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S:\FINANCIJE\FINANCIJSKI PLAN 2027\"/>
    </mc:Choice>
  </mc:AlternateContent>
  <bookViews>
    <workbookView xWindow="0" yWindow="0" windowWidth="28800" windowHeight="11610" tabRatio="776" activeTab="2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 I RASHODI EK" sheetId="35" r:id="rId6"/>
    <sheet name="A.2 PRIHODI I RASHODI IF" sheetId="36" r:id="rId7"/>
    <sheet name="A.3 RASHODI FUNK" sheetId="33" r:id="rId8"/>
    <sheet name="B.1 RAČUN FINANC EK" sheetId="37" r:id="rId9"/>
    <sheet name="B.2 RAČUN FINANC IF" sheetId="38" r:id="rId10"/>
    <sheet name="AKT" sheetId="26" r:id="rId11"/>
    <sheet name="Sheet4" sheetId="42" r:id="rId12"/>
    <sheet name="Sheet3" sheetId="41" r:id="rId13"/>
    <sheet name="Sheet1" sheetId="39" r:id="rId14"/>
    <sheet name="prihodi" sheetId="29" r:id="rId15"/>
    <sheet name="p4" sheetId="27" r:id="rId16"/>
    <sheet name="Sheet2" sheetId="40" r:id="rId17"/>
    <sheet name="KORISNICI DP" sheetId="30" r:id="rId18"/>
  </sheets>
  <externalReferences>
    <externalReference r:id="rId19"/>
    <externalReference r:id="rId20"/>
    <externalReference r:id="rId21"/>
  </externalReferences>
  <definedNames>
    <definedName name="_xlnm._FilterDatabase" localSheetId="10" hidden="1">AKT!$A$3:$J$325</definedName>
    <definedName name="_xlnm._FilterDatabase" localSheetId="17" hidden="1">'KORISNICI DP'!$A$1:$G$615</definedName>
    <definedName name="_xlnm._FilterDatabase" localSheetId="0" hidden="1">'OPĆI DIO'!$M$3:$W$137</definedName>
    <definedName name="_xlnm._FilterDatabase" localSheetId="15" hidden="1">'p4'!$A$1:$C$128</definedName>
    <definedName name="_xlnm._FilterDatabase" localSheetId="14" hidden="1">prihodi!$A$1:$F$364</definedName>
    <definedName name="_xlnm._FilterDatabase" localSheetId="1" hidden="1">'Unos prihoda i primitaka'!$U$5:$AB$543</definedName>
    <definedName name="_xlnm._FilterDatabase" localSheetId="2" hidden="1">'Unos rashoda i izdataka'!$A$2:$M$498</definedName>
    <definedName name="_xlnm._FilterDatabase" localSheetId="3" hidden="1">'Unos rashoda P4'!$A$2:$K$2</definedName>
    <definedName name="Excel_BuiltIn_Print_Titles_3">'KORISNICI DP'!$A$1:$IK$2</definedName>
    <definedName name="Excel_BuiltIn_Print_Titles_3_1">'KORISNICI DP'!$A$1:$IJ$2</definedName>
    <definedName name="_xlnm.Print_Area" localSheetId="17">'KORISNICI DP'!$A$1:$G$616</definedName>
    <definedName name="_xlnm.Print_Area" localSheetId="0">'OPĆI DIO'!$A$1:$G$33</definedName>
    <definedName name="_xlnm.Print_Area" localSheetId="1">'Unos prihoda i primitaka'!$A$2:$K$3</definedName>
    <definedName name="_xlnm.Print_Area" localSheetId="2">'Unos rashoda i izdataka'!$A$2:$M$3</definedName>
    <definedName name="_xlnm.Print_Area" localSheetId="3">'Unos rashoda P4'!$A$2:$K$3</definedName>
    <definedName name="_xlnm.Print_Titles" localSheetId="6">'A.2 PRIHODI I RASHODI IF'!$3:$4</definedName>
    <definedName name="_xlnm.Print_Titles" localSheetId="7">'A.3 RASHODI FUNK'!$4:$4</definedName>
    <definedName name="_xlnm.Print_Titles" localSheetId="17">'KORISNICI DP'!$1:$2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2" l="1"/>
  <c r="C18" i="12"/>
  <c r="D17" i="12"/>
  <c r="C17" i="12"/>
  <c r="F1" i="17" l="1"/>
  <c r="D5" i="34"/>
  <c r="F21" i="34"/>
  <c r="G21" i="34"/>
  <c r="D21" i="34" s="1"/>
  <c r="G28" i="12" s="1"/>
  <c r="H21" i="34"/>
  <c r="I21" i="34"/>
  <c r="J21" i="34"/>
  <c r="K21" i="34"/>
  <c r="L21" i="34"/>
  <c r="M21" i="34"/>
  <c r="N21" i="34"/>
  <c r="O21" i="34"/>
  <c r="P21" i="34"/>
  <c r="Q21" i="34"/>
  <c r="R21" i="34"/>
  <c r="S21" i="34"/>
  <c r="T21" i="34"/>
  <c r="E21" i="34"/>
  <c r="F13" i="34"/>
  <c r="G13" i="34"/>
  <c r="H13" i="34"/>
  <c r="J13" i="34"/>
  <c r="L13" i="34"/>
  <c r="M13" i="34"/>
  <c r="N13" i="34"/>
  <c r="O13" i="34"/>
  <c r="P13" i="34"/>
  <c r="Q13" i="34"/>
  <c r="R13" i="34"/>
  <c r="S13" i="34"/>
  <c r="T13" i="34"/>
  <c r="E13" i="34"/>
  <c r="U18" i="34"/>
  <c r="U17" i="34"/>
  <c r="XFB16" i="34"/>
  <c r="XFA16" i="34"/>
  <c r="XEZ16" i="34"/>
  <c r="XEY16" i="34"/>
  <c r="XEX16" i="34"/>
  <c r="XEW16" i="34"/>
  <c r="XEV16" i="34"/>
  <c r="XEU16" i="34"/>
  <c r="XET16" i="34"/>
  <c r="XES16" i="34"/>
  <c r="XER16" i="34"/>
  <c r="XEQ16" i="34"/>
  <c r="XEP16" i="34"/>
  <c r="XEO16" i="34"/>
  <c r="XEN16" i="34"/>
  <c r="XEM16" i="34"/>
  <c r="XEL16" i="34"/>
  <c r="XEK16" i="34"/>
  <c r="XEJ16" i="34"/>
  <c r="XEI16" i="34"/>
  <c r="XEH16" i="34"/>
  <c r="XEG16" i="34"/>
  <c r="XEF16" i="34"/>
  <c r="XEE16" i="34"/>
  <c r="XED16" i="34"/>
  <c r="XEC16" i="34"/>
  <c r="XEB16" i="34"/>
  <c r="XEA16" i="34"/>
  <c r="XDZ16" i="34"/>
  <c r="XDY16" i="34"/>
  <c r="XDX16" i="34"/>
  <c r="XDW16" i="34"/>
  <c r="XDV16" i="34"/>
  <c r="XDU16" i="34"/>
  <c r="XDT16" i="34"/>
  <c r="XDS16" i="34"/>
  <c r="XDR16" i="34"/>
  <c r="XDQ16" i="34"/>
  <c r="XDP16" i="34"/>
  <c r="XDO16" i="34"/>
  <c r="XDN16" i="34"/>
  <c r="XDM16" i="34"/>
  <c r="XDL16" i="34"/>
  <c r="XDK16" i="34"/>
  <c r="XDJ16" i="34"/>
  <c r="XDI16" i="34"/>
  <c r="XDH16" i="34"/>
  <c r="XDG16" i="34"/>
  <c r="XDF16" i="34"/>
  <c r="XDE16" i="34"/>
  <c r="XDD16" i="34"/>
  <c r="XDC16" i="34"/>
  <c r="XDB16" i="34"/>
  <c r="XDA16" i="34"/>
  <c r="XCZ16" i="34"/>
  <c r="XCY16" i="34"/>
  <c r="XCX16" i="34"/>
  <c r="XCW16" i="34"/>
  <c r="XCV16" i="34"/>
  <c r="XCU16" i="34"/>
  <c r="XCT16" i="34"/>
  <c r="XCS16" i="34"/>
  <c r="XCR16" i="34"/>
  <c r="XCQ16" i="34"/>
  <c r="XCP16" i="34"/>
  <c r="XCO16" i="34"/>
  <c r="XCN16" i="34"/>
  <c r="XCM16" i="34"/>
  <c r="XCL16" i="34"/>
  <c r="XCK16" i="34"/>
  <c r="XCJ16" i="34"/>
  <c r="XCI16" i="34"/>
  <c r="XCH16" i="34"/>
  <c r="XCG16" i="34"/>
  <c r="XCF16" i="34"/>
  <c r="XCE16" i="34"/>
  <c r="XCD16" i="34"/>
  <c r="XCC16" i="34"/>
  <c r="XCB16" i="34"/>
  <c r="XCA16" i="34"/>
  <c r="XBZ16" i="34"/>
  <c r="XBY16" i="34"/>
  <c r="XBX16" i="34"/>
  <c r="XBW16" i="34"/>
  <c r="XBV16" i="34"/>
  <c r="XBU16" i="34"/>
  <c r="XBT16" i="34"/>
  <c r="XBS16" i="34"/>
  <c r="XBR16" i="34"/>
  <c r="XBQ16" i="34"/>
  <c r="XBP16" i="34"/>
  <c r="XBO16" i="34"/>
  <c r="XBN16" i="34"/>
  <c r="XBM16" i="34"/>
  <c r="XBL16" i="34"/>
  <c r="XBK16" i="34"/>
  <c r="XBJ16" i="34"/>
  <c r="XBI16" i="34"/>
  <c r="XBH16" i="34"/>
  <c r="XBG16" i="34"/>
  <c r="XBF16" i="34"/>
  <c r="XBE16" i="34"/>
  <c r="XBD16" i="34"/>
  <c r="XBC16" i="34"/>
  <c r="XBB16" i="34"/>
  <c r="XBA16" i="34"/>
  <c r="XAZ16" i="34"/>
  <c r="XAY16" i="34"/>
  <c r="XAX16" i="34"/>
  <c r="XAW16" i="34"/>
  <c r="XAV16" i="34"/>
  <c r="XAU16" i="34"/>
  <c r="XAT16" i="34"/>
  <c r="XAS16" i="34"/>
  <c r="XAR16" i="34"/>
  <c r="XAQ16" i="34"/>
  <c r="XAP16" i="34"/>
  <c r="XAO16" i="34"/>
  <c r="XAN16" i="34"/>
  <c r="XAM16" i="34"/>
  <c r="XAL16" i="34"/>
  <c r="XAK16" i="34"/>
  <c r="XAJ16" i="34"/>
  <c r="XAI16" i="34"/>
  <c r="XAH16" i="34"/>
  <c r="XAG16" i="34"/>
  <c r="XAF16" i="34"/>
  <c r="XAE16" i="34"/>
  <c r="XAD16" i="34"/>
  <c r="XAC16" i="34"/>
  <c r="XAB16" i="34"/>
  <c r="XAA16" i="34"/>
  <c r="WZZ16" i="34"/>
  <c r="WZY16" i="34"/>
  <c r="WZX16" i="34"/>
  <c r="WZW16" i="34"/>
  <c r="WZV16" i="34"/>
  <c r="WZU16" i="34"/>
  <c r="WZT16" i="34"/>
  <c r="WZS16" i="34"/>
  <c r="WZR16" i="34"/>
  <c r="WZQ16" i="34"/>
  <c r="WZP16" i="34"/>
  <c r="WZO16" i="34"/>
  <c r="WZN16" i="34"/>
  <c r="WZM16" i="34"/>
  <c r="WZL16" i="34"/>
  <c r="WZK16" i="34"/>
  <c r="WZJ16" i="34"/>
  <c r="WZI16" i="34"/>
  <c r="WZH16" i="34"/>
  <c r="WZG16" i="34"/>
  <c r="WZF16" i="34"/>
  <c r="WZE16" i="34"/>
  <c r="WZD16" i="34"/>
  <c r="WZC16" i="34"/>
  <c r="WZB16" i="34"/>
  <c r="WZA16" i="34"/>
  <c r="WYZ16" i="34"/>
  <c r="WYY16" i="34"/>
  <c r="WYX16" i="34"/>
  <c r="WYW16" i="34"/>
  <c r="WYV16" i="34"/>
  <c r="WYU16" i="34"/>
  <c r="WYT16" i="34"/>
  <c r="WYS16" i="34"/>
  <c r="WYR16" i="34"/>
  <c r="WYQ16" i="34"/>
  <c r="WYP16" i="34"/>
  <c r="WYO16" i="34"/>
  <c r="WYN16" i="34"/>
  <c r="WYM16" i="34"/>
  <c r="WYL16" i="34"/>
  <c r="WYK16" i="34"/>
  <c r="WYJ16" i="34"/>
  <c r="WYI16" i="34"/>
  <c r="WYH16" i="34"/>
  <c r="WYG16" i="34"/>
  <c r="WYF16" i="34"/>
  <c r="WYE16" i="34"/>
  <c r="WYD16" i="34"/>
  <c r="WYC16" i="34"/>
  <c r="WYB16" i="34"/>
  <c r="WYA16" i="34"/>
  <c r="WXZ16" i="34"/>
  <c r="WXY16" i="34"/>
  <c r="WXX16" i="34"/>
  <c r="WXW16" i="34"/>
  <c r="WXV16" i="34"/>
  <c r="WXU16" i="34"/>
  <c r="WXT16" i="34"/>
  <c r="WXS16" i="34"/>
  <c r="WXR16" i="34"/>
  <c r="WXQ16" i="34"/>
  <c r="WXP16" i="34"/>
  <c r="WXO16" i="34"/>
  <c r="WXN16" i="34"/>
  <c r="WXM16" i="34"/>
  <c r="WXL16" i="34"/>
  <c r="WXK16" i="34"/>
  <c r="WXJ16" i="34"/>
  <c r="WXI16" i="34"/>
  <c r="WXH16" i="34"/>
  <c r="WXG16" i="34"/>
  <c r="WXF16" i="34"/>
  <c r="WXE16" i="34"/>
  <c r="WXD16" i="34"/>
  <c r="WXC16" i="34"/>
  <c r="WXB16" i="34"/>
  <c r="WXA16" i="34"/>
  <c r="WWZ16" i="34"/>
  <c r="WWY16" i="34"/>
  <c r="WWX16" i="34"/>
  <c r="WWW16" i="34"/>
  <c r="WWV16" i="34"/>
  <c r="WWU16" i="34"/>
  <c r="WWT16" i="34"/>
  <c r="WWS16" i="34"/>
  <c r="WWR16" i="34"/>
  <c r="WWQ16" i="34"/>
  <c r="WWP16" i="34"/>
  <c r="WWO16" i="34"/>
  <c r="WWN16" i="34"/>
  <c r="WWM16" i="34"/>
  <c r="WWL16" i="34"/>
  <c r="WWK16" i="34"/>
  <c r="WWJ16" i="34"/>
  <c r="WWI16" i="34"/>
  <c r="WWH16" i="34"/>
  <c r="WWG16" i="34"/>
  <c r="WWF16" i="34"/>
  <c r="WWE16" i="34"/>
  <c r="WWD16" i="34"/>
  <c r="WWC16" i="34"/>
  <c r="WWB16" i="34"/>
  <c r="WWA16" i="34"/>
  <c r="WVZ16" i="34"/>
  <c r="WVY16" i="34"/>
  <c r="WVX16" i="34"/>
  <c r="WVW16" i="34"/>
  <c r="WVV16" i="34"/>
  <c r="WVU16" i="34"/>
  <c r="WVT16" i="34"/>
  <c r="WVS16" i="34"/>
  <c r="WVR16" i="34"/>
  <c r="WVQ16" i="34"/>
  <c r="WVP16" i="34"/>
  <c r="WVO16" i="34"/>
  <c r="WVN16" i="34"/>
  <c r="WVM16" i="34"/>
  <c r="WVL16" i="34"/>
  <c r="WVK16" i="34"/>
  <c r="WVJ16" i="34"/>
  <c r="WVI16" i="34"/>
  <c r="WVH16" i="34"/>
  <c r="WVG16" i="34"/>
  <c r="WVF16" i="34"/>
  <c r="WVE16" i="34"/>
  <c r="WVD16" i="34"/>
  <c r="WVC16" i="34"/>
  <c r="WVB16" i="34"/>
  <c r="WVA16" i="34"/>
  <c r="WUZ16" i="34"/>
  <c r="WUY16" i="34"/>
  <c r="WUX16" i="34"/>
  <c r="WUW16" i="34"/>
  <c r="WUV16" i="34"/>
  <c r="WUU16" i="34"/>
  <c r="WUT16" i="34"/>
  <c r="WUS16" i="34"/>
  <c r="WUR16" i="34"/>
  <c r="WUQ16" i="34"/>
  <c r="WUP16" i="34"/>
  <c r="WUO16" i="34"/>
  <c r="WUN16" i="34"/>
  <c r="WUM16" i="34"/>
  <c r="WUL16" i="34"/>
  <c r="WUK16" i="34"/>
  <c r="WUJ16" i="34"/>
  <c r="WUI16" i="34"/>
  <c r="WUH16" i="34"/>
  <c r="WUG16" i="34"/>
  <c r="WUF16" i="34"/>
  <c r="WUE16" i="34"/>
  <c r="WUD16" i="34"/>
  <c r="WUC16" i="34"/>
  <c r="WUB16" i="34"/>
  <c r="WUA16" i="34"/>
  <c r="WTZ16" i="34"/>
  <c r="WTY16" i="34"/>
  <c r="WTX16" i="34"/>
  <c r="WTW16" i="34"/>
  <c r="WTV16" i="34"/>
  <c r="WTU16" i="34"/>
  <c r="WTT16" i="34"/>
  <c r="WTS16" i="34"/>
  <c r="WTR16" i="34"/>
  <c r="WTQ16" i="34"/>
  <c r="WTP16" i="34"/>
  <c r="WTO16" i="34"/>
  <c r="WTN16" i="34"/>
  <c r="WTM16" i="34"/>
  <c r="WTL16" i="34"/>
  <c r="WTK16" i="34"/>
  <c r="WTJ16" i="34"/>
  <c r="WTI16" i="34"/>
  <c r="WTH16" i="34"/>
  <c r="WTG16" i="34"/>
  <c r="WTF16" i="34"/>
  <c r="WTE16" i="34"/>
  <c r="WTD16" i="34"/>
  <c r="WTC16" i="34"/>
  <c r="WTB16" i="34"/>
  <c r="WTA16" i="34"/>
  <c r="WSZ16" i="34"/>
  <c r="WSY16" i="34"/>
  <c r="WSX16" i="34"/>
  <c r="WSW16" i="34"/>
  <c r="WSV16" i="34"/>
  <c r="WSU16" i="34"/>
  <c r="WST16" i="34"/>
  <c r="WSS16" i="34"/>
  <c r="WSR16" i="34"/>
  <c r="WSQ16" i="34"/>
  <c r="WSP16" i="34"/>
  <c r="WSO16" i="34"/>
  <c r="WSN16" i="34"/>
  <c r="WSM16" i="34"/>
  <c r="WSL16" i="34"/>
  <c r="WSK16" i="34"/>
  <c r="WSJ16" i="34"/>
  <c r="WSI16" i="34"/>
  <c r="WSH16" i="34"/>
  <c r="WSG16" i="34"/>
  <c r="WSF16" i="34"/>
  <c r="WSE16" i="34"/>
  <c r="WSD16" i="34"/>
  <c r="WSC16" i="34"/>
  <c r="WSB16" i="34"/>
  <c r="WSA16" i="34"/>
  <c r="WRZ16" i="34"/>
  <c r="WRY16" i="34"/>
  <c r="WRX16" i="34"/>
  <c r="WRW16" i="34"/>
  <c r="WRV16" i="34"/>
  <c r="WRU16" i="34"/>
  <c r="WRT16" i="34"/>
  <c r="WRS16" i="34"/>
  <c r="WRR16" i="34"/>
  <c r="WRQ16" i="34"/>
  <c r="WRP16" i="34"/>
  <c r="WRO16" i="34"/>
  <c r="WRN16" i="34"/>
  <c r="WRM16" i="34"/>
  <c r="WRL16" i="34"/>
  <c r="WRK16" i="34"/>
  <c r="WRJ16" i="34"/>
  <c r="WRI16" i="34"/>
  <c r="WRH16" i="34"/>
  <c r="WRG16" i="34"/>
  <c r="WRF16" i="34"/>
  <c r="WRE16" i="34"/>
  <c r="WRD16" i="34"/>
  <c r="WRC16" i="34"/>
  <c r="WRB16" i="34"/>
  <c r="WRA16" i="34"/>
  <c r="WQZ16" i="34"/>
  <c r="WQY16" i="34"/>
  <c r="WQX16" i="34"/>
  <c r="WQW16" i="34"/>
  <c r="WQV16" i="34"/>
  <c r="WQU16" i="34"/>
  <c r="WQT16" i="34"/>
  <c r="WQS16" i="34"/>
  <c r="WQR16" i="34"/>
  <c r="WQQ16" i="34"/>
  <c r="WQP16" i="34"/>
  <c r="WQO16" i="34"/>
  <c r="WQN16" i="34"/>
  <c r="WQM16" i="34"/>
  <c r="WQL16" i="34"/>
  <c r="WQK16" i="34"/>
  <c r="WQJ16" i="34"/>
  <c r="WQI16" i="34"/>
  <c r="WQH16" i="34"/>
  <c r="WQG16" i="34"/>
  <c r="WQF16" i="34"/>
  <c r="WQE16" i="34"/>
  <c r="WQD16" i="34"/>
  <c r="WQC16" i="34"/>
  <c r="WQB16" i="34"/>
  <c r="WQA16" i="34"/>
  <c r="WPZ16" i="34"/>
  <c r="WPY16" i="34"/>
  <c r="WPX16" i="34"/>
  <c r="WPW16" i="34"/>
  <c r="WPV16" i="34"/>
  <c r="WPU16" i="34"/>
  <c r="WPT16" i="34"/>
  <c r="WPS16" i="34"/>
  <c r="WPR16" i="34"/>
  <c r="WPQ16" i="34"/>
  <c r="WPP16" i="34"/>
  <c r="WPO16" i="34"/>
  <c r="WPN16" i="34"/>
  <c r="WPM16" i="34"/>
  <c r="WPL16" i="34"/>
  <c r="WPK16" i="34"/>
  <c r="WPJ16" i="34"/>
  <c r="WPI16" i="34"/>
  <c r="WPH16" i="34"/>
  <c r="WPG16" i="34"/>
  <c r="WPF16" i="34"/>
  <c r="WPE16" i="34"/>
  <c r="WPD16" i="34"/>
  <c r="WPC16" i="34"/>
  <c r="WPB16" i="34"/>
  <c r="WPA16" i="34"/>
  <c r="WOZ16" i="34"/>
  <c r="WOY16" i="34"/>
  <c r="WOX16" i="34"/>
  <c r="WOW16" i="34"/>
  <c r="WOV16" i="34"/>
  <c r="WOU16" i="34"/>
  <c r="WOT16" i="34"/>
  <c r="WOS16" i="34"/>
  <c r="WOR16" i="34"/>
  <c r="WOQ16" i="34"/>
  <c r="WOP16" i="34"/>
  <c r="WOO16" i="34"/>
  <c r="WON16" i="34"/>
  <c r="WOM16" i="34"/>
  <c r="WOL16" i="34"/>
  <c r="WOK16" i="34"/>
  <c r="WOJ16" i="34"/>
  <c r="WOI16" i="34"/>
  <c r="WOH16" i="34"/>
  <c r="WOG16" i="34"/>
  <c r="WOF16" i="34"/>
  <c r="WOE16" i="34"/>
  <c r="WOD16" i="34"/>
  <c r="WOC16" i="34"/>
  <c r="WOB16" i="34"/>
  <c r="WOA16" i="34"/>
  <c r="WNZ16" i="34"/>
  <c r="WNY16" i="34"/>
  <c r="WNX16" i="34"/>
  <c r="WNW16" i="34"/>
  <c r="WNV16" i="34"/>
  <c r="WNU16" i="34"/>
  <c r="WNT16" i="34"/>
  <c r="WNS16" i="34"/>
  <c r="WNR16" i="34"/>
  <c r="WNQ16" i="34"/>
  <c r="WNP16" i="34"/>
  <c r="WNO16" i="34"/>
  <c r="WNN16" i="34"/>
  <c r="WNM16" i="34"/>
  <c r="WNL16" i="34"/>
  <c r="WNK16" i="34"/>
  <c r="WNJ16" i="34"/>
  <c r="WNI16" i="34"/>
  <c r="WNH16" i="34"/>
  <c r="WNG16" i="34"/>
  <c r="WNF16" i="34"/>
  <c r="WNE16" i="34"/>
  <c r="WND16" i="34"/>
  <c r="WNC16" i="34"/>
  <c r="WNB16" i="34"/>
  <c r="WNA16" i="34"/>
  <c r="WMZ16" i="34"/>
  <c r="WMY16" i="34"/>
  <c r="WMX16" i="34"/>
  <c r="WMW16" i="34"/>
  <c r="WMV16" i="34"/>
  <c r="WMU16" i="34"/>
  <c r="WMT16" i="34"/>
  <c r="WMS16" i="34"/>
  <c r="WMR16" i="34"/>
  <c r="WMQ16" i="34"/>
  <c r="WMP16" i="34"/>
  <c r="WMO16" i="34"/>
  <c r="WMN16" i="34"/>
  <c r="WMM16" i="34"/>
  <c r="WML16" i="34"/>
  <c r="WMK16" i="34"/>
  <c r="WMJ16" i="34"/>
  <c r="WMI16" i="34"/>
  <c r="WMH16" i="34"/>
  <c r="WMG16" i="34"/>
  <c r="WMF16" i="34"/>
  <c r="WME16" i="34"/>
  <c r="WMD16" i="34"/>
  <c r="WMC16" i="34"/>
  <c r="WMB16" i="34"/>
  <c r="WMA16" i="34"/>
  <c r="WLZ16" i="34"/>
  <c r="WLY16" i="34"/>
  <c r="WLX16" i="34"/>
  <c r="WLW16" i="34"/>
  <c r="WLV16" i="34"/>
  <c r="WLU16" i="34"/>
  <c r="WLT16" i="34"/>
  <c r="WLS16" i="34"/>
  <c r="WLR16" i="34"/>
  <c r="WLQ16" i="34"/>
  <c r="WLP16" i="34"/>
  <c r="WLO16" i="34"/>
  <c r="WLN16" i="34"/>
  <c r="WLM16" i="34"/>
  <c r="WLL16" i="34"/>
  <c r="WLK16" i="34"/>
  <c r="WLJ16" i="34"/>
  <c r="WLI16" i="34"/>
  <c r="WLH16" i="34"/>
  <c r="WLG16" i="34"/>
  <c r="WLF16" i="34"/>
  <c r="WLE16" i="34"/>
  <c r="WLD16" i="34"/>
  <c r="WLC16" i="34"/>
  <c r="WLB16" i="34"/>
  <c r="WLA16" i="34"/>
  <c r="WKZ16" i="34"/>
  <c r="WKY16" i="34"/>
  <c r="WKX16" i="34"/>
  <c r="WKW16" i="34"/>
  <c r="WKV16" i="34"/>
  <c r="WKU16" i="34"/>
  <c r="WKT16" i="34"/>
  <c r="WKS16" i="34"/>
  <c r="WKR16" i="34"/>
  <c r="WKQ16" i="34"/>
  <c r="WKP16" i="34"/>
  <c r="WKO16" i="34"/>
  <c r="WKN16" i="34"/>
  <c r="WKM16" i="34"/>
  <c r="WKL16" i="34"/>
  <c r="WKK16" i="34"/>
  <c r="WKJ16" i="34"/>
  <c r="WKI16" i="34"/>
  <c r="WKH16" i="34"/>
  <c r="WKG16" i="34"/>
  <c r="WKF16" i="34"/>
  <c r="WKE16" i="34"/>
  <c r="WKD16" i="34"/>
  <c r="WKC16" i="34"/>
  <c r="WKB16" i="34"/>
  <c r="WKA16" i="34"/>
  <c r="WJZ16" i="34"/>
  <c r="WJY16" i="34"/>
  <c r="WJX16" i="34"/>
  <c r="WJW16" i="34"/>
  <c r="WJV16" i="34"/>
  <c r="WJU16" i="34"/>
  <c r="WJT16" i="34"/>
  <c r="WJS16" i="34"/>
  <c r="WJR16" i="34"/>
  <c r="WJQ16" i="34"/>
  <c r="WJP16" i="34"/>
  <c r="WJO16" i="34"/>
  <c r="WJN16" i="34"/>
  <c r="WJM16" i="34"/>
  <c r="WJL16" i="34"/>
  <c r="WJK16" i="34"/>
  <c r="WJJ16" i="34"/>
  <c r="WJI16" i="34"/>
  <c r="WJH16" i="34"/>
  <c r="WJG16" i="34"/>
  <c r="WJF16" i="34"/>
  <c r="WJE16" i="34"/>
  <c r="WJD16" i="34"/>
  <c r="WJC16" i="34"/>
  <c r="WJB16" i="34"/>
  <c r="WJA16" i="34"/>
  <c r="WIZ16" i="34"/>
  <c r="WIY16" i="34"/>
  <c r="WIX16" i="34"/>
  <c r="WIW16" i="34"/>
  <c r="WIV16" i="34"/>
  <c r="WIU16" i="34"/>
  <c r="WIT16" i="34"/>
  <c r="WIS16" i="34"/>
  <c r="WIR16" i="34"/>
  <c r="WIQ16" i="34"/>
  <c r="WIP16" i="34"/>
  <c r="WIO16" i="34"/>
  <c r="WIN16" i="34"/>
  <c r="WIM16" i="34"/>
  <c r="WIL16" i="34"/>
  <c r="WIK16" i="34"/>
  <c r="WIJ16" i="34"/>
  <c r="WII16" i="34"/>
  <c r="WIH16" i="34"/>
  <c r="WIG16" i="34"/>
  <c r="WIF16" i="34"/>
  <c r="WIE16" i="34"/>
  <c r="WID16" i="34"/>
  <c r="WIC16" i="34"/>
  <c r="WIB16" i="34"/>
  <c r="WIA16" i="34"/>
  <c r="WHZ16" i="34"/>
  <c r="WHY16" i="34"/>
  <c r="WHX16" i="34"/>
  <c r="WHW16" i="34"/>
  <c r="WHV16" i="34"/>
  <c r="WHU16" i="34"/>
  <c r="WHT16" i="34"/>
  <c r="WHS16" i="34"/>
  <c r="WHR16" i="34"/>
  <c r="WHQ16" i="34"/>
  <c r="WHP16" i="34"/>
  <c r="WHO16" i="34"/>
  <c r="WHN16" i="34"/>
  <c r="WHM16" i="34"/>
  <c r="WHL16" i="34"/>
  <c r="WHK16" i="34"/>
  <c r="WHJ16" i="34"/>
  <c r="WHI16" i="34"/>
  <c r="WHH16" i="34"/>
  <c r="WHG16" i="34"/>
  <c r="WHF16" i="34"/>
  <c r="WHE16" i="34"/>
  <c r="WHD16" i="34"/>
  <c r="WHC16" i="34"/>
  <c r="WHB16" i="34"/>
  <c r="WHA16" i="34"/>
  <c r="WGZ16" i="34"/>
  <c r="WGY16" i="34"/>
  <c r="WGX16" i="34"/>
  <c r="WGW16" i="34"/>
  <c r="WGV16" i="34"/>
  <c r="WGU16" i="34"/>
  <c r="WGT16" i="34"/>
  <c r="WGS16" i="34"/>
  <c r="WGR16" i="34"/>
  <c r="WGQ16" i="34"/>
  <c r="WGP16" i="34"/>
  <c r="WGO16" i="34"/>
  <c r="WGN16" i="34"/>
  <c r="WGM16" i="34"/>
  <c r="WGL16" i="34"/>
  <c r="WGK16" i="34"/>
  <c r="WGJ16" i="34"/>
  <c r="WGI16" i="34"/>
  <c r="WGH16" i="34"/>
  <c r="WGG16" i="34"/>
  <c r="WGF16" i="34"/>
  <c r="WGE16" i="34"/>
  <c r="WGD16" i="34"/>
  <c r="WGC16" i="34"/>
  <c r="WGB16" i="34"/>
  <c r="WGA16" i="34"/>
  <c r="WFZ16" i="34"/>
  <c r="WFY16" i="34"/>
  <c r="WFX16" i="34"/>
  <c r="WFW16" i="34"/>
  <c r="WFV16" i="34"/>
  <c r="WFU16" i="34"/>
  <c r="WFT16" i="34"/>
  <c r="WFS16" i="34"/>
  <c r="WFR16" i="34"/>
  <c r="WFQ16" i="34"/>
  <c r="WFP16" i="34"/>
  <c r="WFO16" i="34"/>
  <c r="WFN16" i="34"/>
  <c r="WFM16" i="34"/>
  <c r="WFL16" i="34"/>
  <c r="WFK16" i="34"/>
  <c r="WFJ16" i="34"/>
  <c r="WFI16" i="34"/>
  <c r="WFH16" i="34"/>
  <c r="WFG16" i="34"/>
  <c r="WFF16" i="34"/>
  <c r="WFE16" i="34"/>
  <c r="WFD16" i="34"/>
  <c r="WFC16" i="34"/>
  <c r="WFB16" i="34"/>
  <c r="WFA16" i="34"/>
  <c r="WEZ16" i="34"/>
  <c r="WEY16" i="34"/>
  <c r="WEX16" i="34"/>
  <c r="WEW16" i="34"/>
  <c r="WEV16" i="34"/>
  <c r="WEU16" i="34"/>
  <c r="WET16" i="34"/>
  <c r="WES16" i="34"/>
  <c r="WER16" i="34"/>
  <c r="WEQ16" i="34"/>
  <c r="WEP16" i="34"/>
  <c r="WEO16" i="34"/>
  <c r="WEN16" i="34"/>
  <c r="WEM16" i="34"/>
  <c r="WEL16" i="34"/>
  <c r="WEK16" i="34"/>
  <c r="WEJ16" i="34"/>
  <c r="WEI16" i="34"/>
  <c r="WEH16" i="34"/>
  <c r="WEG16" i="34"/>
  <c r="WEF16" i="34"/>
  <c r="WEE16" i="34"/>
  <c r="WED16" i="34"/>
  <c r="WEC16" i="34"/>
  <c r="WEB16" i="34"/>
  <c r="WEA16" i="34"/>
  <c r="WDZ16" i="34"/>
  <c r="WDY16" i="34"/>
  <c r="WDX16" i="34"/>
  <c r="WDW16" i="34"/>
  <c r="WDV16" i="34"/>
  <c r="WDU16" i="34"/>
  <c r="WDT16" i="34"/>
  <c r="WDS16" i="34"/>
  <c r="WDR16" i="34"/>
  <c r="WDQ16" i="34"/>
  <c r="WDP16" i="34"/>
  <c r="WDO16" i="34"/>
  <c r="WDN16" i="34"/>
  <c r="WDM16" i="34"/>
  <c r="WDL16" i="34"/>
  <c r="WDK16" i="34"/>
  <c r="WDJ16" i="34"/>
  <c r="WDI16" i="34"/>
  <c r="WDH16" i="34"/>
  <c r="WDG16" i="34"/>
  <c r="WDF16" i="34"/>
  <c r="WDE16" i="34"/>
  <c r="WDD16" i="34"/>
  <c r="WDC16" i="34"/>
  <c r="WDB16" i="34"/>
  <c r="WDA16" i="34"/>
  <c r="WCZ16" i="34"/>
  <c r="WCY16" i="34"/>
  <c r="WCX16" i="34"/>
  <c r="WCW16" i="34"/>
  <c r="WCV16" i="34"/>
  <c r="WCU16" i="34"/>
  <c r="WCT16" i="34"/>
  <c r="WCS16" i="34"/>
  <c r="WCR16" i="34"/>
  <c r="WCQ16" i="34"/>
  <c r="WCP16" i="34"/>
  <c r="WCO16" i="34"/>
  <c r="WCN16" i="34"/>
  <c r="WCM16" i="34"/>
  <c r="WCL16" i="34"/>
  <c r="WCK16" i="34"/>
  <c r="WCJ16" i="34"/>
  <c r="WCI16" i="34"/>
  <c r="WCH16" i="34"/>
  <c r="WCG16" i="34"/>
  <c r="WCF16" i="34"/>
  <c r="WCE16" i="34"/>
  <c r="WCD16" i="34"/>
  <c r="WCC16" i="34"/>
  <c r="WCB16" i="34"/>
  <c r="WCA16" i="34"/>
  <c r="WBZ16" i="34"/>
  <c r="WBY16" i="34"/>
  <c r="WBX16" i="34"/>
  <c r="WBW16" i="34"/>
  <c r="WBV16" i="34"/>
  <c r="WBU16" i="34"/>
  <c r="WBT16" i="34"/>
  <c r="WBS16" i="34"/>
  <c r="WBR16" i="34"/>
  <c r="WBQ16" i="34"/>
  <c r="WBP16" i="34"/>
  <c r="WBO16" i="34"/>
  <c r="WBN16" i="34"/>
  <c r="WBM16" i="34"/>
  <c r="WBL16" i="34"/>
  <c r="WBK16" i="34"/>
  <c r="WBJ16" i="34"/>
  <c r="WBI16" i="34"/>
  <c r="WBH16" i="34"/>
  <c r="WBG16" i="34"/>
  <c r="WBF16" i="34"/>
  <c r="WBE16" i="34"/>
  <c r="WBD16" i="34"/>
  <c r="WBC16" i="34"/>
  <c r="WBB16" i="34"/>
  <c r="WBA16" i="34"/>
  <c r="WAZ16" i="34"/>
  <c r="WAY16" i="34"/>
  <c r="WAX16" i="34"/>
  <c r="WAW16" i="34"/>
  <c r="WAV16" i="34"/>
  <c r="WAU16" i="34"/>
  <c r="WAT16" i="34"/>
  <c r="WAS16" i="34"/>
  <c r="WAR16" i="34"/>
  <c r="WAQ16" i="34"/>
  <c r="WAP16" i="34"/>
  <c r="WAO16" i="34"/>
  <c r="WAN16" i="34"/>
  <c r="WAM16" i="34"/>
  <c r="WAL16" i="34"/>
  <c r="WAK16" i="34"/>
  <c r="WAJ16" i="34"/>
  <c r="WAI16" i="34"/>
  <c r="WAH16" i="34"/>
  <c r="WAG16" i="34"/>
  <c r="WAF16" i="34"/>
  <c r="WAE16" i="34"/>
  <c r="WAD16" i="34"/>
  <c r="WAC16" i="34"/>
  <c r="WAB16" i="34"/>
  <c r="WAA16" i="34"/>
  <c r="VZZ16" i="34"/>
  <c r="VZY16" i="34"/>
  <c r="VZX16" i="34"/>
  <c r="VZW16" i="34"/>
  <c r="VZV16" i="34"/>
  <c r="VZU16" i="34"/>
  <c r="VZT16" i="34"/>
  <c r="VZS16" i="34"/>
  <c r="VZR16" i="34"/>
  <c r="VZQ16" i="34"/>
  <c r="VZP16" i="34"/>
  <c r="VZO16" i="34"/>
  <c r="VZN16" i="34"/>
  <c r="VZM16" i="34"/>
  <c r="VZL16" i="34"/>
  <c r="VZK16" i="34"/>
  <c r="VZJ16" i="34"/>
  <c r="VZI16" i="34"/>
  <c r="VZH16" i="34"/>
  <c r="VZG16" i="34"/>
  <c r="VZF16" i="34"/>
  <c r="VZE16" i="34"/>
  <c r="VZD16" i="34"/>
  <c r="VZC16" i="34"/>
  <c r="VZB16" i="34"/>
  <c r="VZA16" i="34"/>
  <c r="VYZ16" i="34"/>
  <c r="VYY16" i="34"/>
  <c r="VYX16" i="34"/>
  <c r="VYW16" i="34"/>
  <c r="VYV16" i="34"/>
  <c r="VYU16" i="34"/>
  <c r="VYT16" i="34"/>
  <c r="VYS16" i="34"/>
  <c r="VYR16" i="34"/>
  <c r="VYQ16" i="34"/>
  <c r="VYP16" i="34"/>
  <c r="VYO16" i="34"/>
  <c r="VYN16" i="34"/>
  <c r="VYM16" i="34"/>
  <c r="VYL16" i="34"/>
  <c r="VYK16" i="34"/>
  <c r="VYJ16" i="34"/>
  <c r="VYI16" i="34"/>
  <c r="VYH16" i="34"/>
  <c r="VYG16" i="34"/>
  <c r="VYF16" i="34"/>
  <c r="VYE16" i="34"/>
  <c r="VYD16" i="34"/>
  <c r="VYC16" i="34"/>
  <c r="VYB16" i="34"/>
  <c r="VYA16" i="34"/>
  <c r="VXZ16" i="34"/>
  <c r="VXY16" i="34"/>
  <c r="VXX16" i="34"/>
  <c r="VXW16" i="34"/>
  <c r="VXV16" i="34"/>
  <c r="VXU16" i="34"/>
  <c r="VXT16" i="34"/>
  <c r="VXS16" i="34"/>
  <c r="VXR16" i="34"/>
  <c r="VXQ16" i="34"/>
  <c r="VXP16" i="34"/>
  <c r="VXO16" i="34"/>
  <c r="VXN16" i="34"/>
  <c r="VXM16" i="34"/>
  <c r="VXL16" i="34"/>
  <c r="VXK16" i="34"/>
  <c r="VXJ16" i="34"/>
  <c r="VXI16" i="34"/>
  <c r="VXH16" i="34"/>
  <c r="VXG16" i="34"/>
  <c r="VXF16" i="34"/>
  <c r="VXE16" i="34"/>
  <c r="VXD16" i="34"/>
  <c r="VXC16" i="34"/>
  <c r="VXB16" i="34"/>
  <c r="VXA16" i="34"/>
  <c r="VWZ16" i="34"/>
  <c r="VWY16" i="34"/>
  <c r="VWX16" i="34"/>
  <c r="VWW16" i="34"/>
  <c r="VWV16" i="34"/>
  <c r="VWU16" i="34"/>
  <c r="VWT16" i="34"/>
  <c r="VWS16" i="34"/>
  <c r="VWR16" i="34"/>
  <c r="VWQ16" i="34"/>
  <c r="VWP16" i="34"/>
  <c r="VWO16" i="34"/>
  <c r="VWN16" i="34"/>
  <c r="VWM16" i="34"/>
  <c r="VWL16" i="34"/>
  <c r="VWK16" i="34"/>
  <c r="VWJ16" i="34"/>
  <c r="VWI16" i="34"/>
  <c r="VWH16" i="34"/>
  <c r="VWG16" i="34"/>
  <c r="VWF16" i="34"/>
  <c r="VWE16" i="34"/>
  <c r="VWD16" i="34"/>
  <c r="VWC16" i="34"/>
  <c r="VWB16" i="34"/>
  <c r="VWA16" i="34"/>
  <c r="VVZ16" i="34"/>
  <c r="VVY16" i="34"/>
  <c r="VVX16" i="34"/>
  <c r="VVW16" i="34"/>
  <c r="VVV16" i="34"/>
  <c r="VVU16" i="34"/>
  <c r="VVT16" i="34"/>
  <c r="VVS16" i="34"/>
  <c r="VVR16" i="34"/>
  <c r="VVQ16" i="34"/>
  <c r="VVP16" i="34"/>
  <c r="VVO16" i="34"/>
  <c r="VVN16" i="34"/>
  <c r="VVM16" i="34"/>
  <c r="VVL16" i="34"/>
  <c r="VVK16" i="34"/>
  <c r="VVJ16" i="34"/>
  <c r="VVI16" i="34"/>
  <c r="VVH16" i="34"/>
  <c r="VVG16" i="34"/>
  <c r="VVF16" i="34"/>
  <c r="VVE16" i="34"/>
  <c r="VVD16" i="34"/>
  <c r="VVC16" i="34"/>
  <c r="VVB16" i="34"/>
  <c r="VVA16" i="34"/>
  <c r="VUZ16" i="34"/>
  <c r="VUY16" i="34"/>
  <c r="VUX16" i="34"/>
  <c r="VUW16" i="34"/>
  <c r="VUV16" i="34"/>
  <c r="VUU16" i="34"/>
  <c r="VUT16" i="34"/>
  <c r="VUS16" i="34"/>
  <c r="VUR16" i="34"/>
  <c r="VUQ16" i="34"/>
  <c r="VUP16" i="34"/>
  <c r="VUO16" i="34"/>
  <c r="VUN16" i="34"/>
  <c r="VUM16" i="34"/>
  <c r="VUL16" i="34"/>
  <c r="VUK16" i="34"/>
  <c r="VUJ16" i="34"/>
  <c r="VUI16" i="34"/>
  <c r="VUH16" i="34"/>
  <c r="VUG16" i="34"/>
  <c r="VUF16" i="34"/>
  <c r="VUE16" i="34"/>
  <c r="VUD16" i="34"/>
  <c r="VUC16" i="34"/>
  <c r="VUB16" i="34"/>
  <c r="VUA16" i="34"/>
  <c r="VTZ16" i="34"/>
  <c r="VTY16" i="34"/>
  <c r="VTX16" i="34"/>
  <c r="VTW16" i="34"/>
  <c r="VTV16" i="34"/>
  <c r="VTU16" i="34"/>
  <c r="VTT16" i="34"/>
  <c r="VTS16" i="34"/>
  <c r="VTR16" i="34"/>
  <c r="VTQ16" i="34"/>
  <c r="VTP16" i="34"/>
  <c r="VTO16" i="34"/>
  <c r="VTN16" i="34"/>
  <c r="VTM16" i="34"/>
  <c r="VTL16" i="34"/>
  <c r="VTK16" i="34"/>
  <c r="VTJ16" i="34"/>
  <c r="VTI16" i="34"/>
  <c r="VTH16" i="34"/>
  <c r="VTG16" i="34"/>
  <c r="VTF16" i="34"/>
  <c r="VTE16" i="34"/>
  <c r="VTD16" i="34"/>
  <c r="VTC16" i="34"/>
  <c r="VTB16" i="34"/>
  <c r="VTA16" i="34"/>
  <c r="VSZ16" i="34"/>
  <c r="VSY16" i="34"/>
  <c r="VSX16" i="34"/>
  <c r="VSW16" i="34"/>
  <c r="VSV16" i="34"/>
  <c r="VSU16" i="34"/>
  <c r="VST16" i="34"/>
  <c r="VSS16" i="34"/>
  <c r="VSR16" i="34"/>
  <c r="VSQ16" i="34"/>
  <c r="VSP16" i="34"/>
  <c r="VSO16" i="34"/>
  <c r="VSN16" i="34"/>
  <c r="VSM16" i="34"/>
  <c r="VSL16" i="34"/>
  <c r="VSK16" i="34"/>
  <c r="VSJ16" i="34"/>
  <c r="VSI16" i="34"/>
  <c r="VSH16" i="34"/>
  <c r="VSG16" i="34"/>
  <c r="VSF16" i="34"/>
  <c r="VSE16" i="34"/>
  <c r="VSD16" i="34"/>
  <c r="VSC16" i="34"/>
  <c r="VSB16" i="34"/>
  <c r="VSA16" i="34"/>
  <c r="VRZ16" i="34"/>
  <c r="VRY16" i="34"/>
  <c r="VRX16" i="34"/>
  <c r="VRW16" i="34"/>
  <c r="VRV16" i="34"/>
  <c r="VRU16" i="34"/>
  <c r="VRT16" i="34"/>
  <c r="VRS16" i="34"/>
  <c r="VRR16" i="34"/>
  <c r="VRQ16" i="34"/>
  <c r="VRP16" i="34"/>
  <c r="VRO16" i="34"/>
  <c r="VRN16" i="34"/>
  <c r="VRM16" i="34"/>
  <c r="VRL16" i="34"/>
  <c r="VRK16" i="34"/>
  <c r="VRJ16" i="34"/>
  <c r="VRI16" i="34"/>
  <c r="VRH16" i="34"/>
  <c r="VRG16" i="34"/>
  <c r="VRF16" i="34"/>
  <c r="VRE16" i="34"/>
  <c r="VRD16" i="34"/>
  <c r="VRC16" i="34"/>
  <c r="VRB16" i="34"/>
  <c r="VRA16" i="34"/>
  <c r="VQZ16" i="34"/>
  <c r="VQY16" i="34"/>
  <c r="VQX16" i="34"/>
  <c r="VQW16" i="34"/>
  <c r="VQV16" i="34"/>
  <c r="VQU16" i="34"/>
  <c r="VQT16" i="34"/>
  <c r="VQS16" i="34"/>
  <c r="VQR16" i="34"/>
  <c r="VQQ16" i="34"/>
  <c r="VQP16" i="34"/>
  <c r="VQO16" i="34"/>
  <c r="VQN16" i="34"/>
  <c r="VQM16" i="34"/>
  <c r="VQL16" i="34"/>
  <c r="VQK16" i="34"/>
  <c r="VQJ16" i="34"/>
  <c r="VQI16" i="34"/>
  <c r="VQH16" i="34"/>
  <c r="VQG16" i="34"/>
  <c r="VQF16" i="34"/>
  <c r="VQE16" i="34"/>
  <c r="VQD16" i="34"/>
  <c r="VQC16" i="34"/>
  <c r="VQB16" i="34"/>
  <c r="VQA16" i="34"/>
  <c r="VPZ16" i="34"/>
  <c r="VPY16" i="34"/>
  <c r="VPX16" i="34"/>
  <c r="VPW16" i="34"/>
  <c r="VPV16" i="34"/>
  <c r="VPU16" i="34"/>
  <c r="VPT16" i="34"/>
  <c r="VPS16" i="34"/>
  <c r="VPR16" i="34"/>
  <c r="VPQ16" i="34"/>
  <c r="VPP16" i="34"/>
  <c r="VPO16" i="34"/>
  <c r="VPN16" i="34"/>
  <c r="VPM16" i="34"/>
  <c r="VPL16" i="34"/>
  <c r="VPK16" i="34"/>
  <c r="VPJ16" i="34"/>
  <c r="VPI16" i="34"/>
  <c r="VPH16" i="34"/>
  <c r="VPG16" i="34"/>
  <c r="VPF16" i="34"/>
  <c r="VPE16" i="34"/>
  <c r="VPD16" i="34"/>
  <c r="VPC16" i="34"/>
  <c r="VPB16" i="34"/>
  <c r="VPA16" i="34"/>
  <c r="VOZ16" i="34"/>
  <c r="VOY16" i="34"/>
  <c r="VOX16" i="34"/>
  <c r="VOW16" i="34"/>
  <c r="VOV16" i="34"/>
  <c r="VOU16" i="34"/>
  <c r="VOT16" i="34"/>
  <c r="VOS16" i="34"/>
  <c r="VOR16" i="34"/>
  <c r="VOQ16" i="34"/>
  <c r="VOP16" i="34"/>
  <c r="VOO16" i="34"/>
  <c r="VON16" i="34"/>
  <c r="VOM16" i="34"/>
  <c r="VOL16" i="34"/>
  <c r="VOK16" i="34"/>
  <c r="VOJ16" i="34"/>
  <c r="VOI16" i="34"/>
  <c r="VOH16" i="34"/>
  <c r="VOG16" i="34"/>
  <c r="VOF16" i="34"/>
  <c r="VOE16" i="34"/>
  <c r="VOD16" i="34"/>
  <c r="VOC16" i="34"/>
  <c r="VOB16" i="34"/>
  <c r="VOA16" i="34"/>
  <c r="VNZ16" i="34"/>
  <c r="VNY16" i="34"/>
  <c r="VNX16" i="34"/>
  <c r="VNW16" i="34"/>
  <c r="VNV16" i="34"/>
  <c r="VNU16" i="34"/>
  <c r="VNT16" i="34"/>
  <c r="VNS16" i="34"/>
  <c r="VNR16" i="34"/>
  <c r="VNQ16" i="34"/>
  <c r="VNP16" i="34"/>
  <c r="VNO16" i="34"/>
  <c r="VNN16" i="34"/>
  <c r="VNM16" i="34"/>
  <c r="VNL16" i="34"/>
  <c r="VNK16" i="34"/>
  <c r="VNJ16" i="34"/>
  <c r="VNI16" i="34"/>
  <c r="VNH16" i="34"/>
  <c r="VNG16" i="34"/>
  <c r="VNF16" i="34"/>
  <c r="VNE16" i="34"/>
  <c r="VND16" i="34"/>
  <c r="VNC16" i="34"/>
  <c r="VNB16" i="34"/>
  <c r="VNA16" i="34"/>
  <c r="VMZ16" i="34"/>
  <c r="VMY16" i="34"/>
  <c r="VMX16" i="34"/>
  <c r="VMW16" i="34"/>
  <c r="VMV16" i="34"/>
  <c r="VMU16" i="34"/>
  <c r="VMT16" i="34"/>
  <c r="VMS16" i="34"/>
  <c r="VMR16" i="34"/>
  <c r="VMQ16" i="34"/>
  <c r="VMP16" i="34"/>
  <c r="VMO16" i="34"/>
  <c r="VMN16" i="34"/>
  <c r="VMM16" i="34"/>
  <c r="VML16" i="34"/>
  <c r="VMK16" i="34"/>
  <c r="VMJ16" i="34"/>
  <c r="VMI16" i="34"/>
  <c r="VMH16" i="34"/>
  <c r="VMG16" i="34"/>
  <c r="VMF16" i="34"/>
  <c r="VME16" i="34"/>
  <c r="VMD16" i="34"/>
  <c r="VMC16" i="34"/>
  <c r="VMB16" i="34"/>
  <c r="VMA16" i="34"/>
  <c r="VLZ16" i="34"/>
  <c r="VLY16" i="34"/>
  <c r="VLX16" i="34"/>
  <c r="VLW16" i="34"/>
  <c r="VLV16" i="34"/>
  <c r="VLU16" i="34"/>
  <c r="VLT16" i="34"/>
  <c r="VLS16" i="34"/>
  <c r="VLR16" i="34"/>
  <c r="VLQ16" i="34"/>
  <c r="VLP16" i="34"/>
  <c r="VLO16" i="34"/>
  <c r="VLN16" i="34"/>
  <c r="VLM16" i="34"/>
  <c r="VLL16" i="34"/>
  <c r="VLK16" i="34"/>
  <c r="VLJ16" i="34"/>
  <c r="VLI16" i="34"/>
  <c r="VLH16" i="34"/>
  <c r="VLG16" i="34"/>
  <c r="VLF16" i="34"/>
  <c r="VLE16" i="34"/>
  <c r="VLD16" i="34"/>
  <c r="VLC16" i="34"/>
  <c r="VLB16" i="34"/>
  <c r="VLA16" i="34"/>
  <c r="VKZ16" i="34"/>
  <c r="VKY16" i="34"/>
  <c r="VKX16" i="34"/>
  <c r="VKW16" i="34"/>
  <c r="VKV16" i="34"/>
  <c r="VKU16" i="34"/>
  <c r="VKT16" i="34"/>
  <c r="VKS16" i="34"/>
  <c r="VKR16" i="34"/>
  <c r="VKQ16" i="34"/>
  <c r="VKP16" i="34"/>
  <c r="VKO16" i="34"/>
  <c r="VKN16" i="34"/>
  <c r="VKM16" i="34"/>
  <c r="VKL16" i="34"/>
  <c r="VKK16" i="34"/>
  <c r="VKJ16" i="34"/>
  <c r="VKI16" i="34"/>
  <c r="VKH16" i="34"/>
  <c r="VKG16" i="34"/>
  <c r="VKF16" i="34"/>
  <c r="VKE16" i="34"/>
  <c r="VKD16" i="34"/>
  <c r="VKC16" i="34"/>
  <c r="VKB16" i="34"/>
  <c r="VKA16" i="34"/>
  <c r="VJZ16" i="34"/>
  <c r="VJY16" i="34"/>
  <c r="VJX16" i="34"/>
  <c r="VJW16" i="34"/>
  <c r="VJV16" i="34"/>
  <c r="VJU16" i="34"/>
  <c r="VJT16" i="34"/>
  <c r="VJS16" i="34"/>
  <c r="VJR16" i="34"/>
  <c r="VJQ16" i="34"/>
  <c r="VJP16" i="34"/>
  <c r="VJO16" i="34"/>
  <c r="VJN16" i="34"/>
  <c r="VJM16" i="34"/>
  <c r="VJL16" i="34"/>
  <c r="VJK16" i="34"/>
  <c r="VJJ16" i="34"/>
  <c r="VJI16" i="34"/>
  <c r="VJH16" i="34"/>
  <c r="VJG16" i="34"/>
  <c r="VJF16" i="34"/>
  <c r="VJE16" i="34"/>
  <c r="VJD16" i="34"/>
  <c r="VJC16" i="34"/>
  <c r="VJB16" i="34"/>
  <c r="VJA16" i="34"/>
  <c r="VIZ16" i="34"/>
  <c r="VIY16" i="34"/>
  <c r="VIX16" i="34"/>
  <c r="VIW16" i="34"/>
  <c r="VIV16" i="34"/>
  <c r="VIU16" i="34"/>
  <c r="VIT16" i="34"/>
  <c r="VIS16" i="34"/>
  <c r="VIR16" i="34"/>
  <c r="VIQ16" i="34"/>
  <c r="VIP16" i="34"/>
  <c r="VIO16" i="34"/>
  <c r="VIN16" i="34"/>
  <c r="VIM16" i="34"/>
  <c r="VIL16" i="34"/>
  <c r="VIK16" i="34"/>
  <c r="VIJ16" i="34"/>
  <c r="VII16" i="34"/>
  <c r="VIH16" i="34"/>
  <c r="VIG16" i="34"/>
  <c r="VIF16" i="34"/>
  <c r="VIE16" i="34"/>
  <c r="VID16" i="34"/>
  <c r="VIC16" i="34"/>
  <c r="VIB16" i="34"/>
  <c r="VIA16" i="34"/>
  <c r="VHZ16" i="34"/>
  <c r="VHY16" i="34"/>
  <c r="VHX16" i="34"/>
  <c r="VHW16" i="34"/>
  <c r="VHV16" i="34"/>
  <c r="VHU16" i="34"/>
  <c r="VHT16" i="34"/>
  <c r="VHS16" i="34"/>
  <c r="VHR16" i="34"/>
  <c r="VHQ16" i="34"/>
  <c r="VHP16" i="34"/>
  <c r="VHO16" i="34"/>
  <c r="VHN16" i="34"/>
  <c r="VHM16" i="34"/>
  <c r="VHL16" i="34"/>
  <c r="VHK16" i="34"/>
  <c r="VHJ16" i="34"/>
  <c r="VHI16" i="34"/>
  <c r="VHH16" i="34"/>
  <c r="VHG16" i="34"/>
  <c r="VHF16" i="34"/>
  <c r="VHE16" i="34"/>
  <c r="VHD16" i="34"/>
  <c r="VHC16" i="34"/>
  <c r="VHB16" i="34"/>
  <c r="VHA16" i="34"/>
  <c r="VGZ16" i="34"/>
  <c r="VGY16" i="34"/>
  <c r="VGX16" i="34"/>
  <c r="VGW16" i="34"/>
  <c r="VGV16" i="34"/>
  <c r="VGU16" i="34"/>
  <c r="VGT16" i="34"/>
  <c r="VGS16" i="34"/>
  <c r="VGR16" i="34"/>
  <c r="VGQ16" i="34"/>
  <c r="VGP16" i="34"/>
  <c r="VGO16" i="34"/>
  <c r="VGN16" i="34"/>
  <c r="VGM16" i="34"/>
  <c r="VGL16" i="34"/>
  <c r="VGK16" i="34"/>
  <c r="VGJ16" i="34"/>
  <c r="VGI16" i="34"/>
  <c r="VGH16" i="34"/>
  <c r="VGG16" i="34"/>
  <c r="VGF16" i="34"/>
  <c r="VGE16" i="34"/>
  <c r="VGD16" i="34"/>
  <c r="VGC16" i="34"/>
  <c r="VGB16" i="34"/>
  <c r="VGA16" i="34"/>
  <c r="VFZ16" i="34"/>
  <c r="VFY16" i="34"/>
  <c r="VFX16" i="34"/>
  <c r="VFW16" i="34"/>
  <c r="VFV16" i="34"/>
  <c r="VFU16" i="34"/>
  <c r="VFT16" i="34"/>
  <c r="VFS16" i="34"/>
  <c r="VFR16" i="34"/>
  <c r="VFQ16" i="34"/>
  <c r="VFP16" i="34"/>
  <c r="VFO16" i="34"/>
  <c r="VFN16" i="34"/>
  <c r="VFM16" i="34"/>
  <c r="VFL16" i="34"/>
  <c r="VFK16" i="34"/>
  <c r="VFJ16" i="34"/>
  <c r="VFI16" i="34"/>
  <c r="VFH16" i="34"/>
  <c r="VFG16" i="34"/>
  <c r="VFF16" i="34"/>
  <c r="VFE16" i="34"/>
  <c r="VFD16" i="34"/>
  <c r="VFC16" i="34"/>
  <c r="VFB16" i="34"/>
  <c r="VFA16" i="34"/>
  <c r="VEZ16" i="34"/>
  <c r="VEY16" i="34"/>
  <c r="VEX16" i="34"/>
  <c r="VEW16" i="34"/>
  <c r="VEV16" i="34"/>
  <c r="VEU16" i="34"/>
  <c r="VET16" i="34"/>
  <c r="VES16" i="34"/>
  <c r="VER16" i="34"/>
  <c r="VEQ16" i="34"/>
  <c r="VEP16" i="34"/>
  <c r="VEO16" i="34"/>
  <c r="VEN16" i="34"/>
  <c r="VEM16" i="34"/>
  <c r="VEL16" i="34"/>
  <c r="VEK16" i="34"/>
  <c r="VEJ16" i="34"/>
  <c r="VEI16" i="34"/>
  <c r="VEH16" i="34"/>
  <c r="VEG16" i="34"/>
  <c r="VEF16" i="34"/>
  <c r="VEE16" i="34"/>
  <c r="VED16" i="34"/>
  <c r="VEC16" i="34"/>
  <c r="VEB16" i="34"/>
  <c r="VEA16" i="34"/>
  <c r="VDZ16" i="34"/>
  <c r="VDY16" i="34"/>
  <c r="VDX16" i="34"/>
  <c r="VDW16" i="34"/>
  <c r="VDV16" i="34"/>
  <c r="VDU16" i="34"/>
  <c r="VDT16" i="34"/>
  <c r="VDS16" i="34"/>
  <c r="VDR16" i="34"/>
  <c r="VDQ16" i="34"/>
  <c r="VDP16" i="34"/>
  <c r="VDO16" i="34"/>
  <c r="VDN16" i="34"/>
  <c r="VDM16" i="34"/>
  <c r="VDL16" i="34"/>
  <c r="VDK16" i="34"/>
  <c r="VDJ16" i="34"/>
  <c r="VDI16" i="34"/>
  <c r="VDH16" i="34"/>
  <c r="VDG16" i="34"/>
  <c r="VDF16" i="34"/>
  <c r="VDE16" i="34"/>
  <c r="VDD16" i="34"/>
  <c r="VDC16" i="34"/>
  <c r="VDB16" i="34"/>
  <c r="VDA16" i="34"/>
  <c r="VCZ16" i="34"/>
  <c r="VCY16" i="34"/>
  <c r="VCX16" i="34"/>
  <c r="VCW16" i="34"/>
  <c r="VCV16" i="34"/>
  <c r="VCU16" i="34"/>
  <c r="VCT16" i="34"/>
  <c r="VCS16" i="34"/>
  <c r="VCR16" i="34"/>
  <c r="VCQ16" i="34"/>
  <c r="VCP16" i="34"/>
  <c r="VCO16" i="34"/>
  <c r="VCN16" i="34"/>
  <c r="VCM16" i="34"/>
  <c r="VCL16" i="34"/>
  <c r="VCK16" i="34"/>
  <c r="VCJ16" i="34"/>
  <c r="VCI16" i="34"/>
  <c r="VCH16" i="34"/>
  <c r="VCG16" i="34"/>
  <c r="VCF16" i="34"/>
  <c r="VCE16" i="34"/>
  <c r="VCD16" i="34"/>
  <c r="VCC16" i="34"/>
  <c r="VCB16" i="34"/>
  <c r="VCA16" i="34"/>
  <c r="VBZ16" i="34"/>
  <c r="VBY16" i="34"/>
  <c r="VBX16" i="34"/>
  <c r="VBW16" i="34"/>
  <c r="VBV16" i="34"/>
  <c r="VBU16" i="34"/>
  <c r="VBT16" i="34"/>
  <c r="VBS16" i="34"/>
  <c r="VBR16" i="34"/>
  <c r="VBQ16" i="34"/>
  <c r="VBP16" i="34"/>
  <c r="VBO16" i="34"/>
  <c r="VBN16" i="34"/>
  <c r="VBM16" i="34"/>
  <c r="VBL16" i="34"/>
  <c r="VBK16" i="34"/>
  <c r="VBJ16" i="34"/>
  <c r="VBI16" i="34"/>
  <c r="VBH16" i="34"/>
  <c r="VBG16" i="34"/>
  <c r="VBF16" i="34"/>
  <c r="VBE16" i="34"/>
  <c r="VBD16" i="34"/>
  <c r="VBC16" i="34"/>
  <c r="VBB16" i="34"/>
  <c r="VBA16" i="34"/>
  <c r="VAZ16" i="34"/>
  <c r="VAY16" i="34"/>
  <c r="VAX16" i="34"/>
  <c r="VAW16" i="34"/>
  <c r="VAV16" i="34"/>
  <c r="VAU16" i="34"/>
  <c r="VAT16" i="34"/>
  <c r="VAS16" i="34"/>
  <c r="VAR16" i="34"/>
  <c r="VAQ16" i="34"/>
  <c r="VAP16" i="34"/>
  <c r="VAO16" i="34"/>
  <c r="VAN16" i="34"/>
  <c r="VAM16" i="34"/>
  <c r="VAL16" i="34"/>
  <c r="VAK16" i="34"/>
  <c r="VAJ16" i="34"/>
  <c r="VAI16" i="34"/>
  <c r="VAH16" i="34"/>
  <c r="VAG16" i="34"/>
  <c r="VAF16" i="34"/>
  <c r="VAE16" i="34"/>
  <c r="VAD16" i="34"/>
  <c r="VAC16" i="34"/>
  <c r="VAB16" i="34"/>
  <c r="VAA16" i="34"/>
  <c r="UZZ16" i="34"/>
  <c r="UZY16" i="34"/>
  <c r="UZX16" i="34"/>
  <c r="UZW16" i="34"/>
  <c r="UZV16" i="34"/>
  <c r="UZU16" i="34"/>
  <c r="UZT16" i="34"/>
  <c r="UZS16" i="34"/>
  <c r="UZR16" i="34"/>
  <c r="UZQ16" i="34"/>
  <c r="UZP16" i="34"/>
  <c r="UZO16" i="34"/>
  <c r="UZN16" i="34"/>
  <c r="UZM16" i="34"/>
  <c r="UZL16" i="34"/>
  <c r="UZK16" i="34"/>
  <c r="UZJ16" i="34"/>
  <c r="UZI16" i="34"/>
  <c r="UZH16" i="34"/>
  <c r="UZG16" i="34"/>
  <c r="UZF16" i="34"/>
  <c r="UZE16" i="34"/>
  <c r="UZD16" i="34"/>
  <c r="UZC16" i="34"/>
  <c r="UZB16" i="34"/>
  <c r="UZA16" i="34"/>
  <c r="UYZ16" i="34"/>
  <c r="UYY16" i="34"/>
  <c r="UYX16" i="34"/>
  <c r="UYW16" i="34"/>
  <c r="UYV16" i="34"/>
  <c r="UYU16" i="34"/>
  <c r="UYT16" i="34"/>
  <c r="UYS16" i="34"/>
  <c r="UYR16" i="34"/>
  <c r="UYQ16" i="34"/>
  <c r="UYP16" i="34"/>
  <c r="UYO16" i="34"/>
  <c r="UYN16" i="34"/>
  <c r="UYM16" i="34"/>
  <c r="UYL16" i="34"/>
  <c r="UYK16" i="34"/>
  <c r="UYJ16" i="34"/>
  <c r="UYI16" i="34"/>
  <c r="UYH16" i="34"/>
  <c r="UYG16" i="34"/>
  <c r="UYF16" i="34"/>
  <c r="UYE16" i="34"/>
  <c r="UYD16" i="34"/>
  <c r="UYC16" i="34"/>
  <c r="UYB16" i="34"/>
  <c r="UYA16" i="34"/>
  <c r="UXZ16" i="34"/>
  <c r="UXY16" i="34"/>
  <c r="UXX16" i="34"/>
  <c r="UXW16" i="34"/>
  <c r="UXV16" i="34"/>
  <c r="UXU16" i="34"/>
  <c r="UXT16" i="34"/>
  <c r="UXS16" i="34"/>
  <c r="UXR16" i="34"/>
  <c r="UXQ16" i="34"/>
  <c r="UXP16" i="34"/>
  <c r="UXO16" i="34"/>
  <c r="UXN16" i="34"/>
  <c r="UXM16" i="34"/>
  <c r="UXL16" i="34"/>
  <c r="UXK16" i="34"/>
  <c r="UXJ16" i="34"/>
  <c r="UXI16" i="34"/>
  <c r="UXH16" i="34"/>
  <c r="UXG16" i="34"/>
  <c r="UXF16" i="34"/>
  <c r="UXE16" i="34"/>
  <c r="UXD16" i="34"/>
  <c r="UXC16" i="34"/>
  <c r="UXB16" i="34"/>
  <c r="UXA16" i="34"/>
  <c r="UWZ16" i="34"/>
  <c r="UWY16" i="34"/>
  <c r="UWX16" i="34"/>
  <c r="UWW16" i="34"/>
  <c r="UWV16" i="34"/>
  <c r="UWU16" i="34"/>
  <c r="UWT16" i="34"/>
  <c r="UWS16" i="34"/>
  <c r="UWR16" i="34"/>
  <c r="UWQ16" i="34"/>
  <c r="UWP16" i="34"/>
  <c r="UWO16" i="34"/>
  <c r="UWN16" i="34"/>
  <c r="UWM16" i="34"/>
  <c r="UWL16" i="34"/>
  <c r="UWK16" i="34"/>
  <c r="UWJ16" i="34"/>
  <c r="UWI16" i="34"/>
  <c r="UWH16" i="34"/>
  <c r="UWG16" i="34"/>
  <c r="UWF16" i="34"/>
  <c r="UWE16" i="34"/>
  <c r="UWD16" i="34"/>
  <c r="UWC16" i="34"/>
  <c r="UWB16" i="34"/>
  <c r="UWA16" i="34"/>
  <c r="UVZ16" i="34"/>
  <c r="UVY16" i="34"/>
  <c r="UVX16" i="34"/>
  <c r="UVW16" i="34"/>
  <c r="UVV16" i="34"/>
  <c r="UVU16" i="34"/>
  <c r="UVT16" i="34"/>
  <c r="UVS16" i="34"/>
  <c r="UVR16" i="34"/>
  <c r="UVQ16" i="34"/>
  <c r="UVP16" i="34"/>
  <c r="UVO16" i="34"/>
  <c r="UVN16" i="34"/>
  <c r="UVM16" i="34"/>
  <c r="UVL16" i="34"/>
  <c r="UVK16" i="34"/>
  <c r="UVJ16" i="34"/>
  <c r="UVI16" i="34"/>
  <c r="UVH16" i="34"/>
  <c r="UVG16" i="34"/>
  <c r="UVF16" i="34"/>
  <c r="UVE16" i="34"/>
  <c r="UVD16" i="34"/>
  <c r="UVC16" i="34"/>
  <c r="UVB16" i="34"/>
  <c r="UVA16" i="34"/>
  <c r="UUZ16" i="34"/>
  <c r="UUY16" i="34"/>
  <c r="UUX16" i="34"/>
  <c r="UUW16" i="34"/>
  <c r="UUV16" i="34"/>
  <c r="UUU16" i="34"/>
  <c r="UUT16" i="34"/>
  <c r="UUS16" i="34"/>
  <c r="UUR16" i="34"/>
  <c r="UUQ16" i="34"/>
  <c r="UUP16" i="34"/>
  <c r="UUO16" i="34"/>
  <c r="UUN16" i="34"/>
  <c r="UUM16" i="34"/>
  <c r="UUL16" i="34"/>
  <c r="UUK16" i="34"/>
  <c r="UUJ16" i="34"/>
  <c r="UUI16" i="34"/>
  <c r="UUH16" i="34"/>
  <c r="UUG16" i="34"/>
  <c r="UUF16" i="34"/>
  <c r="UUE16" i="34"/>
  <c r="UUD16" i="34"/>
  <c r="UUC16" i="34"/>
  <c r="UUB16" i="34"/>
  <c r="UUA16" i="34"/>
  <c r="UTZ16" i="34"/>
  <c r="UTY16" i="34"/>
  <c r="UTX16" i="34"/>
  <c r="UTW16" i="34"/>
  <c r="UTV16" i="34"/>
  <c r="UTU16" i="34"/>
  <c r="UTT16" i="34"/>
  <c r="UTS16" i="34"/>
  <c r="UTR16" i="34"/>
  <c r="UTQ16" i="34"/>
  <c r="UTP16" i="34"/>
  <c r="UTO16" i="34"/>
  <c r="UTN16" i="34"/>
  <c r="UTM16" i="34"/>
  <c r="UTL16" i="34"/>
  <c r="UTK16" i="34"/>
  <c r="UTJ16" i="34"/>
  <c r="UTI16" i="34"/>
  <c r="UTH16" i="34"/>
  <c r="UTG16" i="34"/>
  <c r="UTF16" i="34"/>
  <c r="UTE16" i="34"/>
  <c r="UTD16" i="34"/>
  <c r="UTC16" i="34"/>
  <c r="UTB16" i="34"/>
  <c r="UTA16" i="34"/>
  <c r="USZ16" i="34"/>
  <c r="USY16" i="34"/>
  <c r="USX16" i="34"/>
  <c r="USW16" i="34"/>
  <c r="USV16" i="34"/>
  <c r="USU16" i="34"/>
  <c r="UST16" i="34"/>
  <c r="USS16" i="34"/>
  <c r="USR16" i="34"/>
  <c r="USQ16" i="34"/>
  <c r="USP16" i="34"/>
  <c r="USO16" i="34"/>
  <c r="USN16" i="34"/>
  <c r="USM16" i="34"/>
  <c r="USL16" i="34"/>
  <c r="USK16" i="34"/>
  <c r="USJ16" i="34"/>
  <c r="USI16" i="34"/>
  <c r="USH16" i="34"/>
  <c r="USG16" i="34"/>
  <c r="USF16" i="34"/>
  <c r="USE16" i="34"/>
  <c r="USD16" i="34"/>
  <c r="USC16" i="34"/>
  <c r="USB16" i="34"/>
  <c r="USA16" i="34"/>
  <c r="URZ16" i="34"/>
  <c r="URY16" i="34"/>
  <c r="URX16" i="34"/>
  <c r="URW16" i="34"/>
  <c r="URV16" i="34"/>
  <c r="URU16" i="34"/>
  <c r="URT16" i="34"/>
  <c r="URS16" i="34"/>
  <c r="URR16" i="34"/>
  <c r="URQ16" i="34"/>
  <c r="URP16" i="34"/>
  <c r="URO16" i="34"/>
  <c r="URN16" i="34"/>
  <c r="URM16" i="34"/>
  <c r="URL16" i="34"/>
  <c r="URK16" i="34"/>
  <c r="URJ16" i="34"/>
  <c r="URI16" i="34"/>
  <c r="URH16" i="34"/>
  <c r="URG16" i="34"/>
  <c r="URF16" i="34"/>
  <c r="URE16" i="34"/>
  <c r="URD16" i="34"/>
  <c r="URC16" i="34"/>
  <c r="URB16" i="34"/>
  <c r="URA16" i="34"/>
  <c r="UQZ16" i="34"/>
  <c r="UQY16" i="34"/>
  <c r="UQX16" i="34"/>
  <c r="UQW16" i="34"/>
  <c r="UQV16" i="34"/>
  <c r="UQU16" i="34"/>
  <c r="UQT16" i="34"/>
  <c r="UQS16" i="34"/>
  <c r="UQR16" i="34"/>
  <c r="UQQ16" i="34"/>
  <c r="UQP16" i="34"/>
  <c r="UQO16" i="34"/>
  <c r="UQN16" i="34"/>
  <c r="UQM16" i="34"/>
  <c r="UQL16" i="34"/>
  <c r="UQK16" i="34"/>
  <c r="UQJ16" i="34"/>
  <c r="UQI16" i="34"/>
  <c r="UQH16" i="34"/>
  <c r="UQG16" i="34"/>
  <c r="UQF16" i="34"/>
  <c r="UQE16" i="34"/>
  <c r="UQD16" i="34"/>
  <c r="UQC16" i="34"/>
  <c r="UQB16" i="34"/>
  <c r="UQA16" i="34"/>
  <c r="UPZ16" i="34"/>
  <c r="UPY16" i="34"/>
  <c r="UPX16" i="34"/>
  <c r="UPW16" i="34"/>
  <c r="UPV16" i="34"/>
  <c r="UPU16" i="34"/>
  <c r="UPT16" i="34"/>
  <c r="UPS16" i="34"/>
  <c r="UPR16" i="34"/>
  <c r="UPQ16" i="34"/>
  <c r="UPP16" i="34"/>
  <c r="UPO16" i="34"/>
  <c r="UPN16" i="34"/>
  <c r="UPM16" i="34"/>
  <c r="UPL16" i="34"/>
  <c r="UPK16" i="34"/>
  <c r="UPJ16" i="34"/>
  <c r="UPI16" i="34"/>
  <c r="UPH16" i="34"/>
  <c r="UPG16" i="34"/>
  <c r="UPF16" i="34"/>
  <c r="UPE16" i="34"/>
  <c r="UPD16" i="34"/>
  <c r="UPC16" i="34"/>
  <c r="UPB16" i="34"/>
  <c r="UPA16" i="34"/>
  <c r="UOZ16" i="34"/>
  <c r="UOY16" i="34"/>
  <c r="UOX16" i="34"/>
  <c r="UOW16" i="34"/>
  <c r="UOV16" i="34"/>
  <c r="UOU16" i="34"/>
  <c r="UOT16" i="34"/>
  <c r="UOS16" i="34"/>
  <c r="UOR16" i="34"/>
  <c r="UOQ16" i="34"/>
  <c r="UOP16" i="34"/>
  <c r="UOO16" i="34"/>
  <c r="UON16" i="34"/>
  <c r="UOM16" i="34"/>
  <c r="UOL16" i="34"/>
  <c r="UOK16" i="34"/>
  <c r="UOJ16" i="34"/>
  <c r="UOI16" i="34"/>
  <c r="UOH16" i="34"/>
  <c r="UOG16" i="34"/>
  <c r="UOF16" i="34"/>
  <c r="UOE16" i="34"/>
  <c r="UOD16" i="34"/>
  <c r="UOC16" i="34"/>
  <c r="UOB16" i="34"/>
  <c r="UOA16" i="34"/>
  <c r="UNZ16" i="34"/>
  <c r="UNY16" i="34"/>
  <c r="UNX16" i="34"/>
  <c r="UNW16" i="34"/>
  <c r="UNV16" i="34"/>
  <c r="UNU16" i="34"/>
  <c r="UNT16" i="34"/>
  <c r="UNS16" i="34"/>
  <c r="UNR16" i="34"/>
  <c r="UNQ16" i="34"/>
  <c r="UNP16" i="34"/>
  <c r="UNO16" i="34"/>
  <c r="UNN16" i="34"/>
  <c r="UNM16" i="34"/>
  <c r="UNL16" i="34"/>
  <c r="UNK16" i="34"/>
  <c r="UNJ16" i="34"/>
  <c r="UNI16" i="34"/>
  <c r="UNH16" i="34"/>
  <c r="UNG16" i="34"/>
  <c r="UNF16" i="34"/>
  <c r="UNE16" i="34"/>
  <c r="UND16" i="34"/>
  <c r="UNC16" i="34"/>
  <c r="UNB16" i="34"/>
  <c r="UNA16" i="34"/>
  <c r="UMZ16" i="34"/>
  <c r="UMY16" i="34"/>
  <c r="UMX16" i="34"/>
  <c r="UMW16" i="34"/>
  <c r="UMV16" i="34"/>
  <c r="UMU16" i="34"/>
  <c r="UMT16" i="34"/>
  <c r="UMS16" i="34"/>
  <c r="UMR16" i="34"/>
  <c r="UMQ16" i="34"/>
  <c r="UMP16" i="34"/>
  <c r="UMO16" i="34"/>
  <c r="UMN16" i="34"/>
  <c r="UMM16" i="34"/>
  <c r="UML16" i="34"/>
  <c r="UMK16" i="34"/>
  <c r="UMJ16" i="34"/>
  <c r="UMI16" i="34"/>
  <c r="UMH16" i="34"/>
  <c r="UMG16" i="34"/>
  <c r="UMF16" i="34"/>
  <c r="UME16" i="34"/>
  <c r="UMD16" i="34"/>
  <c r="UMC16" i="34"/>
  <c r="UMB16" i="34"/>
  <c r="UMA16" i="34"/>
  <c r="ULZ16" i="34"/>
  <c r="ULY16" i="34"/>
  <c r="ULX16" i="34"/>
  <c r="ULW16" i="34"/>
  <c r="ULV16" i="34"/>
  <c r="ULU16" i="34"/>
  <c r="ULT16" i="34"/>
  <c r="ULS16" i="34"/>
  <c r="ULR16" i="34"/>
  <c r="ULQ16" i="34"/>
  <c r="ULP16" i="34"/>
  <c r="ULO16" i="34"/>
  <c r="ULN16" i="34"/>
  <c r="ULM16" i="34"/>
  <c r="ULL16" i="34"/>
  <c r="ULK16" i="34"/>
  <c r="ULJ16" i="34"/>
  <c r="ULI16" i="34"/>
  <c r="ULH16" i="34"/>
  <c r="ULG16" i="34"/>
  <c r="ULF16" i="34"/>
  <c r="ULE16" i="34"/>
  <c r="ULD16" i="34"/>
  <c r="ULC16" i="34"/>
  <c r="ULB16" i="34"/>
  <c r="ULA16" i="34"/>
  <c r="UKZ16" i="34"/>
  <c r="UKY16" i="34"/>
  <c r="UKX16" i="34"/>
  <c r="UKW16" i="34"/>
  <c r="UKV16" i="34"/>
  <c r="UKU16" i="34"/>
  <c r="UKT16" i="34"/>
  <c r="UKS16" i="34"/>
  <c r="UKR16" i="34"/>
  <c r="UKQ16" i="34"/>
  <c r="UKP16" i="34"/>
  <c r="UKO16" i="34"/>
  <c r="UKN16" i="34"/>
  <c r="UKM16" i="34"/>
  <c r="UKL16" i="34"/>
  <c r="UKK16" i="34"/>
  <c r="UKJ16" i="34"/>
  <c r="UKI16" i="34"/>
  <c r="UKH16" i="34"/>
  <c r="UKG16" i="34"/>
  <c r="UKF16" i="34"/>
  <c r="UKE16" i="34"/>
  <c r="UKD16" i="34"/>
  <c r="UKC16" i="34"/>
  <c r="UKB16" i="34"/>
  <c r="UKA16" i="34"/>
  <c r="UJZ16" i="34"/>
  <c r="UJY16" i="34"/>
  <c r="UJX16" i="34"/>
  <c r="UJW16" i="34"/>
  <c r="UJV16" i="34"/>
  <c r="UJU16" i="34"/>
  <c r="UJT16" i="34"/>
  <c r="UJS16" i="34"/>
  <c r="UJR16" i="34"/>
  <c r="UJQ16" i="34"/>
  <c r="UJP16" i="34"/>
  <c r="UJO16" i="34"/>
  <c r="UJN16" i="34"/>
  <c r="UJM16" i="34"/>
  <c r="UJL16" i="34"/>
  <c r="UJK16" i="34"/>
  <c r="UJJ16" i="34"/>
  <c r="UJI16" i="34"/>
  <c r="UJH16" i="34"/>
  <c r="UJG16" i="34"/>
  <c r="UJF16" i="34"/>
  <c r="UJE16" i="34"/>
  <c r="UJD16" i="34"/>
  <c r="UJC16" i="34"/>
  <c r="UJB16" i="34"/>
  <c r="UJA16" i="34"/>
  <c r="UIZ16" i="34"/>
  <c r="UIY16" i="34"/>
  <c r="UIX16" i="34"/>
  <c r="UIW16" i="34"/>
  <c r="UIV16" i="34"/>
  <c r="UIU16" i="34"/>
  <c r="UIT16" i="34"/>
  <c r="UIS16" i="34"/>
  <c r="UIR16" i="34"/>
  <c r="UIQ16" i="34"/>
  <c r="UIP16" i="34"/>
  <c r="UIO16" i="34"/>
  <c r="UIN16" i="34"/>
  <c r="UIM16" i="34"/>
  <c r="UIL16" i="34"/>
  <c r="UIK16" i="34"/>
  <c r="UIJ16" i="34"/>
  <c r="UII16" i="34"/>
  <c r="UIH16" i="34"/>
  <c r="UIG16" i="34"/>
  <c r="UIF16" i="34"/>
  <c r="UIE16" i="34"/>
  <c r="UID16" i="34"/>
  <c r="UIC16" i="34"/>
  <c r="UIB16" i="34"/>
  <c r="UIA16" i="34"/>
  <c r="UHZ16" i="34"/>
  <c r="UHY16" i="34"/>
  <c r="UHX16" i="34"/>
  <c r="UHW16" i="34"/>
  <c r="UHV16" i="34"/>
  <c r="UHU16" i="34"/>
  <c r="UHT16" i="34"/>
  <c r="UHS16" i="34"/>
  <c r="UHR16" i="34"/>
  <c r="UHQ16" i="34"/>
  <c r="UHP16" i="34"/>
  <c r="UHO16" i="34"/>
  <c r="UHN16" i="34"/>
  <c r="UHM16" i="34"/>
  <c r="UHL16" i="34"/>
  <c r="UHK16" i="34"/>
  <c r="UHJ16" i="34"/>
  <c r="UHI16" i="34"/>
  <c r="UHH16" i="34"/>
  <c r="UHG16" i="34"/>
  <c r="UHF16" i="34"/>
  <c r="UHE16" i="34"/>
  <c r="UHD16" i="34"/>
  <c r="UHC16" i="34"/>
  <c r="UHB16" i="34"/>
  <c r="UHA16" i="34"/>
  <c r="UGZ16" i="34"/>
  <c r="UGY16" i="34"/>
  <c r="UGX16" i="34"/>
  <c r="UGW16" i="34"/>
  <c r="UGV16" i="34"/>
  <c r="UGU16" i="34"/>
  <c r="UGT16" i="34"/>
  <c r="UGS16" i="34"/>
  <c r="UGR16" i="34"/>
  <c r="UGQ16" i="34"/>
  <c r="UGP16" i="34"/>
  <c r="UGO16" i="34"/>
  <c r="UGN16" i="34"/>
  <c r="UGM16" i="34"/>
  <c r="UGL16" i="34"/>
  <c r="UGK16" i="34"/>
  <c r="UGJ16" i="34"/>
  <c r="UGI16" i="34"/>
  <c r="UGH16" i="34"/>
  <c r="UGG16" i="34"/>
  <c r="UGF16" i="34"/>
  <c r="UGE16" i="34"/>
  <c r="UGD16" i="34"/>
  <c r="UGC16" i="34"/>
  <c r="UGB16" i="34"/>
  <c r="UGA16" i="34"/>
  <c r="UFZ16" i="34"/>
  <c r="UFY16" i="34"/>
  <c r="UFX16" i="34"/>
  <c r="UFW16" i="34"/>
  <c r="UFV16" i="34"/>
  <c r="UFU16" i="34"/>
  <c r="UFT16" i="34"/>
  <c r="UFS16" i="34"/>
  <c r="UFR16" i="34"/>
  <c r="UFQ16" i="34"/>
  <c r="UFP16" i="34"/>
  <c r="UFO16" i="34"/>
  <c r="UFN16" i="34"/>
  <c r="UFM16" i="34"/>
  <c r="UFL16" i="34"/>
  <c r="UFK16" i="34"/>
  <c r="UFJ16" i="34"/>
  <c r="UFI16" i="34"/>
  <c r="UFH16" i="34"/>
  <c r="UFG16" i="34"/>
  <c r="UFF16" i="34"/>
  <c r="UFE16" i="34"/>
  <c r="UFD16" i="34"/>
  <c r="UFC16" i="34"/>
  <c r="UFB16" i="34"/>
  <c r="UFA16" i="34"/>
  <c r="UEZ16" i="34"/>
  <c r="UEY16" i="34"/>
  <c r="UEX16" i="34"/>
  <c r="UEW16" i="34"/>
  <c r="UEV16" i="34"/>
  <c r="UEU16" i="34"/>
  <c r="UET16" i="34"/>
  <c r="UES16" i="34"/>
  <c r="UER16" i="34"/>
  <c r="UEQ16" i="34"/>
  <c r="UEP16" i="34"/>
  <c r="UEO16" i="34"/>
  <c r="UEN16" i="34"/>
  <c r="UEM16" i="34"/>
  <c r="UEL16" i="34"/>
  <c r="UEK16" i="34"/>
  <c r="UEJ16" i="34"/>
  <c r="UEI16" i="34"/>
  <c r="UEH16" i="34"/>
  <c r="UEG16" i="34"/>
  <c r="UEF16" i="34"/>
  <c r="UEE16" i="34"/>
  <c r="UED16" i="34"/>
  <c r="UEC16" i="34"/>
  <c r="UEB16" i="34"/>
  <c r="UEA16" i="34"/>
  <c r="UDZ16" i="34"/>
  <c r="UDY16" i="34"/>
  <c r="UDX16" i="34"/>
  <c r="UDW16" i="34"/>
  <c r="UDV16" i="34"/>
  <c r="UDU16" i="34"/>
  <c r="UDT16" i="34"/>
  <c r="UDS16" i="34"/>
  <c r="UDR16" i="34"/>
  <c r="UDQ16" i="34"/>
  <c r="UDP16" i="34"/>
  <c r="UDO16" i="34"/>
  <c r="UDN16" i="34"/>
  <c r="UDM16" i="34"/>
  <c r="UDL16" i="34"/>
  <c r="UDK16" i="34"/>
  <c r="UDJ16" i="34"/>
  <c r="UDI16" i="34"/>
  <c r="UDH16" i="34"/>
  <c r="UDG16" i="34"/>
  <c r="UDF16" i="34"/>
  <c r="UDE16" i="34"/>
  <c r="UDD16" i="34"/>
  <c r="UDC16" i="34"/>
  <c r="UDB16" i="34"/>
  <c r="UDA16" i="34"/>
  <c r="UCZ16" i="34"/>
  <c r="UCY16" i="34"/>
  <c r="UCX16" i="34"/>
  <c r="UCW16" i="34"/>
  <c r="UCV16" i="34"/>
  <c r="UCU16" i="34"/>
  <c r="UCT16" i="34"/>
  <c r="UCS16" i="34"/>
  <c r="UCR16" i="34"/>
  <c r="UCQ16" i="34"/>
  <c r="UCP16" i="34"/>
  <c r="UCO16" i="34"/>
  <c r="UCN16" i="34"/>
  <c r="UCM16" i="34"/>
  <c r="UCL16" i="34"/>
  <c r="UCK16" i="34"/>
  <c r="UCJ16" i="34"/>
  <c r="UCI16" i="34"/>
  <c r="UCH16" i="34"/>
  <c r="UCG16" i="34"/>
  <c r="UCF16" i="34"/>
  <c r="UCE16" i="34"/>
  <c r="UCD16" i="34"/>
  <c r="UCC16" i="34"/>
  <c r="UCB16" i="34"/>
  <c r="UCA16" i="34"/>
  <c r="UBZ16" i="34"/>
  <c r="UBY16" i="34"/>
  <c r="UBX16" i="34"/>
  <c r="UBW16" i="34"/>
  <c r="UBV16" i="34"/>
  <c r="UBU16" i="34"/>
  <c r="UBT16" i="34"/>
  <c r="UBS16" i="34"/>
  <c r="UBR16" i="34"/>
  <c r="UBQ16" i="34"/>
  <c r="UBP16" i="34"/>
  <c r="UBO16" i="34"/>
  <c r="UBN16" i="34"/>
  <c r="UBM16" i="34"/>
  <c r="UBL16" i="34"/>
  <c r="UBK16" i="34"/>
  <c r="UBJ16" i="34"/>
  <c r="UBI16" i="34"/>
  <c r="UBH16" i="34"/>
  <c r="UBG16" i="34"/>
  <c r="UBF16" i="34"/>
  <c r="UBE16" i="34"/>
  <c r="UBD16" i="34"/>
  <c r="UBC16" i="34"/>
  <c r="UBB16" i="34"/>
  <c r="UBA16" i="34"/>
  <c r="UAZ16" i="34"/>
  <c r="UAY16" i="34"/>
  <c r="UAX16" i="34"/>
  <c r="UAW16" i="34"/>
  <c r="UAV16" i="34"/>
  <c r="UAU16" i="34"/>
  <c r="UAT16" i="34"/>
  <c r="UAS16" i="34"/>
  <c r="UAR16" i="34"/>
  <c r="UAQ16" i="34"/>
  <c r="UAP16" i="34"/>
  <c r="UAO16" i="34"/>
  <c r="UAN16" i="34"/>
  <c r="UAM16" i="34"/>
  <c r="UAL16" i="34"/>
  <c r="UAK16" i="34"/>
  <c r="UAJ16" i="34"/>
  <c r="UAI16" i="34"/>
  <c r="UAH16" i="34"/>
  <c r="UAG16" i="34"/>
  <c r="UAF16" i="34"/>
  <c r="UAE16" i="34"/>
  <c r="UAD16" i="34"/>
  <c r="UAC16" i="34"/>
  <c r="UAB16" i="34"/>
  <c r="UAA16" i="34"/>
  <c r="TZZ16" i="34"/>
  <c r="TZY16" i="34"/>
  <c r="TZX16" i="34"/>
  <c r="TZW16" i="34"/>
  <c r="TZV16" i="34"/>
  <c r="TZU16" i="34"/>
  <c r="TZT16" i="34"/>
  <c r="TZS16" i="34"/>
  <c r="TZR16" i="34"/>
  <c r="TZQ16" i="34"/>
  <c r="TZP16" i="34"/>
  <c r="TZO16" i="34"/>
  <c r="TZN16" i="34"/>
  <c r="TZM16" i="34"/>
  <c r="TZL16" i="34"/>
  <c r="TZK16" i="34"/>
  <c r="TZJ16" i="34"/>
  <c r="TZI16" i="34"/>
  <c r="TZH16" i="34"/>
  <c r="TZG16" i="34"/>
  <c r="TZF16" i="34"/>
  <c r="TZE16" i="34"/>
  <c r="TZD16" i="34"/>
  <c r="TZC16" i="34"/>
  <c r="TZB16" i="34"/>
  <c r="TZA16" i="34"/>
  <c r="TYZ16" i="34"/>
  <c r="TYY16" i="34"/>
  <c r="TYX16" i="34"/>
  <c r="TYW16" i="34"/>
  <c r="TYV16" i="34"/>
  <c r="TYU16" i="34"/>
  <c r="TYT16" i="34"/>
  <c r="TYS16" i="34"/>
  <c r="TYR16" i="34"/>
  <c r="TYQ16" i="34"/>
  <c r="TYP16" i="34"/>
  <c r="TYO16" i="34"/>
  <c r="TYN16" i="34"/>
  <c r="TYM16" i="34"/>
  <c r="TYL16" i="34"/>
  <c r="TYK16" i="34"/>
  <c r="TYJ16" i="34"/>
  <c r="TYI16" i="34"/>
  <c r="TYH16" i="34"/>
  <c r="TYG16" i="34"/>
  <c r="TYF16" i="34"/>
  <c r="TYE16" i="34"/>
  <c r="TYD16" i="34"/>
  <c r="TYC16" i="34"/>
  <c r="TYB16" i="34"/>
  <c r="TYA16" i="34"/>
  <c r="TXZ16" i="34"/>
  <c r="TXY16" i="34"/>
  <c r="TXX16" i="34"/>
  <c r="TXW16" i="34"/>
  <c r="TXV16" i="34"/>
  <c r="TXU16" i="34"/>
  <c r="TXT16" i="34"/>
  <c r="TXS16" i="34"/>
  <c r="TXR16" i="34"/>
  <c r="TXQ16" i="34"/>
  <c r="TXP16" i="34"/>
  <c r="TXO16" i="34"/>
  <c r="TXN16" i="34"/>
  <c r="TXM16" i="34"/>
  <c r="TXL16" i="34"/>
  <c r="TXK16" i="34"/>
  <c r="TXJ16" i="34"/>
  <c r="TXI16" i="34"/>
  <c r="TXH16" i="34"/>
  <c r="TXG16" i="34"/>
  <c r="TXF16" i="34"/>
  <c r="TXE16" i="34"/>
  <c r="TXD16" i="34"/>
  <c r="TXC16" i="34"/>
  <c r="TXB16" i="34"/>
  <c r="TXA16" i="34"/>
  <c r="TWZ16" i="34"/>
  <c r="TWY16" i="34"/>
  <c r="TWX16" i="34"/>
  <c r="TWW16" i="34"/>
  <c r="TWV16" i="34"/>
  <c r="TWU16" i="34"/>
  <c r="TWT16" i="34"/>
  <c r="TWS16" i="34"/>
  <c r="TWR16" i="34"/>
  <c r="TWQ16" i="34"/>
  <c r="TWP16" i="34"/>
  <c r="TWO16" i="34"/>
  <c r="TWN16" i="34"/>
  <c r="TWM16" i="34"/>
  <c r="TWL16" i="34"/>
  <c r="TWK16" i="34"/>
  <c r="TWJ16" i="34"/>
  <c r="TWI16" i="34"/>
  <c r="TWH16" i="34"/>
  <c r="TWG16" i="34"/>
  <c r="TWF16" i="34"/>
  <c r="TWE16" i="34"/>
  <c r="TWD16" i="34"/>
  <c r="TWC16" i="34"/>
  <c r="TWB16" i="34"/>
  <c r="TWA16" i="34"/>
  <c r="TVZ16" i="34"/>
  <c r="TVY16" i="34"/>
  <c r="TVX16" i="34"/>
  <c r="TVW16" i="34"/>
  <c r="TVV16" i="34"/>
  <c r="TVU16" i="34"/>
  <c r="TVT16" i="34"/>
  <c r="TVS16" i="34"/>
  <c r="TVR16" i="34"/>
  <c r="TVQ16" i="34"/>
  <c r="TVP16" i="34"/>
  <c r="TVO16" i="34"/>
  <c r="TVN16" i="34"/>
  <c r="TVM16" i="34"/>
  <c r="TVL16" i="34"/>
  <c r="TVK16" i="34"/>
  <c r="TVJ16" i="34"/>
  <c r="TVI16" i="34"/>
  <c r="TVH16" i="34"/>
  <c r="TVG16" i="34"/>
  <c r="TVF16" i="34"/>
  <c r="TVE16" i="34"/>
  <c r="TVD16" i="34"/>
  <c r="TVC16" i="34"/>
  <c r="TVB16" i="34"/>
  <c r="TVA16" i="34"/>
  <c r="TUZ16" i="34"/>
  <c r="TUY16" i="34"/>
  <c r="TUX16" i="34"/>
  <c r="TUW16" i="34"/>
  <c r="TUV16" i="34"/>
  <c r="TUU16" i="34"/>
  <c r="TUT16" i="34"/>
  <c r="TUS16" i="34"/>
  <c r="TUR16" i="34"/>
  <c r="TUQ16" i="34"/>
  <c r="TUP16" i="34"/>
  <c r="TUO16" i="34"/>
  <c r="TUN16" i="34"/>
  <c r="TUM16" i="34"/>
  <c r="TUL16" i="34"/>
  <c r="TUK16" i="34"/>
  <c r="TUJ16" i="34"/>
  <c r="TUI16" i="34"/>
  <c r="TUH16" i="34"/>
  <c r="TUG16" i="34"/>
  <c r="TUF16" i="34"/>
  <c r="TUE16" i="34"/>
  <c r="TUD16" i="34"/>
  <c r="TUC16" i="34"/>
  <c r="TUB16" i="34"/>
  <c r="TUA16" i="34"/>
  <c r="TTZ16" i="34"/>
  <c r="TTY16" i="34"/>
  <c r="TTX16" i="34"/>
  <c r="TTW16" i="34"/>
  <c r="TTV16" i="34"/>
  <c r="TTU16" i="34"/>
  <c r="TTT16" i="34"/>
  <c r="TTS16" i="34"/>
  <c r="TTR16" i="34"/>
  <c r="TTQ16" i="34"/>
  <c r="TTP16" i="34"/>
  <c r="TTO16" i="34"/>
  <c r="TTN16" i="34"/>
  <c r="TTM16" i="34"/>
  <c r="TTL16" i="34"/>
  <c r="TTK16" i="34"/>
  <c r="TTJ16" i="34"/>
  <c r="TTI16" i="34"/>
  <c r="TTH16" i="34"/>
  <c r="TTG16" i="34"/>
  <c r="TTF16" i="34"/>
  <c r="TTE16" i="34"/>
  <c r="TTD16" i="34"/>
  <c r="TTC16" i="34"/>
  <c r="TTB16" i="34"/>
  <c r="TTA16" i="34"/>
  <c r="TSZ16" i="34"/>
  <c r="TSY16" i="34"/>
  <c r="TSX16" i="34"/>
  <c r="TSW16" i="34"/>
  <c r="TSV16" i="34"/>
  <c r="TSU16" i="34"/>
  <c r="TST16" i="34"/>
  <c r="TSS16" i="34"/>
  <c r="TSR16" i="34"/>
  <c r="TSQ16" i="34"/>
  <c r="TSP16" i="34"/>
  <c r="TSO16" i="34"/>
  <c r="TSN16" i="34"/>
  <c r="TSM16" i="34"/>
  <c r="TSL16" i="34"/>
  <c r="TSK16" i="34"/>
  <c r="TSJ16" i="34"/>
  <c r="TSI16" i="34"/>
  <c r="TSH16" i="34"/>
  <c r="TSG16" i="34"/>
  <c r="TSF16" i="34"/>
  <c r="TSE16" i="34"/>
  <c r="TSD16" i="34"/>
  <c r="TSC16" i="34"/>
  <c r="TSB16" i="34"/>
  <c r="TSA16" i="34"/>
  <c r="TRZ16" i="34"/>
  <c r="TRY16" i="34"/>
  <c r="TRX16" i="34"/>
  <c r="TRW16" i="34"/>
  <c r="TRV16" i="34"/>
  <c r="TRU16" i="34"/>
  <c r="TRT16" i="34"/>
  <c r="TRS16" i="34"/>
  <c r="TRR16" i="34"/>
  <c r="TRQ16" i="34"/>
  <c r="TRP16" i="34"/>
  <c r="TRO16" i="34"/>
  <c r="TRN16" i="34"/>
  <c r="TRM16" i="34"/>
  <c r="TRL16" i="34"/>
  <c r="TRK16" i="34"/>
  <c r="TRJ16" i="34"/>
  <c r="TRI16" i="34"/>
  <c r="TRH16" i="34"/>
  <c r="TRG16" i="34"/>
  <c r="TRF16" i="34"/>
  <c r="TRE16" i="34"/>
  <c r="TRD16" i="34"/>
  <c r="TRC16" i="34"/>
  <c r="TRB16" i="34"/>
  <c r="TRA16" i="34"/>
  <c r="TQZ16" i="34"/>
  <c r="TQY16" i="34"/>
  <c r="TQX16" i="34"/>
  <c r="TQW16" i="34"/>
  <c r="TQV16" i="34"/>
  <c r="TQU16" i="34"/>
  <c r="TQT16" i="34"/>
  <c r="TQS16" i="34"/>
  <c r="TQR16" i="34"/>
  <c r="TQQ16" i="34"/>
  <c r="TQP16" i="34"/>
  <c r="TQO16" i="34"/>
  <c r="TQN16" i="34"/>
  <c r="TQM16" i="34"/>
  <c r="TQL16" i="34"/>
  <c r="TQK16" i="34"/>
  <c r="TQJ16" i="34"/>
  <c r="TQI16" i="34"/>
  <c r="TQH16" i="34"/>
  <c r="TQG16" i="34"/>
  <c r="TQF16" i="34"/>
  <c r="TQE16" i="34"/>
  <c r="TQD16" i="34"/>
  <c r="TQC16" i="34"/>
  <c r="TQB16" i="34"/>
  <c r="TQA16" i="34"/>
  <c r="TPZ16" i="34"/>
  <c r="TPY16" i="34"/>
  <c r="TPX16" i="34"/>
  <c r="TPW16" i="34"/>
  <c r="TPV16" i="34"/>
  <c r="TPU16" i="34"/>
  <c r="TPT16" i="34"/>
  <c r="TPS16" i="34"/>
  <c r="TPR16" i="34"/>
  <c r="TPQ16" i="34"/>
  <c r="TPP16" i="34"/>
  <c r="TPO16" i="34"/>
  <c r="TPN16" i="34"/>
  <c r="TPM16" i="34"/>
  <c r="TPL16" i="34"/>
  <c r="TPK16" i="34"/>
  <c r="TPJ16" i="34"/>
  <c r="TPI16" i="34"/>
  <c r="TPH16" i="34"/>
  <c r="TPG16" i="34"/>
  <c r="TPF16" i="34"/>
  <c r="TPE16" i="34"/>
  <c r="TPD16" i="34"/>
  <c r="TPC16" i="34"/>
  <c r="TPB16" i="34"/>
  <c r="TPA16" i="34"/>
  <c r="TOZ16" i="34"/>
  <c r="TOY16" i="34"/>
  <c r="TOX16" i="34"/>
  <c r="TOW16" i="34"/>
  <c r="TOV16" i="34"/>
  <c r="TOU16" i="34"/>
  <c r="TOT16" i="34"/>
  <c r="TOS16" i="34"/>
  <c r="TOR16" i="34"/>
  <c r="TOQ16" i="34"/>
  <c r="TOP16" i="34"/>
  <c r="TOO16" i="34"/>
  <c r="TON16" i="34"/>
  <c r="TOM16" i="34"/>
  <c r="TOL16" i="34"/>
  <c r="TOK16" i="34"/>
  <c r="TOJ16" i="34"/>
  <c r="TOI16" i="34"/>
  <c r="TOH16" i="34"/>
  <c r="TOG16" i="34"/>
  <c r="TOF16" i="34"/>
  <c r="TOE16" i="34"/>
  <c r="TOD16" i="34"/>
  <c r="TOC16" i="34"/>
  <c r="TOB16" i="34"/>
  <c r="TOA16" i="34"/>
  <c r="TNZ16" i="34"/>
  <c r="TNY16" i="34"/>
  <c r="TNX16" i="34"/>
  <c r="TNW16" i="34"/>
  <c r="TNV16" i="34"/>
  <c r="TNU16" i="34"/>
  <c r="TNT16" i="34"/>
  <c r="TNS16" i="34"/>
  <c r="TNR16" i="34"/>
  <c r="TNQ16" i="34"/>
  <c r="TNP16" i="34"/>
  <c r="TNO16" i="34"/>
  <c r="TNN16" i="34"/>
  <c r="TNM16" i="34"/>
  <c r="TNL16" i="34"/>
  <c r="TNK16" i="34"/>
  <c r="TNJ16" i="34"/>
  <c r="TNI16" i="34"/>
  <c r="TNH16" i="34"/>
  <c r="TNG16" i="34"/>
  <c r="TNF16" i="34"/>
  <c r="TNE16" i="34"/>
  <c r="TND16" i="34"/>
  <c r="TNC16" i="34"/>
  <c r="TNB16" i="34"/>
  <c r="TNA16" i="34"/>
  <c r="TMZ16" i="34"/>
  <c r="TMY16" i="34"/>
  <c r="TMX16" i="34"/>
  <c r="TMW16" i="34"/>
  <c r="TMV16" i="34"/>
  <c r="TMU16" i="34"/>
  <c r="TMT16" i="34"/>
  <c r="TMS16" i="34"/>
  <c r="TMR16" i="34"/>
  <c r="TMQ16" i="34"/>
  <c r="TMP16" i="34"/>
  <c r="TMO16" i="34"/>
  <c r="TMN16" i="34"/>
  <c r="TMM16" i="34"/>
  <c r="TML16" i="34"/>
  <c r="TMK16" i="34"/>
  <c r="TMJ16" i="34"/>
  <c r="TMI16" i="34"/>
  <c r="TMH16" i="34"/>
  <c r="TMG16" i="34"/>
  <c r="TMF16" i="34"/>
  <c r="TME16" i="34"/>
  <c r="TMD16" i="34"/>
  <c r="TMC16" i="34"/>
  <c r="TMB16" i="34"/>
  <c r="TMA16" i="34"/>
  <c r="TLZ16" i="34"/>
  <c r="TLY16" i="34"/>
  <c r="TLX16" i="34"/>
  <c r="TLW16" i="34"/>
  <c r="TLV16" i="34"/>
  <c r="TLU16" i="34"/>
  <c r="TLT16" i="34"/>
  <c r="TLS16" i="34"/>
  <c r="TLR16" i="34"/>
  <c r="TLQ16" i="34"/>
  <c r="TLP16" i="34"/>
  <c r="TLO16" i="34"/>
  <c r="TLN16" i="34"/>
  <c r="TLM16" i="34"/>
  <c r="TLL16" i="34"/>
  <c r="TLK16" i="34"/>
  <c r="TLJ16" i="34"/>
  <c r="TLI16" i="34"/>
  <c r="TLH16" i="34"/>
  <c r="TLG16" i="34"/>
  <c r="TLF16" i="34"/>
  <c r="TLE16" i="34"/>
  <c r="TLD16" i="34"/>
  <c r="TLC16" i="34"/>
  <c r="TLB16" i="34"/>
  <c r="TLA16" i="34"/>
  <c r="TKZ16" i="34"/>
  <c r="TKY16" i="34"/>
  <c r="TKX16" i="34"/>
  <c r="TKW16" i="34"/>
  <c r="TKV16" i="34"/>
  <c r="TKU16" i="34"/>
  <c r="TKT16" i="34"/>
  <c r="TKS16" i="34"/>
  <c r="TKR16" i="34"/>
  <c r="TKQ16" i="34"/>
  <c r="TKP16" i="34"/>
  <c r="TKO16" i="34"/>
  <c r="TKN16" i="34"/>
  <c r="TKM16" i="34"/>
  <c r="TKL16" i="34"/>
  <c r="TKK16" i="34"/>
  <c r="TKJ16" i="34"/>
  <c r="TKI16" i="34"/>
  <c r="TKH16" i="34"/>
  <c r="TKG16" i="34"/>
  <c r="TKF16" i="34"/>
  <c r="TKE16" i="34"/>
  <c r="TKD16" i="34"/>
  <c r="TKC16" i="34"/>
  <c r="TKB16" i="34"/>
  <c r="TKA16" i="34"/>
  <c r="TJZ16" i="34"/>
  <c r="TJY16" i="34"/>
  <c r="TJX16" i="34"/>
  <c r="TJW16" i="34"/>
  <c r="TJV16" i="34"/>
  <c r="TJU16" i="34"/>
  <c r="TJT16" i="34"/>
  <c r="TJS16" i="34"/>
  <c r="TJR16" i="34"/>
  <c r="TJQ16" i="34"/>
  <c r="TJP16" i="34"/>
  <c r="TJO16" i="34"/>
  <c r="TJN16" i="34"/>
  <c r="TJM16" i="34"/>
  <c r="TJL16" i="34"/>
  <c r="TJK16" i="34"/>
  <c r="TJJ16" i="34"/>
  <c r="TJI16" i="34"/>
  <c r="TJH16" i="34"/>
  <c r="TJG16" i="34"/>
  <c r="TJF16" i="34"/>
  <c r="TJE16" i="34"/>
  <c r="TJD16" i="34"/>
  <c r="TJC16" i="34"/>
  <c r="TJB16" i="34"/>
  <c r="TJA16" i="34"/>
  <c r="TIZ16" i="34"/>
  <c r="TIY16" i="34"/>
  <c r="TIX16" i="34"/>
  <c r="TIW16" i="34"/>
  <c r="TIV16" i="34"/>
  <c r="TIU16" i="34"/>
  <c r="TIT16" i="34"/>
  <c r="TIS16" i="34"/>
  <c r="TIR16" i="34"/>
  <c r="TIQ16" i="34"/>
  <c r="TIP16" i="34"/>
  <c r="TIO16" i="34"/>
  <c r="TIN16" i="34"/>
  <c r="TIM16" i="34"/>
  <c r="TIL16" i="34"/>
  <c r="TIK16" i="34"/>
  <c r="TIJ16" i="34"/>
  <c r="TII16" i="34"/>
  <c r="TIH16" i="34"/>
  <c r="TIG16" i="34"/>
  <c r="TIF16" i="34"/>
  <c r="TIE16" i="34"/>
  <c r="TID16" i="34"/>
  <c r="TIC16" i="34"/>
  <c r="TIB16" i="34"/>
  <c r="TIA16" i="34"/>
  <c r="THZ16" i="34"/>
  <c r="THY16" i="34"/>
  <c r="THX16" i="34"/>
  <c r="THW16" i="34"/>
  <c r="THV16" i="34"/>
  <c r="THU16" i="34"/>
  <c r="THT16" i="34"/>
  <c r="THS16" i="34"/>
  <c r="THR16" i="34"/>
  <c r="THQ16" i="34"/>
  <c r="THP16" i="34"/>
  <c r="THO16" i="34"/>
  <c r="THN16" i="34"/>
  <c r="THM16" i="34"/>
  <c r="THL16" i="34"/>
  <c r="THK16" i="34"/>
  <c r="THJ16" i="34"/>
  <c r="THI16" i="34"/>
  <c r="THH16" i="34"/>
  <c r="THG16" i="34"/>
  <c r="THF16" i="34"/>
  <c r="THE16" i="34"/>
  <c r="THD16" i="34"/>
  <c r="THC16" i="34"/>
  <c r="THB16" i="34"/>
  <c r="THA16" i="34"/>
  <c r="TGZ16" i="34"/>
  <c r="TGY16" i="34"/>
  <c r="TGX16" i="34"/>
  <c r="TGW16" i="34"/>
  <c r="TGV16" i="34"/>
  <c r="TGU16" i="34"/>
  <c r="TGT16" i="34"/>
  <c r="TGS16" i="34"/>
  <c r="TGR16" i="34"/>
  <c r="TGQ16" i="34"/>
  <c r="TGP16" i="34"/>
  <c r="TGO16" i="34"/>
  <c r="TGN16" i="34"/>
  <c r="TGM16" i="34"/>
  <c r="TGL16" i="34"/>
  <c r="TGK16" i="34"/>
  <c r="TGJ16" i="34"/>
  <c r="TGI16" i="34"/>
  <c r="TGH16" i="34"/>
  <c r="TGG16" i="34"/>
  <c r="TGF16" i="34"/>
  <c r="TGE16" i="34"/>
  <c r="TGD16" i="34"/>
  <c r="TGC16" i="34"/>
  <c r="TGB16" i="34"/>
  <c r="TGA16" i="34"/>
  <c r="TFZ16" i="34"/>
  <c r="TFY16" i="34"/>
  <c r="TFX16" i="34"/>
  <c r="TFW16" i="34"/>
  <c r="TFV16" i="34"/>
  <c r="TFU16" i="34"/>
  <c r="TFT16" i="34"/>
  <c r="TFS16" i="34"/>
  <c r="TFR16" i="34"/>
  <c r="TFQ16" i="34"/>
  <c r="TFP16" i="34"/>
  <c r="TFO16" i="34"/>
  <c r="TFN16" i="34"/>
  <c r="TFM16" i="34"/>
  <c r="TFL16" i="34"/>
  <c r="TFK16" i="34"/>
  <c r="TFJ16" i="34"/>
  <c r="TFI16" i="34"/>
  <c r="TFH16" i="34"/>
  <c r="TFG16" i="34"/>
  <c r="TFF16" i="34"/>
  <c r="TFE16" i="34"/>
  <c r="TFD16" i="34"/>
  <c r="TFC16" i="34"/>
  <c r="TFB16" i="34"/>
  <c r="TFA16" i="34"/>
  <c r="TEZ16" i="34"/>
  <c r="TEY16" i="34"/>
  <c r="TEX16" i="34"/>
  <c r="TEW16" i="34"/>
  <c r="TEV16" i="34"/>
  <c r="TEU16" i="34"/>
  <c r="TET16" i="34"/>
  <c r="TES16" i="34"/>
  <c r="TER16" i="34"/>
  <c r="TEQ16" i="34"/>
  <c r="TEP16" i="34"/>
  <c r="TEO16" i="34"/>
  <c r="TEN16" i="34"/>
  <c r="TEM16" i="34"/>
  <c r="TEL16" i="34"/>
  <c r="TEK16" i="34"/>
  <c r="TEJ16" i="34"/>
  <c r="TEI16" i="34"/>
  <c r="TEH16" i="34"/>
  <c r="TEG16" i="34"/>
  <c r="TEF16" i="34"/>
  <c r="TEE16" i="34"/>
  <c r="TED16" i="34"/>
  <c r="TEC16" i="34"/>
  <c r="TEB16" i="34"/>
  <c r="TEA16" i="34"/>
  <c r="TDZ16" i="34"/>
  <c r="TDY16" i="34"/>
  <c r="TDX16" i="34"/>
  <c r="TDW16" i="34"/>
  <c r="TDV16" i="34"/>
  <c r="TDU16" i="34"/>
  <c r="TDT16" i="34"/>
  <c r="TDS16" i="34"/>
  <c r="TDR16" i="34"/>
  <c r="TDQ16" i="34"/>
  <c r="TDP16" i="34"/>
  <c r="TDO16" i="34"/>
  <c r="TDN16" i="34"/>
  <c r="TDM16" i="34"/>
  <c r="TDL16" i="34"/>
  <c r="TDK16" i="34"/>
  <c r="TDJ16" i="34"/>
  <c r="TDI16" i="34"/>
  <c r="TDH16" i="34"/>
  <c r="TDG16" i="34"/>
  <c r="TDF16" i="34"/>
  <c r="TDE16" i="34"/>
  <c r="TDD16" i="34"/>
  <c r="TDC16" i="34"/>
  <c r="TDB16" i="34"/>
  <c r="TDA16" i="34"/>
  <c r="TCZ16" i="34"/>
  <c r="TCY16" i="34"/>
  <c r="TCX16" i="34"/>
  <c r="TCW16" i="34"/>
  <c r="TCV16" i="34"/>
  <c r="TCU16" i="34"/>
  <c r="TCT16" i="34"/>
  <c r="TCS16" i="34"/>
  <c r="TCR16" i="34"/>
  <c r="TCQ16" i="34"/>
  <c r="TCP16" i="34"/>
  <c r="TCO16" i="34"/>
  <c r="TCN16" i="34"/>
  <c r="TCM16" i="34"/>
  <c r="TCL16" i="34"/>
  <c r="TCK16" i="34"/>
  <c r="TCJ16" i="34"/>
  <c r="TCI16" i="34"/>
  <c r="TCH16" i="34"/>
  <c r="TCG16" i="34"/>
  <c r="TCF16" i="34"/>
  <c r="TCE16" i="34"/>
  <c r="TCD16" i="34"/>
  <c r="TCC16" i="34"/>
  <c r="TCB16" i="34"/>
  <c r="TCA16" i="34"/>
  <c r="TBZ16" i="34"/>
  <c r="TBY16" i="34"/>
  <c r="TBX16" i="34"/>
  <c r="TBW16" i="34"/>
  <c r="TBV16" i="34"/>
  <c r="TBU16" i="34"/>
  <c r="TBT16" i="34"/>
  <c r="TBS16" i="34"/>
  <c r="TBR16" i="34"/>
  <c r="TBQ16" i="34"/>
  <c r="TBP16" i="34"/>
  <c r="TBO16" i="34"/>
  <c r="TBN16" i="34"/>
  <c r="TBM16" i="34"/>
  <c r="TBL16" i="34"/>
  <c r="TBK16" i="34"/>
  <c r="TBJ16" i="34"/>
  <c r="TBI16" i="34"/>
  <c r="TBH16" i="34"/>
  <c r="TBG16" i="34"/>
  <c r="TBF16" i="34"/>
  <c r="TBE16" i="34"/>
  <c r="TBD16" i="34"/>
  <c r="TBC16" i="34"/>
  <c r="TBB16" i="34"/>
  <c r="TBA16" i="34"/>
  <c r="TAZ16" i="34"/>
  <c r="TAY16" i="34"/>
  <c r="TAX16" i="34"/>
  <c r="TAW16" i="34"/>
  <c r="TAV16" i="34"/>
  <c r="TAU16" i="34"/>
  <c r="TAT16" i="34"/>
  <c r="TAS16" i="34"/>
  <c r="TAR16" i="34"/>
  <c r="TAQ16" i="34"/>
  <c r="TAP16" i="34"/>
  <c r="TAO16" i="34"/>
  <c r="TAN16" i="34"/>
  <c r="TAM16" i="34"/>
  <c r="TAL16" i="34"/>
  <c r="TAK16" i="34"/>
  <c r="TAJ16" i="34"/>
  <c r="TAI16" i="34"/>
  <c r="TAH16" i="34"/>
  <c r="TAG16" i="34"/>
  <c r="TAF16" i="34"/>
  <c r="TAE16" i="34"/>
  <c r="TAD16" i="34"/>
  <c r="TAC16" i="34"/>
  <c r="TAB16" i="34"/>
  <c r="TAA16" i="34"/>
  <c r="SZZ16" i="34"/>
  <c r="SZY16" i="34"/>
  <c r="SZX16" i="34"/>
  <c r="SZW16" i="34"/>
  <c r="SZV16" i="34"/>
  <c r="SZU16" i="34"/>
  <c r="SZT16" i="34"/>
  <c r="SZS16" i="34"/>
  <c r="SZR16" i="34"/>
  <c r="SZQ16" i="34"/>
  <c r="SZP16" i="34"/>
  <c r="SZO16" i="34"/>
  <c r="SZN16" i="34"/>
  <c r="SZM16" i="34"/>
  <c r="SZL16" i="34"/>
  <c r="SZK16" i="34"/>
  <c r="SZJ16" i="34"/>
  <c r="SZI16" i="34"/>
  <c r="SZH16" i="34"/>
  <c r="SZG16" i="34"/>
  <c r="SZF16" i="34"/>
  <c r="SZE16" i="34"/>
  <c r="SZD16" i="34"/>
  <c r="SZC16" i="34"/>
  <c r="SZB16" i="34"/>
  <c r="SZA16" i="34"/>
  <c r="SYZ16" i="34"/>
  <c r="SYY16" i="34"/>
  <c r="SYX16" i="34"/>
  <c r="SYW16" i="34"/>
  <c r="SYV16" i="34"/>
  <c r="SYU16" i="34"/>
  <c r="SYT16" i="34"/>
  <c r="SYS16" i="34"/>
  <c r="SYR16" i="34"/>
  <c r="SYQ16" i="34"/>
  <c r="SYP16" i="34"/>
  <c r="SYO16" i="34"/>
  <c r="SYN16" i="34"/>
  <c r="SYM16" i="34"/>
  <c r="SYL16" i="34"/>
  <c r="SYK16" i="34"/>
  <c r="SYJ16" i="34"/>
  <c r="SYI16" i="34"/>
  <c r="SYH16" i="34"/>
  <c r="SYG16" i="34"/>
  <c r="SYF16" i="34"/>
  <c r="SYE16" i="34"/>
  <c r="SYD16" i="34"/>
  <c r="SYC16" i="34"/>
  <c r="SYB16" i="34"/>
  <c r="SYA16" i="34"/>
  <c r="SXZ16" i="34"/>
  <c r="SXY16" i="34"/>
  <c r="SXX16" i="34"/>
  <c r="SXW16" i="34"/>
  <c r="SXV16" i="34"/>
  <c r="SXU16" i="34"/>
  <c r="SXT16" i="34"/>
  <c r="SXS16" i="34"/>
  <c r="SXR16" i="34"/>
  <c r="SXQ16" i="34"/>
  <c r="SXP16" i="34"/>
  <c r="SXO16" i="34"/>
  <c r="SXN16" i="34"/>
  <c r="SXM16" i="34"/>
  <c r="SXL16" i="34"/>
  <c r="SXK16" i="34"/>
  <c r="SXJ16" i="34"/>
  <c r="SXI16" i="34"/>
  <c r="SXH16" i="34"/>
  <c r="SXG16" i="34"/>
  <c r="SXF16" i="34"/>
  <c r="SXE16" i="34"/>
  <c r="SXD16" i="34"/>
  <c r="SXC16" i="34"/>
  <c r="SXB16" i="34"/>
  <c r="SXA16" i="34"/>
  <c r="SWZ16" i="34"/>
  <c r="SWY16" i="34"/>
  <c r="SWX16" i="34"/>
  <c r="SWW16" i="34"/>
  <c r="SWV16" i="34"/>
  <c r="SWU16" i="34"/>
  <c r="SWT16" i="34"/>
  <c r="SWS16" i="34"/>
  <c r="SWR16" i="34"/>
  <c r="SWQ16" i="34"/>
  <c r="SWP16" i="34"/>
  <c r="SWO16" i="34"/>
  <c r="SWN16" i="34"/>
  <c r="SWM16" i="34"/>
  <c r="SWL16" i="34"/>
  <c r="SWK16" i="34"/>
  <c r="SWJ16" i="34"/>
  <c r="SWI16" i="34"/>
  <c r="SWH16" i="34"/>
  <c r="SWG16" i="34"/>
  <c r="SWF16" i="34"/>
  <c r="SWE16" i="34"/>
  <c r="SWD16" i="34"/>
  <c r="SWC16" i="34"/>
  <c r="SWB16" i="34"/>
  <c r="SWA16" i="34"/>
  <c r="SVZ16" i="34"/>
  <c r="SVY16" i="34"/>
  <c r="SVX16" i="34"/>
  <c r="SVW16" i="34"/>
  <c r="SVV16" i="34"/>
  <c r="SVU16" i="34"/>
  <c r="SVT16" i="34"/>
  <c r="SVS16" i="34"/>
  <c r="SVR16" i="34"/>
  <c r="SVQ16" i="34"/>
  <c r="SVP16" i="34"/>
  <c r="SVO16" i="34"/>
  <c r="SVN16" i="34"/>
  <c r="SVM16" i="34"/>
  <c r="SVL16" i="34"/>
  <c r="SVK16" i="34"/>
  <c r="SVJ16" i="34"/>
  <c r="SVI16" i="34"/>
  <c r="SVH16" i="34"/>
  <c r="SVG16" i="34"/>
  <c r="SVF16" i="34"/>
  <c r="SVE16" i="34"/>
  <c r="SVD16" i="34"/>
  <c r="SVC16" i="34"/>
  <c r="SVB16" i="34"/>
  <c r="SVA16" i="34"/>
  <c r="SUZ16" i="34"/>
  <c r="SUY16" i="34"/>
  <c r="SUX16" i="34"/>
  <c r="SUW16" i="34"/>
  <c r="SUV16" i="34"/>
  <c r="SUU16" i="34"/>
  <c r="SUT16" i="34"/>
  <c r="SUS16" i="34"/>
  <c r="SUR16" i="34"/>
  <c r="SUQ16" i="34"/>
  <c r="SUP16" i="34"/>
  <c r="SUO16" i="34"/>
  <c r="SUN16" i="34"/>
  <c r="SUM16" i="34"/>
  <c r="SUL16" i="34"/>
  <c r="SUK16" i="34"/>
  <c r="SUJ16" i="34"/>
  <c r="SUI16" i="34"/>
  <c r="SUH16" i="34"/>
  <c r="SUG16" i="34"/>
  <c r="SUF16" i="34"/>
  <c r="SUE16" i="34"/>
  <c r="SUD16" i="34"/>
  <c r="SUC16" i="34"/>
  <c r="SUB16" i="34"/>
  <c r="SUA16" i="34"/>
  <c r="STZ16" i="34"/>
  <c r="STY16" i="34"/>
  <c r="STX16" i="34"/>
  <c r="STW16" i="34"/>
  <c r="STV16" i="34"/>
  <c r="STU16" i="34"/>
  <c r="STT16" i="34"/>
  <c r="STS16" i="34"/>
  <c r="STR16" i="34"/>
  <c r="STQ16" i="34"/>
  <c r="STP16" i="34"/>
  <c r="STO16" i="34"/>
  <c r="STN16" i="34"/>
  <c r="STM16" i="34"/>
  <c r="STL16" i="34"/>
  <c r="STK16" i="34"/>
  <c r="STJ16" i="34"/>
  <c r="STI16" i="34"/>
  <c r="STH16" i="34"/>
  <c r="STG16" i="34"/>
  <c r="STF16" i="34"/>
  <c r="STE16" i="34"/>
  <c r="STD16" i="34"/>
  <c r="STC16" i="34"/>
  <c r="STB16" i="34"/>
  <c r="STA16" i="34"/>
  <c r="SSZ16" i="34"/>
  <c r="SSY16" i="34"/>
  <c r="SSX16" i="34"/>
  <c r="SSW16" i="34"/>
  <c r="SSV16" i="34"/>
  <c r="SSU16" i="34"/>
  <c r="SST16" i="34"/>
  <c r="SSS16" i="34"/>
  <c r="SSR16" i="34"/>
  <c r="SSQ16" i="34"/>
  <c r="SSP16" i="34"/>
  <c r="SSO16" i="34"/>
  <c r="SSN16" i="34"/>
  <c r="SSM16" i="34"/>
  <c r="SSL16" i="34"/>
  <c r="SSK16" i="34"/>
  <c r="SSJ16" i="34"/>
  <c r="SSI16" i="34"/>
  <c r="SSH16" i="34"/>
  <c r="SSG16" i="34"/>
  <c r="SSF16" i="34"/>
  <c r="SSE16" i="34"/>
  <c r="SSD16" i="34"/>
  <c r="SSC16" i="34"/>
  <c r="SSB16" i="34"/>
  <c r="SSA16" i="34"/>
  <c r="SRZ16" i="34"/>
  <c r="SRY16" i="34"/>
  <c r="SRX16" i="34"/>
  <c r="SRW16" i="34"/>
  <c r="SRV16" i="34"/>
  <c r="SRU16" i="34"/>
  <c r="SRT16" i="34"/>
  <c r="SRS16" i="34"/>
  <c r="SRR16" i="34"/>
  <c r="SRQ16" i="34"/>
  <c r="SRP16" i="34"/>
  <c r="SRO16" i="34"/>
  <c r="SRN16" i="34"/>
  <c r="SRM16" i="34"/>
  <c r="SRL16" i="34"/>
  <c r="SRK16" i="34"/>
  <c r="SRJ16" i="34"/>
  <c r="SRI16" i="34"/>
  <c r="SRH16" i="34"/>
  <c r="SRG16" i="34"/>
  <c r="SRF16" i="34"/>
  <c r="SRE16" i="34"/>
  <c r="SRD16" i="34"/>
  <c r="SRC16" i="34"/>
  <c r="SRB16" i="34"/>
  <c r="SRA16" i="34"/>
  <c r="SQZ16" i="34"/>
  <c r="SQY16" i="34"/>
  <c r="SQX16" i="34"/>
  <c r="SQW16" i="34"/>
  <c r="SQV16" i="34"/>
  <c r="SQU16" i="34"/>
  <c r="SQT16" i="34"/>
  <c r="SQS16" i="34"/>
  <c r="SQR16" i="34"/>
  <c r="SQQ16" i="34"/>
  <c r="SQP16" i="34"/>
  <c r="SQO16" i="34"/>
  <c r="SQN16" i="34"/>
  <c r="SQM16" i="34"/>
  <c r="SQL16" i="34"/>
  <c r="SQK16" i="34"/>
  <c r="SQJ16" i="34"/>
  <c r="SQI16" i="34"/>
  <c r="SQH16" i="34"/>
  <c r="SQG16" i="34"/>
  <c r="SQF16" i="34"/>
  <c r="SQE16" i="34"/>
  <c r="SQD16" i="34"/>
  <c r="SQC16" i="34"/>
  <c r="SQB16" i="34"/>
  <c r="SQA16" i="34"/>
  <c r="SPZ16" i="34"/>
  <c r="SPY16" i="34"/>
  <c r="SPX16" i="34"/>
  <c r="SPW16" i="34"/>
  <c r="SPV16" i="34"/>
  <c r="SPU16" i="34"/>
  <c r="SPT16" i="34"/>
  <c r="SPS16" i="34"/>
  <c r="SPR16" i="34"/>
  <c r="SPQ16" i="34"/>
  <c r="SPP16" i="34"/>
  <c r="SPO16" i="34"/>
  <c r="SPN16" i="34"/>
  <c r="SPM16" i="34"/>
  <c r="SPL16" i="34"/>
  <c r="SPK16" i="34"/>
  <c r="SPJ16" i="34"/>
  <c r="SPI16" i="34"/>
  <c r="SPH16" i="34"/>
  <c r="SPG16" i="34"/>
  <c r="SPF16" i="34"/>
  <c r="SPE16" i="34"/>
  <c r="SPD16" i="34"/>
  <c r="SPC16" i="34"/>
  <c r="SPB16" i="34"/>
  <c r="SPA16" i="34"/>
  <c r="SOZ16" i="34"/>
  <c r="SOY16" i="34"/>
  <c r="SOX16" i="34"/>
  <c r="SOW16" i="34"/>
  <c r="SOV16" i="34"/>
  <c r="SOU16" i="34"/>
  <c r="SOT16" i="34"/>
  <c r="SOS16" i="34"/>
  <c r="SOR16" i="34"/>
  <c r="SOQ16" i="34"/>
  <c r="SOP16" i="34"/>
  <c r="SOO16" i="34"/>
  <c r="SON16" i="34"/>
  <c r="SOM16" i="34"/>
  <c r="SOL16" i="34"/>
  <c r="SOK16" i="34"/>
  <c r="SOJ16" i="34"/>
  <c r="SOI16" i="34"/>
  <c r="SOH16" i="34"/>
  <c r="SOG16" i="34"/>
  <c r="SOF16" i="34"/>
  <c r="SOE16" i="34"/>
  <c r="SOD16" i="34"/>
  <c r="SOC16" i="34"/>
  <c r="SOB16" i="34"/>
  <c r="SOA16" i="34"/>
  <c r="SNZ16" i="34"/>
  <c r="SNY16" i="34"/>
  <c r="SNX16" i="34"/>
  <c r="SNW16" i="34"/>
  <c r="SNV16" i="34"/>
  <c r="SNU16" i="34"/>
  <c r="SNT16" i="34"/>
  <c r="SNS16" i="34"/>
  <c r="SNR16" i="34"/>
  <c r="SNQ16" i="34"/>
  <c r="SNP16" i="34"/>
  <c r="SNO16" i="34"/>
  <c r="SNN16" i="34"/>
  <c r="SNM16" i="34"/>
  <c r="SNL16" i="34"/>
  <c r="SNK16" i="34"/>
  <c r="SNJ16" i="34"/>
  <c r="SNI16" i="34"/>
  <c r="SNH16" i="34"/>
  <c r="SNG16" i="34"/>
  <c r="SNF16" i="34"/>
  <c r="SNE16" i="34"/>
  <c r="SND16" i="34"/>
  <c r="SNC16" i="34"/>
  <c r="SNB16" i="34"/>
  <c r="SNA16" i="34"/>
  <c r="SMZ16" i="34"/>
  <c r="SMY16" i="34"/>
  <c r="SMX16" i="34"/>
  <c r="SMW16" i="34"/>
  <c r="SMV16" i="34"/>
  <c r="SMU16" i="34"/>
  <c r="SMT16" i="34"/>
  <c r="SMS16" i="34"/>
  <c r="SMR16" i="34"/>
  <c r="SMQ16" i="34"/>
  <c r="SMP16" i="34"/>
  <c r="SMO16" i="34"/>
  <c r="SMN16" i="34"/>
  <c r="SMM16" i="34"/>
  <c r="SML16" i="34"/>
  <c r="SMK16" i="34"/>
  <c r="SMJ16" i="34"/>
  <c r="SMI16" i="34"/>
  <c r="SMH16" i="34"/>
  <c r="SMG16" i="34"/>
  <c r="SMF16" i="34"/>
  <c r="SME16" i="34"/>
  <c r="SMD16" i="34"/>
  <c r="SMC16" i="34"/>
  <c r="SMB16" i="34"/>
  <c r="SMA16" i="34"/>
  <c r="SLZ16" i="34"/>
  <c r="SLY16" i="34"/>
  <c r="SLX16" i="34"/>
  <c r="SLW16" i="34"/>
  <c r="SLV16" i="34"/>
  <c r="SLU16" i="34"/>
  <c r="SLT16" i="34"/>
  <c r="SLS16" i="34"/>
  <c r="SLR16" i="34"/>
  <c r="SLQ16" i="34"/>
  <c r="SLP16" i="34"/>
  <c r="SLO16" i="34"/>
  <c r="SLN16" i="34"/>
  <c r="SLM16" i="34"/>
  <c r="SLL16" i="34"/>
  <c r="SLK16" i="34"/>
  <c r="SLJ16" i="34"/>
  <c r="SLI16" i="34"/>
  <c r="SLH16" i="34"/>
  <c r="SLG16" i="34"/>
  <c r="SLF16" i="34"/>
  <c r="SLE16" i="34"/>
  <c r="SLD16" i="34"/>
  <c r="SLC16" i="34"/>
  <c r="SLB16" i="34"/>
  <c r="SLA16" i="34"/>
  <c r="SKZ16" i="34"/>
  <c r="SKY16" i="34"/>
  <c r="SKX16" i="34"/>
  <c r="SKW16" i="34"/>
  <c r="SKV16" i="34"/>
  <c r="SKU16" i="34"/>
  <c r="SKT16" i="34"/>
  <c r="SKS16" i="34"/>
  <c r="SKR16" i="34"/>
  <c r="SKQ16" i="34"/>
  <c r="SKP16" i="34"/>
  <c r="SKO16" i="34"/>
  <c r="SKN16" i="34"/>
  <c r="SKM16" i="34"/>
  <c r="SKL16" i="34"/>
  <c r="SKK16" i="34"/>
  <c r="SKJ16" i="34"/>
  <c r="SKI16" i="34"/>
  <c r="SKH16" i="34"/>
  <c r="SKG16" i="34"/>
  <c r="SKF16" i="34"/>
  <c r="SKE16" i="34"/>
  <c r="SKD16" i="34"/>
  <c r="SKC16" i="34"/>
  <c r="SKB16" i="34"/>
  <c r="SKA16" i="34"/>
  <c r="SJZ16" i="34"/>
  <c r="SJY16" i="34"/>
  <c r="SJX16" i="34"/>
  <c r="SJW16" i="34"/>
  <c r="SJV16" i="34"/>
  <c r="SJU16" i="34"/>
  <c r="SJT16" i="34"/>
  <c r="SJS16" i="34"/>
  <c r="SJR16" i="34"/>
  <c r="SJQ16" i="34"/>
  <c r="SJP16" i="34"/>
  <c r="SJO16" i="34"/>
  <c r="SJN16" i="34"/>
  <c r="SJM16" i="34"/>
  <c r="SJL16" i="34"/>
  <c r="SJK16" i="34"/>
  <c r="SJJ16" i="34"/>
  <c r="SJI16" i="34"/>
  <c r="SJH16" i="34"/>
  <c r="SJG16" i="34"/>
  <c r="SJF16" i="34"/>
  <c r="SJE16" i="34"/>
  <c r="SJD16" i="34"/>
  <c r="SJC16" i="34"/>
  <c r="SJB16" i="34"/>
  <c r="SJA16" i="34"/>
  <c r="SIZ16" i="34"/>
  <c r="SIY16" i="34"/>
  <c r="SIX16" i="34"/>
  <c r="SIW16" i="34"/>
  <c r="SIV16" i="34"/>
  <c r="SIU16" i="34"/>
  <c r="SIT16" i="34"/>
  <c r="SIS16" i="34"/>
  <c r="SIR16" i="34"/>
  <c r="SIQ16" i="34"/>
  <c r="SIP16" i="34"/>
  <c r="SIO16" i="34"/>
  <c r="SIN16" i="34"/>
  <c r="SIM16" i="34"/>
  <c r="SIL16" i="34"/>
  <c r="SIK16" i="34"/>
  <c r="SIJ16" i="34"/>
  <c r="SII16" i="34"/>
  <c r="SIH16" i="34"/>
  <c r="SIG16" i="34"/>
  <c r="SIF16" i="34"/>
  <c r="SIE16" i="34"/>
  <c r="SID16" i="34"/>
  <c r="SIC16" i="34"/>
  <c r="SIB16" i="34"/>
  <c r="SIA16" i="34"/>
  <c r="SHZ16" i="34"/>
  <c r="SHY16" i="34"/>
  <c r="SHX16" i="34"/>
  <c r="SHW16" i="34"/>
  <c r="SHV16" i="34"/>
  <c r="SHU16" i="34"/>
  <c r="SHT16" i="34"/>
  <c r="SHS16" i="34"/>
  <c r="SHR16" i="34"/>
  <c r="SHQ16" i="34"/>
  <c r="SHP16" i="34"/>
  <c r="SHO16" i="34"/>
  <c r="SHN16" i="34"/>
  <c r="SHM16" i="34"/>
  <c r="SHL16" i="34"/>
  <c r="SHK16" i="34"/>
  <c r="SHJ16" i="34"/>
  <c r="SHI16" i="34"/>
  <c r="SHH16" i="34"/>
  <c r="SHG16" i="34"/>
  <c r="SHF16" i="34"/>
  <c r="SHE16" i="34"/>
  <c r="SHD16" i="34"/>
  <c r="SHC16" i="34"/>
  <c r="SHB16" i="34"/>
  <c r="SHA16" i="34"/>
  <c r="SGZ16" i="34"/>
  <c r="SGY16" i="34"/>
  <c r="SGX16" i="34"/>
  <c r="SGW16" i="34"/>
  <c r="SGV16" i="34"/>
  <c r="SGU16" i="34"/>
  <c r="SGT16" i="34"/>
  <c r="SGS16" i="34"/>
  <c r="SGR16" i="34"/>
  <c r="SGQ16" i="34"/>
  <c r="SGP16" i="34"/>
  <c r="SGO16" i="34"/>
  <c r="SGN16" i="34"/>
  <c r="SGM16" i="34"/>
  <c r="SGL16" i="34"/>
  <c r="SGK16" i="34"/>
  <c r="SGJ16" i="34"/>
  <c r="SGI16" i="34"/>
  <c r="SGH16" i="34"/>
  <c r="SGG16" i="34"/>
  <c r="SGF16" i="34"/>
  <c r="SGE16" i="34"/>
  <c r="SGD16" i="34"/>
  <c r="SGC16" i="34"/>
  <c r="SGB16" i="34"/>
  <c r="SGA16" i="34"/>
  <c r="SFZ16" i="34"/>
  <c r="SFY16" i="34"/>
  <c r="SFX16" i="34"/>
  <c r="SFW16" i="34"/>
  <c r="SFV16" i="34"/>
  <c r="SFU16" i="34"/>
  <c r="SFT16" i="34"/>
  <c r="SFS16" i="34"/>
  <c r="SFR16" i="34"/>
  <c r="SFQ16" i="34"/>
  <c r="SFP16" i="34"/>
  <c r="SFO16" i="34"/>
  <c r="SFN16" i="34"/>
  <c r="SFM16" i="34"/>
  <c r="SFL16" i="34"/>
  <c r="SFK16" i="34"/>
  <c r="SFJ16" i="34"/>
  <c r="SFI16" i="34"/>
  <c r="SFH16" i="34"/>
  <c r="SFG16" i="34"/>
  <c r="SFF16" i="34"/>
  <c r="SFE16" i="34"/>
  <c r="SFD16" i="34"/>
  <c r="SFC16" i="34"/>
  <c r="SFB16" i="34"/>
  <c r="SFA16" i="34"/>
  <c r="SEZ16" i="34"/>
  <c r="SEY16" i="34"/>
  <c r="SEX16" i="34"/>
  <c r="SEW16" i="34"/>
  <c r="SEV16" i="34"/>
  <c r="SEU16" i="34"/>
  <c r="SET16" i="34"/>
  <c r="SES16" i="34"/>
  <c r="SER16" i="34"/>
  <c r="SEQ16" i="34"/>
  <c r="SEP16" i="34"/>
  <c r="SEO16" i="34"/>
  <c r="SEN16" i="34"/>
  <c r="SEM16" i="34"/>
  <c r="SEL16" i="34"/>
  <c r="SEK16" i="34"/>
  <c r="SEJ16" i="34"/>
  <c r="SEI16" i="34"/>
  <c r="SEH16" i="34"/>
  <c r="SEG16" i="34"/>
  <c r="SEF16" i="34"/>
  <c r="SEE16" i="34"/>
  <c r="SED16" i="34"/>
  <c r="SEC16" i="34"/>
  <c r="SEB16" i="34"/>
  <c r="SEA16" i="34"/>
  <c r="SDZ16" i="34"/>
  <c r="SDY16" i="34"/>
  <c r="SDX16" i="34"/>
  <c r="SDW16" i="34"/>
  <c r="SDV16" i="34"/>
  <c r="SDU16" i="34"/>
  <c r="SDT16" i="34"/>
  <c r="SDS16" i="34"/>
  <c r="SDR16" i="34"/>
  <c r="SDQ16" i="34"/>
  <c r="SDP16" i="34"/>
  <c r="SDO16" i="34"/>
  <c r="SDN16" i="34"/>
  <c r="SDM16" i="34"/>
  <c r="SDL16" i="34"/>
  <c r="SDK16" i="34"/>
  <c r="SDJ16" i="34"/>
  <c r="SDI16" i="34"/>
  <c r="SDH16" i="34"/>
  <c r="SDG16" i="34"/>
  <c r="SDF16" i="34"/>
  <c r="SDE16" i="34"/>
  <c r="SDD16" i="34"/>
  <c r="SDC16" i="34"/>
  <c r="SDB16" i="34"/>
  <c r="SDA16" i="34"/>
  <c r="SCZ16" i="34"/>
  <c r="SCY16" i="34"/>
  <c r="SCX16" i="34"/>
  <c r="SCW16" i="34"/>
  <c r="SCV16" i="34"/>
  <c r="SCU16" i="34"/>
  <c r="SCT16" i="34"/>
  <c r="SCS16" i="34"/>
  <c r="SCR16" i="34"/>
  <c r="SCQ16" i="34"/>
  <c r="SCP16" i="34"/>
  <c r="SCO16" i="34"/>
  <c r="SCN16" i="34"/>
  <c r="SCM16" i="34"/>
  <c r="SCL16" i="34"/>
  <c r="SCK16" i="34"/>
  <c r="SCJ16" i="34"/>
  <c r="SCI16" i="34"/>
  <c r="SCH16" i="34"/>
  <c r="SCG16" i="34"/>
  <c r="SCF16" i="34"/>
  <c r="SCE16" i="34"/>
  <c r="SCD16" i="34"/>
  <c r="SCC16" i="34"/>
  <c r="SCB16" i="34"/>
  <c r="SCA16" i="34"/>
  <c r="SBZ16" i="34"/>
  <c r="SBY16" i="34"/>
  <c r="SBX16" i="34"/>
  <c r="SBW16" i="34"/>
  <c r="SBV16" i="34"/>
  <c r="SBU16" i="34"/>
  <c r="SBT16" i="34"/>
  <c r="SBS16" i="34"/>
  <c r="SBR16" i="34"/>
  <c r="SBQ16" i="34"/>
  <c r="SBP16" i="34"/>
  <c r="SBO16" i="34"/>
  <c r="SBN16" i="34"/>
  <c r="SBM16" i="34"/>
  <c r="SBL16" i="34"/>
  <c r="SBK16" i="34"/>
  <c r="SBJ16" i="34"/>
  <c r="SBI16" i="34"/>
  <c r="SBH16" i="34"/>
  <c r="SBG16" i="34"/>
  <c r="SBF16" i="34"/>
  <c r="SBE16" i="34"/>
  <c r="SBD16" i="34"/>
  <c r="SBC16" i="34"/>
  <c r="SBB16" i="34"/>
  <c r="SBA16" i="34"/>
  <c r="SAZ16" i="34"/>
  <c r="SAY16" i="34"/>
  <c r="SAX16" i="34"/>
  <c r="SAW16" i="34"/>
  <c r="SAV16" i="34"/>
  <c r="SAU16" i="34"/>
  <c r="SAT16" i="34"/>
  <c r="SAS16" i="34"/>
  <c r="SAR16" i="34"/>
  <c r="SAQ16" i="34"/>
  <c r="SAP16" i="34"/>
  <c r="SAO16" i="34"/>
  <c r="SAN16" i="34"/>
  <c r="SAM16" i="34"/>
  <c r="SAL16" i="34"/>
  <c r="SAK16" i="34"/>
  <c r="SAJ16" i="34"/>
  <c r="SAI16" i="34"/>
  <c r="SAH16" i="34"/>
  <c r="SAG16" i="34"/>
  <c r="SAF16" i="34"/>
  <c r="SAE16" i="34"/>
  <c r="SAD16" i="34"/>
  <c r="SAC16" i="34"/>
  <c r="SAB16" i="34"/>
  <c r="SAA16" i="34"/>
  <c r="RZZ16" i="34"/>
  <c r="RZY16" i="34"/>
  <c r="RZX16" i="34"/>
  <c r="RZW16" i="34"/>
  <c r="RZV16" i="34"/>
  <c r="RZU16" i="34"/>
  <c r="RZT16" i="34"/>
  <c r="RZS16" i="34"/>
  <c r="RZR16" i="34"/>
  <c r="RZQ16" i="34"/>
  <c r="RZP16" i="34"/>
  <c r="RZO16" i="34"/>
  <c r="RZN16" i="34"/>
  <c r="RZM16" i="34"/>
  <c r="RZL16" i="34"/>
  <c r="RZK16" i="34"/>
  <c r="RZJ16" i="34"/>
  <c r="RZI16" i="34"/>
  <c r="RZH16" i="34"/>
  <c r="RZG16" i="34"/>
  <c r="RZF16" i="34"/>
  <c r="RZE16" i="34"/>
  <c r="RZD16" i="34"/>
  <c r="RZC16" i="34"/>
  <c r="RZB16" i="34"/>
  <c r="RZA16" i="34"/>
  <c r="RYZ16" i="34"/>
  <c r="RYY16" i="34"/>
  <c r="RYX16" i="34"/>
  <c r="RYW16" i="34"/>
  <c r="RYV16" i="34"/>
  <c r="RYU16" i="34"/>
  <c r="RYT16" i="34"/>
  <c r="RYS16" i="34"/>
  <c r="RYR16" i="34"/>
  <c r="RYQ16" i="34"/>
  <c r="RYP16" i="34"/>
  <c r="RYO16" i="34"/>
  <c r="RYN16" i="34"/>
  <c r="RYM16" i="34"/>
  <c r="RYL16" i="34"/>
  <c r="RYK16" i="34"/>
  <c r="RYJ16" i="34"/>
  <c r="RYI16" i="34"/>
  <c r="RYH16" i="34"/>
  <c r="RYG16" i="34"/>
  <c r="RYF16" i="34"/>
  <c r="RYE16" i="34"/>
  <c r="RYD16" i="34"/>
  <c r="RYC16" i="34"/>
  <c r="RYB16" i="34"/>
  <c r="RYA16" i="34"/>
  <c r="RXZ16" i="34"/>
  <c r="RXY16" i="34"/>
  <c r="RXX16" i="34"/>
  <c r="RXW16" i="34"/>
  <c r="RXV16" i="34"/>
  <c r="RXU16" i="34"/>
  <c r="RXT16" i="34"/>
  <c r="RXS16" i="34"/>
  <c r="RXR16" i="34"/>
  <c r="RXQ16" i="34"/>
  <c r="RXP16" i="34"/>
  <c r="RXO16" i="34"/>
  <c r="RXN16" i="34"/>
  <c r="RXM16" i="34"/>
  <c r="RXL16" i="34"/>
  <c r="RXK16" i="34"/>
  <c r="RXJ16" i="34"/>
  <c r="RXI16" i="34"/>
  <c r="RXH16" i="34"/>
  <c r="RXG16" i="34"/>
  <c r="RXF16" i="34"/>
  <c r="RXE16" i="34"/>
  <c r="RXD16" i="34"/>
  <c r="RXC16" i="34"/>
  <c r="RXB16" i="34"/>
  <c r="RXA16" i="34"/>
  <c r="RWZ16" i="34"/>
  <c r="RWY16" i="34"/>
  <c r="RWX16" i="34"/>
  <c r="RWW16" i="34"/>
  <c r="RWV16" i="34"/>
  <c r="RWU16" i="34"/>
  <c r="RWT16" i="34"/>
  <c r="RWS16" i="34"/>
  <c r="RWR16" i="34"/>
  <c r="RWQ16" i="34"/>
  <c r="RWP16" i="34"/>
  <c r="RWO16" i="34"/>
  <c r="RWN16" i="34"/>
  <c r="RWM16" i="34"/>
  <c r="RWL16" i="34"/>
  <c r="RWK16" i="34"/>
  <c r="RWJ16" i="34"/>
  <c r="RWI16" i="34"/>
  <c r="RWH16" i="34"/>
  <c r="RWG16" i="34"/>
  <c r="RWF16" i="34"/>
  <c r="RWE16" i="34"/>
  <c r="RWD16" i="34"/>
  <c r="RWC16" i="34"/>
  <c r="RWB16" i="34"/>
  <c r="RWA16" i="34"/>
  <c r="RVZ16" i="34"/>
  <c r="RVY16" i="34"/>
  <c r="RVX16" i="34"/>
  <c r="RVW16" i="34"/>
  <c r="RVV16" i="34"/>
  <c r="RVU16" i="34"/>
  <c r="RVT16" i="34"/>
  <c r="RVS16" i="34"/>
  <c r="RVR16" i="34"/>
  <c r="RVQ16" i="34"/>
  <c r="RVP16" i="34"/>
  <c r="RVO16" i="34"/>
  <c r="RVN16" i="34"/>
  <c r="RVM16" i="34"/>
  <c r="RVL16" i="34"/>
  <c r="RVK16" i="34"/>
  <c r="RVJ16" i="34"/>
  <c r="RVI16" i="34"/>
  <c r="RVH16" i="34"/>
  <c r="RVG16" i="34"/>
  <c r="RVF16" i="34"/>
  <c r="RVE16" i="34"/>
  <c r="RVD16" i="34"/>
  <c r="RVC16" i="34"/>
  <c r="RVB16" i="34"/>
  <c r="RVA16" i="34"/>
  <c r="RUZ16" i="34"/>
  <c r="RUY16" i="34"/>
  <c r="RUX16" i="34"/>
  <c r="RUW16" i="34"/>
  <c r="RUV16" i="34"/>
  <c r="RUU16" i="34"/>
  <c r="RUT16" i="34"/>
  <c r="RUS16" i="34"/>
  <c r="RUR16" i="34"/>
  <c r="RUQ16" i="34"/>
  <c r="RUP16" i="34"/>
  <c r="RUO16" i="34"/>
  <c r="RUN16" i="34"/>
  <c r="RUM16" i="34"/>
  <c r="RUL16" i="34"/>
  <c r="RUK16" i="34"/>
  <c r="RUJ16" i="34"/>
  <c r="RUI16" i="34"/>
  <c r="RUH16" i="34"/>
  <c r="RUG16" i="34"/>
  <c r="RUF16" i="34"/>
  <c r="RUE16" i="34"/>
  <c r="RUD16" i="34"/>
  <c r="RUC16" i="34"/>
  <c r="RUB16" i="34"/>
  <c r="RUA16" i="34"/>
  <c r="RTZ16" i="34"/>
  <c r="RTY16" i="34"/>
  <c r="RTX16" i="34"/>
  <c r="RTW16" i="34"/>
  <c r="RTV16" i="34"/>
  <c r="RTU16" i="34"/>
  <c r="RTT16" i="34"/>
  <c r="RTS16" i="34"/>
  <c r="RTR16" i="34"/>
  <c r="RTQ16" i="34"/>
  <c r="RTP16" i="34"/>
  <c r="RTO16" i="34"/>
  <c r="RTN16" i="34"/>
  <c r="RTM16" i="34"/>
  <c r="RTL16" i="34"/>
  <c r="RTK16" i="34"/>
  <c r="RTJ16" i="34"/>
  <c r="RTI16" i="34"/>
  <c r="RTH16" i="34"/>
  <c r="RTG16" i="34"/>
  <c r="RTF16" i="34"/>
  <c r="RTE16" i="34"/>
  <c r="RTD16" i="34"/>
  <c r="RTC16" i="34"/>
  <c r="RTB16" i="34"/>
  <c r="RTA16" i="34"/>
  <c r="RSZ16" i="34"/>
  <c r="RSY16" i="34"/>
  <c r="RSX16" i="34"/>
  <c r="RSW16" i="34"/>
  <c r="RSV16" i="34"/>
  <c r="RSU16" i="34"/>
  <c r="RST16" i="34"/>
  <c r="RSS16" i="34"/>
  <c r="RSR16" i="34"/>
  <c r="RSQ16" i="34"/>
  <c r="RSP16" i="34"/>
  <c r="RSO16" i="34"/>
  <c r="RSN16" i="34"/>
  <c r="RSM16" i="34"/>
  <c r="RSL16" i="34"/>
  <c r="RSK16" i="34"/>
  <c r="RSJ16" i="34"/>
  <c r="RSI16" i="34"/>
  <c r="RSH16" i="34"/>
  <c r="RSG16" i="34"/>
  <c r="RSF16" i="34"/>
  <c r="RSE16" i="34"/>
  <c r="RSD16" i="34"/>
  <c r="RSC16" i="34"/>
  <c r="RSB16" i="34"/>
  <c r="RSA16" i="34"/>
  <c r="RRZ16" i="34"/>
  <c r="RRY16" i="34"/>
  <c r="RRX16" i="34"/>
  <c r="RRW16" i="34"/>
  <c r="RRV16" i="34"/>
  <c r="RRU16" i="34"/>
  <c r="RRT16" i="34"/>
  <c r="RRS16" i="34"/>
  <c r="RRR16" i="34"/>
  <c r="RRQ16" i="34"/>
  <c r="RRP16" i="34"/>
  <c r="RRO16" i="34"/>
  <c r="RRN16" i="34"/>
  <c r="RRM16" i="34"/>
  <c r="RRL16" i="34"/>
  <c r="RRK16" i="34"/>
  <c r="RRJ16" i="34"/>
  <c r="RRI16" i="34"/>
  <c r="RRH16" i="34"/>
  <c r="RRG16" i="34"/>
  <c r="RRF16" i="34"/>
  <c r="RRE16" i="34"/>
  <c r="RRD16" i="34"/>
  <c r="RRC16" i="34"/>
  <c r="RRB16" i="34"/>
  <c r="RRA16" i="34"/>
  <c r="RQZ16" i="34"/>
  <c r="RQY16" i="34"/>
  <c r="RQX16" i="34"/>
  <c r="RQW16" i="34"/>
  <c r="RQV16" i="34"/>
  <c r="RQU16" i="34"/>
  <c r="RQT16" i="34"/>
  <c r="RQS16" i="34"/>
  <c r="RQR16" i="34"/>
  <c r="RQQ16" i="34"/>
  <c r="RQP16" i="34"/>
  <c r="RQO16" i="34"/>
  <c r="RQN16" i="34"/>
  <c r="RQM16" i="34"/>
  <c r="RQL16" i="34"/>
  <c r="RQK16" i="34"/>
  <c r="RQJ16" i="34"/>
  <c r="RQI16" i="34"/>
  <c r="RQH16" i="34"/>
  <c r="RQG16" i="34"/>
  <c r="RQF16" i="34"/>
  <c r="RQE16" i="34"/>
  <c r="RQD16" i="34"/>
  <c r="RQC16" i="34"/>
  <c r="RQB16" i="34"/>
  <c r="RQA16" i="34"/>
  <c r="RPZ16" i="34"/>
  <c r="RPY16" i="34"/>
  <c r="RPX16" i="34"/>
  <c r="RPW16" i="34"/>
  <c r="RPV16" i="34"/>
  <c r="RPU16" i="34"/>
  <c r="RPT16" i="34"/>
  <c r="RPS16" i="34"/>
  <c r="RPR16" i="34"/>
  <c r="RPQ16" i="34"/>
  <c r="RPP16" i="34"/>
  <c r="RPO16" i="34"/>
  <c r="RPN16" i="34"/>
  <c r="RPM16" i="34"/>
  <c r="RPL16" i="34"/>
  <c r="RPK16" i="34"/>
  <c r="RPJ16" i="34"/>
  <c r="RPI16" i="34"/>
  <c r="RPH16" i="34"/>
  <c r="RPG16" i="34"/>
  <c r="RPF16" i="34"/>
  <c r="RPE16" i="34"/>
  <c r="RPD16" i="34"/>
  <c r="RPC16" i="34"/>
  <c r="RPB16" i="34"/>
  <c r="RPA16" i="34"/>
  <c r="ROZ16" i="34"/>
  <c r="ROY16" i="34"/>
  <c r="ROX16" i="34"/>
  <c r="ROW16" i="34"/>
  <c r="ROV16" i="34"/>
  <c r="ROU16" i="34"/>
  <c r="ROT16" i="34"/>
  <c r="ROS16" i="34"/>
  <c r="ROR16" i="34"/>
  <c r="ROQ16" i="34"/>
  <c r="ROP16" i="34"/>
  <c r="ROO16" i="34"/>
  <c r="RON16" i="34"/>
  <c r="ROM16" i="34"/>
  <c r="ROL16" i="34"/>
  <c r="ROK16" i="34"/>
  <c r="ROJ16" i="34"/>
  <c r="ROI16" i="34"/>
  <c r="ROH16" i="34"/>
  <c r="ROG16" i="34"/>
  <c r="ROF16" i="34"/>
  <c r="ROE16" i="34"/>
  <c r="ROD16" i="34"/>
  <c r="ROC16" i="34"/>
  <c r="ROB16" i="34"/>
  <c r="ROA16" i="34"/>
  <c r="RNZ16" i="34"/>
  <c r="RNY16" i="34"/>
  <c r="RNX16" i="34"/>
  <c r="RNW16" i="34"/>
  <c r="RNV16" i="34"/>
  <c r="RNU16" i="34"/>
  <c r="RNT16" i="34"/>
  <c r="RNS16" i="34"/>
  <c r="RNR16" i="34"/>
  <c r="RNQ16" i="34"/>
  <c r="RNP16" i="34"/>
  <c r="RNO16" i="34"/>
  <c r="RNN16" i="34"/>
  <c r="RNM16" i="34"/>
  <c r="RNL16" i="34"/>
  <c r="RNK16" i="34"/>
  <c r="RNJ16" i="34"/>
  <c r="RNI16" i="34"/>
  <c r="RNH16" i="34"/>
  <c r="RNG16" i="34"/>
  <c r="RNF16" i="34"/>
  <c r="RNE16" i="34"/>
  <c r="RND16" i="34"/>
  <c r="RNC16" i="34"/>
  <c r="RNB16" i="34"/>
  <c r="RNA16" i="34"/>
  <c r="RMZ16" i="34"/>
  <c r="RMY16" i="34"/>
  <c r="RMX16" i="34"/>
  <c r="RMW16" i="34"/>
  <c r="RMV16" i="34"/>
  <c r="RMU16" i="34"/>
  <c r="RMT16" i="34"/>
  <c r="RMS16" i="34"/>
  <c r="RMR16" i="34"/>
  <c r="RMQ16" i="34"/>
  <c r="RMP16" i="34"/>
  <c r="RMO16" i="34"/>
  <c r="RMN16" i="34"/>
  <c r="RMM16" i="34"/>
  <c r="RML16" i="34"/>
  <c r="RMK16" i="34"/>
  <c r="RMJ16" i="34"/>
  <c r="RMI16" i="34"/>
  <c r="RMH16" i="34"/>
  <c r="RMG16" i="34"/>
  <c r="RMF16" i="34"/>
  <c r="RME16" i="34"/>
  <c r="RMD16" i="34"/>
  <c r="RMC16" i="34"/>
  <c r="RMB16" i="34"/>
  <c r="RMA16" i="34"/>
  <c r="RLZ16" i="34"/>
  <c r="RLY16" i="34"/>
  <c r="RLX16" i="34"/>
  <c r="RLW16" i="34"/>
  <c r="RLV16" i="34"/>
  <c r="RLU16" i="34"/>
  <c r="RLT16" i="34"/>
  <c r="RLS16" i="34"/>
  <c r="RLR16" i="34"/>
  <c r="RLQ16" i="34"/>
  <c r="RLP16" i="34"/>
  <c r="RLO16" i="34"/>
  <c r="RLN16" i="34"/>
  <c r="RLM16" i="34"/>
  <c r="RLL16" i="34"/>
  <c r="RLK16" i="34"/>
  <c r="RLJ16" i="34"/>
  <c r="RLI16" i="34"/>
  <c r="RLH16" i="34"/>
  <c r="RLG16" i="34"/>
  <c r="RLF16" i="34"/>
  <c r="RLE16" i="34"/>
  <c r="RLD16" i="34"/>
  <c r="RLC16" i="34"/>
  <c r="RLB16" i="34"/>
  <c r="RLA16" i="34"/>
  <c r="RKZ16" i="34"/>
  <c r="RKY16" i="34"/>
  <c r="RKX16" i="34"/>
  <c r="RKW16" i="34"/>
  <c r="RKV16" i="34"/>
  <c r="RKU16" i="34"/>
  <c r="RKT16" i="34"/>
  <c r="RKS16" i="34"/>
  <c r="RKR16" i="34"/>
  <c r="RKQ16" i="34"/>
  <c r="RKP16" i="34"/>
  <c r="RKO16" i="34"/>
  <c r="RKN16" i="34"/>
  <c r="RKM16" i="34"/>
  <c r="RKL16" i="34"/>
  <c r="RKK16" i="34"/>
  <c r="RKJ16" i="34"/>
  <c r="RKI16" i="34"/>
  <c r="RKH16" i="34"/>
  <c r="RKG16" i="34"/>
  <c r="RKF16" i="34"/>
  <c r="RKE16" i="34"/>
  <c r="RKD16" i="34"/>
  <c r="RKC16" i="34"/>
  <c r="RKB16" i="34"/>
  <c r="RKA16" i="34"/>
  <c r="RJZ16" i="34"/>
  <c r="RJY16" i="34"/>
  <c r="RJX16" i="34"/>
  <c r="RJW16" i="34"/>
  <c r="RJV16" i="34"/>
  <c r="RJU16" i="34"/>
  <c r="RJT16" i="34"/>
  <c r="RJS16" i="34"/>
  <c r="RJR16" i="34"/>
  <c r="RJQ16" i="34"/>
  <c r="RJP16" i="34"/>
  <c r="RJO16" i="34"/>
  <c r="RJN16" i="34"/>
  <c r="RJM16" i="34"/>
  <c r="RJL16" i="34"/>
  <c r="RJK16" i="34"/>
  <c r="RJJ16" i="34"/>
  <c r="RJI16" i="34"/>
  <c r="RJH16" i="34"/>
  <c r="RJG16" i="34"/>
  <c r="RJF16" i="34"/>
  <c r="RJE16" i="34"/>
  <c r="RJD16" i="34"/>
  <c r="RJC16" i="34"/>
  <c r="RJB16" i="34"/>
  <c r="RJA16" i="34"/>
  <c r="RIZ16" i="34"/>
  <c r="RIY16" i="34"/>
  <c r="RIX16" i="34"/>
  <c r="RIW16" i="34"/>
  <c r="RIV16" i="34"/>
  <c r="RIU16" i="34"/>
  <c r="RIT16" i="34"/>
  <c r="RIS16" i="34"/>
  <c r="RIR16" i="34"/>
  <c r="RIQ16" i="34"/>
  <c r="RIP16" i="34"/>
  <c r="RIO16" i="34"/>
  <c r="RIN16" i="34"/>
  <c r="RIM16" i="34"/>
  <c r="RIL16" i="34"/>
  <c r="RIK16" i="34"/>
  <c r="RIJ16" i="34"/>
  <c r="RII16" i="34"/>
  <c r="RIH16" i="34"/>
  <c r="RIG16" i="34"/>
  <c r="RIF16" i="34"/>
  <c r="RIE16" i="34"/>
  <c r="RID16" i="34"/>
  <c r="RIC16" i="34"/>
  <c r="RIB16" i="34"/>
  <c r="RIA16" i="34"/>
  <c r="RHZ16" i="34"/>
  <c r="RHY16" i="34"/>
  <c r="RHX16" i="34"/>
  <c r="RHW16" i="34"/>
  <c r="RHV16" i="34"/>
  <c r="RHU16" i="34"/>
  <c r="RHT16" i="34"/>
  <c r="RHS16" i="34"/>
  <c r="RHR16" i="34"/>
  <c r="RHQ16" i="34"/>
  <c r="RHP16" i="34"/>
  <c r="RHO16" i="34"/>
  <c r="RHN16" i="34"/>
  <c r="RHM16" i="34"/>
  <c r="RHL16" i="34"/>
  <c r="RHK16" i="34"/>
  <c r="RHJ16" i="34"/>
  <c r="RHI16" i="34"/>
  <c r="RHH16" i="34"/>
  <c r="RHG16" i="34"/>
  <c r="RHF16" i="34"/>
  <c r="RHE16" i="34"/>
  <c r="RHD16" i="34"/>
  <c r="RHC16" i="34"/>
  <c r="RHB16" i="34"/>
  <c r="RHA16" i="34"/>
  <c r="RGZ16" i="34"/>
  <c r="RGY16" i="34"/>
  <c r="RGX16" i="34"/>
  <c r="RGW16" i="34"/>
  <c r="RGV16" i="34"/>
  <c r="RGU16" i="34"/>
  <c r="RGT16" i="34"/>
  <c r="RGS16" i="34"/>
  <c r="RGR16" i="34"/>
  <c r="RGQ16" i="34"/>
  <c r="RGP16" i="34"/>
  <c r="RGO16" i="34"/>
  <c r="RGN16" i="34"/>
  <c r="RGM16" i="34"/>
  <c r="RGL16" i="34"/>
  <c r="RGK16" i="34"/>
  <c r="RGJ16" i="34"/>
  <c r="RGI16" i="34"/>
  <c r="RGH16" i="34"/>
  <c r="RGG16" i="34"/>
  <c r="RGF16" i="34"/>
  <c r="RGE16" i="34"/>
  <c r="RGD16" i="34"/>
  <c r="RGC16" i="34"/>
  <c r="RGB16" i="34"/>
  <c r="RGA16" i="34"/>
  <c r="RFZ16" i="34"/>
  <c r="RFY16" i="34"/>
  <c r="RFX16" i="34"/>
  <c r="RFW16" i="34"/>
  <c r="RFV16" i="34"/>
  <c r="RFU16" i="34"/>
  <c r="RFT16" i="34"/>
  <c r="RFS16" i="34"/>
  <c r="RFR16" i="34"/>
  <c r="RFQ16" i="34"/>
  <c r="RFP16" i="34"/>
  <c r="RFO16" i="34"/>
  <c r="RFN16" i="34"/>
  <c r="RFM16" i="34"/>
  <c r="RFL16" i="34"/>
  <c r="RFK16" i="34"/>
  <c r="RFJ16" i="34"/>
  <c r="RFI16" i="34"/>
  <c r="RFH16" i="34"/>
  <c r="RFG16" i="34"/>
  <c r="RFF16" i="34"/>
  <c r="RFE16" i="34"/>
  <c r="RFD16" i="34"/>
  <c r="RFC16" i="34"/>
  <c r="RFB16" i="34"/>
  <c r="RFA16" i="34"/>
  <c r="REZ16" i="34"/>
  <c r="REY16" i="34"/>
  <c r="REX16" i="34"/>
  <c r="REW16" i="34"/>
  <c r="REV16" i="34"/>
  <c r="REU16" i="34"/>
  <c r="RET16" i="34"/>
  <c r="RES16" i="34"/>
  <c r="RER16" i="34"/>
  <c r="REQ16" i="34"/>
  <c r="REP16" i="34"/>
  <c r="REO16" i="34"/>
  <c r="REN16" i="34"/>
  <c r="REM16" i="34"/>
  <c r="REL16" i="34"/>
  <c r="REK16" i="34"/>
  <c r="REJ16" i="34"/>
  <c r="REI16" i="34"/>
  <c r="REH16" i="34"/>
  <c r="REG16" i="34"/>
  <c r="REF16" i="34"/>
  <c r="REE16" i="34"/>
  <c r="RED16" i="34"/>
  <c r="REC16" i="34"/>
  <c r="REB16" i="34"/>
  <c r="REA16" i="34"/>
  <c r="RDZ16" i="34"/>
  <c r="RDY16" i="34"/>
  <c r="RDX16" i="34"/>
  <c r="RDW16" i="34"/>
  <c r="RDV16" i="34"/>
  <c r="RDU16" i="34"/>
  <c r="RDT16" i="34"/>
  <c r="RDS16" i="34"/>
  <c r="RDR16" i="34"/>
  <c r="RDQ16" i="34"/>
  <c r="RDP16" i="34"/>
  <c r="RDO16" i="34"/>
  <c r="RDN16" i="34"/>
  <c r="RDM16" i="34"/>
  <c r="RDL16" i="34"/>
  <c r="RDK16" i="34"/>
  <c r="RDJ16" i="34"/>
  <c r="RDI16" i="34"/>
  <c r="RDH16" i="34"/>
  <c r="RDG16" i="34"/>
  <c r="RDF16" i="34"/>
  <c r="RDE16" i="34"/>
  <c r="RDD16" i="34"/>
  <c r="RDC16" i="34"/>
  <c r="RDB16" i="34"/>
  <c r="RDA16" i="34"/>
  <c r="RCZ16" i="34"/>
  <c r="RCY16" i="34"/>
  <c r="RCX16" i="34"/>
  <c r="RCW16" i="34"/>
  <c r="RCV16" i="34"/>
  <c r="RCU16" i="34"/>
  <c r="RCT16" i="34"/>
  <c r="RCS16" i="34"/>
  <c r="RCR16" i="34"/>
  <c r="RCQ16" i="34"/>
  <c r="RCP16" i="34"/>
  <c r="RCO16" i="34"/>
  <c r="RCN16" i="34"/>
  <c r="RCM16" i="34"/>
  <c r="RCL16" i="34"/>
  <c r="RCK16" i="34"/>
  <c r="RCJ16" i="34"/>
  <c r="RCI16" i="34"/>
  <c r="RCH16" i="34"/>
  <c r="RCG16" i="34"/>
  <c r="RCF16" i="34"/>
  <c r="RCE16" i="34"/>
  <c r="RCD16" i="34"/>
  <c r="RCC16" i="34"/>
  <c r="RCB16" i="34"/>
  <c r="RCA16" i="34"/>
  <c r="RBZ16" i="34"/>
  <c r="RBY16" i="34"/>
  <c r="RBX16" i="34"/>
  <c r="RBW16" i="34"/>
  <c r="RBV16" i="34"/>
  <c r="RBU16" i="34"/>
  <c r="RBT16" i="34"/>
  <c r="RBS16" i="34"/>
  <c r="RBR16" i="34"/>
  <c r="RBQ16" i="34"/>
  <c r="RBP16" i="34"/>
  <c r="RBO16" i="34"/>
  <c r="RBN16" i="34"/>
  <c r="RBM16" i="34"/>
  <c r="RBL16" i="34"/>
  <c r="RBK16" i="34"/>
  <c r="RBJ16" i="34"/>
  <c r="RBI16" i="34"/>
  <c r="RBH16" i="34"/>
  <c r="RBG16" i="34"/>
  <c r="RBF16" i="34"/>
  <c r="RBE16" i="34"/>
  <c r="RBD16" i="34"/>
  <c r="RBC16" i="34"/>
  <c r="RBB16" i="34"/>
  <c r="RBA16" i="34"/>
  <c r="RAZ16" i="34"/>
  <c r="RAY16" i="34"/>
  <c r="RAX16" i="34"/>
  <c r="RAW16" i="34"/>
  <c r="RAV16" i="34"/>
  <c r="RAU16" i="34"/>
  <c r="RAT16" i="34"/>
  <c r="RAS16" i="34"/>
  <c r="RAR16" i="34"/>
  <c r="RAQ16" i="34"/>
  <c r="RAP16" i="34"/>
  <c r="RAO16" i="34"/>
  <c r="RAN16" i="34"/>
  <c r="RAM16" i="34"/>
  <c r="RAL16" i="34"/>
  <c r="RAK16" i="34"/>
  <c r="RAJ16" i="34"/>
  <c r="RAI16" i="34"/>
  <c r="RAH16" i="34"/>
  <c r="RAG16" i="34"/>
  <c r="RAF16" i="34"/>
  <c r="RAE16" i="34"/>
  <c r="RAD16" i="34"/>
  <c r="RAC16" i="34"/>
  <c r="RAB16" i="34"/>
  <c r="RAA16" i="34"/>
  <c r="QZZ16" i="34"/>
  <c r="QZY16" i="34"/>
  <c r="QZX16" i="34"/>
  <c r="QZW16" i="34"/>
  <c r="QZV16" i="34"/>
  <c r="QZU16" i="34"/>
  <c r="QZT16" i="34"/>
  <c r="QZS16" i="34"/>
  <c r="QZR16" i="34"/>
  <c r="QZQ16" i="34"/>
  <c r="QZP16" i="34"/>
  <c r="QZO16" i="34"/>
  <c r="QZN16" i="34"/>
  <c r="QZM16" i="34"/>
  <c r="QZL16" i="34"/>
  <c r="QZK16" i="34"/>
  <c r="QZJ16" i="34"/>
  <c r="QZI16" i="34"/>
  <c r="QZH16" i="34"/>
  <c r="QZG16" i="34"/>
  <c r="QZF16" i="34"/>
  <c r="QZE16" i="34"/>
  <c r="QZD16" i="34"/>
  <c r="QZC16" i="34"/>
  <c r="QZB16" i="34"/>
  <c r="QZA16" i="34"/>
  <c r="QYZ16" i="34"/>
  <c r="QYY16" i="34"/>
  <c r="QYX16" i="34"/>
  <c r="QYW16" i="34"/>
  <c r="QYV16" i="34"/>
  <c r="QYU16" i="34"/>
  <c r="QYT16" i="34"/>
  <c r="QYS16" i="34"/>
  <c r="QYR16" i="34"/>
  <c r="QYQ16" i="34"/>
  <c r="QYP16" i="34"/>
  <c r="QYO16" i="34"/>
  <c r="QYN16" i="34"/>
  <c r="QYM16" i="34"/>
  <c r="QYL16" i="34"/>
  <c r="QYK16" i="34"/>
  <c r="QYJ16" i="34"/>
  <c r="QYI16" i="34"/>
  <c r="QYH16" i="34"/>
  <c r="QYG16" i="34"/>
  <c r="QYF16" i="34"/>
  <c r="QYE16" i="34"/>
  <c r="QYD16" i="34"/>
  <c r="QYC16" i="34"/>
  <c r="QYB16" i="34"/>
  <c r="QYA16" i="34"/>
  <c r="QXZ16" i="34"/>
  <c r="QXY16" i="34"/>
  <c r="QXX16" i="34"/>
  <c r="QXW16" i="34"/>
  <c r="QXV16" i="34"/>
  <c r="QXU16" i="34"/>
  <c r="QXT16" i="34"/>
  <c r="QXS16" i="34"/>
  <c r="QXR16" i="34"/>
  <c r="QXQ16" i="34"/>
  <c r="QXP16" i="34"/>
  <c r="QXO16" i="34"/>
  <c r="QXN16" i="34"/>
  <c r="QXM16" i="34"/>
  <c r="QXL16" i="34"/>
  <c r="QXK16" i="34"/>
  <c r="QXJ16" i="34"/>
  <c r="QXI16" i="34"/>
  <c r="QXH16" i="34"/>
  <c r="QXG16" i="34"/>
  <c r="QXF16" i="34"/>
  <c r="QXE16" i="34"/>
  <c r="QXD16" i="34"/>
  <c r="QXC16" i="34"/>
  <c r="QXB16" i="34"/>
  <c r="QXA16" i="34"/>
  <c r="QWZ16" i="34"/>
  <c r="QWY16" i="34"/>
  <c r="QWX16" i="34"/>
  <c r="QWW16" i="34"/>
  <c r="QWV16" i="34"/>
  <c r="QWU16" i="34"/>
  <c r="QWT16" i="34"/>
  <c r="QWS16" i="34"/>
  <c r="QWR16" i="34"/>
  <c r="QWQ16" i="34"/>
  <c r="QWP16" i="34"/>
  <c r="QWO16" i="34"/>
  <c r="QWN16" i="34"/>
  <c r="QWM16" i="34"/>
  <c r="QWL16" i="34"/>
  <c r="QWK16" i="34"/>
  <c r="QWJ16" i="34"/>
  <c r="QWI16" i="34"/>
  <c r="QWH16" i="34"/>
  <c r="QWG16" i="34"/>
  <c r="QWF16" i="34"/>
  <c r="QWE16" i="34"/>
  <c r="QWD16" i="34"/>
  <c r="QWC16" i="34"/>
  <c r="QWB16" i="34"/>
  <c r="QWA16" i="34"/>
  <c r="QVZ16" i="34"/>
  <c r="QVY16" i="34"/>
  <c r="QVX16" i="34"/>
  <c r="QVW16" i="34"/>
  <c r="QVV16" i="34"/>
  <c r="QVU16" i="34"/>
  <c r="QVT16" i="34"/>
  <c r="QVS16" i="34"/>
  <c r="QVR16" i="34"/>
  <c r="QVQ16" i="34"/>
  <c r="QVP16" i="34"/>
  <c r="QVO16" i="34"/>
  <c r="QVN16" i="34"/>
  <c r="QVM16" i="34"/>
  <c r="QVL16" i="34"/>
  <c r="QVK16" i="34"/>
  <c r="QVJ16" i="34"/>
  <c r="QVI16" i="34"/>
  <c r="QVH16" i="34"/>
  <c r="QVG16" i="34"/>
  <c r="QVF16" i="34"/>
  <c r="QVE16" i="34"/>
  <c r="QVD16" i="34"/>
  <c r="QVC16" i="34"/>
  <c r="QVB16" i="34"/>
  <c r="QVA16" i="34"/>
  <c r="QUZ16" i="34"/>
  <c r="QUY16" i="34"/>
  <c r="QUX16" i="34"/>
  <c r="QUW16" i="34"/>
  <c r="QUV16" i="34"/>
  <c r="QUU16" i="34"/>
  <c r="QUT16" i="34"/>
  <c r="QUS16" i="34"/>
  <c r="QUR16" i="34"/>
  <c r="QUQ16" i="34"/>
  <c r="QUP16" i="34"/>
  <c r="QUO16" i="34"/>
  <c r="QUN16" i="34"/>
  <c r="QUM16" i="34"/>
  <c r="QUL16" i="34"/>
  <c r="QUK16" i="34"/>
  <c r="QUJ16" i="34"/>
  <c r="QUI16" i="34"/>
  <c r="QUH16" i="34"/>
  <c r="QUG16" i="34"/>
  <c r="QUF16" i="34"/>
  <c r="QUE16" i="34"/>
  <c r="QUD16" i="34"/>
  <c r="QUC16" i="34"/>
  <c r="QUB16" i="34"/>
  <c r="QUA16" i="34"/>
  <c r="QTZ16" i="34"/>
  <c r="QTY16" i="34"/>
  <c r="QTX16" i="34"/>
  <c r="QTW16" i="34"/>
  <c r="QTV16" i="34"/>
  <c r="QTU16" i="34"/>
  <c r="QTT16" i="34"/>
  <c r="QTS16" i="34"/>
  <c r="QTR16" i="34"/>
  <c r="QTQ16" i="34"/>
  <c r="QTP16" i="34"/>
  <c r="QTO16" i="34"/>
  <c r="QTN16" i="34"/>
  <c r="QTM16" i="34"/>
  <c r="QTL16" i="34"/>
  <c r="QTK16" i="34"/>
  <c r="QTJ16" i="34"/>
  <c r="QTI16" i="34"/>
  <c r="QTH16" i="34"/>
  <c r="QTG16" i="34"/>
  <c r="QTF16" i="34"/>
  <c r="QTE16" i="34"/>
  <c r="QTD16" i="34"/>
  <c r="QTC16" i="34"/>
  <c r="QTB16" i="34"/>
  <c r="QTA16" i="34"/>
  <c r="QSZ16" i="34"/>
  <c r="QSY16" i="34"/>
  <c r="QSX16" i="34"/>
  <c r="QSW16" i="34"/>
  <c r="QSV16" i="34"/>
  <c r="QSU16" i="34"/>
  <c r="QST16" i="34"/>
  <c r="QSS16" i="34"/>
  <c r="QSR16" i="34"/>
  <c r="QSQ16" i="34"/>
  <c r="QSP16" i="34"/>
  <c r="QSO16" i="34"/>
  <c r="QSN16" i="34"/>
  <c r="QSM16" i="34"/>
  <c r="QSL16" i="34"/>
  <c r="QSK16" i="34"/>
  <c r="QSJ16" i="34"/>
  <c r="QSI16" i="34"/>
  <c r="QSH16" i="34"/>
  <c r="QSG16" i="34"/>
  <c r="QSF16" i="34"/>
  <c r="QSE16" i="34"/>
  <c r="QSD16" i="34"/>
  <c r="QSC16" i="34"/>
  <c r="QSB16" i="34"/>
  <c r="QSA16" i="34"/>
  <c r="QRZ16" i="34"/>
  <c r="QRY16" i="34"/>
  <c r="QRX16" i="34"/>
  <c r="QRW16" i="34"/>
  <c r="QRV16" i="34"/>
  <c r="QRU16" i="34"/>
  <c r="QRT16" i="34"/>
  <c r="QRS16" i="34"/>
  <c r="QRR16" i="34"/>
  <c r="QRQ16" i="34"/>
  <c r="QRP16" i="34"/>
  <c r="QRO16" i="34"/>
  <c r="QRN16" i="34"/>
  <c r="QRM16" i="34"/>
  <c r="QRL16" i="34"/>
  <c r="QRK16" i="34"/>
  <c r="QRJ16" i="34"/>
  <c r="QRI16" i="34"/>
  <c r="QRH16" i="34"/>
  <c r="QRG16" i="34"/>
  <c r="QRF16" i="34"/>
  <c r="QRE16" i="34"/>
  <c r="QRD16" i="34"/>
  <c r="QRC16" i="34"/>
  <c r="QRB16" i="34"/>
  <c r="QRA16" i="34"/>
  <c r="QQZ16" i="34"/>
  <c r="QQY16" i="34"/>
  <c r="QQX16" i="34"/>
  <c r="QQW16" i="34"/>
  <c r="QQV16" i="34"/>
  <c r="QQU16" i="34"/>
  <c r="QQT16" i="34"/>
  <c r="QQS16" i="34"/>
  <c r="QQR16" i="34"/>
  <c r="QQQ16" i="34"/>
  <c r="QQP16" i="34"/>
  <c r="QQO16" i="34"/>
  <c r="QQN16" i="34"/>
  <c r="QQM16" i="34"/>
  <c r="QQL16" i="34"/>
  <c r="QQK16" i="34"/>
  <c r="QQJ16" i="34"/>
  <c r="QQI16" i="34"/>
  <c r="QQH16" i="34"/>
  <c r="QQG16" i="34"/>
  <c r="QQF16" i="34"/>
  <c r="QQE16" i="34"/>
  <c r="QQD16" i="34"/>
  <c r="QQC16" i="34"/>
  <c r="QQB16" i="34"/>
  <c r="QQA16" i="34"/>
  <c r="QPZ16" i="34"/>
  <c r="QPY16" i="34"/>
  <c r="QPX16" i="34"/>
  <c r="QPW16" i="34"/>
  <c r="QPV16" i="34"/>
  <c r="QPU16" i="34"/>
  <c r="QPT16" i="34"/>
  <c r="QPS16" i="34"/>
  <c r="QPR16" i="34"/>
  <c r="QPQ16" i="34"/>
  <c r="QPP16" i="34"/>
  <c r="QPO16" i="34"/>
  <c r="QPN16" i="34"/>
  <c r="QPM16" i="34"/>
  <c r="QPL16" i="34"/>
  <c r="QPK16" i="34"/>
  <c r="QPJ16" i="34"/>
  <c r="QPI16" i="34"/>
  <c r="QPH16" i="34"/>
  <c r="QPG16" i="34"/>
  <c r="QPF16" i="34"/>
  <c r="QPE16" i="34"/>
  <c r="QPD16" i="34"/>
  <c r="QPC16" i="34"/>
  <c r="QPB16" i="34"/>
  <c r="QPA16" i="34"/>
  <c r="QOZ16" i="34"/>
  <c r="QOY16" i="34"/>
  <c r="QOX16" i="34"/>
  <c r="QOW16" i="34"/>
  <c r="QOV16" i="34"/>
  <c r="QOU16" i="34"/>
  <c r="QOT16" i="34"/>
  <c r="QOS16" i="34"/>
  <c r="QOR16" i="34"/>
  <c r="QOQ16" i="34"/>
  <c r="QOP16" i="34"/>
  <c r="QOO16" i="34"/>
  <c r="QON16" i="34"/>
  <c r="QOM16" i="34"/>
  <c r="QOL16" i="34"/>
  <c r="QOK16" i="34"/>
  <c r="QOJ16" i="34"/>
  <c r="QOI16" i="34"/>
  <c r="QOH16" i="34"/>
  <c r="QOG16" i="34"/>
  <c r="QOF16" i="34"/>
  <c r="QOE16" i="34"/>
  <c r="QOD16" i="34"/>
  <c r="QOC16" i="34"/>
  <c r="QOB16" i="34"/>
  <c r="QOA16" i="34"/>
  <c r="QNZ16" i="34"/>
  <c r="QNY16" i="34"/>
  <c r="QNX16" i="34"/>
  <c r="QNW16" i="34"/>
  <c r="QNV16" i="34"/>
  <c r="QNU16" i="34"/>
  <c r="QNT16" i="34"/>
  <c r="QNS16" i="34"/>
  <c r="QNR16" i="34"/>
  <c r="QNQ16" i="34"/>
  <c r="QNP16" i="34"/>
  <c r="QNO16" i="34"/>
  <c r="QNN16" i="34"/>
  <c r="QNM16" i="34"/>
  <c r="QNL16" i="34"/>
  <c r="QNK16" i="34"/>
  <c r="QNJ16" i="34"/>
  <c r="QNI16" i="34"/>
  <c r="QNH16" i="34"/>
  <c r="QNG16" i="34"/>
  <c r="QNF16" i="34"/>
  <c r="QNE16" i="34"/>
  <c r="QND16" i="34"/>
  <c r="QNC16" i="34"/>
  <c r="QNB16" i="34"/>
  <c r="QNA16" i="34"/>
  <c r="QMZ16" i="34"/>
  <c r="QMY16" i="34"/>
  <c r="QMX16" i="34"/>
  <c r="QMW16" i="34"/>
  <c r="QMV16" i="34"/>
  <c r="QMU16" i="34"/>
  <c r="QMT16" i="34"/>
  <c r="QMS16" i="34"/>
  <c r="QMR16" i="34"/>
  <c r="QMQ16" i="34"/>
  <c r="QMP16" i="34"/>
  <c r="QMO16" i="34"/>
  <c r="QMN16" i="34"/>
  <c r="QMM16" i="34"/>
  <c r="QML16" i="34"/>
  <c r="QMK16" i="34"/>
  <c r="QMJ16" i="34"/>
  <c r="QMI16" i="34"/>
  <c r="QMH16" i="34"/>
  <c r="QMG16" i="34"/>
  <c r="QMF16" i="34"/>
  <c r="QME16" i="34"/>
  <c r="QMD16" i="34"/>
  <c r="QMC16" i="34"/>
  <c r="QMB16" i="34"/>
  <c r="QMA16" i="34"/>
  <c r="QLZ16" i="34"/>
  <c r="QLY16" i="34"/>
  <c r="QLX16" i="34"/>
  <c r="QLW16" i="34"/>
  <c r="QLV16" i="34"/>
  <c r="QLU16" i="34"/>
  <c r="QLT16" i="34"/>
  <c r="QLS16" i="34"/>
  <c r="QLR16" i="34"/>
  <c r="QLQ16" i="34"/>
  <c r="QLP16" i="34"/>
  <c r="QLO16" i="34"/>
  <c r="QLN16" i="34"/>
  <c r="QLM16" i="34"/>
  <c r="QLL16" i="34"/>
  <c r="QLK16" i="34"/>
  <c r="QLJ16" i="34"/>
  <c r="QLI16" i="34"/>
  <c r="QLH16" i="34"/>
  <c r="QLG16" i="34"/>
  <c r="QLF16" i="34"/>
  <c r="QLE16" i="34"/>
  <c r="QLD16" i="34"/>
  <c r="QLC16" i="34"/>
  <c r="QLB16" i="34"/>
  <c r="QLA16" i="34"/>
  <c r="QKZ16" i="34"/>
  <c r="QKY16" i="34"/>
  <c r="QKX16" i="34"/>
  <c r="QKW16" i="34"/>
  <c r="QKV16" i="34"/>
  <c r="QKU16" i="34"/>
  <c r="QKT16" i="34"/>
  <c r="QKS16" i="34"/>
  <c r="QKR16" i="34"/>
  <c r="QKQ16" i="34"/>
  <c r="QKP16" i="34"/>
  <c r="QKO16" i="34"/>
  <c r="QKN16" i="34"/>
  <c r="QKM16" i="34"/>
  <c r="QKL16" i="34"/>
  <c r="QKK16" i="34"/>
  <c r="QKJ16" i="34"/>
  <c r="QKI16" i="34"/>
  <c r="QKH16" i="34"/>
  <c r="QKG16" i="34"/>
  <c r="QKF16" i="34"/>
  <c r="QKE16" i="34"/>
  <c r="QKD16" i="34"/>
  <c r="QKC16" i="34"/>
  <c r="QKB16" i="34"/>
  <c r="QKA16" i="34"/>
  <c r="QJZ16" i="34"/>
  <c r="QJY16" i="34"/>
  <c r="QJX16" i="34"/>
  <c r="QJW16" i="34"/>
  <c r="QJV16" i="34"/>
  <c r="QJU16" i="34"/>
  <c r="QJT16" i="34"/>
  <c r="QJS16" i="34"/>
  <c r="QJR16" i="34"/>
  <c r="QJQ16" i="34"/>
  <c r="QJP16" i="34"/>
  <c r="QJO16" i="34"/>
  <c r="QJN16" i="34"/>
  <c r="QJM16" i="34"/>
  <c r="QJL16" i="34"/>
  <c r="QJK16" i="34"/>
  <c r="QJJ16" i="34"/>
  <c r="QJI16" i="34"/>
  <c r="QJH16" i="34"/>
  <c r="QJG16" i="34"/>
  <c r="QJF16" i="34"/>
  <c r="QJE16" i="34"/>
  <c r="QJD16" i="34"/>
  <c r="QJC16" i="34"/>
  <c r="QJB16" i="34"/>
  <c r="QJA16" i="34"/>
  <c r="QIZ16" i="34"/>
  <c r="QIY16" i="34"/>
  <c r="QIX16" i="34"/>
  <c r="QIW16" i="34"/>
  <c r="QIV16" i="34"/>
  <c r="QIU16" i="34"/>
  <c r="QIT16" i="34"/>
  <c r="QIS16" i="34"/>
  <c r="QIR16" i="34"/>
  <c r="QIQ16" i="34"/>
  <c r="QIP16" i="34"/>
  <c r="QIO16" i="34"/>
  <c r="QIN16" i="34"/>
  <c r="QIM16" i="34"/>
  <c r="QIL16" i="34"/>
  <c r="QIK16" i="34"/>
  <c r="QIJ16" i="34"/>
  <c r="QII16" i="34"/>
  <c r="QIH16" i="34"/>
  <c r="QIG16" i="34"/>
  <c r="QIF16" i="34"/>
  <c r="QIE16" i="34"/>
  <c r="QID16" i="34"/>
  <c r="QIC16" i="34"/>
  <c r="QIB16" i="34"/>
  <c r="QIA16" i="34"/>
  <c r="QHZ16" i="34"/>
  <c r="QHY16" i="34"/>
  <c r="QHX16" i="34"/>
  <c r="QHW16" i="34"/>
  <c r="QHV16" i="34"/>
  <c r="QHU16" i="34"/>
  <c r="QHT16" i="34"/>
  <c r="QHS16" i="34"/>
  <c r="QHR16" i="34"/>
  <c r="QHQ16" i="34"/>
  <c r="QHP16" i="34"/>
  <c r="QHO16" i="34"/>
  <c r="QHN16" i="34"/>
  <c r="QHM16" i="34"/>
  <c r="QHL16" i="34"/>
  <c r="QHK16" i="34"/>
  <c r="QHJ16" i="34"/>
  <c r="QHI16" i="34"/>
  <c r="QHH16" i="34"/>
  <c r="QHG16" i="34"/>
  <c r="QHF16" i="34"/>
  <c r="QHE16" i="34"/>
  <c r="QHD16" i="34"/>
  <c r="QHC16" i="34"/>
  <c r="QHB16" i="34"/>
  <c r="QHA16" i="34"/>
  <c r="QGZ16" i="34"/>
  <c r="QGY16" i="34"/>
  <c r="QGX16" i="34"/>
  <c r="QGW16" i="34"/>
  <c r="QGV16" i="34"/>
  <c r="QGU16" i="34"/>
  <c r="QGT16" i="34"/>
  <c r="QGS16" i="34"/>
  <c r="QGR16" i="34"/>
  <c r="QGQ16" i="34"/>
  <c r="QGP16" i="34"/>
  <c r="QGO16" i="34"/>
  <c r="QGN16" i="34"/>
  <c r="QGM16" i="34"/>
  <c r="QGL16" i="34"/>
  <c r="QGK16" i="34"/>
  <c r="QGJ16" i="34"/>
  <c r="QGI16" i="34"/>
  <c r="QGH16" i="34"/>
  <c r="QGG16" i="34"/>
  <c r="QGF16" i="34"/>
  <c r="QGE16" i="34"/>
  <c r="QGD16" i="34"/>
  <c r="QGC16" i="34"/>
  <c r="QGB16" i="34"/>
  <c r="QGA16" i="34"/>
  <c r="QFZ16" i="34"/>
  <c r="QFY16" i="34"/>
  <c r="QFX16" i="34"/>
  <c r="QFW16" i="34"/>
  <c r="QFV16" i="34"/>
  <c r="QFU16" i="34"/>
  <c r="QFT16" i="34"/>
  <c r="QFS16" i="34"/>
  <c r="QFR16" i="34"/>
  <c r="QFQ16" i="34"/>
  <c r="QFP16" i="34"/>
  <c r="QFO16" i="34"/>
  <c r="QFN16" i="34"/>
  <c r="QFM16" i="34"/>
  <c r="QFL16" i="34"/>
  <c r="QFK16" i="34"/>
  <c r="QFJ16" i="34"/>
  <c r="QFI16" i="34"/>
  <c r="QFH16" i="34"/>
  <c r="QFG16" i="34"/>
  <c r="QFF16" i="34"/>
  <c r="QFE16" i="34"/>
  <c r="QFD16" i="34"/>
  <c r="QFC16" i="34"/>
  <c r="QFB16" i="34"/>
  <c r="QFA16" i="34"/>
  <c r="QEZ16" i="34"/>
  <c r="QEY16" i="34"/>
  <c r="QEX16" i="34"/>
  <c r="QEW16" i="34"/>
  <c r="QEV16" i="34"/>
  <c r="QEU16" i="34"/>
  <c r="QET16" i="34"/>
  <c r="QES16" i="34"/>
  <c r="QER16" i="34"/>
  <c r="QEQ16" i="34"/>
  <c r="QEP16" i="34"/>
  <c r="QEO16" i="34"/>
  <c r="QEN16" i="34"/>
  <c r="QEM16" i="34"/>
  <c r="QEL16" i="34"/>
  <c r="QEK16" i="34"/>
  <c r="QEJ16" i="34"/>
  <c r="QEI16" i="34"/>
  <c r="QEH16" i="34"/>
  <c r="QEG16" i="34"/>
  <c r="QEF16" i="34"/>
  <c r="QEE16" i="34"/>
  <c r="QED16" i="34"/>
  <c r="QEC16" i="34"/>
  <c r="QEB16" i="34"/>
  <c r="QEA16" i="34"/>
  <c r="QDZ16" i="34"/>
  <c r="QDY16" i="34"/>
  <c r="QDX16" i="34"/>
  <c r="QDW16" i="34"/>
  <c r="QDV16" i="34"/>
  <c r="QDU16" i="34"/>
  <c r="QDT16" i="34"/>
  <c r="QDS16" i="34"/>
  <c r="QDR16" i="34"/>
  <c r="QDQ16" i="34"/>
  <c r="QDP16" i="34"/>
  <c r="QDO16" i="34"/>
  <c r="QDN16" i="34"/>
  <c r="QDM16" i="34"/>
  <c r="QDL16" i="34"/>
  <c r="QDK16" i="34"/>
  <c r="QDJ16" i="34"/>
  <c r="QDI16" i="34"/>
  <c r="QDH16" i="34"/>
  <c r="QDG16" i="34"/>
  <c r="QDF16" i="34"/>
  <c r="QDE16" i="34"/>
  <c r="QDD16" i="34"/>
  <c r="QDC16" i="34"/>
  <c r="QDB16" i="34"/>
  <c r="QDA16" i="34"/>
  <c r="QCZ16" i="34"/>
  <c r="QCY16" i="34"/>
  <c r="QCX16" i="34"/>
  <c r="QCW16" i="34"/>
  <c r="QCV16" i="34"/>
  <c r="QCU16" i="34"/>
  <c r="QCT16" i="34"/>
  <c r="QCS16" i="34"/>
  <c r="QCR16" i="34"/>
  <c r="QCQ16" i="34"/>
  <c r="QCP16" i="34"/>
  <c r="QCO16" i="34"/>
  <c r="QCN16" i="34"/>
  <c r="QCM16" i="34"/>
  <c r="QCL16" i="34"/>
  <c r="QCK16" i="34"/>
  <c r="QCJ16" i="34"/>
  <c r="QCI16" i="34"/>
  <c r="QCH16" i="34"/>
  <c r="QCG16" i="34"/>
  <c r="QCF16" i="34"/>
  <c r="QCE16" i="34"/>
  <c r="QCD16" i="34"/>
  <c r="QCC16" i="34"/>
  <c r="QCB16" i="34"/>
  <c r="QCA16" i="34"/>
  <c r="QBZ16" i="34"/>
  <c r="QBY16" i="34"/>
  <c r="QBX16" i="34"/>
  <c r="QBW16" i="34"/>
  <c r="QBV16" i="34"/>
  <c r="QBU16" i="34"/>
  <c r="QBT16" i="34"/>
  <c r="QBS16" i="34"/>
  <c r="QBR16" i="34"/>
  <c r="QBQ16" i="34"/>
  <c r="QBP16" i="34"/>
  <c r="QBO16" i="34"/>
  <c r="QBN16" i="34"/>
  <c r="QBM16" i="34"/>
  <c r="QBL16" i="34"/>
  <c r="QBK16" i="34"/>
  <c r="QBJ16" i="34"/>
  <c r="QBI16" i="34"/>
  <c r="QBH16" i="34"/>
  <c r="QBG16" i="34"/>
  <c r="QBF16" i="34"/>
  <c r="QBE16" i="34"/>
  <c r="QBD16" i="34"/>
  <c r="QBC16" i="34"/>
  <c r="QBB16" i="34"/>
  <c r="QBA16" i="34"/>
  <c r="QAZ16" i="34"/>
  <c r="QAY16" i="34"/>
  <c r="QAX16" i="34"/>
  <c r="QAW16" i="34"/>
  <c r="QAV16" i="34"/>
  <c r="QAU16" i="34"/>
  <c r="QAT16" i="34"/>
  <c r="QAS16" i="34"/>
  <c r="QAR16" i="34"/>
  <c r="QAQ16" i="34"/>
  <c r="QAP16" i="34"/>
  <c r="QAO16" i="34"/>
  <c r="QAN16" i="34"/>
  <c r="QAM16" i="34"/>
  <c r="QAL16" i="34"/>
  <c r="QAK16" i="34"/>
  <c r="QAJ16" i="34"/>
  <c r="QAI16" i="34"/>
  <c r="QAH16" i="34"/>
  <c r="QAG16" i="34"/>
  <c r="QAF16" i="34"/>
  <c r="QAE16" i="34"/>
  <c r="QAD16" i="34"/>
  <c r="QAC16" i="34"/>
  <c r="QAB16" i="34"/>
  <c r="QAA16" i="34"/>
  <c r="PZZ16" i="34"/>
  <c r="PZY16" i="34"/>
  <c r="PZX16" i="34"/>
  <c r="PZW16" i="34"/>
  <c r="PZV16" i="34"/>
  <c r="PZU16" i="34"/>
  <c r="PZT16" i="34"/>
  <c r="PZS16" i="34"/>
  <c r="PZR16" i="34"/>
  <c r="PZQ16" i="34"/>
  <c r="PZP16" i="34"/>
  <c r="PZO16" i="34"/>
  <c r="PZN16" i="34"/>
  <c r="PZM16" i="34"/>
  <c r="PZL16" i="34"/>
  <c r="PZK16" i="34"/>
  <c r="PZJ16" i="34"/>
  <c r="PZI16" i="34"/>
  <c r="PZH16" i="34"/>
  <c r="PZG16" i="34"/>
  <c r="PZF16" i="34"/>
  <c r="PZE16" i="34"/>
  <c r="PZD16" i="34"/>
  <c r="PZC16" i="34"/>
  <c r="PZB16" i="34"/>
  <c r="PZA16" i="34"/>
  <c r="PYZ16" i="34"/>
  <c r="PYY16" i="34"/>
  <c r="PYX16" i="34"/>
  <c r="PYW16" i="34"/>
  <c r="PYV16" i="34"/>
  <c r="PYU16" i="34"/>
  <c r="PYT16" i="34"/>
  <c r="PYS16" i="34"/>
  <c r="PYR16" i="34"/>
  <c r="PYQ16" i="34"/>
  <c r="PYP16" i="34"/>
  <c r="PYO16" i="34"/>
  <c r="PYN16" i="34"/>
  <c r="PYM16" i="34"/>
  <c r="PYL16" i="34"/>
  <c r="PYK16" i="34"/>
  <c r="PYJ16" i="34"/>
  <c r="PYI16" i="34"/>
  <c r="PYH16" i="34"/>
  <c r="PYG16" i="34"/>
  <c r="PYF16" i="34"/>
  <c r="PYE16" i="34"/>
  <c r="PYD16" i="34"/>
  <c r="PYC16" i="34"/>
  <c r="PYB16" i="34"/>
  <c r="PYA16" i="34"/>
  <c r="PXZ16" i="34"/>
  <c r="PXY16" i="34"/>
  <c r="PXX16" i="34"/>
  <c r="PXW16" i="34"/>
  <c r="PXV16" i="34"/>
  <c r="PXU16" i="34"/>
  <c r="PXT16" i="34"/>
  <c r="PXS16" i="34"/>
  <c r="PXR16" i="34"/>
  <c r="PXQ16" i="34"/>
  <c r="PXP16" i="34"/>
  <c r="PXO16" i="34"/>
  <c r="PXN16" i="34"/>
  <c r="PXM16" i="34"/>
  <c r="PXL16" i="34"/>
  <c r="PXK16" i="34"/>
  <c r="PXJ16" i="34"/>
  <c r="PXI16" i="34"/>
  <c r="PXH16" i="34"/>
  <c r="PXG16" i="34"/>
  <c r="PXF16" i="34"/>
  <c r="PXE16" i="34"/>
  <c r="PXD16" i="34"/>
  <c r="PXC16" i="34"/>
  <c r="PXB16" i="34"/>
  <c r="PXA16" i="34"/>
  <c r="PWZ16" i="34"/>
  <c r="PWY16" i="34"/>
  <c r="PWX16" i="34"/>
  <c r="PWW16" i="34"/>
  <c r="PWV16" i="34"/>
  <c r="PWU16" i="34"/>
  <c r="PWT16" i="34"/>
  <c r="PWS16" i="34"/>
  <c r="PWR16" i="34"/>
  <c r="PWQ16" i="34"/>
  <c r="PWP16" i="34"/>
  <c r="PWO16" i="34"/>
  <c r="PWN16" i="34"/>
  <c r="PWM16" i="34"/>
  <c r="PWL16" i="34"/>
  <c r="PWK16" i="34"/>
  <c r="PWJ16" i="34"/>
  <c r="PWI16" i="34"/>
  <c r="PWH16" i="34"/>
  <c r="PWG16" i="34"/>
  <c r="PWF16" i="34"/>
  <c r="PWE16" i="34"/>
  <c r="PWD16" i="34"/>
  <c r="PWC16" i="34"/>
  <c r="PWB16" i="34"/>
  <c r="PWA16" i="34"/>
  <c r="PVZ16" i="34"/>
  <c r="PVY16" i="34"/>
  <c r="PVX16" i="34"/>
  <c r="PVW16" i="34"/>
  <c r="PVV16" i="34"/>
  <c r="PVU16" i="34"/>
  <c r="PVT16" i="34"/>
  <c r="PVS16" i="34"/>
  <c r="PVR16" i="34"/>
  <c r="PVQ16" i="34"/>
  <c r="PVP16" i="34"/>
  <c r="PVO16" i="34"/>
  <c r="PVN16" i="34"/>
  <c r="PVM16" i="34"/>
  <c r="PVL16" i="34"/>
  <c r="PVK16" i="34"/>
  <c r="PVJ16" i="34"/>
  <c r="PVI16" i="34"/>
  <c r="PVH16" i="34"/>
  <c r="PVG16" i="34"/>
  <c r="PVF16" i="34"/>
  <c r="PVE16" i="34"/>
  <c r="PVD16" i="34"/>
  <c r="PVC16" i="34"/>
  <c r="PVB16" i="34"/>
  <c r="PVA16" i="34"/>
  <c r="PUZ16" i="34"/>
  <c r="PUY16" i="34"/>
  <c r="PUX16" i="34"/>
  <c r="PUW16" i="34"/>
  <c r="PUV16" i="34"/>
  <c r="PUU16" i="34"/>
  <c r="PUT16" i="34"/>
  <c r="PUS16" i="34"/>
  <c r="PUR16" i="34"/>
  <c r="PUQ16" i="34"/>
  <c r="PUP16" i="34"/>
  <c r="PUO16" i="34"/>
  <c r="PUN16" i="34"/>
  <c r="PUM16" i="34"/>
  <c r="PUL16" i="34"/>
  <c r="PUK16" i="34"/>
  <c r="PUJ16" i="34"/>
  <c r="PUI16" i="34"/>
  <c r="PUH16" i="34"/>
  <c r="PUG16" i="34"/>
  <c r="PUF16" i="34"/>
  <c r="PUE16" i="34"/>
  <c r="PUD16" i="34"/>
  <c r="PUC16" i="34"/>
  <c r="PUB16" i="34"/>
  <c r="PUA16" i="34"/>
  <c r="PTZ16" i="34"/>
  <c r="PTY16" i="34"/>
  <c r="PTX16" i="34"/>
  <c r="PTW16" i="34"/>
  <c r="PTV16" i="34"/>
  <c r="PTU16" i="34"/>
  <c r="PTT16" i="34"/>
  <c r="PTS16" i="34"/>
  <c r="PTR16" i="34"/>
  <c r="PTQ16" i="34"/>
  <c r="PTP16" i="34"/>
  <c r="PTO16" i="34"/>
  <c r="PTN16" i="34"/>
  <c r="PTM16" i="34"/>
  <c r="PTL16" i="34"/>
  <c r="PTK16" i="34"/>
  <c r="PTJ16" i="34"/>
  <c r="PTI16" i="34"/>
  <c r="PTH16" i="34"/>
  <c r="PTG16" i="34"/>
  <c r="PTF16" i="34"/>
  <c r="PTE16" i="34"/>
  <c r="PTD16" i="34"/>
  <c r="PTC16" i="34"/>
  <c r="PTB16" i="34"/>
  <c r="PTA16" i="34"/>
  <c r="PSZ16" i="34"/>
  <c r="PSY16" i="34"/>
  <c r="PSX16" i="34"/>
  <c r="PSW16" i="34"/>
  <c r="PSV16" i="34"/>
  <c r="PSU16" i="34"/>
  <c r="PST16" i="34"/>
  <c r="PSS16" i="34"/>
  <c r="PSR16" i="34"/>
  <c r="PSQ16" i="34"/>
  <c r="PSP16" i="34"/>
  <c r="PSO16" i="34"/>
  <c r="PSN16" i="34"/>
  <c r="PSM16" i="34"/>
  <c r="PSL16" i="34"/>
  <c r="PSK16" i="34"/>
  <c r="PSJ16" i="34"/>
  <c r="PSI16" i="34"/>
  <c r="PSH16" i="34"/>
  <c r="PSG16" i="34"/>
  <c r="PSF16" i="34"/>
  <c r="PSE16" i="34"/>
  <c r="PSD16" i="34"/>
  <c r="PSC16" i="34"/>
  <c r="PSB16" i="34"/>
  <c r="PSA16" i="34"/>
  <c r="PRZ16" i="34"/>
  <c r="PRY16" i="34"/>
  <c r="PRX16" i="34"/>
  <c r="PRW16" i="34"/>
  <c r="PRV16" i="34"/>
  <c r="PRU16" i="34"/>
  <c r="PRT16" i="34"/>
  <c r="PRS16" i="34"/>
  <c r="PRR16" i="34"/>
  <c r="PRQ16" i="34"/>
  <c r="PRP16" i="34"/>
  <c r="PRO16" i="34"/>
  <c r="PRN16" i="34"/>
  <c r="PRM16" i="34"/>
  <c r="PRL16" i="34"/>
  <c r="PRK16" i="34"/>
  <c r="PRJ16" i="34"/>
  <c r="PRI16" i="34"/>
  <c r="PRH16" i="34"/>
  <c r="PRG16" i="34"/>
  <c r="PRF16" i="34"/>
  <c r="PRE16" i="34"/>
  <c r="PRD16" i="34"/>
  <c r="PRC16" i="34"/>
  <c r="PRB16" i="34"/>
  <c r="PRA16" i="34"/>
  <c r="PQZ16" i="34"/>
  <c r="PQY16" i="34"/>
  <c r="PQX16" i="34"/>
  <c r="PQW16" i="34"/>
  <c r="PQV16" i="34"/>
  <c r="PQU16" i="34"/>
  <c r="PQT16" i="34"/>
  <c r="PQS16" i="34"/>
  <c r="PQR16" i="34"/>
  <c r="PQQ16" i="34"/>
  <c r="PQP16" i="34"/>
  <c r="PQO16" i="34"/>
  <c r="PQN16" i="34"/>
  <c r="PQM16" i="34"/>
  <c r="PQL16" i="34"/>
  <c r="PQK16" i="34"/>
  <c r="PQJ16" i="34"/>
  <c r="PQI16" i="34"/>
  <c r="PQH16" i="34"/>
  <c r="PQG16" i="34"/>
  <c r="PQF16" i="34"/>
  <c r="PQE16" i="34"/>
  <c r="PQD16" i="34"/>
  <c r="PQC16" i="34"/>
  <c r="PQB16" i="34"/>
  <c r="PQA16" i="34"/>
  <c r="PPZ16" i="34"/>
  <c r="PPY16" i="34"/>
  <c r="PPX16" i="34"/>
  <c r="PPW16" i="34"/>
  <c r="PPV16" i="34"/>
  <c r="PPU16" i="34"/>
  <c r="PPT16" i="34"/>
  <c r="PPS16" i="34"/>
  <c r="PPR16" i="34"/>
  <c r="PPQ16" i="34"/>
  <c r="PPP16" i="34"/>
  <c r="PPO16" i="34"/>
  <c r="PPN16" i="34"/>
  <c r="PPM16" i="34"/>
  <c r="PPL16" i="34"/>
  <c r="PPK16" i="34"/>
  <c r="PPJ16" i="34"/>
  <c r="PPI16" i="34"/>
  <c r="PPH16" i="34"/>
  <c r="PPG16" i="34"/>
  <c r="PPF16" i="34"/>
  <c r="PPE16" i="34"/>
  <c r="PPD16" i="34"/>
  <c r="PPC16" i="34"/>
  <c r="PPB16" i="34"/>
  <c r="PPA16" i="34"/>
  <c r="POZ16" i="34"/>
  <c r="POY16" i="34"/>
  <c r="POX16" i="34"/>
  <c r="POW16" i="34"/>
  <c r="POV16" i="34"/>
  <c r="POU16" i="34"/>
  <c r="POT16" i="34"/>
  <c r="POS16" i="34"/>
  <c r="POR16" i="34"/>
  <c r="POQ16" i="34"/>
  <c r="POP16" i="34"/>
  <c r="POO16" i="34"/>
  <c r="PON16" i="34"/>
  <c r="POM16" i="34"/>
  <c r="POL16" i="34"/>
  <c r="POK16" i="34"/>
  <c r="POJ16" i="34"/>
  <c r="POI16" i="34"/>
  <c r="POH16" i="34"/>
  <c r="POG16" i="34"/>
  <c r="POF16" i="34"/>
  <c r="POE16" i="34"/>
  <c r="POD16" i="34"/>
  <c r="POC16" i="34"/>
  <c r="POB16" i="34"/>
  <c r="POA16" i="34"/>
  <c r="PNZ16" i="34"/>
  <c r="PNY16" i="34"/>
  <c r="PNX16" i="34"/>
  <c r="PNW16" i="34"/>
  <c r="PNV16" i="34"/>
  <c r="PNU16" i="34"/>
  <c r="PNT16" i="34"/>
  <c r="PNS16" i="34"/>
  <c r="PNR16" i="34"/>
  <c r="PNQ16" i="34"/>
  <c r="PNP16" i="34"/>
  <c r="PNO16" i="34"/>
  <c r="PNN16" i="34"/>
  <c r="PNM16" i="34"/>
  <c r="PNL16" i="34"/>
  <c r="PNK16" i="34"/>
  <c r="PNJ16" i="34"/>
  <c r="PNI16" i="34"/>
  <c r="PNH16" i="34"/>
  <c r="PNG16" i="34"/>
  <c r="PNF16" i="34"/>
  <c r="PNE16" i="34"/>
  <c r="PND16" i="34"/>
  <c r="PNC16" i="34"/>
  <c r="PNB16" i="34"/>
  <c r="PNA16" i="34"/>
  <c r="PMZ16" i="34"/>
  <c r="PMY16" i="34"/>
  <c r="PMX16" i="34"/>
  <c r="PMW16" i="34"/>
  <c r="PMV16" i="34"/>
  <c r="PMU16" i="34"/>
  <c r="PMT16" i="34"/>
  <c r="PMS16" i="34"/>
  <c r="PMR16" i="34"/>
  <c r="PMQ16" i="34"/>
  <c r="PMP16" i="34"/>
  <c r="PMO16" i="34"/>
  <c r="PMN16" i="34"/>
  <c r="PMM16" i="34"/>
  <c r="PML16" i="34"/>
  <c r="PMK16" i="34"/>
  <c r="PMJ16" i="34"/>
  <c r="PMI16" i="34"/>
  <c r="PMH16" i="34"/>
  <c r="PMG16" i="34"/>
  <c r="PMF16" i="34"/>
  <c r="PME16" i="34"/>
  <c r="PMD16" i="34"/>
  <c r="PMC16" i="34"/>
  <c r="PMB16" i="34"/>
  <c r="PMA16" i="34"/>
  <c r="PLZ16" i="34"/>
  <c r="PLY16" i="34"/>
  <c r="PLX16" i="34"/>
  <c r="PLW16" i="34"/>
  <c r="PLV16" i="34"/>
  <c r="PLU16" i="34"/>
  <c r="PLT16" i="34"/>
  <c r="PLS16" i="34"/>
  <c r="PLR16" i="34"/>
  <c r="PLQ16" i="34"/>
  <c r="PLP16" i="34"/>
  <c r="PLO16" i="34"/>
  <c r="PLN16" i="34"/>
  <c r="PLM16" i="34"/>
  <c r="PLL16" i="34"/>
  <c r="PLK16" i="34"/>
  <c r="PLJ16" i="34"/>
  <c r="PLI16" i="34"/>
  <c r="PLH16" i="34"/>
  <c r="PLG16" i="34"/>
  <c r="PLF16" i="34"/>
  <c r="PLE16" i="34"/>
  <c r="PLD16" i="34"/>
  <c r="PLC16" i="34"/>
  <c r="PLB16" i="34"/>
  <c r="PLA16" i="34"/>
  <c r="PKZ16" i="34"/>
  <c r="PKY16" i="34"/>
  <c r="PKX16" i="34"/>
  <c r="PKW16" i="34"/>
  <c r="PKV16" i="34"/>
  <c r="PKU16" i="34"/>
  <c r="PKT16" i="34"/>
  <c r="PKS16" i="34"/>
  <c r="PKR16" i="34"/>
  <c r="PKQ16" i="34"/>
  <c r="PKP16" i="34"/>
  <c r="PKO16" i="34"/>
  <c r="PKN16" i="34"/>
  <c r="PKM16" i="34"/>
  <c r="PKL16" i="34"/>
  <c r="PKK16" i="34"/>
  <c r="PKJ16" i="34"/>
  <c r="PKI16" i="34"/>
  <c r="PKH16" i="34"/>
  <c r="PKG16" i="34"/>
  <c r="PKF16" i="34"/>
  <c r="PKE16" i="34"/>
  <c r="PKD16" i="34"/>
  <c r="PKC16" i="34"/>
  <c r="PKB16" i="34"/>
  <c r="PKA16" i="34"/>
  <c r="PJZ16" i="34"/>
  <c r="PJY16" i="34"/>
  <c r="PJX16" i="34"/>
  <c r="PJW16" i="34"/>
  <c r="PJV16" i="34"/>
  <c r="PJU16" i="34"/>
  <c r="PJT16" i="34"/>
  <c r="PJS16" i="34"/>
  <c r="PJR16" i="34"/>
  <c r="PJQ16" i="34"/>
  <c r="PJP16" i="34"/>
  <c r="PJO16" i="34"/>
  <c r="PJN16" i="34"/>
  <c r="PJM16" i="34"/>
  <c r="PJL16" i="34"/>
  <c r="PJK16" i="34"/>
  <c r="PJJ16" i="34"/>
  <c r="PJI16" i="34"/>
  <c r="PJH16" i="34"/>
  <c r="PJG16" i="34"/>
  <c r="PJF16" i="34"/>
  <c r="PJE16" i="34"/>
  <c r="PJD16" i="34"/>
  <c r="PJC16" i="34"/>
  <c r="PJB16" i="34"/>
  <c r="PJA16" i="34"/>
  <c r="PIZ16" i="34"/>
  <c r="PIY16" i="34"/>
  <c r="PIX16" i="34"/>
  <c r="PIW16" i="34"/>
  <c r="PIV16" i="34"/>
  <c r="PIU16" i="34"/>
  <c r="PIT16" i="34"/>
  <c r="PIS16" i="34"/>
  <c r="PIR16" i="34"/>
  <c r="PIQ16" i="34"/>
  <c r="PIP16" i="34"/>
  <c r="PIO16" i="34"/>
  <c r="PIN16" i="34"/>
  <c r="PIM16" i="34"/>
  <c r="PIL16" i="34"/>
  <c r="PIK16" i="34"/>
  <c r="PIJ16" i="34"/>
  <c r="PII16" i="34"/>
  <c r="PIH16" i="34"/>
  <c r="PIG16" i="34"/>
  <c r="PIF16" i="34"/>
  <c r="PIE16" i="34"/>
  <c r="PID16" i="34"/>
  <c r="PIC16" i="34"/>
  <c r="PIB16" i="34"/>
  <c r="PIA16" i="34"/>
  <c r="PHZ16" i="34"/>
  <c r="PHY16" i="34"/>
  <c r="PHX16" i="34"/>
  <c r="PHW16" i="34"/>
  <c r="PHV16" i="34"/>
  <c r="PHU16" i="34"/>
  <c r="PHT16" i="34"/>
  <c r="PHS16" i="34"/>
  <c r="PHR16" i="34"/>
  <c r="PHQ16" i="34"/>
  <c r="PHP16" i="34"/>
  <c r="PHO16" i="34"/>
  <c r="PHN16" i="34"/>
  <c r="PHM16" i="34"/>
  <c r="PHL16" i="34"/>
  <c r="PHK16" i="34"/>
  <c r="PHJ16" i="34"/>
  <c r="PHI16" i="34"/>
  <c r="PHH16" i="34"/>
  <c r="PHG16" i="34"/>
  <c r="PHF16" i="34"/>
  <c r="PHE16" i="34"/>
  <c r="PHD16" i="34"/>
  <c r="PHC16" i="34"/>
  <c r="PHB16" i="34"/>
  <c r="PHA16" i="34"/>
  <c r="PGZ16" i="34"/>
  <c r="PGY16" i="34"/>
  <c r="PGX16" i="34"/>
  <c r="PGW16" i="34"/>
  <c r="PGV16" i="34"/>
  <c r="PGU16" i="34"/>
  <c r="PGT16" i="34"/>
  <c r="PGS16" i="34"/>
  <c r="PGR16" i="34"/>
  <c r="PGQ16" i="34"/>
  <c r="PGP16" i="34"/>
  <c r="PGO16" i="34"/>
  <c r="PGN16" i="34"/>
  <c r="PGM16" i="34"/>
  <c r="PGL16" i="34"/>
  <c r="PGK16" i="34"/>
  <c r="PGJ16" i="34"/>
  <c r="PGI16" i="34"/>
  <c r="PGH16" i="34"/>
  <c r="PGG16" i="34"/>
  <c r="PGF16" i="34"/>
  <c r="PGE16" i="34"/>
  <c r="PGD16" i="34"/>
  <c r="PGC16" i="34"/>
  <c r="PGB16" i="34"/>
  <c r="PGA16" i="34"/>
  <c r="PFZ16" i="34"/>
  <c r="PFY16" i="34"/>
  <c r="PFX16" i="34"/>
  <c r="PFW16" i="34"/>
  <c r="PFV16" i="34"/>
  <c r="PFU16" i="34"/>
  <c r="PFT16" i="34"/>
  <c r="PFS16" i="34"/>
  <c r="PFR16" i="34"/>
  <c r="PFQ16" i="34"/>
  <c r="PFP16" i="34"/>
  <c r="PFO16" i="34"/>
  <c r="PFN16" i="34"/>
  <c r="PFM16" i="34"/>
  <c r="PFL16" i="34"/>
  <c r="PFK16" i="34"/>
  <c r="PFJ16" i="34"/>
  <c r="PFI16" i="34"/>
  <c r="PFH16" i="34"/>
  <c r="PFG16" i="34"/>
  <c r="PFF16" i="34"/>
  <c r="PFE16" i="34"/>
  <c r="PFD16" i="34"/>
  <c r="PFC16" i="34"/>
  <c r="PFB16" i="34"/>
  <c r="PFA16" i="34"/>
  <c r="PEZ16" i="34"/>
  <c r="PEY16" i="34"/>
  <c r="PEX16" i="34"/>
  <c r="PEW16" i="34"/>
  <c r="PEV16" i="34"/>
  <c r="PEU16" i="34"/>
  <c r="PET16" i="34"/>
  <c r="PES16" i="34"/>
  <c r="PER16" i="34"/>
  <c r="PEQ16" i="34"/>
  <c r="PEP16" i="34"/>
  <c r="PEO16" i="34"/>
  <c r="PEN16" i="34"/>
  <c r="PEM16" i="34"/>
  <c r="PEL16" i="34"/>
  <c r="PEK16" i="34"/>
  <c r="PEJ16" i="34"/>
  <c r="PEI16" i="34"/>
  <c r="PEH16" i="34"/>
  <c r="PEG16" i="34"/>
  <c r="PEF16" i="34"/>
  <c r="PEE16" i="34"/>
  <c r="PED16" i="34"/>
  <c r="PEC16" i="34"/>
  <c r="PEB16" i="34"/>
  <c r="PEA16" i="34"/>
  <c r="PDZ16" i="34"/>
  <c r="PDY16" i="34"/>
  <c r="PDX16" i="34"/>
  <c r="PDW16" i="34"/>
  <c r="PDV16" i="34"/>
  <c r="PDU16" i="34"/>
  <c r="PDT16" i="34"/>
  <c r="PDS16" i="34"/>
  <c r="PDR16" i="34"/>
  <c r="PDQ16" i="34"/>
  <c r="PDP16" i="34"/>
  <c r="PDO16" i="34"/>
  <c r="PDN16" i="34"/>
  <c r="PDM16" i="34"/>
  <c r="PDL16" i="34"/>
  <c r="PDK16" i="34"/>
  <c r="PDJ16" i="34"/>
  <c r="PDI16" i="34"/>
  <c r="PDH16" i="34"/>
  <c r="PDG16" i="34"/>
  <c r="PDF16" i="34"/>
  <c r="PDE16" i="34"/>
  <c r="PDD16" i="34"/>
  <c r="PDC16" i="34"/>
  <c r="PDB16" i="34"/>
  <c r="PDA16" i="34"/>
  <c r="PCZ16" i="34"/>
  <c r="PCY16" i="34"/>
  <c r="PCX16" i="34"/>
  <c r="PCW16" i="34"/>
  <c r="PCV16" i="34"/>
  <c r="PCU16" i="34"/>
  <c r="PCT16" i="34"/>
  <c r="PCS16" i="34"/>
  <c r="PCR16" i="34"/>
  <c r="PCQ16" i="34"/>
  <c r="PCP16" i="34"/>
  <c r="PCO16" i="34"/>
  <c r="PCN16" i="34"/>
  <c r="PCM16" i="34"/>
  <c r="PCL16" i="34"/>
  <c r="PCK16" i="34"/>
  <c r="PCJ16" i="34"/>
  <c r="PCI16" i="34"/>
  <c r="PCH16" i="34"/>
  <c r="PCG16" i="34"/>
  <c r="PCF16" i="34"/>
  <c r="PCE16" i="34"/>
  <c r="PCD16" i="34"/>
  <c r="PCC16" i="34"/>
  <c r="PCB16" i="34"/>
  <c r="PCA16" i="34"/>
  <c r="PBZ16" i="34"/>
  <c r="PBY16" i="34"/>
  <c r="PBX16" i="34"/>
  <c r="PBW16" i="34"/>
  <c r="PBV16" i="34"/>
  <c r="PBU16" i="34"/>
  <c r="PBT16" i="34"/>
  <c r="PBS16" i="34"/>
  <c r="PBR16" i="34"/>
  <c r="PBQ16" i="34"/>
  <c r="PBP16" i="34"/>
  <c r="PBO16" i="34"/>
  <c r="PBN16" i="34"/>
  <c r="PBM16" i="34"/>
  <c r="PBL16" i="34"/>
  <c r="PBK16" i="34"/>
  <c r="PBJ16" i="34"/>
  <c r="PBI16" i="34"/>
  <c r="PBH16" i="34"/>
  <c r="PBG16" i="34"/>
  <c r="PBF16" i="34"/>
  <c r="PBE16" i="34"/>
  <c r="PBD16" i="34"/>
  <c r="PBC16" i="34"/>
  <c r="PBB16" i="34"/>
  <c r="PBA16" i="34"/>
  <c r="PAZ16" i="34"/>
  <c r="PAY16" i="34"/>
  <c r="PAX16" i="34"/>
  <c r="PAW16" i="34"/>
  <c r="PAV16" i="34"/>
  <c r="PAU16" i="34"/>
  <c r="PAT16" i="34"/>
  <c r="PAS16" i="34"/>
  <c r="PAR16" i="34"/>
  <c r="PAQ16" i="34"/>
  <c r="PAP16" i="34"/>
  <c r="PAO16" i="34"/>
  <c r="PAN16" i="34"/>
  <c r="PAM16" i="34"/>
  <c r="PAL16" i="34"/>
  <c r="PAK16" i="34"/>
  <c r="PAJ16" i="34"/>
  <c r="PAI16" i="34"/>
  <c r="PAH16" i="34"/>
  <c r="PAG16" i="34"/>
  <c r="PAF16" i="34"/>
  <c r="PAE16" i="34"/>
  <c r="PAD16" i="34"/>
  <c r="PAC16" i="34"/>
  <c r="PAB16" i="34"/>
  <c r="PAA16" i="34"/>
  <c r="OZZ16" i="34"/>
  <c r="OZY16" i="34"/>
  <c r="OZX16" i="34"/>
  <c r="OZW16" i="34"/>
  <c r="OZV16" i="34"/>
  <c r="OZU16" i="34"/>
  <c r="OZT16" i="34"/>
  <c r="OZS16" i="34"/>
  <c r="OZR16" i="34"/>
  <c r="OZQ16" i="34"/>
  <c r="OZP16" i="34"/>
  <c r="OZO16" i="34"/>
  <c r="OZN16" i="34"/>
  <c r="OZM16" i="34"/>
  <c r="OZL16" i="34"/>
  <c r="OZK16" i="34"/>
  <c r="OZJ16" i="34"/>
  <c r="OZI16" i="34"/>
  <c r="OZH16" i="34"/>
  <c r="OZG16" i="34"/>
  <c r="OZF16" i="34"/>
  <c r="OZE16" i="34"/>
  <c r="OZD16" i="34"/>
  <c r="OZC16" i="34"/>
  <c r="OZB16" i="34"/>
  <c r="OZA16" i="34"/>
  <c r="OYZ16" i="34"/>
  <c r="OYY16" i="34"/>
  <c r="OYX16" i="34"/>
  <c r="OYW16" i="34"/>
  <c r="OYV16" i="34"/>
  <c r="OYU16" i="34"/>
  <c r="OYT16" i="34"/>
  <c r="OYS16" i="34"/>
  <c r="OYR16" i="34"/>
  <c r="OYQ16" i="34"/>
  <c r="OYP16" i="34"/>
  <c r="OYO16" i="34"/>
  <c r="OYN16" i="34"/>
  <c r="OYM16" i="34"/>
  <c r="OYL16" i="34"/>
  <c r="OYK16" i="34"/>
  <c r="OYJ16" i="34"/>
  <c r="OYI16" i="34"/>
  <c r="OYH16" i="34"/>
  <c r="OYG16" i="34"/>
  <c r="OYF16" i="34"/>
  <c r="OYE16" i="34"/>
  <c r="OYD16" i="34"/>
  <c r="OYC16" i="34"/>
  <c r="OYB16" i="34"/>
  <c r="OYA16" i="34"/>
  <c r="OXZ16" i="34"/>
  <c r="OXY16" i="34"/>
  <c r="OXX16" i="34"/>
  <c r="OXW16" i="34"/>
  <c r="OXV16" i="34"/>
  <c r="OXU16" i="34"/>
  <c r="OXT16" i="34"/>
  <c r="OXS16" i="34"/>
  <c r="OXR16" i="34"/>
  <c r="OXQ16" i="34"/>
  <c r="OXP16" i="34"/>
  <c r="OXO16" i="34"/>
  <c r="OXN16" i="34"/>
  <c r="OXM16" i="34"/>
  <c r="OXL16" i="34"/>
  <c r="OXK16" i="34"/>
  <c r="OXJ16" i="34"/>
  <c r="OXI16" i="34"/>
  <c r="OXH16" i="34"/>
  <c r="OXG16" i="34"/>
  <c r="OXF16" i="34"/>
  <c r="OXE16" i="34"/>
  <c r="OXD16" i="34"/>
  <c r="OXC16" i="34"/>
  <c r="OXB16" i="34"/>
  <c r="OXA16" i="34"/>
  <c r="OWZ16" i="34"/>
  <c r="OWY16" i="34"/>
  <c r="OWX16" i="34"/>
  <c r="OWW16" i="34"/>
  <c r="OWV16" i="34"/>
  <c r="OWU16" i="34"/>
  <c r="OWT16" i="34"/>
  <c r="OWS16" i="34"/>
  <c r="OWR16" i="34"/>
  <c r="OWQ16" i="34"/>
  <c r="OWP16" i="34"/>
  <c r="OWO16" i="34"/>
  <c r="OWN16" i="34"/>
  <c r="OWM16" i="34"/>
  <c r="OWL16" i="34"/>
  <c r="OWK16" i="34"/>
  <c r="OWJ16" i="34"/>
  <c r="OWI16" i="34"/>
  <c r="OWH16" i="34"/>
  <c r="OWG16" i="34"/>
  <c r="OWF16" i="34"/>
  <c r="OWE16" i="34"/>
  <c r="OWD16" i="34"/>
  <c r="OWC16" i="34"/>
  <c r="OWB16" i="34"/>
  <c r="OWA16" i="34"/>
  <c r="OVZ16" i="34"/>
  <c r="OVY16" i="34"/>
  <c r="OVX16" i="34"/>
  <c r="OVW16" i="34"/>
  <c r="OVV16" i="34"/>
  <c r="OVU16" i="34"/>
  <c r="OVT16" i="34"/>
  <c r="OVS16" i="34"/>
  <c r="OVR16" i="34"/>
  <c r="OVQ16" i="34"/>
  <c r="OVP16" i="34"/>
  <c r="OVO16" i="34"/>
  <c r="OVN16" i="34"/>
  <c r="OVM16" i="34"/>
  <c r="OVL16" i="34"/>
  <c r="OVK16" i="34"/>
  <c r="OVJ16" i="34"/>
  <c r="OVI16" i="34"/>
  <c r="OVH16" i="34"/>
  <c r="OVG16" i="34"/>
  <c r="OVF16" i="34"/>
  <c r="OVE16" i="34"/>
  <c r="OVD16" i="34"/>
  <c r="OVC16" i="34"/>
  <c r="OVB16" i="34"/>
  <c r="OVA16" i="34"/>
  <c r="OUZ16" i="34"/>
  <c r="OUY16" i="34"/>
  <c r="OUX16" i="34"/>
  <c r="OUW16" i="34"/>
  <c r="OUV16" i="34"/>
  <c r="OUU16" i="34"/>
  <c r="OUT16" i="34"/>
  <c r="OUS16" i="34"/>
  <c r="OUR16" i="34"/>
  <c r="OUQ16" i="34"/>
  <c r="OUP16" i="34"/>
  <c r="OUO16" i="34"/>
  <c r="OUN16" i="34"/>
  <c r="OUM16" i="34"/>
  <c r="OUL16" i="34"/>
  <c r="OUK16" i="34"/>
  <c r="OUJ16" i="34"/>
  <c r="OUI16" i="34"/>
  <c r="OUH16" i="34"/>
  <c r="OUG16" i="34"/>
  <c r="OUF16" i="34"/>
  <c r="OUE16" i="34"/>
  <c r="OUD16" i="34"/>
  <c r="OUC16" i="34"/>
  <c r="OUB16" i="34"/>
  <c r="OUA16" i="34"/>
  <c r="OTZ16" i="34"/>
  <c r="OTY16" i="34"/>
  <c r="OTX16" i="34"/>
  <c r="OTW16" i="34"/>
  <c r="OTV16" i="34"/>
  <c r="OTU16" i="34"/>
  <c r="OTT16" i="34"/>
  <c r="OTS16" i="34"/>
  <c r="OTR16" i="34"/>
  <c r="OTQ16" i="34"/>
  <c r="OTP16" i="34"/>
  <c r="OTO16" i="34"/>
  <c r="OTN16" i="34"/>
  <c r="OTM16" i="34"/>
  <c r="OTL16" i="34"/>
  <c r="OTK16" i="34"/>
  <c r="OTJ16" i="34"/>
  <c r="OTI16" i="34"/>
  <c r="OTH16" i="34"/>
  <c r="OTG16" i="34"/>
  <c r="OTF16" i="34"/>
  <c r="OTE16" i="34"/>
  <c r="OTD16" i="34"/>
  <c r="OTC16" i="34"/>
  <c r="OTB16" i="34"/>
  <c r="OTA16" i="34"/>
  <c r="OSZ16" i="34"/>
  <c r="OSY16" i="34"/>
  <c r="OSX16" i="34"/>
  <c r="OSW16" i="34"/>
  <c r="OSV16" i="34"/>
  <c r="OSU16" i="34"/>
  <c r="OST16" i="34"/>
  <c r="OSS16" i="34"/>
  <c r="OSR16" i="34"/>
  <c r="OSQ16" i="34"/>
  <c r="OSP16" i="34"/>
  <c r="OSO16" i="34"/>
  <c r="OSN16" i="34"/>
  <c r="OSM16" i="34"/>
  <c r="OSL16" i="34"/>
  <c r="OSK16" i="34"/>
  <c r="OSJ16" i="34"/>
  <c r="OSI16" i="34"/>
  <c r="OSH16" i="34"/>
  <c r="OSG16" i="34"/>
  <c r="OSF16" i="34"/>
  <c r="OSE16" i="34"/>
  <c r="OSD16" i="34"/>
  <c r="OSC16" i="34"/>
  <c r="OSB16" i="34"/>
  <c r="OSA16" i="34"/>
  <c r="ORZ16" i="34"/>
  <c r="ORY16" i="34"/>
  <c r="ORX16" i="34"/>
  <c r="ORW16" i="34"/>
  <c r="ORV16" i="34"/>
  <c r="ORU16" i="34"/>
  <c r="ORT16" i="34"/>
  <c r="ORS16" i="34"/>
  <c r="ORR16" i="34"/>
  <c r="ORQ16" i="34"/>
  <c r="ORP16" i="34"/>
  <c r="ORO16" i="34"/>
  <c r="ORN16" i="34"/>
  <c r="ORM16" i="34"/>
  <c r="ORL16" i="34"/>
  <c r="ORK16" i="34"/>
  <c r="ORJ16" i="34"/>
  <c r="ORI16" i="34"/>
  <c r="ORH16" i="34"/>
  <c r="ORG16" i="34"/>
  <c r="ORF16" i="34"/>
  <c r="ORE16" i="34"/>
  <c r="ORD16" i="34"/>
  <c r="ORC16" i="34"/>
  <c r="ORB16" i="34"/>
  <c r="ORA16" i="34"/>
  <c r="OQZ16" i="34"/>
  <c r="OQY16" i="34"/>
  <c r="OQX16" i="34"/>
  <c r="OQW16" i="34"/>
  <c r="OQV16" i="34"/>
  <c r="OQU16" i="34"/>
  <c r="OQT16" i="34"/>
  <c r="OQS16" i="34"/>
  <c r="OQR16" i="34"/>
  <c r="OQQ16" i="34"/>
  <c r="OQP16" i="34"/>
  <c r="OQO16" i="34"/>
  <c r="OQN16" i="34"/>
  <c r="OQM16" i="34"/>
  <c r="OQL16" i="34"/>
  <c r="OQK16" i="34"/>
  <c r="OQJ16" i="34"/>
  <c r="OQI16" i="34"/>
  <c r="OQH16" i="34"/>
  <c r="OQG16" i="34"/>
  <c r="OQF16" i="34"/>
  <c r="OQE16" i="34"/>
  <c r="OQD16" i="34"/>
  <c r="OQC16" i="34"/>
  <c r="OQB16" i="34"/>
  <c r="OQA16" i="34"/>
  <c r="OPZ16" i="34"/>
  <c r="OPY16" i="34"/>
  <c r="OPX16" i="34"/>
  <c r="OPW16" i="34"/>
  <c r="OPV16" i="34"/>
  <c r="OPU16" i="34"/>
  <c r="OPT16" i="34"/>
  <c r="OPS16" i="34"/>
  <c r="OPR16" i="34"/>
  <c r="OPQ16" i="34"/>
  <c r="OPP16" i="34"/>
  <c r="OPO16" i="34"/>
  <c r="OPN16" i="34"/>
  <c r="OPM16" i="34"/>
  <c r="OPL16" i="34"/>
  <c r="OPK16" i="34"/>
  <c r="OPJ16" i="34"/>
  <c r="OPI16" i="34"/>
  <c r="OPH16" i="34"/>
  <c r="OPG16" i="34"/>
  <c r="OPF16" i="34"/>
  <c r="OPE16" i="34"/>
  <c r="OPD16" i="34"/>
  <c r="OPC16" i="34"/>
  <c r="OPB16" i="34"/>
  <c r="OPA16" i="34"/>
  <c r="OOZ16" i="34"/>
  <c r="OOY16" i="34"/>
  <c r="OOX16" i="34"/>
  <c r="OOW16" i="34"/>
  <c r="OOV16" i="34"/>
  <c r="OOU16" i="34"/>
  <c r="OOT16" i="34"/>
  <c r="OOS16" i="34"/>
  <c r="OOR16" i="34"/>
  <c r="OOQ16" i="34"/>
  <c r="OOP16" i="34"/>
  <c r="OOO16" i="34"/>
  <c r="OON16" i="34"/>
  <c r="OOM16" i="34"/>
  <c r="OOL16" i="34"/>
  <c r="OOK16" i="34"/>
  <c r="OOJ16" i="34"/>
  <c r="OOI16" i="34"/>
  <c r="OOH16" i="34"/>
  <c r="OOG16" i="34"/>
  <c r="OOF16" i="34"/>
  <c r="OOE16" i="34"/>
  <c r="OOD16" i="34"/>
  <c r="OOC16" i="34"/>
  <c r="OOB16" i="34"/>
  <c r="OOA16" i="34"/>
  <c r="ONZ16" i="34"/>
  <c r="ONY16" i="34"/>
  <c r="ONX16" i="34"/>
  <c r="ONW16" i="34"/>
  <c r="ONV16" i="34"/>
  <c r="ONU16" i="34"/>
  <c r="ONT16" i="34"/>
  <c r="ONS16" i="34"/>
  <c r="ONR16" i="34"/>
  <c r="ONQ16" i="34"/>
  <c r="ONP16" i="34"/>
  <c r="ONO16" i="34"/>
  <c r="ONN16" i="34"/>
  <c r="ONM16" i="34"/>
  <c r="ONL16" i="34"/>
  <c r="ONK16" i="34"/>
  <c r="ONJ16" i="34"/>
  <c r="ONI16" i="34"/>
  <c r="ONH16" i="34"/>
  <c r="ONG16" i="34"/>
  <c r="ONF16" i="34"/>
  <c r="ONE16" i="34"/>
  <c r="OND16" i="34"/>
  <c r="ONC16" i="34"/>
  <c r="ONB16" i="34"/>
  <c r="ONA16" i="34"/>
  <c r="OMZ16" i="34"/>
  <c r="OMY16" i="34"/>
  <c r="OMX16" i="34"/>
  <c r="OMW16" i="34"/>
  <c r="OMV16" i="34"/>
  <c r="OMU16" i="34"/>
  <c r="OMT16" i="34"/>
  <c r="OMS16" i="34"/>
  <c r="OMR16" i="34"/>
  <c r="OMQ16" i="34"/>
  <c r="OMP16" i="34"/>
  <c r="OMO16" i="34"/>
  <c r="OMN16" i="34"/>
  <c r="OMM16" i="34"/>
  <c r="OML16" i="34"/>
  <c r="OMK16" i="34"/>
  <c r="OMJ16" i="34"/>
  <c r="OMI16" i="34"/>
  <c r="OMH16" i="34"/>
  <c r="OMG16" i="34"/>
  <c r="OMF16" i="34"/>
  <c r="OME16" i="34"/>
  <c r="OMD16" i="34"/>
  <c r="OMC16" i="34"/>
  <c r="OMB16" i="34"/>
  <c r="OMA16" i="34"/>
  <c r="OLZ16" i="34"/>
  <c r="OLY16" i="34"/>
  <c r="OLX16" i="34"/>
  <c r="OLW16" i="34"/>
  <c r="OLV16" i="34"/>
  <c r="OLU16" i="34"/>
  <c r="OLT16" i="34"/>
  <c r="OLS16" i="34"/>
  <c r="OLR16" i="34"/>
  <c r="OLQ16" i="34"/>
  <c r="OLP16" i="34"/>
  <c r="OLO16" i="34"/>
  <c r="OLN16" i="34"/>
  <c r="OLM16" i="34"/>
  <c r="OLL16" i="34"/>
  <c r="OLK16" i="34"/>
  <c r="OLJ16" i="34"/>
  <c r="OLI16" i="34"/>
  <c r="OLH16" i="34"/>
  <c r="OLG16" i="34"/>
  <c r="OLF16" i="34"/>
  <c r="OLE16" i="34"/>
  <c r="OLD16" i="34"/>
  <c r="OLC16" i="34"/>
  <c r="OLB16" i="34"/>
  <c r="OLA16" i="34"/>
  <c r="OKZ16" i="34"/>
  <c r="OKY16" i="34"/>
  <c r="OKX16" i="34"/>
  <c r="OKW16" i="34"/>
  <c r="OKV16" i="34"/>
  <c r="OKU16" i="34"/>
  <c r="OKT16" i="34"/>
  <c r="OKS16" i="34"/>
  <c r="OKR16" i="34"/>
  <c r="OKQ16" i="34"/>
  <c r="OKP16" i="34"/>
  <c r="OKO16" i="34"/>
  <c r="OKN16" i="34"/>
  <c r="OKM16" i="34"/>
  <c r="OKL16" i="34"/>
  <c r="OKK16" i="34"/>
  <c r="OKJ16" i="34"/>
  <c r="OKI16" i="34"/>
  <c r="OKH16" i="34"/>
  <c r="OKG16" i="34"/>
  <c r="OKF16" i="34"/>
  <c r="OKE16" i="34"/>
  <c r="OKD16" i="34"/>
  <c r="OKC16" i="34"/>
  <c r="OKB16" i="34"/>
  <c r="OKA16" i="34"/>
  <c r="OJZ16" i="34"/>
  <c r="OJY16" i="34"/>
  <c r="OJX16" i="34"/>
  <c r="OJW16" i="34"/>
  <c r="OJV16" i="34"/>
  <c r="OJU16" i="34"/>
  <c r="OJT16" i="34"/>
  <c r="OJS16" i="34"/>
  <c r="OJR16" i="34"/>
  <c r="OJQ16" i="34"/>
  <c r="OJP16" i="34"/>
  <c r="OJO16" i="34"/>
  <c r="OJN16" i="34"/>
  <c r="OJM16" i="34"/>
  <c r="OJL16" i="34"/>
  <c r="OJK16" i="34"/>
  <c r="OJJ16" i="34"/>
  <c r="OJI16" i="34"/>
  <c r="OJH16" i="34"/>
  <c r="OJG16" i="34"/>
  <c r="OJF16" i="34"/>
  <c r="OJE16" i="34"/>
  <c r="OJD16" i="34"/>
  <c r="OJC16" i="34"/>
  <c r="OJB16" i="34"/>
  <c r="OJA16" i="34"/>
  <c r="OIZ16" i="34"/>
  <c r="OIY16" i="34"/>
  <c r="OIX16" i="34"/>
  <c r="OIW16" i="34"/>
  <c r="OIV16" i="34"/>
  <c r="OIU16" i="34"/>
  <c r="OIT16" i="34"/>
  <c r="OIS16" i="34"/>
  <c r="OIR16" i="34"/>
  <c r="OIQ16" i="34"/>
  <c r="OIP16" i="34"/>
  <c r="OIO16" i="34"/>
  <c r="OIN16" i="34"/>
  <c r="OIM16" i="34"/>
  <c r="OIL16" i="34"/>
  <c r="OIK16" i="34"/>
  <c r="OIJ16" i="34"/>
  <c r="OII16" i="34"/>
  <c r="OIH16" i="34"/>
  <c r="OIG16" i="34"/>
  <c r="OIF16" i="34"/>
  <c r="OIE16" i="34"/>
  <c r="OID16" i="34"/>
  <c r="OIC16" i="34"/>
  <c r="OIB16" i="34"/>
  <c r="OIA16" i="34"/>
  <c r="OHZ16" i="34"/>
  <c r="OHY16" i="34"/>
  <c r="OHX16" i="34"/>
  <c r="OHW16" i="34"/>
  <c r="OHV16" i="34"/>
  <c r="OHU16" i="34"/>
  <c r="OHT16" i="34"/>
  <c r="OHS16" i="34"/>
  <c r="OHR16" i="34"/>
  <c r="OHQ16" i="34"/>
  <c r="OHP16" i="34"/>
  <c r="OHO16" i="34"/>
  <c r="OHN16" i="34"/>
  <c r="OHM16" i="34"/>
  <c r="OHL16" i="34"/>
  <c r="OHK16" i="34"/>
  <c r="OHJ16" i="34"/>
  <c r="OHI16" i="34"/>
  <c r="OHH16" i="34"/>
  <c r="OHG16" i="34"/>
  <c r="OHF16" i="34"/>
  <c r="OHE16" i="34"/>
  <c r="OHD16" i="34"/>
  <c r="OHC16" i="34"/>
  <c r="OHB16" i="34"/>
  <c r="OHA16" i="34"/>
  <c r="OGZ16" i="34"/>
  <c r="OGY16" i="34"/>
  <c r="OGX16" i="34"/>
  <c r="OGW16" i="34"/>
  <c r="OGV16" i="34"/>
  <c r="OGU16" i="34"/>
  <c r="OGT16" i="34"/>
  <c r="OGS16" i="34"/>
  <c r="OGR16" i="34"/>
  <c r="OGQ16" i="34"/>
  <c r="OGP16" i="34"/>
  <c r="OGO16" i="34"/>
  <c r="OGN16" i="34"/>
  <c r="OGM16" i="34"/>
  <c r="OGL16" i="34"/>
  <c r="OGK16" i="34"/>
  <c r="OGJ16" i="34"/>
  <c r="OGI16" i="34"/>
  <c r="OGH16" i="34"/>
  <c r="OGG16" i="34"/>
  <c r="OGF16" i="34"/>
  <c r="OGE16" i="34"/>
  <c r="OGD16" i="34"/>
  <c r="OGC16" i="34"/>
  <c r="OGB16" i="34"/>
  <c r="OGA16" i="34"/>
  <c r="OFZ16" i="34"/>
  <c r="OFY16" i="34"/>
  <c r="OFX16" i="34"/>
  <c r="OFW16" i="34"/>
  <c r="OFV16" i="34"/>
  <c r="OFU16" i="34"/>
  <c r="OFT16" i="34"/>
  <c r="OFS16" i="34"/>
  <c r="OFR16" i="34"/>
  <c r="OFQ16" i="34"/>
  <c r="OFP16" i="34"/>
  <c r="OFO16" i="34"/>
  <c r="OFN16" i="34"/>
  <c r="OFM16" i="34"/>
  <c r="OFL16" i="34"/>
  <c r="OFK16" i="34"/>
  <c r="OFJ16" i="34"/>
  <c r="OFI16" i="34"/>
  <c r="OFH16" i="34"/>
  <c r="OFG16" i="34"/>
  <c r="OFF16" i="34"/>
  <c r="OFE16" i="34"/>
  <c r="OFD16" i="34"/>
  <c r="OFC16" i="34"/>
  <c r="OFB16" i="34"/>
  <c r="OFA16" i="34"/>
  <c r="OEZ16" i="34"/>
  <c r="OEY16" i="34"/>
  <c r="OEX16" i="34"/>
  <c r="OEW16" i="34"/>
  <c r="OEV16" i="34"/>
  <c r="OEU16" i="34"/>
  <c r="OET16" i="34"/>
  <c r="OES16" i="34"/>
  <c r="OER16" i="34"/>
  <c r="OEQ16" i="34"/>
  <c r="OEP16" i="34"/>
  <c r="OEO16" i="34"/>
  <c r="OEN16" i="34"/>
  <c r="OEM16" i="34"/>
  <c r="OEL16" i="34"/>
  <c r="OEK16" i="34"/>
  <c r="OEJ16" i="34"/>
  <c r="OEI16" i="34"/>
  <c r="OEH16" i="34"/>
  <c r="OEG16" i="34"/>
  <c r="OEF16" i="34"/>
  <c r="OEE16" i="34"/>
  <c r="OED16" i="34"/>
  <c r="OEC16" i="34"/>
  <c r="OEB16" i="34"/>
  <c r="OEA16" i="34"/>
  <c r="ODZ16" i="34"/>
  <c r="ODY16" i="34"/>
  <c r="ODX16" i="34"/>
  <c r="ODW16" i="34"/>
  <c r="ODV16" i="34"/>
  <c r="ODU16" i="34"/>
  <c r="ODT16" i="34"/>
  <c r="ODS16" i="34"/>
  <c r="ODR16" i="34"/>
  <c r="ODQ16" i="34"/>
  <c r="ODP16" i="34"/>
  <c r="ODO16" i="34"/>
  <c r="ODN16" i="34"/>
  <c r="ODM16" i="34"/>
  <c r="ODL16" i="34"/>
  <c r="ODK16" i="34"/>
  <c r="ODJ16" i="34"/>
  <c r="ODI16" i="34"/>
  <c r="ODH16" i="34"/>
  <c r="ODG16" i="34"/>
  <c r="ODF16" i="34"/>
  <c r="ODE16" i="34"/>
  <c r="ODD16" i="34"/>
  <c r="ODC16" i="34"/>
  <c r="ODB16" i="34"/>
  <c r="ODA16" i="34"/>
  <c r="OCZ16" i="34"/>
  <c r="OCY16" i="34"/>
  <c r="OCX16" i="34"/>
  <c r="OCW16" i="34"/>
  <c r="OCV16" i="34"/>
  <c r="OCU16" i="34"/>
  <c r="OCT16" i="34"/>
  <c r="OCS16" i="34"/>
  <c r="OCR16" i="34"/>
  <c r="OCQ16" i="34"/>
  <c r="OCP16" i="34"/>
  <c r="OCO16" i="34"/>
  <c r="OCN16" i="34"/>
  <c r="OCM16" i="34"/>
  <c r="OCL16" i="34"/>
  <c r="OCK16" i="34"/>
  <c r="OCJ16" i="34"/>
  <c r="OCI16" i="34"/>
  <c r="OCH16" i="34"/>
  <c r="OCG16" i="34"/>
  <c r="OCF16" i="34"/>
  <c r="OCE16" i="34"/>
  <c r="OCD16" i="34"/>
  <c r="OCC16" i="34"/>
  <c r="OCB16" i="34"/>
  <c r="OCA16" i="34"/>
  <c r="OBZ16" i="34"/>
  <c r="OBY16" i="34"/>
  <c r="OBX16" i="34"/>
  <c r="OBW16" i="34"/>
  <c r="OBV16" i="34"/>
  <c r="OBU16" i="34"/>
  <c r="OBT16" i="34"/>
  <c r="OBS16" i="34"/>
  <c r="OBR16" i="34"/>
  <c r="OBQ16" i="34"/>
  <c r="OBP16" i="34"/>
  <c r="OBO16" i="34"/>
  <c r="OBN16" i="34"/>
  <c r="OBM16" i="34"/>
  <c r="OBL16" i="34"/>
  <c r="OBK16" i="34"/>
  <c r="OBJ16" i="34"/>
  <c r="OBI16" i="34"/>
  <c r="OBH16" i="34"/>
  <c r="OBG16" i="34"/>
  <c r="OBF16" i="34"/>
  <c r="OBE16" i="34"/>
  <c r="OBD16" i="34"/>
  <c r="OBC16" i="34"/>
  <c r="OBB16" i="34"/>
  <c r="OBA16" i="34"/>
  <c r="OAZ16" i="34"/>
  <c r="OAY16" i="34"/>
  <c r="OAX16" i="34"/>
  <c r="OAW16" i="34"/>
  <c r="OAV16" i="34"/>
  <c r="OAU16" i="34"/>
  <c r="OAT16" i="34"/>
  <c r="OAS16" i="34"/>
  <c r="OAR16" i="34"/>
  <c r="OAQ16" i="34"/>
  <c r="OAP16" i="34"/>
  <c r="OAO16" i="34"/>
  <c r="OAN16" i="34"/>
  <c r="OAM16" i="34"/>
  <c r="OAL16" i="34"/>
  <c r="OAK16" i="34"/>
  <c r="OAJ16" i="34"/>
  <c r="OAI16" i="34"/>
  <c r="OAH16" i="34"/>
  <c r="OAG16" i="34"/>
  <c r="OAF16" i="34"/>
  <c r="OAE16" i="34"/>
  <c r="OAD16" i="34"/>
  <c r="OAC16" i="34"/>
  <c r="OAB16" i="34"/>
  <c r="OAA16" i="34"/>
  <c r="NZZ16" i="34"/>
  <c r="NZY16" i="34"/>
  <c r="NZX16" i="34"/>
  <c r="NZW16" i="34"/>
  <c r="NZV16" i="34"/>
  <c r="NZU16" i="34"/>
  <c r="NZT16" i="34"/>
  <c r="NZS16" i="34"/>
  <c r="NZR16" i="34"/>
  <c r="NZQ16" i="34"/>
  <c r="NZP16" i="34"/>
  <c r="NZO16" i="34"/>
  <c r="NZN16" i="34"/>
  <c r="NZM16" i="34"/>
  <c r="NZL16" i="34"/>
  <c r="NZK16" i="34"/>
  <c r="NZJ16" i="34"/>
  <c r="NZI16" i="34"/>
  <c r="NZH16" i="34"/>
  <c r="NZG16" i="34"/>
  <c r="NZF16" i="34"/>
  <c r="NZE16" i="34"/>
  <c r="NZD16" i="34"/>
  <c r="NZC16" i="34"/>
  <c r="NZB16" i="34"/>
  <c r="NZA16" i="34"/>
  <c r="NYZ16" i="34"/>
  <c r="NYY16" i="34"/>
  <c r="NYX16" i="34"/>
  <c r="NYW16" i="34"/>
  <c r="NYV16" i="34"/>
  <c r="NYU16" i="34"/>
  <c r="NYT16" i="34"/>
  <c r="NYS16" i="34"/>
  <c r="NYR16" i="34"/>
  <c r="NYQ16" i="34"/>
  <c r="NYP16" i="34"/>
  <c r="NYO16" i="34"/>
  <c r="NYN16" i="34"/>
  <c r="NYM16" i="34"/>
  <c r="NYL16" i="34"/>
  <c r="NYK16" i="34"/>
  <c r="NYJ16" i="34"/>
  <c r="NYI16" i="34"/>
  <c r="NYH16" i="34"/>
  <c r="NYG16" i="34"/>
  <c r="NYF16" i="34"/>
  <c r="NYE16" i="34"/>
  <c r="NYD16" i="34"/>
  <c r="NYC16" i="34"/>
  <c r="NYB16" i="34"/>
  <c r="NYA16" i="34"/>
  <c r="NXZ16" i="34"/>
  <c r="NXY16" i="34"/>
  <c r="NXX16" i="34"/>
  <c r="NXW16" i="34"/>
  <c r="NXV16" i="34"/>
  <c r="NXU16" i="34"/>
  <c r="NXT16" i="34"/>
  <c r="NXS16" i="34"/>
  <c r="NXR16" i="34"/>
  <c r="NXQ16" i="34"/>
  <c r="NXP16" i="34"/>
  <c r="NXO16" i="34"/>
  <c r="NXN16" i="34"/>
  <c r="NXM16" i="34"/>
  <c r="NXL16" i="34"/>
  <c r="NXK16" i="34"/>
  <c r="NXJ16" i="34"/>
  <c r="NXI16" i="34"/>
  <c r="NXH16" i="34"/>
  <c r="NXG16" i="34"/>
  <c r="NXF16" i="34"/>
  <c r="NXE16" i="34"/>
  <c r="NXD16" i="34"/>
  <c r="NXC16" i="34"/>
  <c r="NXB16" i="34"/>
  <c r="NXA16" i="34"/>
  <c r="NWZ16" i="34"/>
  <c r="NWY16" i="34"/>
  <c r="NWX16" i="34"/>
  <c r="NWW16" i="34"/>
  <c r="NWV16" i="34"/>
  <c r="NWU16" i="34"/>
  <c r="NWT16" i="34"/>
  <c r="NWS16" i="34"/>
  <c r="NWR16" i="34"/>
  <c r="NWQ16" i="34"/>
  <c r="NWP16" i="34"/>
  <c r="NWO16" i="34"/>
  <c r="NWN16" i="34"/>
  <c r="NWM16" i="34"/>
  <c r="NWL16" i="34"/>
  <c r="NWK16" i="34"/>
  <c r="NWJ16" i="34"/>
  <c r="NWI16" i="34"/>
  <c r="NWH16" i="34"/>
  <c r="NWG16" i="34"/>
  <c r="NWF16" i="34"/>
  <c r="NWE16" i="34"/>
  <c r="NWD16" i="34"/>
  <c r="NWC16" i="34"/>
  <c r="NWB16" i="34"/>
  <c r="NWA16" i="34"/>
  <c r="NVZ16" i="34"/>
  <c r="NVY16" i="34"/>
  <c r="NVX16" i="34"/>
  <c r="NVW16" i="34"/>
  <c r="NVV16" i="34"/>
  <c r="NVU16" i="34"/>
  <c r="NVT16" i="34"/>
  <c r="NVS16" i="34"/>
  <c r="NVR16" i="34"/>
  <c r="NVQ16" i="34"/>
  <c r="NVP16" i="34"/>
  <c r="NVO16" i="34"/>
  <c r="NVN16" i="34"/>
  <c r="NVM16" i="34"/>
  <c r="NVL16" i="34"/>
  <c r="NVK16" i="34"/>
  <c r="NVJ16" i="34"/>
  <c r="NVI16" i="34"/>
  <c r="NVH16" i="34"/>
  <c r="NVG16" i="34"/>
  <c r="NVF16" i="34"/>
  <c r="NVE16" i="34"/>
  <c r="NVD16" i="34"/>
  <c r="NVC16" i="34"/>
  <c r="NVB16" i="34"/>
  <c r="NVA16" i="34"/>
  <c r="NUZ16" i="34"/>
  <c r="NUY16" i="34"/>
  <c r="NUX16" i="34"/>
  <c r="NUW16" i="34"/>
  <c r="NUV16" i="34"/>
  <c r="NUU16" i="34"/>
  <c r="NUT16" i="34"/>
  <c r="NUS16" i="34"/>
  <c r="NUR16" i="34"/>
  <c r="NUQ16" i="34"/>
  <c r="NUP16" i="34"/>
  <c r="NUO16" i="34"/>
  <c r="NUN16" i="34"/>
  <c r="NUM16" i="34"/>
  <c r="NUL16" i="34"/>
  <c r="NUK16" i="34"/>
  <c r="NUJ16" i="34"/>
  <c r="NUI16" i="34"/>
  <c r="NUH16" i="34"/>
  <c r="NUG16" i="34"/>
  <c r="NUF16" i="34"/>
  <c r="NUE16" i="34"/>
  <c r="NUD16" i="34"/>
  <c r="NUC16" i="34"/>
  <c r="NUB16" i="34"/>
  <c r="NUA16" i="34"/>
  <c r="NTZ16" i="34"/>
  <c r="NTY16" i="34"/>
  <c r="NTX16" i="34"/>
  <c r="NTW16" i="34"/>
  <c r="NTV16" i="34"/>
  <c r="NTU16" i="34"/>
  <c r="NTT16" i="34"/>
  <c r="NTS16" i="34"/>
  <c r="NTR16" i="34"/>
  <c r="NTQ16" i="34"/>
  <c r="NTP16" i="34"/>
  <c r="NTO16" i="34"/>
  <c r="NTN16" i="34"/>
  <c r="NTM16" i="34"/>
  <c r="NTL16" i="34"/>
  <c r="NTK16" i="34"/>
  <c r="NTJ16" i="34"/>
  <c r="NTI16" i="34"/>
  <c r="NTH16" i="34"/>
  <c r="NTG16" i="34"/>
  <c r="NTF16" i="34"/>
  <c r="NTE16" i="34"/>
  <c r="NTD16" i="34"/>
  <c r="NTC16" i="34"/>
  <c r="NTB16" i="34"/>
  <c r="NTA16" i="34"/>
  <c r="NSZ16" i="34"/>
  <c r="NSY16" i="34"/>
  <c r="NSX16" i="34"/>
  <c r="NSW16" i="34"/>
  <c r="NSV16" i="34"/>
  <c r="NSU16" i="34"/>
  <c r="NST16" i="34"/>
  <c r="NSS16" i="34"/>
  <c r="NSR16" i="34"/>
  <c r="NSQ16" i="34"/>
  <c r="NSP16" i="34"/>
  <c r="NSO16" i="34"/>
  <c r="NSN16" i="34"/>
  <c r="NSM16" i="34"/>
  <c r="NSL16" i="34"/>
  <c r="NSK16" i="34"/>
  <c r="NSJ16" i="34"/>
  <c r="NSI16" i="34"/>
  <c r="NSH16" i="34"/>
  <c r="NSG16" i="34"/>
  <c r="NSF16" i="34"/>
  <c r="NSE16" i="34"/>
  <c r="NSD16" i="34"/>
  <c r="NSC16" i="34"/>
  <c r="NSB16" i="34"/>
  <c r="NSA16" i="34"/>
  <c r="NRZ16" i="34"/>
  <c r="NRY16" i="34"/>
  <c r="NRX16" i="34"/>
  <c r="NRW16" i="34"/>
  <c r="NRV16" i="34"/>
  <c r="NRU16" i="34"/>
  <c r="NRT16" i="34"/>
  <c r="NRS16" i="34"/>
  <c r="NRR16" i="34"/>
  <c r="NRQ16" i="34"/>
  <c r="NRP16" i="34"/>
  <c r="NRO16" i="34"/>
  <c r="NRN16" i="34"/>
  <c r="NRM16" i="34"/>
  <c r="NRL16" i="34"/>
  <c r="NRK16" i="34"/>
  <c r="NRJ16" i="34"/>
  <c r="NRI16" i="34"/>
  <c r="NRH16" i="34"/>
  <c r="NRG16" i="34"/>
  <c r="NRF16" i="34"/>
  <c r="NRE16" i="34"/>
  <c r="NRD16" i="34"/>
  <c r="NRC16" i="34"/>
  <c r="NRB16" i="34"/>
  <c r="NRA16" i="34"/>
  <c r="NQZ16" i="34"/>
  <c r="NQY16" i="34"/>
  <c r="NQX16" i="34"/>
  <c r="NQW16" i="34"/>
  <c r="NQV16" i="34"/>
  <c r="NQU16" i="34"/>
  <c r="NQT16" i="34"/>
  <c r="NQS16" i="34"/>
  <c r="NQR16" i="34"/>
  <c r="NQQ16" i="34"/>
  <c r="NQP16" i="34"/>
  <c r="NQO16" i="34"/>
  <c r="NQN16" i="34"/>
  <c r="NQM16" i="34"/>
  <c r="NQL16" i="34"/>
  <c r="NQK16" i="34"/>
  <c r="NQJ16" i="34"/>
  <c r="NQI16" i="34"/>
  <c r="NQH16" i="34"/>
  <c r="NQG16" i="34"/>
  <c r="NQF16" i="34"/>
  <c r="NQE16" i="34"/>
  <c r="NQD16" i="34"/>
  <c r="NQC16" i="34"/>
  <c r="NQB16" i="34"/>
  <c r="NQA16" i="34"/>
  <c r="NPZ16" i="34"/>
  <c r="NPY16" i="34"/>
  <c r="NPX16" i="34"/>
  <c r="NPW16" i="34"/>
  <c r="NPV16" i="34"/>
  <c r="NPU16" i="34"/>
  <c r="NPT16" i="34"/>
  <c r="NPS16" i="34"/>
  <c r="NPR16" i="34"/>
  <c r="NPQ16" i="34"/>
  <c r="NPP16" i="34"/>
  <c r="NPO16" i="34"/>
  <c r="NPN16" i="34"/>
  <c r="NPM16" i="34"/>
  <c r="NPL16" i="34"/>
  <c r="NPK16" i="34"/>
  <c r="NPJ16" i="34"/>
  <c r="NPI16" i="34"/>
  <c r="NPH16" i="34"/>
  <c r="NPG16" i="34"/>
  <c r="NPF16" i="34"/>
  <c r="NPE16" i="34"/>
  <c r="NPD16" i="34"/>
  <c r="NPC16" i="34"/>
  <c r="NPB16" i="34"/>
  <c r="NPA16" i="34"/>
  <c r="NOZ16" i="34"/>
  <c r="NOY16" i="34"/>
  <c r="NOX16" i="34"/>
  <c r="NOW16" i="34"/>
  <c r="NOV16" i="34"/>
  <c r="NOU16" i="34"/>
  <c r="NOT16" i="34"/>
  <c r="NOS16" i="34"/>
  <c r="NOR16" i="34"/>
  <c r="NOQ16" i="34"/>
  <c r="NOP16" i="34"/>
  <c r="NOO16" i="34"/>
  <c r="NON16" i="34"/>
  <c r="NOM16" i="34"/>
  <c r="NOL16" i="34"/>
  <c r="NOK16" i="34"/>
  <c r="NOJ16" i="34"/>
  <c r="NOI16" i="34"/>
  <c r="NOH16" i="34"/>
  <c r="NOG16" i="34"/>
  <c r="NOF16" i="34"/>
  <c r="NOE16" i="34"/>
  <c r="NOD16" i="34"/>
  <c r="NOC16" i="34"/>
  <c r="NOB16" i="34"/>
  <c r="NOA16" i="34"/>
  <c r="NNZ16" i="34"/>
  <c r="NNY16" i="34"/>
  <c r="NNX16" i="34"/>
  <c r="NNW16" i="34"/>
  <c r="NNV16" i="34"/>
  <c r="NNU16" i="34"/>
  <c r="NNT16" i="34"/>
  <c r="NNS16" i="34"/>
  <c r="NNR16" i="34"/>
  <c r="NNQ16" i="34"/>
  <c r="NNP16" i="34"/>
  <c r="NNO16" i="34"/>
  <c r="NNN16" i="34"/>
  <c r="NNM16" i="34"/>
  <c r="NNL16" i="34"/>
  <c r="NNK16" i="34"/>
  <c r="NNJ16" i="34"/>
  <c r="NNI16" i="34"/>
  <c r="NNH16" i="34"/>
  <c r="NNG16" i="34"/>
  <c r="NNF16" i="34"/>
  <c r="NNE16" i="34"/>
  <c r="NND16" i="34"/>
  <c r="NNC16" i="34"/>
  <c r="NNB16" i="34"/>
  <c r="NNA16" i="34"/>
  <c r="NMZ16" i="34"/>
  <c r="NMY16" i="34"/>
  <c r="NMX16" i="34"/>
  <c r="NMW16" i="34"/>
  <c r="NMV16" i="34"/>
  <c r="NMU16" i="34"/>
  <c r="NMT16" i="34"/>
  <c r="NMS16" i="34"/>
  <c r="NMR16" i="34"/>
  <c r="NMQ16" i="34"/>
  <c r="NMP16" i="34"/>
  <c r="NMO16" i="34"/>
  <c r="NMN16" i="34"/>
  <c r="NMM16" i="34"/>
  <c r="NML16" i="34"/>
  <c r="NMK16" i="34"/>
  <c r="NMJ16" i="34"/>
  <c r="NMI16" i="34"/>
  <c r="NMH16" i="34"/>
  <c r="NMG16" i="34"/>
  <c r="NMF16" i="34"/>
  <c r="NME16" i="34"/>
  <c r="NMD16" i="34"/>
  <c r="NMC16" i="34"/>
  <c r="NMB16" i="34"/>
  <c r="NMA16" i="34"/>
  <c r="NLZ16" i="34"/>
  <c r="NLY16" i="34"/>
  <c r="NLX16" i="34"/>
  <c r="NLW16" i="34"/>
  <c r="NLV16" i="34"/>
  <c r="NLU16" i="34"/>
  <c r="NLT16" i="34"/>
  <c r="NLS16" i="34"/>
  <c r="NLR16" i="34"/>
  <c r="NLQ16" i="34"/>
  <c r="NLP16" i="34"/>
  <c r="NLO16" i="34"/>
  <c r="NLN16" i="34"/>
  <c r="NLM16" i="34"/>
  <c r="NLL16" i="34"/>
  <c r="NLK16" i="34"/>
  <c r="NLJ16" i="34"/>
  <c r="NLI16" i="34"/>
  <c r="NLH16" i="34"/>
  <c r="NLG16" i="34"/>
  <c r="NLF16" i="34"/>
  <c r="NLE16" i="34"/>
  <c r="NLD16" i="34"/>
  <c r="NLC16" i="34"/>
  <c r="NLB16" i="34"/>
  <c r="NLA16" i="34"/>
  <c r="NKZ16" i="34"/>
  <c r="NKY16" i="34"/>
  <c r="NKX16" i="34"/>
  <c r="NKW16" i="34"/>
  <c r="NKV16" i="34"/>
  <c r="NKU16" i="34"/>
  <c r="NKT16" i="34"/>
  <c r="NKS16" i="34"/>
  <c r="NKR16" i="34"/>
  <c r="NKQ16" i="34"/>
  <c r="NKP16" i="34"/>
  <c r="NKO16" i="34"/>
  <c r="NKN16" i="34"/>
  <c r="NKM16" i="34"/>
  <c r="NKL16" i="34"/>
  <c r="NKK16" i="34"/>
  <c r="NKJ16" i="34"/>
  <c r="NKI16" i="34"/>
  <c r="NKH16" i="34"/>
  <c r="NKG16" i="34"/>
  <c r="NKF16" i="34"/>
  <c r="NKE16" i="34"/>
  <c r="NKD16" i="34"/>
  <c r="NKC16" i="34"/>
  <c r="NKB16" i="34"/>
  <c r="NKA16" i="34"/>
  <c r="NJZ16" i="34"/>
  <c r="NJY16" i="34"/>
  <c r="NJX16" i="34"/>
  <c r="NJW16" i="34"/>
  <c r="NJV16" i="34"/>
  <c r="NJU16" i="34"/>
  <c r="NJT16" i="34"/>
  <c r="NJS16" i="34"/>
  <c r="NJR16" i="34"/>
  <c r="NJQ16" i="34"/>
  <c r="NJP16" i="34"/>
  <c r="NJO16" i="34"/>
  <c r="NJN16" i="34"/>
  <c r="NJM16" i="34"/>
  <c r="NJL16" i="34"/>
  <c r="NJK16" i="34"/>
  <c r="NJJ16" i="34"/>
  <c r="NJI16" i="34"/>
  <c r="NJH16" i="34"/>
  <c r="NJG16" i="34"/>
  <c r="NJF16" i="34"/>
  <c r="NJE16" i="34"/>
  <c r="NJD16" i="34"/>
  <c r="NJC16" i="34"/>
  <c r="NJB16" i="34"/>
  <c r="NJA16" i="34"/>
  <c r="NIZ16" i="34"/>
  <c r="NIY16" i="34"/>
  <c r="NIX16" i="34"/>
  <c r="NIW16" i="34"/>
  <c r="NIV16" i="34"/>
  <c r="NIU16" i="34"/>
  <c r="NIT16" i="34"/>
  <c r="NIS16" i="34"/>
  <c r="NIR16" i="34"/>
  <c r="NIQ16" i="34"/>
  <c r="NIP16" i="34"/>
  <c r="NIO16" i="34"/>
  <c r="NIN16" i="34"/>
  <c r="NIM16" i="34"/>
  <c r="NIL16" i="34"/>
  <c r="NIK16" i="34"/>
  <c r="NIJ16" i="34"/>
  <c r="NII16" i="34"/>
  <c r="NIH16" i="34"/>
  <c r="NIG16" i="34"/>
  <c r="NIF16" i="34"/>
  <c r="NIE16" i="34"/>
  <c r="NID16" i="34"/>
  <c r="NIC16" i="34"/>
  <c r="NIB16" i="34"/>
  <c r="NIA16" i="34"/>
  <c r="NHZ16" i="34"/>
  <c r="NHY16" i="34"/>
  <c r="NHX16" i="34"/>
  <c r="NHW16" i="34"/>
  <c r="NHV16" i="34"/>
  <c r="NHU16" i="34"/>
  <c r="NHT16" i="34"/>
  <c r="NHS16" i="34"/>
  <c r="NHR16" i="34"/>
  <c r="NHQ16" i="34"/>
  <c r="NHP16" i="34"/>
  <c r="NHO16" i="34"/>
  <c r="NHN16" i="34"/>
  <c r="NHM16" i="34"/>
  <c r="NHL16" i="34"/>
  <c r="NHK16" i="34"/>
  <c r="NHJ16" i="34"/>
  <c r="NHI16" i="34"/>
  <c r="NHH16" i="34"/>
  <c r="NHG16" i="34"/>
  <c r="NHF16" i="34"/>
  <c r="NHE16" i="34"/>
  <c r="NHD16" i="34"/>
  <c r="NHC16" i="34"/>
  <c r="NHB16" i="34"/>
  <c r="NHA16" i="34"/>
  <c r="NGZ16" i="34"/>
  <c r="NGY16" i="34"/>
  <c r="NGX16" i="34"/>
  <c r="NGW16" i="34"/>
  <c r="NGV16" i="34"/>
  <c r="NGU16" i="34"/>
  <c r="NGT16" i="34"/>
  <c r="NGS16" i="34"/>
  <c r="NGR16" i="34"/>
  <c r="NGQ16" i="34"/>
  <c r="NGP16" i="34"/>
  <c r="NGO16" i="34"/>
  <c r="NGN16" i="34"/>
  <c r="NGM16" i="34"/>
  <c r="NGL16" i="34"/>
  <c r="NGK16" i="34"/>
  <c r="NGJ16" i="34"/>
  <c r="NGI16" i="34"/>
  <c r="NGH16" i="34"/>
  <c r="NGG16" i="34"/>
  <c r="NGF16" i="34"/>
  <c r="NGE16" i="34"/>
  <c r="NGD16" i="34"/>
  <c r="NGC16" i="34"/>
  <c r="NGB16" i="34"/>
  <c r="NGA16" i="34"/>
  <c r="NFZ16" i="34"/>
  <c r="NFY16" i="34"/>
  <c r="NFX16" i="34"/>
  <c r="NFW16" i="34"/>
  <c r="NFV16" i="34"/>
  <c r="NFU16" i="34"/>
  <c r="NFT16" i="34"/>
  <c r="NFS16" i="34"/>
  <c r="NFR16" i="34"/>
  <c r="NFQ16" i="34"/>
  <c r="NFP16" i="34"/>
  <c r="NFO16" i="34"/>
  <c r="NFN16" i="34"/>
  <c r="NFM16" i="34"/>
  <c r="NFL16" i="34"/>
  <c r="NFK16" i="34"/>
  <c r="NFJ16" i="34"/>
  <c r="NFI16" i="34"/>
  <c r="NFH16" i="34"/>
  <c r="NFG16" i="34"/>
  <c r="NFF16" i="34"/>
  <c r="NFE16" i="34"/>
  <c r="NFD16" i="34"/>
  <c r="NFC16" i="34"/>
  <c r="NFB16" i="34"/>
  <c r="NFA16" i="34"/>
  <c r="NEZ16" i="34"/>
  <c r="NEY16" i="34"/>
  <c r="NEX16" i="34"/>
  <c r="NEW16" i="34"/>
  <c r="NEV16" i="34"/>
  <c r="NEU16" i="34"/>
  <c r="NET16" i="34"/>
  <c r="NES16" i="34"/>
  <c r="NER16" i="34"/>
  <c r="NEQ16" i="34"/>
  <c r="NEP16" i="34"/>
  <c r="NEO16" i="34"/>
  <c r="NEN16" i="34"/>
  <c r="NEM16" i="34"/>
  <c r="NEL16" i="34"/>
  <c r="NEK16" i="34"/>
  <c r="NEJ16" i="34"/>
  <c r="NEI16" i="34"/>
  <c r="NEH16" i="34"/>
  <c r="NEG16" i="34"/>
  <c r="NEF16" i="34"/>
  <c r="NEE16" i="34"/>
  <c r="NED16" i="34"/>
  <c r="NEC16" i="34"/>
  <c r="NEB16" i="34"/>
  <c r="NEA16" i="34"/>
  <c r="NDZ16" i="34"/>
  <c r="NDY16" i="34"/>
  <c r="NDX16" i="34"/>
  <c r="NDW16" i="34"/>
  <c r="NDV16" i="34"/>
  <c r="NDU16" i="34"/>
  <c r="NDT16" i="34"/>
  <c r="NDS16" i="34"/>
  <c r="NDR16" i="34"/>
  <c r="NDQ16" i="34"/>
  <c r="NDP16" i="34"/>
  <c r="NDO16" i="34"/>
  <c r="NDN16" i="34"/>
  <c r="NDM16" i="34"/>
  <c r="NDL16" i="34"/>
  <c r="NDK16" i="34"/>
  <c r="NDJ16" i="34"/>
  <c r="NDI16" i="34"/>
  <c r="NDH16" i="34"/>
  <c r="NDG16" i="34"/>
  <c r="NDF16" i="34"/>
  <c r="NDE16" i="34"/>
  <c r="NDD16" i="34"/>
  <c r="NDC16" i="34"/>
  <c r="NDB16" i="34"/>
  <c r="NDA16" i="34"/>
  <c r="NCZ16" i="34"/>
  <c r="NCY16" i="34"/>
  <c r="NCX16" i="34"/>
  <c r="NCW16" i="34"/>
  <c r="NCV16" i="34"/>
  <c r="NCU16" i="34"/>
  <c r="NCT16" i="34"/>
  <c r="NCS16" i="34"/>
  <c r="NCR16" i="34"/>
  <c r="NCQ16" i="34"/>
  <c r="NCP16" i="34"/>
  <c r="NCO16" i="34"/>
  <c r="NCN16" i="34"/>
  <c r="NCM16" i="34"/>
  <c r="NCL16" i="34"/>
  <c r="NCK16" i="34"/>
  <c r="NCJ16" i="34"/>
  <c r="NCI16" i="34"/>
  <c r="NCH16" i="34"/>
  <c r="NCG16" i="34"/>
  <c r="NCF16" i="34"/>
  <c r="NCE16" i="34"/>
  <c r="NCD16" i="34"/>
  <c r="NCC16" i="34"/>
  <c r="NCB16" i="34"/>
  <c r="NCA16" i="34"/>
  <c r="NBZ16" i="34"/>
  <c r="NBY16" i="34"/>
  <c r="NBX16" i="34"/>
  <c r="NBW16" i="34"/>
  <c r="NBV16" i="34"/>
  <c r="NBU16" i="34"/>
  <c r="NBT16" i="34"/>
  <c r="NBS16" i="34"/>
  <c r="NBR16" i="34"/>
  <c r="NBQ16" i="34"/>
  <c r="NBP16" i="34"/>
  <c r="NBO16" i="34"/>
  <c r="NBN16" i="34"/>
  <c r="NBM16" i="34"/>
  <c r="NBL16" i="34"/>
  <c r="NBK16" i="34"/>
  <c r="NBJ16" i="34"/>
  <c r="NBI16" i="34"/>
  <c r="NBH16" i="34"/>
  <c r="NBG16" i="34"/>
  <c r="NBF16" i="34"/>
  <c r="NBE16" i="34"/>
  <c r="NBD16" i="34"/>
  <c r="NBC16" i="34"/>
  <c r="NBB16" i="34"/>
  <c r="NBA16" i="34"/>
  <c r="NAZ16" i="34"/>
  <c r="NAY16" i="34"/>
  <c r="NAX16" i="34"/>
  <c r="NAW16" i="34"/>
  <c r="NAV16" i="34"/>
  <c r="NAU16" i="34"/>
  <c r="NAT16" i="34"/>
  <c r="NAS16" i="34"/>
  <c r="NAR16" i="34"/>
  <c r="NAQ16" i="34"/>
  <c r="NAP16" i="34"/>
  <c r="NAO16" i="34"/>
  <c r="NAN16" i="34"/>
  <c r="NAM16" i="34"/>
  <c r="NAL16" i="34"/>
  <c r="NAK16" i="34"/>
  <c r="NAJ16" i="34"/>
  <c r="NAI16" i="34"/>
  <c r="NAH16" i="34"/>
  <c r="NAG16" i="34"/>
  <c r="NAF16" i="34"/>
  <c r="NAE16" i="34"/>
  <c r="NAD16" i="34"/>
  <c r="NAC16" i="34"/>
  <c r="NAB16" i="34"/>
  <c r="NAA16" i="34"/>
  <c r="MZZ16" i="34"/>
  <c r="MZY16" i="34"/>
  <c r="MZX16" i="34"/>
  <c r="MZW16" i="34"/>
  <c r="MZV16" i="34"/>
  <c r="MZU16" i="34"/>
  <c r="MZT16" i="34"/>
  <c r="MZS16" i="34"/>
  <c r="MZR16" i="34"/>
  <c r="MZQ16" i="34"/>
  <c r="MZP16" i="34"/>
  <c r="MZO16" i="34"/>
  <c r="MZN16" i="34"/>
  <c r="MZM16" i="34"/>
  <c r="MZL16" i="34"/>
  <c r="MZK16" i="34"/>
  <c r="MZJ16" i="34"/>
  <c r="MZI16" i="34"/>
  <c r="MZH16" i="34"/>
  <c r="MZG16" i="34"/>
  <c r="MZF16" i="34"/>
  <c r="MZE16" i="34"/>
  <c r="MZD16" i="34"/>
  <c r="MZC16" i="34"/>
  <c r="MZB16" i="34"/>
  <c r="MZA16" i="34"/>
  <c r="MYZ16" i="34"/>
  <c r="MYY16" i="34"/>
  <c r="MYX16" i="34"/>
  <c r="MYW16" i="34"/>
  <c r="MYV16" i="34"/>
  <c r="MYU16" i="34"/>
  <c r="MYT16" i="34"/>
  <c r="MYS16" i="34"/>
  <c r="MYR16" i="34"/>
  <c r="MYQ16" i="34"/>
  <c r="MYP16" i="34"/>
  <c r="MYO16" i="34"/>
  <c r="MYN16" i="34"/>
  <c r="MYM16" i="34"/>
  <c r="MYL16" i="34"/>
  <c r="MYK16" i="34"/>
  <c r="MYJ16" i="34"/>
  <c r="MYI16" i="34"/>
  <c r="MYH16" i="34"/>
  <c r="MYG16" i="34"/>
  <c r="MYF16" i="34"/>
  <c r="MYE16" i="34"/>
  <c r="MYD16" i="34"/>
  <c r="MYC16" i="34"/>
  <c r="MYB16" i="34"/>
  <c r="MYA16" i="34"/>
  <c r="MXZ16" i="34"/>
  <c r="MXY16" i="34"/>
  <c r="MXX16" i="34"/>
  <c r="MXW16" i="34"/>
  <c r="MXV16" i="34"/>
  <c r="MXU16" i="34"/>
  <c r="MXT16" i="34"/>
  <c r="MXS16" i="34"/>
  <c r="MXR16" i="34"/>
  <c r="MXQ16" i="34"/>
  <c r="MXP16" i="34"/>
  <c r="MXO16" i="34"/>
  <c r="MXN16" i="34"/>
  <c r="MXM16" i="34"/>
  <c r="MXL16" i="34"/>
  <c r="MXK16" i="34"/>
  <c r="MXJ16" i="34"/>
  <c r="MXI16" i="34"/>
  <c r="MXH16" i="34"/>
  <c r="MXG16" i="34"/>
  <c r="MXF16" i="34"/>
  <c r="MXE16" i="34"/>
  <c r="MXD16" i="34"/>
  <c r="MXC16" i="34"/>
  <c r="MXB16" i="34"/>
  <c r="MXA16" i="34"/>
  <c r="MWZ16" i="34"/>
  <c r="MWY16" i="34"/>
  <c r="MWX16" i="34"/>
  <c r="MWW16" i="34"/>
  <c r="MWV16" i="34"/>
  <c r="MWU16" i="34"/>
  <c r="MWT16" i="34"/>
  <c r="MWS16" i="34"/>
  <c r="MWR16" i="34"/>
  <c r="MWQ16" i="34"/>
  <c r="MWP16" i="34"/>
  <c r="MWO16" i="34"/>
  <c r="MWN16" i="34"/>
  <c r="MWM16" i="34"/>
  <c r="MWL16" i="34"/>
  <c r="MWK16" i="34"/>
  <c r="MWJ16" i="34"/>
  <c r="MWI16" i="34"/>
  <c r="MWH16" i="34"/>
  <c r="MWG16" i="34"/>
  <c r="MWF16" i="34"/>
  <c r="MWE16" i="34"/>
  <c r="MWD16" i="34"/>
  <c r="MWC16" i="34"/>
  <c r="MWB16" i="34"/>
  <c r="MWA16" i="34"/>
  <c r="MVZ16" i="34"/>
  <c r="MVY16" i="34"/>
  <c r="MVX16" i="34"/>
  <c r="MVW16" i="34"/>
  <c r="MVV16" i="34"/>
  <c r="MVU16" i="34"/>
  <c r="MVT16" i="34"/>
  <c r="MVS16" i="34"/>
  <c r="MVR16" i="34"/>
  <c r="MVQ16" i="34"/>
  <c r="MVP16" i="34"/>
  <c r="MVO16" i="34"/>
  <c r="MVN16" i="34"/>
  <c r="MVM16" i="34"/>
  <c r="MVL16" i="34"/>
  <c r="MVK16" i="34"/>
  <c r="MVJ16" i="34"/>
  <c r="MVI16" i="34"/>
  <c r="MVH16" i="34"/>
  <c r="MVG16" i="34"/>
  <c r="MVF16" i="34"/>
  <c r="MVE16" i="34"/>
  <c r="MVD16" i="34"/>
  <c r="MVC16" i="34"/>
  <c r="MVB16" i="34"/>
  <c r="MVA16" i="34"/>
  <c r="MUZ16" i="34"/>
  <c r="MUY16" i="34"/>
  <c r="MUX16" i="34"/>
  <c r="MUW16" i="34"/>
  <c r="MUV16" i="34"/>
  <c r="MUU16" i="34"/>
  <c r="MUT16" i="34"/>
  <c r="MUS16" i="34"/>
  <c r="MUR16" i="34"/>
  <c r="MUQ16" i="34"/>
  <c r="MUP16" i="34"/>
  <c r="MUO16" i="34"/>
  <c r="MUN16" i="34"/>
  <c r="MUM16" i="34"/>
  <c r="MUL16" i="34"/>
  <c r="MUK16" i="34"/>
  <c r="MUJ16" i="34"/>
  <c r="MUI16" i="34"/>
  <c r="MUH16" i="34"/>
  <c r="MUG16" i="34"/>
  <c r="MUF16" i="34"/>
  <c r="MUE16" i="34"/>
  <c r="MUD16" i="34"/>
  <c r="MUC16" i="34"/>
  <c r="MUB16" i="34"/>
  <c r="MUA16" i="34"/>
  <c r="MTZ16" i="34"/>
  <c r="MTY16" i="34"/>
  <c r="MTX16" i="34"/>
  <c r="MTW16" i="34"/>
  <c r="MTV16" i="34"/>
  <c r="MTU16" i="34"/>
  <c r="MTT16" i="34"/>
  <c r="MTS16" i="34"/>
  <c r="MTR16" i="34"/>
  <c r="MTQ16" i="34"/>
  <c r="MTP16" i="34"/>
  <c r="MTO16" i="34"/>
  <c r="MTN16" i="34"/>
  <c r="MTM16" i="34"/>
  <c r="MTL16" i="34"/>
  <c r="MTK16" i="34"/>
  <c r="MTJ16" i="34"/>
  <c r="MTI16" i="34"/>
  <c r="MTH16" i="34"/>
  <c r="MTG16" i="34"/>
  <c r="MTF16" i="34"/>
  <c r="MTE16" i="34"/>
  <c r="MTD16" i="34"/>
  <c r="MTC16" i="34"/>
  <c r="MTB16" i="34"/>
  <c r="MTA16" i="34"/>
  <c r="MSZ16" i="34"/>
  <c r="MSY16" i="34"/>
  <c r="MSX16" i="34"/>
  <c r="MSW16" i="34"/>
  <c r="MSV16" i="34"/>
  <c r="MSU16" i="34"/>
  <c r="MST16" i="34"/>
  <c r="MSS16" i="34"/>
  <c r="MSR16" i="34"/>
  <c r="MSQ16" i="34"/>
  <c r="MSP16" i="34"/>
  <c r="MSO16" i="34"/>
  <c r="MSN16" i="34"/>
  <c r="MSM16" i="34"/>
  <c r="MSL16" i="34"/>
  <c r="MSK16" i="34"/>
  <c r="MSJ16" i="34"/>
  <c r="MSI16" i="34"/>
  <c r="MSH16" i="34"/>
  <c r="MSG16" i="34"/>
  <c r="MSF16" i="34"/>
  <c r="MSE16" i="34"/>
  <c r="MSD16" i="34"/>
  <c r="MSC16" i="34"/>
  <c r="MSB16" i="34"/>
  <c r="MSA16" i="34"/>
  <c r="MRZ16" i="34"/>
  <c r="MRY16" i="34"/>
  <c r="MRX16" i="34"/>
  <c r="MRW16" i="34"/>
  <c r="MRV16" i="34"/>
  <c r="MRU16" i="34"/>
  <c r="MRT16" i="34"/>
  <c r="MRS16" i="34"/>
  <c r="MRR16" i="34"/>
  <c r="MRQ16" i="34"/>
  <c r="MRP16" i="34"/>
  <c r="MRO16" i="34"/>
  <c r="MRN16" i="34"/>
  <c r="MRM16" i="34"/>
  <c r="MRL16" i="34"/>
  <c r="MRK16" i="34"/>
  <c r="MRJ16" i="34"/>
  <c r="MRI16" i="34"/>
  <c r="MRH16" i="34"/>
  <c r="MRG16" i="34"/>
  <c r="MRF16" i="34"/>
  <c r="MRE16" i="34"/>
  <c r="MRD16" i="34"/>
  <c r="MRC16" i="34"/>
  <c r="MRB16" i="34"/>
  <c r="MRA16" i="34"/>
  <c r="MQZ16" i="34"/>
  <c r="MQY16" i="34"/>
  <c r="MQX16" i="34"/>
  <c r="MQW16" i="34"/>
  <c r="MQV16" i="34"/>
  <c r="MQU16" i="34"/>
  <c r="MQT16" i="34"/>
  <c r="MQS16" i="34"/>
  <c r="MQR16" i="34"/>
  <c r="MQQ16" i="34"/>
  <c r="MQP16" i="34"/>
  <c r="MQO16" i="34"/>
  <c r="MQN16" i="34"/>
  <c r="MQM16" i="34"/>
  <c r="MQL16" i="34"/>
  <c r="MQK16" i="34"/>
  <c r="MQJ16" i="34"/>
  <c r="MQI16" i="34"/>
  <c r="MQH16" i="34"/>
  <c r="MQG16" i="34"/>
  <c r="MQF16" i="34"/>
  <c r="MQE16" i="34"/>
  <c r="MQD16" i="34"/>
  <c r="MQC16" i="34"/>
  <c r="MQB16" i="34"/>
  <c r="MQA16" i="34"/>
  <c r="MPZ16" i="34"/>
  <c r="MPY16" i="34"/>
  <c r="MPX16" i="34"/>
  <c r="MPW16" i="34"/>
  <c r="MPV16" i="34"/>
  <c r="MPU16" i="34"/>
  <c r="MPT16" i="34"/>
  <c r="MPS16" i="34"/>
  <c r="MPR16" i="34"/>
  <c r="MPQ16" i="34"/>
  <c r="MPP16" i="34"/>
  <c r="MPO16" i="34"/>
  <c r="MPN16" i="34"/>
  <c r="MPM16" i="34"/>
  <c r="MPL16" i="34"/>
  <c r="MPK16" i="34"/>
  <c r="MPJ16" i="34"/>
  <c r="MPI16" i="34"/>
  <c r="MPH16" i="34"/>
  <c r="MPG16" i="34"/>
  <c r="MPF16" i="34"/>
  <c r="MPE16" i="34"/>
  <c r="MPD16" i="34"/>
  <c r="MPC16" i="34"/>
  <c r="MPB16" i="34"/>
  <c r="MPA16" i="34"/>
  <c r="MOZ16" i="34"/>
  <c r="MOY16" i="34"/>
  <c r="MOX16" i="34"/>
  <c r="MOW16" i="34"/>
  <c r="MOV16" i="34"/>
  <c r="MOU16" i="34"/>
  <c r="MOT16" i="34"/>
  <c r="MOS16" i="34"/>
  <c r="MOR16" i="34"/>
  <c r="MOQ16" i="34"/>
  <c r="MOP16" i="34"/>
  <c r="MOO16" i="34"/>
  <c r="MON16" i="34"/>
  <c r="MOM16" i="34"/>
  <c r="MOL16" i="34"/>
  <c r="MOK16" i="34"/>
  <c r="MOJ16" i="34"/>
  <c r="MOI16" i="34"/>
  <c r="MOH16" i="34"/>
  <c r="MOG16" i="34"/>
  <c r="MOF16" i="34"/>
  <c r="MOE16" i="34"/>
  <c r="MOD16" i="34"/>
  <c r="MOC16" i="34"/>
  <c r="MOB16" i="34"/>
  <c r="MOA16" i="34"/>
  <c r="MNZ16" i="34"/>
  <c r="MNY16" i="34"/>
  <c r="MNX16" i="34"/>
  <c r="MNW16" i="34"/>
  <c r="MNV16" i="34"/>
  <c r="MNU16" i="34"/>
  <c r="MNT16" i="34"/>
  <c r="MNS16" i="34"/>
  <c r="MNR16" i="34"/>
  <c r="MNQ16" i="34"/>
  <c r="MNP16" i="34"/>
  <c r="MNO16" i="34"/>
  <c r="MNN16" i="34"/>
  <c r="MNM16" i="34"/>
  <c r="MNL16" i="34"/>
  <c r="MNK16" i="34"/>
  <c r="MNJ16" i="34"/>
  <c r="MNI16" i="34"/>
  <c r="MNH16" i="34"/>
  <c r="MNG16" i="34"/>
  <c r="MNF16" i="34"/>
  <c r="MNE16" i="34"/>
  <c r="MND16" i="34"/>
  <c r="MNC16" i="34"/>
  <c r="MNB16" i="34"/>
  <c r="MNA16" i="34"/>
  <c r="MMZ16" i="34"/>
  <c r="MMY16" i="34"/>
  <c r="MMX16" i="34"/>
  <c r="MMW16" i="34"/>
  <c r="MMV16" i="34"/>
  <c r="MMU16" i="34"/>
  <c r="MMT16" i="34"/>
  <c r="MMS16" i="34"/>
  <c r="MMR16" i="34"/>
  <c r="MMQ16" i="34"/>
  <c r="MMP16" i="34"/>
  <c r="MMO16" i="34"/>
  <c r="MMN16" i="34"/>
  <c r="MMM16" i="34"/>
  <c r="MML16" i="34"/>
  <c r="MMK16" i="34"/>
  <c r="MMJ16" i="34"/>
  <c r="MMI16" i="34"/>
  <c r="MMH16" i="34"/>
  <c r="MMG16" i="34"/>
  <c r="MMF16" i="34"/>
  <c r="MME16" i="34"/>
  <c r="MMD16" i="34"/>
  <c r="MMC16" i="34"/>
  <c r="MMB16" i="34"/>
  <c r="MMA16" i="34"/>
  <c r="MLZ16" i="34"/>
  <c r="MLY16" i="34"/>
  <c r="MLX16" i="34"/>
  <c r="MLW16" i="34"/>
  <c r="MLV16" i="34"/>
  <c r="MLU16" i="34"/>
  <c r="MLT16" i="34"/>
  <c r="MLS16" i="34"/>
  <c r="MLR16" i="34"/>
  <c r="MLQ16" i="34"/>
  <c r="MLP16" i="34"/>
  <c r="MLO16" i="34"/>
  <c r="MLN16" i="34"/>
  <c r="MLM16" i="34"/>
  <c r="MLL16" i="34"/>
  <c r="MLK16" i="34"/>
  <c r="MLJ16" i="34"/>
  <c r="MLI16" i="34"/>
  <c r="MLH16" i="34"/>
  <c r="MLG16" i="34"/>
  <c r="MLF16" i="34"/>
  <c r="MLE16" i="34"/>
  <c r="MLD16" i="34"/>
  <c r="MLC16" i="34"/>
  <c r="MLB16" i="34"/>
  <c r="MLA16" i="34"/>
  <c r="MKZ16" i="34"/>
  <c r="MKY16" i="34"/>
  <c r="MKX16" i="34"/>
  <c r="MKW16" i="34"/>
  <c r="MKV16" i="34"/>
  <c r="MKU16" i="34"/>
  <c r="MKT16" i="34"/>
  <c r="MKS16" i="34"/>
  <c r="MKR16" i="34"/>
  <c r="MKQ16" i="34"/>
  <c r="MKP16" i="34"/>
  <c r="MKO16" i="34"/>
  <c r="MKN16" i="34"/>
  <c r="MKM16" i="34"/>
  <c r="MKL16" i="34"/>
  <c r="MKK16" i="34"/>
  <c r="MKJ16" i="34"/>
  <c r="MKI16" i="34"/>
  <c r="MKH16" i="34"/>
  <c r="MKG16" i="34"/>
  <c r="MKF16" i="34"/>
  <c r="MKE16" i="34"/>
  <c r="MKD16" i="34"/>
  <c r="MKC16" i="34"/>
  <c r="MKB16" i="34"/>
  <c r="MKA16" i="34"/>
  <c r="MJZ16" i="34"/>
  <c r="MJY16" i="34"/>
  <c r="MJX16" i="34"/>
  <c r="MJW16" i="34"/>
  <c r="MJV16" i="34"/>
  <c r="MJU16" i="34"/>
  <c r="MJT16" i="34"/>
  <c r="MJS16" i="34"/>
  <c r="MJR16" i="34"/>
  <c r="MJQ16" i="34"/>
  <c r="MJP16" i="34"/>
  <c r="MJO16" i="34"/>
  <c r="MJN16" i="34"/>
  <c r="MJM16" i="34"/>
  <c r="MJL16" i="34"/>
  <c r="MJK16" i="34"/>
  <c r="MJJ16" i="34"/>
  <c r="MJI16" i="34"/>
  <c r="MJH16" i="34"/>
  <c r="MJG16" i="34"/>
  <c r="MJF16" i="34"/>
  <c r="MJE16" i="34"/>
  <c r="MJD16" i="34"/>
  <c r="MJC16" i="34"/>
  <c r="MJB16" i="34"/>
  <c r="MJA16" i="34"/>
  <c r="MIZ16" i="34"/>
  <c r="MIY16" i="34"/>
  <c r="MIX16" i="34"/>
  <c r="MIW16" i="34"/>
  <c r="MIV16" i="34"/>
  <c r="MIU16" i="34"/>
  <c r="MIT16" i="34"/>
  <c r="MIS16" i="34"/>
  <c r="MIR16" i="34"/>
  <c r="MIQ16" i="34"/>
  <c r="MIP16" i="34"/>
  <c r="MIO16" i="34"/>
  <c r="MIN16" i="34"/>
  <c r="MIM16" i="34"/>
  <c r="MIL16" i="34"/>
  <c r="MIK16" i="34"/>
  <c r="MIJ16" i="34"/>
  <c r="MII16" i="34"/>
  <c r="MIH16" i="34"/>
  <c r="MIG16" i="34"/>
  <c r="MIF16" i="34"/>
  <c r="MIE16" i="34"/>
  <c r="MID16" i="34"/>
  <c r="MIC16" i="34"/>
  <c r="MIB16" i="34"/>
  <c r="MIA16" i="34"/>
  <c r="MHZ16" i="34"/>
  <c r="MHY16" i="34"/>
  <c r="MHX16" i="34"/>
  <c r="MHW16" i="34"/>
  <c r="MHV16" i="34"/>
  <c r="MHU16" i="34"/>
  <c r="MHT16" i="34"/>
  <c r="MHS16" i="34"/>
  <c r="MHR16" i="34"/>
  <c r="MHQ16" i="34"/>
  <c r="MHP16" i="34"/>
  <c r="MHO16" i="34"/>
  <c r="MHN16" i="34"/>
  <c r="MHM16" i="34"/>
  <c r="MHL16" i="34"/>
  <c r="MHK16" i="34"/>
  <c r="MHJ16" i="34"/>
  <c r="MHI16" i="34"/>
  <c r="MHH16" i="34"/>
  <c r="MHG16" i="34"/>
  <c r="MHF16" i="34"/>
  <c r="MHE16" i="34"/>
  <c r="MHD16" i="34"/>
  <c r="MHC16" i="34"/>
  <c r="MHB16" i="34"/>
  <c r="MHA16" i="34"/>
  <c r="MGZ16" i="34"/>
  <c r="MGY16" i="34"/>
  <c r="MGX16" i="34"/>
  <c r="MGW16" i="34"/>
  <c r="MGV16" i="34"/>
  <c r="MGU16" i="34"/>
  <c r="MGT16" i="34"/>
  <c r="MGS16" i="34"/>
  <c r="MGR16" i="34"/>
  <c r="MGQ16" i="34"/>
  <c r="MGP16" i="34"/>
  <c r="MGO16" i="34"/>
  <c r="MGN16" i="34"/>
  <c r="MGM16" i="34"/>
  <c r="MGL16" i="34"/>
  <c r="MGK16" i="34"/>
  <c r="MGJ16" i="34"/>
  <c r="MGI16" i="34"/>
  <c r="MGH16" i="34"/>
  <c r="MGG16" i="34"/>
  <c r="MGF16" i="34"/>
  <c r="MGE16" i="34"/>
  <c r="MGD16" i="34"/>
  <c r="MGC16" i="34"/>
  <c r="MGB16" i="34"/>
  <c r="MGA16" i="34"/>
  <c r="MFZ16" i="34"/>
  <c r="MFY16" i="34"/>
  <c r="MFX16" i="34"/>
  <c r="MFW16" i="34"/>
  <c r="MFV16" i="34"/>
  <c r="MFU16" i="34"/>
  <c r="MFT16" i="34"/>
  <c r="MFS16" i="34"/>
  <c r="MFR16" i="34"/>
  <c r="MFQ16" i="34"/>
  <c r="MFP16" i="34"/>
  <c r="MFO16" i="34"/>
  <c r="MFN16" i="34"/>
  <c r="MFM16" i="34"/>
  <c r="MFL16" i="34"/>
  <c r="MFK16" i="34"/>
  <c r="MFJ16" i="34"/>
  <c r="MFI16" i="34"/>
  <c r="MFH16" i="34"/>
  <c r="MFG16" i="34"/>
  <c r="MFF16" i="34"/>
  <c r="MFE16" i="34"/>
  <c r="MFD16" i="34"/>
  <c r="MFC16" i="34"/>
  <c r="MFB16" i="34"/>
  <c r="MFA16" i="34"/>
  <c r="MEZ16" i="34"/>
  <c r="MEY16" i="34"/>
  <c r="MEX16" i="34"/>
  <c r="MEW16" i="34"/>
  <c r="MEV16" i="34"/>
  <c r="MEU16" i="34"/>
  <c r="MET16" i="34"/>
  <c r="MES16" i="34"/>
  <c r="MER16" i="34"/>
  <c r="MEQ16" i="34"/>
  <c r="MEP16" i="34"/>
  <c r="MEO16" i="34"/>
  <c r="MEN16" i="34"/>
  <c r="MEM16" i="34"/>
  <c r="MEL16" i="34"/>
  <c r="MEK16" i="34"/>
  <c r="MEJ16" i="34"/>
  <c r="MEI16" i="34"/>
  <c r="MEH16" i="34"/>
  <c r="MEG16" i="34"/>
  <c r="MEF16" i="34"/>
  <c r="MEE16" i="34"/>
  <c r="MED16" i="34"/>
  <c r="MEC16" i="34"/>
  <c r="MEB16" i="34"/>
  <c r="MEA16" i="34"/>
  <c r="MDZ16" i="34"/>
  <c r="MDY16" i="34"/>
  <c r="MDX16" i="34"/>
  <c r="MDW16" i="34"/>
  <c r="MDV16" i="34"/>
  <c r="MDU16" i="34"/>
  <c r="MDT16" i="34"/>
  <c r="MDS16" i="34"/>
  <c r="MDR16" i="34"/>
  <c r="MDQ16" i="34"/>
  <c r="MDP16" i="34"/>
  <c r="MDO16" i="34"/>
  <c r="MDN16" i="34"/>
  <c r="MDM16" i="34"/>
  <c r="MDL16" i="34"/>
  <c r="MDK16" i="34"/>
  <c r="MDJ16" i="34"/>
  <c r="MDI16" i="34"/>
  <c r="MDH16" i="34"/>
  <c r="MDG16" i="34"/>
  <c r="MDF16" i="34"/>
  <c r="MDE16" i="34"/>
  <c r="MDD16" i="34"/>
  <c r="MDC16" i="34"/>
  <c r="MDB16" i="34"/>
  <c r="MDA16" i="34"/>
  <c r="MCZ16" i="34"/>
  <c r="MCY16" i="34"/>
  <c r="MCX16" i="34"/>
  <c r="MCW16" i="34"/>
  <c r="MCV16" i="34"/>
  <c r="MCU16" i="34"/>
  <c r="MCT16" i="34"/>
  <c r="MCS16" i="34"/>
  <c r="MCR16" i="34"/>
  <c r="MCQ16" i="34"/>
  <c r="MCP16" i="34"/>
  <c r="MCO16" i="34"/>
  <c r="MCN16" i="34"/>
  <c r="MCM16" i="34"/>
  <c r="MCL16" i="34"/>
  <c r="MCK16" i="34"/>
  <c r="MCJ16" i="34"/>
  <c r="MCI16" i="34"/>
  <c r="MCH16" i="34"/>
  <c r="MCG16" i="34"/>
  <c r="MCF16" i="34"/>
  <c r="MCE16" i="34"/>
  <c r="MCD16" i="34"/>
  <c r="MCC16" i="34"/>
  <c r="MCB16" i="34"/>
  <c r="MCA16" i="34"/>
  <c r="MBZ16" i="34"/>
  <c r="MBY16" i="34"/>
  <c r="MBX16" i="34"/>
  <c r="MBW16" i="34"/>
  <c r="MBV16" i="34"/>
  <c r="MBU16" i="34"/>
  <c r="MBT16" i="34"/>
  <c r="MBS16" i="34"/>
  <c r="MBR16" i="34"/>
  <c r="MBQ16" i="34"/>
  <c r="MBP16" i="34"/>
  <c r="MBO16" i="34"/>
  <c r="MBN16" i="34"/>
  <c r="MBM16" i="34"/>
  <c r="MBL16" i="34"/>
  <c r="MBK16" i="34"/>
  <c r="MBJ16" i="34"/>
  <c r="MBI16" i="34"/>
  <c r="MBH16" i="34"/>
  <c r="MBG16" i="34"/>
  <c r="MBF16" i="34"/>
  <c r="MBE16" i="34"/>
  <c r="MBD16" i="34"/>
  <c r="MBC16" i="34"/>
  <c r="MBB16" i="34"/>
  <c r="MBA16" i="34"/>
  <c r="MAZ16" i="34"/>
  <c r="MAY16" i="34"/>
  <c r="MAX16" i="34"/>
  <c r="MAW16" i="34"/>
  <c r="MAV16" i="34"/>
  <c r="MAU16" i="34"/>
  <c r="MAT16" i="34"/>
  <c r="MAS16" i="34"/>
  <c r="MAR16" i="34"/>
  <c r="MAQ16" i="34"/>
  <c r="MAP16" i="34"/>
  <c r="MAO16" i="34"/>
  <c r="MAN16" i="34"/>
  <c r="MAM16" i="34"/>
  <c r="MAL16" i="34"/>
  <c r="MAK16" i="34"/>
  <c r="MAJ16" i="34"/>
  <c r="MAI16" i="34"/>
  <c r="MAH16" i="34"/>
  <c r="MAG16" i="34"/>
  <c r="MAF16" i="34"/>
  <c r="MAE16" i="34"/>
  <c r="MAD16" i="34"/>
  <c r="MAC16" i="34"/>
  <c r="MAB16" i="34"/>
  <c r="MAA16" i="34"/>
  <c r="LZZ16" i="34"/>
  <c r="LZY16" i="34"/>
  <c r="LZX16" i="34"/>
  <c r="LZW16" i="34"/>
  <c r="LZV16" i="34"/>
  <c r="LZU16" i="34"/>
  <c r="LZT16" i="34"/>
  <c r="LZS16" i="34"/>
  <c r="LZR16" i="34"/>
  <c r="LZQ16" i="34"/>
  <c r="LZP16" i="34"/>
  <c r="LZO16" i="34"/>
  <c r="LZN16" i="34"/>
  <c r="LZM16" i="34"/>
  <c r="LZL16" i="34"/>
  <c r="LZK16" i="34"/>
  <c r="LZJ16" i="34"/>
  <c r="LZI16" i="34"/>
  <c r="LZH16" i="34"/>
  <c r="LZG16" i="34"/>
  <c r="LZF16" i="34"/>
  <c r="LZE16" i="34"/>
  <c r="LZD16" i="34"/>
  <c r="LZC16" i="34"/>
  <c r="LZB16" i="34"/>
  <c r="LZA16" i="34"/>
  <c r="LYZ16" i="34"/>
  <c r="LYY16" i="34"/>
  <c r="LYX16" i="34"/>
  <c r="LYW16" i="34"/>
  <c r="LYV16" i="34"/>
  <c r="LYU16" i="34"/>
  <c r="LYT16" i="34"/>
  <c r="LYS16" i="34"/>
  <c r="LYR16" i="34"/>
  <c r="LYQ16" i="34"/>
  <c r="LYP16" i="34"/>
  <c r="LYO16" i="34"/>
  <c r="LYN16" i="34"/>
  <c r="LYM16" i="34"/>
  <c r="LYL16" i="34"/>
  <c r="LYK16" i="34"/>
  <c r="LYJ16" i="34"/>
  <c r="LYI16" i="34"/>
  <c r="LYH16" i="34"/>
  <c r="LYG16" i="34"/>
  <c r="LYF16" i="34"/>
  <c r="LYE16" i="34"/>
  <c r="LYD16" i="34"/>
  <c r="LYC16" i="34"/>
  <c r="LYB16" i="34"/>
  <c r="LYA16" i="34"/>
  <c r="LXZ16" i="34"/>
  <c r="LXY16" i="34"/>
  <c r="LXX16" i="34"/>
  <c r="LXW16" i="34"/>
  <c r="LXV16" i="34"/>
  <c r="LXU16" i="34"/>
  <c r="LXT16" i="34"/>
  <c r="LXS16" i="34"/>
  <c r="LXR16" i="34"/>
  <c r="LXQ16" i="34"/>
  <c r="LXP16" i="34"/>
  <c r="LXO16" i="34"/>
  <c r="LXN16" i="34"/>
  <c r="LXM16" i="34"/>
  <c r="LXL16" i="34"/>
  <c r="LXK16" i="34"/>
  <c r="LXJ16" i="34"/>
  <c r="LXI16" i="34"/>
  <c r="LXH16" i="34"/>
  <c r="LXG16" i="34"/>
  <c r="LXF16" i="34"/>
  <c r="LXE16" i="34"/>
  <c r="LXD16" i="34"/>
  <c r="LXC16" i="34"/>
  <c r="LXB16" i="34"/>
  <c r="LXA16" i="34"/>
  <c r="LWZ16" i="34"/>
  <c r="LWY16" i="34"/>
  <c r="LWX16" i="34"/>
  <c r="LWW16" i="34"/>
  <c r="LWV16" i="34"/>
  <c r="LWU16" i="34"/>
  <c r="LWT16" i="34"/>
  <c r="LWS16" i="34"/>
  <c r="LWR16" i="34"/>
  <c r="LWQ16" i="34"/>
  <c r="LWP16" i="34"/>
  <c r="LWO16" i="34"/>
  <c r="LWN16" i="34"/>
  <c r="LWM16" i="34"/>
  <c r="LWL16" i="34"/>
  <c r="LWK16" i="34"/>
  <c r="LWJ16" i="34"/>
  <c r="LWI16" i="34"/>
  <c r="LWH16" i="34"/>
  <c r="LWG16" i="34"/>
  <c r="LWF16" i="34"/>
  <c r="LWE16" i="34"/>
  <c r="LWD16" i="34"/>
  <c r="LWC16" i="34"/>
  <c r="LWB16" i="34"/>
  <c r="LWA16" i="34"/>
  <c r="LVZ16" i="34"/>
  <c r="LVY16" i="34"/>
  <c r="LVX16" i="34"/>
  <c r="LVW16" i="34"/>
  <c r="LVV16" i="34"/>
  <c r="LVU16" i="34"/>
  <c r="LVT16" i="34"/>
  <c r="LVS16" i="34"/>
  <c r="LVR16" i="34"/>
  <c r="LVQ16" i="34"/>
  <c r="LVP16" i="34"/>
  <c r="LVO16" i="34"/>
  <c r="LVN16" i="34"/>
  <c r="LVM16" i="34"/>
  <c r="LVL16" i="34"/>
  <c r="LVK16" i="34"/>
  <c r="LVJ16" i="34"/>
  <c r="LVI16" i="34"/>
  <c r="LVH16" i="34"/>
  <c r="LVG16" i="34"/>
  <c r="LVF16" i="34"/>
  <c r="LVE16" i="34"/>
  <c r="LVD16" i="34"/>
  <c r="LVC16" i="34"/>
  <c r="LVB16" i="34"/>
  <c r="LVA16" i="34"/>
  <c r="LUZ16" i="34"/>
  <c r="LUY16" i="34"/>
  <c r="LUX16" i="34"/>
  <c r="LUW16" i="34"/>
  <c r="LUV16" i="34"/>
  <c r="LUU16" i="34"/>
  <c r="LUT16" i="34"/>
  <c r="LUS16" i="34"/>
  <c r="LUR16" i="34"/>
  <c r="LUQ16" i="34"/>
  <c r="LUP16" i="34"/>
  <c r="LUO16" i="34"/>
  <c r="LUN16" i="34"/>
  <c r="LUM16" i="34"/>
  <c r="LUL16" i="34"/>
  <c r="LUK16" i="34"/>
  <c r="LUJ16" i="34"/>
  <c r="LUI16" i="34"/>
  <c r="LUH16" i="34"/>
  <c r="LUG16" i="34"/>
  <c r="LUF16" i="34"/>
  <c r="LUE16" i="34"/>
  <c r="LUD16" i="34"/>
  <c r="LUC16" i="34"/>
  <c r="LUB16" i="34"/>
  <c r="LUA16" i="34"/>
  <c r="LTZ16" i="34"/>
  <c r="LTY16" i="34"/>
  <c r="LTX16" i="34"/>
  <c r="LTW16" i="34"/>
  <c r="LTV16" i="34"/>
  <c r="LTU16" i="34"/>
  <c r="LTT16" i="34"/>
  <c r="LTS16" i="34"/>
  <c r="LTR16" i="34"/>
  <c r="LTQ16" i="34"/>
  <c r="LTP16" i="34"/>
  <c r="LTO16" i="34"/>
  <c r="LTN16" i="34"/>
  <c r="LTM16" i="34"/>
  <c r="LTL16" i="34"/>
  <c r="LTK16" i="34"/>
  <c r="LTJ16" i="34"/>
  <c r="LTI16" i="34"/>
  <c r="LTH16" i="34"/>
  <c r="LTG16" i="34"/>
  <c r="LTF16" i="34"/>
  <c r="LTE16" i="34"/>
  <c r="LTD16" i="34"/>
  <c r="LTC16" i="34"/>
  <c r="LTB16" i="34"/>
  <c r="LTA16" i="34"/>
  <c r="LSZ16" i="34"/>
  <c r="LSY16" i="34"/>
  <c r="LSX16" i="34"/>
  <c r="LSW16" i="34"/>
  <c r="LSV16" i="34"/>
  <c r="LSU16" i="34"/>
  <c r="LST16" i="34"/>
  <c r="LSS16" i="34"/>
  <c r="LSR16" i="34"/>
  <c r="LSQ16" i="34"/>
  <c r="LSP16" i="34"/>
  <c r="LSO16" i="34"/>
  <c r="LSN16" i="34"/>
  <c r="LSM16" i="34"/>
  <c r="LSL16" i="34"/>
  <c r="LSK16" i="34"/>
  <c r="LSJ16" i="34"/>
  <c r="LSI16" i="34"/>
  <c r="LSH16" i="34"/>
  <c r="LSG16" i="34"/>
  <c r="LSF16" i="34"/>
  <c r="LSE16" i="34"/>
  <c r="LSD16" i="34"/>
  <c r="LSC16" i="34"/>
  <c r="LSB16" i="34"/>
  <c r="LSA16" i="34"/>
  <c r="LRZ16" i="34"/>
  <c r="LRY16" i="34"/>
  <c r="LRX16" i="34"/>
  <c r="LRW16" i="34"/>
  <c r="LRV16" i="34"/>
  <c r="LRU16" i="34"/>
  <c r="LRT16" i="34"/>
  <c r="LRS16" i="34"/>
  <c r="LRR16" i="34"/>
  <c r="LRQ16" i="34"/>
  <c r="LRP16" i="34"/>
  <c r="LRO16" i="34"/>
  <c r="LRN16" i="34"/>
  <c r="LRM16" i="34"/>
  <c r="LRL16" i="34"/>
  <c r="LRK16" i="34"/>
  <c r="LRJ16" i="34"/>
  <c r="LRI16" i="34"/>
  <c r="LRH16" i="34"/>
  <c r="LRG16" i="34"/>
  <c r="LRF16" i="34"/>
  <c r="LRE16" i="34"/>
  <c r="LRD16" i="34"/>
  <c r="LRC16" i="34"/>
  <c r="LRB16" i="34"/>
  <c r="LRA16" i="34"/>
  <c r="LQZ16" i="34"/>
  <c r="LQY16" i="34"/>
  <c r="LQX16" i="34"/>
  <c r="LQW16" i="34"/>
  <c r="LQV16" i="34"/>
  <c r="LQU16" i="34"/>
  <c r="LQT16" i="34"/>
  <c r="LQS16" i="34"/>
  <c r="LQR16" i="34"/>
  <c r="LQQ16" i="34"/>
  <c r="LQP16" i="34"/>
  <c r="LQO16" i="34"/>
  <c r="LQN16" i="34"/>
  <c r="LQM16" i="34"/>
  <c r="LQL16" i="34"/>
  <c r="LQK16" i="34"/>
  <c r="LQJ16" i="34"/>
  <c r="LQI16" i="34"/>
  <c r="LQH16" i="34"/>
  <c r="LQG16" i="34"/>
  <c r="LQF16" i="34"/>
  <c r="LQE16" i="34"/>
  <c r="LQD16" i="34"/>
  <c r="LQC16" i="34"/>
  <c r="LQB16" i="34"/>
  <c r="LQA16" i="34"/>
  <c r="LPZ16" i="34"/>
  <c r="LPY16" i="34"/>
  <c r="LPX16" i="34"/>
  <c r="LPW16" i="34"/>
  <c r="LPV16" i="34"/>
  <c r="LPU16" i="34"/>
  <c r="LPT16" i="34"/>
  <c r="LPS16" i="34"/>
  <c r="LPR16" i="34"/>
  <c r="LPQ16" i="34"/>
  <c r="LPP16" i="34"/>
  <c r="LPO16" i="34"/>
  <c r="LPN16" i="34"/>
  <c r="LPM16" i="34"/>
  <c r="LPL16" i="34"/>
  <c r="LPK16" i="34"/>
  <c r="LPJ16" i="34"/>
  <c r="LPI16" i="34"/>
  <c r="LPH16" i="34"/>
  <c r="LPG16" i="34"/>
  <c r="LPF16" i="34"/>
  <c r="LPE16" i="34"/>
  <c r="LPD16" i="34"/>
  <c r="LPC16" i="34"/>
  <c r="LPB16" i="34"/>
  <c r="LPA16" i="34"/>
  <c r="LOZ16" i="34"/>
  <c r="LOY16" i="34"/>
  <c r="LOX16" i="34"/>
  <c r="LOW16" i="34"/>
  <c r="LOV16" i="34"/>
  <c r="LOU16" i="34"/>
  <c r="LOT16" i="34"/>
  <c r="LOS16" i="34"/>
  <c r="LOR16" i="34"/>
  <c r="LOQ16" i="34"/>
  <c r="LOP16" i="34"/>
  <c r="LOO16" i="34"/>
  <c r="LON16" i="34"/>
  <c r="LOM16" i="34"/>
  <c r="LOL16" i="34"/>
  <c r="LOK16" i="34"/>
  <c r="LOJ16" i="34"/>
  <c r="LOI16" i="34"/>
  <c r="LOH16" i="34"/>
  <c r="LOG16" i="34"/>
  <c r="LOF16" i="34"/>
  <c r="LOE16" i="34"/>
  <c r="LOD16" i="34"/>
  <c r="LOC16" i="34"/>
  <c r="LOB16" i="34"/>
  <c r="LOA16" i="34"/>
  <c r="LNZ16" i="34"/>
  <c r="LNY16" i="34"/>
  <c r="LNX16" i="34"/>
  <c r="LNW16" i="34"/>
  <c r="LNV16" i="34"/>
  <c r="LNU16" i="34"/>
  <c r="LNT16" i="34"/>
  <c r="LNS16" i="34"/>
  <c r="LNR16" i="34"/>
  <c r="LNQ16" i="34"/>
  <c r="LNP16" i="34"/>
  <c r="LNO16" i="34"/>
  <c r="LNN16" i="34"/>
  <c r="LNM16" i="34"/>
  <c r="LNL16" i="34"/>
  <c r="LNK16" i="34"/>
  <c r="LNJ16" i="34"/>
  <c r="LNI16" i="34"/>
  <c r="LNH16" i="34"/>
  <c r="LNG16" i="34"/>
  <c r="LNF16" i="34"/>
  <c r="LNE16" i="34"/>
  <c r="LND16" i="34"/>
  <c r="LNC16" i="34"/>
  <c r="LNB16" i="34"/>
  <c r="LNA16" i="34"/>
  <c r="LMZ16" i="34"/>
  <c r="LMY16" i="34"/>
  <c r="LMX16" i="34"/>
  <c r="LMW16" i="34"/>
  <c r="LMV16" i="34"/>
  <c r="LMU16" i="34"/>
  <c r="LMT16" i="34"/>
  <c r="LMS16" i="34"/>
  <c r="LMR16" i="34"/>
  <c r="LMQ16" i="34"/>
  <c r="LMP16" i="34"/>
  <c r="LMO16" i="34"/>
  <c r="LMN16" i="34"/>
  <c r="LMM16" i="34"/>
  <c r="LML16" i="34"/>
  <c r="LMK16" i="34"/>
  <c r="LMJ16" i="34"/>
  <c r="LMI16" i="34"/>
  <c r="LMH16" i="34"/>
  <c r="LMG16" i="34"/>
  <c r="LMF16" i="34"/>
  <c r="LME16" i="34"/>
  <c r="LMD16" i="34"/>
  <c r="LMC16" i="34"/>
  <c r="LMB16" i="34"/>
  <c r="LMA16" i="34"/>
  <c r="LLZ16" i="34"/>
  <c r="LLY16" i="34"/>
  <c r="LLX16" i="34"/>
  <c r="LLW16" i="34"/>
  <c r="LLV16" i="34"/>
  <c r="LLU16" i="34"/>
  <c r="LLT16" i="34"/>
  <c r="LLS16" i="34"/>
  <c r="LLR16" i="34"/>
  <c r="LLQ16" i="34"/>
  <c r="LLP16" i="34"/>
  <c r="LLO16" i="34"/>
  <c r="LLN16" i="34"/>
  <c r="LLM16" i="34"/>
  <c r="LLL16" i="34"/>
  <c r="LLK16" i="34"/>
  <c r="LLJ16" i="34"/>
  <c r="LLI16" i="34"/>
  <c r="LLH16" i="34"/>
  <c r="LLG16" i="34"/>
  <c r="LLF16" i="34"/>
  <c r="LLE16" i="34"/>
  <c r="LLD16" i="34"/>
  <c r="LLC16" i="34"/>
  <c r="LLB16" i="34"/>
  <c r="LLA16" i="34"/>
  <c r="LKZ16" i="34"/>
  <c r="LKY16" i="34"/>
  <c r="LKX16" i="34"/>
  <c r="LKW16" i="34"/>
  <c r="LKV16" i="34"/>
  <c r="LKU16" i="34"/>
  <c r="LKT16" i="34"/>
  <c r="LKS16" i="34"/>
  <c r="LKR16" i="34"/>
  <c r="LKQ16" i="34"/>
  <c r="LKP16" i="34"/>
  <c r="LKO16" i="34"/>
  <c r="LKN16" i="34"/>
  <c r="LKM16" i="34"/>
  <c r="LKL16" i="34"/>
  <c r="LKK16" i="34"/>
  <c r="LKJ16" i="34"/>
  <c r="LKI16" i="34"/>
  <c r="LKH16" i="34"/>
  <c r="LKG16" i="34"/>
  <c r="LKF16" i="34"/>
  <c r="LKE16" i="34"/>
  <c r="LKD16" i="34"/>
  <c r="LKC16" i="34"/>
  <c r="LKB16" i="34"/>
  <c r="LKA16" i="34"/>
  <c r="LJZ16" i="34"/>
  <c r="LJY16" i="34"/>
  <c r="LJX16" i="34"/>
  <c r="LJW16" i="34"/>
  <c r="LJV16" i="34"/>
  <c r="LJU16" i="34"/>
  <c r="LJT16" i="34"/>
  <c r="LJS16" i="34"/>
  <c r="LJR16" i="34"/>
  <c r="LJQ16" i="34"/>
  <c r="LJP16" i="34"/>
  <c r="LJO16" i="34"/>
  <c r="LJN16" i="34"/>
  <c r="LJM16" i="34"/>
  <c r="LJL16" i="34"/>
  <c r="LJK16" i="34"/>
  <c r="LJJ16" i="34"/>
  <c r="LJI16" i="34"/>
  <c r="LJH16" i="34"/>
  <c r="LJG16" i="34"/>
  <c r="LJF16" i="34"/>
  <c r="LJE16" i="34"/>
  <c r="LJD16" i="34"/>
  <c r="LJC16" i="34"/>
  <c r="LJB16" i="34"/>
  <c r="LJA16" i="34"/>
  <c r="LIZ16" i="34"/>
  <c r="LIY16" i="34"/>
  <c r="LIX16" i="34"/>
  <c r="LIW16" i="34"/>
  <c r="LIV16" i="34"/>
  <c r="LIU16" i="34"/>
  <c r="LIT16" i="34"/>
  <c r="LIS16" i="34"/>
  <c r="LIR16" i="34"/>
  <c r="LIQ16" i="34"/>
  <c r="LIP16" i="34"/>
  <c r="LIO16" i="34"/>
  <c r="LIN16" i="34"/>
  <c r="LIM16" i="34"/>
  <c r="LIL16" i="34"/>
  <c r="LIK16" i="34"/>
  <c r="LIJ16" i="34"/>
  <c r="LII16" i="34"/>
  <c r="LIH16" i="34"/>
  <c r="LIG16" i="34"/>
  <c r="LIF16" i="34"/>
  <c r="LIE16" i="34"/>
  <c r="LID16" i="34"/>
  <c r="LIC16" i="34"/>
  <c r="LIB16" i="34"/>
  <c r="LIA16" i="34"/>
  <c r="LHZ16" i="34"/>
  <c r="LHY16" i="34"/>
  <c r="LHX16" i="34"/>
  <c r="LHW16" i="34"/>
  <c r="LHV16" i="34"/>
  <c r="LHU16" i="34"/>
  <c r="LHT16" i="34"/>
  <c r="LHS16" i="34"/>
  <c r="LHR16" i="34"/>
  <c r="LHQ16" i="34"/>
  <c r="LHP16" i="34"/>
  <c r="LHO16" i="34"/>
  <c r="LHN16" i="34"/>
  <c r="LHM16" i="34"/>
  <c r="LHL16" i="34"/>
  <c r="LHK16" i="34"/>
  <c r="LHJ16" i="34"/>
  <c r="LHI16" i="34"/>
  <c r="LHH16" i="34"/>
  <c r="LHG16" i="34"/>
  <c r="LHF16" i="34"/>
  <c r="LHE16" i="34"/>
  <c r="LHD16" i="34"/>
  <c r="LHC16" i="34"/>
  <c r="LHB16" i="34"/>
  <c r="LHA16" i="34"/>
  <c r="LGZ16" i="34"/>
  <c r="LGY16" i="34"/>
  <c r="LGX16" i="34"/>
  <c r="LGW16" i="34"/>
  <c r="LGV16" i="34"/>
  <c r="LGU16" i="34"/>
  <c r="LGT16" i="34"/>
  <c r="LGS16" i="34"/>
  <c r="LGR16" i="34"/>
  <c r="LGQ16" i="34"/>
  <c r="LGP16" i="34"/>
  <c r="LGO16" i="34"/>
  <c r="LGN16" i="34"/>
  <c r="LGM16" i="34"/>
  <c r="LGL16" i="34"/>
  <c r="LGK16" i="34"/>
  <c r="LGJ16" i="34"/>
  <c r="LGI16" i="34"/>
  <c r="LGH16" i="34"/>
  <c r="LGG16" i="34"/>
  <c r="LGF16" i="34"/>
  <c r="LGE16" i="34"/>
  <c r="LGD16" i="34"/>
  <c r="LGC16" i="34"/>
  <c r="LGB16" i="34"/>
  <c r="LGA16" i="34"/>
  <c r="LFZ16" i="34"/>
  <c r="LFY16" i="34"/>
  <c r="LFX16" i="34"/>
  <c r="LFW16" i="34"/>
  <c r="LFV16" i="34"/>
  <c r="LFU16" i="34"/>
  <c r="LFT16" i="34"/>
  <c r="LFS16" i="34"/>
  <c r="LFR16" i="34"/>
  <c r="LFQ16" i="34"/>
  <c r="LFP16" i="34"/>
  <c r="LFO16" i="34"/>
  <c r="LFN16" i="34"/>
  <c r="LFM16" i="34"/>
  <c r="LFL16" i="34"/>
  <c r="LFK16" i="34"/>
  <c r="LFJ16" i="34"/>
  <c r="LFI16" i="34"/>
  <c r="LFH16" i="34"/>
  <c r="LFG16" i="34"/>
  <c r="LFF16" i="34"/>
  <c r="LFE16" i="34"/>
  <c r="LFD16" i="34"/>
  <c r="LFC16" i="34"/>
  <c r="LFB16" i="34"/>
  <c r="LFA16" i="34"/>
  <c r="LEZ16" i="34"/>
  <c r="LEY16" i="34"/>
  <c r="LEX16" i="34"/>
  <c r="LEW16" i="34"/>
  <c r="LEV16" i="34"/>
  <c r="LEU16" i="34"/>
  <c r="LET16" i="34"/>
  <c r="LES16" i="34"/>
  <c r="LER16" i="34"/>
  <c r="LEQ16" i="34"/>
  <c r="LEP16" i="34"/>
  <c r="LEO16" i="34"/>
  <c r="LEN16" i="34"/>
  <c r="LEM16" i="34"/>
  <c r="LEL16" i="34"/>
  <c r="LEK16" i="34"/>
  <c r="LEJ16" i="34"/>
  <c r="LEI16" i="34"/>
  <c r="LEH16" i="34"/>
  <c r="LEG16" i="34"/>
  <c r="LEF16" i="34"/>
  <c r="LEE16" i="34"/>
  <c r="LED16" i="34"/>
  <c r="LEC16" i="34"/>
  <c r="LEB16" i="34"/>
  <c r="LEA16" i="34"/>
  <c r="LDZ16" i="34"/>
  <c r="LDY16" i="34"/>
  <c r="LDX16" i="34"/>
  <c r="LDW16" i="34"/>
  <c r="LDV16" i="34"/>
  <c r="LDU16" i="34"/>
  <c r="LDT16" i="34"/>
  <c r="LDS16" i="34"/>
  <c r="LDR16" i="34"/>
  <c r="LDQ16" i="34"/>
  <c r="LDP16" i="34"/>
  <c r="LDO16" i="34"/>
  <c r="LDN16" i="34"/>
  <c r="LDM16" i="34"/>
  <c r="LDL16" i="34"/>
  <c r="LDK16" i="34"/>
  <c r="LDJ16" i="34"/>
  <c r="LDI16" i="34"/>
  <c r="LDH16" i="34"/>
  <c r="LDG16" i="34"/>
  <c r="LDF16" i="34"/>
  <c r="LDE16" i="34"/>
  <c r="LDD16" i="34"/>
  <c r="LDC16" i="34"/>
  <c r="LDB16" i="34"/>
  <c r="LDA16" i="34"/>
  <c r="LCZ16" i="34"/>
  <c r="LCY16" i="34"/>
  <c r="LCX16" i="34"/>
  <c r="LCW16" i="34"/>
  <c r="LCV16" i="34"/>
  <c r="LCU16" i="34"/>
  <c r="LCT16" i="34"/>
  <c r="LCS16" i="34"/>
  <c r="LCR16" i="34"/>
  <c r="LCQ16" i="34"/>
  <c r="LCP16" i="34"/>
  <c r="LCO16" i="34"/>
  <c r="LCN16" i="34"/>
  <c r="LCM16" i="34"/>
  <c r="LCL16" i="34"/>
  <c r="LCK16" i="34"/>
  <c r="LCJ16" i="34"/>
  <c r="LCI16" i="34"/>
  <c r="LCH16" i="34"/>
  <c r="LCG16" i="34"/>
  <c r="LCF16" i="34"/>
  <c r="LCE16" i="34"/>
  <c r="LCD16" i="34"/>
  <c r="LCC16" i="34"/>
  <c r="LCB16" i="34"/>
  <c r="LCA16" i="34"/>
  <c r="LBZ16" i="34"/>
  <c r="LBY16" i="34"/>
  <c r="LBX16" i="34"/>
  <c r="LBW16" i="34"/>
  <c r="LBV16" i="34"/>
  <c r="LBU16" i="34"/>
  <c r="LBT16" i="34"/>
  <c r="LBS16" i="34"/>
  <c r="LBR16" i="34"/>
  <c r="LBQ16" i="34"/>
  <c r="LBP16" i="34"/>
  <c r="LBO16" i="34"/>
  <c r="LBN16" i="34"/>
  <c r="LBM16" i="34"/>
  <c r="LBL16" i="34"/>
  <c r="LBK16" i="34"/>
  <c r="LBJ16" i="34"/>
  <c r="LBI16" i="34"/>
  <c r="LBH16" i="34"/>
  <c r="LBG16" i="34"/>
  <c r="LBF16" i="34"/>
  <c r="LBE16" i="34"/>
  <c r="LBD16" i="34"/>
  <c r="LBC16" i="34"/>
  <c r="LBB16" i="34"/>
  <c r="LBA16" i="34"/>
  <c r="LAZ16" i="34"/>
  <c r="LAY16" i="34"/>
  <c r="LAX16" i="34"/>
  <c r="LAW16" i="34"/>
  <c r="LAV16" i="34"/>
  <c r="LAU16" i="34"/>
  <c r="LAT16" i="34"/>
  <c r="LAS16" i="34"/>
  <c r="LAR16" i="34"/>
  <c r="LAQ16" i="34"/>
  <c r="LAP16" i="34"/>
  <c r="LAO16" i="34"/>
  <c r="LAN16" i="34"/>
  <c r="LAM16" i="34"/>
  <c r="LAL16" i="34"/>
  <c r="LAK16" i="34"/>
  <c r="LAJ16" i="34"/>
  <c r="LAI16" i="34"/>
  <c r="LAH16" i="34"/>
  <c r="LAG16" i="34"/>
  <c r="LAF16" i="34"/>
  <c r="LAE16" i="34"/>
  <c r="LAD16" i="34"/>
  <c r="LAC16" i="34"/>
  <c r="LAB16" i="34"/>
  <c r="LAA16" i="34"/>
  <c r="KZZ16" i="34"/>
  <c r="KZY16" i="34"/>
  <c r="KZX16" i="34"/>
  <c r="KZW16" i="34"/>
  <c r="KZV16" i="34"/>
  <c r="KZU16" i="34"/>
  <c r="KZT16" i="34"/>
  <c r="KZS16" i="34"/>
  <c r="KZR16" i="34"/>
  <c r="KZQ16" i="34"/>
  <c r="KZP16" i="34"/>
  <c r="KZO16" i="34"/>
  <c r="KZN16" i="34"/>
  <c r="KZM16" i="34"/>
  <c r="KZL16" i="34"/>
  <c r="KZK16" i="34"/>
  <c r="KZJ16" i="34"/>
  <c r="KZI16" i="34"/>
  <c r="KZH16" i="34"/>
  <c r="KZG16" i="34"/>
  <c r="KZF16" i="34"/>
  <c r="KZE16" i="34"/>
  <c r="KZD16" i="34"/>
  <c r="KZC16" i="34"/>
  <c r="KZB16" i="34"/>
  <c r="KZA16" i="34"/>
  <c r="KYZ16" i="34"/>
  <c r="KYY16" i="34"/>
  <c r="KYX16" i="34"/>
  <c r="KYW16" i="34"/>
  <c r="KYV16" i="34"/>
  <c r="KYU16" i="34"/>
  <c r="KYT16" i="34"/>
  <c r="KYS16" i="34"/>
  <c r="KYR16" i="34"/>
  <c r="KYQ16" i="34"/>
  <c r="KYP16" i="34"/>
  <c r="KYO16" i="34"/>
  <c r="KYN16" i="34"/>
  <c r="KYM16" i="34"/>
  <c r="KYL16" i="34"/>
  <c r="KYK16" i="34"/>
  <c r="KYJ16" i="34"/>
  <c r="KYI16" i="34"/>
  <c r="KYH16" i="34"/>
  <c r="KYG16" i="34"/>
  <c r="KYF16" i="34"/>
  <c r="KYE16" i="34"/>
  <c r="KYD16" i="34"/>
  <c r="KYC16" i="34"/>
  <c r="KYB16" i="34"/>
  <c r="KYA16" i="34"/>
  <c r="KXZ16" i="34"/>
  <c r="KXY16" i="34"/>
  <c r="KXX16" i="34"/>
  <c r="KXW16" i="34"/>
  <c r="KXV16" i="34"/>
  <c r="KXU16" i="34"/>
  <c r="KXT16" i="34"/>
  <c r="KXS16" i="34"/>
  <c r="KXR16" i="34"/>
  <c r="KXQ16" i="34"/>
  <c r="KXP16" i="34"/>
  <c r="KXO16" i="34"/>
  <c r="KXN16" i="34"/>
  <c r="KXM16" i="34"/>
  <c r="KXL16" i="34"/>
  <c r="KXK16" i="34"/>
  <c r="KXJ16" i="34"/>
  <c r="KXI16" i="34"/>
  <c r="KXH16" i="34"/>
  <c r="KXG16" i="34"/>
  <c r="KXF16" i="34"/>
  <c r="KXE16" i="34"/>
  <c r="KXD16" i="34"/>
  <c r="KXC16" i="34"/>
  <c r="KXB16" i="34"/>
  <c r="KXA16" i="34"/>
  <c r="KWZ16" i="34"/>
  <c r="KWY16" i="34"/>
  <c r="KWX16" i="34"/>
  <c r="KWW16" i="34"/>
  <c r="KWV16" i="34"/>
  <c r="KWU16" i="34"/>
  <c r="KWT16" i="34"/>
  <c r="KWS16" i="34"/>
  <c r="KWR16" i="34"/>
  <c r="KWQ16" i="34"/>
  <c r="KWP16" i="34"/>
  <c r="KWO16" i="34"/>
  <c r="KWN16" i="34"/>
  <c r="KWM16" i="34"/>
  <c r="KWL16" i="34"/>
  <c r="KWK16" i="34"/>
  <c r="KWJ16" i="34"/>
  <c r="KWI16" i="34"/>
  <c r="KWH16" i="34"/>
  <c r="KWG16" i="34"/>
  <c r="KWF16" i="34"/>
  <c r="KWE16" i="34"/>
  <c r="KWD16" i="34"/>
  <c r="KWC16" i="34"/>
  <c r="KWB16" i="34"/>
  <c r="KWA16" i="34"/>
  <c r="KVZ16" i="34"/>
  <c r="KVY16" i="34"/>
  <c r="KVX16" i="34"/>
  <c r="KVW16" i="34"/>
  <c r="KVV16" i="34"/>
  <c r="KVU16" i="34"/>
  <c r="KVT16" i="34"/>
  <c r="KVS16" i="34"/>
  <c r="KVR16" i="34"/>
  <c r="KVQ16" i="34"/>
  <c r="KVP16" i="34"/>
  <c r="KVO16" i="34"/>
  <c r="KVN16" i="34"/>
  <c r="KVM16" i="34"/>
  <c r="KVL16" i="34"/>
  <c r="KVK16" i="34"/>
  <c r="KVJ16" i="34"/>
  <c r="KVI16" i="34"/>
  <c r="KVH16" i="34"/>
  <c r="KVG16" i="34"/>
  <c r="KVF16" i="34"/>
  <c r="KVE16" i="34"/>
  <c r="KVD16" i="34"/>
  <c r="KVC16" i="34"/>
  <c r="KVB16" i="34"/>
  <c r="KVA16" i="34"/>
  <c r="KUZ16" i="34"/>
  <c r="KUY16" i="34"/>
  <c r="KUX16" i="34"/>
  <c r="KUW16" i="34"/>
  <c r="KUV16" i="34"/>
  <c r="KUU16" i="34"/>
  <c r="KUT16" i="34"/>
  <c r="KUS16" i="34"/>
  <c r="KUR16" i="34"/>
  <c r="KUQ16" i="34"/>
  <c r="KUP16" i="34"/>
  <c r="KUO16" i="34"/>
  <c r="KUN16" i="34"/>
  <c r="KUM16" i="34"/>
  <c r="KUL16" i="34"/>
  <c r="KUK16" i="34"/>
  <c r="KUJ16" i="34"/>
  <c r="KUI16" i="34"/>
  <c r="KUH16" i="34"/>
  <c r="KUG16" i="34"/>
  <c r="KUF16" i="34"/>
  <c r="KUE16" i="34"/>
  <c r="KUD16" i="34"/>
  <c r="KUC16" i="34"/>
  <c r="KUB16" i="34"/>
  <c r="KUA16" i="34"/>
  <c r="KTZ16" i="34"/>
  <c r="KTY16" i="34"/>
  <c r="KTX16" i="34"/>
  <c r="KTW16" i="34"/>
  <c r="KTV16" i="34"/>
  <c r="KTU16" i="34"/>
  <c r="KTT16" i="34"/>
  <c r="KTS16" i="34"/>
  <c r="KTR16" i="34"/>
  <c r="KTQ16" i="34"/>
  <c r="KTP16" i="34"/>
  <c r="KTO16" i="34"/>
  <c r="KTN16" i="34"/>
  <c r="KTM16" i="34"/>
  <c r="KTL16" i="34"/>
  <c r="KTK16" i="34"/>
  <c r="KTJ16" i="34"/>
  <c r="KTI16" i="34"/>
  <c r="KTH16" i="34"/>
  <c r="KTG16" i="34"/>
  <c r="KTF16" i="34"/>
  <c r="KTE16" i="34"/>
  <c r="KTD16" i="34"/>
  <c r="KTC16" i="34"/>
  <c r="KTB16" i="34"/>
  <c r="KTA16" i="34"/>
  <c r="KSZ16" i="34"/>
  <c r="KSY16" i="34"/>
  <c r="KSX16" i="34"/>
  <c r="KSW16" i="34"/>
  <c r="KSV16" i="34"/>
  <c r="KSU16" i="34"/>
  <c r="KST16" i="34"/>
  <c r="KSS16" i="34"/>
  <c r="KSR16" i="34"/>
  <c r="KSQ16" i="34"/>
  <c r="KSP16" i="34"/>
  <c r="KSO16" i="34"/>
  <c r="KSN16" i="34"/>
  <c r="KSM16" i="34"/>
  <c r="KSL16" i="34"/>
  <c r="KSK16" i="34"/>
  <c r="KSJ16" i="34"/>
  <c r="KSI16" i="34"/>
  <c r="KSH16" i="34"/>
  <c r="KSG16" i="34"/>
  <c r="KSF16" i="34"/>
  <c r="KSE16" i="34"/>
  <c r="KSD16" i="34"/>
  <c r="KSC16" i="34"/>
  <c r="KSB16" i="34"/>
  <c r="KSA16" i="34"/>
  <c r="KRZ16" i="34"/>
  <c r="KRY16" i="34"/>
  <c r="KRX16" i="34"/>
  <c r="KRW16" i="34"/>
  <c r="KRV16" i="34"/>
  <c r="KRU16" i="34"/>
  <c r="KRT16" i="34"/>
  <c r="KRS16" i="34"/>
  <c r="KRR16" i="34"/>
  <c r="KRQ16" i="34"/>
  <c r="KRP16" i="34"/>
  <c r="KRO16" i="34"/>
  <c r="KRN16" i="34"/>
  <c r="KRM16" i="34"/>
  <c r="KRL16" i="34"/>
  <c r="KRK16" i="34"/>
  <c r="KRJ16" i="34"/>
  <c r="KRI16" i="34"/>
  <c r="KRH16" i="34"/>
  <c r="KRG16" i="34"/>
  <c r="KRF16" i="34"/>
  <c r="KRE16" i="34"/>
  <c r="KRD16" i="34"/>
  <c r="KRC16" i="34"/>
  <c r="KRB16" i="34"/>
  <c r="KRA16" i="34"/>
  <c r="KQZ16" i="34"/>
  <c r="KQY16" i="34"/>
  <c r="KQX16" i="34"/>
  <c r="KQW16" i="34"/>
  <c r="KQV16" i="34"/>
  <c r="KQU16" i="34"/>
  <c r="KQT16" i="34"/>
  <c r="KQS16" i="34"/>
  <c r="KQR16" i="34"/>
  <c r="KQQ16" i="34"/>
  <c r="KQP16" i="34"/>
  <c r="KQO16" i="34"/>
  <c r="KQN16" i="34"/>
  <c r="KQM16" i="34"/>
  <c r="KQL16" i="34"/>
  <c r="KQK16" i="34"/>
  <c r="KQJ16" i="34"/>
  <c r="KQI16" i="34"/>
  <c r="KQH16" i="34"/>
  <c r="KQG16" i="34"/>
  <c r="KQF16" i="34"/>
  <c r="KQE16" i="34"/>
  <c r="KQD16" i="34"/>
  <c r="KQC16" i="34"/>
  <c r="KQB16" i="34"/>
  <c r="KQA16" i="34"/>
  <c r="KPZ16" i="34"/>
  <c r="KPY16" i="34"/>
  <c r="KPX16" i="34"/>
  <c r="KPW16" i="34"/>
  <c r="KPV16" i="34"/>
  <c r="KPU16" i="34"/>
  <c r="KPT16" i="34"/>
  <c r="KPS16" i="34"/>
  <c r="KPR16" i="34"/>
  <c r="KPQ16" i="34"/>
  <c r="KPP16" i="34"/>
  <c r="KPO16" i="34"/>
  <c r="KPN16" i="34"/>
  <c r="KPM16" i="34"/>
  <c r="KPL16" i="34"/>
  <c r="KPK16" i="34"/>
  <c r="KPJ16" i="34"/>
  <c r="KPI16" i="34"/>
  <c r="KPH16" i="34"/>
  <c r="KPG16" i="34"/>
  <c r="KPF16" i="34"/>
  <c r="KPE16" i="34"/>
  <c r="KPD16" i="34"/>
  <c r="KPC16" i="34"/>
  <c r="KPB16" i="34"/>
  <c r="KPA16" i="34"/>
  <c r="KOZ16" i="34"/>
  <c r="KOY16" i="34"/>
  <c r="KOX16" i="34"/>
  <c r="KOW16" i="34"/>
  <c r="KOV16" i="34"/>
  <c r="KOU16" i="34"/>
  <c r="KOT16" i="34"/>
  <c r="KOS16" i="34"/>
  <c r="KOR16" i="34"/>
  <c r="KOQ16" i="34"/>
  <c r="KOP16" i="34"/>
  <c r="KOO16" i="34"/>
  <c r="KON16" i="34"/>
  <c r="KOM16" i="34"/>
  <c r="KOL16" i="34"/>
  <c r="KOK16" i="34"/>
  <c r="KOJ16" i="34"/>
  <c r="KOI16" i="34"/>
  <c r="KOH16" i="34"/>
  <c r="KOG16" i="34"/>
  <c r="KOF16" i="34"/>
  <c r="KOE16" i="34"/>
  <c r="KOD16" i="34"/>
  <c r="KOC16" i="34"/>
  <c r="KOB16" i="34"/>
  <c r="KOA16" i="34"/>
  <c r="KNZ16" i="34"/>
  <c r="KNY16" i="34"/>
  <c r="KNX16" i="34"/>
  <c r="KNW16" i="34"/>
  <c r="KNV16" i="34"/>
  <c r="KNU16" i="34"/>
  <c r="KNT16" i="34"/>
  <c r="KNS16" i="34"/>
  <c r="KNR16" i="34"/>
  <c r="KNQ16" i="34"/>
  <c r="KNP16" i="34"/>
  <c r="KNO16" i="34"/>
  <c r="KNN16" i="34"/>
  <c r="KNM16" i="34"/>
  <c r="KNL16" i="34"/>
  <c r="KNK16" i="34"/>
  <c r="KNJ16" i="34"/>
  <c r="KNI16" i="34"/>
  <c r="KNH16" i="34"/>
  <c r="KNG16" i="34"/>
  <c r="KNF16" i="34"/>
  <c r="KNE16" i="34"/>
  <c r="KND16" i="34"/>
  <c r="KNC16" i="34"/>
  <c r="KNB16" i="34"/>
  <c r="KNA16" i="34"/>
  <c r="KMZ16" i="34"/>
  <c r="KMY16" i="34"/>
  <c r="KMX16" i="34"/>
  <c r="KMW16" i="34"/>
  <c r="KMV16" i="34"/>
  <c r="KMU16" i="34"/>
  <c r="KMT16" i="34"/>
  <c r="KMS16" i="34"/>
  <c r="KMR16" i="34"/>
  <c r="KMQ16" i="34"/>
  <c r="KMP16" i="34"/>
  <c r="KMO16" i="34"/>
  <c r="KMN16" i="34"/>
  <c r="KMM16" i="34"/>
  <c r="KML16" i="34"/>
  <c r="KMK16" i="34"/>
  <c r="KMJ16" i="34"/>
  <c r="KMI16" i="34"/>
  <c r="KMH16" i="34"/>
  <c r="KMG16" i="34"/>
  <c r="KMF16" i="34"/>
  <c r="KME16" i="34"/>
  <c r="KMD16" i="34"/>
  <c r="KMC16" i="34"/>
  <c r="KMB16" i="34"/>
  <c r="KMA16" i="34"/>
  <c r="KLZ16" i="34"/>
  <c r="KLY16" i="34"/>
  <c r="KLX16" i="34"/>
  <c r="KLW16" i="34"/>
  <c r="KLV16" i="34"/>
  <c r="KLU16" i="34"/>
  <c r="KLT16" i="34"/>
  <c r="KLS16" i="34"/>
  <c r="KLR16" i="34"/>
  <c r="KLQ16" i="34"/>
  <c r="KLP16" i="34"/>
  <c r="KLO16" i="34"/>
  <c r="KLN16" i="34"/>
  <c r="KLM16" i="34"/>
  <c r="KLL16" i="34"/>
  <c r="KLK16" i="34"/>
  <c r="KLJ16" i="34"/>
  <c r="KLI16" i="34"/>
  <c r="KLH16" i="34"/>
  <c r="KLG16" i="34"/>
  <c r="KLF16" i="34"/>
  <c r="KLE16" i="34"/>
  <c r="KLD16" i="34"/>
  <c r="KLC16" i="34"/>
  <c r="KLB16" i="34"/>
  <c r="KLA16" i="34"/>
  <c r="KKZ16" i="34"/>
  <c r="KKY16" i="34"/>
  <c r="KKX16" i="34"/>
  <c r="KKW16" i="34"/>
  <c r="KKV16" i="34"/>
  <c r="KKU16" i="34"/>
  <c r="KKT16" i="34"/>
  <c r="KKS16" i="34"/>
  <c r="KKR16" i="34"/>
  <c r="KKQ16" i="34"/>
  <c r="KKP16" i="34"/>
  <c r="KKO16" i="34"/>
  <c r="KKN16" i="34"/>
  <c r="KKM16" i="34"/>
  <c r="KKL16" i="34"/>
  <c r="KKK16" i="34"/>
  <c r="KKJ16" i="34"/>
  <c r="KKI16" i="34"/>
  <c r="KKH16" i="34"/>
  <c r="KKG16" i="34"/>
  <c r="KKF16" i="34"/>
  <c r="KKE16" i="34"/>
  <c r="KKD16" i="34"/>
  <c r="KKC16" i="34"/>
  <c r="KKB16" i="34"/>
  <c r="KKA16" i="34"/>
  <c r="KJZ16" i="34"/>
  <c r="KJY16" i="34"/>
  <c r="KJX16" i="34"/>
  <c r="KJW16" i="34"/>
  <c r="KJV16" i="34"/>
  <c r="KJU16" i="34"/>
  <c r="KJT16" i="34"/>
  <c r="KJS16" i="34"/>
  <c r="KJR16" i="34"/>
  <c r="KJQ16" i="34"/>
  <c r="KJP16" i="34"/>
  <c r="KJO16" i="34"/>
  <c r="KJN16" i="34"/>
  <c r="KJM16" i="34"/>
  <c r="KJL16" i="34"/>
  <c r="KJK16" i="34"/>
  <c r="KJJ16" i="34"/>
  <c r="KJI16" i="34"/>
  <c r="KJH16" i="34"/>
  <c r="KJG16" i="34"/>
  <c r="KJF16" i="34"/>
  <c r="KJE16" i="34"/>
  <c r="KJD16" i="34"/>
  <c r="KJC16" i="34"/>
  <c r="KJB16" i="34"/>
  <c r="KJA16" i="34"/>
  <c r="KIZ16" i="34"/>
  <c r="KIY16" i="34"/>
  <c r="KIX16" i="34"/>
  <c r="KIW16" i="34"/>
  <c r="KIV16" i="34"/>
  <c r="KIU16" i="34"/>
  <c r="KIT16" i="34"/>
  <c r="KIS16" i="34"/>
  <c r="KIR16" i="34"/>
  <c r="KIQ16" i="34"/>
  <c r="KIP16" i="34"/>
  <c r="KIO16" i="34"/>
  <c r="KIN16" i="34"/>
  <c r="KIM16" i="34"/>
  <c r="KIL16" i="34"/>
  <c r="KIK16" i="34"/>
  <c r="KIJ16" i="34"/>
  <c r="KII16" i="34"/>
  <c r="KIH16" i="34"/>
  <c r="KIG16" i="34"/>
  <c r="KIF16" i="34"/>
  <c r="KIE16" i="34"/>
  <c r="KID16" i="34"/>
  <c r="KIC16" i="34"/>
  <c r="KIB16" i="34"/>
  <c r="KIA16" i="34"/>
  <c r="KHZ16" i="34"/>
  <c r="KHY16" i="34"/>
  <c r="KHX16" i="34"/>
  <c r="KHW16" i="34"/>
  <c r="KHV16" i="34"/>
  <c r="KHU16" i="34"/>
  <c r="KHT16" i="34"/>
  <c r="KHS16" i="34"/>
  <c r="KHR16" i="34"/>
  <c r="KHQ16" i="34"/>
  <c r="KHP16" i="34"/>
  <c r="KHO16" i="34"/>
  <c r="KHN16" i="34"/>
  <c r="KHM16" i="34"/>
  <c r="KHL16" i="34"/>
  <c r="KHK16" i="34"/>
  <c r="KHJ16" i="34"/>
  <c r="KHI16" i="34"/>
  <c r="KHH16" i="34"/>
  <c r="KHG16" i="34"/>
  <c r="KHF16" i="34"/>
  <c r="KHE16" i="34"/>
  <c r="KHD16" i="34"/>
  <c r="KHC16" i="34"/>
  <c r="KHB16" i="34"/>
  <c r="KHA16" i="34"/>
  <c r="KGZ16" i="34"/>
  <c r="KGY16" i="34"/>
  <c r="KGX16" i="34"/>
  <c r="KGW16" i="34"/>
  <c r="KGV16" i="34"/>
  <c r="KGU16" i="34"/>
  <c r="KGT16" i="34"/>
  <c r="KGS16" i="34"/>
  <c r="KGR16" i="34"/>
  <c r="KGQ16" i="34"/>
  <c r="KGP16" i="34"/>
  <c r="KGO16" i="34"/>
  <c r="KGN16" i="34"/>
  <c r="KGM16" i="34"/>
  <c r="KGL16" i="34"/>
  <c r="KGK16" i="34"/>
  <c r="KGJ16" i="34"/>
  <c r="KGI16" i="34"/>
  <c r="KGH16" i="34"/>
  <c r="KGG16" i="34"/>
  <c r="KGF16" i="34"/>
  <c r="KGE16" i="34"/>
  <c r="KGD16" i="34"/>
  <c r="KGC16" i="34"/>
  <c r="KGB16" i="34"/>
  <c r="KGA16" i="34"/>
  <c r="KFZ16" i="34"/>
  <c r="KFY16" i="34"/>
  <c r="KFX16" i="34"/>
  <c r="KFW16" i="34"/>
  <c r="KFV16" i="34"/>
  <c r="KFU16" i="34"/>
  <c r="KFT16" i="34"/>
  <c r="KFS16" i="34"/>
  <c r="KFR16" i="34"/>
  <c r="KFQ16" i="34"/>
  <c r="KFP16" i="34"/>
  <c r="KFO16" i="34"/>
  <c r="KFN16" i="34"/>
  <c r="KFM16" i="34"/>
  <c r="KFL16" i="34"/>
  <c r="KFK16" i="34"/>
  <c r="KFJ16" i="34"/>
  <c r="KFI16" i="34"/>
  <c r="KFH16" i="34"/>
  <c r="KFG16" i="34"/>
  <c r="KFF16" i="34"/>
  <c r="KFE16" i="34"/>
  <c r="KFD16" i="34"/>
  <c r="KFC16" i="34"/>
  <c r="KFB16" i="34"/>
  <c r="KFA16" i="34"/>
  <c r="KEZ16" i="34"/>
  <c r="KEY16" i="34"/>
  <c r="KEX16" i="34"/>
  <c r="KEW16" i="34"/>
  <c r="KEV16" i="34"/>
  <c r="KEU16" i="34"/>
  <c r="KET16" i="34"/>
  <c r="KES16" i="34"/>
  <c r="KER16" i="34"/>
  <c r="KEQ16" i="34"/>
  <c r="KEP16" i="34"/>
  <c r="KEO16" i="34"/>
  <c r="KEN16" i="34"/>
  <c r="KEM16" i="34"/>
  <c r="KEL16" i="34"/>
  <c r="KEK16" i="34"/>
  <c r="KEJ16" i="34"/>
  <c r="KEI16" i="34"/>
  <c r="KEH16" i="34"/>
  <c r="KEG16" i="34"/>
  <c r="KEF16" i="34"/>
  <c r="KEE16" i="34"/>
  <c r="KED16" i="34"/>
  <c r="KEC16" i="34"/>
  <c r="KEB16" i="34"/>
  <c r="KEA16" i="34"/>
  <c r="KDZ16" i="34"/>
  <c r="KDY16" i="34"/>
  <c r="KDX16" i="34"/>
  <c r="KDW16" i="34"/>
  <c r="KDV16" i="34"/>
  <c r="KDU16" i="34"/>
  <c r="KDT16" i="34"/>
  <c r="KDS16" i="34"/>
  <c r="KDR16" i="34"/>
  <c r="KDQ16" i="34"/>
  <c r="KDP16" i="34"/>
  <c r="KDO16" i="34"/>
  <c r="KDN16" i="34"/>
  <c r="KDM16" i="34"/>
  <c r="KDL16" i="34"/>
  <c r="KDK16" i="34"/>
  <c r="KDJ16" i="34"/>
  <c r="KDI16" i="34"/>
  <c r="KDH16" i="34"/>
  <c r="KDG16" i="34"/>
  <c r="KDF16" i="34"/>
  <c r="KDE16" i="34"/>
  <c r="KDD16" i="34"/>
  <c r="KDC16" i="34"/>
  <c r="KDB16" i="34"/>
  <c r="KDA16" i="34"/>
  <c r="KCZ16" i="34"/>
  <c r="KCY16" i="34"/>
  <c r="KCX16" i="34"/>
  <c r="KCW16" i="34"/>
  <c r="KCV16" i="34"/>
  <c r="KCU16" i="34"/>
  <c r="KCT16" i="34"/>
  <c r="KCS16" i="34"/>
  <c r="KCR16" i="34"/>
  <c r="KCQ16" i="34"/>
  <c r="KCP16" i="34"/>
  <c r="KCO16" i="34"/>
  <c r="KCN16" i="34"/>
  <c r="KCM16" i="34"/>
  <c r="KCL16" i="34"/>
  <c r="KCK16" i="34"/>
  <c r="KCJ16" i="34"/>
  <c r="KCI16" i="34"/>
  <c r="KCH16" i="34"/>
  <c r="KCG16" i="34"/>
  <c r="KCF16" i="34"/>
  <c r="KCE16" i="34"/>
  <c r="KCD16" i="34"/>
  <c r="KCC16" i="34"/>
  <c r="KCB16" i="34"/>
  <c r="KCA16" i="34"/>
  <c r="KBZ16" i="34"/>
  <c r="KBY16" i="34"/>
  <c r="KBX16" i="34"/>
  <c r="KBW16" i="34"/>
  <c r="KBV16" i="34"/>
  <c r="KBU16" i="34"/>
  <c r="KBT16" i="34"/>
  <c r="KBS16" i="34"/>
  <c r="KBR16" i="34"/>
  <c r="KBQ16" i="34"/>
  <c r="KBP16" i="34"/>
  <c r="KBO16" i="34"/>
  <c r="KBN16" i="34"/>
  <c r="KBM16" i="34"/>
  <c r="KBL16" i="34"/>
  <c r="KBK16" i="34"/>
  <c r="KBJ16" i="34"/>
  <c r="KBI16" i="34"/>
  <c r="KBH16" i="34"/>
  <c r="KBG16" i="34"/>
  <c r="KBF16" i="34"/>
  <c r="KBE16" i="34"/>
  <c r="KBD16" i="34"/>
  <c r="KBC16" i="34"/>
  <c r="KBB16" i="34"/>
  <c r="KBA16" i="34"/>
  <c r="KAZ16" i="34"/>
  <c r="KAY16" i="34"/>
  <c r="KAX16" i="34"/>
  <c r="KAW16" i="34"/>
  <c r="KAV16" i="34"/>
  <c r="KAU16" i="34"/>
  <c r="KAT16" i="34"/>
  <c r="KAS16" i="34"/>
  <c r="KAR16" i="34"/>
  <c r="KAQ16" i="34"/>
  <c r="KAP16" i="34"/>
  <c r="KAO16" i="34"/>
  <c r="KAN16" i="34"/>
  <c r="KAM16" i="34"/>
  <c r="KAL16" i="34"/>
  <c r="KAK16" i="34"/>
  <c r="KAJ16" i="34"/>
  <c r="KAI16" i="34"/>
  <c r="KAH16" i="34"/>
  <c r="KAG16" i="34"/>
  <c r="KAF16" i="34"/>
  <c r="KAE16" i="34"/>
  <c r="KAD16" i="34"/>
  <c r="KAC16" i="34"/>
  <c r="KAB16" i="34"/>
  <c r="KAA16" i="34"/>
  <c r="JZZ16" i="34"/>
  <c r="JZY16" i="34"/>
  <c r="JZX16" i="34"/>
  <c r="JZW16" i="34"/>
  <c r="JZV16" i="34"/>
  <c r="JZU16" i="34"/>
  <c r="JZT16" i="34"/>
  <c r="JZS16" i="34"/>
  <c r="JZR16" i="34"/>
  <c r="JZQ16" i="34"/>
  <c r="JZP16" i="34"/>
  <c r="JZO16" i="34"/>
  <c r="JZN16" i="34"/>
  <c r="JZM16" i="34"/>
  <c r="JZL16" i="34"/>
  <c r="JZK16" i="34"/>
  <c r="JZJ16" i="34"/>
  <c r="JZI16" i="34"/>
  <c r="JZH16" i="34"/>
  <c r="JZG16" i="34"/>
  <c r="JZF16" i="34"/>
  <c r="JZE16" i="34"/>
  <c r="JZD16" i="34"/>
  <c r="JZC16" i="34"/>
  <c r="JZB16" i="34"/>
  <c r="JZA16" i="34"/>
  <c r="JYZ16" i="34"/>
  <c r="JYY16" i="34"/>
  <c r="JYX16" i="34"/>
  <c r="JYW16" i="34"/>
  <c r="JYV16" i="34"/>
  <c r="JYU16" i="34"/>
  <c r="JYT16" i="34"/>
  <c r="JYS16" i="34"/>
  <c r="JYR16" i="34"/>
  <c r="JYQ16" i="34"/>
  <c r="JYP16" i="34"/>
  <c r="JYO16" i="34"/>
  <c r="JYN16" i="34"/>
  <c r="JYM16" i="34"/>
  <c r="JYL16" i="34"/>
  <c r="JYK16" i="34"/>
  <c r="JYJ16" i="34"/>
  <c r="JYI16" i="34"/>
  <c r="JYH16" i="34"/>
  <c r="JYG16" i="34"/>
  <c r="JYF16" i="34"/>
  <c r="JYE16" i="34"/>
  <c r="JYD16" i="34"/>
  <c r="JYC16" i="34"/>
  <c r="JYB16" i="34"/>
  <c r="JYA16" i="34"/>
  <c r="JXZ16" i="34"/>
  <c r="JXY16" i="34"/>
  <c r="JXX16" i="34"/>
  <c r="JXW16" i="34"/>
  <c r="JXV16" i="34"/>
  <c r="JXU16" i="34"/>
  <c r="JXT16" i="34"/>
  <c r="JXS16" i="34"/>
  <c r="JXR16" i="34"/>
  <c r="JXQ16" i="34"/>
  <c r="JXP16" i="34"/>
  <c r="JXO16" i="34"/>
  <c r="JXN16" i="34"/>
  <c r="JXM16" i="34"/>
  <c r="JXL16" i="34"/>
  <c r="JXK16" i="34"/>
  <c r="JXJ16" i="34"/>
  <c r="JXI16" i="34"/>
  <c r="JXH16" i="34"/>
  <c r="JXG16" i="34"/>
  <c r="JXF16" i="34"/>
  <c r="JXE16" i="34"/>
  <c r="JXD16" i="34"/>
  <c r="JXC16" i="34"/>
  <c r="JXB16" i="34"/>
  <c r="JXA16" i="34"/>
  <c r="JWZ16" i="34"/>
  <c r="JWY16" i="34"/>
  <c r="JWX16" i="34"/>
  <c r="JWW16" i="34"/>
  <c r="JWV16" i="34"/>
  <c r="JWU16" i="34"/>
  <c r="JWT16" i="34"/>
  <c r="JWS16" i="34"/>
  <c r="JWR16" i="34"/>
  <c r="JWQ16" i="34"/>
  <c r="JWP16" i="34"/>
  <c r="JWO16" i="34"/>
  <c r="JWN16" i="34"/>
  <c r="JWM16" i="34"/>
  <c r="JWL16" i="34"/>
  <c r="JWK16" i="34"/>
  <c r="JWJ16" i="34"/>
  <c r="JWI16" i="34"/>
  <c r="JWH16" i="34"/>
  <c r="JWG16" i="34"/>
  <c r="JWF16" i="34"/>
  <c r="JWE16" i="34"/>
  <c r="JWD16" i="34"/>
  <c r="JWC16" i="34"/>
  <c r="JWB16" i="34"/>
  <c r="JWA16" i="34"/>
  <c r="JVZ16" i="34"/>
  <c r="JVY16" i="34"/>
  <c r="JVX16" i="34"/>
  <c r="JVW16" i="34"/>
  <c r="JVV16" i="34"/>
  <c r="JVU16" i="34"/>
  <c r="JVT16" i="34"/>
  <c r="JVS16" i="34"/>
  <c r="JVR16" i="34"/>
  <c r="JVQ16" i="34"/>
  <c r="JVP16" i="34"/>
  <c r="JVO16" i="34"/>
  <c r="JVN16" i="34"/>
  <c r="JVM16" i="34"/>
  <c r="JVL16" i="34"/>
  <c r="JVK16" i="34"/>
  <c r="JVJ16" i="34"/>
  <c r="JVI16" i="34"/>
  <c r="JVH16" i="34"/>
  <c r="JVG16" i="34"/>
  <c r="JVF16" i="34"/>
  <c r="JVE16" i="34"/>
  <c r="JVD16" i="34"/>
  <c r="JVC16" i="34"/>
  <c r="JVB16" i="34"/>
  <c r="JVA16" i="34"/>
  <c r="JUZ16" i="34"/>
  <c r="JUY16" i="34"/>
  <c r="JUX16" i="34"/>
  <c r="JUW16" i="34"/>
  <c r="JUV16" i="34"/>
  <c r="JUU16" i="34"/>
  <c r="JUT16" i="34"/>
  <c r="JUS16" i="34"/>
  <c r="JUR16" i="34"/>
  <c r="JUQ16" i="34"/>
  <c r="JUP16" i="34"/>
  <c r="JUO16" i="34"/>
  <c r="JUN16" i="34"/>
  <c r="JUM16" i="34"/>
  <c r="JUL16" i="34"/>
  <c r="JUK16" i="34"/>
  <c r="JUJ16" i="34"/>
  <c r="JUI16" i="34"/>
  <c r="JUH16" i="34"/>
  <c r="JUG16" i="34"/>
  <c r="JUF16" i="34"/>
  <c r="JUE16" i="34"/>
  <c r="JUD16" i="34"/>
  <c r="JUC16" i="34"/>
  <c r="JUB16" i="34"/>
  <c r="JUA16" i="34"/>
  <c r="JTZ16" i="34"/>
  <c r="JTY16" i="34"/>
  <c r="JTX16" i="34"/>
  <c r="JTW16" i="34"/>
  <c r="JTV16" i="34"/>
  <c r="JTU16" i="34"/>
  <c r="JTT16" i="34"/>
  <c r="JTS16" i="34"/>
  <c r="JTR16" i="34"/>
  <c r="JTQ16" i="34"/>
  <c r="JTP16" i="34"/>
  <c r="JTO16" i="34"/>
  <c r="JTN16" i="34"/>
  <c r="JTM16" i="34"/>
  <c r="JTL16" i="34"/>
  <c r="JTK16" i="34"/>
  <c r="JTJ16" i="34"/>
  <c r="JTI16" i="34"/>
  <c r="JTH16" i="34"/>
  <c r="JTG16" i="34"/>
  <c r="JTF16" i="34"/>
  <c r="JTE16" i="34"/>
  <c r="JTD16" i="34"/>
  <c r="JTC16" i="34"/>
  <c r="JTB16" i="34"/>
  <c r="JTA16" i="34"/>
  <c r="JSZ16" i="34"/>
  <c r="JSY16" i="34"/>
  <c r="JSX16" i="34"/>
  <c r="JSW16" i="34"/>
  <c r="JSV16" i="34"/>
  <c r="JSU16" i="34"/>
  <c r="JST16" i="34"/>
  <c r="JSS16" i="34"/>
  <c r="JSR16" i="34"/>
  <c r="JSQ16" i="34"/>
  <c r="JSP16" i="34"/>
  <c r="JSO16" i="34"/>
  <c r="JSN16" i="34"/>
  <c r="JSM16" i="34"/>
  <c r="JSL16" i="34"/>
  <c r="JSK16" i="34"/>
  <c r="JSJ16" i="34"/>
  <c r="JSI16" i="34"/>
  <c r="JSH16" i="34"/>
  <c r="JSG16" i="34"/>
  <c r="JSF16" i="34"/>
  <c r="JSE16" i="34"/>
  <c r="JSD16" i="34"/>
  <c r="JSC16" i="34"/>
  <c r="JSB16" i="34"/>
  <c r="JSA16" i="34"/>
  <c r="JRZ16" i="34"/>
  <c r="JRY16" i="34"/>
  <c r="JRX16" i="34"/>
  <c r="JRW16" i="34"/>
  <c r="JRV16" i="34"/>
  <c r="JRU16" i="34"/>
  <c r="JRT16" i="34"/>
  <c r="JRS16" i="34"/>
  <c r="JRR16" i="34"/>
  <c r="JRQ16" i="34"/>
  <c r="JRP16" i="34"/>
  <c r="JRO16" i="34"/>
  <c r="JRN16" i="34"/>
  <c r="JRM16" i="34"/>
  <c r="JRL16" i="34"/>
  <c r="JRK16" i="34"/>
  <c r="JRJ16" i="34"/>
  <c r="JRI16" i="34"/>
  <c r="JRH16" i="34"/>
  <c r="JRG16" i="34"/>
  <c r="JRF16" i="34"/>
  <c r="JRE16" i="34"/>
  <c r="JRD16" i="34"/>
  <c r="JRC16" i="34"/>
  <c r="JRB16" i="34"/>
  <c r="JRA16" i="34"/>
  <c r="JQZ16" i="34"/>
  <c r="JQY16" i="34"/>
  <c r="JQX16" i="34"/>
  <c r="JQW16" i="34"/>
  <c r="JQV16" i="34"/>
  <c r="JQU16" i="34"/>
  <c r="JQT16" i="34"/>
  <c r="JQS16" i="34"/>
  <c r="JQR16" i="34"/>
  <c r="JQQ16" i="34"/>
  <c r="JQP16" i="34"/>
  <c r="JQO16" i="34"/>
  <c r="JQN16" i="34"/>
  <c r="JQM16" i="34"/>
  <c r="JQL16" i="34"/>
  <c r="JQK16" i="34"/>
  <c r="JQJ16" i="34"/>
  <c r="JQI16" i="34"/>
  <c r="JQH16" i="34"/>
  <c r="JQG16" i="34"/>
  <c r="JQF16" i="34"/>
  <c r="JQE16" i="34"/>
  <c r="JQD16" i="34"/>
  <c r="JQC16" i="34"/>
  <c r="JQB16" i="34"/>
  <c r="JQA16" i="34"/>
  <c r="JPZ16" i="34"/>
  <c r="JPY16" i="34"/>
  <c r="JPX16" i="34"/>
  <c r="JPW16" i="34"/>
  <c r="JPV16" i="34"/>
  <c r="JPU16" i="34"/>
  <c r="JPT16" i="34"/>
  <c r="JPS16" i="34"/>
  <c r="JPR16" i="34"/>
  <c r="JPQ16" i="34"/>
  <c r="JPP16" i="34"/>
  <c r="JPO16" i="34"/>
  <c r="JPN16" i="34"/>
  <c r="JPM16" i="34"/>
  <c r="JPL16" i="34"/>
  <c r="JPK16" i="34"/>
  <c r="JPJ16" i="34"/>
  <c r="JPI16" i="34"/>
  <c r="JPH16" i="34"/>
  <c r="JPG16" i="34"/>
  <c r="JPF16" i="34"/>
  <c r="JPE16" i="34"/>
  <c r="JPD16" i="34"/>
  <c r="JPC16" i="34"/>
  <c r="JPB16" i="34"/>
  <c r="JPA16" i="34"/>
  <c r="JOZ16" i="34"/>
  <c r="JOY16" i="34"/>
  <c r="JOX16" i="34"/>
  <c r="JOW16" i="34"/>
  <c r="JOV16" i="34"/>
  <c r="JOU16" i="34"/>
  <c r="JOT16" i="34"/>
  <c r="JOS16" i="34"/>
  <c r="JOR16" i="34"/>
  <c r="JOQ16" i="34"/>
  <c r="JOP16" i="34"/>
  <c r="JOO16" i="34"/>
  <c r="JON16" i="34"/>
  <c r="JOM16" i="34"/>
  <c r="JOL16" i="34"/>
  <c r="JOK16" i="34"/>
  <c r="JOJ16" i="34"/>
  <c r="JOI16" i="34"/>
  <c r="JOH16" i="34"/>
  <c r="JOG16" i="34"/>
  <c r="JOF16" i="34"/>
  <c r="JOE16" i="34"/>
  <c r="JOD16" i="34"/>
  <c r="JOC16" i="34"/>
  <c r="JOB16" i="34"/>
  <c r="JOA16" i="34"/>
  <c r="JNZ16" i="34"/>
  <c r="JNY16" i="34"/>
  <c r="JNX16" i="34"/>
  <c r="JNW16" i="34"/>
  <c r="JNV16" i="34"/>
  <c r="JNU16" i="34"/>
  <c r="JNT16" i="34"/>
  <c r="JNS16" i="34"/>
  <c r="JNR16" i="34"/>
  <c r="JNQ16" i="34"/>
  <c r="JNP16" i="34"/>
  <c r="JNO16" i="34"/>
  <c r="JNN16" i="34"/>
  <c r="JNM16" i="34"/>
  <c r="JNL16" i="34"/>
  <c r="JNK16" i="34"/>
  <c r="JNJ16" i="34"/>
  <c r="JNI16" i="34"/>
  <c r="JNH16" i="34"/>
  <c r="JNG16" i="34"/>
  <c r="JNF16" i="34"/>
  <c r="JNE16" i="34"/>
  <c r="JND16" i="34"/>
  <c r="JNC16" i="34"/>
  <c r="JNB16" i="34"/>
  <c r="JNA16" i="34"/>
  <c r="JMZ16" i="34"/>
  <c r="JMY16" i="34"/>
  <c r="JMX16" i="34"/>
  <c r="JMW16" i="34"/>
  <c r="JMV16" i="34"/>
  <c r="JMU16" i="34"/>
  <c r="JMT16" i="34"/>
  <c r="JMS16" i="34"/>
  <c r="JMR16" i="34"/>
  <c r="JMQ16" i="34"/>
  <c r="JMP16" i="34"/>
  <c r="JMO16" i="34"/>
  <c r="JMN16" i="34"/>
  <c r="JMM16" i="34"/>
  <c r="JML16" i="34"/>
  <c r="JMK16" i="34"/>
  <c r="JMJ16" i="34"/>
  <c r="JMI16" i="34"/>
  <c r="JMH16" i="34"/>
  <c r="JMG16" i="34"/>
  <c r="JMF16" i="34"/>
  <c r="JME16" i="34"/>
  <c r="JMD16" i="34"/>
  <c r="JMC16" i="34"/>
  <c r="JMB16" i="34"/>
  <c r="JMA16" i="34"/>
  <c r="JLZ16" i="34"/>
  <c r="JLY16" i="34"/>
  <c r="JLX16" i="34"/>
  <c r="JLW16" i="34"/>
  <c r="JLV16" i="34"/>
  <c r="JLU16" i="34"/>
  <c r="JLT16" i="34"/>
  <c r="JLS16" i="34"/>
  <c r="JLR16" i="34"/>
  <c r="JLQ16" i="34"/>
  <c r="JLP16" i="34"/>
  <c r="JLO16" i="34"/>
  <c r="JLN16" i="34"/>
  <c r="JLM16" i="34"/>
  <c r="JLL16" i="34"/>
  <c r="JLK16" i="34"/>
  <c r="JLJ16" i="34"/>
  <c r="JLI16" i="34"/>
  <c r="JLH16" i="34"/>
  <c r="JLG16" i="34"/>
  <c r="JLF16" i="34"/>
  <c r="JLE16" i="34"/>
  <c r="JLD16" i="34"/>
  <c r="JLC16" i="34"/>
  <c r="JLB16" i="34"/>
  <c r="JLA16" i="34"/>
  <c r="JKZ16" i="34"/>
  <c r="JKY16" i="34"/>
  <c r="JKX16" i="34"/>
  <c r="JKW16" i="34"/>
  <c r="JKV16" i="34"/>
  <c r="JKU16" i="34"/>
  <c r="JKT16" i="34"/>
  <c r="JKS16" i="34"/>
  <c r="JKR16" i="34"/>
  <c r="JKQ16" i="34"/>
  <c r="JKP16" i="34"/>
  <c r="JKO16" i="34"/>
  <c r="JKN16" i="34"/>
  <c r="JKM16" i="34"/>
  <c r="JKL16" i="34"/>
  <c r="JKK16" i="34"/>
  <c r="JKJ16" i="34"/>
  <c r="JKI16" i="34"/>
  <c r="JKH16" i="34"/>
  <c r="JKG16" i="34"/>
  <c r="JKF16" i="34"/>
  <c r="JKE16" i="34"/>
  <c r="JKD16" i="34"/>
  <c r="JKC16" i="34"/>
  <c r="JKB16" i="34"/>
  <c r="JKA16" i="34"/>
  <c r="JJZ16" i="34"/>
  <c r="JJY16" i="34"/>
  <c r="JJX16" i="34"/>
  <c r="JJW16" i="34"/>
  <c r="JJV16" i="34"/>
  <c r="JJU16" i="34"/>
  <c r="JJT16" i="34"/>
  <c r="JJS16" i="34"/>
  <c r="JJR16" i="34"/>
  <c r="JJQ16" i="34"/>
  <c r="JJP16" i="34"/>
  <c r="JJO16" i="34"/>
  <c r="JJN16" i="34"/>
  <c r="JJM16" i="34"/>
  <c r="JJL16" i="34"/>
  <c r="JJK16" i="34"/>
  <c r="JJJ16" i="34"/>
  <c r="JJI16" i="34"/>
  <c r="JJH16" i="34"/>
  <c r="JJG16" i="34"/>
  <c r="JJF16" i="34"/>
  <c r="JJE16" i="34"/>
  <c r="JJD16" i="34"/>
  <c r="JJC16" i="34"/>
  <c r="JJB16" i="34"/>
  <c r="JJA16" i="34"/>
  <c r="JIZ16" i="34"/>
  <c r="JIY16" i="34"/>
  <c r="JIX16" i="34"/>
  <c r="JIW16" i="34"/>
  <c r="JIV16" i="34"/>
  <c r="JIU16" i="34"/>
  <c r="JIT16" i="34"/>
  <c r="JIS16" i="34"/>
  <c r="JIR16" i="34"/>
  <c r="JIQ16" i="34"/>
  <c r="JIP16" i="34"/>
  <c r="JIO16" i="34"/>
  <c r="JIN16" i="34"/>
  <c r="JIM16" i="34"/>
  <c r="JIL16" i="34"/>
  <c r="JIK16" i="34"/>
  <c r="JIJ16" i="34"/>
  <c r="JII16" i="34"/>
  <c r="JIH16" i="34"/>
  <c r="JIG16" i="34"/>
  <c r="JIF16" i="34"/>
  <c r="JIE16" i="34"/>
  <c r="JID16" i="34"/>
  <c r="JIC16" i="34"/>
  <c r="JIB16" i="34"/>
  <c r="JIA16" i="34"/>
  <c r="JHZ16" i="34"/>
  <c r="JHY16" i="34"/>
  <c r="JHX16" i="34"/>
  <c r="JHW16" i="34"/>
  <c r="JHV16" i="34"/>
  <c r="JHU16" i="34"/>
  <c r="JHT16" i="34"/>
  <c r="JHS16" i="34"/>
  <c r="JHR16" i="34"/>
  <c r="JHQ16" i="34"/>
  <c r="JHP16" i="34"/>
  <c r="JHO16" i="34"/>
  <c r="JHN16" i="34"/>
  <c r="JHM16" i="34"/>
  <c r="JHL16" i="34"/>
  <c r="JHK16" i="34"/>
  <c r="JHJ16" i="34"/>
  <c r="JHI16" i="34"/>
  <c r="JHH16" i="34"/>
  <c r="JHG16" i="34"/>
  <c r="JHF16" i="34"/>
  <c r="JHE16" i="34"/>
  <c r="JHD16" i="34"/>
  <c r="JHC16" i="34"/>
  <c r="JHB16" i="34"/>
  <c r="JHA16" i="34"/>
  <c r="JGZ16" i="34"/>
  <c r="JGY16" i="34"/>
  <c r="JGX16" i="34"/>
  <c r="JGW16" i="34"/>
  <c r="JGV16" i="34"/>
  <c r="JGU16" i="34"/>
  <c r="JGT16" i="34"/>
  <c r="JGS16" i="34"/>
  <c r="JGR16" i="34"/>
  <c r="JGQ16" i="34"/>
  <c r="JGP16" i="34"/>
  <c r="JGO16" i="34"/>
  <c r="JGN16" i="34"/>
  <c r="JGM16" i="34"/>
  <c r="JGL16" i="34"/>
  <c r="JGK16" i="34"/>
  <c r="JGJ16" i="34"/>
  <c r="JGI16" i="34"/>
  <c r="JGH16" i="34"/>
  <c r="JGG16" i="34"/>
  <c r="JGF16" i="34"/>
  <c r="JGE16" i="34"/>
  <c r="JGD16" i="34"/>
  <c r="JGC16" i="34"/>
  <c r="JGB16" i="34"/>
  <c r="JGA16" i="34"/>
  <c r="JFZ16" i="34"/>
  <c r="JFY16" i="34"/>
  <c r="JFX16" i="34"/>
  <c r="JFW16" i="34"/>
  <c r="JFV16" i="34"/>
  <c r="JFU16" i="34"/>
  <c r="JFT16" i="34"/>
  <c r="JFS16" i="34"/>
  <c r="JFR16" i="34"/>
  <c r="JFQ16" i="34"/>
  <c r="JFP16" i="34"/>
  <c r="JFO16" i="34"/>
  <c r="JFN16" i="34"/>
  <c r="JFM16" i="34"/>
  <c r="JFL16" i="34"/>
  <c r="JFK16" i="34"/>
  <c r="JFJ16" i="34"/>
  <c r="JFI16" i="34"/>
  <c r="JFH16" i="34"/>
  <c r="JFG16" i="34"/>
  <c r="JFF16" i="34"/>
  <c r="JFE16" i="34"/>
  <c r="JFD16" i="34"/>
  <c r="JFC16" i="34"/>
  <c r="JFB16" i="34"/>
  <c r="JFA16" i="34"/>
  <c r="JEZ16" i="34"/>
  <c r="JEY16" i="34"/>
  <c r="JEX16" i="34"/>
  <c r="JEW16" i="34"/>
  <c r="JEV16" i="34"/>
  <c r="JEU16" i="34"/>
  <c r="JET16" i="34"/>
  <c r="JES16" i="34"/>
  <c r="JER16" i="34"/>
  <c r="JEQ16" i="34"/>
  <c r="JEP16" i="34"/>
  <c r="JEO16" i="34"/>
  <c r="JEN16" i="34"/>
  <c r="JEM16" i="34"/>
  <c r="JEL16" i="34"/>
  <c r="JEK16" i="34"/>
  <c r="JEJ16" i="34"/>
  <c r="JEI16" i="34"/>
  <c r="JEH16" i="34"/>
  <c r="JEG16" i="34"/>
  <c r="JEF16" i="34"/>
  <c r="JEE16" i="34"/>
  <c r="JED16" i="34"/>
  <c r="JEC16" i="34"/>
  <c r="JEB16" i="34"/>
  <c r="JEA16" i="34"/>
  <c r="JDZ16" i="34"/>
  <c r="JDY16" i="34"/>
  <c r="JDX16" i="34"/>
  <c r="JDW16" i="34"/>
  <c r="JDV16" i="34"/>
  <c r="JDU16" i="34"/>
  <c r="JDT16" i="34"/>
  <c r="JDS16" i="34"/>
  <c r="JDR16" i="34"/>
  <c r="JDQ16" i="34"/>
  <c r="JDP16" i="34"/>
  <c r="JDO16" i="34"/>
  <c r="JDN16" i="34"/>
  <c r="JDM16" i="34"/>
  <c r="JDL16" i="34"/>
  <c r="JDK16" i="34"/>
  <c r="JDJ16" i="34"/>
  <c r="JDI16" i="34"/>
  <c r="JDH16" i="34"/>
  <c r="JDG16" i="34"/>
  <c r="JDF16" i="34"/>
  <c r="JDE16" i="34"/>
  <c r="JDD16" i="34"/>
  <c r="JDC16" i="34"/>
  <c r="JDB16" i="34"/>
  <c r="JDA16" i="34"/>
  <c r="JCZ16" i="34"/>
  <c r="JCY16" i="34"/>
  <c r="JCX16" i="34"/>
  <c r="JCW16" i="34"/>
  <c r="JCV16" i="34"/>
  <c r="JCU16" i="34"/>
  <c r="JCT16" i="34"/>
  <c r="JCS16" i="34"/>
  <c r="JCR16" i="34"/>
  <c r="JCQ16" i="34"/>
  <c r="JCP16" i="34"/>
  <c r="JCO16" i="34"/>
  <c r="JCN16" i="34"/>
  <c r="JCM16" i="34"/>
  <c r="JCL16" i="34"/>
  <c r="JCK16" i="34"/>
  <c r="JCJ16" i="34"/>
  <c r="JCI16" i="34"/>
  <c r="JCH16" i="34"/>
  <c r="JCG16" i="34"/>
  <c r="JCF16" i="34"/>
  <c r="JCE16" i="34"/>
  <c r="JCD16" i="34"/>
  <c r="JCC16" i="34"/>
  <c r="JCB16" i="34"/>
  <c r="JCA16" i="34"/>
  <c r="JBZ16" i="34"/>
  <c r="JBY16" i="34"/>
  <c r="JBX16" i="34"/>
  <c r="JBW16" i="34"/>
  <c r="JBV16" i="34"/>
  <c r="JBU16" i="34"/>
  <c r="JBT16" i="34"/>
  <c r="JBS16" i="34"/>
  <c r="JBR16" i="34"/>
  <c r="JBQ16" i="34"/>
  <c r="JBP16" i="34"/>
  <c r="JBO16" i="34"/>
  <c r="JBN16" i="34"/>
  <c r="JBM16" i="34"/>
  <c r="JBL16" i="34"/>
  <c r="JBK16" i="34"/>
  <c r="JBJ16" i="34"/>
  <c r="JBI16" i="34"/>
  <c r="JBH16" i="34"/>
  <c r="JBG16" i="34"/>
  <c r="JBF16" i="34"/>
  <c r="JBE16" i="34"/>
  <c r="JBD16" i="34"/>
  <c r="JBC16" i="34"/>
  <c r="JBB16" i="34"/>
  <c r="JBA16" i="34"/>
  <c r="JAZ16" i="34"/>
  <c r="JAY16" i="34"/>
  <c r="JAX16" i="34"/>
  <c r="JAW16" i="34"/>
  <c r="JAV16" i="34"/>
  <c r="JAU16" i="34"/>
  <c r="JAT16" i="34"/>
  <c r="JAS16" i="34"/>
  <c r="JAR16" i="34"/>
  <c r="JAQ16" i="34"/>
  <c r="JAP16" i="34"/>
  <c r="JAO16" i="34"/>
  <c r="JAN16" i="34"/>
  <c r="JAM16" i="34"/>
  <c r="JAL16" i="34"/>
  <c r="JAK16" i="34"/>
  <c r="JAJ16" i="34"/>
  <c r="JAI16" i="34"/>
  <c r="JAH16" i="34"/>
  <c r="JAG16" i="34"/>
  <c r="JAF16" i="34"/>
  <c r="JAE16" i="34"/>
  <c r="JAD16" i="34"/>
  <c r="JAC16" i="34"/>
  <c r="JAB16" i="34"/>
  <c r="JAA16" i="34"/>
  <c r="IZZ16" i="34"/>
  <c r="IZY16" i="34"/>
  <c r="IZX16" i="34"/>
  <c r="IZW16" i="34"/>
  <c r="IZV16" i="34"/>
  <c r="IZU16" i="34"/>
  <c r="IZT16" i="34"/>
  <c r="IZS16" i="34"/>
  <c r="IZR16" i="34"/>
  <c r="IZQ16" i="34"/>
  <c r="IZP16" i="34"/>
  <c r="IZO16" i="34"/>
  <c r="IZN16" i="34"/>
  <c r="IZM16" i="34"/>
  <c r="IZL16" i="34"/>
  <c r="IZK16" i="34"/>
  <c r="IZJ16" i="34"/>
  <c r="IZI16" i="34"/>
  <c r="IZH16" i="34"/>
  <c r="IZG16" i="34"/>
  <c r="IZF16" i="34"/>
  <c r="IZE16" i="34"/>
  <c r="IZD16" i="34"/>
  <c r="IZC16" i="34"/>
  <c r="IZB16" i="34"/>
  <c r="IZA16" i="34"/>
  <c r="IYZ16" i="34"/>
  <c r="IYY16" i="34"/>
  <c r="IYX16" i="34"/>
  <c r="IYW16" i="34"/>
  <c r="IYV16" i="34"/>
  <c r="IYU16" i="34"/>
  <c r="IYT16" i="34"/>
  <c r="IYS16" i="34"/>
  <c r="IYR16" i="34"/>
  <c r="IYQ16" i="34"/>
  <c r="IYP16" i="34"/>
  <c r="IYO16" i="34"/>
  <c r="IYN16" i="34"/>
  <c r="IYM16" i="34"/>
  <c r="IYL16" i="34"/>
  <c r="IYK16" i="34"/>
  <c r="IYJ16" i="34"/>
  <c r="IYI16" i="34"/>
  <c r="IYH16" i="34"/>
  <c r="IYG16" i="34"/>
  <c r="IYF16" i="34"/>
  <c r="IYE16" i="34"/>
  <c r="IYD16" i="34"/>
  <c r="IYC16" i="34"/>
  <c r="IYB16" i="34"/>
  <c r="IYA16" i="34"/>
  <c r="IXZ16" i="34"/>
  <c r="IXY16" i="34"/>
  <c r="IXX16" i="34"/>
  <c r="IXW16" i="34"/>
  <c r="IXV16" i="34"/>
  <c r="IXU16" i="34"/>
  <c r="IXT16" i="34"/>
  <c r="IXS16" i="34"/>
  <c r="IXR16" i="34"/>
  <c r="IXQ16" i="34"/>
  <c r="IXP16" i="34"/>
  <c r="IXO16" i="34"/>
  <c r="IXN16" i="34"/>
  <c r="IXM16" i="34"/>
  <c r="IXL16" i="34"/>
  <c r="IXK16" i="34"/>
  <c r="IXJ16" i="34"/>
  <c r="IXI16" i="34"/>
  <c r="IXH16" i="34"/>
  <c r="IXG16" i="34"/>
  <c r="IXF16" i="34"/>
  <c r="IXE16" i="34"/>
  <c r="IXD16" i="34"/>
  <c r="IXC16" i="34"/>
  <c r="IXB16" i="34"/>
  <c r="IXA16" i="34"/>
  <c r="IWZ16" i="34"/>
  <c r="IWY16" i="34"/>
  <c r="IWX16" i="34"/>
  <c r="IWW16" i="34"/>
  <c r="IWV16" i="34"/>
  <c r="IWU16" i="34"/>
  <c r="IWT16" i="34"/>
  <c r="IWS16" i="34"/>
  <c r="IWR16" i="34"/>
  <c r="IWQ16" i="34"/>
  <c r="IWP16" i="34"/>
  <c r="IWO16" i="34"/>
  <c r="IWN16" i="34"/>
  <c r="IWM16" i="34"/>
  <c r="IWL16" i="34"/>
  <c r="IWK16" i="34"/>
  <c r="IWJ16" i="34"/>
  <c r="IWI16" i="34"/>
  <c r="IWH16" i="34"/>
  <c r="IWG16" i="34"/>
  <c r="IWF16" i="34"/>
  <c r="IWE16" i="34"/>
  <c r="IWD16" i="34"/>
  <c r="IWC16" i="34"/>
  <c r="IWB16" i="34"/>
  <c r="IWA16" i="34"/>
  <c r="IVZ16" i="34"/>
  <c r="IVY16" i="34"/>
  <c r="IVX16" i="34"/>
  <c r="IVW16" i="34"/>
  <c r="IVV16" i="34"/>
  <c r="IVU16" i="34"/>
  <c r="IVT16" i="34"/>
  <c r="IVS16" i="34"/>
  <c r="IVR16" i="34"/>
  <c r="IVQ16" i="34"/>
  <c r="IVP16" i="34"/>
  <c r="IVO16" i="34"/>
  <c r="IVN16" i="34"/>
  <c r="IVM16" i="34"/>
  <c r="IVL16" i="34"/>
  <c r="IVK16" i="34"/>
  <c r="IVJ16" i="34"/>
  <c r="IVI16" i="34"/>
  <c r="IVH16" i="34"/>
  <c r="IVG16" i="34"/>
  <c r="IVF16" i="34"/>
  <c r="IVE16" i="34"/>
  <c r="IVD16" i="34"/>
  <c r="IVC16" i="34"/>
  <c r="IVB16" i="34"/>
  <c r="IVA16" i="34"/>
  <c r="IUZ16" i="34"/>
  <c r="IUY16" i="34"/>
  <c r="IUX16" i="34"/>
  <c r="IUW16" i="34"/>
  <c r="IUV16" i="34"/>
  <c r="IUU16" i="34"/>
  <c r="IUT16" i="34"/>
  <c r="IUS16" i="34"/>
  <c r="IUR16" i="34"/>
  <c r="IUQ16" i="34"/>
  <c r="IUP16" i="34"/>
  <c r="IUO16" i="34"/>
  <c r="IUN16" i="34"/>
  <c r="IUM16" i="34"/>
  <c r="IUL16" i="34"/>
  <c r="IUK16" i="34"/>
  <c r="IUJ16" i="34"/>
  <c r="IUI16" i="34"/>
  <c r="IUH16" i="34"/>
  <c r="IUG16" i="34"/>
  <c r="IUF16" i="34"/>
  <c r="IUE16" i="34"/>
  <c r="IUD16" i="34"/>
  <c r="IUC16" i="34"/>
  <c r="IUB16" i="34"/>
  <c r="IUA16" i="34"/>
  <c r="ITZ16" i="34"/>
  <c r="ITY16" i="34"/>
  <c r="ITX16" i="34"/>
  <c r="ITW16" i="34"/>
  <c r="ITV16" i="34"/>
  <c r="ITU16" i="34"/>
  <c r="ITT16" i="34"/>
  <c r="ITS16" i="34"/>
  <c r="ITR16" i="34"/>
  <c r="ITQ16" i="34"/>
  <c r="ITP16" i="34"/>
  <c r="ITO16" i="34"/>
  <c r="ITN16" i="34"/>
  <c r="ITM16" i="34"/>
  <c r="ITL16" i="34"/>
  <c r="ITK16" i="34"/>
  <c r="ITJ16" i="34"/>
  <c r="ITI16" i="34"/>
  <c r="ITH16" i="34"/>
  <c r="ITG16" i="34"/>
  <c r="ITF16" i="34"/>
  <c r="ITE16" i="34"/>
  <c r="ITD16" i="34"/>
  <c r="ITC16" i="34"/>
  <c r="ITB16" i="34"/>
  <c r="ITA16" i="34"/>
  <c r="ISZ16" i="34"/>
  <c r="ISY16" i="34"/>
  <c r="ISX16" i="34"/>
  <c r="ISW16" i="34"/>
  <c r="ISV16" i="34"/>
  <c r="ISU16" i="34"/>
  <c r="IST16" i="34"/>
  <c r="ISS16" i="34"/>
  <c r="ISR16" i="34"/>
  <c r="ISQ16" i="34"/>
  <c r="ISP16" i="34"/>
  <c r="ISO16" i="34"/>
  <c r="ISN16" i="34"/>
  <c r="ISM16" i="34"/>
  <c r="ISL16" i="34"/>
  <c r="ISK16" i="34"/>
  <c r="ISJ16" i="34"/>
  <c r="ISI16" i="34"/>
  <c r="ISH16" i="34"/>
  <c r="ISG16" i="34"/>
  <c r="ISF16" i="34"/>
  <c r="ISE16" i="34"/>
  <c r="ISD16" i="34"/>
  <c r="ISC16" i="34"/>
  <c r="ISB16" i="34"/>
  <c r="ISA16" i="34"/>
  <c r="IRZ16" i="34"/>
  <c r="IRY16" i="34"/>
  <c r="IRX16" i="34"/>
  <c r="IRW16" i="34"/>
  <c r="IRV16" i="34"/>
  <c r="IRU16" i="34"/>
  <c r="IRT16" i="34"/>
  <c r="IRS16" i="34"/>
  <c r="IRR16" i="34"/>
  <c r="IRQ16" i="34"/>
  <c r="IRP16" i="34"/>
  <c r="IRO16" i="34"/>
  <c r="IRN16" i="34"/>
  <c r="IRM16" i="34"/>
  <c r="IRL16" i="34"/>
  <c r="IRK16" i="34"/>
  <c r="IRJ16" i="34"/>
  <c r="IRI16" i="34"/>
  <c r="IRH16" i="34"/>
  <c r="IRG16" i="34"/>
  <c r="IRF16" i="34"/>
  <c r="IRE16" i="34"/>
  <c r="IRD16" i="34"/>
  <c r="IRC16" i="34"/>
  <c r="IRB16" i="34"/>
  <c r="IRA16" i="34"/>
  <c r="IQZ16" i="34"/>
  <c r="IQY16" i="34"/>
  <c r="IQX16" i="34"/>
  <c r="IQW16" i="34"/>
  <c r="IQV16" i="34"/>
  <c r="IQU16" i="34"/>
  <c r="IQT16" i="34"/>
  <c r="IQS16" i="34"/>
  <c r="IQR16" i="34"/>
  <c r="IQQ16" i="34"/>
  <c r="IQP16" i="34"/>
  <c r="IQO16" i="34"/>
  <c r="IQN16" i="34"/>
  <c r="IQM16" i="34"/>
  <c r="IQL16" i="34"/>
  <c r="IQK16" i="34"/>
  <c r="IQJ16" i="34"/>
  <c r="IQI16" i="34"/>
  <c r="IQH16" i="34"/>
  <c r="IQG16" i="34"/>
  <c r="IQF16" i="34"/>
  <c r="IQE16" i="34"/>
  <c r="IQD16" i="34"/>
  <c r="IQC16" i="34"/>
  <c r="IQB16" i="34"/>
  <c r="IQA16" i="34"/>
  <c r="IPZ16" i="34"/>
  <c r="IPY16" i="34"/>
  <c r="IPX16" i="34"/>
  <c r="IPW16" i="34"/>
  <c r="IPV16" i="34"/>
  <c r="IPU16" i="34"/>
  <c r="IPT16" i="34"/>
  <c r="IPS16" i="34"/>
  <c r="IPR16" i="34"/>
  <c r="IPQ16" i="34"/>
  <c r="IPP16" i="34"/>
  <c r="IPO16" i="34"/>
  <c r="IPN16" i="34"/>
  <c r="IPM16" i="34"/>
  <c r="IPL16" i="34"/>
  <c r="IPK16" i="34"/>
  <c r="IPJ16" i="34"/>
  <c r="IPI16" i="34"/>
  <c r="IPH16" i="34"/>
  <c r="IPG16" i="34"/>
  <c r="IPF16" i="34"/>
  <c r="IPE16" i="34"/>
  <c r="IPD16" i="34"/>
  <c r="IPC16" i="34"/>
  <c r="IPB16" i="34"/>
  <c r="IPA16" i="34"/>
  <c r="IOZ16" i="34"/>
  <c r="IOY16" i="34"/>
  <c r="IOX16" i="34"/>
  <c r="IOW16" i="34"/>
  <c r="IOV16" i="34"/>
  <c r="IOU16" i="34"/>
  <c r="IOT16" i="34"/>
  <c r="IOS16" i="34"/>
  <c r="IOR16" i="34"/>
  <c r="IOQ16" i="34"/>
  <c r="IOP16" i="34"/>
  <c r="IOO16" i="34"/>
  <c r="ION16" i="34"/>
  <c r="IOM16" i="34"/>
  <c r="IOL16" i="34"/>
  <c r="IOK16" i="34"/>
  <c r="IOJ16" i="34"/>
  <c r="IOI16" i="34"/>
  <c r="IOH16" i="34"/>
  <c r="IOG16" i="34"/>
  <c r="IOF16" i="34"/>
  <c r="IOE16" i="34"/>
  <c r="IOD16" i="34"/>
  <c r="IOC16" i="34"/>
  <c r="IOB16" i="34"/>
  <c r="IOA16" i="34"/>
  <c r="INZ16" i="34"/>
  <c r="INY16" i="34"/>
  <c r="INX16" i="34"/>
  <c r="INW16" i="34"/>
  <c r="INV16" i="34"/>
  <c r="INU16" i="34"/>
  <c r="INT16" i="34"/>
  <c r="INS16" i="34"/>
  <c r="INR16" i="34"/>
  <c r="INQ16" i="34"/>
  <c r="INP16" i="34"/>
  <c r="INO16" i="34"/>
  <c r="INN16" i="34"/>
  <c r="INM16" i="34"/>
  <c r="INL16" i="34"/>
  <c r="INK16" i="34"/>
  <c r="INJ16" i="34"/>
  <c r="INI16" i="34"/>
  <c r="INH16" i="34"/>
  <c r="ING16" i="34"/>
  <c r="INF16" i="34"/>
  <c r="INE16" i="34"/>
  <c r="IND16" i="34"/>
  <c r="INC16" i="34"/>
  <c r="INB16" i="34"/>
  <c r="INA16" i="34"/>
  <c r="IMZ16" i="34"/>
  <c r="IMY16" i="34"/>
  <c r="IMX16" i="34"/>
  <c r="IMW16" i="34"/>
  <c r="IMV16" i="34"/>
  <c r="IMU16" i="34"/>
  <c r="IMT16" i="34"/>
  <c r="IMS16" i="34"/>
  <c r="IMR16" i="34"/>
  <c r="IMQ16" i="34"/>
  <c r="IMP16" i="34"/>
  <c r="IMO16" i="34"/>
  <c r="IMN16" i="34"/>
  <c r="IMM16" i="34"/>
  <c r="IML16" i="34"/>
  <c r="IMK16" i="34"/>
  <c r="IMJ16" i="34"/>
  <c r="IMI16" i="34"/>
  <c r="IMH16" i="34"/>
  <c r="IMG16" i="34"/>
  <c r="IMF16" i="34"/>
  <c r="IME16" i="34"/>
  <c r="IMD16" i="34"/>
  <c r="IMC16" i="34"/>
  <c r="IMB16" i="34"/>
  <c r="IMA16" i="34"/>
  <c r="ILZ16" i="34"/>
  <c r="ILY16" i="34"/>
  <c r="ILX16" i="34"/>
  <c r="ILW16" i="34"/>
  <c r="ILV16" i="34"/>
  <c r="ILU16" i="34"/>
  <c r="ILT16" i="34"/>
  <c r="ILS16" i="34"/>
  <c r="ILR16" i="34"/>
  <c r="ILQ16" i="34"/>
  <c r="ILP16" i="34"/>
  <c r="ILO16" i="34"/>
  <c r="ILN16" i="34"/>
  <c r="ILM16" i="34"/>
  <c r="ILL16" i="34"/>
  <c r="ILK16" i="34"/>
  <c r="ILJ16" i="34"/>
  <c r="ILI16" i="34"/>
  <c r="ILH16" i="34"/>
  <c r="ILG16" i="34"/>
  <c r="ILF16" i="34"/>
  <c r="ILE16" i="34"/>
  <c r="ILD16" i="34"/>
  <c r="ILC16" i="34"/>
  <c r="ILB16" i="34"/>
  <c r="ILA16" i="34"/>
  <c r="IKZ16" i="34"/>
  <c r="IKY16" i="34"/>
  <c r="IKX16" i="34"/>
  <c r="IKW16" i="34"/>
  <c r="IKV16" i="34"/>
  <c r="IKU16" i="34"/>
  <c r="IKT16" i="34"/>
  <c r="IKS16" i="34"/>
  <c r="IKR16" i="34"/>
  <c r="IKQ16" i="34"/>
  <c r="IKP16" i="34"/>
  <c r="IKO16" i="34"/>
  <c r="IKN16" i="34"/>
  <c r="IKM16" i="34"/>
  <c r="IKL16" i="34"/>
  <c r="IKK16" i="34"/>
  <c r="IKJ16" i="34"/>
  <c r="IKI16" i="34"/>
  <c r="IKH16" i="34"/>
  <c r="IKG16" i="34"/>
  <c r="IKF16" i="34"/>
  <c r="IKE16" i="34"/>
  <c r="IKD16" i="34"/>
  <c r="IKC16" i="34"/>
  <c r="IKB16" i="34"/>
  <c r="IKA16" i="34"/>
  <c r="IJZ16" i="34"/>
  <c r="IJY16" i="34"/>
  <c r="IJX16" i="34"/>
  <c r="IJW16" i="34"/>
  <c r="IJV16" i="34"/>
  <c r="IJU16" i="34"/>
  <c r="IJT16" i="34"/>
  <c r="IJS16" i="34"/>
  <c r="IJR16" i="34"/>
  <c r="IJQ16" i="34"/>
  <c r="IJP16" i="34"/>
  <c r="IJO16" i="34"/>
  <c r="IJN16" i="34"/>
  <c r="IJM16" i="34"/>
  <c r="IJL16" i="34"/>
  <c r="IJK16" i="34"/>
  <c r="IJJ16" i="34"/>
  <c r="IJI16" i="34"/>
  <c r="IJH16" i="34"/>
  <c r="IJG16" i="34"/>
  <c r="IJF16" i="34"/>
  <c r="IJE16" i="34"/>
  <c r="IJD16" i="34"/>
  <c r="IJC16" i="34"/>
  <c r="IJB16" i="34"/>
  <c r="IJA16" i="34"/>
  <c r="IIZ16" i="34"/>
  <c r="IIY16" i="34"/>
  <c r="IIX16" i="34"/>
  <c r="IIW16" i="34"/>
  <c r="IIV16" i="34"/>
  <c r="IIU16" i="34"/>
  <c r="IIT16" i="34"/>
  <c r="IIS16" i="34"/>
  <c r="IIR16" i="34"/>
  <c r="IIQ16" i="34"/>
  <c r="IIP16" i="34"/>
  <c r="IIO16" i="34"/>
  <c r="IIN16" i="34"/>
  <c r="IIM16" i="34"/>
  <c r="IIL16" i="34"/>
  <c r="IIK16" i="34"/>
  <c r="IIJ16" i="34"/>
  <c r="III16" i="34"/>
  <c r="IIH16" i="34"/>
  <c r="IIG16" i="34"/>
  <c r="IIF16" i="34"/>
  <c r="IIE16" i="34"/>
  <c r="IID16" i="34"/>
  <c r="IIC16" i="34"/>
  <c r="IIB16" i="34"/>
  <c r="IIA16" i="34"/>
  <c r="IHZ16" i="34"/>
  <c r="IHY16" i="34"/>
  <c r="IHX16" i="34"/>
  <c r="IHW16" i="34"/>
  <c r="IHV16" i="34"/>
  <c r="IHU16" i="34"/>
  <c r="IHT16" i="34"/>
  <c r="IHS16" i="34"/>
  <c r="IHR16" i="34"/>
  <c r="IHQ16" i="34"/>
  <c r="IHP16" i="34"/>
  <c r="IHO16" i="34"/>
  <c r="IHN16" i="34"/>
  <c r="IHM16" i="34"/>
  <c r="IHL16" i="34"/>
  <c r="IHK16" i="34"/>
  <c r="IHJ16" i="34"/>
  <c r="IHI16" i="34"/>
  <c r="IHH16" i="34"/>
  <c r="IHG16" i="34"/>
  <c r="IHF16" i="34"/>
  <c r="IHE16" i="34"/>
  <c r="IHD16" i="34"/>
  <c r="IHC16" i="34"/>
  <c r="IHB16" i="34"/>
  <c r="IHA16" i="34"/>
  <c r="IGZ16" i="34"/>
  <c r="IGY16" i="34"/>
  <c r="IGX16" i="34"/>
  <c r="IGW16" i="34"/>
  <c r="IGV16" i="34"/>
  <c r="IGU16" i="34"/>
  <c r="IGT16" i="34"/>
  <c r="IGS16" i="34"/>
  <c r="IGR16" i="34"/>
  <c r="IGQ16" i="34"/>
  <c r="IGP16" i="34"/>
  <c r="IGO16" i="34"/>
  <c r="IGN16" i="34"/>
  <c r="IGM16" i="34"/>
  <c r="IGL16" i="34"/>
  <c r="IGK16" i="34"/>
  <c r="IGJ16" i="34"/>
  <c r="IGI16" i="34"/>
  <c r="IGH16" i="34"/>
  <c r="IGG16" i="34"/>
  <c r="IGF16" i="34"/>
  <c r="IGE16" i="34"/>
  <c r="IGD16" i="34"/>
  <c r="IGC16" i="34"/>
  <c r="IGB16" i="34"/>
  <c r="IGA16" i="34"/>
  <c r="IFZ16" i="34"/>
  <c r="IFY16" i="34"/>
  <c r="IFX16" i="34"/>
  <c r="IFW16" i="34"/>
  <c r="IFV16" i="34"/>
  <c r="IFU16" i="34"/>
  <c r="IFT16" i="34"/>
  <c r="IFS16" i="34"/>
  <c r="IFR16" i="34"/>
  <c r="IFQ16" i="34"/>
  <c r="IFP16" i="34"/>
  <c r="IFO16" i="34"/>
  <c r="IFN16" i="34"/>
  <c r="IFM16" i="34"/>
  <c r="IFL16" i="34"/>
  <c r="IFK16" i="34"/>
  <c r="IFJ16" i="34"/>
  <c r="IFI16" i="34"/>
  <c r="IFH16" i="34"/>
  <c r="IFG16" i="34"/>
  <c r="IFF16" i="34"/>
  <c r="IFE16" i="34"/>
  <c r="IFD16" i="34"/>
  <c r="IFC16" i="34"/>
  <c r="IFB16" i="34"/>
  <c r="IFA16" i="34"/>
  <c r="IEZ16" i="34"/>
  <c r="IEY16" i="34"/>
  <c r="IEX16" i="34"/>
  <c r="IEW16" i="34"/>
  <c r="IEV16" i="34"/>
  <c r="IEU16" i="34"/>
  <c r="IET16" i="34"/>
  <c r="IES16" i="34"/>
  <c r="IER16" i="34"/>
  <c r="IEQ16" i="34"/>
  <c r="IEP16" i="34"/>
  <c r="IEO16" i="34"/>
  <c r="IEN16" i="34"/>
  <c r="IEM16" i="34"/>
  <c r="IEL16" i="34"/>
  <c r="IEK16" i="34"/>
  <c r="IEJ16" i="34"/>
  <c r="IEI16" i="34"/>
  <c r="IEH16" i="34"/>
  <c r="IEG16" i="34"/>
  <c r="IEF16" i="34"/>
  <c r="IEE16" i="34"/>
  <c r="IED16" i="34"/>
  <c r="IEC16" i="34"/>
  <c r="IEB16" i="34"/>
  <c r="IEA16" i="34"/>
  <c r="IDZ16" i="34"/>
  <c r="IDY16" i="34"/>
  <c r="IDX16" i="34"/>
  <c r="IDW16" i="34"/>
  <c r="IDV16" i="34"/>
  <c r="IDU16" i="34"/>
  <c r="IDT16" i="34"/>
  <c r="IDS16" i="34"/>
  <c r="IDR16" i="34"/>
  <c r="IDQ16" i="34"/>
  <c r="IDP16" i="34"/>
  <c r="IDO16" i="34"/>
  <c r="IDN16" i="34"/>
  <c r="IDM16" i="34"/>
  <c r="IDL16" i="34"/>
  <c r="IDK16" i="34"/>
  <c r="IDJ16" i="34"/>
  <c r="IDI16" i="34"/>
  <c r="IDH16" i="34"/>
  <c r="IDG16" i="34"/>
  <c r="IDF16" i="34"/>
  <c r="IDE16" i="34"/>
  <c r="IDD16" i="34"/>
  <c r="IDC16" i="34"/>
  <c r="IDB16" i="34"/>
  <c r="IDA16" i="34"/>
  <c r="ICZ16" i="34"/>
  <c r="ICY16" i="34"/>
  <c r="ICX16" i="34"/>
  <c r="ICW16" i="34"/>
  <c r="ICV16" i="34"/>
  <c r="ICU16" i="34"/>
  <c r="ICT16" i="34"/>
  <c r="ICS16" i="34"/>
  <c r="ICR16" i="34"/>
  <c r="ICQ16" i="34"/>
  <c r="ICP16" i="34"/>
  <c r="ICO16" i="34"/>
  <c r="ICN16" i="34"/>
  <c r="ICM16" i="34"/>
  <c r="ICL16" i="34"/>
  <c r="ICK16" i="34"/>
  <c r="ICJ16" i="34"/>
  <c r="ICI16" i="34"/>
  <c r="ICH16" i="34"/>
  <c r="ICG16" i="34"/>
  <c r="ICF16" i="34"/>
  <c r="ICE16" i="34"/>
  <c r="ICD16" i="34"/>
  <c r="ICC16" i="34"/>
  <c r="ICB16" i="34"/>
  <c r="ICA16" i="34"/>
  <c r="IBZ16" i="34"/>
  <c r="IBY16" i="34"/>
  <c r="IBX16" i="34"/>
  <c r="IBW16" i="34"/>
  <c r="IBV16" i="34"/>
  <c r="IBU16" i="34"/>
  <c r="IBT16" i="34"/>
  <c r="IBS16" i="34"/>
  <c r="IBR16" i="34"/>
  <c r="IBQ16" i="34"/>
  <c r="IBP16" i="34"/>
  <c r="IBO16" i="34"/>
  <c r="IBN16" i="34"/>
  <c r="IBM16" i="34"/>
  <c r="IBL16" i="34"/>
  <c r="IBK16" i="34"/>
  <c r="IBJ16" i="34"/>
  <c r="IBI16" i="34"/>
  <c r="IBH16" i="34"/>
  <c r="IBG16" i="34"/>
  <c r="IBF16" i="34"/>
  <c r="IBE16" i="34"/>
  <c r="IBD16" i="34"/>
  <c r="IBC16" i="34"/>
  <c r="IBB16" i="34"/>
  <c r="IBA16" i="34"/>
  <c r="IAZ16" i="34"/>
  <c r="IAY16" i="34"/>
  <c r="IAX16" i="34"/>
  <c r="IAW16" i="34"/>
  <c r="IAV16" i="34"/>
  <c r="IAU16" i="34"/>
  <c r="IAT16" i="34"/>
  <c r="IAS16" i="34"/>
  <c r="IAR16" i="34"/>
  <c r="IAQ16" i="34"/>
  <c r="IAP16" i="34"/>
  <c r="IAO16" i="34"/>
  <c r="IAN16" i="34"/>
  <c r="IAM16" i="34"/>
  <c r="IAL16" i="34"/>
  <c r="IAK16" i="34"/>
  <c r="IAJ16" i="34"/>
  <c r="IAI16" i="34"/>
  <c r="IAH16" i="34"/>
  <c r="IAG16" i="34"/>
  <c r="IAF16" i="34"/>
  <c r="IAE16" i="34"/>
  <c r="IAD16" i="34"/>
  <c r="IAC16" i="34"/>
  <c r="IAB16" i="34"/>
  <c r="IAA16" i="34"/>
  <c r="HZZ16" i="34"/>
  <c r="HZY16" i="34"/>
  <c r="HZX16" i="34"/>
  <c r="HZW16" i="34"/>
  <c r="HZV16" i="34"/>
  <c r="HZU16" i="34"/>
  <c r="HZT16" i="34"/>
  <c r="HZS16" i="34"/>
  <c r="HZR16" i="34"/>
  <c r="HZQ16" i="34"/>
  <c r="HZP16" i="34"/>
  <c r="HZO16" i="34"/>
  <c r="HZN16" i="34"/>
  <c r="HZM16" i="34"/>
  <c r="HZL16" i="34"/>
  <c r="HZK16" i="34"/>
  <c r="HZJ16" i="34"/>
  <c r="HZI16" i="34"/>
  <c r="HZH16" i="34"/>
  <c r="HZG16" i="34"/>
  <c r="HZF16" i="34"/>
  <c r="HZE16" i="34"/>
  <c r="HZD16" i="34"/>
  <c r="HZC16" i="34"/>
  <c r="HZB16" i="34"/>
  <c r="HZA16" i="34"/>
  <c r="HYZ16" i="34"/>
  <c r="HYY16" i="34"/>
  <c r="HYX16" i="34"/>
  <c r="HYW16" i="34"/>
  <c r="HYV16" i="34"/>
  <c r="HYU16" i="34"/>
  <c r="HYT16" i="34"/>
  <c r="HYS16" i="34"/>
  <c r="HYR16" i="34"/>
  <c r="HYQ16" i="34"/>
  <c r="HYP16" i="34"/>
  <c r="HYO16" i="34"/>
  <c r="HYN16" i="34"/>
  <c r="HYM16" i="34"/>
  <c r="HYL16" i="34"/>
  <c r="HYK16" i="34"/>
  <c r="HYJ16" i="34"/>
  <c r="HYI16" i="34"/>
  <c r="HYH16" i="34"/>
  <c r="HYG16" i="34"/>
  <c r="HYF16" i="34"/>
  <c r="HYE16" i="34"/>
  <c r="HYD16" i="34"/>
  <c r="HYC16" i="34"/>
  <c r="HYB16" i="34"/>
  <c r="HYA16" i="34"/>
  <c r="HXZ16" i="34"/>
  <c r="HXY16" i="34"/>
  <c r="HXX16" i="34"/>
  <c r="HXW16" i="34"/>
  <c r="HXV16" i="34"/>
  <c r="HXU16" i="34"/>
  <c r="HXT16" i="34"/>
  <c r="HXS16" i="34"/>
  <c r="HXR16" i="34"/>
  <c r="HXQ16" i="34"/>
  <c r="HXP16" i="34"/>
  <c r="HXO16" i="34"/>
  <c r="HXN16" i="34"/>
  <c r="HXM16" i="34"/>
  <c r="HXL16" i="34"/>
  <c r="HXK16" i="34"/>
  <c r="HXJ16" i="34"/>
  <c r="HXI16" i="34"/>
  <c r="HXH16" i="34"/>
  <c r="HXG16" i="34"/>
  <c r="HXF16" i="34"/>
  <c r="HXE16" i="34"/>
  <c r="HXD16" i="34"/>
  <c r="HXC16" i="34"/>
  <c r="HXB16" i="34"/>
  <c r="HXA16" i="34"/>
  <c r="HWZ16" i="34"/>
  <c r="HWY16" i="34"/>
  <c r="HWX16" i="34"/>
  <c r="HWW16" i="34"/>
  <c r="HWV16" i="34"/>
  <c r="HWU16" i="34"/>
  <c r="HWT16" i="34"/>
  <c r="HWS16" i="34"/>
  <c r="HWR16" i="34"/>
  <c r="HWQ16" i="34"/>
  <c r="HWP16" i="34"/>
  <c r="HWO16" i="34"/>
  <c r="HWN16" i="34"/>
  <c r="HWM16" i="34"/>
  <c r="HWL16" i="34"/>
  <c r="HWK16" i="34"/>
  <c r="HWJ16" i="34"/>
  <c r="HWI16" i="34"/>
  <c r="HWH16" i="34"/>
  <c r="HWG16" i="34"/>
  <c r="HWF16" i="34"/>
  <c r="HWE16" i="34"/>
  <c r="HWD16" i="34"/>
  <c r="HWC16" i="34"/>
  <c r="HWB16" i="34"/>
  <c r="HWA16" i="34"/>
  <c r="HVZ16" i="34"/>
  <c r="HVY16" i="34"/>
  <c r="HVX16" i="34"/>
  <c r="HVW16" i="34"/>
  <c r="HVV16" i="34"/>
  <c r="HVU16" i="34"/>
  <c r="HVT16" i="34"/>
  <c r="HVS16" i="34"/>
  <c r="HVR16" i="34"/>
  <c r="HVQ16" i="34"/>
  <c r="HVP16" i="34"/>
  <c r="HVO16" i="34"/>
  <c r="HVN16" i="34"/>
  <c r="HVM16" i="34"/>
  <c r="HVL16" i="34"/>
  <c r="HVK16" i="34"/>
  <c r="HVJ16" i="34"/>
  <c r="HVI16" i="34"/>
  <c r="HVH16" i="34"/>
  <c r="HVG16" i="34"/>
  <c r="HVF16" i="34"/>
  <c r="HVE16" i="34"/>
  <c r="HVD16" i="34"/>
  <c r="HVC16" i="34"/>
  <c r="HVB16" i="34"/>
  <c r="HVA16" i="34"/>
  <c r="HUZ16" i="34"/>
  <c r="HUY16" i="34"/>
  <c r="HUX16" i="34"/>
  <c r="HUW16" i="34"/>
  <c r="HUV16" i="34"/>
  <c r="HUU16" i="34"/>
  <c r="HUT16" i="34"/>
  <c r="HUS16" i="34"/>
  <c r="HUR16" i="34"/>
  <c r="HUQ16" i="34"/>
  <c r="HUP16" i="34"/>
  <c r="HUO16" i="34"/>
  <c r="HUN16" i="34"/>
  <c r="HUM16" i="34"/>
  <c r="HUL16" i="34"/>
  <c r="HUK16" i="34"/>
  <c r="HUJ16" i="34"/>
  <c r="HUI16" i="34"/>
  <c r="HUH16" i="34"/>
  <c r="HUG16" i="34"/>
  <c r="HUF16" i="34"/>
  <c r="HUE16" i="34"/>
  <c r="HUD16" i="34"/>
  <c r="HUC16" i="34"/>
  <c r="HUB16" i="34"/>
  <c r="HUA16" i="34"/>
  <c r="HTZ16" i="34"/>
  <c r="HTY16" i="34"/>
  <c r="HTX16" i="34"/>
  <c r="HTW16" i="34"/>
  <c r="HTV16" i="34"/>
  <c r="HTU16" i="34"/>
  <c r="HTT16" i="34"/>
  <c r="HTS16" i="34"/>
  <c r="HTR16" i="34"/>
  <c r="HTQ16" i="34"/>
  <c r="HTP16" i="34"/>
  <c r="HTO16" i="34"/>
  <c r="HTN16" i="34"/>
  <c r="HTM16" i="34"/>
  <c r="HTL16" i="34"/>
  <c r="HTK16" i="34"/>
  <c r="HTJ16" i="34"/>
  <c r="HTI16" i="34"/>
  <c r="HTH16" i="34"/>
  <c r="HTG16" i="34"/>
  <c r="HTF16" i="34"/>
  <c r="HTE16" i="34"/>
  <c r="HTD16" i="34"/>
  <c r="HTC16" i="34"/>
  <c r="HTB16" i="34"/>
  <c r="HTA16" i="34"/>
  <c r="HSZ16" i="34"/>
  <c r="HSY16" i="34"/>
  <c r="HSX16" i="34"/>
  <c r="HSW16" i="34"/>
  <c r="HSV16" i="34"/>
  <c r="HSU16" i="34"/>
  <c r="HST16" i="34"/>
  <c r="HSS16" i="34"/>
  <c r="HSR16" i="34"/>
  <c r="HSQ16" i="34"/>
  <c r="HSP16" i="34"/>
  <c r="HSO16" i="34"/>
  <c r="HSN16" i="34"/>
  <c r="HSM16" i="34"/>
  <c r="HSL16" i="34"/>
  <c r="HSK16" i="34"/>
  <c r="HSJ16" i="34"/>
  <c r="HSI16" i="34"/>
  <c r="HSH16" i="34"/>
  <c r="HSG16" i="34"/>
  <c r="HSF16" i="34"/>
  <c r="HSE16" i="34"/>
  <c r="HSD16" i="34"/>
  <c r="HSC16" i="34"/>
  <c r="HSB16" i="34"/>
  <c r="HSA16" i="34"/>
  <c r="HRZ16" i="34"/>
  <c r="HRY16" i="34"/>
  <c r="HRX16" i="34"/>
  <c r="HRW16" i="34"/>
  <c r="HRV16" i="34"/>
  <c r="HRU16" i="34"/>
  <c r="HRT16" i="34"/>
  <c r="HRS16" i="34"/>
  <c r="HRR16" i="34"/>
  <c r="HRQ16" i="34"/>
  <c r="HRP16" i="34"/>
  <c r="HRO16" i="34"/>
  <c r="HRN16" i="34"/>
  <c r="HRM16" i="34"/>
  <c r="HRL16" i="34"/>
  <c r="HRK16" i="34"/>
  <c r="HRJ16" i="34"/>
  <c r="HRI16" i="34"/>
  <c r="HRH16" i="34"/>
  <c r="HRG16" i="34"/>
  <c r="HRF16" i="34"/>
  <c r="HRE16" i="34"/>
  <c r="HRD16" i="34"/>
  <c r="HRC16" i="34"/>
  <c r="HRB16" i="34"/>
  <c r="HRA16" i="34"/>
  <c r="HQZ16" i="34"/>
  <c r="HQY16" i="34"/>
  <c r="HQX16" i="34"/>
  <c r="HQW16" i="34"/>
  <c r="HQV16" i="34"/>
  <c r="HQU16" i="34"/>
  <c r="HQT16" i="34"/>
  <c r="HQS16" i="34"/>
  <c r="HQR16" i="34"/>
  <c r="HQQ16" i="34"/>
  <c r="HQP16" i="34"/>
  <c r="HQO16" i="34"/>
  <c r="HQN16" i="34"/>
  <c r="HQM16" i="34"/>
  <c r="HQL16" i="34"/>
  <c r="HQK16" i="34"/>
  <c r="HQJ16" i="34"/>
  <c r="HQI16" i="34"/>
  <c r="HQH16" i="34"/>
  <c r="HQG16" i="34"/>
  <c r="HQF16" i="34"/>
  <c r="HQE16" i="34"/>
  <c r="HQD16" i="34"/>
  <c r="HQC16" i="34"/>
  <c r="HQB16" i="34"/>
  <c r="HQA16" i="34"/>
  <c r="HPZ16" i="34"/>
  <c r="HPY16" i="34"/>
  <c r="HPX16" i="34"/>
  <c r="HPW16" i="34"/>
  <c r="HPV16" i="34"/>
  <c r="HPU16" i="34"/>
  <c r="HPT16" i="34"/>
  <c r="HPS16" i="34"/>
  <c r="HPR16" i="34"/>
  <c r="HPQ16" i="34"/>
  <c r="HPP16" i="34"/>
  <c r="HPO16" i="34"/>
  <c r="HPN16" i="34"/>
  <c r="HPM16" i="34"/>
  <c r="HPL16" i="34"/>
  <c r="HPK16" i="34"/>
  <c r="HPJ16" i="34"/>
  <c r="HPI16" i="34"/>
  <c r="HPH16" i="34"/>
  <c r="HPG16" i="34"/>
  <c r="HPF16" i="34"/>
  <c r="HPE16" i="34"/>
  <c r="HPD16" i="34"/>
  <c r="HPC16" i="34"/>
  <c r="HPB16" i="34"/>
  <c r="HPA16" i="34"/>
  <c r="HOZ16" i="34"/>
  <c r="HOY16" i="34"/>
  <c r="HOX16" i="34"/>
  <c r="HOW16" i="34"/>
  <c r="HOV16" i="34"/>
  <c r="HOU16" i="34"/>
  <c r="HOT16" i="34"/>
  <c r="HOS16" i="34"/>
  <c r="HOR16" i="34"/>
  <c r="HOQ16" i="34"/>
  <c r="HOP16" i="34"/>
  <c r="HOO16" i="34"/>
  <c r="HON16" i="34"/>
  <c r="HOM16" i="34"/>
  <c r="HOL16" i="34"/>
  <c r="HOK16" i="34"/>
  <c r="HOJ16" i="34"/>
  <c r="HOI16" i="34"/>
  <c r="HOH16" i="34"/>
  <c r="HOG16" i="34"/>
  <c r="HOF16" i="34"/>
  <c r="HOE16" i="34"/>
  <c r="HOD16" i="34"/>
  <c r="HOC16" i="34"/>
  <c r="HOB16" i="34"/>
  <c r="HOA16" i="34"/>
  <c r="HNZ16" i="34"/>
  <c r="HNY16" i="34"/>
  <c r="HNX16" i="34"/>
  <c r="HNW16" i="34"/>
  <c r="HNV16" i="34"/>
  <c r="HNU16" i="34"/>
  <c r="HNT16" i="34"/>
  <c r="HNS16" i="34"/>
  <c r="HNR16" i="34"/>
  <c r="HNQ16" i="34"/>
  <c r="HNP16" i="34"/>
  <c r="HNO16" i="34"/>
  <c r="HNN16" i="34"/>
  <c r="HNM16" i="34"/>
  <c r="HNL16" i="34"/>
  <c r="HNK16" i="34"/>
  <c r="HNJ16" i="34"/>
  <c r="HNI16" i="34"/>
  <c r="HNH16" i="34"/>
  <c r="HNG16" i="34"/>
  <c r="HNF16" i="34"/>
  <c r="HNE16" i="34"/>
  <c r="HND16" i="34"/>
  <c r="HNC16" i="34"/>
  <c r="HNB16" i="34"/>
  <c r="HNA16" i="34"/>
  <c r="HMZ16" i="34"/>
  <c r="HMY16" i="34"/>
  <c r="HMX16" i="34"/>
  <c r="HMW16" i="34"/>
  <c r="HMV16" i="34"/>
  <c r="HMU16" i="34"/>
  <c r="HMT16" i="34"/>
  <c r="HMS16" i="34"/>
  <c r="HMR16" i="34"/>
  <c r="HMQ16" i="34"/>
  <c r="HMP16" i="34"/>
  <c r="HMO16" i="34"/>
  <c r="HMN16" i="34"/>
  <c r="HMM16" i="34"/>
  <c r="HML16" i="34"/>
  <c r="HMK16" i="34"/>
  <c r="HMJ16" i="34"/>
  <c r="HMI16" i="34"/>
  <c r="HMH16" i="34"/>
  <c r="HMG16" i="34"/>
  <c r="HMF16" i="34"/>
  <c r="HME16" i="34"/>
  <c r="HMD16" i="34"/>
  <c r="HMC16" i="34"/>
  <c r="HMB16" i="34"/>
  <c r="HMA16" i="34"/>
  <c r="HLZ16" i="34"/>
  <c r="HLY16" i="34"/>
  <c r="HLX16" i="34"/>
  <c r="HLW16" i="34"/>
  <c r="HLV16" i="34"/>
  <c r="HLU16" i="34"/>
  <c r="HLT16" i="34"/>
  <c r="HLS16" i="34"/>
  <c r="HLR16" i="34"/>
  <c r="HLQ16" i="34"/>
  <c r="HLP16" i="34"/>
  <c r="HLO16" i="34"/>
  <c r="HLN16" i="34"/>
  <c r="HLM16" i="34"/>
  <c r="HLL16" i="34"/>
  <c r="HLK16" i="34"/>
  <c r="HLJ16" i="34"/>
  <c r="HLI16" i="34"/>
  <c r="HLH16" i="34"/>
  <c r="HLG16" i="34"/>
  <c r="HLF16" i="34"/>
  <c r="HLE16" i="34"/>
  <c r="HLD16" i="34"/>
  <c r="HLC16" i="34"/>
  <c r="HLB16" i="34"/>
  <c r="HLA16" i="34"/>
  <c r="HKZ16" i="34"/>
  <c r="HKY16" i="34"/>
  <c r="HKX16" i="34"/>
  <c r="HKW16" i="34"/>
  <c r="HKV16" i="34"/>
  <c r="HKU16" i="34"/>
  <c r="HKT16" i="34"/>
  <c r="HKS16" i="34"/>
  <c r="HKR16" i="34"/>
  <c r="HKQ16" i="34"/>
  <c r="HKP16" i="34"/>
  <c r="HKO16" i="34"/>
  <c r="HKN16" i="34"/>
  <c r="HKM16" i="34"/>
  <c r="HKL16" i="34"/>
  <c r="HKK16" i="34"/>
  <c r="HKJ16" i="34"/>
  <c r="HKI16" i="34"/>
  <c r="HKH16" i="34"/>
  <c r="HKG16" i="34"/>
  <c r="HKF16" i="34"/>
  <c r="HKE16" i="34"/>
  <c r="HKD16" i="34"/>
  <c r="HKC16" i="34"/>
  <c r="HKB16" i="34"/>
  <c r="HKA16" i="34"/>
  <c r="HJZ16" i="34"/>
  <c r="HJY16" i="34"/>
  <c r="HJX16" i="34"/>
  <c r="HJW16" i="34"/>
  <c r="HJV16" i="34"/>
  <c r="HJU16" i="34"/>
  <c r="HJT16" i="34"/>
  <c r="HJS16" i="34"/>
  <c r="HJR16" i="34"/>
  <c r="HJQ16" i="34"/>
  <c r="HJP16" i="34"/>
  <c r="HJO16" i="34"/>
  <c r="HJN16" i="34"/>
  <c r="HJM16" i="34"/>
  <c r="HJL16" i="34"/>
  <c r="HJK16" i="34"/>
  <c r="HJJ16" i="34"/>
  <c r="HJI16" i="34"/>
  <c r="HJH16" i="34"/>
  <c r="HJG16" i="34"/>
  <c r="HJF16" i="34"/>
  <c r="HJE16" i="34"/>
  <c r="HJD16" i="34"/>
  <c r="HJC16" i="34"/>
  <c r="HJB16" i="34"/>
  <c r="HJA16" i="34"/>
  <c r="HIZ16" i="34"/>
  <c r="HIY16" i="34"/>
  <c r="HIX16" i="34"/>
  <c r="HIW16" i="34"/>
  <c r="HIV16" i="34"/>
  <c r="HIU16" i="34"/>
  <c r="HIT16" i="34"/>
  <c r="HIS16" i="34"/>
  <c r="HIR16" i="34"/>
  <c r="HIQ16" i="34"/>
  <c r="HIP16" i="34"/>
  <c r="HIO16" i="34"/>
  <c r="HIN16" i="34"/>
  <c r="HIM16" i="34"/>
  <c r="HIL16" i="34"/>
  <c r="HIK16" i="34"/>
  <c r="HIJ16" i="34"/>
  <c r="HII16" i="34"/>
  <c r="HIH16" i="34"/>
  <c r="HIG16" i="34"/>
  <c r="HIF16" i="34"/>
  <c r="HIE16" i="34"/>
  <c r="HID16" i="34"/>
  <c r="HIC16" i="34"/>
  <c r="HIB16" i="34"/>
  <c r="HIA16" i="34"/>
  <c r="HHZ16" i="34"/>
  <c r="HHY16" i="34"/>
  <c r="HHX16" i="34"/>
  <c r="HHW16" i="34"/>
  <c r="HHV16" i="34"/>
  <c r="HHU16" i="34"/>
  <c r="HHT16" i="34"/>
  <c r="HHS16" i="34"/>
  <c r="HHR16" i="34"/>
  <c r="HHQ16" i="34"/>
  <c r="HHP16" i="34"/>
  <c r="HHO16" i="34"/>
  <c r="HHN16" i="34"/>
  <c r="HHM16" i="34"/>
  <c r="HHL16" i="34"/>
  <c r="HHK16" i="34"/>
  <c r="HHJ16" i="34"/>
  <c r="HHI16" i="34"/>
  <c r="HHH16" i="34"/>
  <c r="HHG16" i="34"/>
  <c r="HHF16" i="34"/>
  <c r="HHE16" i="34"/>
  <c r="HHD16" i="34"/>
  <c r="HHC16" i="34"/>
  <c r="HHB16" i="34"/>
  <c r="HHA16" i="34"/>
  <c r="HGZ16" i="34"/>
  <c r="HGY16" i="34"/>
  <c r="HGX16" i="34"/>
  <c r="HGW16" i="34"/>
  <c r="HGV16" i="34"/>
  <c r="HGU16" i="34"/>
  <c r="HGT16" i="34"/>
  <c r="HGS16" i="34"/>
  <c r="HGR16" i="34"/>
  <c r="HGQ16" i="34"/>
  <c r="HGP16" i="34"/>
  <c r="HGO16" i="34"/>
  <c r="HGN16" i="34"/>
  <c r="HGM16" i="34"/>
  <c r="HGL16" i="34"/>
  <c r="HGK16" i="34"/>
  <c r="HGJ16" i="34"/>
  <c r="HGI16" i="34"/>
  <c r="HGH16" i="34"/>
  <c r="HGG16" i="34"/>
  <c r="HGF16" i="34"/>
  <c r="HGE16" i="34"/>
  <c r="HGD16" i="34"/>
  <c r="HGC16" i="34"/>
  <c r="HGB16" i="34"/>
  <c r="HGA16" i="34"/>
  <c r="HFZ16" i="34"/>
  <c r="HFY16" i="34"/>
  <c r="HFX16" i="34"/>
  <c r="HFW16" i="34"/>
  <c r="HFV16" i="34"/>
  <c r="HFU16" i="34"/>
  <c r="HFT16" i="34"/>
  <c r="HFS16" i="34"/>
  <c r="HFR16" i="34"/>
  <c r="HFQ16" i="34"/>
  <c r="HFP16" i="34"/>
  <c r="HFO16" i="34"/>
  <c r="HFN16" i="34"/>
  <c r="HFM16" i="34"/>
  <c r="HFL16" i="34"/>
  <c r="HFK16" i="34"/>
  <c r="HFJ16" i="34"/>
  <c r="HFI16" i="34"/>
  <c r="HFH16" i="34"/>
  <c r="HFG16" i="34"/>
  <c r="HFF16" i="34"/>
  <c r="HFE16" i="34"/>
  <c r="HFD16" i="34"/>
  <c r="HFC16" i="34"/>
  <c r="HFB16" i="34"/>
  <c r="HFA16" i="34"/>
  <c r="HEZ16" i="34"/>
  <c r="HEY16" i="34"/>
  <c r="HEX16" i="34"/>
  <c r="HEW16" i="34"/>
  <c r="HEV16" i="34"/>
  <c r="HEU16" i="34"/>
  <c r="HET16" i="34"/>
  <c r="HES16" i="34"/>
  <c r="HER16" i="34"/>
  <c r="HEQ16" i="34"/>
  <c r="HEP16" i="34"/>
  <c r="HEO16" i="34"/>
  <c r="HEN16" i="34"/>
  <c r="HEM16" i="34"/>
  <c r="HEL16" i="34"/>
  <c r="HEK16" i="34"/>
  <c r="HEJ16" i="34"/>
  <c r="HEI16" i="34"/>
  <c r="HEH16" i="34"/>
  <c r="HEG16" i="34"/>
  <c r="HEF16" i="34"/>
  <c r="HEE16" i="34"/>
  <c r="HED16" i="34"/>
  <c r="HEC16" i="34"/>
  <c r="HEB16" i="34"/>
  <c r="HEA16" i="34"/>
  <c r="HDZ16" i="34"/>
  <c r="HDY16" i="34"/>
  <c r="HDX16" i="34"/>
  <c r="HDW16" i="34"/>
  <c r="HDV16" i="34"/>
  <c r="HDU16" i="34"/>
  <c r="HDT16" i="34"/>
  <c r="HDS16" i="34"/>
  <c r="HDR16" i="34"/>
  <c r="HDQ16" i="34"/>
  <c r="HDP16" i="34"/>
  <c r="HDO16" i="34"/>
  <c r="HDN16" i="34"/>
  <c r="HDM16" i="34"/>
  <c r="HDL16" i="34"/>
  <c r="HDK16" i="34"/>
  <c r="HDJ16" i="34"/>
  <c r="HDI16" i="34"/>
  <c r="HDH16" i="34"/>
  <c r="HDG16" i="34"/>
  <c r="HDF16" i="34"/>
  <c r="HDE16" i="34"/>
  <c r="HDD16" i="34"/>
  <c r="HDC16" i="34"/>
  <c r="HDB16" i="34"/>
  <c r="HDA16" i="34"/>
  <c r="HCZ16" i="34"/>
  <c r="HCY16" i="34"/>
  <c r="HCX16" i="34"/>
  <c r="HCW16" i="34"/>
  <c r="HCV16" i="34"/>
  <c r="HCU16" i="34"/>
  <c r="HCT16" i="34"/>
  <c r="HCS16" i="34"/>
  <c r="HCR16" i="34"/>
  <c r="HCQ16" i="34"/>
  <c r="HCP16" i="34"/>
  <c r="HCO16" i="34"/>
  <c r="HCN16" i="34"/>
  <c r="HCM16" i="34"/>
  <c r="HCL16" i="34"/>
  <c r="HCK16" i="34"/>
  <c r="HCJ16" i="34"/>
  <c r="HCI16" i="34"/>
  <c r="HCH16" i="34"/>
  <c r="HCG16" i="34"/>
  <c r="HCF16" i="34"/>
  <c r="HCE16" i="34"/>
  <c r="HCD16" i="34"/>
  <c r="HCC16" i="34"/>
  <c r="HCB16" i="34"/>
  <c r="HCA16" i="34"/>
  <c r="HBZ16" i="34"/>
  <c r="HBY16" i="34"/>
  <c r="HBX16" i="34"/>
  <c r="HBW16" i="34"/>
  <c r="HBV16" i="34"/>
  <c r="HBU16" i="34"/>
  <c r="HBT16" i="34"/>
  <c r="HBS16" i="34"/>
  <c r="HBR16" i="34"/>
  <c r="HBQ16" i="34"/>
  <c r="HBP16" i="34"/>
  <c r="HBO16" i="34"/>
  <c r="HBN16" i="34"/>
  <c r="HBM16" i="34"/>
  <c r="HBL16" i="34"/>
  <c r="HBK16" i="34"/>
  <c r="HBJ16" i="34"/>
  <c r="HBI16" i="34"/>
  <c r="HBH16" i="34"/>
  <c r="HBG16" i="34"/>
  <c r="HBF16" i="34"/>
  <c r="HBE16" i="34"/>
  <c r="HBD16" i="34"/>
  <c r="HBC16" i="34"/>
  <c r="HBB16" i="34"/>
  <c r="HBA16" i="34"/>
  <c r="HAZ16" i="34"/>
  <c r="HAY16" i="34"/>
  <c r="HAX16" i="34"/>
  <c r="HAW16" i="34"/>
  <c r="HAV16" i="34"/>
  <c r="HAU16" i="34"/>
  <c r="HAT16" i="34"/>
  <c r="HAS16" i="34"/>
  <c r="HAR16" i="34"/>
  <c r="HAQ16" i="34"/>
  <c r="HAP16" i="34"/>
  <c r="HAO16" i="34"/>
  <c r="HAN16" i="34"/>
  <c r="HAM16" i="34"/>
  <c r="HAL16" i="34"/>
  <c r="HAK16" i="34"/>
  <c r="HAJ16" i="34"/>
  <c r="HAI16" i="34"/>
  <c r="HAH16" i="34"/>
  <c r="HAG16" i="34"/>
  <c r="HAF16" i="34"/>
  <c r="HAE16" i="34"/>
  <c r="HAD16" i="34"/>
  <c r="HAC16" i="34"/>
  <c r="HAB16" i="34"/>
  <c r="HAA16" i="34"/>
  <c r="GZZ16" i="34"/>
  <c r="GZY16" i="34"/>
  <c r="GZX16" i="34"/>
  <c r="GZW16" i="34"/>
  <c r="GZV16" i="34"/>
  <c r="GZU16" i="34"/>
  <c r="GZT16" i="34"/>
  <c r="GZS16" i="34"/>
  <c r="GZR16" i="34"/>
  <c r="GZQ16" i="34"/>
  <c r="GZP16" i="34"/>
  <c r="GZO16" i="34"/>
  <c r="GZN16" i="34"/>
  <c r="GZM16" i="34"/>
  <c r="GZL16" i="34"/>
  <c r="GZK16" i="34"/>
  <c r="GZJ16" i="34"/>
  <c r="GZI16" i="34"/>
  <c r="GZH16" i="34"/>
  <c r="GZG16" i="34"/>
  <c r="GZF16" i="34"/>
  <c r="GZE16" i="34"/>
  <c r="GZD16" i="34"/>
  <c r="GZC16" i="34"/>
  <c r="GZB16" i="34"/>
  <c r="GZA16" i="34"/>
  <c r="GYZ16" i="34"/>
  <c r="GYY16" i="34"/>
  <c r="GYX16" i="34"/>
  <c r="GYW16" i="34"/>
  <c r="GYV16" i="34"/>
  <c r="GYU16" i="34"/>
  <c r="GYT16" i="34"/>
  <c r="GYS16" i="34"/>
  <c r="GYR16" i="34"/>
  <c r="GYQ16" i="34"/>
  <c r="GYP16" i="34"/>
  <c r="GYO16" i="34"/>
  <c r="GYN16" i="34"/>
  <c r="GYM16" i="34"/>
  <c r="GYL16" i="34"/>
  <c r="GYK16" i="34"/>
  <c r="GYJ16" i="34"/>
  <c r="GYI16" i="34"/>
  <c r="GYH16" i="34"/>
  <c r="GYG16" i="34"/>
  <c r="GYF16" i="34"/>
  <c r="GYE16" i="34"/>
  <c r="GYD16" i="34"/>
  <c r="GYC16" i="34"/>
  <c r="GYB16" i="34"/>
  <c r="GYA16" i="34"/>
  <c r="GXZ16" i="34"/>
  <c r="GXY16" i="34"/>
  <c r="GXX16" i="34"/>
  <c r="GXW16" i="34"/>
  <c r="GXV16" i="34"/>
  <c r="GXU16" i="34"/>
  <c r="GXT16" i="34"/>
  <c r="GXS16" i="34"/>
  <c r="GXR16" i="34"/>
  <c r="GXQ16" i="34"/>
  <c r="GXP16" i="34"/>
  <c r="GXO16" i="34"/>
  <c r="GXN16" i="34"/>
  <c r="GXM16" i="34"/>
  <c r="GXL16" i="34"/>
  <c r="GXK16" i="34"/>
  <c r="GXJ16" i="34"/>
  <c r="GXI16" i="34"/>
  <c r="GXH16" i="34"/>
  <c r="GXG16" i="34"/>
  <c r="GXF16" i="34"/>
  <c r="GXE16" i="34"/>
  <c r="GXD16" i="34"/>
  <c r="GXC16" i="34"/>
  <c r="GXB16" i="34"/>
  <c r="GXA16" i="34"/>
  <c r="GWZ16" i="34"/>
  <c r="GWY16" i="34"/>
  <c r="GWX16" i="34"/>
  <c r="GWW16" i="34"/>
  <c r="GWV16" i="34"/>
  <c r="GWU16" i="34"/>
  <c r="GWT16" i="34"/>
  <c r="GWS16" i="34"/>
  <c r="GWR16" i="34"/>
  <c r="GWQ16" i="34"/>
  <c r="GWP16" i="34"/>
  <c r="GWO16" i="34"/>
  <c r="GWN16" i="34"/>
  <c r="GWM16" i="34"/>
  <c r="GWL16" i="34"/>
  <c r="GWK16" i="34"/>
  <c r="GWJ16" i="34"/>
  <c r="GWI16" i="34"/>
  <c r="GWH16" i="34"/>
  <c r="GWG16" i="34"/>
  <c r="GWF16" i="34"/>
  <c r="GWE16" i="34"/>
  <c r="GWD16" i="34"/>
  <c r="GWC16" i="34"/>
  <c r="GWB16" i="34"/>
  <c r="GWA16" i="34"/>
  <c r="GVZ16" i="34"/>
  <c r="GVY16" i="34"/>
  <c r="GVX16" i="34"/>
  <c r="GVW16" i="34"/>
  <c r="GVV16" i="34"/>
  <c r="GVU16" i="34"/>
  <c r="GVT16" i="34"/>
  <c r="GVS16" i="34"/>
  <c r="GVR16" i="34"/>
  <c r="GVQ16" i="34"/>
  <c r="GVP16" i="34"/>
  <c r="GVO16" i="34"/>
  <c r="GVN16" i="34"/>
  <c r="GVM16" i="34"/>
  <c r="GVL16" i="34"/>
  <c r="GVK16" i="34"/>
  <c r="GVJ16" i="34"/>
  <c r="GVI16" i="34"/>
  <c r="GVH16" i="34"/>
  <c r="GVG16" i="34"/>
  <c r="GVF16" i="34"/>
  <c r="GVE16" i="34"/>
  <c r="GVD16" i="34"/>
  <c r="GVC16" i="34"/>
  <c r="GVB16" i="34"/>
  <c r="GVA16" i="34"/>
  <c r="GUZ16" i="34"/>
  <c r="GUY16" i="34"/>
  <c r="GUX16" i="34"/>
  <c r="GUW16" i="34"/>
  <c r="GUV16" i="34"/>
  <c r="GUU16" i="34"/>
  <c r="GUT16" i="34"/>
  <c r="GUS16" i="34"/>
  <c r="GUR16" i="34"/>
  <c r="GUQ16" i="34"/>
  <c r="GUP16" i="34"/>
  <c r="GUO16" i="34"/>
  <c r="GUN16" i="34"/>
  <c r="GUM16" i="34"/>
  <c r="GUL16" i="34"/>
  <c r="GUK16" i="34"/>
  <c r="GUJ16" i="34"/>
  <c r="GUI16" i="34"/>
  <c r="GUH16" i="34"/>
  <c r="GUG16" i="34"/>
  <c r="GUF16" i="34"/>
  <c r="GUE16" i="34"/>
  <c r="GUD16" i="34"/>
  <c r="GUC16" i="34"/>
  <c r="GUB16" i="34"/>
  <c r="GUA16" i="34"/>
  <c r="GTZ16" i="34"/>
  <c r="GTY16" i="34"/>
  <c r="GTX16" i="34"/>
  <c r="GTW16" i="34"/>
  <c r="GTV16" i="34"/>
  <c r="GTU16" i="34"/>
  <c r="GTT16" i="34"/>
  <c r="GTS16" i="34"/>
  <c r="GTR16" i="34"/>
  <c r="GTQ16" i="34"/>
  <c r="GTP16" i="34"/>
  <c r="GTO16" i="34"/>
  <c r="GTN16" i="34"/>
  <c r="GTM16" i="34"/>
  <c r="GTL16" i="34"/>
  <c r="GTK16" i="34"/>
  <c r="GTJ16" i="34"/>
  <c r="GTI16" i="34"/>
  <c r="GTH16" i="34"/>
  <c r="GTG16" i="34"/>
  <c r="GTF16" i="34"/>
  <c r="GTE16" i="34"/>
  <c r="GTD16" i="34"/>
  <c r="GTC16" i="34"/>
  <c r="GTB16" i="34"/>
  <c r="GTA16" i="34"/>
  <c r="GSZ16" i="34"/>
  <c r="GSY16" i="34"/>
  <c r="GSX16" i="34"/>
  <c r="GSW16" i="34"/>
  <c r="GSV16" i="34"/>
  <c r="GSU16" i="34"/>
  <c r="GST16" i="34"/>
  <c r="GSS16" i="34"/>
  <c r="GSR16" i="34"/>
  <c r="GSQ16" i="34"/>
  <c r="GSP16" i="34"/>
  <c r="GSO16" i="34"/>
  <c r="GSN16" i="34"/>
  <c r="GSM16" i="34"/>
  <c r="GSL16" i="34"/>
  <c r="GSK16" i="34"/>
  <c r="GSJ16" i="34"/>
  <c r="GSI16" i="34"/>
  <c r="GSH16" i="34"/>
  <c r="GSG16" i="34"/>
  <c r="GSF16" i="34"/>
  <c r="GSE16" i="34"/>
  <c r="GSD16" i="34"/>
  <c r="GSC16" i="34"/>
  <c r="GSB16" i="34"/>
  <c r="GSA16" i="34"/>
  <c r="GRZ16" i="34"/>
  <c r="GRY16" i="34"/>
  <c r="GRX16" i="34"/>
  <c r="GRW16" i="34"/>
  <c r="GRV16" i="34"/>
  <c r="GRU16" i="34"/>
  <c r="GRT16" i="34"/>
  <c r="GRS16" i="34"/>
  <c r="GRR16" i="34"/>
  <c r="GRQ16" i="34"/>
  <c r="GRP16" i="34"/>
  <c r="GRO16" i="34"/>
  <c r="GRN16" i="34"/>
  <c r="GRM16" i="34"/>
  <c r="GRL16" i="34"/>
  <c r="GRK16" i="34"/>
  <c r="GRJ16" i="34"/>
  <c r="GRI16" i="34"/>
  <c r="GRH16" i="34"/>
  <c r="GRG16" i="34"/>
  <c r="GRF16" i="34"/>
  <c r="GRE16" i="34"/>
  <c r="GRD16" i="34"/>
  <c r="GRC16" i="34"/>
  <c r="GRB16" i="34"/>
  <c r="GRA16" i="34"/>
  <c r="GQZ16" i="34"/>
  <c r="GQY16" i="34"/>
  <c r="GQX16" i="34"/>
  <c r="GQW16" i="34"/>
  <c r="GQV16" i="34"/>
  <c r="GQU16" i="34"/>
  <c r="GQT16" i="34"/>
  <c r="GQS16" i="34"/>
  <c r="GQR16" i="34"/>
  <c r="GQQ16" i="34"/>
  <c r="GQP16" i="34"/>
  <c r="GQO16" i="34"/>
  <c r="GQN16" i="34"/>
  <c r="GQM16" i="34"/>
  <c r="GQL16" i="34"/>
  <c r="GQK16" i="34"/>
  <c r="GQJ16" i="34"/>
  <c r="GQI16" i="34"/>
  <c r="GQH16" i="34"/>
  <c r="GQG16" i="34"/>
  <c r="GQF16" i="34"/>
  <c r="GQE16" i="34"/>
  <c r="GQD16" i="34"/>
  <c r="GQC16" i="34"/>
  <c r="GQB16" i="34"/>
  <c r="GQA16" i="34"/>
  <c r="GPZ16" i="34"/>
  <c r="GPY16" i="34"/>
  <c r="GPX16" i="34"/>
  <c r="GPW16" i="34"/>
  <c r="GPV16" i="34"/>
  <c r="GPU16" i="34"/>
  <c r="GPT16" i="34"/>
  <c r="GPS16" i="34"/>
  <c r="GPR16" i="34"/>
  <c r="GPQ16" i="34"/>
  <c r="GPP16" i="34"/>
  <c r="GPO16" i="34"/>
  <c r="GPN16" i="34"/>
  <c r="GPM16" i="34"/>
  <c r="GPL16" i="34"/>
  <c r="GPK16" i="34"/>
  <c r="GPJ16" i="34"/>
  <c r="GPI16" i="34"/>
  <c r="GPH16" i="34"/>
  <c r="GPG16" i="34"/>
  <c r="GPF16" i="34"/>
  <c r="GPE16" i="34"/>
  <c r="GPD16" i="34"/>
  <c r="GPC16" i="34"/>
  <c r="GPB16" i="34"/>
  <c r="GPA16" i="34"/>
  <c r="GOZ16" i="34"/>
  <c r="GOY16" i="34"/>
  <c r="GOX16" i="34"/>
  <c r="GOW16" i="34"/>
  <c r="GOV16" i="34"/>
  <c r="GOU16" i="34"/>
  <c r="GOT16" i="34"/>
  <c r="GOS16" i="34"/>
  <c r="GOR16" i="34"/>
  <c r="GOQ16" i="34"/>
  <c r="GOP16" i="34"/>
  <c r="GOO16" i="34"/>
  <c r="GON16" i="34"/>
  <c r="GOM16" i="34"/>
  <c r="GOL16" i="34"/>
  <c r="GOK16" i="34"/>
  <c r="GOJ16" i="34"/>
  <c r="GOI16" i="34"/>
  <c r="GOH16" i="34"/>
  <c r="GOG16" i="34"/>
  <c r="GOF16" i="34"/>
  <c r="GOE16" i="34"/>
  <c r="GOD16" i="34"/>
  <c r="GOC16" i="34"/>
  <c r="GOB16" i="34"/>
  <c r="GOA16" i="34"/>
  <c r="GNZ16" i="34"/>
  <c r="GNY16" i="34"/>
  <c r="GNX16" i="34"/>
  <c r="GNW16" i="34"/>
  <c r="GNV16" i="34"/>
  <c r="GNU16" i="34"/>
  <c r="GNT16" i="34"/>
  <c r="GNS16" i="34"/>
  <c r="GNR16" i="34"/>
  <c r="GNQ16" i="34"/>
  <c r="GNP16" i="34"/>
  <c r="GNO16" i="34"/>
  <c r="GNN16" i="34"/>
  <c r="GNM16" i="34"/>
  <c r="GNL16" i="34"/>
  <c r="GNK16" i="34"/>
  <c r="GNJ16" i="34"/>
  <c r="GNI16" i="34"/>
  <c r="GNH16" i="34"/>
  <c r="GNG16" i="34"/>
  <c r="GNF16" i="34"/>
  <c r="GNE16" i="34"/>
  <c r="GND16" i="34"/>
  <c r="GNC16" i="34"/>
  <c r="GNB16" i="34"/>
  <c r="GNA16" i="34"/>
  <c r="GMZ16" i="34"/>
  <c r="GMY16" i="34"/>
  <c r="GMX16" i="34"/>
  <c r="GMW16" i="34"/>
  <c r="GMV16" i="34"/>
  <c r="GMU16" i="34"/>
  <c r="GMT16" i="34"/>
  <c r="GMS16" i="34"/>
  <c r="GMR16" i="34"/>
  <c r="GMQ16" i="34"/>
  <c r="GMP16" i="34"/>
  <c r="GMO16" i="34"/>
  <c r="GMN16" i="34"/>
  <c r="GMM16" i="34"/>
  <c r="GML16" i="34"/>
  <c r="GMK16" i="34"/>
  <c r="GMJ16" i="34"/>
  <c r="GMI16" i="34"/>
  <c r="GMH16" i="34"/>
  <c r="GMG16" i="34"/>
  <c r="GMF16" i="34"/>
  <c r="GME16" i="34"/>
  <c r="GMD16" i="34"/>
  <c r="GMC16" i="34"/>
  <c r="GMB16" i="34"/>
  <c r="GMA16" i="34"/>
  <c r="GLZ16" i="34"/>
  <c r="GLY16" i="34"/>
  <c r="GLX16" i="34"/>
  <c r="GLW16" i="34"/>
  <c r="GLV16" i="34"/>
  <c r="GLU16" i="34"/>
  <c r="GLT16" i="34"/>
  <c r="GLS16" i="34"/>
  <c r="GLR16" i="34"/>
  <c r="GLQ16" i="34"/>
  <c r="GLP16" i="34"/>
  <c r="GLO16" i="34"/>
  <c r="GLN16" i="34"/>
  <c r="GLM16" i="34"/>
  <c r="GLL16" i="34"/>
  <c r="GLK16" i="34"/>
  <c r="GLJ16" i="34"/>
  <c r="GLI16" i="34"/>
  <c r="GLH16" i="34"/>
  <c r="GLG16" i="34"/>
  <c r="GLF16" i="34"/>
  <c r="GLE16" i="34"/>
  <c r="GLD16" i="34"/>
  <c r="GLC16" i="34"/>
  <c r="GLB16" i="34"/>
  <c r="GLA16" i="34"/>
  <c r="GKZ16" i="34"/>
  <c r="GKY16" i="34"/>
  <c r="GKX16" i="34"/>
  <c r="GKW16" i="34"/>
  <c r="GKV16" i="34"/>
  <c r="GKU16" i="34"/>
  <c r="GKT16" i="34"/>
  <c r="GKS16" i="34"/>
  <c r="GKR16" i="34"/>
  <c r="GKQ16" i="34"/>
  <c r="GKP16" i="34"/>
  <c r="GKO16" i="34"/>
  <c r="GKN16" i="34"/>
  <c r="GKM16" i="34"/>
  <c r="GKL16" i="34"/>
  <c r="GKK16" i="34"/>
  <c r="GKJ16" i="34"/>
  <c r="GKI16" i="34"/>
  <c r="GKH16" i="34"/>
  <c r="GKG16" i="34"/>
  <c r="GKF16" i="34"/>
  <c r="GKE16" i="34"/>
  <c r="GKD16" i="34"/>
  <c r="GKC16" i="34"/>
  <c r="GKB16" i="34"/>
  <c r="GKA16" i="34"/>
  <c r="GJZ16" i="34"/>
  <c r="GJY16" i="34"/>
  <c r="GJX16" i="34"/>
  <c r="GJW16" i="34"/>
  <c r="GJV16" i="34"/>
  <c r="GJU16" i="34"/>
  <c r="GJT16" i="34"/>
  <c r="GJS16" i="34"/>
  <c r="GJR16" i="34"/>
  <c r="GJQ16" i="34"/>
  <c r="GJP16" i="34"/>
  <c r="GJO16" i="34"/>
  <c r="GJN16" i="34"/>
  <c r="GJM16" i="34"/>
  <c r="GJL16" i="34"/>
  <c r="GJK16" i="34"/>
  <c r="GJJ16" i="34"/>
  <c r="GJI16" i="34"/>
  <c r="GJH16" i="34"/>
  <c r="GJG16" i="34"/>
  <c r="GJF16" i="34"/>
  <c r="GJE16" i="34"/>
  <c r="GJD16" i="34"/>
  <c r="GJC16" i="34"/>
  <c r="GJB16" i="34"/>
  <c r="GJA16" i="34"/>
  <c r="GIZ16" i="34"/>
  <c r="GIY16" i="34"/>
  <c r="GIX16" i="34"/>
  <c r="GIW16" i="34"/>
  <c r="GIV16" i="34"/>
  <c r="GIU16" i="34"/>
  <c r="GIT16" i="34"/>
  <c r="GIS16" i="34"/>
  <c r="GIR16" i="34"/>
  <c r="GIQ16" i="34"/>
  <c r="GIP16" i="34"/>
  <c r="GIO16" i="34"/>
  <c r="GIN16" i="34"/>
  <c r="GIM16" i="34"/>
  <c r="GIL16" i="34"/>
  <c r="GIK16" i="34"/>
  <c r="GIJ16" i="34"/>
  <c r="GII16" i="34"/>
  <c r="GIH16" i="34"/>
  <c r="GIG16" i="34"/>
  <c r="GIF16" i="34"/>
  <c r="GIE16" i="34"/>
  <c r="GID16" i="34"/>
  <c r="GIC16" i="34"/>
  <c r="GIB16" i="34"/>
  <c r="GIA16" i="34"/>
  <c r="GHZ16" i="34"/>
  <c r="GHY16" i="34"/>
  <c r="GHX16" i="34"/>
  <c r="GHW16" i="34"/>
  <c r="GHV16" i="34"/>
  <c r="GHU16" i="34"/>
  <c r="GHT16" i="34"/>
  <c r="GHS16" i="34"/>
  <c r="GHR16" i="34"/>
  <c r="GHQ16" i="34"/>
  <c r="GHP16" i="34"/>
  <c r="GHO16" i="34"/>
  <c r="GHN16" i="34"/>
  <c r="GHM16" i="34"/>
  <c r="GHL16" i="34"/>
  <c r="GHK16" i="34"/>
  <c r="GHJ16" i="34"/>
  <c r="GHI16" i="34"/>
  <c r="GHH16" i="34"/>
  <c r="GHG16" i="34"/>
  <c r="GHF16" i="34"/>
  <c r="GHE16" i="34"/>
  <c r="GHD16" i="34"/>
  <c r="GHC16" i="34"/>
  <c r="GHB16" i="34"/>
  <c r="GHA16" i="34"/>
  <c r="GGZ16" i="34"/>
  <c r="GGY16" i="34"/>
  <c r="GGX16" i="34"/>
  <c r="GGW16" i="34"/>
  <c r="GGV16" i="34"/>
  <c r="GGU16" i="34"/>
  <c r="GGT16" i="34"/>
  <c r="GGS16" i="34"/>
  <c r="GGR16" i="34"/>
  <c r="GGQ16" i="34"/>
  <c r="GGP16" i="34"/>
  <c r="GGO16" i="34"/>
  <c r="GGN16" i="34"/>
  <c r="GGM16" i="34"/>
  <c r="GGL16" i="34"/>
  <c r="GGK16" i="34"/>
  <c r="GGJ16" i="34"/>
  <c r="GGI16" i="34"/>
  <c r="GGH16" i="34"/>
  <c r="GGG16" i="34"/>
  <c r="GGF16" i="34"/>
  <c r="GGE16" i="34"/>
  <c r="GGD16" i="34"/>
  <c r="GGC16" i="34"/>
  <c r="GGB16" i="34"/>
  <c r="GGA16" i="34"/>
  <c r="GFZ16" i="34"/>
  <c r="GFY16" i="34"/>
  <c r="GFX16" i="34"/>
  <c r="GFW16" i="34"/>
  <c r="GFV16" i="34"/>
  <c r="GFU16" i="34"/>
  <c r="GFT16" i="34"/>
  <c r="GFS16" i="34"/>
  <c r="GFR16" i="34"/>
  <c r="GFQ16" i="34"/>
  <c r="GFP16" i="34"/>
  <c r="GFO16" i="34"/>
  <c r="GFN16" i="34"/>
  <c r="GFM16" i="34"/>
  <c r="GFL16" i="34"/>
  <c r="GFK16" i="34"/>
  <c r="GFJ16" i="34"/>
  <c r="GFI16" i="34"/>
  <c r="GFH16" i="34"/>
  <c r="GFG16" i="34"/>
  <c r="GFF16" i="34"/>
  <c r="GFE16" i="34"/>
  <c r="GFD16" i="34"/>
  <c r="GFC16" i="34"/>
  <c r="GFB16" i="34"/>
  <c r="GFA16" i="34"/>
  <c r="GEZ16" i="34"/>
  <c r="GEY16" i="34"/>
  <c r="GEX16" i="34"/>
  <c r="GEW16" i="34"/>
  <c r="GEV16" i="34"/>
  <c r="GEU16" i="34"/>
  <c r="GET16" i="34"/>
  <c r="GES16" i="34"/>
  <c r="GER16" i="34"/>
  <c r="GEQ16" i="34"/>
  <c r="GEP16" i="34"/>
  <c r="GEO16" i="34"/>
  <c r="GEN16" i="34"/>
  <c r="GEM16" i="34"/>
  <c r="GEL16" i="34"/>
  <c r="GEK16" i="34"/>
  <c r="GEJ16" i="34"/>
  <c r="GEI16" i="34"/>
  <c r="GEH16" i="34"/>
  <c r="GEG16" i="34"/>
  <c r="GEF16" i="34"/>
  <c r="GEE16" i="34"/>
  <c r="GED16" i="34"/>
  <c r="GEC16" i="34"/>
  <c r="GEB16" i="34"/>
  <c r="GEA16" i="34"/>
  <c r="GDZ16" i="34"/>
  <c r="GDY16" i="34"/>
  <c r="GDX16" i="34"/>
  <c r="GDW16" i="34"/>
  <c r="GDV16" i="34"/>
  <c r="GDU16" i="34"/>
  <c r="GDT16" i="34"/>
  <c r="GDS16" i="34"/>
  <c r="GDR16" i="34"/>
  <c r="GDQ16" i="34"/>
  <c r="GDP16" i="34"/>
  <c r="GDO16" i="34"/>
  <c r="GDN16" i="34"/>
  <c r="GDM16" i="34"/>
  <c r="GDL16" i="34"/>
  <c r="GDK16" i="34"/>
  <c r="GDJ16" i="34"/>
  <c r="GDI16" i="34"/>
  <c r="GDH16" i="34"/>
  <c r="GDG16" i="34"/>
  <c r="GDF16" i="34"/>
  <c r="GDE16" i="34"/>
  <c r="GDD16" i="34"/>
  <c r="GDC16" i="34"/>
  <c r="GDB16" i="34"/>
  <c r="GDA16" i="34"/>
  <c r="GCZ16" i="34"/>
  <c r="GCY16" i="34"/>
  <c r="GCX16" i="34"/>
  <c r="GCW16" i="34"/>
  <c r="GCV16" i="34"/>
  <c r="GCU16" i="34"/>
  <c r="GCT16" i="34"/>
  <c r="GCS16" i="34"/>
  <c r="GCR16" i="34"/>
  <c r="GCQ16" i="34"/>
  <c r="GCP16" i="34"/>
  <c r="GCO16" i="34"/>
  <c r="GCN16" i="34"/>
  <c r="GCM16" i="34"/>
  <c r="GCL16" i="34"/>
  <c r="GCK16" i="34"/>
  <c r="GCJ16" i="34"/>
  <c r="GCI16" i="34"/>
  <c r="GCH16" i="34"/>
  <c r="GCG16" i="34"/>
  <c r="GCF16" i="34"/>
  <c r="GCE16" i="34"/>
  <c r="GCD16" i="34"/>
  <c r="GCC16" i="34"/>
  <c r="GCB16" i="34"/>
  <c r="GCA16" i="34"/>
  <c r="GBZ16" i="34"/>
  <c r="GBY16" i="34"/>
  <c r="GBX16" i="34"/>
  <c r="GBW16" i="34"/>
  <c r="GBV16" i="34"/>
  <c r="GBU16" i="34"/>
  <c r="GBT16" i="34"/>
  <c r="GBS16" i="34"/>
  <c r="GBR16" i="34"/>
  <c r="GBQ16" i="34"/>
  <c r="GBP16" i="34"/>
  <c r="GBO16" i="34"/>
  <c r="GBN16" i="34"/>
  <c r="GBM16" i="34"/>
  <c r="GBL16" i="34"/>
  <c r="GBK16" i="34"/>
  <c r="GBJ16" i="34"/>
  <c r="GBI16" i="34"/>
  <c r="GBH16" i="34"/>
  <c r="GBG16" i="34"/>
  <c r="GBF16" i="34"/>
  <c r="GBE16" i="34"/>
  <c r="GBD16" i="34"/>
  <c r="GBC16" i="34"/>
  <c r="GBB16" i="34"/>
  <c r="GBA16" i="34"/>
  <c r="GAZ16" i="34"/>
  <c r="GAY16" i="34"/>
  <c r="GAX16" i="34"/>
  <c r="GAW16" i="34"/>
  <c r="GAV16" i="34"/>
  <c r="GAU16" i="34"/>
  <c r="GAT16" i="34"/>
  <c r="GAS16" i="34"/>
  <c r="GAR16" i="34"/>
  <c r="GAQ16" i="34"/>
  <c r="GAP16" i="34"/>
  <c r="GAO16" i="34"/>
  <c r="GAN16" i="34"/>
  <c r="GAM16" i="34"/>
  <c r="GAL16" i="34"/>
  <c r="GAK16" i="34"/>
  <c r="GAJ16" i="34"/>
  <c r="GAI16" i="34"/>
  <c r="GAH16" i="34"/>
  <c r="GAG16" i="34"/>
  <c r="GAF16" i="34"/>
  <c r="GAE16" i="34"/>
  <c r="GAD16" i="34"/>
  <c r="GAC16" i="34"/>
  <c r="GAB16" i="34"/>
  <c r="GAA16" i="34"/>
  <c r="FZZ16" i="34"/>
  <c r="FZY16" i="34"/>
  <c r="FZX16" i="34"/>
  <c r="FZW16" i="34"/>
  <c r="FZV16" i="34"/>
  <c r="FZU16" i="34"/>
  <c r="FZT16" i="34"/>
  <c r="FZS16" i="34"/>
  <c r="FZR16" i="34"/>
  <c r="FZQ16" i="34"/>
  <c r="FZP16" i="34"/>
  <c r="FZO16" i="34"/>
  <c r="FZN16" i="34"/>
  <c r="FZM16" i="34"/>
  <c r="FZL16" i="34"/>
  <c r="FZK16" i="34"/>
  <c r="FZJ16" i="34"/>
  <c r="FZI16" i="34"/>
  <c r="FZH16" i="34"/>
  <c r="FZG16" i="34"/>
  <c r="FZF16" i="34"/>
  <c r="FZE16" i="34"/>
  <c r="FZD16" i="34"/>
  <c r="FZC16" i="34"/>
  <c r="FZB16" i="34"/>
  <c r="FZA16" i="34"/>
  <c r="FYZ16" i="34"/>
  <c r="FYY16" i="34"/>
  <c r="FYX16" i="34"/>
  <c r="FYW16" i="34"/>
  <c r="FYV16" i="34"/>
  <c r="FYU16" i="34"/>
  <c r="FYT16" i="34"/>
  <c r="FYS16" i="34"/>
  <c r="FYR16" i="34"/>
  <c r="FYQ16" i="34"/>
  <c r="FYP16" i="34"/>
  <c r="FYO16" i="34"/>
  <c r="FYN16" i="34"/>
  <c r="FYM16" i="34"/>
  <c r="FYL16" i="34"/>
  <c r="FYK16" i="34"/>
  <c r="FYJ16" i="34"/>
  <c r="FYI16" i="34"/>
  <c r="FYH16" i="34"/>
  <c r="FYG16" i="34"/>
  <c r="FYF16" i="34"/>
  <c r="FYE16" i="34"/>
  <c r="FYD16" i="34"/>
  <c r="FYC16" i="34"/>
  <c r="FYB16" i="34"/>
  <c r="FYA16" i="34"/>
  <c r="FXZ16" i="34"/>
  <c r="FXY16" i="34"/>
  <c r="FXX16" i="34"/>
  <c r="FXW16" i="34"/>
  <c r="FXV16" i="34"/>
  <c r="FXU16" i="34"/>
  <c r="FXT16" i="34"/>
  <c r="FXS16" i="34"/>
  <c r="FXR16" i="34"/>
  <c r="FXQ16" i="34"/>
  <c r="FXP16" i="34"/>
  <c r="FXO16" i="34"/>
  <c r="FXN16" i="34"/>
  <c r="FXM16" i="34"/>
  <c r="FXL16" i="34"/>
  <c r="FXK16" i="34"/>
  <c r="FXJ16" i="34"/>
  <c r="FXI16" i="34"/>
  <c r="FXH16" i="34"/>
  <c r="FXG16" i="34"/>
  <c r="FXF16" i="34"/>
  <c r="FXE16" i="34"/>
  <c r="FXD16" i="34"/>
  <c r="FXC16" i="34"/>
  <c r="FXB16" i="34"/>
  <c r="FXA16" i="34"/>
  <c r="FWZ16" i="34"/>
  <c r="FWY16" i="34"/>
  <c r="FWX16" i="34"/>
  <c r="FWW16" i="34"/>
  <c r="FWV16" i="34"/>
  <c r="FWU16" i="34"/>
  <c r="FWT16" i="34"/>
  <c r="FWS16" i="34"/>
  <c r="FWR16" i="34"/>
  <c r="FWQ16" i="34"/>
  <c r="FWP16" i="34"/>
  <c r="FWO16" i="34"/>
  <c r="FWN16" i="34"/>
  <c r="FWM16" i="34"/>
  <c r="FWL16" i="34"/>
  <c r="FWK16" i="34"/>
  <c r="FWJ16" i="34"/>
  <c r="FWI16" i="34"/>
  <c r="FWH16" i="34"/>
  <c r="FWG16" i="34"/>
  <c r="FWF16" i="34"/>
  <c r="FWE16" i="34"/>
  <c r="FWD16" i="34"/>
  <c r="FWC16" i="34"/>
  <c r="FWB16" i="34"/>
  <c r="FWA16" i="34"/>
  <c r="FVZ16" i="34"/>
  <c r="FVY16" i="34"/>
  <c r="FVX16" i="34"/>
  <c r="FVW16" i="34"/>
  <c r="FVV16" i="34"/>
  <c r="FVU16" i="34"/>
  <c r="FVT16" i="34"/>
  <c r="FVS16" i="34"/>
  <c r="FVR16" i="34"/>
  <c r="FVQ16" i="34"/>
  <c r="FVP16" i="34"/>
  <c r="FVO16" i="34"/>
  <c r="FVN16" i="34"/>
  <c r="FVM16" i="34"/>
  <c r="FVL16" i="34"/>
  <c r="FVK16" i="34"/>
  <c r="FVJ16" i="34"/>
  <c r="FVI16" i="34"/>
  <c r="FVH16" i="34"/>
  <c r="FVG16" i="34"/>
  <c r="FVF16" i="34"/>
  <c r="FVE16" i="34"/>
  <c r="FVD16" i="34"/>
  <c r="FVC16" i="34"/>
  <c r="FVB16" i="34"/>
  <c r="FVA16" i="34"/>
  <c r="FUZ16" i="34"/>
  <c r="FUY16" i="34"/>
  <c r="FUX16" i="34"/>
  <c r="FUW16" i="34"/>
  <c r="FUV16" i="34"/>
  <c r="FUU16" i="34"/>
  <c r="FUT16" i="34"/>
  <c r="FUS16" i="34"/>
  <c r="FUR16" i="34"/>
  <c r="FUQ16" i="34"/>
  <c r="FUP16" i="34"/>
  <c r="FUO16" i="34"/>
  <c r="FUN16" i="34"/>
  <c r="FUM16" i="34"/>
  <c r="FUL16" i="34"/>
  <c r="FUK16" i="34"/>
  <c r="FUJ16" i="34"/>
  <c r="FUI16" i="34"/>
  <c r="FUH16" i="34"/>
  <c r="FUG16" i="34"/>
  <c r="FUF16" i="34"/>
  <c r="FUE16" i="34"/>
  <c r="FUD16" i="34"/>
  <c r="FUC16" i="34"/>
  <c r="FUB16" i="34"/>
  <c r="FUA16" i="34"/>
  <c r="FTZ16" i="34"/>
  <c r="FTY16" i="34"/>
  <c r="FTX16" i="34"/>
  <c r="FTW16" i="34"/>
  <c r="FTV16" i="34"/>
  <c r="FTU16" i="34"/>
  <c r="FTT16" i="34"/>
  <c r="FTS16" i="34"/>
  <c r="FTR16" i="34"/>
  <c r="FTQ16" i="34"/>
  <c r="FTP16" i="34"/>
  <c r="FTO16" i="34"/>
  <c r="FTN16" i="34"/>
  <c r="FTM16" i="34"/>
  <c r="FTL16" i="34"/>
  <c r="FTK16" i="34"/>
  <c r="FTJ16" i="34"/>
  <c r="FTI16" i="34"/>
  <c r="FTH16" i="34"/>
  <c r="FTG16" i="34"/>
  <c r="FTF16" i="34"/>
  <c r="FTE16" i="34"/>
  <c r="FTD16" i="34"/>
  <c r="FTC16" i="34"/>
  <c r="FTB16" i="34"/>
  <c r="FTA16" i="34"/>
  <c r="FSZ16" i="34"/>
  <c r="FSY16" i="34"/>
  <c r="FSX16" i="34"/>
  <c r="FSW16" i="34"/>
  <c r="FSV16" i="34"/>
  <c r="FSU16" i="34"/>
  <c r="FST16" i="34"/>
  <c r="FSS16" i="34"/>
  <c r="FSR16" i="34"/>
  <c r="FSQ16" i="34"/>
  <c r="FSP16" i="34"/>
  <c r="FSO16" i="34"/>
  <c r="FSN16" i="34"/>
  <c r="FSM16" i="34"/>
  <c r="FSL16" i="34"/>
  <c r="FSK16" i="34"/>
  <c r="FSJ16" i="34"/>
  <c r="FSI16" i="34"/>
  <c r="FSH16" i="34"/>
  <c r="FSG16" i="34"/>
  <c r="FSF16" i="34"/>
  <c r="FSE16" i="34"/>
  <c r="FSD16" i="34"/>
  <c r="FSC16" i="34"/>
  <c r="FSB16" i="34"/>
  <c r="FSA16" i="34"/>
  <c r="FRZ16" i="34"/>
  <c r="FRY16" i="34"/>
  <c r="FRX16" i="34"/>
  <c r="FRW16" i="34"/>
  <c r="FRV16" i="34"/>
  <c r="FRU16" i="34"/>
  <c r="FRT16" i="34"/>
  <c r="FRS16" i="34"/>
  <c r="FRR16" i="34"/>
  <c r="FRQ16" i="34"/>
  <c r="FRP16" i="34"/>
  <c r="FRO16" i="34"/>
  <c r="FRN16" i="34"/>
  <c r="FRM16" i="34"/>
  <c r="FRL16" i="34"/>
  <c r="FRK16" i="34"/>
  <c r="FRJ16" i="34"/>
  <c r="FRI16" i="34"/>
  <c r="FRH16" i="34"/>
  <c r="FRG16" i="34"/>
  <c r="FRF16" i="34"/>
  <c r="FRE16" i="34"/>
  <c r="FRD16" i="34"/>
  <c r="FRC16" i="34"/>
  <c r="FRB16" i="34"/>
  <c r="FRA16" i="34"/>
  <c r="FQZ16" i="34"/>
  <c r="FQY16" i="34"/>
  <c r="FQX16" i="34"/>
  <c r="FQW16" i="34"/>
  <c r="FQV16" i="34"/>
  <c r="FQU16" i="34"/>
  <c r="FQT16" i="34"/>
  <c r="FQS16" i="34"/>
  <c r="FQR16" i="34"/>
  <c r="FQQ16" i="34"/>
  <c r="FQP16" i="34"/>
  <c r="FQO16" i="34"/>
  <c r="FQN16" i="34"/>
  <c r="FQM16" i="34"/>
  <c r="FQL16" i="34"/>
  <c r="FQK16" i="34"/>
  <c r="FQJ16" i="34"/>
  <c r="FQI16" i="34"/>
  <c r="FQH16" i="34"/>
  <c r="FQG16" i="34"/>
  <c r="FQF16" i="34"/>
  <c r="FQE16" i="34"/>
  <c r="FQD16" i="34"/>
  <c r="FQC16" i="34"/>
  <c r="FQB16" i="34"/>
  <c r="FQA16" i="34"/>
  <c r="FPZ16" i="34"/>
  <c r="FPY16" i="34"/>
  <c r="FPX16" i="34"/>
  <c r="FPW16" i="34"/>
  <c r="FPV16" i="34"/>
  <c r="FPU16" i="34"/>
  <c r="FPT16" i="34"/>
  <c r="FPS16" i="34"/>
  <c r="FPR16" i="34"/>
  <c r="FPQ16" i="34"/>
  <c r="FPP16" i="34"/>
  <c r="FPO16" i="34"/>
  <c r="FPN16" i="34"/>
  <c r="FPM16" i="34"/>
  <c r="FPL16" i="34"/>
  <c r="FPK16" i="34"/>
  <c r="FPJ16" i="34"/>
  <c r="FPI16" i="34"/>
  <c r="FPH16" i="34"/>
  <c r="FPG16" i="34"/>
  <c r="FPF16" i="34"/>
  <c r="FPE16" i="34"/>
  <c r="FPD16" i="34"/>
  <c r="FPC16" i="34"/>
  <c r="FPB16" i="34"/>
  <c r="FPA16" i="34"/>
  <c r="FOZ16" i="34"/>
  <c r="FOY16" i="34"/>
  <c r="FOX16" i="34"/>
  <c r="FOW16" i="34"/>
  <c r="FOV16" i="34"/>
  <c r="FOU16" i="34"/>
  <c r="FOT16" i="34"/>
  <c r="FOS16" i="34"/>
  <c r="FOR16" i="34"/>
  <c r="FOQ16" i="34"/>
  <c r="FOP16" i="34"/>
  <c r="FOO16" i="34"/>
  <c r="FON16" i="34"/>
  <c r="FOM16" i="34"/>
  <c r="FOL16" i="34"/>
  <c r="FOK16" i="34"/>
  <c r="FOJ16" i="34"/>
  <c r="FOI16" i="34"/>
  <c r="FOH16" i="34"/>
  <c r="FOG16" i="34"/>
  <c r="FOF16" i="34"/>
  <c r="FOE16" i="34"/>
  <c r="FOD16" i="34"/>
  <c r="FOC16" i="34"/>
  <c r="FOB16" i="34"/>
  <c r="FOA16" i="34"/>
  <c r="FNZ16" i="34"/>
  <c r="FNY16" i="34"/>
  <c r="FNX16" i="34"/>
  <c r="FNW16" i="34"/>
  <c r="FNV16" i="34"/>
  <c r="FNU16" i="34"/>
  <c r="FNT16" i="34"/>
  <c r="FNS16" i="34"/>
  <c r="FNR16" i="34"/>
  <c r="FNQ16" i="34"/>
  <c r="FNP16" i="34"/>
  <c r="FNO16" i="34"/>
  <c r="FNN16" i="34"/>
  <c r="FNM16" i="34"/>
  <c r="FNL16" i="34"/>
  <c r="FNK16" i="34"/>
  <c r="FNJ16" i="34"/>
  <c r="FNI16" i="34"/>
  <c r="FNH16" i="34"/>
  <c r="FNG16" i="34"/>
  <c r="FNF16" i="34"/>
  <c r="FNE16" i="34"/>
  <c r="FND16" i="34"/>
  <c r="FNC16" i="34"/>
  <c r="FNB16" i="34"/>
  <c r="FNA16" i="34"/>
  <c r="FMZ16" i="34"/>
  <c r="FMY16" i="34"/>
  <c r="FMX16" i="34"/>
  <c r="FMW16" i="34"/>
  <c r="FMV16" i="34"/>
  <c r="FMU16" i="34"/>
  <c r="FMT16" i="34"/>
  <c r="FMS16" i="34"/>
  <c r="FMR16" i="34"/>
  <c r="FMQ16" i="34"/>
  <c r="FMP16" i="34"/>
  <c r="FMO16" i="34"/>
  <c r="FMN16" i="34"/>
  <c r="FMM16" i="34"/>
  <c r="FML16" i="34"/>
  <c r="FMK16" i="34"/>
  <c r="FMJ16" i="34"/>
  <c r="FMI16" i="34"/>
  <c r="FMH16" i="34"/>
  <c r="FMG16" i="34"/>
  <c r="FMF16" i="34"/>
  <c r="FME16" i="34"/>
  <c r="FMD16" i="34"/>
  <c r="FMC16" i="34"/>
  <c r="FMB16" i="34"/>
  <c r="FMA16" i="34"/>
  <c r="FLZ16" i="34"/>
  <c r="FLY16" i="34"/>
  <c r="FLX16" i="34"/>
  <c r="FLW16" i="34"/>
  <c r="FLV16" i="34"/>
  <c r="FLU16" i="34"/>
  <c r="FLT16" i="34"/>
  <c r="FLS16" i="34"/>
  <c r="FLR16" i="34"/>
  <c r="FLQ16" i="34"/>
  <c r="FLP16" i="34"/>
  <c r="FLO16" i="34"/>
  <c r="FLN16" i="34"/>
  <c r="FLM16" i="34"/>
  <c r="FLL16" i="34"/>
  <c r="FLK16" i="34"/>
  <c r="FLJ16" i="34"/>
  <c r="FLI16" i="34"/>
  <c r="FLH16" i="34"/>
  <c r="FLG16" i="34"/>
  <c r="FLF16" i="34"/>
  <c r="FLE16" i="34"/>
  <c r="FLD16" i="34"/>
  <c r="FLC16" i="34"/>
  <c r="FLB16" i="34"/>
  <c r="FLA16" i="34"/>
  <c r="FKZ16" i="34"/>
  <c r="FKY16" i="34"/>
  <c r="FKX16" i="34"/>
  <c r="FKW16" i="34"/>
  <c r="FKV16" i="34"/>
  <c r="FKU16" i="34"/>
  <c r="FKT16" i="34"/>
  <c r="FKS16" i="34"/>
  <c r="FKR16" i="34"/>
  <c r="FKQ16" i="34"/>
  <c r="FKP16" i="34"/>
  <c r="FKO16" i="34"/>
  <c r="FKN16" i="34"/>
  <c r="FKM16" i="34"/>
  <c r="FKL16" i="34"/>
  <c r="FKK16" i="34"/>
  <c r="FKJ16" i="34"/>
  <c r="FKI16" i="34"/>
  <c r="FKH16" i="34"/>
  <c r="FKG16" i="34"/>
  <c r="FKF16" i="34"/>
  <c r="FKE16" i="34"/>
  <c r="FKD16" i="34"/>
  <c r="FKC16" i="34"/>
  <c r="FKB16" i="34"/>
  <c r="FKA16" i="34"/>
  <c r="FJZ16" i="34"/>
  <c r="FJY16" i="34"/>
  <c r="FJX16" i="34"/>
  <c r="FJW16" i="34"/>
  <c r="FJV16" i="34"/>
  <c r="FJU16" i="34"/>
  <c r="FJT16" i="34"/>
  <c r="FJS16" i="34"/>
  <c r="FJR16" i="34"/>
  <c r="FJQ16" i="34"/>
  <c r="FJP16" i="34"/>
  <c r="FJO16" i="34"/>
  <c r="FJN16" i="34"/>
  <c r="FJM16" i="34"/>
  <c r="FJL16" i="34"/>
  <c r="FJK16" i="34"/>
  <c r="FJJ16" i="34"/>
  <c r="FJI16" i="34"/>
  <c r="FJH16" i="34"/>
  <c r="FJG16" i="34"/>
  <c r="FJF16" i="34"/>
  <c r="FJE16" i="34"/>
  <c r="FJD16" i="34"/>
  <c r="FJC16" i="34"/>
  <c r="FJB16" i="34"/>
  <c r="FJA16" i="34"/>
  <c r="FIZ16" i="34"/>
  <c r="FIY16" i="34"/>
  <c r="FIX16" i="34"/>
  <c r="FIW16" i="34"/>
  <c r="FIV16" i="34"/>
  <c r="FIU16" i="34"/>
  <c r="FIT16" i="34"/>
  <c r="FIS16" i="34"/>
  <c r="FIR16" i="34"/>
  <c r="FIQ16" i="34"/>
  <c r="FIP16" i="34"/>
  <c r="FIO16" i="34"/>
  <c r="FIN16" i="34"/>
  <c r="FIM16" i="34"/>
  <c r="FIL16" i="34"/>
  <c r="FIK16" i="34"/>
  <c r="FIJ16" i="34"/>
  <c r="FII16" i="34"/>
  <c r="FIH16" i="34"/>
  <c r="FIG16" i="34"/>
  <c r="FIF16" i="34"/>
  <c r="FIE16" i="34"/>
  <c r="FID16" i="34"/>
  <c r="FIC16" i="34"/>
  <c r="FIB16" i="34"/>
  <c r="FIA16" i="34"/>
  <c r="FHZ16" i="34"/>
  <c r="FHY16" i="34"/>
  <c r="FHX16" i="34"/>
  <c r="FHW16" i="34"/>
  <c r="FHV16" i="34"/>
  <c r="FHU16" i="34"/>
  <c r="FHT16" i="34"/>
  <c r="FHS16" i="34"/>
  <c r="FHR16" i="34"/>
  <c r="FHQ16" i="34"/>
  <c r="FHP16" i="34"/>
  <c r="FHO16" i="34"/>
  <c r="FHN16" i="34"/>
  <c r="FHM16" i="34"/>
  <c r="FHL16" i="34"/>
  <c r="FHK16" i="34"/>
  <c r="FHJ16" i="34"/>
  <c r="FHI16" i="34"/>
  <c r="FHH16" i="34"/>
  <c r="FHG16" i="34"/>
  <c r="FHF16" i="34"/>
  <c r="FHE16" i="34"/>
  <c r="FHD16" i="34"/>
  <c r="FHC16" i="34"/>
  <c r="FHB16" i="34"/>
  <c r="FHA16" i="34"/>
  <c r="FGZ16" i="34"/>
  <c r="FGY16" i="34"/>
  <c r="FGX16" i="34"/>
  <c r="FGW16" i="34"/>
  <c r="FGV16" i="34"/>
  <c r="FGU16" i="34"/>
  <c r="FGT16" i="34"/>
  <c r="FGS16" i="34"/>
  <c r="FGR16" i="34"/>
  <c r="FGQ16" i="34"/>
  <c r="FGP16" i="34"/>
  <c r="FGO16" i="34"/>
  <c r="FGN16" i="34"/>
  <c r="FGM16" i="34"/>
  <c r="FGL16" i="34"/>
  <c r="FGK16" i="34"/>
  <c r="FGJ16" i="34"/>
  <c r="FGI16" i="34"/>
  <c r="FGH16" i="34"/>
  <c r="FGG16" i="34"/>
  <c r="FGF16" i="34"/>
  <c r="FGE16" i="34"/>
  <c r="FGD16" i="34"/>
  <c r="FGC16" i="34"/>
  <c r="FGB16" i="34"/>
  <c r="FGA16" i="34"/>
  <c r="FFZ16" i="34"/>
  <c r="FFY16" i="34"/>
  <c r="FFX16" i="34"/>
  <c r="FFW16" i="34"/>
  <c r="FFV16" i="34"/>
  <c r="FFU16" i="34"/>
  <c r="FFT16" i="34"/>
  <c r="FFS16" i="34"/>
  <c r="FFR16" i="34"/>
  <c r="FFQ16" i="34"/>
  <c r="FFP16" i="34"/>
  <c r="FFO16" i="34"/>
  <c r="FFN16" i="34"/>
  <c r="FFM16" i="34"/>
  <c r="FFL16" i="34"/>
  <c r="FFK16" i="34"/>
  <c r="FFJ16" i="34"/>
  <c r="FFI16" i="34"/>
  <c r="FFH16" i="34"/>
  <c r="FFG16" i="34"/>
  <c r="FFF16" i="34"/>
  <c r="FFE16" i="34"/>
  <c r="FFD16" i="34"/>
  <c r="FFC16" i="34"/>
  <c r="FFB16" i="34"/>
  <c r="FFA16" i="34"/>
  <c r="FEZ16" i="34"/>
  <c r="FEY16" i="34"/>
  <c r="FEX16" i="34"/>
  <c r="FEW16" i="34"/>
  <c r="FEV16" i="34"/>
  <c r="FEU16" i="34"/>
  <c r="FET16" i="34"/>
  <c r="FES16" i="34"/>
  <c r="FER16" i="34"/>
  <c r="FEQ16" i="34"/>
  <c r="FEP16" i="34"/>
  <c r="FEO16" i="34"/>
  <c r="FEN16" i="34"/>
  <c r="FEM16" i="34"/>
  <c r="FEL16" i="34"/>
  <c r="FEK16" i="34"/>
  <c r="FEJ16" i="34"/>
  <c r="FEI16" i="34"/>
  <c r="FEH16" i="34"/>
  <c r="FEG16" i="34"/>
  <c r="FEF16" i="34"/>
  <c r="FEE16" i="34"/>
  <c r="FED16" i="34"/>
  <c r="FEC16" i="34"/>
  <c r="FEB16" i="34"/>
  <c r="FEA16" i="34"/>
  <c r="FDZ16" i="34"/>
  <c r="FDY16" i="34"/>
  <c r="FDX16" i="34"/>
  <c r="FDW16" i="34"/>
  <c r="FDV16" i="34"/>
  <c r="FDU16" i="34"/>
  <c r="FDT16" i="34"/>
  <c r="FDS16" i="34"/>
  <c r="FDR16" i="34"/>
  <c r="FDQ16" i="34"/>
  <c r="FDP16" i="34"/>
  <c r="FDO16" i="34"/>
  <c r="FDN16" i="34"/>
  <c r="FDM16" i="34"/>
  <c r="FDL16" i="34"/>
  <c r="FDK16" i="34"/>
  <c r="FDJ16" i="34"/>
  <c r="FDI16" i="34"/>
  <c r="FDH16" i="34"/>
  <c r="FDG16" i="34"/>
  <c r="FDF16" i="34"/>
  <c r="FDE16" i="34"/>
  <c r="FDD16" i="34"/>
  <c r="FDC16" i="34"/>
  <c r="FDB16" i="34"/>
  <c r="FDA16" i="34"/>
  <c r="FCZ16" i="34"/>
  <c r="FCY16" i="34"/>
  <c r="FCX16" i="34"/>
  <c r="FCW16" i="34"/>
  <c r="FCV16" i="34"/>
  <c r="FCU16" i="34"/>
  <c r="FCT16" i="34"/>
  <c r="FCS16" i="34"/>
  <c r="FCR16" i="34"/>
  <c r="FCQ16" i="34"/>
  <c r="FCP16" i="34"/>
  <c r="FCO16" i="34"/>
  <c r="FCN16" i="34"/>
  <c r="FCM16" i="34"/>
  <c r="FCL16" i="34"/>
  <c r="FCK16" i="34"/>
  <c r="FCJ16" i="34"/>
  <c r="FCI16" i="34"/>
  <c r="FCH16" i="34"/>
  <c r="FCG16" i="34"/>
  <c r="FCF16" i="34"/>
  <c r="FCE16" i="34"/>
  <c r="FCD16" i="34"/>
  <c r="FCC16" i="34"/>
  <c r="FCB16" i="34"/>
  <c r="FCA16" i="34"/>
  <c r="FBZ16" i="34"/>
  <c r="FBY16" i="34"/>
  <c r="FBX16" i="34"/>
  <c r="FBW16" i="34"/>
  <c r="FBV16" i="34"/>
  <c r="FBU16" i="34"/>
  <c r="FBT16" i="34"/>
  <c r="FBS16" i="34"/>
  <c r="FBR16" i="34"/>
  <c r="FBQ16" i="34"/>
  <c r="FBP16" i="34"/>
  <c r="FBO16" i="34"/>
  <c r="FBN16" i="34"/>
  <c r="FBM16" i="34"/>
  <c r="FBL16" i="34"/>
  <c r="FBK16" i="34"/>
  <c r="FBJ16" i="34"/>
  <c r="FBI16" i="34"/>
  <c r="FBH16" i="34"/>
  <c r="FBG16" i="34"/>
  <c r="FBF16" i="34"/>
  <c r="FBE16" i="34"/>
  <c r="FBD16" i="34"/>
  <c r="FBC16" i="34"/>
  <c r="FBB16" i="34"/>
  <c r="FBA16" i="34"/>
  <c r="FAZ16" i="34"/>
  <c r="FAY16" i="34"/>
  <c r="FAX16" i="34"/>
  <c r="FAW16" i="34"/>
  <c r="FAV16" i="34"/>
  <c r="FAU16" i="34"/>
  <c r="FAT16" i="34"/>
  <c r="FAS16" i="34"/>
  <c r="FAR16" i="34"/>
  <c r="FAQ16" i="34"/>
  <c r="FAP16" i="34"/>
  <c r="FAO16" i="34"/>
  <c r="FAN16" i="34"/>
  <c r="FAM16" i="34"/>
  <c r="FAL16" i="34"/>
  <c r="FAK16" i="34"/>
  <c r="FAJ16" i="34"/>
  <c r="FAI16" i="34"/>
  <c r="FAH16" i="34"/>
  <c r="FAG16" i="34"/>
  <c r="FAF16" i="34"/>
  <c r="FAE16" i="34"/>
  <c r="FAD16" i="34"/>
  <c r="FAC16" i="34"/>
  <c r="FAB16" i="34"/>
  <c r="FAA16" i="34"/>
  <c r="EZZ16" i="34"/>
  <c r="EZY16" i="34"/>
  <c r="EZX16" i="34"/>
  <c r="EZW16" i="34"/>
  <c r="EZV16" i="34"/>
  <c r="EZU16" i="34"/>
  <c r="EZT16" i="34"/>
  <c r="EZS16" i="34"/>
  <c r="EZR16" i="34"/>
  <c r="EZQ16" i="34"/>
  <c r="EZP16" i="34"/>
  <c r="EZO16" i="34"/>
  <c r="EZN16" i="34"/>
  <c r="EZM16" i="34"/>
  <c r="EZL16" i="34"/>
  <c r="EZK16" i="34"/>
  <c r="EZJ16" i="34"/>
  <c r="EZI16" i="34"/>
  <c r="EZH16" i="34"/>
  <c r="EZG16" i="34"/>
  <c r="EZF16" i="34"/>
  <c r="EZE16" i="34"/>
  <c r="EZD16" i="34"/>
  <c r="EZC16" i="34"/>
  <c r="EZB16" i="34"/>
  <c r="EZA16" i="34"/>
  <c r="EYZ16" i="34"/>
  <c r="EYY16" i="34"/>
  <c r="EYX16" i="34"/>
  <c r="EYW16" i="34"/>
  <c r="EYV16" i="34"/>
  <c r="EYU16" i="34"/>
  <c r="EYT16" i="34"/>
  <c r="EYS16" i="34"/>
  <c r="EYR16" i="34"/>
  <c r="EYQ16" i="34"/>
  <c r="EYP16" i="34"/>
  <c r="EYO16" i="34"/>
  <c r="EYN16" i="34"/>
  <c r="EYM16" i="34"/>
  <c r="EYL16" i="34"/>
  <c r="EYK16" i="34"/>
  <c r="EYJ16" i="34"/>
  <c r="EYI16" i="34"/>
  <c r="EYH16" i="34"/>
  <c r="EYG16" i="34"/>
  <c r="EYF16" i="34"/>
  <c r="EYE16" i="34"/>
  <c r="EYD16" i="34"/>
  <c r="EYC16" i="34"/>
  <c r="EYB16" i="34"/>
  <c r="EYA16" i="34"/>
  <c r="EXZ16" i="34"/>
  <c r="EXY16" i="34"/>
  <c r="EXX16" i="34"/>
  <c r="EXW16" i="34"/>
  <c r="EXV16" i="34"/>
  <c r="EXU16" i="34"/>
  <c r="EXT16" i="34"/>
  <c r="EXS16" i="34"/>
  <c r="EXR16" i="34"/>
  <c r="EXQ16" i="34"/>
  <c r="EXP16" i="34"/>
  <c r="EXO16" i="34"/>
  <c r="EXN16" i="34"/>
  <c r="EXM16" i="34"/>
  <c r="EXL16" i="34"/>
  <c r="EXK16" i="34"/>
  <c r="EXJ16" i="34"/>
  <c r="EXI16" i="34"/>
  <c r="EXH16" i="34"/>
  <c r="EXG16" i="34"/>
  <c r="EXF16" i="34"/>
  <c r="EXE16" i="34"/>
  <c r="EXD16" i="34"/>
  <c r="EXC16" i="34"/>
  <c r="EXB16" i="34"/>
  <c r="EXA16" i="34"/>
  <c r="EWZ16" i="34"/>
  <c r="EWY16" i="34"/>
  <c r="EWX16" i="34"/>
  <c r="EWW16" i="34"/>
  <c r="EWV16" i="34"/>
  <c r="EWU16" i="34"/>
  <c r="EWT16" i="34"/>
  <c r="EWS16" i="34"/>
  <c r="EWR16" i="34"/>
  <c r="EWQ16" i="34"/>
  <c r="EWP16" i="34"/>
  <c r="EWO16" i="34"/>
  <c r="EWN16" i="34"/>
  <c r="EWM16" i="34"/>
  <c r="EWL16" i="34"/>
  <c r="EWK16" i="34"/>
  <c r="EWJ16" i="34"/>
  <c r="EWI16" i="34"/>
  <c r="EWH16" i="34"/>
  <c r="EWG16" i="34"/>
  <c r="EWF16" i="34"/>
  <c r="EWE16" i="34"/>
  <c r="EWD16" i="34"/>
  <c r="EWC16" i="34"/>
  <c r="EWB16" i="34"/>
  <c r="EWA16" i="34"/>
  <c r="EVZ16" i="34"/>
  <c r="EVY16" i="34"/>
  <c r="EVX16" i="34"/>
  <c r="EVW16" i="34"/>
  <c r="EVV16" i="34"/>
  <c r="EVU16" i="34"/>
  <c r="EVT16" i="34"/>
  <c r="EVS16" i="34"/>
  <c r="EVR16" i="34"/>
  <c r="EVQ16" i="34"/>
  <c r="EVP16" i="34"/>
  <c r="EVO16" i="34"/>
  <c r="EVN16" i="34"/>
  <c r="EVM16" i="34"/>
  <c r="EVL16" i="34"/>
  <c r="EVK16" i="34"/>
  <c r="EVJ16" i="34"/>
  <c r="EVI16" i="34"/>
  <c r="EVH16" i="34"/>
  <c r="EVG16" i="34"/>
  <c r="EVF16" i="34"/>
  <c r="EVE16" i="34"/>
  <c r="EVD16" i="34"/>
  <c r="EVC16" i="34"/>
  <c r="EVB16" i="34"/>
  <c r="EVA16" i="34"/>
  <c r="EUZ16" i="34"/>
  <c r="EUY16" i="34"/>
  <c r="EUX16" i="34"/>
  <c r="EUW16" i="34"/>
  <c r="EUV16" i="34"/>
  <c r="EUU16" i="34"/>
  <c r="EUT16" i="34"/>
  <c r="EUS16" i="34"/>
  <c r="EUR16" i="34"/>
  <c r="EUQ16" i="34"/>
  <c r="EUP16" i="34"/>
  <c r="EUO16" i="34"/>
  <c r="EUN16" i="34"/>
  <c r="EUM16" i="34"/>
  <c r="EUL16" i="34"/>
  <c r="EUK16" i="34"/>
  <c r="EUJ16" i="34"/>
  <c r="EUI16" i="34"/>
  <c r="EUH16" i="34"/>
  <c r="EUG16" i="34"/>
  <c r="EUF16" i="34"/>
  <c r="EUE16" i="34"/>
  <c r="EUD16" i="34"/>
  <c r="EUC16" i="34"/>
  <c r="EUB16" i="34"/>
  <c r="EUA16" i="34"/>
  <c r="ETZ16" i="34"/>
  <c r="ETY16" i="34"/>
  <c r="ETX16" i="34"/>
  <c r="ETW16" i="34"/>
  <c r="ETV16" i="34"/>
  <c r="ETU16" i="34"/>
  <c r="ETT16" i="34"/>
  <c r="ETS16" i="34"/>
  <c r="ETR16" i="34"/>
  <c r="ETQ16" i="34"/>
  <c r="ETP16" i="34"/>
  <c r="ETO16" i="34"/>
  <c r="ETN16" i="34"/>
  <c r="ETM16" i="34"/>
  <c r="ETL16" i="34"/>
  <c r="ETK16" i="34"/>
  <c r="ETJ16" i="34"/>
  <c r="ETI16" i="34"/>
  <c r="ETH16" i="34"/>
  <c r="ETG16" i="34"/>
  <c r="ETF16" i="34"/>
  <c r="ETE16" i="34"/>
  <c r="ETD16" i="34"/>
  <c r="ETC16" i="34"/>
  <c r="ETB16" i="34"/>
  <c r="ETA16" i="34"/>
  <c r="ESZ16" i="34"/>
  <c r="ESY16" i="34"/>
  <c r="ESX16" i="34"/>
  <c r="ESW16" i="34"/>
  <c r="ESV16" i="34"/>
  <c r="ESU16" i="34"/>
  <c r="EST16" i="34"/>
  <c r="ESS16" i="34"/>
  <c r="ESR16" i="34"/>
  <c r="ESQ16" i="34"/>
  <c r="ESP16" i="34"/>
  <c r="ESO16" i="34"/>
  <c r="ESN16" i="34"/>
  <c r="ESM16" i="34"/>
  <c r="ESL16" i="34"/>
  <c r="ESK16" i="34"/>
  <c r="ESJ16" i="34"/>
  <c r="ESI16" i="34"/>
  <c r="ESH16" i="34"/>
  <c r="ESG16" i="34"/>
  <c r="ESF16" i="34"/>
  <c r="ESE16" i="34"/>
  <c r="ESD16" i="34"/>
  <c r="ESC16" i="34"/>
  <c r="ESB16" i="34"/>
  <c r="ESA16" i="34"/>
  <c r="ERZ16" i="34"/>
  <c r="ERY16" i="34"/>
  <c r="ERX16" i="34"/>
  <c r="ERW16" i="34"/>
  <c r="ERV16" i="34"/>
  <c r="ERU16" i="34"/>
  <c r="ERT16" i="34"/>
  <c r="ERS16" i="34"/>
  <c r="ERR16" i="34"/>
  <c r="ERQ16" i="34"/>
  <c r="ERP16" i="34"/>
  <c r="ERO16" i="34"/>
  <c r="ERN16" i="34"/>
  <c r="ERM16" i="34"/>
  <c r="ERL16" i="34"/>
  <c r="ERK16" i="34"/>
  <c r="ERJ16" i="34"/>
  <c r="ERI16" i="34"/>
  <c r="ERH16" i="34"/>
  <c r="ERG16" i="34"/>
  <c r="ERF16" i="34"/>
  <c r="ERE16" i="34"/>
  <c r="ERD16" i="34"/>
  <c r="ERC16" i="34"/>
  <c r="ERB16" i="34"/>
  <c r="ERA16" i="34"/>
  <c r="EQZ16" i="34"/>
  <c r="EQY16" i="34"/>
  <c r="EQX16" i="34"/>
  <c r="EQW16" i="34"/>
  <c r="EQV16" i="34"/>
  <c r="EQU16" i="34"/>
  <c r="EQT16" i="34"/>
  <c r="EQS16" i="34"/>
  <c r="EQR16" i="34"/>
  <c r="EQQ16" i="34"/>
  <c r="EQP16" i="34"/>
  <c r="EQO16" i="34"/>
  <c r="EQN16" i="34"/>
  <c r="EQM16" i="34"/>
  <c r="EQL16" i="34"/>
  <c r="EQK16" i="34"/>
  <c r="EQJ16" i="34"/>
  <c r="EQI16" i="34"/>
  <c r="EQH16" i="34"/>
  <c r="EQG16" i="34"/>
  <c r="EQF16" i="34"/>
  <c r="EQE16" i="34"/>
  <c r="EQD16" i="34"/>
  <c r="EQC16" i="34"/>
  <c r="EQB16" i="34"/>
  <c r="EQA16" i="34"/>
  <c r="EPZ16" i="34"/>
  <c r="EPY16" i="34"/>
  <c r="EPX16" i="34"/>
  <c r="EPW16" i="34"/>
  <c r="EPV16" i="34"/>
  <c r="EPU16" i="34"/>
  <c r="EPT16" i="34"/>
  <c r="EPS16" i="34"/>
  <c r="EPR16" i="34"/>
  <c r="EPQ16" i="34"/>
  <c r="EPP16" i="34"/>
  <c r="EPO16" i="34"/>
  <c r="EPN16" i="34"/>
  <c r="EPM16" i="34"/>
  <c r="EPL16" i="34"/>
  <c r="EPK16" i="34"/>
  <c r="EPJ16" i="34"/>
  <c r="EPI16" i="34"/>
  <c r="EPH16" i="34"/>
  <c r="EPG16" i="34"/>
  <c r="EPF16" i="34"/>
  <c r="EPE16" i="34"/>
  <c r="EPD16" i="34"/>
  <c r="EPC16" i="34"/>
  <c r="EPB16" i="34"/>
  <c r="EPA16" i="34"/>
  <c r="EOZ16" i="34"/>
  <c r="EOY16" i="34"/>
  <c r="EOX16" i="34"/>
  <c r="EOW16" i="34"/>
  <c r="EOV16" i="34"/>
  <c r="EOU16" i="34"/>
  <c r="EOT16" i="34"/>
  <c r="EOS16" i="34"/>
  <c r="EOR16" i="34"/>
  <c r="EOQ16" i="34"/>
  <c r="EOP16" i="34"/>
  <c r="EOO16" i="34"/>
  <c r="EON16" i="34"/>
  <c r="EOM16" i="34"/>
  <c r="EOL16" i="34"/>
  <c r="EOK16" i="34"/>
  <c r="EOJ16" i="34"/>
  <c r="EOI16" i="34"/>
  <c r="EOH16" i="34"/>
  <c r="EOG16" i="34"/>
  <c r="EOF16" i="34"/>
  <c r="EOE16" i="34"/>
  <c r="EOD16" i="34"/>
  <c r="EOC16" i="34"/>
  <c r="EOB16" i="34"/>
  <c r="EOA16" i="34"/>
  <c r="ENZ16" i="34"/>
  <c r="ENY16" i="34"/>
  <c r="ENX16" i="34"/>
  <c r="ENW16" i="34"/>
  <c r="ENV16" i="34"/>
  <c r="ENU16" i="34"/>
  <c r="ENT16" i="34"/>
  <c r="ENS16" i="34"/>
  <c r="ENR16" i="34"/>
  <c r="ENQ16" i="34"/>
  <c r="ENP16" i="34"/>
  <c r="ENO16" i="34"/>
  <c r="ENN16" i="34"/>
  <c r="ENM16" i="34"/>
  <c r="ENL16" i="34"/>
  <c r="ENK16" i="34"/>
  <c r="ENJ16" i="34"/>
  <c r="ENI16" i="34"/>
  <c r="ENH16" i="34"/>
  <c r="ENG16" i="34"/>
  <c r="ENF16" i="34"/>
  <c r="ENE16" i="34"/>
  <c r="END16" i="34"/>
  <c r="ENC16" i="34"/>
  <c r="ENB16" i="34"/>
  <c r="ENA16" i="34"/>
  <c r="EMZ16" i="34"/>
  <c r="EMY16" i="34"/>
  <c r="EMX16" i="34"/>
  <c r="EMW16" i="34"/>
  <c r="EMV16" i="34"/>
  <c r="EMU16" i="34"/>
  <c r="EMT16" i="34"/>
  <c r="EMS16" i="34"/>
  <c r="EMR16" i="34"/>
  <c r="EMQ16" i="34"/>
  <c r="EMP16" i="34"/>
  <c r="EMO16" i="34"/>
  <c r="EMN16" i="34"/>
  <c r="EMM16" i="34"/>
  <c r="EML16" i="34"/>
  <c r="EMK16" i="34"/>
  <c r="EMJ16" i="34"/>
  <c r="EMI16" i="34"/>
  <c r="EMH16" i="34"/>
  <c r="EMG16" i="34"/>
  <c r="EMF16" i="34"/>
  <c r="EME16" i="34"/>
  <c r="EMD16" i="34"/>
  <c r="EMC16" i="34"/>
  <c r="EMB16" i="34"/>
  <c r="EMA16" i="34"/>
  <c r="ELZ16" i="34"/>
  <c r="ELY16" i="34"/>
  <c r="ELX16" i="34"/>
  <c r="ELW16" i="34"/>
  <c r="ELV16" i="34"/>
  <c r="ELU16" i="34"/>
  <c r="ELT16" i="34"/>
  <c r="ELS16" i="34"/>
  <c r="ELR16" i="34"/>
  <c r="ELQ16" i="34"/>
  <c r="ELP16" i="34"/>
  <c r="ELO16" i="34"/>
  <c r="ELN16" i="34"/>
  <c r="ELM16" i="34"/>
  <c r="ELL16" i="34"/>
  <c r="ELK16" i="34"/>
  <c r="ELJ16" i="34"/>
  <c r="ELI16" i="34"/>
  <c r="ELH16" i="34"/>
  <c r="ELG16" i="34"/>
  <c r="ELF16" i="34"/>
  <c r="ELE16" i="34"/>
  <c r="ELD16" i="34"/>
  <c r="ELC16" i="34"/>
  <c r="ELB16" i="34"/>
  <c r="ELA16" i="34"/>
  <c r="EKZ16" i="34"/>
  <c r="EKY16" i="34"/>
  <c r="EKX16" i="34"/>
  <c r="EKW16" i="34"/>
  <c r="EKV16" i="34"/>
  <c r="EKU16" i="34"/>
  <c r="EKT16" i="34"/>
  <c r="EKS16" i="34"/>
  <c r="EKR16" i="34"/>
  <c r="EKQ16" i="34"/>
  <c r="EKP16" i="34"/>
  <c r="EKO16" i="34"/>
  <c r="EKN16" i="34"/>
  <c r="EKM16" i="34"/>
  <c r="EKL16" i="34"/>
  <c r="EKK16" i="34"/>
  <c r="EKJ16" i="34"/>
  <c r="EKI16" i="34"/>
  <c r="EKH16" i="34"/>
  <c r="EKG16" i="34"/>
  <c r="EKF16" i="34"/>
  <c r="EKE16" i="34"/>
  <c r="EKD16" i="34"/>
  <c r="EKC16" i="34"/>
  <c r="EKB16" i="34"/>
  <c r="EKA16" i="34"/>
  <c r="EJZ16" i="34"/>
  <c r="EJY16" i="34"/>
  <c r="EJX16" i="34"/>
  <c r="EJW16" i="34"/>
  <c r="EJV16" i="34"/>
  <c r="EJU16" i="34"/>
  <c r="EJT16" i="34"/>
  <c r="EJS16" i="34"/>
  <c r="EJR16" i="34"/>
  <c r="EJQ16" i="34"/>
  <c r="EJP16" i="34"/>
  <c r="EJO16" i="34"/>
  <c r="EJN16" i="34"/>
  <c r="EJM16" i="34"/>
  <c r="EJL16" i="34"/>
  <c r="EJK16" i="34"/>
  <c r="EJJ16" i="34"/>
  <c r="EJI16" i="34"/>
  <c r="EJH16" i="34"/>
  <c r="EJG16" i="34"/>
  <c r="EJF16" i="34"/>
  <c r="EJE16" i="34"/>
  <c r="EJD16" i="34"/>
  <c r="EJC16" i="34"/>
  <c r="EJB16" i="34"/>
  <c r="EJA16" i="34"/>
  <c r="EIZ16" i="34"/>
  <c r="EIY16" i="34"/>
  <c r="EIX16" i="34"/>
  <c r="EIW16" i="34"/>
  <c r="EIV16" i="34"/>
  <c r="EIU16" i="34"/>
  <c r="EIT16" i="34"/>
  <c r="EIS16" i="34"/>
  <c r="EIR16" i="34"/>
  <c r="EIQ16" i="34"/>
  <c r="EIP16" i="34"/>
  <c r="EIO16" i="34"/>
  <c r="EIN16" i="34"/>
  <c r="EIM16" i="34"/>
  <c r="EIL16" i="34"/>
  <c r="EIK16" i="34"/>
  <c r="EIJ16" i="34"/>
  <c r="EII16" i="34"/>
  <c r="EIH16" i="34"/>
  <c r="EIG16" i="34"/>
  <c r="EIF16" i="34"/>
  <c r="EIE16" i="34"/>
  <c r="EID16" i="34"/>
  <c r="EIC16" i="34"/>
  <c r="EIB16" i="34"/>
  <c r="EIA16" i="34"/>
  <c r="EHZ16" i="34"/>
  <c r="EHY16" i="34"/>
  <c r="EHX16" i="34"/>
  <c r="EHW16" i="34"/>
  <c r="EHV16" i="34"/>
  <c r="EHU16" i="34"/>
  <c r="EHT16" i="34"/>
  <c r="EHS16" i="34"/>
  <c r="EHR16" i="34"/>
  <c r="EHQ16" i="34"/>
  <c r="EHP16" i="34"/>
  <c r="EHO16" i="34"/>
  <c r="EHN16" i="34"/>
  <c r="EHM16" i="34"/>
  <c r="EHL16" i="34"/>
  <c r="EHK16" i="34"/>
  <c r="EHJ16" i="34"/>
  <c r="EHI16" i="34"/>
  <c r="EHH16" i="34"/>
  <c r="EHG16" i="34"/>
  <c r="EHF16" i="34"/>
  <c r="EHE16" i="34"/>
  <c r="EHD16" i="34"/>
  <c r="EHC16" i="34"/>
  <c r="EHB16" i="34"/>
  <c r="EHA16" i="34"/>
  <c r="EGZ16" i="34"/>
  <c r="EGY16" i="34"/>
  <c r="EGX16" i="34"/>
  <c r="EGW16" i="34"/>
  <c r="EGV16" i="34"/>
  <c r="EGU16" i="34"/>
  <c r="EGT16" i="34"/>
  <c r="EGS16" i="34"/>
  <c r="EGR16" i="34"/>
  <c r="EGQ16" i="34"/>
  <c r="EGP16" i="34"/>
  <c r="EGO16" i="34"/>
  <c r="EGN16" i="34"/>
  <c r="EGM16" i="34"/>
  <c r="EGL16" i="34"/>
  <c r="EGK16" i="34"/>
  <c r="EGJ16" i="34"/>
  <c r="EGI16" i="34"/>
  <c r="EGH16" i="34"/>
  <c r="EGG16" i="34"/>
  <c r="EGF16" i="34"/>
  <c r="EGE16" i="34"/>
  <c r="EGD16" i="34"/>
  <c r="EGC16" i="34"/>
  <c r="EGB16" i="34"/>
  <c r="EGA16" i="34"/>
  <c r="EFZ16" i="34"/>
  <c r="EFY16" i="34"/>
  <c r="EFX16" i="34"/>
  <c r="EFW16" i="34"/>
  <c r="EFV16" i="34"/>
  <c r="EFU16" i="34"/>
  <c r="EFT16" i="34"/>
  <c r="EFS16" i="34"/>
  <c r="EFR16" i="34"/>
  <c r="EFQ16" i="34"/>
  <c r="EFP16" i="34"/>
  <c r="EFO16" i="34"/>
  <c r="EFN16" i="34"/>
  <c r="EFM16" i="34"/>
  <c r="EFL16" i="34"/>
  <c r="EFK16" i="34"/>
  <c r="EFJ16" i="34"/>
  <c r="EFI16" i="34"/>
  <c r="EFH16" i="34"/>
  <c r="EFG16" i="34"/>
  <c r="EFF16" i="34"/>
  <c r="EFE16" i="34"/>
  <c r="EFD16" i="34"/>
  <c r="EFC16" i="34"/>
  <c r="EFB16" i="34"/>
  <c r="EFA16" i="34"/>
  <c r="EEZ16" i="34"/>
  <c r="EEY16" i="34"/>
  <c r="EEX16" i="34"/>
  <c r="EEW16" i="34"/>
  <c r="EEV16" i="34"/>
  <c r="EEU16" i="34"/>
  <c r="EET16" i="34"/>
  <c r="EES16" i="34"/>
  <c r="EER16" i="34"/>
  <c r="EEQ16" i="34"/>
  <c r="EEP16" i="34"/>
  <c r="EEO16" i="34"/>
  <c r="EEN16" i="34"/>
  <c r="EEM16" i="34"/>
  <c r="EEL16" i="34"/>
  <c r="EEK16" i="34"/>
  <c r="EEJ16" i="34"/>
  <c r="EEI16" i="34"/>
  <c r="EEH16" i="34"/>
  <c r="EEG16" i="34"/>
  <c r="EEF16" i="34"/>
  <c r="EEE16" i="34"/>
  <c r="EED16" i="34"/>
  <c r="EEC16" i="34"/>
  <c r="EEB16" i="34"/>
  <c r="EEA16" i="34"/>
  <c r="EDZ16" i="34"/>
  <c r="EDY16" i="34"/>
  <c r="EDX16" i="34"/>
  <c r="EDW16" i="34"/>
  <c r="EDV16" i="34"/>
  <c r="EDU16" i="34"/>
  <c r="EDT16" i="34"/>
  <c r="EDS16" i="34"/>
  <c r="EDR16" i="34"/>
  <c r="EDQ16" i="34"/>
  <c r="EDP16" i="34"/>
  <c r="EDO16" i="34"/>
  <c r="EDN16" i="34"/>
  <c r="EDM16" i="34"/>
  <c r="EDL16" i="34"/>
  <c r="EDK16" i="34"/>
  <c r="EDJ16" i="34"/>
  <c r="EDI16" i="34"/>
  <c r="EDH16" i="34"/>
  <c r="EDG16" i="34"/>
  <c r="EDF16" i="34"/>
  <c r="EDE16" i="34"/>
  <c r="EDD16" i="34"/>
  <c r="EDC16" i="34"/>
  <c r="EDB16" i="34"/>
  <c r="EDA16" i="34"/>
  <c r="ECZ16" i="34"/>
  <c r="ECY16" i="34"/>
  <c r="ECX16" i="34"/>
  <c r="ECW16" i="34"/>
  <c r="ECV16" i="34"/>
  <c r="ECU16" i="34"/>
  <c r="ECT16" i="34"/>
  <c r="ECS16" i="34"/>
  <c r="ECR16" i="34"/>
  <c r="ECQ16" i="34"/>
  <c r="ECP16" i="34"/>
  <c r="ECO16" i="34"/>
  <c r="ECN16" i="34"/>
  <c r="ECM16" i="34"/>
  <c r="ECL16" i="34"/>
  <c r="ECK16" i="34"/>
  <c r="ECJ16" i="34"/>
  <c r="ECI16" i="34"/>
  <c r="ECH16" i="34"/>
  <c r="ECG16" i="34"/>
  <c r="ECF16" i="34"/>
  <c r="ECE16" i="34"/>
  <c r="ECD16" i="34"/>
  <c r="ECC16" i="34"/>
  <c r="ECB16" i="34"/>
  <c r="ECA16" i="34"/>
  <c r="EBZ16" i="34"/>
  <c r="EBY16" i="34"/>
  <c r="EBX16" i="34"/>
  <c r="EBW16" i="34"/>
  <c r="EBV16" i="34"/>
  <c r="EBU16" i="34"/>
  <c r="EBT16" i="34"/>
  <c r="EBS16" i="34"/>
  <c r="EBR16" i="34"/>
  <c r="EBQ16" i="34"/>
  <c r="EBP16" i="34"/>
  <c r="EBO16" i="34"/>
  <c r="EBN16" i="34"/>
  <c r="EBM16" i="34"/>
  <c r="EBL16" i="34"/>
  <c r="EBK16" i="34"/>
  <c r="EBJ16" i="34"/>
  <c r="EBI16" i="34"/>
  <c r="EBH16" i="34"/>
  <c r="EBG16" i="34"/>
  <c r="EBF16" i="34"/>
  <c r="EBE16" i="34"/>
  <c r="EBD16" i="34"/>
  <c r="EBC16" i="34"/>
  <c r="EBB16" i="34"/>
  <c r="EBA16" i="34"/>
  <c r="EAZ16" i="34"/>
  <c r="EAY16" i="34"/>
  <c r="EAX16" i="34"/>
  <c r="EAW16" i="34"/>
  <c r="EAV16" i="34"/>
  <c r="EAU16" i="34"/>
  <c r="EAT16" i="34"/>
  <c r="EAS16" i="34"/>
  <c r="EAR16" i="34"/>
  <c r="EAQ16" i="34"/>
  <c r="EAP16" i="34"/>
  <c r="EAO16" i="34"/>
  <c r="EAN16" i="34"/>
  <c r="EAM16" i="34"/>
  <c r="EAL16" i="34"/>
  <c r="EAK16" i="34"/>
  <c r="EAJ16" i="34"/>
  <c r="EAI16" i="34"/>
  <c r="EAH16" i="34"/>
  <c r="EAG16" i="34"/>
  <c r="EAF16" i="34"/>
  <c r="EAE16" i="34"/>
  <c r="EAD16" i="34"/>
  <c r="EAC16" i="34"/>
  <c r="EAB16" i="34"/>
  <c r="EAA16" i="34"/>
  <c r="DZZ16" i="34"/>
  <c r="DZY16" i="34"/>
  <c r="DZX16" i="34"/>
  <c r="DZW16" i="34"/>
  <c r="DZV16" i="34"/>
  <c r="DZU16" i="34"/>
  <c r="DZT16" i="34"/>
  <c r="DZS16" i="34"/>
  <c r="DZR16" i="34"/>
  <c r="DZQ16" i="34"/>
  <c r="DZP16" i="34"/>
  <c r="DZO16" i="34"/>
  <c r="DZN16" i="34"/>
  <c r="DZM16" i="34"/>
  <c r="DZL16" i="34"/>
  <c r="DZK16" i="34"/>
  <c r="DZJ16" i="34"/>
  <c r="DZI16" i="34"/>
  <c r="DZH16" i="34"/>
  <c r="DZG16" i="34"/>
  <c r="DZF16" i="34"/>
  <c r="DZE16" i="34"/>
  <c r="DZD16" i="34"/>
  <c r="DZC16" i="34"/>
  <c r="DZB16" i="34"/>
  <c r="DZA16" i="34"/>
  <c r="DYZ16" i="34"/>
  <c r="DYY16" i="34"/>
  <c r="DYX16" i="34"/>
  <c r="DYW16" i="34"/>
  <c r="DYV16" i="34"/>
  <c r="DYU16" i="34"/>
  <c r="DYT16" i="34"/>
  <c r="DYS16" i="34"/>
  <c r="DYR16" i="34"/>
  <c r="DYQ16" i="34"/>
  <c r="DYP16" i="34"/>
  <c r="DYO16" i="34"/>
  <c r="DYN16" i="34"/>
  <c r="DYM16" i="34"/>
  <c r="DYL16" i="34"/>
  <c r="DYK16" i="34"/>
  <c r="DYJ16" i="34"/>
  <c r="DYI16" i="34"/>
  <c r="DYH16" i="34"/>
  <c r="DYG16" i="34"/>
  <c r="DYF16" i="34"/>
  <c r="DYE16" i="34"/>
  <c r="DYD16" i="34"/>
  <c r="DYC16" i="34"/>
  <c r="DYB16" i="34"/>
  <c r="DYA16" i="34"/>
  <c r="DXZ16" i="34"/>
  <c r="DXY16" i="34"/>
  <c r="DXX16" i="34"/>
  <c r="DXW16" i="34"/>
  <c r="DXV16" i="34"/>
  <c r="DXU16" i="34"/>
  <c r="DXT16" i="34"/>
  <c r="DXS16" i="34"/>
  <c r="DXR16" i="34"/>
  <c r="DXQ16" i="34"/>
  <c r="DXP16" i="34"/>
  <c r="DXO16" i="34"/>
  <c r="DXN16" i="34"/>
  <c r="DXM16" i="34"/>
  <c r="DXL16" i="34"/>
  <c r="DXK16" i="34"/>
  <c r="DXJ16" i="34"/>
  <c r="DXI16" i="34"/>
  <c r="DXH16" i="34"/>
  <c r="DXG16" i="34"/>
  <c r="DXF16" i="34"/>
  <c r="DXE16" i="34"/>
  <c r="DXD16" i="34"/>
  <c r="DXC16" i="34"/>
  <c r="DXB16" i="34"/>
  <c r="DXA16" i="34"/>
  <c r="DWZ16" i="34"/>
  <c r="DWY16" i="34"/>
  <c r="DWX16" i="34"/>
  <c r="DWW16" i="34"/>
  <c r="DWV16" i="34"/>
  <c r="DWU16" i="34"/>
  <c r="DWT16" i="34"/>
  <c r="DWS16" i="34"/>
  <c r="DWR16" i="34"/>
  <c r="DWQ16" i="34"/>
  <c r="DWP16" i="34"/>
  <c r="DWO16" i="34"/>
  <c r="DWN16" i="34"/>
  <c r="DWM16" i="34"/>
  <c r="DWL16" i="34"/>
  <c r="DWK16" i="34"/>
  <c r="DWJ16" i="34"/>
  <c r="DWI16" i="34"/>
  <c r="DWH16" i="34"/>
  <c r="DWG16" i="34"/>
  <c r="DWF16" i="34"/>
  <c r="DWE16" i="34"/>
  <c r="DWD16" i="34"/>
  <c r="DWC16" i="34"/>
  <c r="DWB16" i="34"/>
  <c r="DWA16" i="34"/>
  <c r="DVZ16" i="34"/>
  <c r="DVY16" i="34"/>
  <c r="DVX16" i="34"/>
  <c r="DVW16" i="34"/>
  <c r="DVV16" i="34"/>
  <c r="DVU16" i="34"/>
  <c r="DVT16" i="34"/>
  <c r="DVS16" i="34"/>
  <c r="DVR16" i="34"/>
  <c r="DVQ16" i="34"/>
  <c r="DVP16" i="34"/>
  <c r="DVO16" i="34"/>
  <c r="DVN16" i="34"/>
  <c r="DVM16" i="34"/>
  <c r="DVL16" i="34"/>
  <c r="DVK16" i="34"/>
  <c r="DVJ16" i="34"/>
  <c r="DVI16" i="34"/>
  <c r="DVH16" i="34"/>
  <c r="DVG16" i="34"/>
  <c r="DVF16" i="34"/>
  <c r="DVE16" i="34"/>
  <c r="DVD16" i="34"/>
  <c r="DVC16" i="34"/>
  <c r="DVB16" i="34"/>
  <c r="DVA16" i="34"/>
  <c r="DUZ16" i="34"/>
  <c r="DUY16" i="34"/>
  <c r="DUX16" i="34"/>
  <c r="DUW16" i="34"/>
  <c r="DUV16" i="34"/>
  <c r="DUU16" i="34"/>
  <c r="DUT16" i="34"/>
  <c r="DUS16" i="34"/>
  <c r="DUR16" i="34"/>
  <c r="DUQ16" i="34"/>
  <c r="DUP16" i="34"/>
  <c r="DUO16" i="34"/>
  <c r="DUN16" i="34"/>
  <c r="DUM16" i="34"/>
  <c r="DUL16" i="34"/>
  <c r="DUK16" i="34"/>
  <c r="DUJ16" i="34"/>
  <c r="DUI16" i="34"/>
  <c r="DUH16" i="34"/>
  <c r="DUG16" i="34"/>
  <c r="DUF16" i="34"/>
  <c r="DUE16" i="34"/>
  <c r="DUD16" i="34"/>
  <c r="DUC16" i="34"/>
  <c r="DUB16" i="34"/>
  <c r="DUA16" i="34"/>
  <c r="DTZ16" i="34"/>
  <c r="DTY16" i="34"/>
  <c r="DTX16" i="34"/>
  <c r="DTW16" i="34"/>
  <c r="DTV16" i="34"/>
  <c r="DTU16" i="34"/>
  <c r="DTT16" i="34"/>
  <c r="DTS16" i="34"/>
  <c r="DTR16" i="34"/>
  <c r="DTQ16" i="34"/>
  <c r="DTP16" i="34"/>
  <c r="DTO16" i="34"/>
  <c r="DTN16" i="34"/>
  <c r="DTM16" i="34"/>
  <c r="DTL16" i="34"/>
  <c r="DTK16" i="34"/>
  <c r="DTJ16" i="34"/>
  <c r="DTI16" i="34"/>
  <c r="DTH16" i="34"/>
  <c r="DTG16" i="34"/>
  <c r="DTF16" i="34"/>
  <c r="DTE16" i="34"/>
  <c r="DTD16" i="34"/>
  <c r="DTC16" i="34"/>
  <c r="DTB16" i="34"/>
  <c r="DTA16" i="34"/>
  <c r="DSZ16" i="34"/>
  <c r="DSY16" i="34"/>
  <c r="DSX16" i="34"/>
  <c r="DSW16" i="34"/>
  <c r="DSV16" i="34"/>
  <c r="DSU16" i="34"/>
  <c r="DST16" i="34"/>
  <c r="DSS16" i="34"/>
  <c r="DSR16" i="34"/>
  <c r="DSQ16" i="34"/>
  <c r="DSP16" i="34"/>
  <c r="DSO16" i="34"/>
  <c r="DSN16" i="34"/>
  <c r="DSM16" i="34"/>
  <c r="DSL16" i="34"/>
  <c r="DSK16" i="34"/>
  <c r="DSJ16" i="34"/>
  <c r="DSI16" i="34"/>
  <c r="DSH16" i="34"/>
  <c r="DSG16" i="34"/>
  <c r="DSF16" i="34"/>
  <c r="DSE16" i="34"/>
  <c r="DSD16" i="34"/>
  <c r="DSC16" i="34"/>
  <c r="DSB16" i="34"/>
  <c r="DSA16" i="34"/>
  <c r="DRZ16" i="34"/>
  <c r="DRY16" i="34"/>
  <c r="DRX16" i="34"/>
  <c r="DRW16" i="34"/>
  <c r="DRV16" i="34"/>
  <c r="DRU16" i="34"/>
  <c r="DRT16" i="34"/>
  <c r="DRS16" i="34"/>
  <c r="DRR16" i="34"/>
  <c r="DRQ16" i="34"/>
  <c r="DRP16" i="34"/>
  <c r="DRO16" i="34"/>
  <c r="DRN16" i="34"/>
  <c r="DRM16" i="34"/>
  <c r="DRL16" i="34"/>
  <c r="DRK16" i="34"/>
  <c r="DRJ16" i="34"/>
  <c r="DRI16" i="34"/>
  <c r="DRH16" i="34"/>
  <c r="DRG16" i="34"/>
  <c r="DRF16" i="34"/>
  <c r="DRE16" i="34"/>
  <c r="DRD16" i="34"/>
  <c r="DRC16" i="34"/>
  <c r="DRB16" i="34"/>
  <c r="DRA16" i="34"/>
  <c r="DQZ16" i="34"/>
  <c r="DQY16" i="34"/>
  <c r="DQX16" i="34"/>
  <c r="DQW16" i="34"/>
  <c r="DQV16" i="34"/>
  <c r="DQU16" i="34"/>
  <c r="DQT16" i="34"/>
  <c r="DQS16" i="34"/>
  <c r="DQR16" i="34"/>
  <c r="DQQ16" i="34"/>
  <c r="DQP16" i="34"/>
  <c r="DQO16" i="34"/>
  <c r="DQN16" i="34"/>
  <c r="DQM16" i="34"/>
  <c r="DQL16" i="34"/>
  <c r="DQK16" i="34"/>
  <c r="DQJ16" i="34"/>
  <c r="DQI16" i="34"/>
  <c r="DQH16" i="34"/>
  <c r="DQG16" i="34"/>
  <c r="DQF16" i="34"/>
  <c r="DQE16" i="34"/>
  <c r="DQD16" i="34"/>
  <c r="DQC16" i="34"/>
  <c r="DQB16" i="34"/>
  <c r="DQA16" i="34"/>
  <c r="DPZ16" i="34"/>
  <c r="DPY16" i="34"/>
  <c r="DPX16" i="34"/>
  <c r="DPW16" i="34"/>
  <c r="DPV16" i="34"/>
  <c r="DPU16" i="34"/>
  <c r="DPT16" i="34"/>
  <c r="DPS16" i="34"/>
  <c r="DPR16" i="34"/>
  <c r="DPQ16" i="34"/>
  <c r="DPP16" i="34"/>
  <c r="DPO16" i="34"/>
  <c r="DPN16" i="34"/>
  <c r="DPM16" i="34"/>
  <c r="DPL16" i="34"/>
  <c r="DPK16" i="34"/>
  <c r="DPJ16" i="34"/>
  <c r="DPI16" i="34"/>
  <c r="DPH16" i="34"/>
  <c r="DPG16" i="34"/>
  <c r="DPF16" i="34"/>
  <c r="DPE16" i="34"/>
  <c r="DPD16" i="34"/>
  <c r="DPC16" i="34"/>
  <c r="DPB16" i="34"/>
  <c r="DPA16" i="34"/>
  <c r="DOZ16" i="34"/>
  <c r="DOY16" i="34"/>
  <c r="DOX16" i="34"/>
  <c r="DOW16" i="34"/>
  <c r="DOV16" i="34"/>
  <c r="DOU16" i="34"/>
  <c r="DOT16" i="34"/>
  <c r="DOS16" i="34"/>
  <c r="DOR16" i="34"/>
  <c r="DOQ16" i="34"/>
  <c r="DOP16" i="34"/>
  <c r="DOO16" i="34"/>
  <c r="DON16" i="34"/>
  <c r="DOM16" i="34"/>
  <c r="DOL16" i="34"/>
  <c r="DOK16" i="34"/>
  <c r="DOJ16" i="34"/>
  <c r="DOI16" i="34"/>
  <c r="DOH16" i="34"/>
  <c r="DOG16" i="34"/>
  <c r="DOF16" i="34"/>
  <c r="DOE16" i="34"/>
  <c r="DOD16" i="34"/>
  <c r="DOC16" i="34"/>
  <c r="DOB16" i="34"/>
  <c r="DOA16" i="34"/>
  <c r="DNZ16" i="34"/>
  <c r="DNY16" i="34"/>
  <c r="DNX16" i="34"/>
  <c r="DNW16" i="34"/>
  <c r="DNV16" i="34"/>
  <c r="DNU16" i="34"/>
  <c r="DNT16" i="34"/>
  <c r="DNS16" i="34"/>
  <c r="DNR16" i="34"/>
  <c r="DNQ16" i="34"/>
  <c r="DNP16" i="34"/>
  <c r="DNO16" i="34"/>
  <c r="DNN16" i="34"/>
  <c r="DNM16" i="34"/>
  <c r="DNL16" i="34"/>
  <c r="DNK16" i="34"/>
  <c r="DNJ16" i="34"/>
  <c r="DNI16" i="34"/>
  <c r="DNH16" i="34"/>
  <c r="DNG16" i="34"/>
  <c r="DNF16" i="34"/>
  <c r="DNE16" i="34"/>
  <c r="DND16" i="34"/>
  <c r="DNC16" i="34"/>
  <c r="DNB16" i="34"/>
  <c r="DNA16" i="34"/>
  <c r="DMZ16" i="34"/>
  <c r="DMY16" i="34"/>
  <c r="DMX16" i="34"/>
  <c r="DMW16" i="34"/>
  <c r="DMV16" i="34"/>
  <c r="DMU16" i="34"/>
  <c r="DMT16" i="34"/>
  <c r="DMS16" i="34"/>
  <c r="DMR16" i="34"/>
  <c r="DMQ16" i="34"/>
  <c r="DMP16" i="34"/>
  <c r="DMO16" i="34"/>
  <c r="DMN16" i="34"/>
  <c r="DMM16" i="34"/>
  <c r="DML16" i="34"/>
  <c r="DMK16" i="34"/>
  <c r="DMJ16" i="34"/>
  <c r="DMI16" i="34"/>
  <c r="DMH16" i="34"/>
  <c r="DMG16" i="34"/>
  <c r="DMF16" i="34"/>
  <c r="DME16" i="34"/>
  <c r="DMD16" i="34"/>
  <c r="DMC16" i="34"/>
  <c r="DMB16" i="34"/>
  <c r="DMA16" i="34"/>
  <c r="DLZ16" i="34"/>
  <c r="DLY16" i="34"/>
  <c r="DLX16" i="34"/>
  <c r="DLW16" i="34"/>
  <c r="DLV16" i="34"/>
  <c r="DLU16" i="34"/>
  <c r="DLT16" i="34"/>
  <c r="DLS16" i="34"/>
  <c r="DLR16" i="34"/>
  <c r="DLQ16" i="34"/>
  <c r="DLP16" i="34"/>
  <c r="DLO16" i="34"/>
  <c r="DLN16" i="34"/>
  <c r="DLM16" i="34"/>
  <c r="DLL16" i="34"/>
  <c r="DLK16" i="34"/>
  <c r="DLJ16" i="34"/>
  <c r="DLI16" i="34"/>
  <c r="DLH16" i="34"/>
  <c r="DLG16" i="34"/>
  <c r="DLF16" i="34"/>
  <c r="DLE16" i="34"/>
  <c r="DLD16" i="34"/>
  <c r="DLC16" i="34"/>
  <c r="DLB16" i="34"/>
  <c r="DLA16" i="34"/>
  <c r="DKZ16" i="34"/>
  <c r="DKY16" i="34"/>
  <c r="DKX16" i="34"/>
  <c r="DKW16" i="34"/>
  <c r="DKV16" i="34"/>
  <c r="DKU16" i="34"/>
  <c r="DKT16" i="34"/>
  <c r="DKS16" i="34"/>
  <c r="DKR16" i="34"/>
  <c r="DKQ16" i="34"/>
  <c r="DKP16" i="34"/>
  <c r="DKO16" i="34"/>
  <c r="DKN16" i="34"/>
  <c r="DKM16" i="34"/>
  <c r="DKL16" i="34"/>
  <c r="DKK16" i="34"/>
  <c r="DKJ16" i="34"/>
  <c r="DKI16" i="34"/>
  <c r="DKH16" i="34"/>
  <c r="DKG16" i="34"/>
  <c r="DKF16" i="34"/>
  <c r="DKE16" i="34"/>
  <c r="DKD16" i="34"/>
  <c r="DKC16" i="34"/>
  <c r="DKB16" i="34"/>
  <c r="DKA16" i="34"/>
  <c r="DJZ16" i="34"/>
  <c r="DJY16" i="34"/>
  <c r="DJX16" i="34"/>
  <c r="DJW16" i="34"/>
  <c r="DJV16" i="34"/>
  <c r="DJU16" i="34"/>
  <c r="DJT16" i="34"/>
  <c r="DJS16" i="34"/>
  <c r="DJR16" i="34"/>
  <c r="DJQ16" i="34"/>
  <c r="DJP16" i="34"/>
  <c r="DJO16" i="34"/>
  <c r="DJN16" i="34"/>
  <c r="DJM16" i="34"/>
  <c r="DJL16" i="34"/>
  <c r="DJK16" i="34"/>
  <c r="DJJ16" i="34"/>
  <c r="DJI16" i="34"/>
  <c r="DJH16" i="34"/>
  <c r="DJG16" i="34"/>
  <c r="DJF16" i="34"/>
  <c r="DJE16" i="34"/>
  <c r="DJD16" i="34"/>
  <c r="DJC16" i="34"/>
  <c r="DJB16" i="34"/>
  <c r="DJA16" i="34"/>
  <c r="DIZ16" i="34"/>
  <c r="DIY16" i="34"/>
  <c r="DIX16" i="34"/>
  <c r="DIW16" i="34"/>
  <c r="DIV16" i="34"/>
  <c r="DIU16" i="34"/>
  <c r="DIT16" i="34"/>
  <c r="DIS16" i="34"/>
  <c r="DIR16" i="34"/>
  <c r="DIQ16" i="34"/>
  <c r="DIP16" i="34"/>
  <c r="DIO16" i="34"/>
  <c r="DIN16" i="34"/>
  <c r="DIM16" i="34"/>
  <c r="DIL16" i="34"/>
  <c r="DIK16" i="34"/>
  <c r="DIJ16" i="34"/>
  <c r="DII16" i="34"/>
  <c r="DIH16" i="34"/>
  <c r="DIG16" i="34"/>
  <c r="DIF16" i="34"/>
  <c r="DIE16" i="34"/>
  <c r="DID16" i="34"/>
  <c r="DIC16" i="34"/>
  <c r="DIB16" i="34"/>
  <c r="DIA16" i="34"/>
  <c r="DHZ16" i="34"/>
  <c r="DHY16" i="34"/>
  <c r="DHX16" i="34"/>
  <c r="DHW16" i="34"/>
  <c r="DHV16" i="34"/>
  <c r="DHU16" i="34"/>
  <c r="DHT16" i="34"/>
  <c r="DHS16" i="34"/>
  <c r="DHR16" i="34"/>
  <c r="DHQ16" i="34"/>
  <c r="DHP16" i="34"/>
  <c r="DHO16" i="34"/>
  <c r="DHN16" i="34"/>
  <c r="DHM16" i="34"/>
  <c r="DHL16" i="34"/>
  <c r="DHK16" i="34"/>
  <c r="DHJ16" i="34"/>
  <c r="DHI16" i="34"/>
  <c r="DHH16" i="34"/>
  <c r="DHG16" i="34"/>
  <c r="DHF16" i="34"/>
  <c r="DHE16" i="34"/>
  <c r="DHD16" i="34"/>
  <c r="DHC16" i="34"/>
  <c r="DHB16" i="34"/>
  <c r="DHA16" i="34"/>
  <c r="DGZ16" i="34"/>
  <c r="DGY16" i="34"/>
  <c r="DGX16" i="34"/>
  <c r="DGW16" i="34"/>
  <c r="DGV16" i="34"/>
  <c r="DGU16" i="34"/>
  <c r="DGT16" i="34"/>
  <c r="DGS16" i="34"/>
  <c r="DGR16" i="34"/>
  <c r="DGQ16" i="34"/>
  <c r="DGP16" i="34"/>
  <c r="DGO16" i="34"/>
  <c r="DGN16" i="34"/>
  <c r="DGM16" i="34"/>
  <c r="DGL16" i="34"/>
  <c r="DGK16" i="34"/>
  <c r="DGJ16" i="34"/>
  <c r="DGI16" i="34"/>
  <c r="DGH16" i="34"/>
  <c r="DGG16" i="34"/>
  <c r="DGF16" i="34"/>
  <c r="DGE16" i="34"/>
  <c r="DGD16" i="34"/>
  <c r="DGC16" i="34"/>
  <c r="DGB16" i="34"/>
  <c r="DGA16" i="34"/>
  <c r="DFZ16" i="34"/>
  <c r="DFY16" i="34"/>
  <c r="DFX16" i="34"/>
  <c r="DFW16" i="34"/>
  <c r="DFV16" i="34"/>
  <c r="DFU16" i="34"/>
  <c r="DFT16" i="34"/>
  <c r="DFS16" i="34"/>
  <c r="DFR16" i="34"/>
  <c r="DFQ16" i="34"/>
  <c r="DFP16" i="34"/>
  <c r="DFO16" i="34"/>
  <c r="DFN16" i="34"/>
  <c r="DFM16" i="34"/>
  <c r="DFL16" i="34"/>
  <c r="DFK16" i="34"/>
  <c r="DFJ16" i="34"/>
  <c r="DFI16" i="34"/>
  <c r="DFH16" i="34"/>
  <c r="DFG16" i="34"/>
  <c r="DFF16" i="34"/>
  <c r="DFE16" i="34"/>
  <c r="DFD16" i="34"/>
  <c r="DFC16" i="34"/>
  <c r="DFB16" i="34"/>
  <c r="DFA16" i="34"/>
  <c r="DEZ16" i="34"/>
  <c r="DEY16" i="34"/>
  <c r="DEX16" i="34"/>
  <c r="DEW16" i="34"/>
  <c r="DEV16" i="34"/>
  <c r="DEU16" i="34"/>
  <c r="DET16" i="34"/>
  <c r="DES16" i="34"/>
  <c r="DER16" i="34"/>
  <c r="DEQ16" i="34"/>
  <c r="DEP16" i="34"/>
  <c r="DEO16" i="34"/>
  <c r="DEN16" i="34"/>
  <c r="DEM16" i="34"/>
  <c r="DEL16" i="34"/>
  <c r="DEK16" i="34"/>
  <c r="DEJ16" i="34"/>
  <c r="DEI16" i="34"/>
  <c r="DEH16" i="34"/>
  <c r="DEG16" i="34"/>
  <c r="DEF16" i="34"/>
  <c r="DEE16" i="34"/>
  <c r="DED16" i="34"/>
  <c r="DEC16" i="34"/>
  <c r="DEB16" i="34"/>
  <c r="DEA16" i="34"/>
  <c r="DDZ16" i="34"/>
  <c r="DDY16" i="34"/>
  <c r="DDX16" i="34"/>
  <c r="DDW16" i="34"/>
  <c r="DDV16" i="34"/>
  <c r="DDU16" i="34"/>
  <c r="DDT16" i="34"/>
  <c r="DDS16" i="34"/>
  <c r="DDR16" i="34"/>
  <c r="DDQ16" i="34"/>
  <c r="DDP16" i="34"/>
  <c r="DDO16" i="34"/>
  <c r="DDN16" i="34"/>
  <c r="DDM16" i="34"/>
  <c r="DDL16" i="34"/>
  <c r="DDK16" i="34"/>
  <c r="DDJ16" i="34"/>
  <c r="DDI16" i="34"/>
  <c r="DDH16" i="34"/>
  <c r="DDG16" i="34"/>
  <c r="DDF16" i="34"/>
  <c r="DDE16" i="34"/>
  <c r="DDD16" i="34"/>
  <c r="DDC16" i="34"/>
  <c r="DDB16" i="34"/>
  <c r="DDA16" i="34"/>
  <c r="DCZ16" i="34"/>
  <c r="DCY16" i="34"/>
  <c r="DCX16" i="34"/>
  <c r="DCW16" i="34"/>
  <c r="DCV16" i="34"/>
  <c r="DCU16" i="34"/>
  <c r="DCT16" i="34"/>
  <c r="DCS16" i="34"/>
  <c r="DCR16" i="34"/>
  <c r="DCQ16" i="34"/>
  <c r="DCP16" i="34"/>
  <c r="DCO16" i="34"/>
  <c r="DCN16" i="34"/>
  <c r="DCM16" i="34"/>
  <c r="DCL16" i="34"/>
  <c r="DCK16" i="34"/>
  <c r="DCJ16" i="34"/>
  <c r="DCI16" i="34"/>
  <c r="DCH16" i="34"/>
  <c r="DCG16" i="34"/>
  <c r="DCF16" i="34"/>
  <c r="DCE16" i="34"/>
  <c r="DCD16" i="34"/>
  <c r="DCC16" i="34"/>
  <c r="DCB16" i="34"/>
  <c r="DCA16" i="34"/>
  <c r="DBZ16" i="34"/>
  <c r="DBY16" i="34"/>
  <c r="DBX16" i="34"/>
  <c r="DBW16" i="34"/>
  <c r="DBV16" i="34"/>
  <c r="DBU16" i="34"/>
  <c r="DBT16" i="34"/>
  <c r="DBS16" i="34"/>
  <c r="DBR16" i="34"/>
  <c r="DBQ16" i="34"/>
  <c r="DBP16" i="34"/>
  <c r="DBO16" i="34"/>
  <c r="DBN16" i="34"/>
  <c r="DBM16" i="34"/>
  <c r="DBL16" i="34"/>
  <c r="DBK16" i="34"/>
  <c r="DBJ16" i="34"/>
  <c r="DBI16" i="34"/>
  <c r="DBH16" i="34"/>
  <c r="DBG16" i="34"/>
  <c r="DBF16" i="34"/>
  <c r="DBE16" i="34"/>
  <c r="DBD16" i="34"/>
  <c r="DBC16" i="34"/>
  <c r="DBB16" i="34"/>
  <c r="DBA16" i="34"/>
  <c r="DAZ16" i="34"/>
  <c r="DAY16" i="34"/>
  <c r="DAX16" i="34"/>
  <c r="DAW16" i="34"/>
  <c r="DAV16" i="34"/>
  <c r="DAU16" i="34"/>
  <c r="DAT16" i="34"/>
  <c r="DAS16" i="34"/>
  <c r="DAR16" i="34"/>
  <c r="DAQ16" i="34"/>
  <c r="DAP16" i="34"/>
  <c r="DAO16" i="34"/>
  <c r="DAN16" i="34"/>
  <c r="DAM16" i="34"/>
  <c r="DAL16" i="34"/>
  <c r="DAK16" i="34"/>
  <c r="DAJ16" i="34"/>
  <c r="DAI16" i="34"/>
  <c r="DAH16" i="34"/>
  <c r="DAG16" i="34"/>
  <c r="DAF16" i="34"/>
  <c r="DAE16" i="34"/>
  <c r="DAD16" i="34"/>
  <c r="DAC16" i="34"/>
  <c r="DAB16" i="34"/>
  <c r="DAA16" i="34"/>
  <c r="CZZ16" i="34"/>
  <c r="CZY16" i="34"/>
  <c r="CZX16" i="34"/>
  <c r="CZW16" i="34"/>
  <c r="CZV16" i="34"/>
  <c r="CZU16" i="34"/>
  <c r="CZT16" i="34"/>
  <c r="CZS16" i="34"/>
  <c r="CZR16" i="34"/>
  <c r="CZQ16" i="34"/>
  <c r="CZP16" i="34"/>
  <c r="CZO16" i="34"/>
  <c r="CZN16" i="34"/>
  <c r="CZM16" i="34"/>
  <c r="CZL16" i="34"/>
  <c r="CZK16" i="34"/>
  <c r="CZJ16" i="34"/>
  <c r="CZI16" i="34"/>
  <c r="CZH16" i="34"/>
  <c r="CZG16" i="34"/>
  <c r="CZF16" i="34"/>
  <c r="CZE16" i="34"/>
  <c r="CZD16" i="34"/>
  <c r="CZC16" i="34"/>
  <c r="CZB16" i="34"/>
  <c r="CZA16" i="34"/>
  <c r="CYZ16" i="34"/>
  <c r="CYY16" i="34"/>
  <c r="CYX16" i="34"/>
  <c r="CYW16" i="34"/>
  <c r="CYV16" i="34"/>
  <c r="CYU16" i="34"/>
  <c r="CYT16" i="34"/>
  <c r="CYS16" i="34"/>
  <c r="CYR16" i="34"/>
  <c r="CYQ16" i="34"/>
  <c r="CYP16" i="34"/>
  <c r="CYO16" i="34"/>
  <c r="CYN16" i="34"/>
  <c r="CYM16" i="34"/>
  <c r="CYL16" i="34"/>
  <c r="CYK16" i="34"/>
  <c r="CYJ16" i="34"/>
  <c r="CYI16" i="34"/>
  <c r="CYH16" i="34"/>
  <c r="CYG16" i="34"/>
  <c r="CYF16" i="34"/>
  <c r="CYE16" i="34"/>
  <c r="CYD16" i="34"/>
  <c r="CYC16" i="34"/>
  <c r="CYB16" i="34"/>
  <c r="CYA16" i="34"/>
  <c r="CXZ16" i="34"/>
  <c r="CXY16" i="34"/>
  <c r="CXX16" i="34"/>
  <c r="CXW16" i="34"/>
  <c r="CXV16" i="34"/>
  <c r="CXU16" i="34"/>
  <c r="CXT16" i="34"/>
  <c r="CXS16" i="34"/>
  <c r="CXR16" i="34"/>
  <c r="CXQ16" i="34"/>
  <c r="CXP16" i="34"/>
  <c r="CXO16" i="34"/>
  <c r="CXN16" i="34"/>
  <c r="CXM16" i="34"/>
  <c r="CXL16" i="34"/>
  <c r="CXK16" i="34"/>
  <c r="CXJ16" i="34"/>
  <c r="CXI16" i="34"/>
  <c r="CXH16" i="34"/>
  <c r="CXG16" i="34"/>
  <c r="CXF16" i="34"/>
  <c r="CXE16" i="34"/>
  <c r="CXD16" i="34"/>
  <c r="CXC16" i="34"/>
  <c r="CXB16" i="34"/>
  <c r="CXA16" i="34"/>
  <c r="CWZ16" i="34"/>
  <c r="CWY16" i="34"/>
  <c r="CWX16" i="34"/>
  <c r="CWW16" i="34"/>
  <c r="CWV16" i="34"/>
  <c r="CWU16" i="34"/>
  <c r="CWT16" i="34"/>
  <c r="CWS16" i="34"/>
  <c r="CWR16" i="34"/>
  <c r="CWQ16" i="34"/>
  <c r="CWP16" i="34"/>
  <c r="CWO16" i="34"/>
  <c r="CWN16" i="34"/>
  <c r="CWM16" i="34"/>
  <c r="CWL16" i="34"/>
  <c r="CWK16" i="34"/>
  <c r="CWJ16" i="34"/>
  <c r="CWI16" i="34"/>
  <c r="CWH16" i="34"/>
  <c r="CWG16" i="34"/>
  <c r="CWF16" i="34"/>
  <c r="CWE16" i="34"/>
  <c r="CWD16" i="34"/>
  <c r="CWC16" i="34"/>
  <c r="CWB16" i="34"/>
  <c r="CWA16" i="34"/>
  <c r="CVZ16" i="34"/>
  <c r="CVY16" i="34"/>
  <c r="CVX16" i="34"/>
  <c r="CVW16" i="34"/>
  <c r="CVV16" i="34"/>
  <c r="CVU16" i="34"/>
  <c r="CVT16" i="34"/>
  <c r="CVS16" i="34"/>
  <c r="CVR16" i="34"/>
  <c r="CVQ16" i="34"/>
  <c r="CVP16" i="34"/>
  <c r="CVO16" i="34"/>
  <c r="CVN16" i="34"/>
  <c r="CVM16" i="34"/>
  <c r="CVL16" i="34"/>
  <c r="CVK16" i="34"/>
  <c r="CVJ16" i="34"/>
  <c r="CVI16" i="34"/>
  <c r="CVH16" i="34"/>
  <c r="CVG16" i="34"/>
  <c r="CVF16" i="34"/>
  <c r="CVE16" i="34"/>
  <c r="CVD16" i="34"/>
  <c r="CVC16" i="34"/>
  <c r="CVB16" i="34"/>
  <c r="CVA16" i="34"/>
  <c r="CUZ16" i="34"/>
  <c r="CUY16" i="34"/>
  <c r="CUX16" i="34"/>
  <c r="CUW16" i="34"/>
  <c r="CUV16" i="34"/>
  <c r="CUU16" i="34"/>
  <c r="CUT16" i="34"/>
  <c r="CUS16" i="34"/>
  <c r="CUR16" i="34"/>
  <c r="CUQ16" i="34"/>
  <c r="CUP16" i="34"/>
  <c r="CUO16" i="34"/>
  <c r="CUN16" i="34"/>
  <c r="CUM16" i="34"/>
  <c r="CUL16" i="34"/>
  <c r="CUK16" i="34"/>
  <c r="CUJ16" i="34"/>
  <c r="CUI16" i="34"/>
  <c r="CUH16" i="34"/>
  <c r="CUG16" i="34"/>
  <c r="CUF16" i="34"/>
  <c r="CUE16" i="34"/>
  <c r="CUD16" i="34"/>
  <c r="CUC16" i="34"/>
  <c r="CUB16" i="34"/>
  <c r="CUA16" i="34"/>
  <c r="CTZ16" i="34"/>
  <c r="CTY16" i="34"/>
  <c r="CTX16" i="34"/>
  <c r="CTW16" i="34"/>
  <c r="CTV16" i="34"/>
  <c r="CTU16" i="34"/>
  <c r="CTT16" i="34"/>
  <c r="CTS16" i="34"/>
  <c r="CTR16" i="34"/>
  <c r="CTQ16" i="34"/>
  <c r="CTP16" i="34"/>
  <c r="CTO16" i="34"/>
  <c r="CTN16" i="34"/>
  <c r="CTM16" i="34"/>
  <c r="CTL16" i="34"/>
  <c r="CTK16" i="34"/>
  <c r="CTJ16" i="34"/>
  <c r="CTI16" i="34"/>
  <c r="CTH16" i="34"/>
  <c r="CTG16" i="34"/>
  <c r="CTF16" i="34"/>
  <c r="CTE16" i="34"/>
  <c r="CTD16" i="34"/>
  <c r="CTC16" i="34"/>
  <c r="CTB16" i="34"/>
  <c r="CTA16" i="34"/>
  <c r="CSZ16" i="34"/>
  <c r="CSY16" i="34"/>
  <c r="CSX16" i="34"/>
  <c r="CSW16" i="34"/>
  <c r="CSV16" i="34"/>
  <c r="CSU16" i="34"/>
  <c r="CST16" i="34"/>
  <c r="CSS16" i="34"/>
  <c r="CSR16" i="34"/>
  <c r="CSQ16" i="34"/>
  <c r="CSP16" i="34"/>
  <c r="CSO16" i="34"/>
  <c r="CSN16" i="34"/>
  <c r="CSM16" i="34"/>
  <c r="CSL16" i="34"/>
  <c r="CSK16" i="34"/>
  <c r="CSJ16" i="34"/>
  <c r="CSI16" i="34"/>
  <c r="CSH16" i="34"/>
  <c r="CSG16" i="34"/>
  <c r="CSF16" i="34"/>
  <c r="CSE16" i="34"/>
  <c r="CSD16" i="34"/>
  <c r="CSC16" i="34"/>
  <c r="CSB16" i="34"/>
  <c r="CSA16" i="34"/>
  <c r="CRZ16" i="34"/>
  <c r="CRY16" i="34"/>
  <c r="CRX16" i="34"/>
  <c r="CRW16" i="34"/>
  <c r="CRV16" i="34"/>
  <c r="CRU16" i="34"/>
  <c r="CRT16" i="34"/>
  <c r="CRS16" i="34"/>
  <c r="CRR16" i="34"/>
  <c r="CRQ16" i="34"/>
  <c r="CRP16" i="34"/>
  <c r="CRO16" i="34"/>
  <c r="CRN16" i="34"/>
  <c r="CRM16" i="34"/>
  <c r="CRL16" i="34"/>
  <c r="CRK16" i="34"/>
  <c r="CRJ16" i="34"/>
  <c r="CRI16" i="34"/>
  <c r="CRH16" i="34"/>
  <c r="CRG16" i="34"/>
  <c r="CRF16" i="34"/>
  <c r="CRE16" i="34"/>
  <c r="CRD16" i="34"/>
  <c r="CRC16" i="34"/>
  <c r="CRB16" i="34"/>
  <c r="CRA16" i="34"/>
  <c r="CQZ16" i="34"/>
  <c r="CQY16" i="34"/>
  <c r="CQX16" i="34"/>
  <c r="CQW16" i="34"/>
  <c r="CQV16" i="34"/>
  <c r="CQU16" i="34"/>
  <c r="CQT16" i="34"/>
  <c r="CQS16" i="34"/>
  <c r="CQR16" i="34"/>
  <c r="CQQ16" i="34"/>
  <c r="CQP16" i="34"/>
  <c r="CQO16" i="34"/>
  <c r="CQN16" i="34"/>
  <c r="CQM16" i="34"/>
  <c r="CQL16" i="34"/>
  <c r="CQK16" i="34"/>
  <c r="CQJ16" i="34"/>
  <c r="CQI16" i="34"/>
  <c r="CQH16" i="34"/>
  <c r="CQG16" i="34"/>
  <c r="CQF16" i="34"/>
  <c r="CQE16" i="34"/>
  <c r="CQD16" i="34"/>
  <c r="CQC16" i="34"/>
  <c r="CQB16" i="34"/>
  <c r="CQA16" i="34"/>
  <c r="CPZ16" i="34"/>
  <c r="CPY16" i="34"/>
  <c r="CPX16" i="34"/>
  <c r="CPW16" i="34"/>
  <c r="CPV16" i="34"/>
  <c r="CPU16" i="34"/>
  <c r="CPT16" i="34"/>
  <c r="CPS16" i="34"/>
  <c r="CPR16" i="34"/>
  <c r="CPQ16" i="34"/>
  <c r="CPP16" i="34"/>
  <c r="CPO16" i="34"/>
  <c r="CPN16" i="34"/>
  <c r="CPM16" i="34"/>
  <c r="CPL16" i="34"/>
  <c r="CPK16" i="34"/>
  <c r="CPJ16" i="34"/>
  <c r="CPI16" i="34"/>
  <c r="CPH16" i="34"/>
  <c r="CPG16" i="34"/>
  <c r="CPF16" i="34"/>
  <c r="CPE16" i="34"/>
  <c r="CPD16" i="34"/>
  <c r="CPC16" i="34"/>
  <c r="CPB16" i="34"/>
  <c r="CPA16" i="34"/>
  <c r="COZ16" i="34"/>
  <c r="COY16" i="34"/>
  <c r="COX16" i="34"/>
  <c r="COW16" i="34"/>
  <c r="COV16" i="34"/>
  <c r="COU16" i="34"/>
  <c r="COT16" i="34"/>
  <c r="COS16" i="34"/>
  <c r="COR16" i="34"/>
  <c r="COQ16" i="34"/>
  <c r="COP16" i="34"/>
  <c r="COO16" i="34"/>
  <c r="CON16" i="34"/>
  <c r="COM16" i="34"/>
  <c r="COL16" i="34"/>
  <c r="COK16" i="34"/>
  <c r="COJ16" i="34"/>
  <c r="COI16" i="34"/>
  <c r="COH16" i="34"/>
  <c r="COG16" i="34"/>
  <c r="COF16" i="34"/>
  <c r="COE16" i="34"/>
  <c r="COD16" i="34"/>
  <c r="COC16" i="34"/>
  <c r="COB16" i="34"/>
  <c r="COA16" i="34"/>
  <c r="CNZ16" i="34"/>
  <c r="CNY16" i="34"/>
  <c r="CNX16" i="34"/>
  <c r="CNW16" i="34"/>
  <c r="CNV16" i="34"/>
  <c r="CNU16" i="34"/>
  <c r="CNT16" i="34"/>
  <c r="CNS16" i="34"/>
  <c r="CNR16" i="34"/>
  <c r="CNQ16" i="34"/>
  <c r="CNP16" i="34"/>
  <c r="CNO16" i="34"/>
  <c r="CNN16" i="34"/>
  <c r="CNM16" i="34"/>
  <c r="CNL16" i="34"/>
  <c r="CNK16" i="34"/>
  <c r="CNJ16" i="34"/>
  <c r="CNI16" i="34"/>
  <c r="CNH16" i="34"/>
  <c r="CNG16" i="34"/>
  <c r="CNF16" i="34"/>
  <c r="CNE16" i="34"/>
  <c r="CND16" i="34"/>
  <c r="CNC16" i="34"/>
  <c r="CNB16" i="34"/>
  <c r="CNA16" i="34"/>
  <c r="CMZ16" i="34"/>
  <c r="CMY16" i="34"/>
  <c r="CMX16" i="34"/>
  <c r="CMW16" i="34"/>
  <c r="CMV16" i="34"/>
  <c r="CMU16" i="34"/>
  <c r="CMT16" i="34"/>
  <c r="CMS16" i="34"/>
  <c r="CMR16" i="34"/>
  <c r="CMQ16" i="34"/>
  <c r="CMP16" i="34"/>
  <c r="CMO16" i="34"/>
  <c r="CMN16" i="34"/>
  <c r="CMM16" i="34"/>
  <c r="CML16" i="34"/>
  <c r="CMK16" i="34"/>
  <c r="CMJ16" i="34"/>
  <c r="CMI16" i="34"/>
  <c r="CMH16" i="34"/>
  <c r="CMG16" i="34"/>
  <c r="CMF16" i="34"/>
  <c r="CME16" i="34"/>
  <c r="CMD16" i="34"/>
  <c r="CMC16" i="34"/>
  <c r="CMB16" i="34"/>
  <c r="CMA16" i="34"/>
  <c r="CLZ16" i="34"/>
  <c r="CLY16" i="34"/>
  <c r="CLX16" i="34"/>
  <c r="CLW16" i="34"/>
  <c r="CLV16" i="34"/>
  <c r="CLU16" i="34"/>
  <c r="CLT16" i="34"/>
  <c r="CLS16" i="34"/>
  <c r="CLR16" i="34"/>
  <c r="CLQ16" i="34"/>
  <c r="CLP16" i="34"/>
  <c r="CLO16" i="34"/>
  <c r="CLN16" i="34"/>
  <c r="CLM16" i="34"/>
  <c r="CLL16" i="34"/>
  <c r="CLK16" i="34"/>
  <c r="CLJ16" i="34"/>
  <c r="CLI16" i="34"/>
  <c r="CLH16" i="34"/>
  <c r="CLG16" i="34"/>
  <c r="CLF16" i="34"/>
  <c r="CLE16" i="34"/>
  <c r="CLD16" i="34"/>
  <c r="CLC16" i="34"/>
  <c r="CLB16" i="34"/>
  <c r="CLA16" i="34"/>
  <c r="CKZ16" i="34"/>
  <c r="CKY16" i="34"/>
  <c r="CKX16" i="34"/>
  <c r="CKW16" i="34"/>
  <c r="CKV16" i="34"/>
  <c r="CKU16" i="34"/>
  <c r="CKT16" i="34"/>
  <c r="CKS16" i="34"/>
  <c r="CKR16" i="34"/>
  <c r="CKQ16" i="34"/>
  <c r="CKP16" i="34"/>
  <c r="CKO16" i="34"/>
  <c r="CKN16" i="34"/>
  <c r="CKM16" i="34"/>
  <c r="CKL16" i="34"/>
  <c r="CKK16" i="34"/>
  <c r="CKJ16" i="34"/>
  <c r="CKI16" i="34"/>
  <c r="CKH16" i="34"/>
  <c r="CKG16" i="34"/>
  <c r="CKF16" i="34"/>
  <c r="CKE16" i="34"/>
  <c r="CKD16" i="34"/>
  <c r="CKC16" i="34"/>
  <c r="CKB16" i="34"/>
  <c r="CKA16" i="34"/>
  <c r="CJZ16" i="34"/>
  <c r="CJY16" i="34"/>
  <c r="CJX16" i="34"/>
  <c r="CJW16" i="34"/>
  <c r="CJV16" i="34"/>
  <c r="CJU16" i="34"/>
  <c r="CJT16" i="34"/>
  <c r="CJS16" i="34"/>
  <c r="CJR16" i="34"/>
  <c r="CJQ16" i="34"/>
  <c r="CJP16" i="34"/>
  <c r="CJO16" i="34"/>
  <c r="CJN16" i="34"/>
  <c r="CJM16" i="34"/>
  <c r="CJL16" i="34"/>
  <c r="CJK16" i="34"/>
  <c r="CJJ16" i="34"/>
  <c r="CJI16" i="34"/>
  <c r="CJH16" i="34"/>
  <c r="CJG16" i="34"/>
  <c r="CJF16" i="34"/>
  <c r="CJE16" i="34"/>
  <c r="CJD16" i="34"/>
  <c r="CJC16" i="34"/>
  <c r="CJB16" i="34"/>
  <c r="CJA16" i="34"/>
  <c r="CIZ16" i="34"/>
  <c r="CIY16" i="34"/>
  <c r="CIX16" i="34"/>
  <c r="CIW16" i="34"/>
  <c r="CIV16" i="34"/>
  <c r="CIU16" i="34"/>
  <c r="CIT16" i="34"/>
  <c r="CIS16" i="34"/>
  <c r="CIR16" i="34"/>
  <c r="CIQ16" i="34"/>
  <c r="CIP16" i="34"/>
  <c r="CIO16" i="34"/>
  <c r="CIN16" i="34"/>
  <c r="CIM16" i="34"/>
  <c r="CIL16" i="34"/>
  <c r="CIK16" i="34"/>
  <c r="CIJ16" i="34"/>
  <c r="CII16" i="34"/>
  <c r="CIH16" i="34"/>
  <c r="CIG16" i="34"/>
  <c r="CIF16" i="34"/>
  <c r="CIE16" i="34"/>
  <c r="CID16" i="34"/>
  <c r="CIC16" i="34"/>
  <c r="CIB16" i="34"/>
  <c r="CIA16" i="34"/>
  <c r="CHZ16" i="34"/>
  <c r="CHY16" i="34"/>
  <c r="CHX16" i="34"/>
  <c r="CHW16" i="34"/>
  <c r="CHV16" i="34"/>
  <c r="CHU16" i="34"/>
  <c r="CHT16" i="34"/>
  <c r="CHS16" i="34"/>
  <c r="CHR16" i="34"/>
  <c r="CHQ16" i="34"/>
  <c r="CHP16" i="34"/>
  <c r="CHO16" i="34"/>
  <c r="CHN16" i="34"/>
  <c r="CHM16" i="34"/>
  <c r="CHL16" i="34"/>
  <c r="CHK16" i="34"/>
  <c r="CHJ16" i="34"/>
  <c r="CHI16" i="34"/>
  <c r="CHH16" i="34"/>
  <c r="CHG16" i="34"/>
  <c r="CHF16" i="34"/>
  <c r="CHE16" i="34"/>
  <c r="CHD16" i="34"/>
  <c r="CHC16" i="34"/>
  <c r="CHB16" i="34"/>
  <c r="CHA16" i="34"/>
  <c r="CGZ16" i="34"/>
  <c r="CGY16" i="34"/>
  <c r="CGX16" i="34"/>
  <c r="CGW16" i="34"/>
  <c r="CGV16" i="34"/>
  <c r="CGU16" i="34"/>
  <c r="CGT16" i="34"/>
  <c r="CGS16" i="34"/>
  <c r="CGR16" i="34"/>
  <c r="CGQ16" i="34"/>
  <c r="CGP16" i="34"/>
  <c r="CGO16" i="34"/>
  <c r="CGN16" i="34"/>
  <c r="CGM16" i="34"/>
  <c r="CGL16" i="34"/>
  <c r="CGK16" i="34"/>
  <c r="CGJ16" i="34"/>
  <c r="CGI16" i="34"/>
  <c r="CGH16" i="34"/>
  <c r="CGG16" i="34"/>
  <c r="CGF16" i="34"/>
  <c r="CGE16" i="34"/>
  <c r="CGD16" i="34"/>
  <c r="CGC16" i="34"/>
  <c r="CGB16" i="34"/>
  <c r="CGA16" i="34"/>
  <c r="CFZ16" i="34"/>
  <c r="CFY16" i="34"/>
  <c r="CFX16" i="34"/>
  <c r="CFW16" i="34"/>
  <c r="CFV16" i="34"/>
  <c r="CFU16" i="34"/>
  <c r="CFT16" i="34"/>
  <c r="CFS16" i="34"/>
  <c r="CFR16" i="34"/>
  <c r="CFQ16" i="34"/>
  <c r="CFP16" i="34"/>
  <c r="CFO16" i="34"/>
  <c r="CFN16" i="34"/>
  <c r="CFM16" i="34"/>
  <c r="CFL16" i="34"/>
  <c r="CFK16" i="34"/>
  <c r="CFJ16" i="34"/>
  <c r="CFI16" i="34"/>
  <c r="CFH16" i="34"/>
  <c r="CFG16" i="34"/>
  <c r="CFF16" i="34"/>
  <c r="CFE16" i="34"/>
  <c r="CFD16" i="34"/>
  <c r="CFC16" i="34"/>
  <c r="CFB16" i="34"/>
  <c r="CFA16" i="34"/>
  <c r="CEZ16" i="34"/>
  <c r="CEY16" i="34"/>
  <c r="CEX16" i="34"/>
  <c r="CEW16" i="34"/>
  <c r="CEV16" i="34"/>
  <c r="CEU16" i="34"/>
  <c r="CET16" i="34"/>
  <c r="CES16" i="34"/>
  <c r="CER16" i="34"/>
  <c r="CEQ16" i="34"/>
  <c r="CEP16" i="34"/>
  <c r="CEO16" i="34"/>
  <c r="CEN16" i="34"/>
  <c r="CEM16" i="34"/>
  <c r="CEL16" i="34"/>
  <c r="CEK16" i="34"/>
  <c r="CEJ16" i="34"/>
  <c r="CEI16" i="34"/>
  <c r="CEH16" i="34"/>
  <c r="CEG16" i="34"/>
  <c r="CEF16" i="34"/>
  <c r="CEE16" i="34"/>
  <c r="CED16" i="34"/>
  <c r="CEC16" i="34"/>
  <c r="CEB16" i="34"/>
  <c r="CEA16" i="34"/>
  <c r="CDZ16" i="34"/>
  <c r="CDY16" i="34"/>
  <c r="CDX16" i="34"/>
  <c r="CDW16" i="34"/>
  <c r="CDV16" i="34"/>
  <c r="CDU16" i="34"/>
  <c r="CDT16" i="34"/>
  <c r="CDS16" i="34"/>
  <c r="CDR16" i="34"/>
  <c r="CDQ16" i="34"/>
  <c r="CDP16" i="34"/>
  <c r="CDO16" i="34"/>
  <c r="CDN16" i="34"/>
  <c r="CDM16" i="34"/>
  <c r="CDL16" i="34"/>
  <c r="CDK16" i="34"/>
  <c r="CDJ16" i="34"/>
  <c r="CDI16" i="34"/>
  <c r="CDH16" i="34"/>
  <c r="CDG16" i="34"/>
  <c r="CDF16" i="34"/>
  <c r="CDE16" i="34"/>
  <c r="CDD16" i="34"/>
  <c r="CDC16" i="34"/>
  <c r="CDB16" i="34"/>
  <c r="CDA16" i="34"/>
  <c r="CCZ16" i="34"/>
  <c r="CCY16" i="34"/>
  <c r="CCX16" i="34"/>
  <c r="CCW16" i="34"/>
  <c r="CCV16" i="34"/>
  <c r="CCU16" i="34"/>
  <c r="CCT16" i="34"/>
  <c r="CCS16" i="34"/>
  <c r="CCR16" i="34"/>
  <c r="CCQ16" i="34"/>
  <c r="CCP16" i="34"/>
  <c r="CCO16" i="34"/>
  <c r="CCN16" i="34"/>
  <c r="CCM16" i="34"/>
  <c r="CCL16" i="34"/>
  <c r="CCK16" i="34"/>
  <c r="CCJ16" i="34"/>
  <c r="CCI16" i="34"/>
  <c r="CCH16" i="34"/>
  <c r="CCG16" i="34"/>
  <c r="CCF16" i="34"/>
  <c r="CCE16" i="34"/>
  <c r="CCD16" i="34"/>
  <c r="CCC16" i="34"/>
  <c r="CCB16" i="34"/>
  <c r="CCA16" i="34"/>
  <c r="CBZ16" i="34"/>
  <c r="CBY16" i="34"/>
  <c r="CBX16" i="34"/>
  <c r="CBW16" i="34"/>
  <c r="CBV16" i="34"/>
  <c r="CBU16" i="34"/>
  <c r="CBT16" i="34"/>
  <c r="CBS16" i="34"/>
  <c r="CBR16" i="34"/>
  <c r="CBQ16" i="34"/>
  <c r="CBP16" i="34"/>
  <c r="CBO16" i="34"/>
  <c r="CBN16" i="34"/>
  <c r="CBM16" i="34"/>
  <c r="CBL16" i="34"/>
  <c r="CBK16" i="34"/>
  <c r="CBJ16" i="34"/>
  <c r="CBI16" i="34"/>
  <c r="CBH16" i="34"/>
  <c r="CBG16" i="34"/>
  <c r="CBF16" i="34"/>
  <c r="CBE16" i="34"/>
  <c r="CBD16" i="34"/>
  <c r="CBC16" i="34"/>
  <c r="CBB16" i="34"/>
  <c r="CBA16" i="34"/>
  <c r="CAZ16" i="34"/>
  <c r="CAY16" i="34"/>
  <c r="CAX16" i="34"/>
  <c r="CAW16" i="34"/>
  <c r="CAV16" i="34"/>
  <c r="CAU16" i="34"/>
  <c r="CAT16" i="34"/>
  <c r="CAS16" i="34"/>
  <c r="CAR16" i="34"/>
  <c r="CAQ16" i="34"/>
  <c r="CAP16" i="34"/>
  <c r="CAO16" i="34"/>
  <c r="CAN16" i="34"/>
  <c r="CAM16" i="34"/>
  <c r="CAL16" i="34"/>
  <c r="CAK16" i="34"/>
  <c r="CAJ16" i="34"/>
  <c r="CAI16" i="34"/>
  <c r="CAH16" i="34"/>
  <c r="CAG16" i="34"/>
  <c r="CAF16" i="34"/>
  <c r="CAE16" i="34"/>
  <c r="CAD16" i="34"/>
  <c r="CAC16" i="34"/>
  <c r="CAB16" i="34"/>
  <c r="CAA16" i="34"/>
  <c r="BZZ16" i="34"/>
  <c r="BZY16" i="34"/>
  <c r="BZX16" i="34"/>
  <c r="BZW16" i="34"/>
  <c r="BZV16" i="34"/>
  <c r="BZU16" i="34"/>
  <c r="BZT16" i="34"/>
  <c r="BZS16" i="34"/>
  <c r="BZR16" i="34"/>
  <c r="BZQ16" i="34"/>
  <c r="BZP16" i="34"/>
  <c r="BZO16" i="34"/>
  <c r="BZN16" i="34"/>
  <c r="BZM16" i="34"/>
  <c r="BZL16" i="34"/>
  <c r="BZK16" i="34"/>
  <c r="BZJ16" i="34"/>
  <c r="BZI16" i="34"/>
  <c r="BZH16" i="34"/>
  <c r="BZG16" i="34"/>
  <c r="BZF16" i="34"/>
  <c r="BZE16" i="34"/>
  <c r="BZD16" i="34"/>
  <c r="BZC16" i="34"/>
  <c r="BZB16" i="34"/>
  <c r="BZA16" i="34"/>
  <c r="BYZ16" i="34"/>
  <c r="BYY16" i="34"/>
  <c r="BYX16" i="34"/>
  <c r="BYW16" i="34"/>
  <c r="BYV16" i="34"/>
  <c r="BYU16" i="34"/>
  <c r="BYT16" i="34"/>
  <c r="BYS16" i="34"/>
  <c r="BYR16" i="34"/>
  <c r="BYQ16" i="34"/>
  <c r="BYP16" i="34"/>
  <c r="BYO16" i="34"/>
  <c r="BYN16" i="34"/>
  <c r="BYM16" i="34"/>
  <c r="BYL16" i="34"/>
  <c r="BYK16" i="34"/>
  <c r="BYJ16" i="34"/>
  <c r="BYI16" i="34"/>
  <c r="BYH16" i="34"/>
  <c r="BYG16" i="34"/>
  <c r="BYF16" i="34"/>
  <c r="BYE16" i="34"/>
  <c r="BYD16" i="34"/>
  <c r="BYC16" i="34"/>
  <c r="BYB16" i="34"/>
  <c r="BYA16" i="34"/>
  <c r="BXZ16" i="34"/>
  <c r="BXY16" i="34"/>
  <c r="BXX16" i="34"/>
  <c r="BXW16" i="34"/>
  <c r="BXV16" i="34"/>
  <c r="BXU16" i="34"/>
  <c r="BXT16" i="34"/>
  <c r="BXS16" i="34"/>
  <c r="BXR16" i="34"/>
  <c r="BXQ16" i="34"/>
  <c r="BXP16" i="34"/>
  <c r="BXO16" i="34"/>
  <c r="BXN16" i="34"/>
  <c r="BXM16" i="34"/>
  <c r="BXL16" i="34"/>
  <c r="BXK16" i="34"/>
  <c r="BXJ16" i="34"/>
  <c r="BXI16" i="34"/>
  <c r="BXH16" i="34"/>
  <c r="BXG16" i="34"/>
  <c r="BXF16" i="34"/>
  <c r="BXE16" i="34"/>
  <c r="BXD16" i="34"/>
  <c r="BXC16" i="34"/>
  <c r="BXB16" i="34"/>
  <c r="BXA16" i="34"/>
  <c r="BWZ16" i="34"/>
  <c r="BWY16" i="34"/>
  <c r="BWX16" i="34"/>
  <c r="BWW16" i="34"/>
  <c r="BWV16" i="34"/>
  <c r="BWU16" i="34"/>
  <c r="BWT16" i="34"/>
  <c r="BWS16" i="34"/>
  <c r="BWR16" i="34"/>
  <c r="BWQ16" i="34"/>
  <c r="BWP16" i="34"/>
  <c r="BWO16" i="34"/>
  <c r="BWN16" i="34"/>
  <c r="BWM16" i="34"/>
  <c r="BWL16" i="34"/>
  <c r="BWK16" i="34"/>
  <c r="BWJ16" i="34"/>
  <c r="BWI16" i="34"/>
  <c r="BWH16" i="34"/>
  <c r="BWG16" i="34"/>
  <c r="BWF16" i="34"/>
  <c r="BWE16" i="34"/>
  <c r="BWD16" i="34"/>
  <c r="BWC16" i="34"/>
  <c r="BWB16" i="34"/>
  <c r="BWA16" i="34"/>
  <c r="BVZ16" i="34"/>
  <c r="BVY16" i="34"/>
  <c r="BVX16" i="34"/>
  <c r="BVW16" i="34"/>
  <c r="BVV16" i="34"/>
  <c r="BVU16" i="34"/>
  <c r="BVT16" i="34"/>
  <c r="BVS16" i="34"/>
  <c r="BVR16" i="34"/>
  <c r="BVQ16" i="34"/>
  <c r="BVP16" i="34"/>
  <c r="BVO16" i="34"/>
  <c r="BVN16" i="34"/>
  <c r="BVM16" i="34"/>
  <c r="BVL16" i="34"/>
  <c r="BVK16" i="34"/>
  <c r="BVJ16" i="34"/>
  <c r="BVI16" i="34"/>
  <c r="BVH16" i="34"/>
  <c r="BVG16" i="34"/>
  <c r="BVF16" i="34"/>
  <c r="BVE16" i="34"/>
  <c r="BVD16" i="34"/>
  <c r="BVC16" i="34"/>
  <c r="BVB16" i="34"/>
  <c r="BVA16" i="34"/>
  <c r="BUZ16" i="34"/>
  <c r="BUY16" i="34"/>
  <c r="BUX16" i="34"/>
  <c r="BUW16" i="34"/>
  <c r="BUV16" i="34"/>
  <c r="BUU16" i="34"/>
  <c r="BUT16" i="34"/>
  <c r="BUS16" i="34"/>
  <c r="BUR16" i="34"/>
  <c r="BUQ16" i="34"/>
  <c r="BUP16" i="34"/>
  <c r="BUO16" i="34"/>
  <c r="BUN16" i="34"/>
  <c r="BUM16" i="34"/>
  <c r="BUL16" i="34"/>
  <c r="BUK16" i="34"/>
  <c r="BUJ16" i="34"/>
  <c r="BUI16" i="34"/>
  <c r="BUH16" i="34"/>
  <c r="BUG16" i="34"/>
  <c r="BUF16" i="34"/>
  <c r="BUE16" i="34"/>
  <c r="BUD16" i="34"/>
  <c r="BUC16" i="34"/>
  <c r="BUB16" i="34"/>
  <c r="BUA16" i="34"/>
  <c r="BTZ16" i="34"/>
  <c r="BTY16" i="34"/>
  <c r="BTX16" i="34"/>
  <c r="BTW16" i="34"/>
  <c r="BTV16" i="34"/>
  <c r="BTU16" i="34"/>
  <c r="BTT16" i="34"/>
  <c r="BTS16" i="34"/>
  <c r="BTR16" i="34"/>
  <c r="BTQ16" i="34"/>
  <c r="BTP16" i="34"/>
  <c r="BTO16" i="34"/>
  <c r="BTN16" i="34"/>
  <c r="BTM16" i="34"/>
  <c r="BTL16" i="34"/>
  <c r="BTK16" i="34"/>
  <c r="BTJ16" i="34"/>
  <c r="BTI16" i="34"/>
  <c r="BTH16" i="34"/>
  <c r="BTG16" i="34"/>
  <c r="BTF16" i="34"/>
  <c r="BTE16" i="34"/>
  <c r="BTD16" i="34"/>
  <c r="BTC16" i="34"/>
  <c r="BTB16" i="34"/>
  <c r="BTA16" i="34"/>
  <c r="BSZ16" i="34"/>
  <c r="BSY16" i="34"/>
  <c r="BSX16" i="34"/>
  <c r="BSW16" i="34"/>
  <c r="BSV16" i="34"/>
  <c r="BSU16" i="34"/>
  <c r="BST16" i="34"/>
  <c r="BSS16" i="34"/>
  <c r="BSR16" i="34"/>
  <c r="BSQ16" i="34"/>
  <c r="BSP16" i="34"/>
  <c r="BSO16" i="34"/>
  <c r="BSN16" i="34"/>
  <c r="BSM16" i="34"/>
  <c r="BSL16" i="34"/>
  <c r="BSK16" i="34"/>
  <c r="BSJ16" i="34"/>
  <c r="BSI16" i="34"/>
  <c r="BSH16" i="34"/>
  <c r="BSG16" i="34"/>
  <c r="BSF16" i="34"/>
  <c r="BSE16" i="34"/>
  <c r="BSD16" i="34"/>
  <c r="BSC16" i="34"/>
  <c r="BSB16" i="34"/>
  <c r="BSA16" i="34"/>
  <c r="BRZ16" i="34"/>
  <c r="BRY16" i="34"/>
  <c r="BRX16" i="34"/>
  <c r="BRW16" i="34"/>
  <c r="BRV16" i="34"/>
  <c r="BRU16" i="34"/>
  <c r="BRT16" i="34"/>
  <c r="BRS16" i="34"/>
  <c r="BRR16" i="34"/>
  <c r="BRQ16" i="34"/>
  <c r="BRP16" i="34"/>
  <c r="BRO16" i="34"/>
  <c r="BRN16" i="34"/>
  <c r="BRM16" i="34"/>
  <c r="BRL16" i="34"/>
  <c r="BRK16" i="34"/>
  <c r="BRJ16" i="34"/>
  <c r="BRI16" i="34"/>
  <c r="BRH16" i="34"/>
  <c r="BRG16" i="34"/>
  <c r="BRF16" i="34"/>
  <c r="BRE16" i="34"/>
  <c r="BRD16" i="34"/>
  <c r="BRC16" i="34"/>
  <c r="BRB16" i="34"/>
  <c r="BRA16" i="34"/>
  <c r="BQZ16" i="34"/>
  <c r="BQY16" i="34"/>
  <c r="BQX16" i="34"/>
  <c r="BQW16" i="34"/>
  <c r="BQV16" i="34"/>
  <c r="BQU16" i="34"/>
  <c r="BQT16" i="34"/>
  <c r="BQS16" i="34"/>
  <c r="BQR16" i="34"/>
  <c r="BQQ16" i="34"/>
  <c r="BQP16" i="34"/>
  <c r="BQO16" i="34"/>
  <c r="BQN16" i="34"/>
  <c r="BQM16" i="34"/>
  <c r="BQL16" i="34"/>
  <c r="BQK16" i="34"/>
  <c r="BQJ16" i="34"/>
  <c r="BQI16" i="34"/>
  <c r="BQH16" i="34"/>
  <c r="BQG16" i="34"/>
  <c r="BQF16" i="34"/>
  <c r="BQE16" i="34"/>
  <c r="BQD16" i="34"/>
  <c r="BQC16" i="34"/>
  <c r="BQB16" i="34"/>
  <c r="BQA16" i="34"/>
  <c r="BPZ16" i="34"/>
  <c r="BPY16" i="34"/>
  <c r="BPX16" i="34"/>
  <c r="BPW16" i="34"/>
  <c r="BPV16" i="34"/>
  <c r="BPU16" i="34"/>
  <c r="BPT16" i="34"/>
  <c r="BPS16" i="34"/>
  <c r="BPR16" i="34"/>
  <c r="BPQ16" i="34"/>
  <c r="BPP16" i="34"/>
  <c r="BPO16" i="34"/>
  <c r="BPN16" i="34"/>
  <c r="BPM16" i="34"/>
  <c r="BPL16" i="34"/>
  <c r="BPK16" i="34"/>
  <c r="BPJ16" i="34"/>
  <c r="BPI16" i="34"/>
  <c r="BPH16" i="34"/>
  <c r="BPG16" i="34"/>
  <c r="BPF16" i="34"/>
  <c r="BPE16" i="34"/>
  <c r="BPD16" i="34"/>
  <c r="BPC16" i="34"/>
  <c r="BPB16" i="34"/>
  <c r="BPA16" i="34"/>
  <c r="BOZ16" i="34"/>
  <c r="BOY16" i="34"/>
  <c r="BOX16" i="34"/>
  <c r="BOW16" i="34"/>
  <c r="BOV16" i="34"/>
  <c r="BOU16" i="34"/>
  <c r="BOT16" i="34"/>
  <c r="BOS16" i="34"/>
  <c r="BOR16" i="34"/>
  <c r="BOQ16" i="34"/>
  <c r="BOP16" i="34"/>
  <c r="BOO16" i="34"/>
  <c r="BON16" i="34"/>
  <c r="BOM16" i="34"/>
  <c r="BOL16" i="34"/>
  <c r="BOK16" i="34"/>
  <c r="BOJ16" i="34"/>
  <c r="BOI16" i="34"/>
  <c r="BOH16" i="34"/>
  <c r="BOG16" i="34"/>
  <c r="BOF16" i="34"/>
  <c r="BOE16" i="34"/>
  <c r="BOD16" i="34"/>
  <c r="BOC16" i="34"/>
  <c r="BOB16" i="34"/>
  <c r="BOA16" i="34"/>
  <c r="BNZ16" i="34"/>
  <c r="BNY16" i="34"/>
  <c r="BNX16" i="34"/>
  <c r="BNW16" i="34"/>
  <c r="BNV16" i="34"/>
  <c r="BNU16" i="34"/>
  <c r="BNT16" i="34"/>
  <c r="BNS16" i="34"/>
  <c r="BNR16" i="34"/>
  <c r="BNQ16" i="34"/>
  <c r="BNP16" i="34"/>
  <c r="BNO16" i="34"/>
  <c r="BNN16" i="34"/>
  <c r="BNM16" i="34"/>
  <c r="BNL16" i="34"/>
  <c r="BNK16" i="34"/>
  <c r="BNJ16" i="34"/>
  <c r="BNI16" i="34"/>
  <c r="BNH16" i="34"/>
  <c r="BNG16" i="34"/>
  <c r="BNF16" i="34"/>
  <c r="BNE16" i="34"/>
  <c r="BND16" i="34"/>
  <c r="BNC16" i="34"/>
  <c r="BNB16" i="34"/>
  <c r="BNA16" i="34"/>
  <c r="BMZ16" i="34"/>
  <c r="BMY16" i="34"/>
  <c r="BMX16" i="34"/>
  <c r="BMW16" i="34"/>
  <c r="BMV16" i="34"/>
  <c r="BMU16" i="34"/>
  <c r="BMT16" i="34"/>
  <c r="BMS16" i="34"/>
  <c r="BMR16" i="34"/>
  <c r="BMQ16" i="34"/>
  <c r="BMP16" i="34"/>
  <c r="BMO16" i="34"/>
  <c r="BMN16" i="34"/>
  <c r="BMM16" i="34"/>
  <c r="BML16" i="34"/>
  <c r="BMK16" i="34"/>
  <c r="BMJ16" i="34"/>
  <c r="BMI16" i="34"/>
  <c r="BMH16" i="34"/>
  <c r="BMG16" i="34"/>
  <c r="BMF16" i="34"/>
  <c r="BME16" i="34"/>
  <c r="BMD16" i="34"/>
  <c r="BMC16" i="34"/>
  <c r="BMB16" i="34"/>
  <c r="BMA16" i="34"/>
  <c r="BLZ16" i="34"/>
  <c r="BLY16" i="34"/>
  <c r="BLX16" i="34"/>
  <c r="BLW16" i="34"/>
  <c r="BLV16" i="34"/>
  <c r="BLU16" i="34"/>
  <c r="BLT16" i="34"/>
  <c r="BLS16" i="34"/>
  <c r="BLR16" i="34"/>
  <c r="BLQ16" i="34"/>
  <c r="BLP16" i="34"/>
  <c r="BLO16" i="34"/>
  <c r="BLN16" i="34"/>
  <c r="BLM16" i="34"/>
  <c r="BLL16" i="34"/>
  <c r="BLK16" i="34"/>
  <c r="BLJ16" i="34"/>
  <c r="BLI16" i="34"/>
  <c r="BLH16" i="34"/>
  <c r="BLG16" i="34"/>
  <c r="BLF16" i="34"/>
  <c r="BLE16" i="34"/>
  <c r="BLD16" i="34"/>
  <c r="BLC16" i="34"/>
  <c r="BLB16" i="34"/>
  <c r="BLA16" i="34"/>
  <c r="BKZ16" i="34"/>
  <c r="BKY16" i="34"/>
  <c r="BKX16" i="34"/>
  <c r="BKW16" i="34"/>
  <c r="BKV16" i="34"/>
  <c r="BKU16" i="34"/>
  <c r="BKT16" i="34"/>
  <c r="BKS16" i="34"/>
  <c r="BKR16" i="34"/>
  <c r="BKQ16" i="34"/>
  <c r="BKP16" i="34"/>
  <c r="BKO16" i="34"/>
  <c r="BKN16" i="34"/>
  <c r="BKM16" i="34"/>
  <c r="BKL16" i="34"/>
  <c r="BKK16" i="34"/>
  <c r="BKJ16" i="34"/>
  <c r="BKI16" i="34"/>
  <c r="BKH16" i="34"/>
  <c r="BKG16" i="34"/>
  <c r="BKF16" i="34"/>
  <c r="BKE16" i="34"/>
  <c r="BKD16" i="34"/>
  <c r="BKC16" i="34"/>
  <c r="BKB16" i="34"/>
  <c r="BKA16" i="34"/>
  <c r="BJZ16" i="34"/>
  <c r="BJY16" i="34"/>
  <c r="BJX16" i="34"/>
  <c r="BJW16" i="34"/>
  <c r="BJV16" i="34"/>
  <c r="BJU16" i="34"/>
  <c r="BJT16" i="34"/>
  <c r="BJS16" i="34"/>
  <c r="BJR16" i="34"/>
  <c r="BJQ16" i="34"/>
  <c r="BJP16" i="34"/>
  <c r="BJO16" i="34"/>
  <c r="BJN16" i="34"/>
  <c r="BJM16" i="34"/>
  <c r="BJL16" i="34"/>
  <c r="BJK16" i="34"/>
  <c r="BJJ16" i="34"/>
  <c r="BJI16" i="34"/>
  <c r="BJH16" i="34"/>
  <c r="BJG16" i="34"/>
  <c r="BJF16" i="34"/>
  <c r="BJE16" i="34"/>
  <c r="BJD16" i="34"/>
  <c r="BJC16" i="34"/>
  <c r="BJB16" i="34"/>
  <c r="BJA16" i="34"/>
  <c r="BIZ16" i="34"/>
  <c r="BIY16" i="34"/>
  <c r="BIX16" i="34"/>
  <c r="BIW16" i="34"/>
  <c r="BIV16" i="34"/>
  <c r="BIU16" i="34"/>
  <c r="BIT16" i="34"/>
  <c r="BIS16" i="34"/>
  <c r="BIR16" i="34"/>
  <c r="BIQ16" i="34"/>
  <c r="BIP16" i="34"/>
  <c r="BIO16" i="34"/>
  <c r="BIN16" i="34"/>
  <c r="BIM16" i="34"/>
  <c r="BIL16" i="34"/>
  <c r="BIK16" i="34"/>
  <c r="BIJ16" i="34"/>
  <c r="BII16" i="34"/>
  <c r="BIH16" i="34"/>
  <c r="BIG16" i="34"/>
  <c r="BIF16" i="34"/>
  <c r="BIE16" i="34"/>
  <c r="BID16" i="34"/>
  <c r="BIC16" i="34"/>
  <c r="BIB16" i="34"/>
  <c r="BIA16" i="34"/>
  <c r="BHZ16" i="34"/>
  <c r="BHY16" i="34"/>
  <c r="BHX16" i="34"/>
  <c r="BHW16" i="34"/>
  <c r="BHV16" i="34"/>
  <c r="BHU16" i="34"/>
  <c r="BHT16" i="34"/>
  <c r="BHS16" i="34"/>
  <c r="BHR16" i="34"/>
  <c r="BHQ16" i="34"/>
  <c r="BHP16" i="34"/>
  <c r="BHO16" i="34"/>
  <c r="BHN16" i="34"/>
  <c r="BHM16" i="34"/>
  <c r="BHL16" i="34"/>
  <c r="BHK16" i="34"/>
  <c r="BHJ16" i="34"/>
  <c r="BHI16" i="34"/>
  <c r="BHH16" i="34"/>
  <c r="BHG16" i="34"/>
  <c r="BHF16" i="34"/>
  <c r="BHE16" i="34"/>
  <c r="BHD16" i="34"/>
  <c r="BHC16" i="34"/>
  <c r="BHB16" i="34"/>
  <c r="BHA16" i="34"/>
  <c r="BGZ16" i="34"/>
  <c r="BGY16" i="34"/>
  <c r="BGX16" i="34"/>
  <c r="BGW16" i="34"/>
  <c r="BGV16" i="34"/>
  <c r="BGU16" i="34"/>
  <c r="BGT16" i="34"/>
  <c r="BGS16" i="34"/>
  <c r="BGR16" i="34"/>
  <c r="BGQ16" i="34"/>
  <c r="BGP16" i="34"/>
  <c r="BGO16" i="34"/>
  <c r="BGN16" i="34"/>
  <c r="BGM16" i="34"/>
  <c r="BGL16" i="34"/>
  <c r="BGK16" i="34"/>
  <c r="BGJ16" i="34"/>
  <c r="BGI16" i="34"/>
  <c r="BGH16" i="34"/>
  <c r="BGG16" i="34"/>
  <c r="BGF16" i="34"/>
  <c r="BGE16" i="34"/>
  <c r="BGD16" i="34"/>
  <c r="BGC16" i="34"/>
  <c r="BGB16" i="34"/>
  <c r="BGA16" i="34"/>
  <c r="BFZ16" i="34"/>
  <c r="BFY16" i="34"/>
  <c r="BFX16" i="34"/>
  <c r="BFW16" i="34"/>
  <c r="BFV16" i="34"/>
  <c r="BFU16" i="34"/>
  <c r="BFT16" i="34"/>
  <c r="BFS16" i="34"/>
  <c r="BFR16" i="34"/>
  <c r="BFQ16" i="34"/>
  <c r="BFP16" i="34"/>
  <c r="BFO16" i="34"/>
  <c r="BFN16" i="34"/>
  <c r="BFM16" i="34"/>
  <c r="BFL16" i="34"/>
  <c r="BFK16" i="34"/>
  <c r="BFJ16" i="34"/>
  <c r="BFI16" i="34"/>
  <c r="BFH16" i="34"/>
  <c r="BFG16" i="34"/>
  <c r="BFF16" i="34"/>
  <c r="BFE16" i="34"/>
  <c r="BFD16" i="34"/>
  <c r="BFC16" i="34"/>
  <c r="BFB16" i="34"/>
  <c r="BFA16" i="34"/>
  <c r="BEZ16" i="34"/>
  <c r="BEY16" i="34"/>
  <c r="BEX16" i="34"/>
  <c r="BEW16" i="34"/>
  <c r="BEV16" i="34"/>
  <c r="BEU16" i="34"/>
  <c r="BET16" i="34"/>
  <c r="BES16" i="34"/>
  <c r="BER16" i="34"/>
  <c r="BEQ16" i="34"/>
  <c r="BEP16" i="34"/>
  <c r="BEO16" i="34"/>
  <c r="BEN16" i="34"/>
  <c r="BEM16" i="34"/>
  <c r="BEL16" i="34"/>
  <c r="BEK16" i="34"/>
  <c r="BEJ16" i="34"/>
  <c r="BEI16" i="34"/>
  <c r="BEH16" i="34"/>
  <c r="BEG16" i="34"/>
  <c r="BEF16" i="34"/>
  <c r="BEE16" i="34"/>
  <c r="BED16" i="34"/>
  <c r="BEC16" i="34"/>
  <c r="BEB16" i="34"/>
  <c r="BEA16" i="34"/>
  <c r="BDZ16" i="34"/>
  <c r="BDY16" i="34"/>
  <c r="BDX16" i="34"/>
  <c r="BDW16" i="34"/>
  <c r="BDV16" i="34"/>
  <c r="BDU16" i="34"/>
  <c r="BDT16" i="34"/>
  <c r="BDS16" i="34"/>
  <c r="BDR16" i="34"/>
  <c r="BDQ16" i="34"/>
  <c r="BDP16" i="34"/>
  <c r="BDO16" i="34"/>
  <c r="BDN16" i="34"/>
  <c r="BDM16" i="34"/>
  <c r="BDL16" i="34"/>
  <c r="BDK16" i="34"/>
  <c r="BDJ16" i="34"/>
  <c r="BDI16" i="34"/>
  <c r="BDH16" i="34"/>
  <c r="BDG16" i="34"/>
  <c r="BDF16" i="34"/>
  <c r="BDE16" i="34"/>
  <c r="BDD16" i="34"/>
  <c r="BDC16" i="34"/>
  <c r="BDB16" i="34"/>
  <c r="BDA16" i="34"/>
  <c r="BCZ16" i="34"/>
  <c r="BCY16" i="34"/>
  <c r="BCX16" i="34"/>
  <c r="BCW16" i="34"/>
  <c r="BCV16" i="34"/>
  <c r="BCU16" i="34"/>
  <c r="BCT16" i="34"/>
  <c r="BCS16" i="34"/>
  <c r="BCR16" i="34"/>
  <c r="BCQ16" i="34"/>
  <c r="BCP16" i="34"/>
  <c r="BCO16" i="34"/>
  <c r="BCN16" i="34"/>
  <c r="BCM16" i="34"/>
  <c r="BCL16" i="34"/>
  <c r="BCK16" i="34"/>
  <c r="BCJ16" i="34"/>
  <c r="BCI16" i="34"/>
  <c r="BCH16" i="34"/>
  <c r="BCG16" i="34"/>
  <c r="BCF16" i="34"/>
  <c r="BCE16" i="34"/>
  <c r="BCD16" i="34"/>
  <c r="BCC16" i="34"/>
  <c r="BCB16" i="34"/>
  <c r="BCA16" i="34"/>
  <c r="BBZ16" i="34"/>
  <c r="BBY16" i="34"/>
  <c r="BBX16" i="34"/>
  <c r="BBW16" i="34"/>
  <c r="BBV16" i="34"/>
  <c r="BBU16" i="34"/>
  <c r="BBT16" i="34"/>
  <c r="BBS16" i="34"/>
  <c r="BBR16" i="34"/>
  <c r="BBQ16" i="34"/>
  <c r="BBP16" i="34"/>
  <c r="BBO16" i="34"/>
  <c r="BBN16" i="34"/>
  <c r="BBM16" i="34"/>
  <c r="BBL16" i="34"/>
  <c r="BBK16" i="34"/>
  <c r="BBJ16" i="34"/>
  <c r="BBI16" i="34"/>
  <c r="BBH16" i="34"/>
  <c r="BBG16" i="34"/>
  <c r="BBF16" i="34"/>
  <c r="BBE16" i="34"/>
  <c r="BBD16" i="34"/>
  <c r="BBC16" i="34"/>
  <c r="BBB16" i="34"/>
  <c r="BBA16" i="34"/>
  <c r="BAZ16" i="34"/>
  <c r="BAY16" i="34"/>
  <c r="BAX16" i="34"/>
  <c r="BAW16" i="34"/>
  <c r="BAV16" i="34"/>
  <c r="BAU16" i="34"/>
  <c r="BAT16" i="34"/>
  <c r="BAS16" i="34"/>
  <c r="BAR16" i="34"/>
  <c r="BAQ16" i="34"/>
  <c r="BAP16" i="34"/>
  <c r="BAO16" i="34"/>
  <c r="BAN16" i="34"/>
  <c r="BAM16" i="34"/>
  <c r="BAL16" i="34"/>
  <c r="BAK16" i="34"/>
  <c r="BAJ16" i="34"/>
  <c r="BAI16" i="34"/>
  <c r="BAH16" i="34"/>
  <c r="BAG16" i="34"/>
  <c r="BAF16" i="34"/>
  <c r="BAE16" i="34"/>
  <c r="BAD16" i="34"/>
  <c r="BAC16" i="34"/>
  <c r="BAB16" i="34"/>
  <c r="BAA16" i="34"/>
  <c r="AZZ16" i="34"/>
  <c r="AZY16" i="34"/>
  <c r="AZX16" i="34"/>
  <c r="AZW16" i="34"/>
  <c r="AZV16" i="34"/>
  <c r="AZU16" i="34"/>
  <c r="AZT16" i="34"/>
  <c r="AZS16" i="34"/>
  <c r="AZR16" i="34"/>
  <c r="AZQ16" i="34"/>
  <c r="AZP16" i="34"/>
  <c r="AZO16" i="34"/>
  <c r="AZN16" i="34"/>
  <c r="AZM16" i="34"/>
  <c r="AZL16" i="34"/>
  <c r="AZK16" i="34"/>
  <c r="AZJ16" i="34"/>
  <c r="AZI16" i="34"/>
  <c r="AZH16" i="34"/>
  <c r="AZG16" i="34"/>
  <c r="AZF16" i="34"/>
  <c r="AZE16" i="34"/>
  <c r="AZD16" i="34"/>
  <c r="AZC16" i="34"/>
  <c r="AZB16" i="34"/>
  <c r="AZA16" i="34"/>
  <c r="AYZ16" i="34"/>
  <c r="AYY16" i="34"/>
  <c r="AYX16" i="34"/>
  <c r="AYW16" i="34"/>
  <c r="AYV16" i="34"/>
  <c r="AYU16" i="34"/>
  <c r="AYT16" i="34"/>
  <c r="AYS16" i="34"/>
  <c r="AYR16" i="34"/>
  <c r="AYQ16" i="34"/>
  <c r="AYP16" i="34"/>
  <c r="AYO16" i="34"/>
  <c r="AYN16" i="34"/>
  <c r="AYM16" i="34"/>
  <c r="AYL16" i="34"/>
  <c r="AYK16" i="34"/>
  <c r="AYJ16" i="34"/>
  <c r="AYI16" i="34"/>
  <c r="AYH16" i="34"/>
  <c r="AYG16" i="34"/>
  <c r="AYF16" i="34"/>
  <c r="AYE16" i="34"/>
  <c r="AYD16" i="34"/>
  <c r="AYC16" i="34"/>
  <c r="AYB16" i="34"/>
  <c r="AYA16" i="34"/>
  <c r="AXZ16" i="34"/>
  <c r="AXY16" i="34"/>
  <c r="AXX16" i="34"/>
  <c r="AXW16" i="34"/>
  <c r="AXV16" i="34"/>
  <c r="AXU16" i="34"/>
  <c r="AXT16" i="34"/>
  <c r="AXS16" i="34"/>
  <c r="AXR16" i="34"/>
  <c r="AXQ16" i="34"/>
  <c r="AXP16" i="34"/>
  <c r="AXO16" i="34"/>
  <c r="AXN16" i="34"/>
  <c r="AXM16" i="34"/>
  <c r="AXL16" i="34"/>
  <c r="AXK16" i="34"/>
  <c r="AXJ16" i="34"/>
  <c r="AXI16" i="34"/>
  <c r="AXH16" i="34"/>
  <c r="AXG16" i="34"/>
  <c r="AXF16" i="34"/>
  <c r="AXE16" i="34"/>
  <c r="AXD16" i="34"/>
  <c r="AXC16" i="34"/>
  <c r="AXB16" i="34"/>
  <c r="AXA16" i="34"/>
  <c r="AWZ16" i="34"/>
  <c r="AWY16" i="34"/>
  <c r="AWX16" i="34"/>
  <c r="AWW16" i="34"/>
  <c r="AWV16" i="34"/>
  <c r="AWU16" i="34"/>
  <c r="AWT16" i="34"/>
  <c r="AWS16" i="34"/>
  <c r="AWR16" i="34"/>
  <c r="AWQ16" i="34"/>
  <c r="AWP16" i="34"/>
  <c r="AWO16" i="34"/>
  <c r="AWN16" i="34"/>
  <c r="AWM16" i="34"/>
  <c r="AWL16" i="34"/>
  <c r="AWK16" i="34"/>
  <c r="AWJ16" i="34"/>
  <c r="AWI16" i="34"/>
  <c r="AWH16" i="34"/>
  <c r="AWG16" i="34"/>
  <c r="AWF16" i="34"/>
  <c r="AWE16" i="34"/>
  <c r="AWD16" i="34"/>
  <c r="AWC16" i="34"/>
  <c r="AWB16" i="34"/>
  <c r="AWA16" i="34"/>
  <c r="AVZ16" i="34"/>
  <c r="AVY16" i="34"/>
  <c r="AVX16" i="34"/>
  <c r="AVW16" i="34"/>
  <c r="AVV16" i="34"/>
  <c r="AVU16" i="34"/>
  <c r="AVT16" i="34"/>
  <c r="AVS16" i="34"/>
  <c r="AVR16" i="34"/>
  <c r="AVQ16" i="34"/>
  <c r="AVP16" i="34"/>
  <c r="AVO16" i="34"/>
  <c r="AVN16" i="34"/>
  <c r="AVM16" i="34"/>
  <c r="AVL16" i="34"/>
  <c r="AVK16" i="34"/>
  <c r="AVJ16" i="34"/>
  <c r="AVI16" i="34"/>
  <c r="AVH16" i="34"/>
  <c r="AVG16" i="34"/>
  <c r="AVF16" i="34"/>
  <c r="AVE16" i="34"/>
  <c r="AVD16" i="34"/>
  <c r="AVC16" i="34"/>
  <c r="AVB16" i="34"/>
  <c r="AVA16" i="34"/>
  <c r="AUZ16" i="34"/>
  <c r="AUY16" i="34"/>
  <c r="AUX16" i="34"/>
  <c r="AUW16" i="34"/>
  <c r="AUV16" i="34"/>
  <c r="AUU16" i="34"/>
  <c r="AUT16" i="34"/>
  <c r="AUS16" i="34"/>
  <c r="AUR16" i="34"/>
  <c r="AUQ16" i="34"/>
  <c r="AUP16" i="34"/>
  <c r="AUO16" i="34"/>
  <c r="AUN16" i="34"/>
  <c r="AUM16" i="34"/>
  <c r="AUL16" i="34"/>
  <c r="AUK16" i="34"/>
  <c r="AUJ16" i="34"/>
  <c r="AUI16" i="34"/>
  <c r="AUH16" i="34"/>
  <c r="AUG16" i="34"/>
  <c r="AUF16" i="34"/>
  <c r="AUE16" i="34"/>
  <c r="AUD16" i="34"/>
  <c r="AUC16" i="34"/>
  <c r="AUB16" i="34"/>
  <c r="AUA16" i="34"/>
  <c r="ATZ16" i="34"/>
  <c r="ATY16" i="34"/>
  <c r="ATX16" i="34"/>
  <c r="ATW16" i="34"/>
  <c r="ATV16" i="34"/>
  <c r="ATU16" i="34"/>
  <c r="ATT16" i="34"/>
  <c r="ATS16" i="34"/>
  <c r="ATR16" i="34"/>
  <c r="ATQ16" i="34"/>
  <c r="ATP16" i="34"/>
  <c r="ATO16" i="34"/>
  <c r="ATN16" i="34"/>
  <c r="ATM16" i="34"/>
  <c r="ATL16" i="34"/>
  <c r="ATK16" i="34"/>
  <c r="ATJ16" i="34"/>
  <c r="ATI16" i="34"/>
  <c r="ATH16" i="34"/>
  <c r="ATG16" i="34"/>
  <c r="ATF16" i="34"/>
  <c r="ATE16" i="34"/>
  <c r="ATD16" i="34"/>
  <c r="ATC16" i="34"/>
  <c r="ATB16" i="34"/>
  <c r="ATA16" i="34"/>
  <c r="ASZ16" i="34"/>
  <c r="ASY16" i="34"/>
  <c r="ASX16" i="34"/>
  <c r="ASW16" i="34"/>
  <c r="ASV16" i="34"/>
  <c r="ASU16" i="34"/>
  <c r="AST16" i="34"/>
  <c r="ASS16" i="34"/>
  <c r="ASR16" i="34"/>
  <c r="ASQ16" i="34"/>
  <c r="ASP16" i="34"/>
  <c r="ASO16" i="34"/>
  <c r="ASN16" i="34"/>
  <c r="ASM16" i="34"/>
  <c r="ASL16" i="34"/>
  <c r="ASK16" i="34"/>
  <c r="ASJ16" i="34"/>
  <c r="ASI16" i="34"/>
  <c r="ASH16" i="34"/>
  <c r="ASG16" i="34"/>
  <c r="ASF16" i="34"/>
  <c r="ASE16" i="34"/>
  <c r="ASD16" i="34"/>
  <c r="ASC16" i="34"/>
  <c r="ASB16" i="34"/>
  <c r="ASA16" i="34"/>
  <c r="ARZ16" i="34"/>
  <c r="ARY16" i="34"/>
  <c r="ARX16" i="34"/>
  <c r="ARW16" i="34"/>
  <c r="ARV16" i="34"/>
  <c r="ARU16" i="34"/>
  <c r="ART16" i="34"/>
  <c r="ARS16" i="34"/>
  <c r="ARR16" i="34"/>
  <c r="ARQ16" i="34"/>
  <c r="ARP16" i="34"/>
  <c r="ARO16" i="34"/>
  <c r="ARN16" i="34"/>
  <c r="ARM16" i="34"/>
  <c r="ARL16" i="34"/>
  <c r="ARK16" i="34"/>
  <c r="ARJ16" i="34"/>
  <c r="ARI16" i="34"/>
  <c r="ARH16" i="34"/>
  <c r="ARG16" i="34"/>
  <c r="ARF16" i="34"/>
  <c r="ARE16" i="34"/>
  <c r="ARD16" i="34"/>
  <c r="ARC16" i="34"/>
  <c r="ARB16" i="34"/>
  <c r="ARA16" i="34"/>
  <c r="AQZ16" i="34"/>
  <c r="AQY16" i="34"/>
  <c r="AQX16" i="34"/>
  <c r="AQW16" i="34"/>
  <c r="AQV16" i="34"/>
  <c r="AQU16" i="34"/>
  <c r="AQT16" i="34"/>
  <c r="AQS16" i="34"/>
  <c r="AQR16" i="34"/>
  <c r="AQQ16" i="34"/>
  <c r="AQP16" i="34"/>
  <c r="AQO16" i="34"/>
  <c r="AQN16" i="34"/>
  <c r="AQM16" i="34"/>
  <c r="AQL16" i="34"/>
  <c r="AQK16" i="34"/>
  <c r="AQJ16" i="34"/>
  <c r="AQI16" i="34"/>
  <c r="AQH16" i="34"/>
  <c r="AQG16" i="34"/>
  <c r="AQF16" i="34"/>
  <c r="AQE16" i="34"/>
  <c r="AQD16" i="34"/>
  <c r="AQC16" i="34"/>
  <c r="AQB16" i="34"/>
  <c r="AQA16" i="34"/>
  <c r="APZ16" i="34"/>
  <c r="APY16" i="34"/>
  <c r="APX16" i="34"/>
  <c r="APW16" i="34"/>
  <c r="APV16" i="34"/>
  <c r="APU16" i="34"/>
  <c r="APT16" i="34"/>
  <c r="APS16" i="34"/>
  <c r="APR16" i="34"/>
  <c r="APQ16" i="34"/>
  <c r="APP16" i="34"/>
  <c r="APO16" i="34"/>
  <c r="APN16" i="34"/>
  <c r="APM16" i="34"/>
  <c r="APL16" i="34"/>
  <c r="APK16" i="34"/>
  <c r="APJ16" i="34"/>
  <c r="API16" i="34"/>
  <c r="APH16" i="34"/>
  <c r="APG16" i="34"/>
  <c r="APF16" i="34"/>
  <c r="APE16" i="34"/>
  <c r="APD16" i="34"/>
  <c r="APC16" i="34"/>
  <c r="APB16" i="34"/>
  <c r="APA16" i="34"/>
  <c r="AOZ16" i="34"/>
  <c r="AOY16" i="34"/>
  <c r="AOX16" i="34"/>
  <c r="AOW16" i="34"/>
  <c r="AOV16" i="34"/>
  <c r="AOU16" i="34"/>
  <c r="AOT16" i="34"/>
  <c r="AOS16" i="34"/>
  <c r="AOR16" i="34"/>
  <c r="AOQ16" i="34"/>
  <c r="AOP16" i="34"/>
  <c r="AOO16" i="34"/>
  <c r="AON16" i="34"/>
  <c r="AOM16" i="34"/>
  <c r="AOL16" i="34"/>
  <c r="AOK16" i="34"/>
  <c r="AOJ16" i="34"/>
  <c r="AOI16" i="34"/>
  <c r="AOH16" i="34"/>
  <c r="AOG16" i="34"/>
  <c r="AOF16" i="34"/>
  <c r="AOE16" i="34"/>
  <c r="AOD16" i="34"/>
  <c r="AOC16" i="34"/>
  <c r="AOB16" i="34"/>
  <c r="AOA16" i="34"/>
  <c r="ANZ16" i="34"/>
  <c r="ANY16" i="34"/>
  <c r="ANX16" i="34"/>
  <c r="ANW16" i="34"/>
  <c r="ANV16" i="34"/>
  <c r="ANU16" i="34"/>
  <c r="ANT16" i="34"/>
  <c r="ANS16" i="34"/>
  <c r="ANR16" i="34"/>
  <c r="ANQ16" i="34"/>
  <c r="ANP16" i="34"/>
  <c r="ANO16" i="34"/>
  <c r="ANN16" i="34"/>
  <c r="ANM16" i="34"/>
  <c r="ANL16" i="34"/>
  <c r="ANK16" i="34"/>
  <c r="ANJ16" i="34"/>
  <c r="ANI16" i="34"/>
  <c r="ANH16" i="34"/>
  <c r="ANG16" i="34"/>
  <c r="ANF16" i="34"/>
  <c r="ANE16" i="34"/>
  <c r="AND16" i="34"/>
  <c r="ANC16" i="34"/>
  <c r="ANB16" i="34"/>
  <c r="ANA16" i="34"/>
  <c r="AMZ16" i="34"/>
  <c r="AMY16" i="34"/>
  <c r="AMX16" i="34"/>
  <c r="AMW16" i="34"/>
  <c r="AMV16" i="34"/>
  <c r="AMU16" i="34"/>
  <c r="AMT16" i="34"/>
  <c r="AMS16" i="34"/>
  <c r="AMR16" i="34"/>
  <c r="AMQ16" i="34"/>
  <c r="AMP16" i="34"/>
  <c r="AMO16" i="34"/>
  <c r="AMN16" i="34"/>
  <c r="AMM16" i="34"/>
  <c r="AML16" i="34"/>
  <c r="AMK16" i="34"/>
  <c r="AMJ16" i="34"/>
  <c r="AMI16" i="34"/>
  <c r="AMH16" i="34"/>
  <c r="AMG16" i="34"/>
  <c r="AMF16" i="34"/>
  <c r="AME16" i="34"/>
  <c r="AMD16" i="34"/>
  <c r="AMC16" i="34"/>
  <c r="AMB16" i="34"/>
  <c r="AMA16" i="34"/>
  <c r="ALZ16" i="34"/>
  <c r="ALY16" i="34"/>
  <c r="ALX16" i="34"/>
  <c r="ALW16" i="34"/>
  <c r="ALV16" i="34"/>
  <c r="ALU16" i="34"/>
  <c r="ALT16" i="34"/>
  <c r="ALS16" i="34"/>
  <c r="ALR16" i="34"/>
  <c r="ALQ16" i="34"/>
  <c r="ALP16" i="34"/>
  <c r="ALO16" i="34"/>
  <c r="ALN16" i="34"/>
  <c r="ALM16" i="34"/>
  <c r="ALL16" i="34"/>
  <c r="ALK16" i="34"/>
  <c r="ALJ16" i="34"/>
  <c r="ALI16" i="34"/>
  <c r="ALH16" i="34"/>
  <c r="ALG16" i="34"/>
  <c r="ALF16" i="34"/>
  <c r="ALE16" i="34"/>
  <c r="ALD16" i="34"/>
  <c r="ALC16" i="34"/>
  <c r="ALB16" i="34"/>
  <c r="ALA16" i="34"/>
  <c r="AKZ16" i="34"/>
  <c r="AKY16" i="34"/>
  <c r="AKX16" i="34"/>
  <c r="AKW16" i="34"/>
  <c r="AKV16" i="34"/>
  <c r="AKU16" i="34"/>
  <c r="AKT16" i="34"/>
  <c r="AKS16" i="34"/>
  <c r="AKR16" i="34"/>
  <c r="AKQ16" i="34"/>
  <c r="AKP16" i="34"/>
  <c r="AKO16" i="34"/>
  <c r="AKN16" i="34"/>
  <c r="AKM16" i="34"/>
  <c r="AKL16" i="34"/>
  <c r="AKK16" i="34"/>
  <c r="AKJ16" i="34"/>
  <c r="AKI16" i="34"/>
  <c r="AKH16" i="34"/>
  <c r="AKG16" i="34"/>
  <c r="AKF16" i="34"/>
  <c r="AKE16" i="34"/>
  <c r="AKD16" i="34"/>
  <c r="AKC16" i="34"/>
  <c r="AKB16" i="34"/>
  <c r="AKA16" i="34"/>
  <c r="AJZ16" i="34"/>
  <c r="AJY16" i="34"/>
  <c r="AJX16" i="34"/>
  <c r="AJW16" i="34"/>
  <c r="AJV16" i="34"/>
  <c r="AJU16" i="34"/>
  <c r="AJT16" i="34"/>
  <c r="AJS16" i="34"/>
  <c r="AJR16" i="34"/>
  <c r="AJQ16" i="34"/>
  <c r="AJP16" i="34"/>
  <c r="AJO16" i="34"/>
  <c r="AJN16" i="34"/>
  <c r="AJM16" i="34"/>
  <c r="AJL16" i="34"/>
  <c r="AJK16" i="34"/>
  <c r="AJJ16" i="34"/>
  <c r="AJI16" i="34"/>
  <c r="AJH16" i="34"/>
  <c r="AJG16" i="34"/>
  <c r="AJF16" i="34"/>
  <c r="AJE16" i="34"/>
  <c r="AJD16" i="34"/>
  <c r="AJC16" i="34"/>
  <c r="AJB16" i="34"/>
  <c r="AJA16" i="34"/>
  <c r="AIZ16" i="34"/>
  <c r="AIY16" i="34"/>
  <c r="AIX16" i="34"/>
  <c r="AIW16" i="34"/>
  <c r="AIV16" i="34"/>
  <c r="AIU16" i="34"/>
  <c r="AIT16" i="34"/>
  <c r="AIS16" i="34"/>
  <c r="AIR16" i="34"/>
  <c r="AIQ16" i="34"/>
  <c r="AIP16" i="34"/>
  <c r="AIO16" i="34"/>
  <c r="AIN16" i="34"/>
  <c r="AIM16" i="34"/>
  <c r="AIL16" i="34"/>
  <c r="AIK16" i="34"/>
  <c r="AIJ16" i="34"/>
  <c r="AII16" i="34"/>
  <c r="AIH16" i="34"/>
  <c r="AIG16" i="34"/>
  <c r="AIF16" i="34"/>
  <c r="AIE16" i="34"/>
  <c r="AID16" i="34"/>
  <c r="AIC16" i="34"/>
  <c r="AIB16" i="34"/>
  <c r="AIA16" i="34"/>
  <c r="AHZ16" i="34"/>
  <c r="AHY16" i="34"/>
  <c r="AHX16" i="34"/>
  <c r="AHW16" i="34"/>
  <c r="AHV16" i="34"/>
  <c r="AHU16" i="34"/>
  <c r="AHT16" i="34"/>
  <c r="AHS16" i="34"/>
  <c r="AHR16" i="34"/>
  <c r="AHQ16" i="34"/>
  <c r="AHP16" i="34"/>
  <c r="AHO16" i="34"/>
  <c r="AHN16" i="34"/>
  <c r="AHM16" i="34"/>
  <c r="AHL16" i="34"/>
  <c r="AHK16" i="34"/>
  <c r="AHJ16" i="34"/>
  <c r="AHI16" i="34"/>
  <c r="AHH16" i="34"/>
  <c r="AHG16" i="34"/>
  <c r="AHF16" i="34"/>
  <c r="AHE16" i="34"/>
  <c r="AHD16" i="34"/>
  <c r="AHC16" i="34"/>
  <c r="AHB16" i="34"/>
  <c r="AHA16" i="34"/>
  <c r="AGZ16" i="34"/>
  <c r="AGY16" i="34"/>
  <c r="AGX16" i="34"/>
  <c r="AGW16" i="34"/>
  <c r="AGV16" i="34"/>
  <c r="AGU16" i="34"/>
  <c r="AGT16" i="34"/>
  <c r="AGS16" i="34"/>
  <c r="AGR16" i="34"/>
  <c r="AGQ16" i="34"/>
  <c r="AGP16" i="34"/>
  <c r="AGO16" i="34"/>
  <c r="AGN16" i="34"/>
  <c r="AGM16" i="34"/>
  <c r="AGL16" i="34"/>
  <c r="AGK16" i="34"/>
  <c r="AGJ16" i="34"/>
  <c r="AGI16" i="34"/>
  <c r="AGH16" i="34"/>
  <c r="AGG16" i="34"/>
  <c r="AGF16" i="34"/>
  <c r="AGE16" i="34"/>
  <c r="AGD16" i="34"/>
  <c r="AGC16" i="34"/>
  <c r="AGB16" i="34"/>
  <c r="AGA16" i="34"/>
  <c r="AFZ16" i="34"/>
  <c r="AFY16" i="34"/>
  <c r="AFX16" i="34"/>
  <c r="AFW16" i="34"/>
  <c r="AFV16" i="34"/>
  <c r="AFU16" i="34"/>
  <c r="AFT16" i="34"/>
  <c r="AFS16" i="34"/>
  <c r="AFR16" i="34"/>
  <c r="AFQ16" i="34"/>
  <c r="AFP16" i="34"/>
  <c r="AFO16" i="34"/>
  <c r="AFN16" i="34"/>
  <c r="AFM16" i="34"/>
  <c r="AFL16" i="34"/>
  <c r="AFK16" i="34"/>
  <c r="AFJ16" i="34"/>
  <c r="AFI16" i="34"/>
  <c r="AFH16" i="34"/>
  <c r="AFG16" i="34"/>
  <c r="AFF16" i="34"/>
  <c r="AFE16" i="34"/>
  <c r="AFD16" i="34"/>
  <c r="AFC16" i="34"/>
  <c r="AFB16" i="34"/>
  <c r="AFA16" i="34"/>
  <c r="AEZ16" i="34"/>
  <c r="AEY16" i="34"/>
  <c r="AEX16" i="34"/>
  <c r="AEW16" i="34"/>
  <c r="AEV16" i="34"/>
  <c r="AEU16" i="34"/>
  <c r="AET16" i="34"/>
  <c r="AES16" i="34"/>
  <c r="AER16" i="34"/>
  <c r="AEQ16" i="34"/>
  <c r="AEP16" i="34"/>
  <c r="AEO16" i="34"/>
  <c r="AEN16" i="34"/>
  <c r="AEM16" i="34"/>
  <c r="AEL16" i="34"/>
  <c r="AEK16" i="34"/>
  <c r="AEJ16" i="34"/>
  <c r="AEI16" i="34"/>
  <c r="AEH16" i="34"/>
  <c r="AEG16" i="34"/>
  <c r="AEF16" i="34"/>
  <c r="AEE16" i="34"/>
  <c r="AED16" i="34"/>
  <c r="AEC16" i="34"/>
  <c r="AEB16" i="34"/>
  <c r="AEA16" i="34"/>
  <c r="ADZ16" i="34"/>
  <c r="ADY16" i="34"/>
  <c r="ADX16" i="34"/>
  <c r="ADW16" i="34"/>
  <c r="ADV16" i="34"/>
  <c r="ADU16" i="34"/>
  <c r="ADT16" i="34"/>
  <c r="ADS16" i="34"/>
  <c r="ADR16" i="34"/>
  <c r="ADQ16" i="34"/>
  <c r="ADP16" i="34"/>
  <c r="ADO16" i="34"/>
  <c r="ADN16" i="34"/>
  <c r="ADM16" i="34"/>
  <c r="ADL16" i="34"/>
  <c r="ADK16" i="34"/>
  <c r="ADJ16" i="34"/>
  <c r="ADI16" i="34"/>
  <c r="ADH16" i="34"/>
  <c r="ADG16" i="34"/>
  <c r="ADF16" i="34"/>
  <c r="ADE16" i="34"/>
  <c r="ADD16" i="34"/>
  <c r="ADC16" i="34"/>
  <c r="ADB16" i="34"/>
  <c r="ADA16" i="34"/>
  <c r="ACZ16" i="34"/>
  <c r="ACY16" i="34"/>
  <c r="ACX16" i="34"/>
  <c r="ACW16" i="34"/>
  <c r="ACV16" i="34"/>
  <c r="ACU16" i="34"/>
  <c r="ACT16" i="34"/>
  <c r="ACS16" i="34"/>
  <c r="ACR16" i="34"/>
  <c r="ACQ16" i="34"/>
  <c r="ACP16" i="34"/>
  <c r="ACO16" i="34"/>
  <c r="ACN16" i="34"/>
  <c r="ACM16" i="34"/>
  <c r="ACL16" i="34"/>
  <c r="ACK16" i="34"/>
  <c r="ACJ16" i="34"/>
  <c r="ACI16" i="34"/>
  <c r="ACH16" i="34"/>
  <c r="ACG16" i="34"/>
  <c r="ACF16" i="34"/>
  <c r="ACE16" i="34"/>
  <c r="ACD16" i="34"/>
  <c r="ACC16" i="34"/>
  <c r="ACB16" i="34"/>
  <c r="ACA16" i="34"/>
  <c r="ABZ16" i="34"/>
  <c r="ABY16" i="34"/>
  <c r="ABX16" i="34"/>
  <c r="ABW16" i="34"/>
  <c r="ABV16" i="34"/>
  <c r="ABU16" i="34"/>
  <c r="ABT16" i="34"/>
  <c r="ABS16" i="34"/>
  <c r="ABR16" i="34"/>
  <c r="ABQ16" i="34"/>
  <c r="ABP16" i="34"/>
  <c r="ABO16" i="34"/>
  <c r="ABN16" i="34"/>
  <c r="ABM16" i="34"/>
  <c r="ABL16" i="34"/>
  <c r="ABK16" i="34"/>
  <c r="ABJ16" i="34"/>
  <c r="ABI16" i="34"/>
  <c r="ABH16" i="34"/>
  <c r="ABG16" i="34"/>
  <c r="ABF16" i="34"/>
  <c r="ABE16" i="34"/>
  <c r="ABD16" i="34"/>
  <c r="ABC16" i="34"/>
  <c r="ABB16" i="34"/>
  <c r="ABA16" i="34"/>
  <c r="AAZ16" i="34"/>
  <c r="AAY16" i="34"/>
  <c r="AAX16" i="34"/>
  <c r="AAW16" i="34"/>
  <c r="AAV16" i="34"/>
  <c r="AAU16" i="34"/>
  <c r="AAT16" i="34"/>
  <c r="AAS16" i="34"/>
  <c r="AAR16" i="34"/>
  <c r="AAQ16" i="34"/>
  <c r="AAP16" i="34"/>
  <c r="AAO16" i="34"/>
  <c r="AAN16" i="34"/>
  <c r="AAM16" i="34"/>
  <c r="AAL16" i="34"/>
  <c r="AAK16" i="34"/>
  <c r="AAJ16" i="34"/>
  <c r="AAI16" i="34"/>
  <c r="AAH16" i="34"/>
  <c r="AAG16" i="34"/>
  <c r="AAF16" i="34"/>
  <c r="AAE16" i="34"/>
  <c r="AAD16" i="34"/>
  <c r="AAC16" i="34"/>
  <c r="AAB16" i="34"/>
  <c r="AAA16" i="34"/>
  <c r="ZZ16" i="34"/>
  <c r="ZY16" i="34"/>
  <c r="ZX16" i="34"/>
  <c r="ZW16" i="34"/>
  <c r="ZV16" i="34"/>
  <c r="ZU16" i="34"/>
  <c r="ZT16" i="34"/>
  <c r="ZS16" i="34"/>
  <c r="ZR16" i="34"/>
  <c r="ZQ16" i="34"/>
  <c r="ZP16" i="34"/>
  <c r="ZO16" i="34"/>
  <c r="ZN16" i="34"/>
  <c r="ZM16" i="34"/>
  <c r="ZL16" i="34"/>
  <c r="ZK16" i="34"/>
  <c r="ZJ16" i="34"/>
  <c r="ZI16" i="34"/>
  <c r="ZH16" i="34"/>
  <c r="ZG16" i="34"/>
  <c r="ZF16" i="34"/>
  <c r="ZE16" i="34"/>
  <c r="ZD16" i="34"/>
  <c r="ZC16" i="34"/>
  <c r="ZB16" i="34"/>
  <c r="ZA16" i="34"/>
  <c r="YZ16" i="34"/>
  <c r="YY16" i="34"/>
  <c r="YX16" i="34"/>
  <c r="YW16" i="34"/>
  <c r="YV16" i="34"/>
  <c r="YU16" i="34"/>
  <c r="YT16" i="34"/>
  <c r="YS16" i="34"/>
  <c r="YR16" i="34"/>
  <c r="YQ16" i="34"/>
  <c r="YP16" i="34"/>
  <c r="YO16" i="34"/>
  <c r="YN16" i="34"/>
  <c r="YM16" i="34"/>
  <c r="YL16" i="34"/>
  <c r="YK16" i="34"/>
  <c r="YJ16" i="34"/>
  <c r="YI16" i="34"/>
  <c r="YH16" i="34"/>
  <c r="YG16" i="34"/>
  <c r="YF16" i="34"/>
  <c r="YE16" i="34"/>
  <c r="YD16" i="34"/>
  <c r="YC16" i="34"/>
  <c r="YB16" i="34"/>
  <c r="YA16" i="34"/>
  <c r="XZ16" i="34"/>
  <c r="XY16" i="34"/>
  <c r="XX16" i="34"/>
  <c r="XW16" i="34"/>
  <c r="XV16" i="34"/>
  <c r="XU16" i="34"/>
  <c r="XT16" i="34"/>
  <c r="XS16" i="34"/>
  <c r="XR16" i="34"/>
  <c r="XQ16" i="34"/>
  <c r="XP16" i="34"/>
  <c r="XO16" i="34"/>
  <c r="XN16" i="34"/>
  <c r="XM16" i="34"/>
  <c r="XL16" i="34"/>
  <c r="XK16" i="34"/>
  <c r="XJ16" i="34"/>
  <c r="XI16" i="34"/>
  <c r="XH16" i="34"/>
  <c r="XG16" i="34"/>
  <c r="XF16" i="34"/>
  <c r="XE16" i="34"/>
  <c r="XD16" i="34"/>
  <c r="XC16" i="34"/>
  <c r="XB16" i="34"/>
  <c r="XA16" i="34"/>
  <c r="WZ16" i="34"/>
  <c r="WY16" i="34"/>
  <c r="WX16" i="34"/>
  <c r="WW16" i="34"/>
  <c r="WV16" i="34"/>
  <c r="WU16" i="34"/>
  <c r="WT16" i="34"/>
  <c r="WS16" i="34"/>
  <c r="WR16" i="34"/>
  <c r="WQ16" i="34"/>
  <c r="WP16" i="34"/>
  <c r="WO16" i="34"/>
  <c r="WN16" i="34"/>
  <c r="WM16" i="34"/>
  <c r="WL16" i="34"/>
  <c r="WK16" i="34"/>
  <c r="WJ16" i="34"/>
  <c r="WI16" i="34"/>
  <c r="WH16" i="34"/>
  <c r="WG16" i="34"/>
  <c r="WF16" i="34"/>
  <c r="WE16" i="34"/>
  <c r="WD16" i="34"/>
  <c r="WC16" i="34"/>
  <c r="WB16" i="34"/>
  <c r="WA16" i="34"/>
  <c r="VZ16" i="34"/>
  <c r="VY16" i="34"/>
  <c r="VX16" i="34"/>
  <c r="VW16" i="34"/>
  <c r="VV16" i="34"/>
  <c r="VU16" i="34"/>
  <c r="VT16" i="34"/>
  <c r="VS16" i="34"/>
  <c r="VR16" i="34"/>
  <c r="VQ16" i="34"/>
  <c r="VP16" i="34"/>
  <c r="VO16" i="34"/>
  <c r="VN16" i="34"/>
  <c r="VM16" i="34"/>
  <c r="VL16" i="34"/>
  <c r="VK16" i="34"/>
  <c r="VJ16" i="34"/>
  <c r="VI16" i="34"/>
  <c r="VH16" i="34"/>
  <c r="VG16" i="34"/>
  <c r="VF16" i="34"/>
  <c r="VE16" i="34"/>
  <c r="VD16" i="34"/>
  <c r="VC16" i="34"/>
  <c r="VB16" i="34"/>
  <c r="VA16" i="34"/>
  <c r="UZ16" i="34"/>
  <c r="UY16" i="34"/>
  <c r="UX16" i="34"/>
  <c r="UW16" i="34"/>
  <c r="UV16" i="34"/>
  <c r="UU16" i="34"/>
  <c r="UT16" i="34"/>
  <c r="US16" i="34"/>
  <c r="UR16" i="34"/>
  <c r="UQ16" i="34"/>
  <c r="UP16" i="34"/>
  <c r="UO16" i="34"/>
  <c r="UN16" i="34"/>
  <c r="UM16" i="34"/>
  <c r="UL16" i="34"/>
  <c r="UK16" i="34"/>
  <c r="UJ16" i="34"/>
  <c r="UI16" i="34"/>
  <c r="UH16" i="34"/>
  <c r="UG16" i="34"/>
  <c r="UF16" i="34"/>
  <c r="UE16" i="34"/>
  <c r="UD16" i="34"/>
  <c r="UC16" i="34"/>
  <c r="UB16" i="34"/>
  <c r="UA16" i="34"/>
  <c r="TZ16" i="34"/>
  <c r="TY16" i="34"/>
  <c r="TX16" i="34"/>
  <c r="TW16" i="34"/>
  <c r="TV16" i="34"/>
  <c r="TU16" i="34"/>
  <c r="TT16" i="34"/>
  <c r="TS16" i="34"/>
  <c r="TR16" i="34"/>
  <c r="TQ16" i="34"/>
  <c r="TP16" i="34"/>
  <c r="TO16" i="34"/>
  <c r="TN16" i="34"/>
  <c r="TM16" i="34"/>
  <c r="TL16" i="34"/>
  <c r="TK16" i="34"/>
  <c r="TJ16" i="34"/>
  <c r="TI16" i="34"/>
  <c r="TH16" i="34"/>
  <c r="TG16" i="34"/>
  <c r="TF16" i="34"/>
  <c r="TE16" i="34"/>
  <c r="TD16" i="34"/>
  <c r="TC16" i="34"/>
  <c r="TB16" i="34"/>
  <c r="TA16" i="34"/>
  <c r="SZ16" i="34"/>
  <c r="SY16" i="34"/>
  <c r="SX16" i="34"/>
  <c r="SW16" i="34"/>
  <c r="SV16" i="34"/>
  <c r="SU16" i="34"/>
  <c r="ST16" i="34"/>
  <c r="SS16" i="34"/>
  <c r="SR16" i="34"/>
  <c r="SQ16" i="34"/>
  <c r="SP16" i="34"/>
  <c r="SO16" i="34"/>
  <c r="SN16" i="34"/>
  <c r="SM16" i="34"/>
  <c r="SL16" i="34"/>
  <c r="SK16" i="34"/>
  <c r="SJ16" i="34"/>
  <c r="SI16" i="34"/>
  <c r="SH16" i="34"/>
  <c r="SG16" i="34"/>
  <c r="SF16" i="34"/>
  <c r="SE16" i="34"/>
  <c r="SD16" i="34"/>
  <c r="SC16" i="34"/>
  <c r="SB16" i="34"/>
  <c r="SA16" i="34"/>
  <c r="RZ16" i="34"/>
  <c r="RY16" i="34"/>
  <c r="RX16" i="34"/>
  <c r="RW16" i="34"/>
  <c r="RV16" i="34"/>
  <c r="RU16" i="34"/>
  <c r="RT16" i="34"/>
  <c r="RS16" i="34"/>
  <c r="RR16" i="34"/>
  <c r="RQ16" i="34"/>
  <c r="RP16" i="34"/>
  <c r="RO16" i="34"/>
  <c r="RN16" i="34"/>
  <c r="RM16" i="34"/>
  <c r="RL16" i="34"/>
  <c r="RK16" i="34"/>
  <c r="RJ16" i="34"/>
  <c r="RI16" i="34"/>
  <c r="RH16" i="34"/>
  <c r="RG16" i="34"/>
  <c r="RF16" i="34"/>
  <c r="RE16" i="34"/>
  <c r="RD16" i="34"/>
  <c r="RC16" i="34"/>
  <c r="RB16" i="34"/>
  <c r="RA16" i="34"/>
  <c r="QZ16" i="34"/>
  <c r="QY16" i="34"/>
  <c r="QX16" i="34"/>
  <c r="QW16" i="34"/>
  <c r="QV16" i="34"/>
  <c r="QU16" i="34"/>
  <c r="QT16" i="34"/>
  <c r="QS16" i="34"/>
  <c r="QR16" i="34"/>
  <c r="QQ16" i="34"/>
  <c r="QP16" i="34"/>
  <c r="QO16" i="34"/>
  <c r="QN16" i="34"/>
  <c r="QM16" i="34"/>
  <c r="QL16" i="34"/>
  <c r="QK16" i="34"/>
  <c r="QJ16" i="34"/>
  <c r="QI16" i="34"/>
  <c r="QH16" i="34"/>
  <c r="QG16" i="34"/>
  <c r="QF16" i="34"/>
  <c r="QE16" i="34"/>
  <c r="QD16" i="34"/>
  <c r="QC16" i="34"/>
  <c r="QB16" i="34"/>
  <c r="QA16" i="34"/>
  <c r="PZ16" i="34"/>
  <c r="PY16" i="34"/>
  <c r="PX16" i="34"/>
  <c r="PW16" i="34"/>
  <c r="PV16" i="34"/>
  <c r="PU16" i="34"/>
  <c r="PT16" i="34"/>
  <c r="PS16" i="34"/>
  <c r="PR16" i="34"/>
  <c r="PQ16" i="34"/>
  <c r="PP16" i="34"/>
  <c r="PO16" i="34"/>
  <c r="PN16" i="34"/>
  <c r="PM16" i="34"/>
  <c r="PL16" i="34"/>
  <c r="PK16" i="34"/>
  <c r="PJ16" i="34"/>
  <c r="PI16" i="34"/>
  <c r="PH16" i="34"/>
  <c r="PG16" i="34"/>
  <c r="PF16" i="34"/>
  <c r="PE16" i="34"/>
  <c r="PD16" i="34"/>
  <c r="PC16" i="34"/>
  <c r="PB16" i="34"/>
  <c r="PA16" i="34"/>
  <c r="OZ16" i="34"/>
  <c r="OY16" i="34"/>
  <c r="OX16" i="34"/>
  <c r="OW16" i="34"/>
  <c r="OV16" i="34"/>
  <c r="OU16" i="34"/>
  <c r="OT16" i="34"/>
  <c r="OS16" i="34"/>
  <c r="OR16" i="34"/>
  <c r="OQ16" i="34"/>
  <c r="OP16" i="34"/>
  <c r="OO16" i="34"/>
  <c r="ON16" i="34"/>
  <c r="OM16" i="34"/>
  <c r="OL16" i="34"/>
  <c r="OK16" i="34"/>
  <c r="OJ16" i="34"/>
  <c r="OI16" i="34"/>
  <c r="OH16" i="34"/>
  <c r="OG16" i="34"/>
  <c r="OF16" i="34"/>
  <c r="OE16" i="34"/>
  <c r="OD16" i="34"/>
  <c r="OC16" i="34"/>
  <c r="OB16" i="34"/>
  <c r="OA16" i="34"/>
  <c r="NZ16" i="34"/>
  <c r="NY16" i="34"/>
  <c r="NX16" i="34"/>
  <c r="NW16" i="34"/>
  <c r="NV16" i="34"/>
  <c r="NU16" i="34"/>
  <c r="NT16" i="34"/>
  <c r="NS16" i="34"/>
  <c r="NR16" i="34"/>
  <c r="NQ16" i="34"/>
  <c r="NP16" i="34"/>
  <c r="NO16" i="34"/>
  <c r="NN16" i="34"/>
  <c r="NM16" i="34"/>
  <c r="NL16" i="34"/>
  <c r="NK16" i="34"/>
  <c r="NJ16" i="34"/>
  <c r="NI16" i="34"/>
  <c r="NH16" i="34"/>
  <c r="NG16" i="34"/>
  <c r="NF16" i="34"/>
  <c r="NE16" i="34"/>
  <c r="ND16" i="34"/>
  <c r="NC16" i="34"/>
  <c r="NB16" i="34"/>
  <c r="NA16" i="34"/>
  <c r="MZ16" i="34"/>
  <c r="MY16" i="34"/>
  <c r="MX16" i="34"/>
  <c r="MW16" i="34"/>
  <c r="MV16" i="34"/>
  <c r="MU16" i="34"/>
  <c r="MT16" i="34"/>
  <c r="MS16" i="34"/>
  <c r="MR16" i="34"/>
  <c r="MQ16" i="34"/>
  <c r="MP16" i="34"/>
  <c r="MO16" i="34"/>
  <c r="MN16" i="34"/>
  <c r="MM16" i="34"/>
  <c r="ML16" i="34"/>
  <c r="MK16" i="34"/>
  <c r="MJ16" i="34"/>
  <c r="MI16" i="34"/>
  <c r="MH16" i="34"/>
  <c r="MG16" i="34"/>
  <c r="MF16" i="34"/>
  <c r="ME16" i="34"/>
  <c r="MD16" i="34"/>
  <c r="MC16" i="34"/>
  <c r="MB16" i="34"/>
  <c r="MA16" i="34"/>
  <c r="LZ16" i="34"/>
  <c r="LY16" i="34"/>
  <c r="LX16" i="34"/>
  <c r="LW16" i="34"/>
  <c r="LV16" i="34"/>
  <c r="LU16" i="34"/>
  <c r="LT16" i="34"/>
  <c r="LS16" i="34"/>
  <c r="LR16" i="34"/>
  <c r="LQ16" i="34"/>
  <c r="LP16" i="34"/>
  <c r="LO16" i="34"/>
  <c r="LN16" i="34"/>
  <c r="LM16" i="34"/>
  <c r="LL16" i="34"/>
  <c r="LK16" i="34"/>
  <c r="LJ16" i="34"/>
  <c r="LI16" i="34"/>
  <c r="LH16" i="34"/>
  <c r="LG16" i="34"/>
  <c r="LF16" i="34"/>
  <c r="LE16" i="34"/>
  <c r="LD16" i="34"/>
  <c r="LC16" i="34"/>
  <c r="LB16" i="34"/>
  <c r="LA16" i="34"/>
  <c r="KZ16" i="34"/>
  <c r="KY16" i="34"/>
  <c r="KX16" i="34"/>
  <c r="KW16" i="34"/>
  <c r="KV16" i="34"/>
  <c r="KU16" i="34"/>
  <c r="KT16" i="34"/>
  <c r="KS16" i="34"/>
  <c r="KR16" i="34"/>
  <c r="KQ16" i="34"/>
  <c r="KP16" i="34"/>
  <c r="KO16" i="34"/>
  <c r="KN16" i="34"/>
  <c r="KM16" i="34"/>
  <c r="KL16" i="34"/>
  <c r="KK16" i="34"/>
  <c r="KJ16" i="34"/>
  <c r="KI16" i="34"/>
  <c r="KH16" i="34"/>
  <c r="KG16" i="34"/>
  <c r="KF16" i="34"/>
  <c r="KE16" i="34"/>
  <c r="KD16" i="34"/>
  <c r="KC16" i="34"/>
  <c r="KB16" i="34"/>
  <c r="KA16" i="34"/>
  <c r="JZ16" i="34"/>
  <c r="JY16" i="34"/>
  <c r="JX16" i="34"/>
  <c r="JW16" i="34"/>
  <c r="JV16" i="34"/>
  <c r="JU16" i="34"/>
  <c r="JT16" i="34"/>
  <c r="JS16" i="34"/>
  <c r="JR16" i="34"/>
  <c r="JQ16" i="34"/>
  <c r="JP16" i="34"/>
  <c r="JO16" i="34"/>
  <c r="JN16" i="34"/>
  <c r="JM16" i="34"/>
  <c r="JL16" i="34"/>
  <c r="JK16" i="34"/>
  <c r="JJ16" i="34"/>
  <c r="JI16" i="34"/>
  <c r="JH16" i="34"/>
  <c r="JG16" i="34"/>
  <c r="JF16" i="34"/>
  <c r="JE16" i="34"/>
  <c r="JD16" i="34"/>
  <c r="JC16" i="34"/>
  <c r="JB16" i="34"/>
  <c r="JA16" i="34"/>
  <c r="IZ16" i="34"/>
  <c r="IY16" i="34"/>
  <c r="IX16" i="34"/>
  <c r="IW16" i="34"/>
  <c r="IV16" i="34"/>
  <c r="IU16" i="34"/>
  <c r="IT16" i="34"/>
  <c r="IS16" i="34"/>
  <c r="IR16" i="34"/>
  <c r="IQ16" i="34"/>
  <c r="IP16" i="34"/>
  <c r="IO16" i="34"/>
  <c r="IN16" i="34"/>
  <c r="IM16" i="34"/>
  <c r="IL16" i="34"/>
  <c r="IK16" i="34"/>
  <c r="IJ16" i="34"/>
  <c r="II16" i="34"/>
  <c r="IH16" i="34"/>
  <c r="IG16" i="34"/>
  <c r="IF16" i="34"/>
  <c r="IE16" i="34"/>
  <c r="ID16" i="34"/>
  <c r="IC16" i="34"/>
  <c r="IB16" i="34"/>
  <c r="IA16" i="34"/>
  <c r="HZ16" i="34"/>
  <c r="HY16" i="34"/>
  <c r="HX16" i="34"/>
  <c r="HW16" i="34"/>
  <c r="HV16" i="34"/>
  <c r="HU16" i="34"/>
  <c r="HT16" i="34"/>
  <c r="HS16" i="34"/>
  <c r="HR16" i="34"/>
  <c r="HQ16" i="34"/>
  <c r="HP16" i="34"/>
  <c r="HO16" i="34"/>
  <c r="HN16" i="34"/>
  <c r="HM16" i="34"/>
  <c r="HL16" i="34"/>
  <c r="HK16" i="34"/>
  <c r="HJ16" i="34"/>
  <c r="HI16" i="34"/>
  <c r="HH16" i="34"/>
  <c r="HG16" i="34"/>
  <c r="HF16" i="34"/>
  <c r="HE16" i="34"/>
  <c r="HD16" i="34"/>
  <c r="HC16" i="34"/>
  <c r="HB16" i="34"/>
  <c r="HA16" i="34"/>
  <c r="GZ16" i="34"/>
  <c r="GY16" i="34"/>
  <c r="GX16" i="34"/>
  <c r="GW16" i="34"/>
  <c r="GV16" i="34"/>
  <c r="GU16" i="34"/>
  <c r="GT16" i="34"/>
  <c r="GS16" i="34"/>
  <c r="GR16" i="34"/>
  <c r="GQ16" i="34"/>
  <c r="GP16" i="34"/>
  <c r="GO16" i="34"/>
  <c r="GN16" i="34"/>
  <c r="GM16" i="34"/>
  <c r="GL16" i="34"/>
  <c r="GK16" i="34"/>
  <c r="GJ16" i="34"/>
  <c r="GI16" i="34"/>
  <c r="GH16" i="34"/>
  <c r="GG16" i="34"/>
  <c r="GF16" i="34"/>
  <c r="GE16" i="34"/>
  <c r="GD16" i="34"/>
  <c r="GC16" i="34"/>
  <c r="GB16" i="34"/>
  <c r="GA16" i="34"/>
  <c r="FZ16" i="34"/>
  <c r="FY16" i="34"/>
  <c r="FX16" i="34"/>
  <c r="FW16" i="34"/>
  <c r="FV16" i="34"/>
  <c r="FU16" i="34"/>
  <c r="FT16" i="34"/>
  <c r="FS16" i="34"/>
  <c r="FR16" i="34"/>
  <c r="FQ16" i="34"/>
  <c r="FP16" i="34"/>
  <c r="FO16" i="34"/>
  <c r="FN16" i="34"/>
  <c r="FM16" i="34"/>
  <c r="FL16" i="34"/>
  <c r="FK16" i="34"/>
  <c r="FJ16" i="34"/>
  <c r="FI16" i="34"/>
  <c r="FH16" i="34"/>
  <c r="FG16" i="34"/>
  <c r="FF16" i="34"/>
  <c r="FE16" i="34"/>
  <c r="FD16" i="34"/>
  <c r="FC16" i="34"/>
  <c r="FB16" i="34"/>
  <c r="FA16" i="34"/>
  <c r="EZ16" i="34"/>
  <c r="EY16" i="34"/>
  <c r="EX16" i="34"/>
  <c r="EW16" i="34"/>
  <c r="EV16" i="34"/>
  <c r="EU16" i="34"/>
  <c r="ET16" i="34"/>
  <c r="ES16" i="34"/>
  <c r="ER16" i="34"/>
  <c r="EQ16" i="34"/>
  <c r="EP16" i="34"/>
  <c r="EO16" i="34"/>
  <c r="EN16" i="34"/>
  <c r="EM16" i="34"/>
  <c r="EL16" i="34"/>
  <c r="EK16" i="34"/>
  <c r="EJ16" i="34"/>
  <c r="EI16" i="34"/>
  <c r="EH16" i="34"/>
  <c r="EG16" i="34"/>
  <c r="EF16" i="34"/>
  <c r="EE16" i="34"/>
  <c r="ED16" i="34"/>
  <c r="EC16" i="34"/>
  <c r="EB16" i="34"/>
  <c r="EA16" i="34"/>
  <c r="DZ16" i="34"/>
  <c r="DY16" i="34"/>
  <c r="DX16" i="34"/>
  <c r="DW16" i="34"/>
  <c r="DV16" i="34"/>
  <c r="DU16" i="34"/>
  <c r="DT16" i="34"/>
  <c r="DS16" i="34"/>
  <c r="DR16" i="34"/>
  <c r="DQ16" i="34"/>
  <c r="DP16" i="34"/>
  <c r="DO16" i="34"/>
  <c r="DN16" i="34"/>
  <c r="DM16" i="34"/>
  <c r="DL16" i="34"/>
  <c r="DK16" i="34"/>
  <c r="DJ16" i="34"/>
  <c r="DI16" i="34"/>
  <c r="DH16" i="34"/>
  <c r="DG16" i="34"/>
  <c r="DF16" i="34"/>
  <c r="DE16" i="34"/>
  <c r="DD16" i="34"/>
  <c r="DC16" i="34"/>
  <c r="DB16" i="34"/>
  <c r="DA16" i="34"/>
  <c r="CZ16" i="34"/>
  <c r="CY16" i="34"/>
  <c r="CX16" i="34"/>
  <c r="CW16" i="34"/>
  <c r="CV16" i="34"/>
  <c r="CU16" i="34"/>
  <c r="CT16" i="34"/>
  <c r="CS16" i="34"/>
  <c r="CR16" i="34"/>
  <c r="CQ16" i="34"/>
  <c r="CP16" i="34"/>
  <c r="CO16" i="34"/>
  <c r="CN16" i="34"/>
  <c r="CM16" i="34"/>
  <c r="CL16" i="34"/>
  <c r="CK16" i="34"/>
  <c r="CJ16" i="34"/>
  <c r="CI16" i="34"/>
  <c r="CH16" i="34"/>
  <c r="CG16" i="34"/>
  <c r="CF16" i="34"/>
  <c r="CE16" i="34"/>
  <c r="CD16" i="34"/>
  <c r="CC16" i="34"/>
  <c r="CB16" i="34"/>
  <c r="CA16" i="34"/>
  <c r="BZ16" i="34"/>
  <c r="BY16" i="34"/>
  <c r="BX16" i="34"/>
  <c r="BW16" i="34"/>
  <c r="BV16" i="34"/>
  <c r="BU16" i="34"/>
  <c r="BT16" i="34"/>
  <c r="BS16" i="34"/>
  <c r="BR16" i="34"/>
  <c r="BQ16" i="34"/>
  <c r="BP16" i="34"/>
  <c r="BO16" i="34"/>
  <c r="BN16" i="34"/>
  <c r="BM16" i="34"/>
  <c r="BL16" i="34"/>
  <c r="BK16" i="34"/>
  <c r="BJ16" i="34"/>
  <c r="BI16" i="34"/>
  <c r="BH16" i="34"/>
  <c r="BG16" i="34"/>
  <c r="BF16" i="34"/>
  <c r="BE16" i="34"/>
  <c r="BD16" i="34"/>
  <c r="BC16" i="34"/>
  <c r="BB16" i="34"/>
  <c r="BA16" i="34"/>
  <c r="AZ16" i="34"/>
  <c r="AY16" i="34"/>
  <c r="AX16" i="34"/>
  <c r="AW16" i="34"/>
  <c r="AV16" i="34"/>
  <c r="AU16" i="34"/>
  <c r="AT16" i="34"/>
  <c r="AS16" i="34"/>
  <c r="AR16" i="34"/>
  <c r="AQ16" i="34"/>
  <c r="AP16" i="34"/>
  <c r="AO16" i="34"/>
  <c r="AN16" i="34"/>
  <c r="AM16" i="34"/>
  <c r="AL16" i="34"/>
  <c r="AK16" i="34"/>
  <c r="AJ16" i="34"/>
  <c r="AI16" i="34"/>
  <c r="AH16" i="34"/>
  <c r="AG16" i="34"/>
  <c r="AF16" i="34"/>
  <c r="AE16" i="34"/>
  <c r="AD16" i="34"/>
  <c r="AC16" i="34"/>
  <c r="AB16" i="34"/>
  <c r="AA16" i="34"/>
  <c r="Z16" i="34"/>
  <c r="Y16" i="34"/>
  <c r="X16" i="34"/>
  <c r="W16" i="34"/>
  <c r="V16" i="34"/>
  <c r="D15" i="34"/>
  <c r="F29" i="12" s="1"/>
  <c r="U14" i="34"/>
  <c r="U13" i="34"/>
  <c r="U16" i="34" s="1"/>
  <c r="D27" i="12"/>
  <c r="D30" i="12" s="1"/>
  <c r="D19" i="12"/>
  <c r="D16" i="12"/>
  <c r="C27" i="12"/>
  <c r="C30" i="12" s="1"/>
  <c r="C19" i="12"/>
  <c r="C16" i="12"/>
  <c r="C20" i="12" l="1"/>
  <c r="C32" i="12" s="1"/>
  <c r="D20" i="12"/>
  <c r="D32" i="12" s="1"/>
  <c r="D13" i="34"/>
  <c r="F28" i="12" s="1"/>
  <c r="J155" i="17"/>
  <c r="I155" i="17"/>
  <c r="J154" i="17"/>
  <c r="I154" i="17"/>
  <c r="E154" i="17" l="1"/>
  <c r="U23" i="4" l="1"/>
  <c r="Z23" i="4"/>
  <c r="AA23" i="4"/>
  <c r="U24" i="4"/>
  <c r="Z24" i="4"/>
  <c r="AA24" i="4"/>
  <c r="U25" i="4"/>
  <c r="Z25" i="4"/>
  <c r="AA25" i="4"/>
  <c r="U26" i="4"/>
  <c r="Z26" i="4"/>
  <c r="AA26" i="4"/>
  <c r="U27" i="4"/>
  <c r="Z27" i="4"/>
  <c r="AA27" i="4"/>
  <c r="U28" i="4"/>
  <c r="Z28" i="4"/>
  <c r="AA28" i="4"/>
  <c r="U29" i="4"/>
  <c r="Z29" i="4"/>
  <c r="AA29" i="4"/>
  <c r="U30" i="4"/>
  <c r="Z30" i="4"/>
  <c r="AA30" i="4"/>
  <c r="E156" i="17"/>
  <c r="E146" i="17"/>
  <c r="E145" i="17"/>
  <c r="C146" i="17"/>
  <c r="C145" i="17"/>
  <c r="G146" i="17"/>
  <c r="G145" i="17"/>
  <c r="G144" i="17"/>
  <c r="O4" i="17" l="1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292" i="17"/>
  <c r="O293" i="17"/>
  <c r="O294" i="17"/>
  <c r="O295" i="17"/>
  <c r="O296" i="17"/>
  <c r="O297" i="17"/>
  <c r="O298" i="17"/>
  <c r="O299" i="17"/>
  <c r="O300" i="17"/>
  <c r="O301" i="17"/>
  <c r="O302" i="17"/>
  <c r="O303" i="17"/>
  <c r="O304" i="17"/>
  <c r="O305" i="17"/>
  <c r="O306" i="17"/>
  <c r="O307" i="17"/>
  <c r="O308" i="17"/>
  <c r="O309" i="17"/>
  <c r="O310" i="17"/>
  <c r="O311" i="17"/>
  <c r="O312" i="17"/>
  <c r="O313" i="17"/>
  <c r="O314" i="17"/>
  <c r="O315" i="17"/>
  <c r="O316" i="17"/>
  <c r="O317" i="17"/>
  <c r="O318" i="17"/>
  <c r="O319" i="17"/>
  <c r="O320" i="17"/>
  <c r="O321" i="17"/>
  <c r="O322" i="17"/>
  <c r="O323" i="17"/>
  <c r="O324" i="17"/>
  <c r="O325" i="17"/>
  <c r="O326" i="17"/>
  <c r="O327" i="17"/>
  <c r="O328" i="17"/>
  <c r="O329" i="17"/>
  <c r="O330" i="17"/>
  <c r="O331" i="17"/>
  <c r="O332" i="17"/>
  <c r="O333" i="17"/>
  <c r="O334" i="17"/>
  <c r="O335" i="17"/>
  <c r="O336" i="17"/>
  <c r="O337" i="17"/>
  <c r="O338" i="17"/>
  <c r="O339" i="17"/>
  <c r="O340" i="17"/>
  <c r="O341" i="17"/>
  <c r="O342" i="17"/>
  <c r="O343" i="17"/>
  <c r="O344" i="17"/>
  <c r="O345" i="17"/>
  <c r="O346" i="17"/>
  <c r="O347" i="17"/>
  <c r="O348" i="17"/>
  <c r="O349" i="17"/>
  <c r="O350" i="17"/>
  <c r="O351" i="17"/>
  <c r="O352" i="17"/>
  <c r="O353" i="17"/>
  <c r="O354" i="17"/>
  <c r="O355" i="17"/>
  <c r="O356" i="17"/>
  <c r="O357" i="17"/>
  <c r="O358" i="17"/>
  <c r="O359" i="17"/>
  <c r="O360" i="17"/>
  <c r="O361" i="17"/>
  <c r="O362" i="17"/>
  <c r="O363" i="17"/>
  <c r="O364" i="17"/>
  <c r="O365" i="17"/>
  <c r="O366" i="17"/>
  <c r="O367" i="17"/>
  <c r="O368" i="17"/>
  <c r="O369" i="17"/>
  <c r="O370" i="17"/>
  <c r="O371" i="17"/>
  <c r="O372" i="17"/>
  <c r="O373" i="17"/>
  <c r="O374" i="17"/>
  <c r="O375" i="17"/>
  <c r="O376" i="17"/>
  <c r="O377" i="17"/>
  <c r="O378" i="17"/>
  <c r="O379" i="17"/>
  <c r="O380" i="17"/>
  <c r="O381" i="17"/>
  <c r="O382" i="17"/>
  <c r="O383" i="17"/>
  <c r="O384" i="17"/>
  <c r="O385" i="17"/>
  <c r="O386" i="17"/>
  <c r="O387" i="17"/>
  <c r="O388" i="17"/>
  <c r="O389" i="17"/>
  <c r="O390" i="17"/>
  <c r="O391" i="17"/>
  <c r="O392" i="17"/>
  <c r="O393" i="17"/>
  <c r="O394" i="17"/>
  <c r="O395" i="17"/>
  <c r="O396" i="17"/>
  <c r="O397" i="17"/>
  <c r="O398" i="17"/>
  <c r="O399" i="17"/>
  <c r="O400" i="17"/>
  <c r="O401" i="17"/>
  <c r="O402" i="17"/>
  <c r="O403" i="17"/>
  <c r="O404" i="17"/>
  <c r="O405" i="17"/>
  <c r="O406" i="17"/>
  <c r="O407" i="17"/>
  <c r="O408" i="17"/>
  <c r="O409" i="17"/>
  <c r="O410" i="17"/>
  <c r="O411" i="17"/>
  <c r="O412" i="17"/>
  <c r="O413" i="17"/>
  <c r="O414" i="17"/>
  <c r="O415" i="17"/>
  <c r="O416" i="17"/>
  <c r="O417" i="17"/>
  <c r="O418" i="17"/>
  <c r="O419" i="17"/>
  <c r="O420" i="17"/>
  <c r="O421" i="17"/>
  <c r="O422" i="17"/>
  <c r="O423" i="17"/>
  <c r="O424" i="17"/>
  <c r="O425" i="17"/>
  <c r="O426" i="17"/>
  <c r="O427" i="17"/>
  <c r="O428" i="17"/>
  <c r="O429" i="17"/>
  <c r="O430" i="17"/>
  <c r="O431" i="17"/>
  <c r="O432" i="17"/>
  <c r="O433" i="17"/>
  <c r="O434" i="17"/>
  <c r="O435" i="17"/>
  <c r="O436" i="17"/>
  <c r="O437" i="17"/>
  <c r="O438" i="17"/>
  <c r="O439" i="17"/>
  <c r="O440" i="17"/>
  <c r="O441" i="17"/>
  <c r="O442" i="17"/>
  <c r="O443" i="17"/>
  <c r="O444" i="17"/>
  <c r="O445" i="17"/>
  <c r="O446" i="17"/>
  <c r="O447" i="17"/>
  <c r="O448" i="17"/>
  <c r="O449" i="17"/>
  <c r="O450" i="17"/>
  <c r="O451" i="17"/>
  <c r="O452" i="17"/>
  <c r="O453" i="17"/>
  <c r="O454" i="17"/>
  <c r="O455" i="17"/>
  <c r="O456" i="17"/>
  <c r="O457" i="17"/>
  <c r="O458" i="17"/>
  <c r="O459" i="17"/>
  <c r="O460" i="17"/>
  <c r="O461" i="17"/>
  <c r="O462" i="17"/>
  <c r="O463" i="17"/>
  <c r="O464" i="17"/>
  <c r="O465" i="17"/>
  <c r="O466" i="17"/>
  <c r="O467" i="17"/>
  <c r="O468" i="17"/>
  <c r="O469" i="17"/>
  <c r="O470" i="17"/>
  <c r="O471" i="17"/>
  <c r="O472" i="17"/>
  <c r="O473" i="17"/>
  <c r="O474" i="17"/>
  <c r="O475" i="17"/>
  <c r="O476" i="17"/>
  <c r="O477" i="17"/>
  <c r="O478" i="17"/>
  <c r="O479" i="17"/>
  <c r="O480" i="17"/>
  <c r="O481" i="17"/>
  <c r="O482" i="17"/>
  <c r="O483" i="17"/>
  <c r="O484" i="17"/>
  <c r="O485" i="17"/>
  <c r="O486" i="17"/>
  <c r="O487" i="17"/>
  <c r="O488" i="17"/>
  <c r="O489" i="17"/>
  <c r="O490" i="17"/>
  <c r="O491" i="17"/>
  <c r="O492" i="17"/>
  <c r="O493" i="17"/>
  <c r="O494" i="17"/>
  <c r="O495" i="17"/>
  <c r="O496" i="17"/>
  <c r="O497" i="17"/>
  <c r="O498" i="17"/>
  <c r="O3" i="17"/>
  <c r="B226" i="17"/>
  <c r="B227" i="17"/>
  <c r="B228" i="17"/>
  <c r="B229" i="17"/>
  <c r="B230" i="17"/>
  <c r="B231" i="17"/>
  <c r="B232" i="17"/>
  <c r="B233" i="17"/>
  <c r="B234" i="17"/>
  <c r="B235" i="17"/>
  <c r="B236" i="17"/>
  <c r="B237" i="17"/>
  <c r="B238" i="17"/>
  <c r="B239" i="17"/>
  <c r="B240" i="17"/>
  <c r="B241" i="17"/>
  <c r="B242" i="17"/>
  <c r="B243" i="17"/>
  <c r="B244" i="17"/>
  <c r="B245" i="17"/>
  <c r="B246" i="17"/>
  <c r="B247" i="17"/>
  <c r="B248" i="17"/>
  <c r="B249" i="17"/>
  <c r="B250" i="17"/>
  <c r="B251" i="17"/>
  <c r="B252" i="17"/>
  <c r="B253" i="17"/>
  <c r="B254" i="17"/>
  <c r="B255" i="17"/>
  <c r="B256" i="17"/>
  <c r="B257" i="17"/>
  <c r="B258" i="17"/>
  <c r="B259" i="17"/>
  <c r="B260" i="17"/>
  <c r="B261" i="17"/>
  <c r="B262" i="17"/>
  <c r="B263" i="17"/>
  <c r="B264" i="17"/>
  <c r="B265" i="17"/>
  <c r="B266" i="17"/>
  <c r="B267" i="17"/>
  <c r="B268" i="17"/>
  <c r="B269" i="17"/>
  <c r="B270" i="17"/>
  <c r="B271" i="17"/>
  <c r="B272" i="17"/>
  <c r="B273" i="17"/>
  <c r="B274" i="17"/>
  <c r="B275" i="17"/>
  <c r="B276" i="17"/>
  <c r="B277" i="17"/>
  <c r="B278" i="17"/>
  <c r="B279" i="17"/>
  <c r="B280" i="17"/>
  <c r="B281" i="17"/>
  <c r="B282" i="17"/>
  <c r="B283" i="17"/>
  <c r="B284" i="17"/>
  <c r="B285" i="17"/>
  <c r="B286" i="17"/>
  <c r="B287" i="17"/>
  <c r="B288" i="17"/>
  <c r="B289" i="17"/>
  <c r="B290" i="17"/>
  <c r="B291" i="17"/>
  <c r="B292" i="17"/>
  <c r="B293" i="17"/>
  <c r="B294" i="17"/>
  <c r="B295" i="17"/>
  <c r="B296" i="17"/>
  <c r="B297" i="17"/>
  <c r="B298" i="17"/>
  <c r="B299" i="17"/>
  <c r="B300" i="17"/>
  <c r="B301" i="17"/>
  <c r="B302" i="17"/>
  <c r="B303" i="17"/>
  <c r="B304" i="17"/>
  <c r="B305" i="17"/>
  <c r="B306" i="17"/>
  <c r="B307" i="17"/>
  <c r="B308" i="17"/>
  <c r="B309" i="17"/>
  <c r="B310" i="17"/>
  <c r="B311" i="17"/>
  <c r="B312" i="17"/>
  <c r="B313" i="17"/>
  <c r="B314" i="17"/>
  <c r="B315" i="17"/>
  <c r="B316" i="17"/>
  <c r="B317" i="17"/>
  <c r="B318" i="17"/>
  <c r="B319" i="17"/>
  <c r="B320" i="17"/>
  <c r="B321" i="17"/>
  <c r="B322" i="17"/>
  <c r="B323" i="17"/>
  <c r="B324" i="17"/>
  <c r="B325" i="17"/>
  <c r="B326" i="17"/>
  <c r="B327" i="17"/>
  <c r="B328" i="17"/>
  <c r="B329" i="17"/>
  <c r="B330" i="17"/>
  <c r="B331" i="17"/>
  <c r="B332" i="17"/>
  <c r="B333" i="17"/>
  <c r="B334" i="17"/>
  <c r="B335" i="17"/>
  <c r="B336" i="17"/>
  <c r="B337" i="17"/>
  <c r="B338" i="17"/>
  <c r="B339" i="17"/>
  <c r="B340" i="17"/>
  <c r="B341" i="17"/>
  <c r="B342" i="17"/>
  <c r="B343" i="17"/>
  <c r="B344" i="17"/>
  <c r="B345" i="17"/>
  <c r="B346" i="17"/>
  <c r="B347" i="17"/>
  <c r="B348" i="17"/>
  <c r="B349" i="17"/>
  <c r="B350" i="17"/>
  <c r="B351" i="17"/>
  <c r="B352" i="17"/>
  <c r="B353" i="17"/>
  <c r="B354" i="17"/>
  <c r="B355" i="17"/>
  <c r="B356" i="17"/>
  <c r="B357" i="17"/>
  <c r="B358" i="17"/>
  <c r="B359" i="17"/>
  <c r="B360" i="17"/>
  <c r="B361" i="17"/>
  <c r="B362" i="17"/>
  <c r="B363" i="17"/>
  <c r="B364" i="17"/>
  <c r="B365" i="17"/>
  <c r="B366" i="17"/>
  <c r="B367" i="17"/>
  <c r="B368" i="17"/>
  <c r="B369" i="17"/>
  <c r="B370" i="17"/>
  <c r="B371" i="17"/>
  <c r="B372" i="17"/>
  <c r="B373" i="17"/>
  <c r="B374" i="17"/>
  <c r="B375" i="17"/>
  <c r="B376" i="17"/>
  <c r="B377" i="17"/>
  <c r="B378" i="17"/>
  <c r="B379" i="17"/>
  <c r="B380" i="17"/>
  <c r="B381" i="17"/>
  <c r="B382" i="17"/>
  <c r="B383" i="17"/>
  <c r="B384" i="17"/>
  <c r="B385" i="17"/>
  <c r="B386" i="17"/>
  <c r="B387" i="17"/>
  <c r="B388" i="17"/>
  <c r="B389" i="17"/>
  <c r="B390" i="17"/>
  <c r="B391" i="17"/>
  <c r="B392" i="17"/>
  <c r="B393" i="17"/>
  <c r="B394" i="17"/>
  <c r="B395" i="17"/>
  <c r="B396" i="17"/>
  <c r="B397" i="17"/>
  <c r="B398" i="17"/>
  <c r="B399" i="17"/>
  <c r="B400" i="17"/>
  <c r="B401" i="17"/>
  <c r="B402" i="17"/>
  <c r="B403" i="17"/>
  <c r="B404" i="17"/>
  <c r="B405" i="17"/>
  <c r="B406" i="17"/>
  <c r="B407" i="17"/>
  <c r="B408" i="17"/>
  <c r="B409" i="17"/>
  <c r="B410" i="17"/>
  <c r="B411" i="17"/>
  <c r="B412" i="17"/>
  <c r="B413" i="17"/>
  <c r="B414" i="17"/>
  <c r="B415" i="17"/>
  <c r="B416" i="17"/>
  <c r="B417" i="17"/>
  <c r="B418" i="17"/>
  <c r="B419" i="17"/>
  <c r="B420" i="17"/>
  <c r="B421" i="17"/>
  <c r="B422" i="17"/>
  <c r="B423" i="17"/>
  <c r="B424" i="17"/>
  <c r="B425" i="17"/>
  <c r="B426" i="17"/>
  <c r="B427" i="17"/>
  <c r="B428" i="17"/>
  <c r="B429" i="17"/>
  <c r="B430" i="17"/>
  <c r="B431" i="17"/>
  <c r="B432" i="17"/>
  <c r="B433" i="17"/>
  <c r="B434" i="17"/>
  <c r="B435" i="17"/>
  <c r="B436" i="17"/>
  <c r="B437" i="17"/>
  <c r="B438" i="17"/>
  <c r="B439" i="17"/>
  <c r="B440" i="17"/>
  <c r="B441" i="17"/>
  <c r="B442" i="17"/>
  <c r="B443" i="17"/>
  <c r="B444" i="17"/>
  <c r="B445" i="17"/>
  <c r="B446" i="17"/>
  <c r="B447" i="17"/>
  <c r="B448" i="17"/>
  <c r="B449" i="17"/>
  <c r="B450" i="17"/>
  <c r="B451" i="17"/>
  <c r="B452" i="17"/>
  <c r="B453" i="17"/>
  <c r="B454" i="17"/>
  <c r="B455" i="17"/>
  <c r="B456" i="17"/>
  <c r="B457" i="17"/>
  <c r="B458" i="17"/>
  <c r="B459" i="17"/>
  <c r="B460" i="17"/>
  <c r="B461" i="17"/>
  <c r="B462" i="17"/>
  <c r="B463" i="17"/>
  <c r="B464" i="17"/>
  <c r="B465" i="17"/>
  <c r="B466" i="17"/>
  <c r="B467" i="17"/>
  <c r="B468" i="17"/>
  <c r="B469" i="17"/>
  <c r="B470" i="17"/>
  <c r="B471" i="17"/>
  <c r="B472" i="17"/>
  <c r="B473" i="17"/>
  <c r="B474" i="17"/>
  <c r="B475" i="17"/>
  <c r="B476" i="17"/>
  <c r="B477" i="17"/>
  <c r="B478" i="17"/>
  <c r="B479" i="17"/>
  <c r="B480" i="17"/>
  <c r="B481" i="17"/>
  <c r="B482" i="17"/>
  <c r="B483" i="17"/>
  <c r="B484" i="17"/>
  <c r="B485" i="17"/>
  <c r="B486" i="17"/>
  <c r="B487" i="17"/>
  <c r="B488" i="17"/>
  <c r="B489" i="17"/>
  <c r="B490" i="17"/>
  <c r="B491" i="17"/>
  <c r="B492" i="17"/>
  <c r="B493" i="17"/>
  <c r="B494" i="17"/>
  <c r="B495" i="17"/>
  <c r="B496" i="17"/>
  <c r="B497" i="17"/>
  <c r="B498" i="17"/>
  <c r="E92" i="36"/>
  <c r="D91" i="36"/>
  <c r="D92" i="36"/>
  <c r="A226" i="17"/>
  <c r="A227" i="17"/>
  <c r="A228" i="17"/>
  <c r="A229" i="17"/>
  <c r="A230" i="17"/>
  <c r="A231" i="17"/>
  <c r="A232" i="17"/>
  <c r="A233" i="17"/>
  <c r="A234" i="17"/>
  <c r="A235" i="17"/>
  <c r="A236" i="17"/>
  <c r="A237" i="17"/>
  <c r="A238" i="17"/>
  <c r="A239" i="17"/>
  <c r="A240" i="17"/>
  <c r="A241" i="17"/>
  <c r="A242" i="17"/>
  <c r="A243" i="17"/>
  <c r="A244" i="17"/>
  <c r="A245" i="17"/>
  <c r="A246" i="17"/>
  <c r="A247" i="17"/>
  <c r="A248" i="17"/>
  <c r="A249" i="17"/>
  <c r="A250" i="17"/>
  <c r="A251" i="17"/>
  <c r="A252" i="17"/>
  <c r="A253" i="17"/>
  <c r="A254" i="17"/>
  <c r="A255" i="17"/>
  <c r="A256" i="17"/>
  <c r="A257" i="17"/>
  <c r="A258" i="17"/>
  <c r="A259" i="17"/>
  <c r="A260" i="17"/>
  <c r="A261" i="17"/>
  <c r="A262" i="17"/>
  <c r="A263" i="17"/>
  <c r="A264" i="17"/>
  <c r="A265" i="17"/>
  <c r="A266" i="17"/>
  <c r="A267" i="17"/>
  <c r="A268" i="17"/>
  <c r="A269" i="17"/>
  <c r="A270" i="17"/>
  <c r="A271" i="17"/>
  <c r="A272" i="17"/>
  <c r="A273" i="17"/>
  <c r="A274" i="17"/>
  <c r="A275" i="17"/>
  <c r="A276" i="17"/>
  <c r="A277" i="17"/>
  <c r="A278" i="17"/>
  <c r="A279" i="17"/>
  <c r="A280" i="17"/>
  <c r="A281" i="17"/>
  <c r="A282" i="17"/>
  <c r="A283" i="17"/>
  <c r="A284" i="17"/>
  <c r="A285" i="17"/>
  <c r="A286" i="17"/>
  <c r="A287" i="17"/>
  <c r="A288" i="17"/>
  <c r="A289" i="17"/>
  <c r="A290" i="17"/>
  <c r="A291" i="17"/>
  <c r="A292" i="17"/>
  <c r="A293" i="17"/>
  <c r="A294" i="17"/>
  <c r="A295" i="17"/>
  <c r="A296" i="17"/>
  <c r="A297" i="17"/>
  <c r="A298" i="17"/>
  <c r="A299" i="17"/>
  <c r="A300" i="17"/>
  <c r="A301" i="17"/>
  <c r="A302" i="17"/>
  <c r="A303" i="17"/>
  <c r="A304" i="17"/>
  <c r="A305" i="17"/>
  <c r="A306" i="17"/>
  <c r="A307" i="17"/>
  <c r="A308" i="17"/>
  <c r="A309" i="17"/>
  <c r="A310" i="17"/>
  <c r="A311" i="17"/>
  <c r="A312" i="17"/>
  <c r="A313" i="17"/>
  <c r="A314" i="17"/>
  <c r="A315" i="17"/>
  <c r="A316" i="17"/>
  <c r="A317" i="17"/>
  <c r="A318" i="17"/>
  <c r="A319" i="17"/>
  <c r="A320" i="17"/>
  <c r="A321" i="17"/>
  <c r="A322" i="17"/>
  <c r="A323" i="17"/>
  <c r="A324" i="17"/>
  <c r="A325" i="17"/>
  <c r="A326" i="17"/>
  <c r="A327" i="17"/>
  <c r="A328" i="17"/>
  <c r="A329" i="17"/>
  <c r="A330" i="17"/>
  <c r="A331" i="17"/>
  <c r="A332" i="17"/>
  <c r="A333" i="17"/>
  <c r="A334" i="17"/>
  <c r="A335" i="17"/>
  <c r="A336" i="17"/>
  <c r="A337" i="17"/>
  <c r="A338" i="17"/>
  <c r="A339" i="17"/>
  <c r="A340" i="17"/>
  <c r="A341" i="17"/>
  <c r="A342" i="17"/>
  <c r="A343" i="17"/>
  <c r="A344" i="17"/>
  <c r="A345" i="17"/>
  <c r="A346" i="17"/>
  <c r="A347" i="17"/>
  <c r="A348" i="17"/>
  <c r="A349" i="17"/>
  <c r="A350" i="17"/>
  <c r="A351" i="17"/>
  <c r="A352" i="17"/>
  <c r="A353" i="17"/>
  <c r="A354" i="17"/>
  <c r="A355" i="17"/>
  <c r="A356" i="17"/>
  <c r="A357" i="17"/>
  <c r="A358" i="17"/>
  <c r="A359" i="17"/>
  <c r="A360" i="17"/>
  <c r="A361" i="17"/>
  <c r="A362" i="17"/>
  <c r="A363" i="17"/>
  <c r="A364" i="17"/>
  <c r="A365" i="17"/>
  <c r="A366" i="17"/>
  <c r="A367" i="17"/>
  <c r="A368" i="17"/>
  <c r="A369" i="17"/>
  <c r="A370" i="17"/>
  <c r="A371" i="17"/>
  <c r="A372" i="17"/>
  <c r="A373" i="17"/>
  <c r="A374" i="17"/>
  <c r="A375" i="17"/>
  <c r="A376" i="17"/>
  <c r="A377" i="17"/>
  <c r="A378" i="17"/>
  <c r="A379" i="17"/>
  <c r="A380" i="17"/>
  <c r="A381" i="17"/>
  <c r="A382" i="17"/>
  <c r="A383" i="17"/>
  <c r="A384" i="17"/>
  <c r="A385" i="17"/>
  <c r="A386" i="17"/>
  <c r="A387" i="17"/>
  <c r="A388" i="17"/>
  <c r="A389" i="17"/>
  <c r="A390" i="17"/>
  <c r="A391" i="17"/>
  <c r="A392" i="17"/>
  <c r="A393" i="17"/>
  <c r="A394" i="17"/>
  <c r="A395" i="17"/>
  <c r="A396" i="17"/>
  <c r="A397" i="17"/>
  <c r="A398" i="17"/>
  <c r="A399" i="17"/>
  <c r="A400" i="17"/>
  <c r="A401" i="17"/>
  <c r="A402" i="17"/>
  <c r="A403" i="17"/>
  <c r="A404" i="17"/>
  <c r="A405" i="17"/>
  <c r="A406" i="17"/>
  <c r="A407" i="17"/>
  <c r="A408" i="17"/>
  <c r="A409" i="17"/>
  <c r="A410" i="17"/>
  <c r="A411" i="17"/>
  <c r="A412" i="17"/>
  <c r="A413" i="17"/>
  <c r="A414" i="17"/>
  <c r="A415" i="17"/>
  <c r="A416" i="17"/>
  <c r="A417" i="17"/>
  <c r="A418" i="17"/>
  <c r="A419" i="17"/>
  <c r="A420" i="17"/>
  <c r="A421" i="17"/>
  <c r="A422" i="17"/>
  <c r="A423" i="17"/>
  <c r="A424" i="17"/>
  <c r="A425" i="17"/>
  <c r="A426" i="17"/>
  <c r="A427" i="17"/>
  <c r="A428" i="17"/>
  <c r="A429" i="17"/>
  <c r="A430" i="17"/>
  <c r="A431" i="17"/>
  <c r="A432" i="17"/>
  <c r="A433" i="17"/>
  <c r="A434" i="17"/>
  <c r="A435" i="17"/>
  <c r="A436" i="17"/>
  <c r="A437" i="17"/>
  <c r="A438" i="17"/>
  <c r="A439" i="17"/>
  <c r="A440" i="17"/>
  <c r="A441" i="17"/>
  <c r="A442" i="17"/>
  <c r="A443" i="17"/>
  <c r="A444" i="17"/>
  <c r="A445" i="17"/>
  <c r="A446" i="17"/>
  <c r="A447" i="17"/>
  <c r="A448" i="17"/>
  <c r="A449" i="17"/>
  <c r="A450" i="17"/>
  <c r="A451" i="17"/>
  <c r="A452" i="17"/>
  <c r="A453" i="17"/>
  <c r="A454" i="17"/>
  <c r="A455" i="17"/>
  <c r="A456" i="17"/>
  <c r="A457" i="17"/>
  <c r="A458" i="17"/>
  <c r="A459" i="17"/>
  <c r="A460" i="17"/>
  <c r="A461" i="17"/>
  <c r="A462" i="17"/>
  <c r="A463" i="17"/>
  <c r="A464" i="17"/>
  <c r="A465" i="17"/>
  <c r="A466" i="17"/>
  <c r="A467" i="17"/>
  <c r="A468" i="17"/>
  <c r="A469" i="17"/>
  <c r="A470" i="17"/>
  <c r="A471" i="17"/>
  <c r="A472" i="17"/>
  <c r="A473" i="17"/>
  <c r="A474" i="17"/>
  <c r="A475" i="17"/>
  <c r="A476" i="17"/>
  <c r="A477" i="17"/>
  <c r="A478" i="17"/>
  <c r="A479" i="17"/>
  <c r="A480" i="17"/>
  <c r="A481" i="17"/>
  <c r="A482" i="17"/>
  <c r="A483" i="17"/>
  <c r="A484" i="17"/>
  <c r="A485" i="17"/>
  <c r="A486" i="17"/>
  <c r="A487" i="17"/>
  <c r="A488" i="17"/>
  <c r="A489" i="17"/>
  <c r="A490" i="17"/>
  <c r="A491" i="17"/>
  <c r="A492" i="17"/>
  <c r="A493" i="17"/>
  <c r="A494" i="17"/>
  <c r="A495" i="17"/>
  <c r="A496" i="17"/>
  <c r="A497" i="17"/>
  <c r="A498" i="17"/>
  <c r="A71" i="4" l="1"/>
  <c r="B71" i="4"/>
  <c r="A72" i="4"/>
  <c r="B72" i="4"/>
  <c r="A73" i="4"/>
  <c r="B73" i="4"/>
  <c r="N71" i="4"/>
  <c r="N72" i="4"/>
  <c r="N73" i="4"/>
  <c r="F1" i="4"/>
  <c r="AA326" i="4" l="1"/>
  <c r="Z326" i="4"/>
  <c r="AA325" i="4"/>
  <c r="Z325" i="4"/>
  <c r="AA308" i="4"/>
  <c r="Z308" i="4"/>
  <c r="AA307" i="4"/>
  <c r="Z307" i="4"/>
  <c r="AA295" i="4"/>
  <c r="Z295" i="4"/>
  <c r="AA289" i="4"/>
  <c r="Z289" i="4"/>
  <c r="AA278" i="4"/>
  <c r="Z278" i="4"/>
  <c r="AA277" i="4"/>
  <c r="Z277" i="4"/>
  <c r="AA264" i="4"/>
  <c r="Z264" i="4"/>
  <c r="AA263" i="4"/>
  <c r="Z263" i="4"/>
  <c r="AA250" i="4"/>
  <c r="Z250" i="4"/>
  <c r="AA249" i="4"/>
  <c r="Z249" i="4"/>
  <c r="AA236" i="4"/>
  <c r="Z236" i="4"/>
  <c r="AA235" i="4"/>
  <c r="Z235" i="4"/>
  <c r="AA218" i="4"/>
  <c r="Z218" i="4"/>
  <c r="AA222" i="4"/>
  <c r="Z222" i="4"/>
  <c r="AA221" i="4"/>
  <c r="Z221" i="4"/>
  <c r="AA207" i="4"/>
  <c r="Z207" i="4"/>
  <c r="AA206" i="4"/>
  <c r="Z206" i="4"/>
  <c r="AA183" i="4"/>
  <c r="Z183" i="4"/>
  <c r="AA182" i="4"/>
  <c r="Z182" i="4"/>
  <c r="AA180" i="4"/>
  <c r="Z180" i="4"/>
  <c r="AA179" i="4"/>
  <c r="Z179" i="4"/>
  <c r="AA174" i="4"/>
  <c r="Z174" i="4"/>
  <c r="AA173" i="4"/>
  <c r="Z173" i="4"/>
  <c r="AA170" i="4"/>
  <c r="Z170" i="4"/>
  <c r="AA169" i="4"/>
  <c r="Z169" i="4"/>
  <c r="AA165" i="4"/>
  <c r="Z165" i="4"/>
  <c r="AA127" i="4"/>
  <c r="Z127" i="4"/>
  <c r="AA126" i="4"/>
  <c r="Z126" i="4"/>
  <c r="AA112" i="4"/>
  <c r="Z112" i="4"/>
  <c r="AA111" i="4"/>
  <c r="Z111" i="4"/>
  <c r="AA97" i="4"/>
  <c r="Z97" i="4"/>
  <c r="AA96" i="4"/>
  <c r="Z96" i="4"/>
  <c r="AA81" i="4"/>
  <c r="Z81" i="4"/>
  <c r="AA80" i="4"/>
  <c r="Z80" i="4"/>
  <c r="AA66" i="4"/>
  <c r="Z66" i="4"/>
  <c r="AA65" i="4"/>
  <c r="Z65" i="4"/>
  <c r="AA51" i="4"/>
  <c r="Z51" i="4"/>
  <c r="AA50" i="4"/>
  <c r="Z50" i="4"/>
  <c r="F323" i="29"/>
  <c r="E323" i="29"/>
  <c r="F322" i="29"/>
  <c r="E322" i="29"/>
  <c r="F305" i="29"/>
  <c r="E305" i="29"/>
  <c r="F304" i="29"/>
  <c r="E304" i="29"/>
  <c r="F292" i="29"/>
  <c r="E292" i="29"/>
  <c r="F286" i="29"/>
  <c r="E286" i="29"/>
  <c r="F275" i="29"/>
  <c r="E275" i="29"/>
  <c r="F274" i="29"/>
  <c r="E274" i="29"/>
  <c r="F261" i="29"/>
  <c r="E261" i="29"/>
  <c r="F260" i="29"/>
  <c r="E260" i="29"/>
  <c r="F247" i="29"/>
  <c r="E247" i="29"/>
  <c r="F246" i="29"/>
  <c r="E246" i="29"/>
  <c r="F233" i="29"/>
  <c r="E233" i="29"/>
  <c r="F232" i="29"/>
  <c r="E232" i="29"/>
  <c r="F219" i="29"/>
  <c r="E219" i="29"/>
  <c r="F218" i="29"/>
  <c r="E218" i="29"/>
  <c r="F216" i="29"/>
  <c r="E216" i="29"/>
  <c r="F204" i="29"/>
  <c r="E204" i="29"/>
  <c r="F203" i="29"/>
  <c r="E203" i="29"/>
  <c r="F124" i="29"/>
  <c r="E124" i="29"/>
  <c r="F123" i="29"/>
  <c r="E123" i="29"/>
  <c r="F109" i="29"/>
  <c r="E109" i="29"/>
  <c r="F108" i="29"/>
  <c r="E108" i="29"/>
  <c r="F94" i="29"/>
  <c r="E94" i="29"/>
  <c r="F93" i="29"/>
  <c r="E93" i="29"/>
  <c r="F78" i="29"/>
  <c r="E78" i="29"/>
  <c r="F77" i="29"/>
  <c r="E77" i="29"/>
  <c r="F63" i="29"/>
  <c r="E63" i="29"/>
  <c r="F62" i="29"/>
  <c r="E62" i="29"/>
  <c r="F48" i="29"/>
  <c r="E48" i="29"/>
  <c r="F47" i="29"/>
  <c r="E47" i="29"/>
  <c r="F180" i="29"/>
  <c r="E180" i="29"/>
  <c r="F179" i="29"/>
  <c r="E179" i="29"/>
  <c r="F177" i="29"/>
  <c r="E177" i="29"/>
  <c r="F176" i="29"/>
  <c r="E176" i="29"/>
  <c r="F171" i="29"/>
  <c r="E171" i="29"/>
  <c r="F170" i="29"/>
  <c r="E170" i="29"/>
  <c r="F167" i="29"/>
  <c r="E167" i="29"/>
  <c r="F166" i="29"/>
  <c r="E166" i="29"/>
  <c r="F162" i="29"/>
  <c r="E162" i="29"/>
  <c r="U20" i="34"/>
  <c r="U21" i="34"/>
  <c r="U22" i="34"/>
  <c r="D23" i="34"/>
  <c r="G29" i="12" s="1"/>
  <c r="U24" i="34"/>
  <c r="U25" i="34"/>
  <c r="U26" i="34"/>
  <c r="F339" i="29"/>
  <c r="E339" i="29"/>
  <c r="F338" i="29"/>
  <c r="E338" i="29"/>
  <c r="E88" i="36" l="1"/>
  <c r="E91" i="36"/>
  <c r="AJ272" i="17"/>
  <c r="AJ273" i="17"/>
  <c r="AJ274" i="17"/>
  <c r="AJ275" i="17"/>
  <c r="AJ276" i="17"/>
  <c r="AJ277" i="17"/>
  <c r="AJ278" i="17"/>
  <c r="AJ279" i="17"/>
  <c r="D86" i="36"/>
  <c r="E86" i="36"/>
  <c r="D87" i="36"/>
  <c r="E87" i="36"/>
  <c r="D88" i="36"/>
  <c r="D89" i="36"/>
  <c r="E89" i="36"/>
  <c r="D90" i="36"/>
  <c r="D93" i="36"/>
  <c r="E93" i="36"/>
  <c r="D94" i="36"/>
  <c r="E94" i="36"/>
  <c r="D95" i="36"/>
  <c r="E95" i="36"/>
  <c r="D96" i="36"/>
  <c r="E96" i="36"/>
  <c r="D97" i="36"/>
  <c r="E97" i="36"/>
  <c r="D98" i="36"/>
  <c r="E98" i="36"/>
  <c r="D99" i="36"/>
  <c r="E99" i="36"/>
  <c r="D100" i="36"/>
  <c r="E100" i="36"/>
  <c r="D109" i="36"/>
  <c r="T17" i="34" s="1"/>
  <c r="E108" i="36"/>
  <c r="D108" i="36"/>
  <c r="E106" i="36"/>
  <c r="R25" i="34" s="1"/>
  <c r="D106" i="36"/>
  <c r="R17" i="34" s="1"/>
  <c r="D103" i="36"/>
  <c r="Q17" i="34" s="1"/>
  <c r="N17" i="34" l="1"/>
  <c r="O17" i="34"/>
  <c r="E90" i="36"/>
  <c r="N25" i="34" s="1"/>
  <c r="E103" i="36"/>
  <c r="Q25" i="34" s="1"/>
  <c r="E109" i="36"/>
  <c r="T25" i="34" s="1"/>
  <c r="O25" i="34"/>
  <c r="D107" i="36"/>
  <c r="D105" i="36"/>
  <c r="E105" i="36"/>
  <c r="D102" i="36"/>
  <c r="G102" i="36"/>
  <c r="H102" i="36"/>
  <c r="I102" i="36"/>
  <c r="J102" i="36"/>
  <c r="K102" i="36"/>
  <c r="L102" i="36"/>
  <c r="M102" i="36"/>
  <c r="N102" i="36"/>
  <c r="O102" i="36"/>
  <c r="P102" i="36"/>
  <c r="Q102" i="36"/>
  <c r="R102" i="36"/>
  <c r="S102" i="36"/>
  <c r="T102" i="36"/>
  <c r="U102" i="36"/>
  <c r="V102" i="36"/>
  <c r="W102" i="36"/>
  <c r="X102" i="36"/>
  <c r="Y102" i="36"/>
  <c r="Z102" i="36"/>
  <c r="AA102" i="36"/>
  <c r="AB102" i="36"/>
  <c r="AC102" i="36"/>
  <c r="AD102" i="36"/>
  <c r="AE102" i="36"/>
  <c r="AF102" i="36"/>
  <c r="AG102" i="36"/>
  <c r="AH102" i="36"/>
  <c r="AI102" i="36"/>
  <c r="AJ102" i="36"/>
  <c r="AK102" i="36"/>
  <c r="AL102" i="36"/>
  <c r="AM102" i="36"/>
  <c r="AN102" i="36"/>
  <c r="AO102" i="36"/>
  <c r="AP102" i="36"/>
  <c r="AQ102" i="36"/>
  <c r="AR102" i="36"/>
  <c r="AS102" i="36"/>
  <c r="AT102" i="36"/>
  <c r="AU102" i="36"/>
  <c r="AV102" i="36"/>
  <c r="AW102" i="36"/>
  <c r="AX102" i="36"/>
  <c r="AY102" i="36"/>
  <c r="AZ102" i="36"/>
  <c r="BA102" i="36"/>
  <c r="BB102" i="36"/>
  <c r="BC102" i="36"/>
  <c r="BD102" i="36"/>
  <c r="BE102" i="36"/>
  <c r="BF102" i="36"/>
  <c r="BG102" i="36"/>
  <c r="BH102" i="36"/>
  <c r="BI102" i="36"/>
  <c r="BJ102" i="36"/>
  <c r="BK102" i="36"/>
  <c r="BL102" i="36"/>
  <c r="BM102" i="36"/>
  <c r="BN102" i="36"/>
  <c r="BO102" i="36"/>
  <c r="BP102" i="36"/>
  <c r="BQ102" i="36"/>
  <c r="BR102" i="36"/>
  <c r="BS102" i="36"/>
  <c r="BT102" i="36"/>
  <c r="BU102" i="36"/>
  <c r="BV102" i="36"/>
  <c r="BW102" i="36"/>
  <c r="BX102" i="36"/>
  <c r="BY102" i="36"/>
  <c r="BZ102" i="36"/>
  <c r="CA102" i="36"/>
  <c r="CB102" i="36"/>
  <c r="CC102" i="36"/>
  <c r="CD102" i="36"/>
  <c r="CE102" i="36"/>
  <c r="CF102" i="36"/>
  <c r="CG102" i="36"/>
  <c r="CH102" i="36"/>
  <c r="CI102" i="36"/>
  <c r="CJ102" i="36"/>
  <c r="CK102" i="36"/>
  <c r="CL102" i="36"/>
  <c r="CM102" i="36"/>
  <c r="CN102" i="36"/>
  <c r="CO102" i="36"/>
  <c r="CP102" i="36"/>
  <c r="CQ102" i="36"/>
  <c r="CR102" i="36"/>
  <c r="CS102" i="36"/>
  <c r="CT102" i="36"/>
  <c r="CU102" i="36"/>
  <c r="CV102" i="36"/>
  <c r="CW102" i="36"/>
  <c r="CX102" i="36"/>
  <c r="CY102" i="36"/>
  <c r="CZ102" i="36"/>
  <c r="DA102" i="36"/>
  <c r="DB102" i="36"/>
  <c r="DC102" i="36"/>
  <c r="DD102" i="36"/>
  <c r="DE102" i="36"/>
  <c r="DF102" i="36"/>
  <c r="DG102" i="36"/>
  <c r="DH102" i="36"/>
  <c r="DI102" i="36"/>
  <c r="DJ102" i="36"/>
  <c r="DK102" i="36"/>
  <c r="DL102" i="36"/>
  <c r="DM102" i="36"/>
  <c r="DN102" i="36"/>
  <c r="DO102" i="36"/>
  <c r="DP102" i="36"/>
  <c r="DQ102" i="36"/>
  <c r="DR102" i="36"/>
  <c r="DS102" i="36"/>
  <c r="DT102" i="36"/>
  <c r="DU102" i="36"/>
  <c r="DV102" i="36"/>
  <c r="DW102" i="36"/>
  <c r="DX102" i="36"/>
  <c r="DY102" i="36"/>
  <c r="DZ102" i="36"/>
  <c r="EA102" i="36"/>
  <c r="EB102" i="36"/>
  <c r="EC102" i="36"/>
  <c r="ED102" i="36"/>
  <c r="EE102" i="36"/>
  <c r="EF102" i="36"/>
  <c r="EG102" i="36"/>
  <c r="EH102" i="36"/>
  <c r="EI102" i="36"/>
  <c r="EJ102" i="36"/>
  <c r="EK102" i="36"/>
  <c r="EL102" i="36"/>
  <c r="EM102" i="36"/>
  <c r="EN102" i="36"/>
  <c r="EO102" i="36"/>
  <c r="EP102" i="36"/>
  <c r="EQ102" i="36"/>
  <c r="ER102" i="36"/>
  <c r="ES102" i="36"/>
  <c r="ET102" i="36"/>
  <c r="EU102" i="36"/>
  <c r="EV102" i="36"/>
  <c r="EW102" i="36"/>
  <c r="EX102" i="36"/>
  <c r="EY102" i="36"/>
  <c r="EZ102" i="36"/>
  <c r="FA102" i="36"/>
  <c r="FB102" i="36"/>
  <c r="FC102" i="36"/>
  <c r="FD102" i="36"/>
  <c r="FE102" i="36"/>
  <c r="FF102" i="36"/>
  <c r="FG102" i="36"/>
  <c r="FH102" i="36"/>
  <c r="FI102" i="36"/>
  <c r="FJ102" i="36"/>
  <c r="FK102" i="36"/>
  <c r="FL102" i="36"/>
  <c r="FM102" i="36"/>
  <c r="FN102" i="36"/>
  <c r="FO102" i="36"/>
  <c r="FP102" i="36"/>
  <c r="FQ102" i="36"/>
  <c r="FR102" i="36"/>
  <c r="FS102" i="36"/>
  <c r="FT102" i="36"/>
  <c r="FU102" i="36"/>
  <c r="FV102" i="36"/>
  <c r="FW102" i="36"/>
  <c r="FX102" i="36"/>
  <c r="FY102" i="36"/>
  <c r="FZ102" i="36"/>
  <c r="GA102" i="36"/>
  <c r="GB102" i="36"/>
  <c r="GC102" i="36"/>
  <c r="GD102" i="36"/>
  <c r="GE102" i="36"/>
  <c r="GF102" i="36"/>
  <c r="GG102" i="36"/>
  <c r="GH102" i="36"/>
  <c r="GI102" i="36"/>
  <c r="GJ102" i="36"/>
  <c r="GK102" i="36"/>
  <c r="GL102" i="36"/>
  <c r="GM102" i="36"/>
  <c r="GN102" i="36"/>
  <c r="GO102" i="36"/>
  <c r="GP102" i="36"/>
  <c r="GQ102" i="36"/>
  <c r="GR102" i="36"/>
  <c r="GS102" i="36"/>
  <c r="GT102" i="36"/>
  <c r="GU102" i="36"/>
  <c r="GV102" i="36"/>
  <c r="GW102" i="36"/>
  <c r="GX102" i="36"/>
  <c r="GY102" i="36"/>
  <c r="GZ102" i="36"/>
  <c r="HA102" i="36"/>
  <c r="HB102" i="36"/>
  <c r="HC102" i="36"/>
  <c r="HD102" i="36"/>
  <c r="HE102" i="36"/>
  <c r="HF102" i="36"/>
  <c r="HG102" i="36"/>
  <c r="HH102" i="36"/>
  <c r="HI102" i="36"/>
  <c r="HJ102" i="36"/>
  <c r="HK102" i="36"/>
  <c r="HL102" i="36"/>
  <c r="HM102" i="36"/>
  <c r="HN102" i="36"/>
  <c r="HO102" i="36"/>
  <c r="HP102" i="36"/>
  <c r="HQ102" i="36"/>
  <c r="HR102" i="36"/>
  <c r="HS102" i="36"/>
  <c r="HT102" i="36"/>
  <c r="HU102" i="36"/>
  <c r="HV102" i="36"/>
  <c r="HW102" i="36"/>
  <c r="HX102" i="36"/>
  <c r="HY102" i="36"/>
  <c r="HZ102" i="36"/>
  <c r="IA102" i="36"/>
  <c r="IB102" i="36"/>
  <c r="IC102" i="36"/>
  <c r="ID102" i="36"/>
  <c r="IE102" i="36"/>
  <c r="IF102" i="36"/>
  <c r="IG102" i="36"/>
  <c r="IH102" i="36"/>
  <c r="II102" i="36"/>
  <c r="IJ102" i="36"/>
  <c r="IK102" i="36"/>
  <c r="IL102" i="36"/>
  <c r="IM102" i="36"/>
  <c r="IN102" i="36"/>
  <c r="IO102" i="36"/>
  <c r="IP102" i="36"/>
  <c r="IQ102" i="36"/>
  <c r="IR102" i="36"/>
  <c r="IS102" i="36"/>
  <c r="IT102" i="36"/>
  <c r="IU102" i="36"/>
  <c r="IV102" i="36"/>
  <c r="IW102" i="36"/>
  <c r="IX102" i="36"/>
  <c r="IY102" i="36"/>
  <c r="IZ102" i="36"/>
  <c r="JA102" i="36"/>
  <c r="JB102" i="36"/>
  <c r="JC102" i="36"/>
  <c r="JD102" i="36"/>
  <c r="JE102" i="36"/>
  <c r="JF102" i="36"/>
  <c r="JG102" i="36"/>
  <c r="JH102" i="36"/>
  <c r="JI102" i="36"/>
  <c r="JJ102" i="36"/>
  <c r="JK102" i="36"/>
  <c r="JL102" i="36"/>
  <c r="JM102" i="36"/>
  <c r="JN102" i="36"/>
  <c r="JO102" i="36"/>
  <c r="JP102" i="36"/>
  <c r="JQ102" i="36"/>
  <c r="JR102" i="36"/>
  <c r="JS102" i="36"/>
  <c r="JT102" i="36"/>
  <c r="JU102" i="36"/>
  <c r="JV102" i="36"/>
  <c r="JW102" i="36"/>
  <c r="JX102" i="36"/>
  <c r="JY102" i="36"/>
  <c r="JZ102" i="36"/>
  <c r="KA102" i="36"/>
  <c r="KB102" i="36"/>
  <c r="KC102" i="36"/>
  <c r="KD102" i="36"/>
  <c r="KE102" i="36"/>
  <c r="KF102" i="36"/>
  <c r="KG102" i="36"/>
  <c r="KH102" i="36"/>
  <c r="KI102" i="36"/>
  <c r="KJ102" i="36"/>
  <c r="KK102" i="36"/>
  <c r="KL102" i="36"/>
  <c r="KM102" i="36"/>
  <c r="KN102" i="36"/>
  <c r="KO102" i="36"/>
  <c r="KP102" i="36"/>
  <c r="KQ102" i="36"/>
  <c r="KR102" i="36"/>
  <c r="KS102" i="36"/>
  <c r="KT102" i="36"/>
  <c r="KU102" i="36"/>
  <c r="KV102" i="36"/>
  <c r="KW102" i="36"/>
  <c r="KX102" i="36"/>
  <c r="KY102" i="36"/>
  <c r="KZ102" i="36"/>
  <c r="LA102" i="36"/>
  <c r="LB102" i="36"/>
  <c r="LC102" i="36"/>
  <c r="LD102" i="36"/>
  <c r="LE102" i="36"/>
  <c r="LF102" i="36"/>
  <c r="LG102" i="36"/>
  <c r="LH102" i="36"/>
  <c r="LI102" i="36"/>
  <c r="LJ102" i="36"/>
  <c r="LK102" i="36"/>
  <c r="LL102" i="36"/>
  <c r="LM102" i="36"/>
  <c r="LN102" i="36"/>
  <c r="LO102" i="36"/>
  <c r="LP102" i="36"/>
  <c r="LQ102" i="36"/>
  <c r="LR102" i="36"/>
  <c r="LS102" i="36"/>
  <c r="LT102" i="36"/>
  <c r="LU102" i="36"/>
  <c r="LV102" i="36"/>
  <c r="LW102" i="36"/>
  <c r="LX102" i="36"/>
  <c r="LY102" i="36"/>
  <c r="LZ102" i="36"/>
  <c r="MA102" i="36"/>
  <c r="MB102" i="36"/>
  <c r="MC102" i="36"/>
  <c r="MD102" i="36"/>
  <c r="ME102" i="36"/>
  <c r="MF102" i="36"/>
  <c r="MG102" i="36"/>
  <c r="MH102" i="36"/>
  <c r="MI102" i="36"/>
  <c r="MJ102" i="36"/>
  <c r="MK102" i="36"/>
  <c r="ML102" i="36"/>
  <c r="MM102" i="36"/>
  <c r="MN102" i="36"/>
  <c r="MO102" i="36"/>
  <c r="MP102" i="36"/>
  <c r="MQ102" i="36"/>
  <c r="MR102" i="36"/>
  <c r="MS102" i="36"/>
  <c r="MT102" i="36"/>
  <c r="MU102" i="36"/>
  <c r="MV102" i="36"/>
  <c r="MW102" i="36"/>
  <c r="MX102" i="36"/>
  <c r="MY102" i="36"/>
  <c r="MZ102" i="36"/>
  <c r="NA102" i="36"/>
  <c r="NB102" i="36"/>
  <c r="NC102" i="36"/>
  <c r="ND102" i="36"/>
  <c r="NE102" i="36"/>
  <c r="NF102" i="36"/>
  <c r="NG102" i="36"/>
  <c r="NH102" i="36"/>
  <c r="NI102" i="36"/>
  <c r="NJ102" i="36"/>
  <c r="NK102" i="36"/>
  <c r="NL102" i="36"/>
  <c r="NM102" i="36"/>
  <c r="NN102" i="36"/>
  <c r="NO102" i="36"/>
  <c r="NP102" i="36"/>
  <c r="NQ102" i="36"/>
  <c r="NR102" i="36"/>
  <c r="NS102" i="36"/>
  <c r="NT102" i="36"/>
  <c r="NU102" i="36"/>
  <c r="NV102" i="36"/>
  <c r="NW102" i="36"/>
  <c r="NX102" i="36"/>
  <c r="NY102" i="36"/>
  <c r="NZ102" i="36"/>
  <c r="OA102" i="36"/>
  <c r="OB102" i="36"/>
  <c r="OC102" i="36"/>
  <c r="OD102" i="36"/>
  <c r="OE102" i="36"/>
  <c r="OF102" i="36"/>
  <c r="OG102" i="36"/>
  <c r="OH102" i="36"/>
  <c r="OI102" i="36"/>
  <c r="OJ102" i="36"/>
  <c r="OK102" i="36"/>
  <c r="OL102" i="36"/>
  <c r="OM102" i="36"/>
  <c r="ON102" i="36"/>
  <c r="OO102" i="36"/>
  <c r="OP102" i="36"/>
  <c r="OQ102" i="36"/>
  <c r="OR102" i="36"/>
  <c r="OS102" i="36"/>
  <c r="OT102" i="36"/>
  <c r="OU102" i="36"/>
  <c r="OV102" i="36"/>
  <c r="OW102" i="36"/>
  <c r="OX102" i="36"/>
  <c r="OY102" i="36"/>
  <c r="OZ102" i="36"/>
  <c r="PA102" i="36"/>
  <c r="PB102" i="36"/>
  <c r="PC102" i="36"/>
  <c r="PD102" i="36"/>
  <c r="PE102" i="36"/>
  <c r="PF102" i="36"/>
  <c r="PG102" i="36"/>
  <c r="PH102" i="36"/>
  <c r="PI102" i="36"/>
  <c r="PJ102" i="36"/>
  <c r="PK102" i="36"/>
  <c r="PL102" i="36"/>
  <c r="PM102" i="36"/>
  <c r="PN102" i="36"/>
  <c r="PO102" i="36"/>
  <c r="PP102" i="36"/>
  <c r="PQ102" i="36"/>
  <c r="PR102" i="36"/>
  <c r="PS102" i="36"/>
  <c r="PT102" i="36"/>
  <c r="PU102" i="36"/>
  <c r="PV102" i="36"/>
  <c r="PW102" i="36"/>
  <c r="PX102" i="36"/>
  <c r="PY102" i="36"/>
  <c r="PZ102" i="36"/>
  <c r="QA102" i="36"/>
  <c r="QB102" i="36"/>
  <c r="QC102" i="36"/>
  <c r="QD102" i="36"/>
  <c r="QE102" i="36"/>
  <c r="QF102" i="36"/>
  <c r="QG102" i="36"/>
  <c r="QH102" i="36"/>
  <c r="QI102" i="36"/>
  <c r="QJ102" i="36"/>
  <c r="QK102" i="36"/>
  <c r="QL102" i="36"/>
  <c r="QM102" i="36"/>
  <c r="QN102" i="36"/>
  <c r="QO102" i="36"/>
  <c r="QP102" i="36"/>
  <c r="QQ102" i="36"/>
  <c r="QR102" i="36"/>
  <c r="QS102" i="36"/>
  <c r="QT102" i="36"/>
  <c r="QU102" i="36"/>
  <c r="QV102" i="36"/>
  <c r="QW102" i="36"/>
  <c r="QX102" i="36"/>
  <c r="QY102" i="36"/>
  <c r="QZ102" i="36"/>
  <c r="RA102" i="36"/>
  <c r="RB102" i="36"/>
  <c r="RC102" i="36"/>
  <c r="RD102" i="36"/>
  <c r="RE102" i="36"/>
  <c r="RF102" i="36"/>
  <c r="RG102" i="36"/>
  <c r="RH102" i="36"/>
  <c r="RI102" i="36"/>
  <c r="RJ102" i="36"/>
  <c r="RK102" i="36"/>
  <c r="RL102" i="36"/>
  <c r="RM102" i="36"/>
  <c r="RN102" i="36"/>
  <c r="RO102" i="36"/>
  <c r="RP102" i="36"/>
  <c r="RQ102" i="36"/>
  <c r="RR102" i="36"/>
  <c r="RS102" i="36"/>
  <c r="RT102" i="36"/>
  <c r="RU102" i="36"/>
  <c r="RV102" i="36"/>
  <c r="RW102" i="36"/>
  <c r="RX102" i="36"/>
  <c r="RY102" i="36"/>
  <c r="RZ102" i="36"/>
  <c r="SA102" i="36"/>
  <c r="SB102" i="36"/>
  <c r="SC102" i="36"/>
  <c r="SD102" i="36"/>
  <c r="SE102" i="36"/>
  <c r="SF102" i="36"/>
  <c r="SG102" i="36"/>
  <c r="SH102" i="36"/>
  <c r="SI102" i="36"/>
  <c r="SJ102" i="36"/>
  <c r="SK102" i="36"/>
  <c r="SL102" i="36"/>
  <c r="SM102" i="36"/>
  <c r="SN102" i="36"/>
  <c r="SO102" i="36"/>
  <c r="SP102" i="36"/>
  <c r="SQ102" i="36"/>
  <c r="SR102" i="36"/>
  <c r="SS102" i="36"/>
  <c r="ST102" i="36"/>
  <c r="SU102" i="36"/>
  <c r="SV102" i="36"/>
  <c r="SW102" i="36"/>
  <c r="SX102" i="36"/>
  <c r="SY102" i="36"/>
  <c r="SZ102" i="36"/>
  <c r="TA102" i="36"/>
  <c r="TB102" i="36"/>
  <c r="TC102" i="36"/>
  <c r="TD102" i="36"/>
  <c r="TE102" i="36"/>
  <c r="TF102" i="36"/>
  <c r="TG102" i="36"/>
  <c r="TH102" i="36"/>
  <c r="TI102" i="36"/>
  <c r="TJ102" i="36"/>
  <c r="TK102" i="36"/>
  <c r="TL102" i="36"/>
  <c r="TM102" i="36"/>
  <c r="TN102" i="36"/>
  <c r="TO102" i="36"/>
  <c r="TP102" i="36"/>
  <c r="TQ102" i="36"/>
  <c r="TR102" i="36"/>
  <c r="TS102" i="36"/>
  <c r="TT102" i="36"/>
  <c r="TU102" i="36"/>
  <c r="TV102" i="36"/>
  <c r="TW102" i="36"/>
  <c r="TX102" i="36"/>
  <c r="TY102" i="36"/>
  <c r="TZ102" i="36"/>
  <c r="UA102" i="36"/>
  <c r="UB102" i="36"/>
  <c r="UC102" i="36"/>
  <c r="UD102" i="36"/>
  <c r="UE102" i="36"/>
  <c r="UF102" i="36"/>
  <c r="UG102" i="36"/>
  <c r="UH102" i="36"/>
  <c r="UI102" i="36"/>
  <c r="UJ102" i="36"/>
  <c r="UK102" i="36"/>
  <c r="UL102" i="36"/>
  <c r="UM102" i="36"/>
  <c r="UN102" i="36"/>
  <c r="UO102" i="36"/>
  <c r="UP102" i="36"/>
  <c r="UQ102" i="36"/>
  <c r="UR102" i="36"/>
  <c r="US102" i="36"/>
  <c r="UT102" i="36"/>
  <c r="UU102" i="36"/>
  <c r="UV102" i="36"/>
  <c r="UW102" i="36"/>
  <c r="UX102" i="36"/>
  <c r="UY102" i="36"/>
  <c r="UZ102" i="36"/>
  <c r="VA102" i="36"/>
  <c r="VB102" i="36"/>
  <c r="VC102" i="36"/>
  <c r="VD102" i="36"/>
  <c r="VE102" i="36"/>
  <c r="VF102" i="36"/>
  <c r="VG102" i="36"/>
  <c r="VH102" i="36"/>
  <c r="VI102" i="36"/>
  <c r="VJ102" i="36"/>
  <c r="VK102" i="36"/>
  <c r="VL102" i="36"/>
  <c r="VM102" i="36"/>
  <c r="VN102" i="36"/>
  <c r="VO102" i="36"/>
  <c r="VP102" i="36"/>
  <c r="VQ102" i="36"/>
  <c r="VR102" i="36"/>
  <c r="VS102" i="36"/>
  <c r="VT102" i="36"/>
  <c r="VU102" i="36"/>
  <c r="VV102" i="36"/>
  <c r="VW102" i="36"/>
  <c r="VX102" i="36"/>
  <c r="VY102" i="36"/>
  <c r="VZ102" i="36"/>
  <c r="WA102" i="36"/>
  <c r="WB102" i="36"/>
  <c r="WC102" i="36"/>
  <c r="WD102" i="36"/>
  <c r="WE102" i="36"/>
  <c r="WF102" i="36"/>
  <c r="WG102" i="36"/>
  <c r="WH102" i="36"/>
  <c r="WI102" i="36"/>
  <c r="WJ102" i="36"/>
  <c r="WK102" i="36"/>
  <c r="WL102" i="36"/>
  <c r="WM102" i="36"/>
  <c r="WN102" i="36"/>
  <c r="WO102" i="36"/>
  <c r="WP102" i="36"/>
  <c r="WQ102" i="36"/>
  <c r="WR102" i="36"/>
  <c r="WS102" i="36"/>
  <c r="WT102" i="36"/>
  <c r="WU102" i="36"/>
  <c r="WV102" i="36"/>
  <c r="WW102" i="36"/>
  <c r="WX102" i="36"/>
  <c r="WY102" i="36"/>
  <c r="WZ102" i="36"/>
  <c r="XA102" i="36"/>
  <c r="XB102" i="36"/>
  <c r="XC102" i="36"/>
  <c r="XD102" i="36"/>
  <c r="XE102" i="36"/>
  <c r="XF102" i="36"/>
  <c r="XG102" i="36"/>
  <c r="XH102" i="36"/>
  <c r="XI102" i="36"/>
  <c r="XJ102" i="36"/>
  <c r="XK102" i="36"/>
  <c r="XL102" i="36"/>
  <c r="XM102" i="36"/>
  <c r="XN102" i="36"/>
  <c r="XO102" i="36"/>
  <c r="XP102" i="36"/>
  <c r="XQ102" i="36"/>
  <c r="XR102" i="36"/>
  <c r="XS102" i="36"/>
  <c r="XT102" i="36"/>
  <c r="XU102" i="36"/>
  <c r="XV102" i="36"/>
  <c r="XW102" i="36"/>
  <c r="XX102" i="36"/>
  <c r="XY102" i="36"/>
  <c r="XZ102" i="36"/>
  <c r="YA102" i="36"/>
  <c r="YB102" i="36"/>
  <c r="YC102" i="36"/>
  <c r="YD102" i="36"/>
  <c r="YE102" i="36"/>
  <c r="YF102" i="36"/>
  <c r="YG102" i="36"/>
  <c r="YH102" i="36"/>
  <c r="YI102" i="36"/>
  <c r="YJ102" i="36"/>
  <c r="YK102" i="36"/>
  <c r="YL102" i="36"/>
  <c r="YM102" i="36"/>
  <c r="YN102" i="36"/>
  <c r="YO102" i="36"/>
  <c r="YP102" i="36"/>
  <c r="YQ102" i="36"/>
  <c r="YR102" i="36"/>
  <c r="YS102" i="36"/>
  <c r="YT102" i="36"/>
  <c r="YU102" i="36"/>
  <c r="YV102" i="36"/>
  <c r="YW102" i="36"/>
  <c r="YX102" i="36"/>
  <c r="YY102" i="36"/>
  <c r="YZ102" i="36"/>
  <c r="ZA102" i="36"/>
  <c r="ZB102" i="36"/>
  <c r="ZC102" i="36"/>
  <c r="ZD102" i="36"/>
  <c r="ZE102" i="36"/>
  <c r="ZF102" i="36"/>
  <c r="ZG102" i="36"/>
  <c r="ZH102" i="36"/>
  <c r="ZI102" i="36"/>
  <c r="ZJ102" i="36"/>
  <c r="ZK102" i="36"/>
  <c r="ZL102" i="36"/>
  <c r="ZM102" i="36"/>
  <c r="ZN102" i="36"/>
  <c r="ZO102" i="36"/>
  <c r="ZP102" i="36"/>
  <c r="ZQ102" i="36"/>
  <c r="ZR102" i="36"/>
  <c r="ZS102" i="36"/>
  <c r="ZT102" i="36"/>
  <c r="ZU102" i="36"/>
  <c r="ZV102" i="36"/>
  <c r="ZW102" i="36"/>
  <c r="ZX102" i="36"/>
  <c r="ZY102" i="36"/>
  <c r="ZZ102" i="36"/>
  <c r="AAA102" i="36"/>
  <c r="AAB102" i="36"/>
  <c r="AAC102" i="36"/>
  <c r="AAD102" i="36"/>
  <c r="AAE102" i="36"/>
  <c r="AAF102" i="36"/>
  <c r="AAG102" i="36"/>
  <c r="AAH102" i="36"/>
  <c r="AAI102" i="36"/>
  <c r="AAJ102" i="36"/>
  <c r="AAK102" i="36"/>
  <c r="AAL102" i="36"/>
  <c r="AAM102" i="36"/>
  <c r="AAN102" i="36"/>
  <c r="AAO102" i="36"/>
  <c r="AAP102" i="36"/>
  <c r="AAQ102" i="36"/>
  <c r="AAR102" i="36"/>
  <c r="AAS102" i="36"/>
  <c r="AAT102" i="36"/>
  <c r="AAU102" i="36"/>
  <c r="AAV102" i="36"/>
  <c r="AAW102" i="36"/>
  <c r="AAX102" i="36"/>
  <c r="AAY102" i="36"/>
  <c r="AAZ102" i="36"/>
  <c r="ABA102" i="36"/>
  <c r="ABB102" i="36"/>
  <c r="ABC102" i="36"/>
  <c r="ABD102" i="36"/>
  <c r="ABE102" i="36"/>
  <c r="ABF102" i="36"/>
  <c r="ABG102" i="36"/>
  <c r="ABH102" i="36"/>
  <c r="ABI102" i="36"/>
  <c r="ABJ102" i="36"/>
  <c r="ABK102" i="36"/>
  <c r="ABL102" i="36"/>
  <c r="ABM102" i="36"/>
  <c r="ABN102" i="36"/>
  <c r="ABO102" i="36"/>
  <c r="ABP102" i="36"/>
  <c r="ABQ102" i="36"/>
  <c r="ABR102" i="36"/>
  <c r="ABS102" i="36"/>
  <c r="ABT102" i="36"/>
  <c r="ABU102" i="36"/>
  <c r="ABV102" i="36"/>
  <c r="ABW102" i="36"/>
  <c r="ABX102" i="36"/>
  <c r="ABY102" i="36"/>
  <c r="ABZ102" i="36"/>
  <c r="ACA102" i="36"/>
  <c r="ACB102" i="36"/>
  <c r="ACC102" i="36"/>
  <c r="ACD102" i="36"/>
  <c r="ACE102" i="36"/>
  <c r="ACF102" i="36"/>
  <c r="ACG102" i="36"/>
  <c r="ACH102" i="36"/>
  <c r="ACI102" i="36"/>
  <c r="ACJ102" i="36"/>
  <c r="ACK102" i="36"/>
  <c r="ACL102" i="36"/>
  <c r="ACM102" i="36"/>
  <c r="ACN102" i="36"/>
  <c r="ACO102" i="36"/>
  <c r="ACP102" i="36"/>
  <c r="ACQ102" i="36"/>
  <c r="ACR102" i="36"/>
  <c r="ACS102" i="36"/>
  <c r="ACT102" i="36"/>
  <c r="ACU102" i="36"/>
  <c r="ACV102" i="36"/>
  <c r="ACW102" i="36"/>
  <c r="ACX102" i="36"/>
  <c r="ACY102" i="36"/>
  <c r="ACZ102" i="36"/>
  <c r="ADA102" i="36"/>
  <c r="ADB102" i="36"/>
  <c r="ADC102" i="36"/>
  <c r="ADD102" i="36"/>
  <c r="ADE102" i="36"/>
  <c r="ADF102" i="36"/>
  <c r="ADG102" i="36"/>
  <c r="ADH102" i="36"/>
  <c r="ADI102" i="36"/>
  <c r="ADJ102" i="36"/>
  <c r="ADK102" i="36"/>
  <c r="ADL102" i="36"/>
  <c r="ADM102" i="36"/>
  <c r="ADN102" i="36"/>
  <c r="ADO102" i="36"/>
  <c r="ADP102" i="36"/>
  <c r="ADQ102" i="36"/>
  <c r="ADR102" i="36"/>
  <c r="ADS102" i="36"/>
  <c r="ADT102" i="36"/>
  <c r="ADU102" i="36"/>
  <c r="ADV102" i="36"/>
  <c r="ADW102" i="36"/>
  <c r="ADX102" i="36"/>
  <c r="ADY102" i="36"/>
  <c r="ADZ102" i="36"/>
  <c r="AEA102" i="36"/>
  <c r="AEB102" i="36"/>
  <c r="AEC102" i="36"/>
  <c r="AED102" i="36"/>
  <c r="AEE102" i="36"/>
  <c r="AEF102" i="36"/>
  <c r="AEG102" i="36"/>
  <c r="AEH102" i="36"/>
  <c r="AEI102" i="36"/>
  <c r="AEJ102" i="36"/>
  <c r="AEK102" i="36"/>
  <c r="AEL102" i="36"/>
  <c r="AEM102" i="36"/>
  <c r="AEN102" i="36"/>
  <c r="AEO102" i="36"/>
  <c r="AEP102" i="36"/>
  <c r="AEQ102" i="36"/>
  <c r="AER102" i="36"/>
  <c r="AES102" i="36"/>
  <c r="AET102" i="36"/>
  <c r="AEU102" i="36"/>
  <c r="AEV102" i="36"/>
  <c r="AEW102" i="36"/>
  <c r="AEX102" i="36"/>
  <c r="AEY102" i="36"/>
  <c r="AEZ102" i="36"/>
  <c r="AFA102" i="36"/>
  <c r="AFB102" i="36"/>
  <c r="AFC102" i="36"/>
  <c r="AFD102" i="36"/>
  <c r="AFE102" i="36"/>
  <c r="AFF102" i="36"/>
  <c r="AFG102" i="36"/>
  <c r="AFH102" i="36"/>
  <c r="AFI102" i="36"/>
  <c r="AFJ102" i="36"/>
  <c r="AFK102" i="36"/>
  <c r="AFL102" i="36"/>
  <c r="AFM102" i="36"/>
  <c r="AFN102" i="36"/>
  <c r="AFO102" i="36"/>
  <c r="AFP102" i="36"/>
  <c r="AFQ102" i="36"/>
  <c r="AFR102" i="36"/>
  <c r="AFS102" i="36"/>
  <c r="AFT102" i="36"/>
  <c r="AFU102" i="36"/>
  <c r="AFV102" i="36"/>
  <c r="AFW102" i="36"/>
  <c r="AFX102" i="36"/>
  <c r="AFY102" i="36"/>
  <c r="AFZ102" i="36"/>
  <c r="AGA102" i="36"/>
  <c r="AGB102" i="36"/>
  <c r="AGC102" i="36"/>
  <c r="AGD102" i="36"/>
  <c r="AGE102" i="36"/>
  <c r="AGF102" i="36"/>
  <c r="AGG102" i="36"/>
  <c r="AGH102" i="36"/>
  <c r="AGI102" i="36"/>
  <c r="AGJ102" i="36"/>
  <c r="AGK102" i="36"/>
  <c r="AGL102" i="36"/>
  <c r="AGM102" i="36"/>
  <c r="AGN102" i="36"/>
  <c r="AGO102" i="36"/>
  <c r="AGP102" i="36"/>
  <c r="AGQ102" i="36"/>
  <c r="AGR102" i="36"/>
  <c r="AGS102" i="36"/>
  <c r="AGT102" i="36"/>
  <c r="AGU102" i="36"/>
  <c r="AGV102" i="36"/>
  <c r="AGW102" i="36"/>
  <c r="AGX102" i="36"/>
  <c r="AGY102" i="36"/>
  <c r="AGZ102" i="36"/>
  <c r="AHA102" i="36"/>
  <c r="AHB102" i="36"/>
  <c r="AHC102" i="36"/>
  <c r="AHD102" i="36"/>
  <c r="AHE102" i="36"/>
  <c r="AHF102" i="36"/>
  <c r="AHG102" i="36"/>
  <c r="AHH102" i="36"/>
  <c r="AHI102" i="36"/>
  <c r="AHJ102" i="36"/>
  <c r="AHK102" i="36"/>
  <c r="AHL102" i="36"/>
  <c r="AHM102" i="36"/>
  <c r="AHN102" i="36"/>
  <c r="AHO102" i="36"/>
  <c r="AHP102" i="36"/>
  <c r="AHQ102" i="36"/>
  <c r="AHR102" i="36"/>
  <c r="AHS102" i="36"/>
  <c r="AHT102" i="36"/>
  <c r="AHU102" i="36"/>
  <c r="AHV102" i="36"/>
  <c r="AHW102" i="36"/>
  <c r="AHX102" i="36"/>
  <c r="AHY102" i="36"/>
  <c r="AHZ102" i="36"/>
  <c r="AIA102" i="36"/>
  <c r="AIB102" i="36"/>
  <c r="AIC102" i="36"/>
  <c r="AID102" i="36"/>
  <c r="AIE102" i="36"/>
  <c r="AIF102" i="36"/>
  <c r="AIG102" i="36"/>
  <c r="AIH102" i="36"/>
  <c r="AII102" i="36"/>
  <c r="AIJ102" i="36"/>
  <c r="AIK102" i="36"/>
  <c r="AIL102" i="36"/>
  <c r="AIM102" i="36"/>
  <c r="AIN102" i="36"/>
  <c r="AIO102" i="36"/>
  <c r="AIP102" i="36"/>
  <c r="AIQ102" i="36"/>
  <c r="AIR102" i="36"/>
  <c r="AIS102" i="36"/>
  <c r="AIT102" i="36"/>
  <c r="AIU102" i="36"/>
  <c r="AIV102" i="36"/>
  <c r="AIW102" i="36"/>
  <c r="AIX102" i="36"/>
  <c r="AIY102" i="36"/>
  <c r="AIZ102" i="36"/>
  <c r="AJA102" i="36"/>
  <c r="AJB102" i="36"/>
  <c r="AJC102" i="36"/>
  <c r="AJD102" i="36"/>
  <c r="AJE102" i="36"/>
  <c r="AJF102" i="36"/>
  <c r="AJG102" i="36"/>
  <c r="AJH102" i="36"/>
  <c r="AJI102" i="36"/>
  <c r="AJJ102" i="36"/>
  <c r="AJK102" i="36"/>
  <c r="AJL102" i="36"/>
  <c r="AJM102" i="36"/>
  <c r="AJN102" i="36"/>
  <c r="AJO102" i="36"/>
  <c r="AJP102" i="36"/>
  <c r="AJQ102" i="36"/>
  <c r="AJR102" i="36"/>
  <c r="AJS102" i="36"/>
  <c r="AJT102" i="36"/>
  <c r="AJU102" i="36"/>
  <c r="AJV102" i="36"/>
  <c r="AJW102" i="36"/>
  <c r="AJX102" i="36"/>
  <c r="AJY102" i="36"/>
  <c r="AJZ102" i="36"/>
  <c r="AKA102" i="36"/>
  <c r="AKB102" i="36"/>
  <c r="AKC102" i="36"/>
  <c r="AKD102" i="36"/>
  <c r="AKE102" i="36"/>
  <c r="AKF102" i="36"/>
  <c r="AKG102" i="36"/>
  <c r="AKH102" i="36"/>
  <c r="AKI102" i="36"/>
  <c r="AKJ102" i="36"/>
  <c r="AKK102" i="36"/>
  <c r="AKL102" i="36"/>
  <c r="AKM102" i="36"/>
  <c r="AKN102" i="36"/>
  <c r="AKO102" i="36"/>
  <c r="AKP102" i="36"/>
  <c r="AKQ102" i="36"/>
  <c r="AKR102" i="36"/>
  <c r="AKS102" i="36"/>
  <c r="AKT102" i="36"/>
  <c r="AKU102" i="36"/>
  <c r="AKV102" i="36"/>
  <c r="AKW102" i="36"/>
  <c r="AKX102" i="36"/>
  <c r="AKY102" i="36"/>
  <c r="AKZ102" i="36"/>
  <c r="ALA102" i="36"/>
  <c r="ALB102" i="36"/>
  <c r="ALC102" i="36"/>
  <c r="ALD102" i="36"/>
  <c r="ALE102" i="36"/>
  <c r="ALF102" i="36"/>
  <c r="ALG102" i="36"/>
  <c r="ALH102" i="36"/>
  <c r="ALI102" i="36"/>
  <c r="ALJ102" i="36"/>
  <c r="ALK102" i="36"/>
  <c r="ALL102" i="36"/>
  <c r="ALM102" i="36"/>
  <c r="ALN102" i="36"/>
  <c r="ALO102" i="36"/>
  <c r="ALP102" i="36"/>
  <c r="ALQ102" i="36"/>
  <c r="ALR102" i="36"/>
  <c r="ALS102" i="36"/>
  <c r="ALT102" i="36"/>
  <c r="ALU102" i="36"/>
  <c r="ALV102" i="36"/>
  <c r="ALW102" i="36"/>
  <c r="ALX102" i="36"/>
  <c r="ALY102" i="36"/>
  <c r="ALZ102" i="36"/>
  <c r="AMA102" i="36"/>
  <c r="AMB102" i="36"/>
  <c r="AMC102" i="36"/>
  <c r="AMD102" i="36"/>
  <c r="AME102" i="36"/>
  <c r="AMF102" i="36"/>
  <c r="AMG102" i="36"/>
  <c r="AMH102" i="36"/>
  <c r="AMI102" i="36"/>
  <c r="AMJ102" i="36"/>
  <c r="AMK102" i="36"/>
  <c r="AML102" i="36"/>
  <c r="AMM102" i="36"/>
  <c r="AMN102" i="36"/>
  <c r="AMO102" i="36"/>
  <c r="AMP102" i="36"/>
  <c r="AMQ102" i="36"/>
  <c r="AMR102" i="36"/>
  <c r="AMS102" i="36"/>
  <c r="AMT102" i="36"/>
  <c r="AMU102" i="36"/>
  <c r="AMV102" i="36"/>
  <c r="AMW102" i="36"/>
  <c r="AMX102" i="36"/>
  <c r="AMY102" i="36"/>
  <c r="AMZ102" i="36"/>
  <c r="ANA102" i="36"/>
  <c r="ANB102" i="36"/>
  <c r="ANC102" i="36"/>
  <c r="AND102" i="36"/>
  <c r="ANE102" i="36"/>
  <c r="ANF102" i="36"/>
  <c r="ANG102" i="36"/>
  <c r="ANH102" i="36"/>
  <c r="ANI102" i="36"/>
  <c r="ANJ102" i="36"/>
  <c r="ANK102" i="36"/>
  <c r="ANL102" i="36"/>
  <c r="ANM102" i="36"/>
  <c r="ANN102" i="36"/>
  <c r="ANO102" i="36"/>
  <c r="ANP102" i="36"/>
  <c r="ANQ102" i="36"/>
  <c r="ANR102" i="36"/>
  <c r="ANS102" i="36"/>
  <c r="ANT102" i="36"/>
  <c r="ANU102" i="36"/>
  <c r="ANV102" i="36"/>
  <c r="ANW102" i="36"/>
  <c r="ANX102" i="36"/>
  <c r="ANY102" i="36"/>
  <c r="ANZ102" i="36"/>
  <c r="AOA102" i="36"/>
  <c r="AOB102" i="36"/>
  <c r="AOC102" i="36"/>
  <c r="AOD102" i="36"/>
  <c r="AOE102" i="36"/>
  <c r="AOF102" i="36"/>
  <c r="AOG102" i="36"/>
  <c r="AOH102" i="36"/>
  <c r="AOI102" i="36"/>
  <c r="AOJ102" i="36"/>
  <c r="AOK102" i="36"/>
  <c r="AOL102" i="36"/>
  <c r="AOM102" i="36"/>
  <c r="AON102" i="36"/>
  <c r="AOO102" i="36"/>
  <c r="AOP102" i="36"/>
  <c r="AOQ102" i="36"/>
  <c r="AOR102" i="36"/>
  <c r="AOS102" i="36"/>
  <c r="AOT102" i="36"/>
  <c r="AOU102" i="36"/>
  <c r="AOV102" i="36"/>
  <c r="AOW102" i="36"/>
  <c r="AOX102" i="36"/>
  <c r="AOY102" i="36"/>
  <c r="AOZ102" i="36"/>
  <c r="APA102" i="36"/>
  <c r="APB102" i="36"/>
  <c r="APC102" i="36"/>
  <c r="APD102" i="36"/>
  <c r="APE102" i="36"/>
  <c r="APF102" i="36"/>
  <c r="APG102" i="36"/>
  <c r="APH102" i="36"/>
  <c r="API102" i="36"/>
  <c r="APJ102" i="36"/>
  <c r="APK102" i="36"/>
  <c r="APL102" i="36"/>
  <c r="APM102" i="36"/>
  <c r="APN102" i="36"/>
  <c r="APO102" i="36"/>
  <c r="APP102" i="36"/>
  <c r="APQ102" i="36"/>
  <c r="APR102" i="36"/>
  <c r="APS102" i="36"/>
  <c r="APT102" i="36"/>
  <c r="APU102" i="36"/>
  <c r="APV102" i="36"/>
  <c r="APW102" i="36"/>
  <c r="APX102" i="36"/>
  <c r="APY102" i="36"/>
  <c r="APZ102" i="36"/>
  <c r="AQA102" i="36"/>
  <c r="AQB102" i="36"/>
  <c r="AQC102" i="36"/>
  <c r="AQD102" i="36"/>
  <c r="AQE102" i="36"/>
  <c r="AQF102" i="36"/>
  <c r="AQG102" i="36"/>
  <c r="AQH102" i="36"/>
  <c r="AQI102" i="36"/>
  <c r="AQJ102" i="36"/>
  <c r="AQK102" i="36"/>
  <c r="AQL102" i="36"/>
  <c r="AQM102" i="36"/>
  <c r="AQN102" i="36"/>
  <c r="AQO102" i="36"/>
  <c r="AQP102" i="36"/>
  <c r="AQQ102" i="36"/>
  <c r="AQR102" i="36"/>
  <c r="AQS102" i="36"/>
  <c r="AQT102" i="36"/>
  <c r="AQU102" i="36"/>
  <c r="AQV102" i="36"/>
  <c r="AQW102" i="36"/>
  <c r="AQX102" i="36"/>
  <c r="AQY102" i="36"/>
  <c r="AQZ102" i="36"/>
  <c r="ARA102" i="36"/>
  <c r="ARB102" i="36"/>
  <c r="ARC102" i="36"/>
  <c r="ARD102" i="36"/>
  <c r="ARE102" i="36"/>
  <c r="ARF102" i="36"/>
  <c r="ARG102" i="36"/>
  <c r="ARH102" i="36"/>
  <c r="ARI102" i="36"/>
  <c r="ARJ102" i="36"/>
  <c r="ARK102" i="36"/>
  <c r="ARL102" i="36"/>
  <c r="ARM102" i="36"/>
  <c r="ARN102" i="36"/>
  <c r="ARO102" i="36"/>
  <c r="ARP102" i="36"/>
  <c r="ARQ102" i="36"/>
  <c r="ARR102" i="36"/>
  <c r="ARS102" i="36"/>
  <c r="ART102" i="36"/>
  <c r="ARU102" i="36"/>
  <c r="ARV102" i="36"/>
  <c r="ARW102" i="36"/>
  <c r="ARX102" i="36"/>
  <c r="ARY102" i="36"/>
  <c r="ARZ102" i="36"/>
  <c r="ASA102" i="36"/>
  <c r="ASB102" i="36"/>
  <c r="ASC102" i="36"/>
  <c r="ASD102" i="36"/>
  <c r="ASE102" i="36"/>
  <c r="ASF102" i="36"/>
  <c r="ASG102" i="36"/>
  <c r="ASH102" i="36"/>
  <c r="ASI102" i="36"/>
  <c r="ASJ102" i="36"/>
  <c r="ASK102" i="36"/>
  <c r="ASL102" i="36"/>
  <c r="ASM102" i="36"/>
  <c r="ASN102" i="36"/>
  <c r="ASO102" i="36"/>
  <c r="ASP102" i="36"/>
  <c r="ASQ102" i="36"/>
  <c r="ASR102" i="36"/>
  <c r="ASS102" i="36"/>
  <c r="AST102" i="36"/>
  <c r="ASU102" i="36"/>
  <c r="ASV102" i="36"/>
  <c r="ASW102" i="36"/>
  <c r="ASX102" i="36"/>
  <c r="ASY102" i="36"/>
  <c r="ASZ102" i="36"/>
  <c r="ATA102" i="36"/>
  <c r="ATB102" i="36"/>
  <c r="ATC102" i="36"/>
  <c r="ATD102" i="36"/>
  <c r="ATE102" i="36"/>
  <c r="ATF102" i="36"/>
  <c r="ATG102" i="36"/>
  <c r="ATH102" i="36"/>
  <c r="ATI102" i="36"/>
  <c r="ATJ102" i="36"/>
  <c r="ATK102" i="36"/>
  <c r="ATL102" i="36"/>
  <c r="ATM102" i="36"/>
  <c r="ATN102" i="36"/>
  <c r="ATO102" i="36"/>
  <c r="ATP102" i="36"/>
  <c r="ATQ102" i="36"/>
  <c r="ATR102" i="36"/>
  <c r="ATS102" i="36"/>
  <c r="ATT102" i="36"/>
  <c r="ATU102" i="36"/>
  <c r="ATV102" i="36"/>
  <c r="ATW102" i="36"/>
  <c r="ATX102" i="36"/>
  <c r="ATY102" i="36"/>
  <c r="ATZ102" i="36"/>
  <c r="AUA102" i="36"/>
  <c r="AUB102" i="36"/>
  <c r="AUC102" i="36"/>
  <c r="AUD102" i="36"/>
  <c r="AUE102" i="36"/>
  <c r="AUF102" i="36"/>
  <c r="AUG102" i="36"/>
  <c r="AUH102" i="36"/>
  <c r="AUI102" i="36"/>
  <c r="AUJ102" i="36"/>
  <c r="AUK102" i="36"/>
  <c r="AUL102" i="36"/>
  <c r="AUM102" i="36"/>
  <c r="AUN102" i="36"/>
  <c r="AUO102" i="36"/>
  <c r="AUP102" i="36"/>
  <c r="AUQ102" i="36"/>
  <c r="AUR102" i="36"/>
  <c r="AUS102" i="36"/>
  <c r="AUT102" i="36"/>
  <c r="AUU102" i="36"/>
  <c r="AUV102" i="36"/>
  <c r="AUW102" i="36"/>
  <c r="AUX102" i="36"/>
  <c r="AUY102" i="36"/>
  <c r="AUZ102" i="36"/>
  <c r="AVA102" i="36"/>
  <c r="AVB102" i="36"/>
  <c r="AVC102" i="36"/>
  <c r="AVD102" i="36"/>
  <c r="AVE102" i="36"/>
  <c r="AVF102" i="36"/>
  <c r="AVG102" i="36"/>
  <c r="AVH102" i="36"/>
  <c r="AVI102" i="36"/>
  <c r="AVJ102" i="36"/>
  <c r="AVK102" i="36"/>
  <c r="AVL102" i="36"/>
  <c r="AVM102" i="36"/>
  <c r="AVN102" i="36"/>
  <c r="AVO102" i="36"/>
  <c r="AVP102" i="36"/>
  <c r="AVQ102" i="36"/>
  <c r="AVR102" i="36"/>
  <c r="AVS102" i="36"/>
  <c r="AVT102" i="36"/>
  <c r="AVU102" i="36"/>
  <c r="AVV102" i="36"/>
  <c r="AVW102" i="36"/>
  <c r="AVX102" i="36"/>
  <c r="AVY102" i="36"/>
  <c r="AVZ102" i="36"/>
  <c r="AWA102" i="36"/>
  <c r="AWB102" i="36"/>
  <c r="AWC102" i="36"/>
  <c r="AWD102" i="36"/>
  <c r="AWE102" i="36"/>
  <c r="AWF102" i="36"/>
  <c r="AWG102" i="36"/>
  <c r="AWH102" i="36"/>
  <c r="AWI102" i="36"/>
  <c r="AWJ102" i="36"/>
  <c r="AWK102" i="36"/>
  <c r="AWL102" i="36"/>
  <c r="AWM102" i="36"/>
  <c r="AWN102" i="36"/>
  <c r="AWO102" i="36"/>
  <c r="AWP102" i="36"/>
  <c r="AWQ102" i="36"/>
  <c r="AWR102" i="36"/>
  <c r="AWS102" i="36"/>
  <c r="AWT102" i="36"/>
  <c r="AWU102" i="36"/>
  <c r="AWV102" i="36"/>
  <c r="AWW102" i="36"/>
  <c r="AWX102" i="36"/>
  <c r="AWY102" i="36"/>
  <c r="AWZ102" i="36"/>
  <c r="AXA102" i="36"/>
  <c r="AXB102" i="36"/>
  <c r="AXC102" i="36"/>
  <c r="AXD102" i="36"/>
  <c r="AXE102" i="36"/>
  <c r="AXF102" i="36"/>
  <c r="AXG102" i="36"/>
  <c r="AXH102" i="36"/>
  <c r="AXI102" i="36"/>
  <c r="AXJ102" i="36"/>
  <c r="AXK102" i="36"/>
  <c r="AXL102" i="36"/>
  <c r="AXM102" i="36"/>
  <c r="AXN102" i="36"/>
  <c r="AXO102" i="36"/>
  <c r="AXP102" i="36"/>
  <c r="AXQ102" i="36"/>
  <c r="AXR102" i="36"/>
  <c r="AXS102" i="36"/>
  <c r="AXT102" i="36"/>
  <c r="AXU102" i="36"/>
  <c r="AXV102" i="36"/>
  <c r="AXW102" i="36"/>
  <c r="AXX102" i="36"/>
  <c r="AXY102" i="36"/>
  <c r="AXZ102" i="36"/>
  <c r="AYA102" i="36"/>
  <c r="AYB102" i="36"/>
  <c r="AYC102" i="36"/>
  <c r="AYD102" i="36"/>
  <c r="AYE102" i="36"/>
  <c r="AYF102" i="36"/>
  <c r="AYG102" i="36"/>
  <c r="AYH102" i="36"/>
  <c r="AYI102" i="36"/>
  <c r="AYJ102" i="36"/>
  <c r="AYK102" i="36"/>
  <c r="AYL102" i="36"/>
  <c r="AYM102" i="36"/>
  <c r="AYN102" i="36"/>
  <c r="AYO102" i="36"/>
  <c r="AYP102" i="36"/>
  <c r="AYQ102" i="36"/>
  <c r="AYR102" i="36"/>
  <c r="AYS102" i="36"/>
  <c r="AYT102" i="36"/>
  <c r="AYU102" i="36"/>
  <c r="AYV102" i="36"/>
  <c r="AYW102" i="36"/>
  <c r="AYX102" i="36"/>
  <c r="AYY102" i="36"/>
  <c r="AYZ102" i="36"/>
  <c r="AZA102" i="36"/>
  <c r="AZB102" i="36"/>
  <c r="AZC102" i="36"/>
  <c r="AZD102" i="36"/>
  <c r="AZE102" i="36"/>
  <c r="AZF102" i="36"/>
  <c r="AZG102" i="36"/>
  <c r="AZH102" i="36"/>
  <c r="AZI102" i="36"/>
  <c r="AZJ102" i="36"/>
  <c r="AZK102" i="36"/>
  <c r="AZL102" i="36"/>
  <c r="AZM102" i="36"/>
  <c r="AZN102" i="36"/>
  <c r="AZO102" i="36"/>
  <c r="AZP102" i="36"/>
  <c r="AZQ102" i="36"/>
  <c r="AZR102" i="36"/>
  <c r="AZS102" i="36"/>
  <c r="AZT102" i="36"/>
  <c r="AZU102" i="36"/>
  <c r="AZV102" i="36"/>
  <c r="AZW102" i="36"/>
  <c r="AZX102" i="36"/>
  <c r="AZY102" i="36"/>
  <c r="AZZ102" i="36"/>
  <c r="BAA102" i="36"/>
  <c r="BAB102" i="36"/>
  <c r="BAC102" i="36"/>
  <c r="BAD102" i="36"/>
  <c r="BAE102" i="36"/>
  <c r="BAF102" i="36"/>
  <c r="BAG102" i="36"/>
  <c r="BAH102" i="36"/>
  <c r="BAI102" i="36"/>
  <c r="BAJ102" i="36"/>
  <c r="BAK102" i="36"/>
  <c r="BAL102" i="36"/>
  <c r="BAM102" i="36"/>
  <c r="BAN102" i="36"/>
  <c r="BAO102" i="36"/>
  <c r="BAP102" i="36"/>
  <c r="BAQ102" i="36"/>
  <c r="BAR102" i="36"/>
  <c r="BAS102" i="36"/>
  <c r="BAT102" i="36"/>
  <c r="BAU102" i="36"/>
  <c r="BAV102" i="36"/>
  <c r="BAW102" i="36"/>
  <c r="BAX102" i="36"/>
  <c r="BAY102" i="36"/>
  <c r="BAZ102" i="36"/>
  <c r="BBA102" i="36"/>
  <c r="BBB102" i="36"/>
  <c r="BBC102" i="36"/>
  <c r="BBD102" i="36"/>
  <c r="BBE102" i="36"/>
  <c r="BBF102" i="36"/>
  <c r="BBG102" i="36"/>
  <c r="BBH102" i="36"/>
  <c r="BBI102" i="36"/>
  <c r="BBJ102" i="36"/>
  <c r="BBK102" i="36"/>
  <c r="BBL102" i="36"/>
  <c r="BBM102" i="36"/>
  <c r="BBN102" i="36"/>
  <c r="BBO102" i="36"/>
  <c r="BBP102" i="36"/>
  <c r="BBQ102" i="36"/>
  <c r="BBR102" i="36"/>
  <c r="BBS102" i="36"/>
  <c r="BBT102" i="36"/>
  <c r="BBU102" i="36"/>
  <c r="BBV102" i="36"/>
  <c r="BBW102" i="36"/>
  <c r="BBX102" i="36"/>
  <c r="BBY102" i="36"/>
  <c r="BBZ102" i="36"/>
  <c r="BCA102" i="36"/>
  <c r="BCB102" i="36"/>
  <c r="BCC102" i="36"/>
  <c r="BCD102" i="36"/>
  <c r="BCE102" i="36"/>
  <c r="BCF102" i="36"/>
  <c r="BCG102" i="36"/>
  <c r="BCH102" i="36"/>
  <c r="BCI102" i="36"/>
  <c r="BCJ102" i="36"/>
  <c r="BCK102" i="36"/>
  <c r="BCL102" i="36"/>
  <c r="BCM102" i="36"/>
  <c r="BCN102" i="36"/>
  <c r="BCO102" i="36"/>
  <c r="BCP102" i="36"/>
  <c r="BCQ102" i="36"/>
  <c r="BCR102" i="36"/>
  <c r="BCS102" i="36"/>
  <c r="BCT102" i="36"/>
  <c r="BCU102" i="36"/>
  <c r="BCV102" i="36"/>
  <c r="BCW102" i="36"/>
  <c r="BCX102" i="36"/>
  <c r="BCY102" i="36"/>
  <c r="BCZ102" i="36"/>
  <c r="BDA102" i="36"/>
  <c r="BDB102" i="36"/>
  <c r="BDC102" i="36"/>
  <c r="BDD102" i="36"/>
  <c r="BDE102" i="36"/>
  <c r="BDF102" i="36"/>
  <c r="BDG102" i="36"/>
  <c r="BDH102" i="36"/>
  <c r="BDI102" i="36"/>
  <c r="BDJ102" i="36"/>
  <c r="BDK102" i="36"/>
  <c r="BDL102" i="36"/>
  <c r="BDM102" i="36"/>
  <c r="BDN102" i="36"/>
  <c r="BDO102" i="36"/>
  <c r="BDP102" i="36"/>
  <c r="BDQ102" i="36"/>
  <c r="BDR102" i="36"/>
  <c r="BDS102" i="36"/>
  <c r="BDT102" i="36"/>
  <c r="BDU102" i="36"/>
  <c r="BDV102" i="36"/>
  <c r="BDW102" i="36"/>
  <c r="BDX102" i="36"/>
  <c r="BDY102" i="36"/>
  <c r="BDZ102" i="36"/>
  <c r="BEA102" i="36"/>
  <c r="BEB102" i="36"/>
  <c r="BEC102" i="36"/>
  <c r="BED102" i="36"/>
  <c r="BEE102" i="36"/>
  <c r="BEF102" i="36"/>
  <c r="BEG102" i="36"/>
  <c r="BEH102" i="36"/>
  <c r="BEI102" i="36"/>
  <c r="BEJ102" i="36"/>
  <c r="BEK102" i="36"/>
  <c r="BEL102" i="36"/>
  <c r="BEM102" i="36"/>
  <c r="BEN102" i="36"/>
  <c r="BEO102" i="36"/>
  <c r="BEP102" i="36"/>
  <c r="BEQ102" i="36"/>
  <c r="BER102" i="36"/>
  <c r="BES102" i="36"/>
  <c r="BET102" i="36"/>
  <c r="BEU102" i="36"/>
  <c r="BEV102" i="36"/>
  <c r="BEW102" i="36"/>
  <c r="BEX102" i="36"/>
  <c r="BEY102" i="36"/>
  <c r="BEZ102" i="36"/>
  <c r="BFA102" i="36"/>
  <c r="BFB102" i="36"/>
  <c r="BFC102" i="36"/>
  <c r="BFD102" i="36"/>
  <c r="BFE102" i="36"/>
  <c r="BFF102" i="36"/>
  <c r="BFG102" i="36"/>
  <c r="BFH102" i="36"/>
  <c r="BFI102" i="36"/>
  <c r="BFJ102" i="36"/>
  <c r="BFK102" i="36"/>
  <c r="BFL102" i="36"/>
  <c r="BFM102" i="36"/>
  <c r="BFN102" i="36"/>
  <c r="BFO102" i="36"/>
  <c r="BFP102" i="36"/>
  <c r="BFQ102" i="36"/>
  <c r="BFR102" i="36"/>
  <c r="BFS102" i="36"/>
  <c r="BFT102" i="36"/>
  <c r="BFU102" i="36"/>
  <c r="BFV102" i="36"/>
  <c r="BFW102" i="36"/>
  <c r="BFX102" i="36"/>
  <c r="BFY102" i="36"/>
  <c r="BFZ102" i="36"/>
  <c r="BGA102" i="36"/>
  <c r="BGB102" i="36"/>
  <c r="BGC102" i="36"/>
  <c r="BGD102" i="36"/>
  <c r="BGE102" i="36"/>
  <c r="BGF102" i="36"/>
  <c r="BGG102" i="36"/>
  <c r="BGH102" i="36"/>
  <c r="BGI102" i="36"/>
  <c r="BGJ102" i="36"/>
  <c r="BGK102" i="36"/>
  <c r="BGL102" i="36"/>
  <c r="BGM102" i="36"/>
  <c r="BGN102" i="36"/>
  <c r="BGO102" i="36"/>
  <c r="BGP102" i="36"/>
  <c r="BGQ102" i="36"/>
  <c r="BGR102" i="36"/>
  <c r="BGS102" i="36"/>
  <c r="BGT102" i="36"/>
  <c r="BGU102" i="36"/>
  <c r="BGV102" i="36"/>
  <c r="BGW102" i="36"/>
  <c r="BGX102" i="36"/>
  <c r="BGY102" i="36"/>
  <c r="BGZ102" i="36"/>
  <c r="BHA102" i="36"/>
  <c r="BHB102" i="36"/>
  <c r="BHC102" i="36"/>
  <c r="BHD102" i="36"/>
  <c r="BHE102" i="36"/>
  <c r="BHF102" i="36"/>
  <c r="BHG102" i="36"/>
  <c r="BHH102" i="36"/>
  <c r="BHI102" i="36"/>
  <c r="BHJ102" i="36"/>
  <c r="BHK102" i="36"/>
  <c r="BHL102" i="36"/>
  <c r="BHM102" i="36"/>
  <c r="BHN102" i="36"/>
  <c r="BHO102" i="36"/>
  <c r="BHP102" i="36"/>
  <c r="BHQ102" i="36"/>
  <c r="BHR102" i="36"/>
  <c r="BHS102" i="36"/>
  <c r="BHT102" i="36"/>
  <c r="BHU102" i="36"/>
  <c r="BHV102" i="36"/>
  <c r="BHW102" i="36"/>
  <c r="BHX102" i="36"/>
  <c r="BHY102" i="36"/>
  <c r="BHZ102" i="36"/>
  <c r="BIA102" i="36"/>
  <c r="BIB102" i="36"/>
  <c r="BIC102" i="36"/>
  <c r="BID102" i="36"/>
  <c r="BIE102" i="36"/>
  <c r="BIF102" i="36"/>
  <c r="BIG102" i="36"/>
  <c r="BIH102" i="36"/>
  <c r="BII102" i="36"/>
  <c r="BIJ102" i="36"/>
  <c r="BIK102" i="36"/>
  <c r="BIL102" i="36"/>
  <c r="BIM102" i="36"/>
  <c r="BIN102" i="36"/>
  <c r="BIO102" i="36"/>
  <c r="BIP102" i="36"/>
  <c r="BIQ102" i="36"/>
  <c r="BIR102" i="36"/>
  <c r="BIS102" i="36"/>
  <c r="BIT102" i="36"/>
  <c r="BIU102" i="36"/>
  <c r="BIV102" i="36"/>
  <c r="BIW102" i="36"/>
  <c r="BIX102" i="36"/>
  <c r="BIY102" i="36"/>
  <c r="BIZ102" i="36"/>
  <c r="BJA102" i="36"/>
  <c r="BJB102" i="36"/>
  <c r="BJC102" i="36"/>
  <c r="BJD102" i="36"/>
  <c r="BJE102" i="36"/>
  <c r="BJF102" i="36"/>
  <c r="BJG102" i="36"/>
  <c r="BJH102" i="36"/>
  <c r="BJI102" i="36"/>
  <c r="BJJ102" i="36"/>
  <c r="BJK102" i="36"/>
  <c r="BJL102" i="36"/>
  <c r="BJM102" i="36"/>
  <c r="BJN102" i="36"/>
  <c r="BJO102" i="36"/>
  <c r="BJP102" i="36"/>
  <c r="BJQ102" i="36"/>
  <c r="BJR102" i="36"/>
  <c r="BJS102" i="36"/>
  <c r="BJT102" i="36"/>
  <c r="BJU102" i="36"/>
  <c r="BJV102" i="36"/>
  <c r="BJW102" i="36"/>
  <c r="BJX102" i="36"/>
  <c r="BJY102" i="36"/>
  <c r="BJZ102" i="36"/>
  <c r="BKA102" i="36"/>
  <c r="BKB102" i="36"/>
  <c r="BKC102" i="36"/>
  <c r="BKD102" i="36"/>
  <c r="BKE102" i="36"/>
  <c r="BKF102" i="36"/>
  <c r="BKG102" i="36"/>
  <c r="BKH102" i="36"/>
  <c r="BKI102" i="36"/>
  <c r="BKJ102" i="36"/>
  <c r="BKK102" i="36"/>
  <c r="BKL102" i="36"/>
  <c r="BKM102" i="36"/>
  <c r="BKN102" i="36"/>
  <c r="BKO102" i="36"/>
  <c r="BKP102" i="36"/>
  <c r="BKQ102" i="36"/>
  <c r="BKR102" i="36"/>
  <c r="BKS102" i="36"/>
  <c r="BKT102" i="36"/>
  <c r="BKU102" i="36"/>
  <c r="BKV102" i="36"/>
  <c r="BKW102" i="36"/>
  <c r="BKX102" i="36"/>
  <c r="BKY102" i="36"/>
  <c r="BKZ102" i="36"/>
  <c r="BLA102" i="36"/>
  <c r="BLB102" i="36"/>
  <c r="BLC102" i="36"/>
  <c r="BLD102" i="36"/>
  <c r="BLE102" i="36"/>
  <c r="BLF102" i="36"/>
  <c r="BLG102" i="36"/>
  <c r="BLH102" i="36"/>
  <c r="BLI102" i="36"/>
  <c r="BLJ102" i="36"/>
  <c r="BLK102" i="36"/>
  <c r="BLL102" i="36"/>
  <c r="BLM102" i="36"/>
  <c r="BLN102" i="36"/>
  <c r="BLO102" i="36"/>
  <c r="BLP102" i="36"/>
  <c r="BLQ102" i="36"/>
  <c r="BLR102" i="36"/>
  <c r="BLS102" i="36"/>
  <c r="BLT102" i="36"/>
  <c r="BLU102" i="36"/>
  <c r="BLV102" i="36"/>
  <c r="BLW102" i="36"/>
  <c r="BLX102" i="36"/>
  <c r="BLY102" i="36"/>
  <c r="BLZ102" i="36"/>
  <c r="BMA102" i="36"/>
  <c r="BMB102" i="36"/>
  <c r="BMC102" i="36"/>
  <c r="BMD102" i="36"/>
  <c r="BME102" i="36"/>
  <c r="BMF102" i="36"/>
  <c r="BMG102" i="36"/>
  <c r="BMH102" i="36"/>
  <c r="BMI102" i="36"/>
  <c r="BMJ102" i="36"/>
  <c r="BMK102" i="36"/>
  <c r="BML102" i="36"/>
  <c r="BMM102" i="36"/>
  <c r="BMN102" i="36"/>
  <c r="BMO102" i="36"/>
  <c r="BMP102" i="36"/>
  <c r="BMQ102" i="36"/>
  <c r="BMR102" i="36"/>
  <c r="BMS102" i="36"/>
  <c r="BMT102" i="36"/>
  <c r="BMU102" i="36"/>
  <c r="BMV102" i="36"/>
  <c r="BMW102" i="36"/>
  <c r="BMX102" i="36"/>
  <c r="BMY102" i="36"/>
  <c r="BMZ102" i="36"/>
  <c r="BNA102" i="36"/>
  <c r="BNB102" i="36"/>
  <c r="BNC102" i="36"/>
  <c r="BND102" i="36"/>
  <c r="BNE102" i="36"/>
  <c r="BNF102" i="36"/>
  <c r="BNG102" i="36"/>
  <c r="BNH102" i="36"/>
  <c r="BNI102" i="36"/>
  <c r="BNJ102" i="36"/>
  <c r="BNK102" i="36"/>
  <c r="BNL102" i="36"/>
  <c r="BNM102" i="36"/>
  <c r="BNN102" i="36"/>
  <c r="BNO102" i="36"/>
  <c r="BNP102" i="36"/>
  <c r="BNQ102" i="36"/>
  <c r="BNR102" i="36"/>
  <c r="BNS102" i="36"/>
  <c r="BNT102" i="36"/>
  <c r="BNU102" i="36"/>
  <c r="BNV102" i="36"/>
  <c r="BNW102" i="36"/>
  <c r="BNX102" i="36"/>
  <c r="BNY102" i="36"/>
  <c r="BNZ102" i="36"/>
  <c r="BOA102" i="36"/>
  <c r="BOB102" i="36"/>
  <c r="BOC102" i="36"/>
  <c r="BOD102" i="36"/>
  <c r="BOE102" i="36"/>
  <c r="BOF102" i="36"/>
  <c r="BOG102" i="36"/>
  <c r="BOH102" i="36"/>
  <c r="BOI102" i="36"/>
  <c r="BOJ102" i="36"/>
  <c r="BOK102" i="36"/>
  <c r="BOL102" i="36"/>
  <c r="BOM102" i="36"/>
  <c r="BON102" i="36"/>
  <c r="BOO102" i="36"/>
  <c r="BOP102" i="36"/>
  <c r="BOQ102" i="36"/>
  <c r="BOR102" i="36"/>
  <c r="BOS102" i="36"/>
  <c r="BOT102" i="36"/>
  <c r="BOU102" i="36"/>
  <c r="BOV102" i="36"/>
  <c r="BOW102" i="36"/>
  <c r="BOX102" i="36"/>
  <c r="BOY102" i="36"/>
  <c r="BOZ102" i="36"/>
  <c r="BPA102" i="36"/>
  <c r="BPB102" i="36"/>
  <c r="BPC102" i="36"/>
  <c r="BPD102" i="36"/>
  <c r="BPE102" i="36"/>
  <c r="BPF102" i="36"/>
  <c r="BPG102" i="36"/>
  <c r="BPH102" i="36"/>
  <c r="BPI102" i="36"/>
  <c r="BPJ102" i="36"/>
  <c r="BPK102" i="36"/>
  <c r="BPL102" i="36"/>
  <c r="BPM102" i="36"/>
  <c r="BPN102" i="36"/>
  <c r="BPO102" i="36"/>
  <c r="BPP102" i="36"/>
  <c r="BPQ102" i="36"/>
  <c r="BPR102" i="36"/>
  <c r="BPS102" i="36"/>
  <c r="BPT102" i="36"/>
  <c r="BPU102" i="36"/>
  <c r="BPV102" i="36"/>
  <c r="BPW102" i="36"/>
  <c r="BPX102" i="36"/>
  <c r="BPY102" i="36"/>
  <c r="BPZ102" i="36"/>
  <c r="BQA102" i="36"/>
  <c r="BQB102" i="36"/>
  <c r="BQC102" i="36"/>
  <c r="BQD102" i="36"/>
  <c r="BQE102" i="36"/>
  <c r="BQF102" i="36"/>
  <c r="BQG102" i="36"/>
  <c r="BQH102" i="36"/>
  <c r="BQI102" i="36"/>
  <c r="BQJ102" i="36"/>
  <c r="BQK102" i="36"/>
  <c r="BQL102" i="36"/>
  <c r="BQM102" i="36"/>
  <c r="BQN102" i="36"/>
  <c r="BQO102" i="36"/>
  <c r="BQP102" i="36"/>
  <c r="BQQ102" i="36"/>
  <c r="BQR102" i="36"/>
  <c r="BQS102" i="36"/>
  <c r="BQT102" i="36"/>
  <c r="BQU102" i="36"/>
  <c r="BQV102" i="36"/>
  <c r="BQW102" i="36"/>
  <c r="BQX102" i="36"/>
  <c r="BQY102" i="36"/>
  <c r="BQZ102" i="36"/>
  <c r="BRA102" i="36"/>
  <c r="BRB102" i="36"/>
  <c r="BRC102" i="36"/>
  <c r="BRD102" i="36"/>
  <c r="BRE102" i="36"/>
  <c r="BRF102" i="36"/>
  <c r="BRG102" i="36"/>
  <c r="BRH102" i="36"/>
  <c r="BRI102" i="36"/>
  <c r="BRJ102" i="36"/>
  <c r="BRK102" i="36"/>
  <c r="BRL102" i="36"/>
  <c r="BRM102" i="36"/>
  <c r="BRN102" i="36"/>
  <c r="BRO102" i="36"/>
  <c r="BRP102" i="36"/>
  <c r="BRQ102" i="36"/>
  <c r="BRR102" i="36"/>
  <c r="BRS102" i="36"/>
  <c r="BRT102" i="36"/>
  <c r="BRU102" i="36"/>
  <c r="BRV102" i="36"/>
  <c r="BRW102" i="36"/>
  <c r="BRX102" i="36"/>
  <c r="BRY102" i="36"/>
  <c r="BRZ102" i="36"/>
  <c r="BSA102" i="36"/>
  <c r="BSB102" i="36"/>
  <c r="BSC102" i="36"/>
  <c r="BSD102" i="36"/>
  <c r="BSE102" i="36"/>
  <c r="BSF102" i="36"/>
  <c r="BSG102" i="36"/>
  <c r="BSH102" i="36"/>
  <c r="BSI102" i="36"/>
  <c r="BSJ102" i="36"/>
  <c r="BSK102" i="36"/>
  <c r="BSL102" i="36"/>
  <c r="BSM102" i="36"/>
  <c r="BSN102" i="36"/>
  <c r="BSO102" i="36"/>
  <c r="BSP102" i="36"/>
  <c r="BSQ102" i="36"/>
  <c r="BSR102" i="36"/>
  <c r="BSS102" i="36"/>
  <c r="BST102" i="36"/>
  <c r="BSU102" i="36"/>
  <c r="BSV102" i="36"/>
  <c r="BSW102" i="36"/>
  <c r="BSX102" i="36"/>
  <c r="BSY102" i="36"/>
  <c r="BSZ102" i="36"/>
  <c r="BTA102" i="36"/>
  <c r="BTB102" i="36"/>
  <c r="BTC102" i="36"/>
  <c r="BTD102" i="36"/>
  <c r="BTE102" i="36"/>
  <c r="BTF102" i="36"/>
  <c r="BTG102" i="36"/>
  <c r="BTH102" i="36"/>
  <c r="BTI102" i="36"/>
  <c r="BTJ102" i="36"/>
  <c r="BTK102" i="36"/>
  <c r="BTL102" i="36"/>
  <c r="BTM102" i="36"/>
  <c r="BTN102" i="36"/>
  <c r="BTO102" i="36"/>
  <c r="BTP102" i="36"/>
  <c r="BTQ102" i="36"/>
  <c r="BTR102" i="36"/>
  <c r="BTS102" i="36"/>
  <c r="BTT102" i="36"/>
  <c r="BTU102" i="36"/>
  <c r="BTV102" i="36"/>
  <c r="BTW102" i="36"/>
  <c r="BTX102" i="36"/>
  <c r="BTY102" i="36"/>
  <c r="BTZ102" i="36"/>
  <c r="BUA102" i="36"/>
  <c r="BUB102" i="36"/>
  <c r="BUC102" i="36"/>
  <c r="BUD102" i="36"/>
  <c r="BUE102" i="36"/>
  <c r="BUF102" i="36"/>
  <c r="BUG102" i="36"/>
  <c r="BUH102" i="36"/>
  <c r="BUI102" i="36"/>
  <c r="BUJ102" i="36"/>
  <c r="BUK102" i="36"/>
  <c r="BUL102" i="36"/>
  <c r="BUM102" i="36"/>
  <c r="BUN102" i="36"/>
  <c r="BUO102" i="36"/>
  <c r="BUP102" i="36"/>
  <c r="BUQ102" i="36"/>
  <c r="BUR102" i="36"/>
  <c r="BUS102" i="36"/>
  <c r="BUT102" i="36"/>
  <c r="BUU102" i="36"/>
  <c r="BUV102" i="36"/>
  <c r="BUW102" i="36"/>
  <c r="BUX102" i="36"/>
  <c r="BUY102" i="36"/>
  <c r="BUZ102" i="36"/>
  <c r="BVA102" i="36"/>
  <c r="BVB102" i="36"/>
  <c r="BVC102" i="36"/>
  <c r="BVD102" i="36"/>
  <c r="BVE102" i="36"/>
  <c r="BVF102" i="36"/>
  <c r="BVG102" i="36"/>
  <c r="BVH102" i="36"/>
  <c r="BVI102" i="36"/>
  <c r="BVJ102" i="36"/>
  <c r="BVK102" i="36"/>
  <c r="BVL102" i="36"/>
  <c r="BVM102" i="36"/>
  <c r="BVN102" i="36"/>
  <c r="BVO102" i="36"/>
  <c r="BVP102" i="36"/>
  <c r="BVQ102" i="36"/>
  <c r="BVR102" i="36"/>
  <c r="BVS102" i="36"/>
  <c r="BVT102" i="36"/>
  <c r="BVU102" i="36"/>
  <c r="BVV102" i="36"/>
  <c r="BVW102" i="36"/>
  <c r="BVX102" i="36"/>
  <c r="BVY102" i="36"/>
  <c r="BVZ102" i="36"/>
  <c r="BWA102" i="36"/>
  <c r="BWB102" i="36"/>
  <c r="BWC102" i="36"/>
  <c r="BWD102" i="36"/>
  <c r="BWE102" i="36"/>
  <c r="BWF102" i="36"/>
  <c r="BWG102" i="36"/>
  <c r="BWH102" i="36"/>
  <c r="BWI102" i="36"/>
  <c r="BWJ102" i="36"/>
  <c r="BWK102" i="36"/>
  <c r="BWL102" i="36"/>
  <c r="BWM102" i="36"/>
  <c r="BWN102" i="36"/>
  <c r="BWO102" i="36"/>
  <c r="BWP102" i="36"/>
  <c r="BWQ102" i="36"/>
  <c r="BWR102" i="36"/>
  <c r="BWS102" i="36"/>
  <c r="BWT102" i="36"/>
  <c r="BWU102" i="36"/>
  <c r="BWV102" i="36"/>
  <c r="BWW102" i="36"/>
  <c r="BWX102" i="36"/>
  <c r="BWY102" i="36"/>
  <c r="BWZ102" i="36"/>
  <c r="BXA102" i="36"/>
  <c r="BXB102" i="36"/>
  <c r="BXC102" i="36"/>
  <c r="BXD102" i="36"/>
  <c r="BXE102" i="36"/>
  <c r="BXF102" i="36"/>
  <c r="BXG102" i="36"/>
  <c r="BXH102" i="36"/>
  <c r="BXI102" i="36"/>
  <c r="BXJ102" i="36"/>
  <c r="BXK102" i="36"/>
  <c r="BXL102" i="36"/>
  <c r="BXM102" i="36"/>
  <c r="BXN102" i="36"/>
  <c r="BXO102" i="36"/>
  <c r="BXP102" i="36"/>
  <c r="BXQ102" i="36"/>
  <c r="BXR102" i="36"/>
  <c r="BXS102" i="36"/>
  <c r="BXT102" i="36"/>
  <c r="BXU102" i="36"/>
  <c r="BXV102" i="36"/>
  <c r="BXW102" i="36"/>
  <c r="BXX102" i="36"/>
  <c r="BXY102" i="36"/>
  <c r="BXZ102" i="36"/>
  <c r="BYA102" i="36"/>
  <c r="BYB102" i="36"/>
  <c r="BYC102" i="36"/>
  <c r="BYD102" i="36"/>
  <c r="BYE102" i="36"/>
  <c r="BYF102" i="36"/>
  <c r="BYG102" i="36"/>
  <c r="BYH102" i="36"/>
  <c r="BYI102" i="36"/>
  <c r="BYJ102" i="36"/>
  <c r="BYK102" i="36"/>
  <c r="BYL102" i="36"/>
  <c r="BYM102" i="36"/>
  <c r="BYN102" i="36"/>
  <c r="BYO102" i="36"/>
  <c r="BYP102" i="36"/>
  <c r="BYQ102" i="36"/>
  <c r="BYR102" i="36"/>
  <c r="BYS102" i="36"/>
  <c r="BYT102" i="36"/>
  <c r="BYU102" i="36"/>
  <c r="BYV102" i="36"/>
  <c r="BYW102" i="36"/>
  <c r="BYX102" i="36"/>
  <c r="BYY102" i="36"/>
  <c r="BYZ102" i="36"/>
  <c r="BZA102" i="36"/>
  <c r="BZB102" i="36"/>
  <c r="BZC102" i="36"/>
  <c r="BZD102" i="36"/>
  <c r="BZE102" i="36"/>
  <c r="BZF102" i="36"/>
  <c r="BZG102" i="36"/>
  <c r="BZH102" i="36"/>
  <c r="BZI102" i="36"/>
  <c r="BZJ102" i="36"/>
  <c r="BZK102" i="36"/>
  <c r="BZL102" i="36"/>
  <c r="BZM102" i="36"/>
  <c r="BZN102" i="36"/>
  <c r="BZO102" i="36"/>
  <c r="BZP102" i="36"/>
  <c r="BZQ102" i="36"/>
  <c r="BZR102" i="36"/>
  <c r="BZS102" i="36"/>
  <c r="BZT102" i="36"/>
  <c r="BZU102" i="36"/>
  <c r="BZV102" i="36"/>
  <c r="BZW102" i="36"/>
  <c r="BZX102" i="36"/>
  <c r="BZY102" i="36"/>
  <c r="BZZ102" i="36"/>
  <c r="CAA102" i="36"/>
  <c r="CAB102" i="36"/>
  <c r="CAC102" i="36"/>
  <c r="CAD102" i="36"/>
  <c r="CAE102" i="36"/>
  <c r="CAF102" i="36"/>
  <c r="CAG102" i="36"/>
  <c r="CAH102" i="36"/>
  <c r="CAI102" i="36"/>
  <c r="CAJ102" i="36"/>
  <c r="CAK102" i="36"/>
  <c r="CAL102" i="36"/>
  <c r="CAM102" i="36"/>
  <c r="CAN102" i="36"/>
  <c r="CAO102" i="36"/>
  <c r="CAP102" i="36"/>
  <c r="CAQ102" i="36"/>
  <c r="CAR102" i="36"/>
  <c r="CAS102" i="36"/>
  <c r="CAT102" i="36"/>
  <c r="CAU102" i="36"/>
  <c r="CAV102" i="36"/>
  <c r="CAW102" i="36"/>
  <c r="CAX102" i="36"/>
  <c r="CAY102" i="36"/>
  <c r="CAZ102" i="36"/>
  <c r="CBA102" i="36"/>
  <c r="CBB102" i="36"/>
  <c r="CBC102" i="36"/>
  <c r="CBD102" i="36"/>
  <c r="CBE102" i="36"/>
  <c r="CBF102" i="36"/>
  <c r="CBG102" i="36"/>
  <c r="CBH102" i="36"/>
  <c r="CBI102" i="36"/>
  <c r="CBJ102" i="36"/>
  <c r="CBK102" i="36"/>
  <c r="CBL102" i="36"/>
  <c r="CBM102" i="36"/>
  <c r="CBN102" i="36"/>
  <c r="CBO102" i="36"/>
  <c r="CBP102" i="36"/>
  <c r="CBQ102" i="36"/>
  <c r="CBR102" i="36"/>
  <c r="CBS102" i="36"/>
  <c r="CBT102" i="36"/>
  <c r="CBU102" i="36"/>
  <c r="CBV102" i="36"/>
  <c r="CBW102" i="36"/>
  <c r="CBX102" i="36"/>
  <c r="CBY102" i="36"/>
  <c r="CBZ102" i="36"/>
  <c r="CCA102" i="36"/>
  <c r="CCB102" i="36"/>
  <c r="CCC102" i="36"/>
  <c r="CCD102" i="36"/>
  <c r="CCE102" i="36"/>
  <c r="CCF102" i="36"/>
  <c r="CCG102" i="36"/>
  <c r="CCH102" i="36"/>
  <c r="CCI102" i="36"/>
  <c r="CCJ102" i="36"/>
  <c r="CCK102" i="36"/>
  <c r="CCL102" i="36"/>
  <c r="CCM102" i="36"/>
  <c r="CCN102" i="36"/>
  <c r="CCO102" i="36"/>
  <c r="CCP102" i="36"/>
  <c r="CCQ102" i="36"/>
  <c r="CCR102" i="36"/>
  <c r="CCS102" i="36"/>
  <c r="CCT102" i="36"/>
  <c r="CCU102" i="36"/>
  <c r="CCV102" i="36"/>
  <c r="CCW102" i="36"/>
  <c r="CCX102" i="36"/>
  <c r="CCY102" i="36"/>
  <c r="CCZ102" i="36"/>
  <c r="CDA102" i="36"/>
  <c r="CDB102" i="36"/>
  <c r="CDC102" i="36"/>
  <c r="CDD102" i="36"/>
  <c r="CDE102" i="36"/>
  <c r="CDF102" i="36"/>
  <c r="CDG102" i="36"/>
  <c r="CDH102" i="36"/>
  <c r="CDI102" i="36"/>
  <c r="CDJ102" i="36"/>
  <c r="CDK102" i="36"/>
  <c r="CDL102" i="36"/>
  <c r="CDM102" i="36"/>
  <c r="CDN102" i="36"/>
  <c r="CDO102" i="36"/>
  <c r="CDP102" i="36"/>
  <c r="CDQ102" i="36"/>
  <c r="CDR102" i="36"/>
  <c r="CDS102" i="36"/>
  <c r="CDT102" i="36"/>
  <c r="CDU102" i="36"/>
  <c r="CDV102" i="36"/>
  <c r="CDW102" i="36"/>
  <c r="CDX102" i="36"/>
  <c r="CDY102" i="36"/>
  <c r="CDZ102" i="36"/>
  <c r="CEA102" i="36"/>
  <c r="CEB102" i="36"/>
  <c r="CEC102" i="36"/>
  <c r="CED102" i="36"/>
  <c r="CEE102" i="36"/>
  <c r="CEF102" i="36"/>
  <c r="CEG102" i="36"/>
  <c r="CEH102" i="36"/>
  <c r="CEI102" i="36"/>
  <c r="CEJ102" i="36"/>
  <c r="CEK102" i="36"/>
  <c r="CEL102" i="36"/>
  <c r="CEM102" i="36"/>
  <c r="CEN102" i="36"/>
  <c r="CEO102" i="36"/>
  <c r="CEP102" i="36"/>
  <c r="CEQ102" i="36"/>
  <c r="CER102" i="36"/>
  <c r="CES102" i="36"/>
  <c r="CET102" i="36"/>
  <c r="CEU102" i="36"/>
  <c r="CEV102" i="36"/>
  <c r="CEW102" i="36"/>
  <c r="CEX102" i="36"/>
  <c r="CEY102" i="36"/>
  <c r="CEZ102" i="36"/>
  <c r="CFA102" i="36"/>
  <c r="CFB102" i="36"/>
  <c r="CFC102" i="36"/>
  <c r="CFD102" i="36"/>
  <c r="CFE102" i="36"/>
  <c r="CFF102" i="36"/>
  <c r="CFG102" i="36"/>
  <c r="CFH102" i="36"/>
  <c r="CFI102" i="36"/>
  <c r="CFJ102" i="36"/>
  <c r="CFK102" i="36"/>
  <c r="CFL102" i="36"/>
  <c r="CFM102" i="36"/>
  <c r="CFN102" i="36"/>
  <c r="CFO102" i="36"/>
  <c r="CFP102" i="36"/>
  <c r="CFQ102" i="36"/>
  <c r="CFR102" i="36"/>
  <c r="CFS102" i="36"/>
  <c r="CFT102" i="36"/>
  <c r="CFU102" i="36"/>
  <c r="CFV102" i="36"/>
  <c r="CFW102" i="36"/>
  <c r="CFX102" i="36"/>
  <c r="CFY102" i="36"/>
  <c r="CFZ102" i="36"/>
  <c r="CGA102" i="36"/>
  <c r="CGB102" i="36"/>
  <c r="CGC102" i="36"/>
  <c r="CGD102" i="36"/>
  <c r="CGE102" i="36"/>
  <c r="CGF102" i="36"/>
  <c r="CGG102" i="36"/>
  <c r="CGH102" i="36"/>
  <c r="CGI102" i="36"/>
  <c r="CGJ102" i="36"/>
  <c r="CGK102" i="36"/>
  <c r="CGL102" i="36"/>
  <c r="CGM102" i="36"/>
  <c r="CGN102" i="36"/>
  <c r="CGO102" i="36"/>
  <c r="CGP102" i="36"/>
  <c r="CGQ102" i="36"/>
  <c r="CGR102" i="36"/>
  <c r="CGS102" i="36"/>
  <c r="CGT102" i="36"/>
  <c r="CGU102" i="36"/>
  <c r="CGV102" i="36"/>
  <c r="CGW102" i="36"/>
  <c r="CGX102" i="36"/>
  <c r="CGY102" i="36"/>
  <c r="CGZ102" i="36"/>
  <c r="CHA102" i="36"/>
  <c r="CHB102" i="36"/>
  <c r="CHC102" i="36"/>
  <c r="CHD102" i="36"/>
  <c r="CHE102" i="36"/>
  <c r="CHF102" i="36"/>
  <c r="CHG102" i="36"/>
  <c r="CHH102" i="36"/>
  <c r="CHI102" i="36"/>
  <c r="CHJ102" i="36"/>
  <c r="CHK102" i="36"/>
  <c r="CHL102" i="36"/>
  <c r="CHM102" i="36"/>
  <c r="CHN102" i="36"/>
  <c r="CHO102" i="36"/>
  <c r="CHP102" i="36"/>
  <c r="CHQ102" i="36"/>
  <c r="CHR102" i="36"/>
  <c r="CHS102" i="36"/>
  <c r="CHT102" i="36"/>
  <c r="CHU102" i="36"/>
  <c r="CHV102" i="36"/>
  <c r="CHW102" i="36"/>
  <c r="CHX102" i="36"/>
  <c r="CHY102" i="36"/>
  <c r="CHZ102" i="36"/>
  <c r="CIA102" i="36"/>
  <c r="CIB102" i="36"/>
  <c r="CIC102" i="36"/>
  <c r="CID102" i="36"/>
  <c r="CIE102" i="36"/>
  <c r="CIF102" i="36"/>
  <c r="CIG102" i="36"/>
  <c r="CIH102" i="36"/>
  <c r="CII102" i="36"/>
  <c r="CIJ102" i="36"/>
  <c r="CIK102" i="36"/>
  <c r="CIL102" i="36"/>
  <c r="CIM102" i="36"/>
  <c r="CIN102" i="36"/>
  <c r="CIO102" i="36"/>
  <c r="CIP102" i="36"/>
  <c r="CIQ102" i="36"/>
  <c r="CIR102" i="36"/>
  <c r="CIS102" i="36"/>
  <c r="CIT102" i="36"/>
  <c r="CIU102" i="36"/>
  <c r="CIV102" i="36"/>
  <c r="CIW102" i="36"/>
  <c r="CIX102" i="36"/>
  <c r="CIY102" i="36"/>
  <c r="CIZ102" i="36"/>
  <c r="CJA102" i="36"/>
  <c r="CJB102" i="36"/>
  <c r="CJC102" i="36"/>
  <c r="CJD102" i="36"/>
  <c r="CJE102" i="36"/>
  <c r="CJF102" i="36"/>
  <c r="CJG102" i="36"/>
  <c r="CJH102" i="36"/>
  <c r="CJI102" i="36"/>
  <c r="CJJ102" i="36"/>
  <c r="CJK102" i="36"/>
  <c r="CJL102" i="36"/>
  <c r="CJM102" i="36"/>
  <c r="CJN102" i="36"/>
  <c r="CJO102" i="36"/>
  <c r="CJP102" i="36"/>
  <c r="CJQ102" i="36"/>
  <c r="CJR102" i="36"/>
  <c r="CJS102" i="36"/>
  <c r="CJT102" i="36"/>
  <c r="CJU102" i="36"/>
  <c r="CJV102" i="36"/>
  <c r="CJW102" i="36"/>
  <c r="CJX102" i="36"/>
  <c r="CJY102" i="36"/>
  <c r="CJZ102" i="36"/>
  <c r="CKA102" i="36"/>
  <c r="CKB102" i="36"/>
  <c r="CKC102" i="36"/>
  <c r="CKD102" i="36"/>
  <c r="CKE102" i="36"/>
  <c r="CKF102" i="36"/>
  <c r="CKG102" i="36"/>
  <c r="CKH102" i="36"/>
  <c r="CKI102" i="36"/>
  <c r="CKJ102" i="36"/>
  <c r="CKK102" i="36"/>
  <c r="CKL102" i="36"/>
  <c r="CKM102" i="36"/>
  <c r="CKN102" i="36"/>
  <c r="CKO102" i="36"/>
  <c r="CKP102" i="36"/>
  <c r="CKQ102" i="36"/>
  <c r="CKR102" i="36"/>
  <c r="CKS102" i="36"/>
  <c r="CKT102" i="36"/>
  <c r="CKU102" i="36"/>
  <c r="CKV102" i="36"/>
  <c r="CKW102" i="36"/>
  <c r="CKX102" i="36"/>
  <c r="CKY102" i="36"/>
  <c r="CKZ102" i="36"/>
  <c r="CLA102" i="36"/>
  <c r="CLB102" i="36"/>
  <c r="CLC102" i="36"/>
  <c r="CLD102" i="36"/>
  <c r="CLE102" i="36"/>
  <c r="CLF102" i="36"/>
  <c r="CLG102" i="36"/>
  <c r="CLH102" i="36"/>
  <c r="CLI102" i="36"/>
  <c r="CLJ102" i="36"/>
  <c r="CLK102" i="36"/>
  <c r="CLL102" i="36"/>
  <c r="CLM102" i="36"/>
  <c r="CLN102" i="36"/>
  <c r="CLO102" i="36"/>
  <c r="CLP102" i="36"/>
  <c r="CLQ102" i="36"/>
  <c r="CLR102" i="36"/>
  <c r="CLS102" i="36"/>
  <c r="CLT102" i="36"/>
  <c r="CLU102" i="36"/>
  <c r="CLV102" i="36"/>
  <c r="CLW102" i="36"/>
  <c r="CLX102" i="36"/>
  <c r="CLY102" i="36"/>
  <c r="CLZ102" i="36"/>
  <c r="CMA102" i="36"/>
  <c r="CMB102" i="36"/>
  <c r="CMC102" i="36"/>
  <c r="CMD102" i="36"/>
  <c r="CME102" i="36"/>
  <c r="CMF102" i="36"/>
  <c r="CMG102" i="36"/>
  <c r="CMH102" i="36"/>
  <c r="CMI102" i="36"/>
  <c r="CMJ102" i="36"/>
  <c r="CMK102" i="36"/>
  <c r="CML102" i="36"/>
  <c r="CMM102" i="36"/>
  <c r="CMN102" i="36"/>
  <c r="CMO102" i="36"/>
  <c r="CMP102" i="36"/>
  <c r="CMQ102" i="36"/>
  <c r="CMR102" i="36"/>
  <c r="CMS102" i="36"/>
  <c r="CMT102" i="36"/>
  <c r="CMU102" i="36"/>
  <c r="CMV102" i="36"/>
  <c r="CMW102" i="36"/>
  <c r="CMX102" i="36"/>
  <c r="CMY102" i="36"/>
  <c r="CMZ102" i="36"/>
  <c r="CNA102" i="36"/>
  <c r="CNB102" i="36"/>
  <c r="CNC102" i="36"/>
  <c r="CND102" i="36"/>
  <c r="CNE102" i="36"/>
  <c r="CNF102" i="36"/>
  <c r="CNG102" i="36"/>
  <c r="CNH102" i="36"/>
  <c r="CNI102" i="36"/>
  <c r="CNJ102" i="36"/>
  <c r="CNK102" i="36"/>
  <c r="CNL102" i="36"/>
  <c r="CNM102" i="36"/>
  <c r="CNN102" i="36"/>
  <c r="CNO102" i="36"/>
  <c r="CNP102" i="36"/>
  <c r="CNQ102" i="36"/>
  <c r="CNR102" i="36"/>
  <c r="CNS102" i="36"/>
  <c r="CNT102" i="36"/>
  <c r="CNU102" i="36"/>
  <c r="CNV102" i="36"/>
  <c r="CNW102" i="36"/>
  <c r="CNX102" i="36"/>
  <c r="CNY102" i="36"/>
  <c r="CNZ102" i="36"/>
  <c r="COA102" i="36"/>
  <c r="COB102" i="36"/>
  <c r="COC102" i="36"/>
  <c r="COD102" i="36"/>
  <c r="COE102" i="36"/>
  <c r="COF102" i="36"/>
  <c r="COG102" i="36"/>
  <c r="COH102" i="36"/>
  <c r="COI102" i="36"/>
  <c r="COJ102" i="36"/>
  <c r="COK102" i="36"/>
  <c r="COL102" i="36"/>
  <c r="COM102" i="36"/>
  <c r="CON102" i="36"/>
  <c r="COO102" i="36"/>
  <c r="COP102" i="36"/>
  <c r="COQ102" i="36"/>
  <c r="COR102" i="36"/>
  <c r="COS102" i="36"/>
  <c r="COT102" i="36"/>
  <c r="COU102" i="36"/>
  <c r="COV102" i="36"/>
  <c r="COW102" i="36"/>
  <c r="COX102" i="36"/>
  <c r="COY102" i="36"/>
  <c r="COZ102" i="36"/>
  <c r="CPA102" i="36"/>
  <c r="CPB102" i="36"/>
  <c r="CPC102" i="36"/>
  <c r="CPD102" i="36"/>
  <c r="CPE102" i="36"/>
  <c r="CPF102" i="36"/>
  <c r="CPG102" i="36"/>
  <c r="CPH102" i="36"/>
  <c r="CPI102" i="36"/>
  <c r="CPJ102" i="36"/>
  <c r="CPK102" i="36"/>
  <c r="CPL102" i="36"/>
  <c r="CPM102" i="36"/>
  <c r="CPN102" i="36"/>
  <c r="CPO102" i="36"/>
  <c r="CPP102" i="36"/>
  <c r="CPQ102" i="36"/>
  <c r="CPR102" i="36"/>
  <c r="CPS102" i="36"/>
  <c r="CPT102" i="36"/>
  <c r="CPU102" i="36"/>
  <c r="CPV102" i="36"/>
  <c r="CPW102" i="36"/>
  <c r="CPX102" i="36"/>
  <c r="CPY102" i="36"/>
  <c r="CPZ102" i="36"/>
  <c r="CQA102" i="36"/>
  <c r="CQB102" i="36"/>
  <c r="CQC102" i="36"/>
  <c r="CQD102" i="36"/>
  <c r="CQE102" i="36"/>
  <c r="CQF102" i="36"/>
  <c r="CQG102" i="36"/>
  <c r="CQH102" i="36"/>
  <c r="CQI102" i="36"/>
  <c r="CQJ102" i="36"/>
  <c r="CQK102" i="36"/>
  <c r="CQL102" i="36"/>
  <c r="CQM102" i="36"/>
  <c r="CQN102" i="36"/>
  <c r="CQO102" i="36"/>
  <c r="CQP102" i="36"/>
  <c r="CQQ102" i="36"/>
  <c r="CQR102" i="36"/>
  <c r="CQS102" i="36"/>
  <c r="CQT102" i="36"/>
  <c r="CQU102" i="36"/>
  <c r="CQV102" i="36"/>
  <c r="CQW102" i="36"/>
  <c r="CQX102" i="36"/>
  <c r="CQY102" i="36"/>
  <c r="CQZ102" i="36"/>
  <c r="CRA102" i="36"/>
  <c r="CRB102" i="36"/>
  <c r="CRC102" i="36"/>
  <c r="CRD102" i="36"/>
  <c r="CRE102" i="36"/>
  <c r="CRF102" i="36"/>
  <c r="CRG102" i="36"/>
  <c r="CRH102" i="36"/>
  <c r="CRI102" i="36"/>
  <c r="CRJ102" i="36"/>
  <c r="CRK102" i="36"/>
  <c r="CRL102" i="36"/>
  <c r="CRM102" i="36"/>
  <c r="CRN102" i="36"/>
  <c r="CRO102" i="36"/>
  <c r="CRP102" i="36"/>
  <c r="CRQ102" i="36"/>
  <c r="CRR102" i="36"/>
  <c r="CRS102" i="36"/>
  <c r="CRT102" i="36"/>
  <c r="CRU102" i="36"/>
  <c r="CRV102" i="36"/>
  <c r="CRW102" i="36"/>
  <c r="CRX102" i="36"/>
  <c r="CRY102" i="36"/>
  <c r="CRZ102" i="36"/>
  <c r="CSA102" i="36"/>
  <c r="CSB102" i="36"/>
  <c r="CSC102" i="36"/>
  <c r="CSD102" i="36"/>
  <c r="CSE102" i="36"/>
  <c r="CSF102" i="36"/>
  <c r="CSG102" i="36"/>
  <c r="CSH102" i="36"/>
  <c r="CSI102" i="36"/>
  <c r="CSJ102" i="36"/>
  <c r="CSK102" i="36"/>
  <c r="CSL102" i="36"/>
  <c r="CSM102" i="36"/>
  <c r="CSN102" i="36"/>
  <c r="CSO102" i="36"/>
  <c r="CSP102" i="36"/>
  <c r="CSQ102" i="36"/>
  <c r="CSR102" i="36"/>
  <c r="CSS102" i="36"/>
  <c r="CST102" i="36"/>
  <c r="CSU102" i="36"/>
  <c r="CSV102" i="36"/>
  <c r="CSW102" i="36"/>
  <c r="CSX102" i="36"/>
  <c r="CSY102" i="36"/>
  <c r="CSZ102" i="36"/>
  <c r="CTA102" i="36"/>
  <c r="CTB102" i="36"/>
  <c r="CTC102" i="36"/>
  <c r="CTD102" i="36"/>
  <c r="CTE102" i="36"/>
  <c r="CTF102" i="36"/>
  <c r="CTG102" i="36"/>
  <c r="CTH102" i="36"/>
  <c r="CTI102" i="36"/>
  <c r="CTJ102" i="36"/>
  <c r="CTK102" i="36"/>
  <c r="CTL102" i="36"/>
  <c r="CTM102" i="36"/>
  <c r="CTN102" i="36"/>
  <c r="CTO102" i="36"/>
  <c r="CTP102" i="36"/>
  <c r="CTQ102" i="36"/>
  <c r="CTR102" i="36"/>
  <c r="CTS102" i="36"/>
  <c r="CTT102" i="36"/>
  <c r="CTU102" i="36"/>
  <c r="CTV102" i="36"/>
  <c r="CTW102" i="36"/>
  <c r="CTX102" i="36"/>
  <c r="CTY102" i="36"/>
  <c r="CTZ102" i="36"/>
  <c r="CUA102" i="36"/>
  <c r="CUB102" i="36"/>
  <c r="CUC102" i="36"/>
  <c r="CUD102" i="36"/>
  <c r="CUE102" i="36"/>
  <c r="CUF102" i="36"/>
  <c r="CUG102" i="36"/>
  <c r="CUH102" i="36"/>
  <c r="CUI102" i="36"/>
  <c r="CUJ102" i="36"/>
  <c r="CUK102" i="36"/>
  <c r="CUL102" i="36"/>
  <c r="CUM102" i="36"/>
  <c r="CUN102" i="36"/>
  <c r="CUO102" i="36"/>
  <c r="CUP102" i="36"/>
  <c r="CUQ102" i="36"/>
  <c r="CUR102" i="36"/>
  <c r="CUS102" i="36"/>
  <c r="CUT102" i="36"/>
  <c r="CUU102" i="36"/>
  <c r="CUV102" i="36"/>
  <c r="CUW102" i="36"/>
  <c r="CUX102" i="36"/>
  <c r="CUY102" i="36"/>
  <c r="CUZ102" i="36"/>
  <c r="CVA102" i="36"/>
  <c r="CVB102" i="36"/>
  <c r="CVC102" i="36"/>
  <c r="CVD102" i="36"/>
  <c r="CVE102" i="36"/>
  <c r="CVF102" i="36"/>
  <c r="CVG102" i="36"/>
  <c r="CVH102" i="36"/>
  <c r="CVI102" i="36"/>
  <c r="CVJ102" i="36"/>
  <c r="CVK102" i="36"/>
  <c r="CVL102" i="36"/>
  <c r="CVM102" i="36"/>
  <c r="CVN102" i="36"/>
  <c r="CVO102" i="36"/>
  <c r="CVP102" i="36"/>
  <c r="CVQ102" i="36"/>
  <c r="CVR102" i="36"/>
  <c r="CVS102" i="36"/>
  <c r="CVT102" i="36"/>
  <c r="CVU102" i="36"/>
  <c r="CVV102" i="36"/>
  <c r="CVW102" i="36"/>
  <c r="CVX102" i="36"/>
  <c r="CVY102" i="36"/>
  <c r="CVZ102" i="36"/>
  <c r="CWA102" i="36"/>
  <c r="CWB102" i="36"/>
  <c r="CWC102" i="36"/>
  <c r="CWD102" i="36"/>
  <c r="CWE102" i="36"/>
  <c r="CWF102" i="36"/>
  <c r="CWG102" i="36"/>
  <c r="CWH102" i="36"/>
  <c r="CWI102" i="36"/>
  <c r="CWJ102" i="36"/>
  <c r="CWK102" i="36"/>
  <c r="CWL102" i="36"/>
  <c r="CWM102" i="36"/>
  <c r="CWN102" i="36"/>
  <c r="CWO102" i="36"/>
  <c r="CWP102" i="36"/>
  <c r="CWQ102" i="36"/>
  <c r="CWR102" i="36"/>
  <c r="CWS102" i="36"/>
  <c r="CWT102" i="36"/>
  <c r="CWU102" i="36"/>
  <c r="CWV102" i="36"/>
  <c r="CWW102" i="36"/>
  <c r="CWX102" i="36"/>
  <c r="CWY102" i="36"/>
  <c r="CWZ102" i="36"/>
  <c r="CXA102" i="36"/>
  <c r="CXB102" i="36"/>
  <c r="CXC102" i="36"/>
  <c r="CXD102" i="36"/>
  <c r="CXE102" i="36"/>
  <c r="CXF102" i="36"/>
  <c r="CXG102" i="36"/>
  <c r="CXH102" i="36"/>
  <c r="CXI102" i="36"/>
  <c r="CXJ102" i="36"/>
  <c r="CXK102" i="36"/>
  <c r="CXL102" i="36"/>
  <c r="CXM102" i="36"/>
  <c r="CXN102" i="36"/>
  <c r="CXO102" i="36"/>
  <c r="CXP102" i="36"/>
  <c r="CXQ102" i="36"/>
  <c r="CXR102" i="36"/>
  <c r="CXS102" i="36"/>
  <c r="CXT102" i="36"/>
  <c r="CXU102" i="36"/>
  <c r="CXV102" i="36"/>
  <c r="CXW102" i="36"/>
  <c r="CXX102" i="36"/>
  <c r="CXY102" i="36"/>
  <c r="CXZ102" i="36"/>
  <c r="CYA102" i="36"/>
  <c r="CYB102" i="36"/>
  <c r="CYC102" i="36"/>
  <c r="CYD102" i="36"/>
  <c r="CYE102" i="36"/>
  <c r="CYF102" i="36"/>
  <c r="CYG102" i="36"/>
  <c r="CYH102" i="36"/>
  <c r="CYI102" i="36"/>
  <c r="CYJ102" i="36"/>
  <c r="CYK102" i="36"/>
  <c r="CYL102" i="36"/>
  <c r="CYM102" i="36"/>
  <c r="CYN102" i="36"/>
  <c r="CYO102" i="36"/>
  <c r="CYP102" i="36"/>
  <c r="CYQ102" i="36"/>
  <c r="CYR102" i="36"/>
  <c r="CYS102" i="36"/>
  <c r="CYT102" i="36"/>
  <c r="CYU102" i="36"/>
  <c r="CYV102" i="36"/>
  <c r="CYW102" i="36"/>
  <c r="CYX102" i="36"/>
  <c r="CYY102" i="36"/>
  <c r="CYZ102" i="36"/>
  <c r="CZA102" i="36"/>
  <c r="CZB102" i="36"/>
  <c r="CZC102" i="36"/>
  <c r="CZD102" i="36"/>
  <c r="CZE102" i="36"/>
  <c r="CZF102" i="36"/>
  <c r="CZG102" i="36"/>
  <c r="CZH102" i="36"/>
  <c r="CZI102" i="36"/>
  <c r="CZJ102" i="36"/>
  <c r="CZK102" i="36"/>
  <c r="CZL102" i="36"/>
  <c r="CZM102" i="36"/>
  <c r="CZN102" i="36"/>
  <c r="CZO102" i="36"/>
  <c r="CZP102" i="36"/>
  <c r="CZQ102" i="36"/>
  <c r="CZR102" i="36"/>
  <c r="CZS102" i="36"/>
  <c r="CZT102" i="36"/>
  <c r="CZU102" i="36"/>
  <c r="CZV102" i="36"/>
  <c r="CZW102" i="36"/>
  <c r="CZX102" i="36"/>
  <c r="CZY102" i="36"/>
  <c r="CZZ102" i="36"/>
  <c r="DAA102" i="36"/>
  <c r="DAB102" i="36"/>
  <c r="DAC102" i="36"/>
  <c r="DAD102" i="36"/>
  <c r="DAE102" i="36"/>
  <c r="DAF102" i="36"/>
  <c r="DAG102" i="36"/>
  <c r="DAH102" i="36"/>
  <c r="DAI102" i="36"/>
  <c r="DAJ102" i="36"/>
  <c r="DAK102" i="36"/>
  <c r="DAL102" i="36"/>
  <c r="DAM102" i="36"/>
  <c r="DAN102" i="36"/>
  <c r="DAO102" i="36"/>
  <c r="DAP102" i="36"/>
  <c r="DAQ102" i="36"/>
  <c r="DAR102" i="36"/>
  <c r="DAS102" i="36"/>
  <c r="DAT102" i="36"/>
  <c r="DAU102" i="36"/>
  <c r="DAV102" i="36"/>
  <c r="DAW102" i="36"/>
  <c r="DAX102" i="36"/>
  <c r="DAY102" i="36"/>
  <c r="DAZ102" i="36"/>
  <c r="DBA102" i="36"/>
  <c r="DBB102" i="36"/>
  <c r="DBC102" i="36"/>
  <c r="DBD102" i="36"/>
  <c r="DBE102" i="36"/>
  <c r="DBF102" i="36"/>
  <c r="DBG102" i="36"/>
  <c r="DBH102" i="36"/>
  <c r="DBI102" i="36"/>
  <c r="DBJ102" i="36"/>
  <c r="DBK102" i="36"/>
  <c r="DBL102" i="36"/>
  <c r="DBM102" i="36"/>
  <c r="DBN102" i="36"/>
  <c r="DBO102" i="36"/>
  <c r="DBP102" i="36"/>
  <c r="DBQ102" i="36"/>
  <c r="DBR102" i="36"/>
  <c r="DBS102" i="36"/>
  <c r="DBT102" i="36"/>
  <c r="DBU102" i="36"/>
  <c r="DBV102" i="36"/>
  <c r="DBW102" i="36"/>
  <c r="DBX102" i="36"/>
  <c r="DBY102" i="36"/>
  <c r="DBZ102" i="36"/>
  <c r="DCA102" i="36"/>
  <c r="DCB102" i="36"/>
  <c r="DCC102" i="36"/>
  <c r="DCD102" i="36"/>
  <c r="DCE102" i="36"/>
  <c r="DCF102" i="36"/>
  <c r="DCG102" i="36"/>
  <c r="DCH102" i="36"/>
  <c r="DCI102" i="36"/>
  <c r="DCJ102" i="36"/>
  <c r="DCK102" i="36"/>
  <c r="DCL102" i="36"/>
  <c r="DCM102" i="36"/>
  <c r="DCN102" i="36"/>
  <c r="DCO102" i="36"/>
  <c r="DCP102" i="36"/>
  <c r="DCQ102" i="36"/>
  <c r="DCR102" i="36"/>
  <c r="DCS102" i="36"/>
  <c r="DCT102" i="36"/>
  <c r="DCU102" i="36"/>
  <c r="DCV102" i="36"/>
  <c r="DCW102" i="36"/>
  <c r="DCX102" i="36"/>
  <c r="DCY102" i="36"/>
  <c r="DCZ102" i="36"/>
  <c r="DDA102" i="36"/>
  <c r="DDB102" i="36"/>
  <c r="DDC102" i="36"/>
  <c r="DDD102" i="36"/>
  <c r="DDE102" i="36"/>
  <c r="DDF102" i="36"/>
  <c r="DDG102" i="36"/>
  <c r="DDH102" i="36"/>
  <c r="DDI102" i="36"/>
  <c r="DDJ102" i="36"/>
  <c r="DDK102" i="36"/>
  <c r="DDL102" i="36"/>
  <c r="DDM102" i="36"/>
  <c r="DDN102" i="36"/>
  <c r="DDO102" i="36"/>
  <c r="DDP102" i="36"/>
  <c r="DDQ102" i="36"/>
  <c r="DDR102" i="36"/>
  <c r="DDS102" i="36"/>
  <c r="DDT102" i="36"/>
  <c r="DDU102" i="36"/>
  <c r="DDV102" i="36"/>
  <c r="DDW102" i="36"/>
  <c r="DDX102" i="36"/>
  <c r="DDY102" i="36"/>
  <c r="DDZ102" i="36"/>
  <c r="DEA102" i="36"/>
  <c r="DEB102" i="36"/>
  <c r="DEC102" i="36"/>
  <c r="DED102" i="36"/>
  <c r="DEE102" i="36"/>
  <c r="DEF102" i="36"/>
  <c r="DEG102" i="36"/>
  <c r="DEH102" i="36"/>
  <c r="DEI102" i="36"/>
  <c r="DEJ102" i="36"/>
  <c r="DEK102" i="36"/>
  <c r="DEL102" i="36"/>
  <c r="DEM102" i="36"/>
  <c r="DEN102" i="36"/>
  <c r="DEO102" i="36"/>
  <c r="DEP102" i="36"/>
  <c r="DEQ102" i="36"/>
  <c r="DER102" i="36"/>
  <c r="DES102" i="36"/>
  <c r="DET102" i="36"/>
  <c r="DEU102" i="36"/>
  <c r="DEV102" i="36"/>
  <c r="DEW102" i="36"/>
  <c r="DEX102" i="36"/>
  <c r="DEY102" i="36"/>
  <c r="DEZ102" i="36"/>
  <c r="DFA102" i="36"/>
  <c r="DFB102" i="36"/>
  <c r="DFC102" i="36"/>
  <c r="DFD102" i="36"/>
  <c r="DFE102" i="36"/>
  <c r="DFF102" i="36"/>
  <c r="DFG102" i="36"/>
  <c r="DFH102" i="36"/>
  <c r="DFI102" i="36"/>
  <c r="DFJ102" i="36"/>
  <c r="DFK102" i="36"/>
  <c r="DFL102" i="36"/>
  <c r="DFM102" i="36"/>
  <c r="DFN102" i="36"/>
  <c r="DFO102" i="36"/>
  <c r="DFP102" i="36"/>
  <c r="DFQ102" i="36"/>
  <c r="DFR102" i="36"/>
  <c r="DFS102" i="36"/>
  <c r="DFT102" i="36"/>
  <c r="DFU102" i="36"/>
  <c r="DFV102" i="36"/>
  <c r="DFW102" i="36"/>
  <c r="DFX102" i="36"/>
  <c r="DFY102" i="36"/>
  <c r="DFZ102" i="36"/>
  <c r="DGA102" i="36"/>
  <c r="DGB102" i="36"/>
  <c r="DGC102" i="36"/>
  <c r="DGD102" i="36"/>
  <c r="DGE102" i="36"/>
  <c r="DGF102" i="36"/>
  <c r="DGG102" i="36"/>
  <c r="DGH102" i="36"/>
  <c r="DGI102" i="36"/>
  <c r="DGJ102" i="36"/>
  <c r="DGK102" i="36"/>
  <c r="DGL102" i="36"/>
  <c r="DGM102" i="36"/>
  <c r="DGN102" i="36"/>
  <c r="DGO102" i="36"/>
  <c r="DGP102" i="36"/>
  <c r="DGQ102" i="36"/>
  <c r="DGR102" i="36"/>
  <c r="DGS102" i="36"/>
  <c r="DGT102" i="36"/>
  <c r="DGU102" i="36"/>
  <c r="DGV102" i="36"/>
  <c r="DGW102" i="36"/>
  <c r="DGX102" i="36"/>
  <c r="DGY102" i="36"/>
  <c r="DGZ102" i="36"/>
  <c r="DHA102" i="36"/>
  <c r="DHB102" i="36"/>
  <c r="DHC102" i="36"/>
  <c r="DHD102" i="36"/>
  <c r="DHE102" i="36"/>
  <c r="DHF102" i="36"/>
  <c r="DHG102" i="36"/>
  <c r="DHH102" i="36"/>
  <c r="DHI102" i="36"/>
  <c r="DHJ102" i="36"/>
  <c r="DHK102" i="36"/>
  <c r="DHL102" i="36"/>
  <c r="DHM102" i="36"/>
  <c r="DHN102" i="36"/>
  <c r="DHO102" i="36"/>
  <c r="DHP102" i="36"/>
  <c r="DHQ102" i="36"/>
  <c r="DHR102" i="36"/>
  <c r="DHS102" i="36"/>
  <c r="DHT102" i="36"/>
  <c r="DHU102" i="36"/>
  <c r="DHV102" i="36"/>
  <c r="DHW102" i="36"/>
  <c r="DHX102" i="36"/>
  <c r="DHY102" i="36"/>
  <c r="DHZ102" i="36"/>
  <c r="DIA102" i="36"/>
  <c r="DIB102" i="36"/>
  <c r="DIC102" i="36"/>
  <c r="DID102" i="36"/>
  <c r="DIE102" i="36"/>
  <c r="DIF102" i="36"/>
  <c r="DIG102" i="36"/>
  <c r="DIH102" i="36"/>
  <c r="DII102" i="36"/>
  <c r="DIJ102" i="36"/>
  <c r="DIK102" i="36"/>
  <c r="DIL102" i="36"/>
  <c r="DIM102" i="36"/>
  <c r="DIN102" i="36"/>
  <c r="DIO102" i="36"/>
  <c r="DIP102" i="36"/>
  <c r="DIQ102" i="36"/>
  <c r="DIR102" i="36"/>
  <c r="DIS102" i="36"/>
  <c r="DIT102" i="36"/>
  <c r="DIU102" i="36"/>
  <c r="DIV102" i="36"/>
  <c r="DIW102" i="36"/>
  <c r="DIX102" i="36"/>
  <c r="DIY102" i="36"/>
  <c r="DIZ102" i="36"/>
  <c r="DJA102" i="36"/>
  <c r="DJB102" i="36"/>
  <c r="DJC102" i="36"/>
  <c r="DJD102" i="36"/>
  <c r="DJE102" i="36"/>
  <c r="DJF102" i="36"/>
  <c r="DJG102" i="36"/>
  <c r="DJH102" i="36"/>
  <c r="DJI102" i="36"/>
  <c r="DJJ102" i="36"/>
  <c r="DJK102" i="36"/>
  <c r="DJL102" i="36"/>
  <c r="DJM102" i="36"/>
  <c r="DJN102" i="36"/>
  <c r="DJO102" i="36"/>
  <c r="DJP102" i="36"/>
  <c r="DJQ102" i="36"/>
  <c r="DJR102" i="36"/>
  <c r="DJS102" i="36"/>
  <c r="DJT102" i="36"/>
  <c r="DJU102" i="36"/>
  <c r="DJV102" i="36"/>
  <c r="DJW102" i="36"/>
  <c r="DJX102" i="36"/>
  <c r="DJY102" i="36"/>
  <c r="DJZ102" i="36"/>
  <c r="DKA102" i="36"/>
  <c r="DKB102" i="36"/>
  <c r="DKC102" i="36"/>
  <c r="DKD102" i="36"/>
  <c r="DKE102" i="36"/>
  <c r="DKF102" i="36"/>
  <c r="DKG102" i="36"/>
  <c r="DKH102" i="36"/>
  <c r="DKI102" i="36"/>
  <c r="DKJ102" i="36"/>
  <c r="DKK102" i="36"/>
  <c r="DKL102" i="36"/>
  <c r="DKM102" i="36"/>
  <c r="DKN102" i="36"/>
  <c r="DKO102" i="36"/>
  <c r="DKP102" i="36"/>
  <c r="DKQ102" i="36"/>
  <c r="DKR102" i="36"/>
  <c r="DKS102" i="36"/>
  <c r="DKT102" i="36"/>
  <c r="DKU102" i="36"/>
  <c r="DKV102" i="36"/>
  <c r="DKW102" i="36"/>
  <c r="DKX102" i="36"/>
  <c r="DKY102" i="36"/>
  <c r="DKZ102" i="36"/>
  <c r="DLA102" i="36"/>
  <c r="DLB102" i="36"/>
  <c r="DLC102" i="36"/>
  <c r="DLD102" i="36"/>
  <c r="DLE102" i="36"/>
  <c r="DLF102" i="36"/>
  <c r="DLG102" i="36"/>
  <c r="DLH102" i="36"/>
  <c r="DLI102" i="36"/>
  <c r="DLJ102" i="36"/>
  <c r="DLK102" i="36"/>
  <c r="DLL102" i="36"/>
  <c r="DLM102" i="36"/>
  <c r="DLN102" i="36"/>
  <c r="DLO102" i="36"/>
  <c r="DLP102" i="36"/>
  <c r="DLQ102" i="36"/>
  <c r="DLR102" i="36"/>
  <c r="DLS102" i="36"/>
  <c r="DLT102" i="36"/>
  <c r="DLU102" i="36"/>
  <c r="DLV102" i="36"/>
  <c r="DLW102" i="36"/>
  <c r="DLX102" i="36"/>
  <c r="DLY102" i="36"/>
  <c r="DLZ102" i="36"/>
  <c r="DMA102" i="36"/>
  <c r="DMB102" i="36"/>
  <c r="DMC102" i="36"/>
  <c r="DMD102" i="36"/>
  <c r="DME102" i="36"/>
  <c r="DMF102" i="36"/>
  <c r="DMG102" i="36"/>
  <c r="DMH102" i="36"/>
  <c r="DMI102" i="36"/>
  <c r="DMJ102" i="36"/>
  <c r="DMK102" i="36"/>
  <c r="DML102" i="36"/>
  <c r="DMM102" i="36"/>
  <c r="DMN102" i="36"/>
  <c r="DMO102" i="36"/>
  <c r="DMP102" i="36"/>
  <c r="DMQ102" i="36"/>
  <c r="DMR102" i="36"/>
  <c r="DMS102" i="36"/>
  <c r="DMT102" i="36"/>
  <c r="DMU102" i="36"/>
  <c r="DMV102" i="36"/>
  <c r="DMW102" i="36"/>
  <c r="DMX102" i="36"/>
  <c r="DMY102" i="36"/>
  <c r="DMZ102" i="36"/>
  <c r="DNA102" i="36"/>
  <c r="DNB102" i="36"/>
  <c r="DNC102" i="36"/>
  <c r="DND102" i="36"/>
  <c r="DNE102" i="36"/>
  <c r="DNF102" i="36"/>
  <c r="DNG102" i="36"/>
  <c r="DNH102" i="36"/>
  <c r="DNI102" i="36"/>
  <c r="DNJ102" i="36"/>
  <c r="DNK102" i="36"/>
  <c r="DNL102" i="36"/>
  <c r="DNM102" i="36"/>
  <c r="DNN102" i="36"/>
  <c r="DNO102" i="36"/>
  <c r="DNP102" i="36"/>
  <c r="DNQ102" i="36"/>
  <c r="DNR102" i="36"/>
  <c r="DNS102" i="36"/>
  <c r="DNT102" i="36"/>
  <c r="DNU102" i="36"/>
  <c r="DNV102" i="36"/>
  <c r="DNW102" i="36"/>
  <c r="DNX102" i="36"/>
  <c r="DNY102" i="36"/>
  <c r="DNZ102" i="36"/>
  <c r="DOA102" i="36"/>
  <c r="DOB102" i="36"/>
  <c r="DOC102" i="36"/>
  <c r="DOD102" i="36"/>
  <c r="DOE102" i="36"/>
  <c r="DOF102" i="36"/>
  <c r="DOG102" i="36"/>
  <c r="DOH102" i="36"/>
  <c r="DOI102" i="36"/>
  <c r="DOJ102" i="36"/>
  <c r="DOK102" i="36"/>
  <c r="DOL102" i="36"/>
  <c r="DOM102" i="36"/>
  <c r="DON102" i="36"/>
  <c r="DOO102" i="36"/>
  <c r="DOP102" i="36"/>
  <c r="DOQ102" i="36"/>
  <c r="DOR102" i="36"/>
  <c r="DOS102" i="36"/>
  <c r="DOT102" i="36"/>
  <c r="DOU102" i="36"/>
  <c r="DOV102" i="36"/>
  <c r="DOW102" i="36"/>
  <c r="DOX102" i="36"/>
  <c r="DOY102" i="36"/>
  <c r="DOZ102" i="36"/>
  <c r="DPA102" i="36"/>
  <c r="DPB102" i="36"/>
  <c r="DPC102" i="36"/>
  <c r="DPD102" i="36"/>
  <c r="DPE102" i="36"/>
  <c r="DPF102" i="36"/>
  <c r="DPG102" i="36"/>
  <c r="DPH102" i="36"/>
  <c r="DPI102" i="36"/>
  <c r="DPJ102" i="36"/>
  <c r="DPK102" i="36"/>
  <c r="DPL102" i="36"/>
  <c r="DPM102" i="36"/>
  <c r="DPN102" i="36"/>
  <c r="DPO102" i="36"/>
  <c r="DPP102" i="36"/>
  <c r="DPQ102" i="36"/>
  <c r="DPR102" i="36"/>
  <c r="DPS102" i="36"/>
  <c r="DPT102" i="36"/>
  <c r="DPU102" i="36"/>
  <c r="DPV102" i="36"/>
  <c r="DPW102" i="36"/>
  <c r="DPX102" i="36"/>
  <c r="DPY102" i="36"/>
  <c r="DPZ102" i="36"/>
  <c r="DQA102" i="36"/>
  <c r="DQB102" i="36"/>
  <c r="DQC102" i="36"/>
  <c r="DQD102" i="36"/>
  <c r="DQE102" i="36"/>
  <c r="DQF102" i="36"/>
  <c r="DQG102" i="36"/>
  <c r="DQH102" i="36"/>
  <c r="DQI102" i="36"/>
  <c r="DQJ102" i="36"/>
  <c r="DQK102" i="36"/>
  <c r="DQL102" i="36"/>
  <c r="DQM102" i="36"/>
  <c r="DQN102" i="36"/>
  <c r="DQO102" i="36"/>
  <c r="DQP102" i="36"/>
  <c r="DQQ102" i="36"/>
  <c r="DQR102" i="36"/>
  <c r="DQS102" i="36"/>
  <c r="DQT102" i="36"/>
  <c r="DQU102" i="36"/>
  <c r="DQV102" i="36"/>
  <c r="DQW102" i="36"/>
  <c r="DQX102" i="36"/>
  <c r="DQY102" i="36"/>
  <c r="DQZ102" i="36"/>
  <c r="DRA102" i="36"/>
  <c r="DRB102" i="36"/>
  <c r="DRC102" i="36"/>
  <c r="DRD102" i="36"/>
  <c r="DRE102" i="36"/>
  <c r="DRF102" i="36"/>
  <c r="DRG102" i="36"/>
  <c r="DRH102" i="36"/>
  <c r="DRI102" i="36"/>
  <c r="DRJ102" i="36"/>
  <c r="DRK102" i="36"/>
  <c r="DRL102" i="36"/>
  <c r="DRM102" i="36"/>
  <c r="DRN102" i="36"/>
  <c r="DRO102" i="36"/>
  <c r="DRP102" i="36"/>
  <c r="DRQ102" i="36"/>
  <c r="DRR102" i="36"/>
  <c r="DRS102" i="36"/>
  <c r="DRT102" i="36"/>
  <c r="DRU102" i="36"/>
  <c r="DRV102" i="36"/>
  <c r="DRW102" i="36"/>
  <c r="DRX102" i="36"/>
  <c r="DRY102" i="36"/>
  <c r="DRZ102" i="36"/>
  <c r="DSA102" i="36"/>
  <c r="DSB102" i="36"/>
  <c r="DSC102" i="36"/>
  <c r="DSD102" i="36"/>
  <c r="DSE102" i="36"/>
  <c r="DSF102" i="36"/>
  <c r="DSG102" i="36"/>
  <c r="DSH102" i="36"/>
  <c r="DSI102" i="36"/>
  <c r="DSJ102" i="36"/>
  <c r="DSK102" i="36"/>
  <c r="DSL102" i="36"/>
  <c r="DSM102" i="36"/>
  <c r="DSN102" i="36"/>
  <c r="DSO102" i="36"/>
  <c r="DSP102" i="36"/>
  <c r="DSQ102" i="36"/>
  <c r="DSR102" i="36"/>
  <c r="DSS102" i="36"/>
  <c r="DST102" i="36"/>
  <c r="DSU102" i="36"/>
  <c r="DSV102" i="36"/>
  <c r="DSW102" i="36"/>
  <c r="DSX102" i="36"/>
  <c r="DSY102" i="36"/>
  <c r="DSZ102" i="36"/>
  <c r="DTA102" i="36"/>
  <c r="DTB102" i="36"/>
  <c r="DTC102" i="36"/>
  <c r="DTD102" i="36"/>
  <c r="DTE102" i="36"/>
  <c r="DTF102" i="36"/>
  <c r="DTG102" i="36"/>
  <c r="DTH102" i="36"/>
  <c r="DTI102" i="36"/>
  <c r="DTJ102" i="36"/>
  <c r="DTK102" i="36"/>
  <c r="DTL102" i="36"/>
  <c r="DTM102" i="36"/>
  <c r="DTN102" i="36"/>
  <c r="DTO102" i="36"/>
  <c r="DTP102" i="36"/>
  <c r="DTQ102" i="36"/>
  <c r="DTR102" i="36"/>
  <c r="DTS102" i="36"/>
  <c r="DTT102" i="36"/>
  <c r="DTU102" i="36"/>
  <c r="DTV102" i="36"/>
  <c r="DTW102" i="36"/>
  <c r="DTX102" i="36"/>
  <c r="DTY102" i="36"/>
  <c r="DTZ102" i="36"/>
  <c r="DUA102" i="36"/>
  <c r="DUB102" i="36"/>
  <c r="DUC102" i="36"/>
  <c r="DUD102" i="36"/>
  <c r="DUE102" i="36"/>
  <c r="DUF102" i="36"/>
  <c r="DUG102" i="36"/>
  <c r="DUH102" i="36"/>
  <c r="DUI102" i="36"/>
  <c r="DUJ102" i="36"/>
  <c r="DUK102" i="36"/>
  <c r="DUL102" i="36"/>
  <c r="DUM102" i="36"/>
  <c r="DUN102" i="36"/>
  <c r="DUO102" i="36"/>
  <c r="DUP102" i="36"/>
  <c r="DUQ102" i="36"/>
  <c r="DUR102" i="36"/>
  <c r="DUS102" i="36"/>
  <c r="DUT102" i="36"/>
  <c r="DUU102" i="36"/>
  <c r="DUV102" i="36"/>
  <c r="DUW102" i="36"/>
  <c r="DUX102" i="36"/>
  <c r="DUY102" i="36"/>
  <c r="DUZ102" i="36"/>
  <c r="DVA102" i="36"/>
  <c r="DVB102" i="36"/>
  <c r="DVC102" i="36"/>
  <c r="DVD102" i="36"/>
  <c r="DVE102" i="36"/>
  <c r="DVF102" i="36"/>
  <c r="DVG102" i="36"/>
  <c r="DVH102" i="36"/>
  <c r="DVI102" i="36"/>
  <c r="DVJ102" i="36"/>
  <c r="DVK102" i="36"/>
  <c r="DVL102" i="36"/>
  <c r="DVM102" i="36"/>
  <c r="DVN102" i="36"/>
  <c r="DVO102" i="36"/>
  <c r="DVP102" i="36"/>
  <c r="DVQ102" i="36"/>
  <c r="DVR102" i="36"/>
  <c r="DVS102" i="36"/>
  <c r="DVT102" i="36"/>
  <c r="DVU102" i="36"/>
  <c r="DVV102" i="36"/>
  <c r="DVW102" i="36"/>
  <c r="DVX102" i="36"/>
  <c r="DVY102" i="36"/>
  <c r="DVZ102" i="36"/>
  <c r="DWA102" i="36"/>
  <c r="DWB102" i="36"/>
  <c r="DWC102" i="36"/>
  <c r="DWD102" i="36"/>
  <c r="DWE102" i="36"/>
  <c r="DWF102" i="36"/>
  <c r="DWG102" i="36"/>
  <c r="DWH102" i="36"/>
  <c r="DWI102" i="36"/>
  <c r="DWJ102" i="36"/>
  <c r="DWK102" i="36"/>
  <c r="DWL102" i="36"/>
  <c r="DWM102" i="36"/>
  <c r="DWN102" i="36"/>
  <c r="DWO102" i="36"/>
  <c r="DWP102" i="36"/>
  <c r="DWQ102" i="36"/>
  <c r="DWR102" i="36"/>
  <c r="DWS102" i="36"/>
  <c r="DWT102" i="36"/>
  <c r="DWU102" i="36"/>
  <c r="DWV102" i="36"/>
  <c r="DWW102" i="36"/>
  <c r="DWX102" i="36"/>
  <c r="DWY102" i="36"/>
  <c r="DWZ102" i="36"/>
  <c r="DXA102" i="36"/>
  <c r="DXB102" i="36"/>
  <c r="DXC102" i="36"/>
  <c r="DXD102" i="36"/>
  <c r="DXE102" i="36"/>
  <c r="DXF102" i="36"/>
  <c r="DXG102" i="36"/>
  <c r="DXH102" i="36"/>
  <c r="DXI102" i="36"/>
  <c r="DXJ102" i="36"/>
  <c r="DXK102" i="36"/>
  <c r="DXL102" i="36"/>
  <c r="DXM102" i="36"/>
  <c r="DXN102" i="36"/>
  <c r="DXO102" i="36"/>
  <c r="DXP102" i="36"/>
  <c r="DXQ102" i="36"/>
  <c r="DXR102" i="36"/>
  <c r="DXS102" i="36"/>
  <c r="DXT102" i="36"/>
  <c r="DXU102" i="36"/>
  <c r="DXV102" i="36"/>
  <c r="DXW102" i="36"/>
  <c r="DXX102" i="36"/>
  <c r="DXY102" i="36"/>
  <c r="DXZ102" i="36"/>
  <c r="DYA102" i="36"/>
  <c r="DYB102" i="36"/>
  <c r="DYC102" i="36"/>
  <c r="DYD102" i="36"/>
  <c r="DYE102" i="36"/>
  <c r="DYF102" i="36"/>
  <c r="DYG102" i="36"/>
  <c r="DYH102" i="36"/>
  <c r="DYI102" i="36"/>
  <c r="DYJ102" i="36"/>
  <c r="DYK102" i="36"/>
  <c r="DYL102" i="36"/>
  <c r="DYM102" i="36"/>
  <c r="DYN102" i="36"/>
  <c r="DYO102" i="36"/>
  <c r="DYP102" i="36"/>
  <c r="DYQ102" i="36"/>
  <c r="DYR102" i="36"/>
  <c r="DYS102" i="36"/>
  <c r="DYT102" i="36"/>
  <c r="DYU102" i="36"/>
  <c r="DYV102" i="36"/>
  <c r="DYW102" i="36"/>
  <c r="DYX102" i="36"/>
  <c r="DYY102" i="36"/>
  <c r="DYZ102" i="36"/>
  <c r="DZA102" i="36"/>
  <c r="DZB102" i="36"/>
  <c r="DZC102" i="36"/>
  <c r="DZD102" i="36"/>
  <c r="DZE102" i="36"/>
  <c r="DZF102" i="36"/>
  <c r="DZG102" i="36"/>
  <c r="DZH102" i="36"/>
  <c r="DZI102" i="36"/>
  <c r="DZJ102" i="36"/>
  <c r="DZK102" i="36"/>
  <c r="DZL102" i="36"/>
  <c r="DZM102" i="36"/>
  <c r="DZN102" i="36"/>
  <c r="DZO102" i="36"/>
  <c r="DZP102" i="36"/>
  <c r="DZQ102" i="36"/>
  <c r="DZR102" i="36"/>
  <c r="DZS102" i="36"/>
  <c r="DZT102" i="36"/>
  <c r="DZU102" i="36"/>
  <c r="DZV102" i="36"/>
  <c r="DZW102" i="36"/>
  <c r="DZX102" i="36"/>
  <c r="DZY102" i="36"/>
  <c r="DZZ102" i="36"/>
  <c r="EAA102" i="36"/>
  <c r="EAB102" i="36"/>
  <c r="EAC102" i="36"/>
  <c r="EAD102" i="36"/>
  <c r="EAE102" i="36"/>
  <c r="EAF102" i="36"/>
  <c r="EAG102" i="36"/>
  <c r="EAH102" i="36"/>
  <c r="EAI102" i="36"/>
  <c r="EAJ102" i="36"/>
  <c r="EAK102" i="36"/>
  <c r="EAL102" i="36"/>
  <c r="EAM102" i="36"/>
  <c r="EAN102" i="36"/>
  <c r="EAO102" i="36"/>
  <c r="EAP102" i="36"/>
  <c r="EAQ102" i="36"/>
  <c r="EAR102" i="36"/>
  <c r="EAS102" i="36"/>
  <c r="EAT102" i="36"/>
  <c r="EAU102" i="36"/>
  <c r="EAV102" i="36"/>
  <c r="EAW102" i="36"/>
  <c r="EAX102" i="36"/>
  <c r="EAY102" i="36"/>
  <c r="EAZ102" i="36"/>
  <c r="EBA102" i="36"/>
  <c r="EBB102" i="36"/>
  <c r="EBC102" i="36"/>
  <c r="EBD102" i="36"/>
  <c r="EBE102" i="36"/>
  <c r="EBF102" i="36"/>
  <c r="EBG102" i="36"/>
  <c r="EBH102" i="36"/>
  <c r="EBI102" i="36"/>
  <c r="EBJ102" i="36"/>
  <c r="EBK102" i="36"/>
  <c r="EBL102" i="36"/>
  <c r="EBM102" i="36"/>
  <c r="EBN102" i="36"/>
  <c r="EBO102" i="36"/>
  <c r="EBP102" i="36"/>
  <c r="EBQ102" i="36"/>
  <c r="EBR102" i="36"/>
  <c r="EBS102" i="36"/>
  <c r="EBT102" i="36"/>
  <c r="EBU102" i="36"/>
  <c r="EBV102" i="36"/>
  <c r="EBW102" i="36"/>
  <c r="EBX102" i="36"/>
  <c r="EBY102" i="36"/>
  <c r="EBZ102" i="36"/>
  <c r="ECA102" i="36"/>
  <c r="ECB102" i="36"/>
  <c r="ECC102" i="36"/>
  <c r="ECD102" i="36"/>
  <c r="ECE102" i="36"/>
  <c r="ECF102" i="36"/>
  <c r="ECG102" i="36"/>
  <c r="ECH102" i="36"/>
  <c r="ECI102" i="36"/>
  <c r="ECJ102" i="36"/>
  <c r="ECK102" i="36"/>
  <c r="ECL102" i="36"/>
  <c r="ECM102" i="36"/>
  <c r="ECN102" i="36"/>
  <c r="ECO102" i="36"/>
  <c r="ECP102" i="36"/>
  <c r="ECQ102" i="36"/>
  <c r="ECR102" i="36"/>
  <c r="ECS102" i="36"/>
  <c r="ECT102" i="36"/>
  <c r="ECU102" i="36"/>
  <c r="ECV102" i="36"/>
  <c r="ECW102" i="36"/>
  <c r="ECX102" i="36"/>
  <c r="ECY102" i="36"/>
  <c r="ECZ102" i="36"/>
  <c r="EDA102" i="36"/>
  <c r="EDB102" i="36"/>
  <c r="EDC102" i="36"/>
  <c r="EDD102" i="36"/>
  <c r="EDE102" i="36"/>
  <c r="EDF102" i="36"/>
  <c r="EDG102" i="36"/>
  <c r="EDH102" i="36"/>
  <c r="EDI102" i="36"/>
  <c r="EDJ102" i="36"/>
  <c r="EDK102" i="36"/>
  <c r="EDL102" i="36"/>
  <c r="EDM102" i="36"/>
  <c r="EDN102" i="36"/>
  <c r="EDO102" i="36"/>
  <c r="EDP102" i="36"/>
  <c r="EDQ102" i="36"/>
  <c r="EDR102" i="36"/>
  <c r="EDS102" i="36"/>
  <c r="EDT102" i="36"/>
  <c r="EDU102" i="36"/>
  <c r="EDV102" i="36"/>
  <c r="EDW102" i="36"/>
  <c r="EDX102" i="36"/>
  <c r="EDY102" i="36"/>
  <c r="EDZ102" i="36"/>
  <c r="EEA102" i="36"/>
  <c r="EEB102" i="36"/>
  <c r="EEC102" i="36"/>
  <c r="EED102" i="36"/>
  <c r="EEE102" i="36"/>
  <c r="EEF102" i="36"/>
  <c r="EEG102" i="36"/>
  <c r="EEH102" i="36"/>
  <c r="EEI102" i="36"/>
  <c r="EEJ102" i="36"/>
  <c r="EEK102" i="36"/>
  <c r="EEL102" i="36"/>
  <c r="EEM102" i="36"/>
  <c r="EEN102" i="36"/>
  <c r="EEO102" i="36"/>
  <c r="EEP102" i="36"/>
  <c r="EEQ102" i="36"/>
  <c r="EER102" i="36"/>
  <c r="EES102" i="36"/>
  <c r="EET102" i="36"/>
  <c r="EEU102" i="36"/>
  <c r="EEV102" i="36"/>
  <c r="EEW102" i="36"/>
  <c r="EEX102" i="36"/>
  <c r="EEY102" i="36"/>
  <c r="EEZ102" i="36"/>
  <c r="EFA102" i="36"/>
  <c r="EFB102" i="36"/>
  <c r="EFC102" i="36"/>
  <c r="EFD102" i="36"/>
  <c r="EFE102" i="36"/>
  <c r="EFF102" i="36"/>
  <c r="EFG102" i="36"/>
  <c r="EFH102" i="36"/>
  <c r="EFI102" i="36"/>
  <c r="EFJ102" i="36"/>
  <c r="EFK102" i="36"/>
  <c r="EFL102" i="36"/>
  <c r="EFM102" i="36"/>
  <c r="EFN102" i="36"/>
  <c r="EFO102" i="36"/>
  <c r="EFP102" i="36"/>
  <c r="EFQ102" i="36"/>
  <c r="EFR102" i="36"/>
  <c r="EFS102" i="36"/>
  <c r="EFT102" i="36"/>
  <c r="EFU102" i="36"/>
  <c r="EFV102" i="36"/>
  <c r="EFW102" i="36"/>
  <c r="EFX102" i="36"/>
  <c r="EFY102" i="36"/>
  <c r="EFZ102" i="36"/>
  <c r="EGA102" i="36"/>
  <c r="EGB102" i="36"/>
  <c r="EGC102" i="36"/>
  <c r="EGD102" i="36"/>
  <c r="EGE102" i="36"/>
  <c r="EGF102" i="36"/>
  <c r="EGG102" i="36"/>
  <c r="EGH102" i="36"/>
  <c r="EGI102" i="36"/>
  <c r="EGJ102" i="36"/>
  <c r="EGK102" i="36"/>
  <c r="EGL102" i="36"/>
  <c r="EGM102" i="36"/>
  <c r="EGN102" i="36"/>
  <c r="EGO102" i="36"/>
  <c r="EGP102" i="36"/>
  <c r="EGQ102" i="36"/>
  <c r="EGR102" i="36"/>
  <c r="EGS102" i="36"/>
  <c r="EGT102" i="36"/>
  <c r="EGU102" i="36"/>
  <c r="EGV102" i="36"/>
  <c r="EGW102" i="36"/>
  <c r="EGX102" i="36"/>
  <c r="EGY102" i="36"/>
  <c r="EGZ102" i="36"/>
  <c r="EHA102" i="36"/>
  <c r="EHB102" i="36"/>
  <c r="EHC102" i="36"/>
  <c r="EHD102" i="36"/>
  <c r="EHE102" i="36"/>
  <c r="EHF102" i="36"/>
  <c r="EHG102" i="36"/>
  <c r="EHH102" i="36"/>
  <c r="EHI102" i="36"/>
  <c r="EHJ102" i="36"/>
  <c r="EHK102" i="36"/>
  <c r="EHL102" i="36"/>
  <c r="EHM102" i="36"/>
  <c r="EHN102" i="36"/>
  <c r="EHO102" i="36"/>
  <c r="EHP102" i="36"/>
  <c r="EHQ102" i="36"/>
  <c r="EHR102" i="36"/>
  <c r="EHS102" i="36"/>
  <c r="EHT102" i="36"/>
  <c r="EHU102" i="36"/>
  <c r="EHV102" i="36"/>
  <c r="EHW102" i="36"/>
  <c r="EHX102" i="36"/>
  <c r="EHY102" i="36"/>
  <c r="EHZ102" i="36"/>
  <c r="EIA102" i="36"/>
  <c r="EIB102" i="36"/>
  <c r="EIC102" i="36"/>
  <c r="EID102" i="36"/>
  <c r="EIE102" i="36"/>
  <c r="EIF102" i="36"/>
  <c r="EIG102" i="36"/>
  <c r="EIH102" i="36"/>
  <c r="EII102" i="36"/>
  <c r="EIJ102" i="36"/>
  <c r="EIK102" i="36"/>
  <c r="EIL102" i="36"/>
  <c r="EIM102" i="36"/>
  <c r="EIN102" i="36"/>
  <c r="EIO102" i="36"/>
  <c r="EIP102" i="36"/>
  <c r="EIQ102" i="36"/>
  <c r="EIR102" i="36"/>
  <c r="EIS102" i="36"/>
  <c r="EIT102" i="36"/>
  <c r="EIU102" i="36"/>
  <c r="EIV102" i="36"/>
  <c r="EIW102" i="36"/>
  <c r="EIX102" i="36"/>
  <c r="EIY102" i="36"/>
  <c r="EIZ102" i="36"/>
  <c r="EJA102" i="36"/>
  <c r="EJB102" i="36"/>
  <c r="EJC102" i="36"/>
  <c r="EJD102" i="36"/>
  <c r="EJE102" i="36"/>
  <c r="EJF102" i="36"/>
  <c r="EJG102" i="36"/>
  <c r="EJH102" i="36"/>
  <c r="EJI102" i="36"/>
  <c r="EJJ102" i="36"/>
  <c r="EJK102" i="36"/>
  <c r="EJL102" i="36"/>
  <c r="EJM102" i="36"/>
  <c r="EJN102" i="36"/>
  <c r="EJO102" i="36"/>
  <c r="EJP102" i="36"/>
  <c r="EJQ102" i="36"/>
  <c r="EJR102" i="36"/>
  <c r="EJS102" i="36"/>
  <c r="EJT102" i="36"/>
  <c r="EJU102" i="36"/>
  <c r="EJV102" i="36"/>
  <c r="EJW102" i="36"/>
  <c r="EJX102" i="36"/>
  <c r="EJY102" i="36"/>
  <c r="EJZ102" i="36"/>
  <c r="EKA102" i="36"/>
  <c r="EKB102" i="36"/>
  <c r="EKC102" i="36"/>
  <c r="EKD102" i="36"/>
  <c r="EKE102" i="36"/>
  <c r="EKF102" i="36"/>
  <c r="EKG102" i="36"/>
  <c r="EKH102" i="36"/>
  <c r="EKI102" i="36"/>
  <c r="EKJ102" i="36"/>
  <c r="EKK102" i="36"/>
  <c r="EKL102" i="36"/>
  <c r="EKM102" i="36"/>
  <c r="EKN102" i="36"/>
  <c r="EKO102" i="36"/>
  <c r="EKP102" i="36"/>
  <c r="EKQ102" i="36"/>
  <c r="EKR102" i="36"/>
  <c r="EKS102" i="36"/>
  <c r="EKT102" i="36"/>
  <c r="EKU102" i="36"/>
  <c r="EKV102" i="36"/>
  <c r="EKW102" i="36"/>
  <c r="EKX102" i="36"/>
  <c r="EKY102" i="36"/>
  <c r="EKZ102" i="36"/>
  <c r="ELA102" i="36"/>
  <c r="ELB102" i="36"/>
  <c r="ELC102" i="36"/>
  <c r="ELD102" i="36"/>
  <c r="ELE102" i="36"/>
  <c r="ELF102" i="36"/>
  <c r="ELG102" i="36"/>
  <c r="ELH102" i="36"/>
  <c r="ELI102" i="36"/>
  <c r="ELJ102" i="36"/>
  <c r="ELK102" i="36"/>
  <c r="ELL102" i="36"/>
  <c r="ELM102" i="36"/>
  <c r="ELN102" i="36"/>
  <c r="ELO102" i="36"/>
  <c r="ELP102" i="36"/>
  <c r="ELQ102" i="36"/>
  <c r="ELR102" i="36"/>
  <c r="ELS102" i="36"/>
  <c r="ELT102" i="36"/>
  <c r="ELU102" i="36"/>
  <c r="ELV102" i="36"/>
  <c r="ELW102" i="36"/>
  <c r="ELX102" i="36"/>
  <c r="ELY102" i="36"/>
  <c r="ELZ102" i="36"/>
  <c r="EMA102" i="36"/>
  <c r="EMB102" i="36"/>
  <c r="EMC102" i="36"/>
  <c r="EMD102" i="36"/>
  <c r="EME102" i="36"/>
  <c r="EMF102" i="36"/>
  <c r="EMG102" i="36"/>
  <c r="EMH102" i="36"/>
  <c r="EMI102" i="36"/>
  <c r="EMJ102" i="36"/>
  <c r="EMK102" i="36"/>
  <c r="EML102" i="36"/>
  <c r="EMM102" i="36"/>
  <c r="EMN102" i="36"/>
  <c r="EMO102" i="36"/>
  <c r="EMP102" i="36"/>
  <c r="EMQ102" i="36"/>
  <c r="EMR102" i="36"/>
  <c r="EMS102" i="36"/>
  <c r="EMT102" i="36"/>
  <c r="EMU102" i="36"/>
  <c r="EMV102" i="36"/>
  <c r="EMW102" i="36"/>
  <c r="EMX102" i="36"/>
  <c r="EMY102" i="36"/>
  <c r="EMZ102" i="36"/>
  <c r="ENA102" i="36"/>
  <c r="ENB102" i="36"/>
  <c r="ENC102" i="36"/>
  <c r="END102" i="36"/>
  <c r="ENE102" i="36"/>
  <c r="ENF102" i="36"/>
  <c r="ENG102" i="36"/>
  <c r="ENH102" i="36"/>
  <c r="ENI102" i="36"/>
  <c r="ENJ102" i="36"/>
  <c r="ENK102" i="36"/>
  <c r="ENL102" i="36"/>
  <c r="ENM102" i="36"/>
  <c r="ENN102" i="36"/>
  <c r="ENO102" i="36"/>
  <c r="ENP102" i="36"/>
  <c r="ENQ102" i="36"/>
  <c r="ENR102" i="36"/>
  <c r="ENS102" i="36"/>
  <c r="ENT102" i="36"/>
  <c r="ENU102" i="36"/>
  <c r="ENV102" i="36"/>
  <c r="ENW102" i="36"/>
  <c r="ENX102" i="36"/>
  <c r="ENY102" i="36"/>
  <c r="ENZ102" i="36"/>
  <c r="EOA102" i="36"/>
  <c r="EOB102" i="36"/>
  <c r="EOC102" i="36"/>
  <c r="EOD102" i="36"/>
  <c r="EOE102" i="36"/>
  <c r="EOF102" i="36"/>
  <c r="EOG102" i="36"/>
  <c r="EOH102" i="36"/>
  <c r="EOI102" i="36"/>
  <c r="EOJ102" i="36"/>
  <c r="EOK102" i="36"/>
  <c r="EOL102" i="36"/>
  <c r="EOM102" i="36"/>
  <c r="EON102" i="36"/>
  <c r="EOO102" i="36"/>
  <c r="EOP102" i="36"/>
  <c r="EOQ102" i="36"/>
  <c r="EOR102" i="36"/>
  <c r="EOS102" i="36"/>
  <c r="EOT102" i="36"/>
  <c r="EOU102" i="36"/>
  <c r="EOV102" i="36"/>
  <c r="EOW102" i="36"/>
  <c r="EOX102" i="36"/>
  <c r="EOY102" i="36"/>
  <c r="EOZ102" i="36"/>
  <c r="EPA102" i="36"/>
  <c r="EPB102" i="36"/>
  <c r="EPC102" i="36"/>
  <c r="EPD102" i="36"/>
  <c r="EPE102" i="36"/>
  <c r="EPF102" i="36"/>
  <c r="EPG102" i="36"/>
  <c r="EPH102" i="36"/>
  <c r="EPI102" i="36"/>
  <c r="EPJ102" i="36"/>
  <c r="EPK102" i="36"/>
  <c r="EPL102" i="36"/>
  <c r="EPM102" i="36"/>
  <c r="EPN102" i="36"/>
  <c r="EPO102" i="36"/>
  <c r="EPP102" i="36"/>
  <c r="EPQ102" i="36"/>
  <c r="EPR102" i="36"/>
  <c r="EPS102" i="36"/>
  <c r="EPT102" i="36"/>
  <c r="EPU102" i="36"/>
  <c r="EPV102" i="36"/>
  <c r="EPW102" i="36"/>
  <c r="EPX102" i="36"/>
  <c r="EPY102" i="36"/>
  <c r="EPZ102" i="36"/>
  <c r="EQA102" i="36"/>
  <c r="EQB102" i="36"/>
  <c r="EQC102" i="36"/>
  <c r="EQD102" i="36"/>
  <c r="EQE102" i="36"/>
  <c r="EQF102" i="36"/>
  <c r="EQG102" i="36"/>
  <c r="EQH102" i="36"/>
  <c r="EQI102" i="36"/>
  <c r="EQJ102" i="36"/>
  <c r="EQK102" i="36"/>
  <c r="EQL102" i="36"/>
  <c r="EQM102" i="36"/>
  <c r="EQN102" i="36"/>
  <c r="EQO102" i="36"/>
  <c r="EQP102" i="36"/>
  <c r="EQQ102" i="36"/>
  <c r="EQR102" i="36"/>
  <c r="EQS102" i="36"/>
  <c r="EQT102" i="36"/>
  <c r="EQU102" i="36"/>
  <c r="EQV102" i="36"/>
  <c r="EQW102" i="36"/>
  <c r="EQX102" i="36"/>
  <c r="EQY102" i="36"/>
  <c r="EQZ102" i="36"/>
  <c r="ERA102" i="36"/>
  <c r="ERB102" i="36"/>
  <c r="ERC102" i="36"/>
  <c r="ERD102" i="36"/>
  <c r="ERE102" i="36"/>
  <c r="ERF102" i="36"/>
  <c r="ERG102" i="36"/>
  <c r="ERH102" i="36"/>
  <c r="ERI102" i="36"/>
  <c r="ERJ102" i="36"/>
  <c r="ERK102" i="36"/>
  <c r="ERL102" i="36"/>
  <c r="ERM102" i="36"/>
  <c r="ERN102" i="36"/>
  <c r="ERO102" i="36"/>
  <c r="ERP102" i="36"/>
  <c r="ERQ102" i="36"/>
  <c r="ERR102" i="36"/>
  <c r="ERS102" i="36"/>
  <c r="ERT102" i="36"/>
  <c r="ERU102" i="36"/>
  <c r="ERV102" i="36"/>
  <c r="ERW102" i="36"/>
  <c r="ERX102" i="36"/>
  <c r="ERY102" i="36"/>
  <c r="ERZ102" i="36"/>
  <c r="ESA102" i="36"/>
  <c r="ESB102" i="36"/>
  <c r="ESC102" i="36"/>
  <c r="ESD102" i="36"/>
  <c r="ESE102" i="36"/>
  <c r="ESF102" i="36"/>
  <c r="ESG102" i="36"/>
  <c r="ESH102" i="36"/>
  <c r="ESI102" i="36"/>
  <c r="ESJ102" i="36"/>
  <c r="ESK102" i="36"/>
  <c r="ESL102" i="36"/>
  <c r="ESM102" i="36"/>
  <c r="ESN102" i="36"/>
  <c r="ESO102" i="36"/>
  <c r="ESP102" i="36"/>
  <c r="ESQ102" i="36"/>
  <c r="ESR102" i="36"/>
  <c r="ESS102" i="36"/>
  <c r="EST102" i="36"/>
  <c r="ESU102" i="36"/>
  <c r="ESV102" i="36"/>
  <c r="ESW102" i="36"/>
  <c r="ESX102" i="36"/>
  <c r="ESY102" i="36"/>
  <c r="ESZ102" i="36"/>
  <c r="ETA102" i="36"/>
  <c r="ETB102" i="36"/>
  <c r="ETC102" i="36"/>
  <c r="ETD102" i="36"/>
  <c r="ETE102" i="36"/>
  <c r="ETF102" i="36"/>
  <c r="ETG102" i="36"/>
  <c r="ETH102" i="36"/>
  <c r="ETI102" i="36"/>
  <c r="ETJ102" i="36"/>
  <c r="ETK102" i="36"/>
  <c r="ETL102" i="36"/>
  <c r="ETM102" i="36"/>
  <c r="ETN102" i="36"/>
  <c r="ETO102" i="36"/>
  <c r="ETP102" i="36"/>
  <c r="ETQ102" i="36"/>
  <c r="ETR102" i="36"/>
  <c r="ETS102" i="36"/>
  <c r="ETT102" i="36"/>
  <c r="ETU102" i="36"/>
  <c r="ETV102" i="36"/>
  <c r="ETW102" i="36"/>
  <c r="ETX102" i="36"/>
  <c r="ETY102" i="36"/>
  <c r="ETZ102" i="36"/>
  <c r="EUA102" i="36"/>
  <c r="EUB102" i="36"/>
  <c r="EUC102" i="36"/>
  <c r="EUD102" i="36"/>
  <c r="EUE102" i="36"/>
  <c r="EUF102" i="36"/>
  <c r="EUG102" i="36"/>
  <c r="EUH102" i="36"/>
  <c r="EUI102" i="36"/>
  <c r="EUJ102" i="36"/>
  <c r="EUK102" i="36"/>
  <c r="EUL102" i="36"/>
  <c r="EUM102" i="36"/>
  <c r="EUN102" i="36"/>
  <c r="EUO102" i="36"/>
  <c r="EUP102" i="36"/>
  <c r="EUQ102" i="36"/>
  <c r="EUR102" i="36"/>
  <c r="EUS102" i="36"/>
  <c r="EUT102" i="36"/>
  <c r="EUU102" i="36"/>
  <c r="EUV102" i="36"/>
  <c r="EUW102" i="36"/>
  <c r="EUX102" i="36"/>
  <c r="EUY102" i="36"/>
  <c r="EUZ102" i="36"/>
  <c r="EVA102" i="36"/>
  <c r="EVB102" i="36"/>
  <c r="EVC102" i="36"/>
  <c r="EVD102" i="36"/>
  <c r="EVE102" i="36"/>
  <c r="EVF102" i="36"/>
  <c r="EVG102" i="36"/>
  <c r="EVH102" i="36"/>
  <c r="EVI102" i="36"/>
  <c r="EVJ102" i="36"/>
  <c r="EVK102" i="36"/>
  <c r="EVL102" i="36"/>
  <c r="EVM102" i="36"/>
  <c r="EVN102" i="36"/>
  <c r="EVO102" i="36"/>
  <c r="EVP102" i="36"/>
  <c r="EVQ102" i="36"/>
  <c r="EVR102" i="36"/>
  <c r="EVS102" i="36"/>
  <c r="EVT102" i="36"/>
  <c r="EVU102" i="36"/>
  <c r="EVV102" i="36"/>
  <c r="EVW102" i="36"/>
  <c r="EVX102" i="36"/>
  <c r="EVY102" i="36"/>
  <c r="EVZ102" i="36"/>
  <c r="EWA102" i="36"/>
  <c r="EWB102" i="36"/>
  <c r="EWC102" i="36"/>
  <c r="EWD102" i="36"/>
  <c r="EWE102" i="36"/>
  <c r="EWF102" i="36"/>
  <c r="EWG102" i="36"/>
  <c r="EWH102" i="36"/>
  <c r="EWI102" i="36"/>
  <c r="EWJ102" i="36"/>
  <c r="EWK102" i="36"/>
  <c r="EWL102" i="36"/>
  <c r="EWM102" i="36"/>
  <c r="EWN102" i="36"/>
  <c r="EWO102" i="36"/>
  <c r="EWP102" i="36"/>
  <c r="EWQ102" i="36"/>
  <c r="EWR102" i="36"/>
  <c r="EWS102" i="36"/>
  <c r="EWT102" i="36"/>
  <c r="EWU102" i="36"/>
  <c r="EWV102" i="36"/>
  <c r="EWW102" i="36"/>
  <c r="EWX102" i="36"/>
  <c r="EWY102" i="36"/>
  <c r="EWZ102" i="36"/>
  <c r="EXA102" i="36"/>
  <c r="EXB102" i="36"/>
  <c r="EXC102" i="36"/>
  <c r="EXD102" i="36"/>
  <c r="EXE102" i="36"/>
  <c r="EXF102" i="36"/>
  <c r="EXG102" i="36"/>
  <c r="EXH102" i="36"/>
  <c r="EXI102" i="36"/>
  <c r="EXJ102" i="36"/>
  <c r="EXK102" i="36"/>
  <c r="EXL102" i="36"/>
  <c r="EXM102" i="36"/>
  <c r="EXN102" i="36"/>
  <c r="EXO102" i="36"/>
  <c r="EXP102" i="36"/>
  <c r="EXQ102" i="36"/>
  <c r="EXR102" i="36"/>
  <c r="EXS102" i="36"/>
  <c r="EXT102" i="36"/>
  <c r="EXU102" i="36"/>
  <c r="EXV102" i="36"/>
  <c r="EXW102" i="36"/>
  <c r="EXX102" i="36"/>
  <c r="EXY102" i="36"/>
  <c r="EXZ102" i="36"/>
  <c r="EYA102" i="36"/>
  <c r="EYB102" i="36"/>
  <c r="EYC102" i="36"/>
  <c r="EYD102" i="36"/>
  <c r="EYE102" i="36"/>
  <c r="EYF102" i="36"/>
  <c r="EYG102" i="36"/>
  <c r="EYH102" i="36"/>
  <c r="EYI102" i="36"/>
  <c r="EYJ102" i="36"/>
  <c r="EYK102" i="36"/>
  <c r="EYL102" i="36"/>
  <c r="EYM102" i="36"/>
  <c r="EYN102" i="36"/>
  <c r="EYO102" i="36"/>
  <c r="EYP102" i="36"/>
  <c r="EYQ102" i="36"/>
  <c r="EYR102" i="36"/>
  <c r="EYS102" i="36"/>
  <c r="EYT102" i="36"/>
  <c r="EYU102" i="36"/>
  <c r="EYV102" i="36"/>
  <c r="EYW102" i="36"/>
  <c r="EYX102" i="36"/>
  <c r="EYY102" i="36"/>
  <c r="EYZ102" i="36"/>
  <c r="EZA102" i="36"/>
  <c r="EZB102" i="36"/>
  <c r="EZC102" i="36"/>
  <c r="EZD102" i="36"/>
  <c r="EZE102" i="36"/>
  <c r="EZF102" i="36"/>
  <c r="EZG102" i="36"/>
  <c r="EZH102" i="36"/>
  <c r="EZI102" i="36"/>
  <c r="EZJ102" i="36"/>
  <c r="EZK102" i="36"/>
  <c r="EZL102" i="36"/>
  <c r="EZM102" i="36"/>
  <c r="EZN102" i="36"/>
  <c r="EZO102" i="36"/>
  <c r="EZP102" i="36"/>
  <c r="EZQ102" i="36"/>
  <c r="EZR102" i="36"/>
  <c r="EZS102" i="36"/>
  <c r="EZT102" i="36"/>
  <c r="EZU102" i="36"/>
  <c r="EZV102" i="36"/>
  <c r="EZW102" i="36"/>
  <c r="EZX102" i="36"/>
  <c r="EZY102" i="36"/>
  <c r="EZZ102" i="36"/>
  <c r="FAA102" i="36"/>
  <c r="FAB102" i="36"/>
  <c r="FAC102" i="36"/>
  <c r="FAD102" i="36"/>
  <c r="FAE102" i="36"/>
  <c r="FAF102" i="36"/>
  <c r="FAG102" i="36"/>
  <c r="FAH102" i="36"/>
  <c r="FAI102" i="36"/>
  <c r="FAJ102" i="36"/>
  <c r="FAK102" i="36"/>
  <c r="FAL102" i="36"/>
  <c r="FAM102" i="36"/>
  <c r="FAN102" i="36"/>
  <c r="FAO102" i="36"/>
  <c r="FAP102" i="36"/>
  <c r="FAQ102" i="36"/>
  <c r="FAR102" i="36"/>
  <c r="FAS102" i="36"/>
  <c r="FAT102" i="36"/>
  <c r="FAU102" i="36"/>
  <c r="FAV102" i="36"/>
  <c r="FAW102" i="36"/>
  <c r="FAX102" i="36"/>
  <c r="FAY102" i="36"/>
  <c r="FAZ102" i="36"/>
  <c r="FBA102" i="36"/>
  <c r="FBB102" i="36"/>
  <c r="FBC102" i="36"/>
  <c r="FBD102" i="36"/>
  <c r="FBE102" i="36"/>
  <c r="FBF102" i="36"/>
  <c r="FBG102" i="36"/>
  <c r="FBH102" i="36"/>
  <c r="FBI102" i="36"/>
  <c r="FBJ102" i="36"/>
  <c r="FBK102" i="36"/>
  <c r="FBL102" i="36"/>
  <c r="FBM102" i="36"/>
  <c r="FBN102" i="36"/>
  <c r="FBO102" i="36"/>
  <c r="FBP102" i="36"/>
  <c r="FBQ102" i="36"/>
  <c r="FBR102" i="36"/>
  <c r="FBS102" i="36"/>
  <c r="FBT102" i="36"/>
  <c r="FBU102" i="36"/>
  <c r="FBV102" i="36"/>
  <c r="FBW102" i="36"/>
  <c r="FBX102" i="36"/>
  <c r="FBY102" i="36"/>
  <c r="FBZ102" i="36"/>
  <c r="FCA102" i="36"/>
  <c r="FCB102" i="36"/>
  <c r="FCC102" i="36"/>
  <c r="FCD102" i="36"/>
  <c r="FCE102" i="36"/>
  <c r="FCF102" i="36"/>
  <c r="FCG102" i="36"/>
  <c r="FCH102" i="36"/>
  <c r="FCI102" i="36"/>
  <c r="FCJ102" i="36"/>
  <c r="FCK102" i="36"/>
  <c r="FCL102" i="36"/>
  <c r="FCM102" i="36"/>
  <c r="FCN102" i="36"/>
  <c r="FCO102" i="36"/>
  <c r="FCP102" i="36"/>
  <c r="FCQ102" i="36"/>
  <c r="FCR102" i="36"/>
  <c r="FCS102" i="36"/>
  <c r="FCT102" i="36"/>
  <c r="FCU102" i="36"/>
  <c r="FCV102" i="36"/>
  <c r="FCW102" i="36"/>
  <c r="FCX102" i="36"/>
  <c r="FCY102" i="36"/>
  <c r="FCZ102" i="36"/>
  <c r="FDA102" i="36"/>
  <c r="FDB102" i="36"/>
  <c r="FDC102" i="36"/>
  <c r="FDD102" i="36"/>
  <c r="FDE102" i="36"/>
  <c r="FDF102" i="36"/>
  <c r="FDG102" i="36"/>
  <c r="FDH102" i="36"/>
  <c r="FDI102" i="36"/>
  <c r="FDJ102" i="36"/>
  <c r="FDK102" i="36"/>
  <c r="FDL102" i="36"/>
  <c r="FDM102" i="36"/>
  <c r="FDN102" i="36"/>
  <c r="FDO102" i="36"/>
  <c r="FDP102" i="36"/>
  <c r="FDQ102" i="36"/>
  <c r="FDR102" i="36"/>
  <c r="FDS102" i="36"/>
  <c r="FDT102" i="36"/>
  <c r="FDU102" i="36"/>
  <c r="FDV102" i="36"/>
  <c r="FDW102" i="36"/>
  <c r="FDX102" i="36"/>
  <c r="FDY102" i="36"/>
  <c r="FDZ102" i="36"/>
  <c r="FEA102" i="36"/>
  <c r="FEB102" i="36"/>
  <c r="FEC102" i="36"/>
  <c r="FED102" i="36"/>
  <c r="FEE102" i="36"/>
  <c r="FEF102" i="36"/>
  <c r="FEG102" i="36"/>
  <c r="FEH102" i="36"/>
  <c r="FEI102" i="36"/>
  <c r="FEJ102" i="36"/>
  <c r="FEK102" i="36"/>
  <c r="FEL102" i="36"/>
  <c r="FEM102" i="36"/>
  <c r="FEN102" i="36"/>
  <c r="FEO102" i="36"/>
  <c r="FEP102" i="36"/>
  <c r="FEQ102" i="36"/>
  <c r="FER102" i="36"/>
  <c r="FES102" i="36"/>
  <c r="FET102" i="36"/>
  <c r="FEU102" i="36"/>
  <c r="FEV102" i="36"/>
  <c r="FEW102" i="36"/>
  <c r="FEX102" i="36"/>
  <c r="FEY102" i="36"/>
  <c r="FEZ102" i="36"/>
  <c r="FFA102" i="36"/>
  <c r="FFB102" i="36"/>
  <c r="FFC102" i="36"/>
  <c r="FFD102" i="36"/>
  <c r="FFE102" i="36"/>
  <c r="FFF102" i="36"/>
  <c r="FFG102" i="36"/>
  <c r="FFH102" i="36"/>
  <c r="FFI102" i="36"/>
  <c r="FFJ102" i="36"/>
  <c r="FFK102" i="36"/>
  <c r="FFL102" i="36"/>
  <c r="FFM102" i="36"/>
  <c r="FFN102" i="36"/>
  <c r="FFO102" i="36"/>
  <c r="FFP102" i="36"/>
  <c r="FFQ102" i="36"/>
  <c r="FFR102" i="36"/>
  <c r="FFS102" i="36"/>
  <c r="FFT102" i="36"/>
  <c r="FFU102" i="36"/>
  <c r="FFV102" i="36"/>
  <c r="FFW102" i="36"/>
  <c r="FFX102" i="36"/>
  <c r="FFY102" i="36"/>
  <c r="FFZ102" i="36"/>
  <c r="FGA102" i="36"/>
  <c r="FGB102" i="36"/>
  <c r="FGC102" i="36"/>
  <c r="FGD102" i="36"/>
  <c r="FGE102" i="36"/>
  <c r="FGF102" i="36"/>
  <c r="FGG102" i="36"/>
  <c r="FGH102" i="36"/>
  <c r="FGI102" i="36"/>
  <c r="FGJ102" i="36"/>
  <c r="FGK102" i="36"/>
  <c r="FGL102" i="36"/>
  <c r="FGM102" i="36"/>
  <c r="FGN102" i="36"/>
  <c r="FGO102" i="36"/>
  <c r="FGP102" i="36"/>
  <c r="FGQ102" i="36"/>
  <c r="FGR102" i="36"/>
  <c r="FGS102" i="36"/>
  <c r="FGT102" i="36"/>
  <c r="FGU102" i="36"/>
  <c r="FGV102" i="36"/>
  <c r="FGW102" i="36"/>
  <c r="FGX102" i="36"/>
  <c r="FGY102" i="36"/>
  <c r="FGZ102" i="36"/>
  <c r="FHA102" i="36"/>
  <c r="FHB102" i="36"/>
  <c r="FHC102" i="36"/>
  <c r="FHD102" i="36"/>
  <c r="FHE102" i="36"/>
  <c r="FHF102" i="36"/>
  <c r="FHG102" i="36"/>
  <c r="FHH102" i="36"/>
  <c r="FHI102" i="36"/>
  <c r="FHJ102" i="36"/>
  <c r="FHK102" i="36"/>
  <c r="FHL102" i="36"/>
  <c r="FHM102" i="36"/>
  <c r="FHN102" i="36"/>
  <c r="FHO102" i="36"/>
  <c r="FHP102" i="36"/>
  <c r="FHQ102" i="36"/>
  <c r="FHR102" i="36"/>
  <c r="FHS102" i="36"/>
  <c r="FHT102" i="36"/>
  <c r="FHU102" i="36"/>
  <c r="FHV102" i="36"/>
  <c r="FHW102" i="36"/>
  <c r="FHX102" i="36"/>
  <c r="FHY102" i="36"/>
  <c r="FHZ102" i="36"/>
  <c r="FIA102" i="36"/>
  <c r="FIB102" i="36"/>
  <c r="FIC102" i="36"/>
  <c r="FID102" i="36"/>
  <c r="FIE102" i="36"/>
  <c r="FIF102" i="36"/>
  <c r="FIG102" i="36"/>
  <c r="FIH102" i="36"/>
  <c r="FII102" i="36"/>
  <c r="FIJ102" i="36"/>
  <c r="FIK102" i="36"/>
  <c r="FIL102" i="36"/>
  <c r="FIM102" i="36"/>
  <c r="FIN102" i="36"/>
  <c r="FIO102" i="36"/>
  <c r="FIP102" i="36"/>
  <c r="FIQ102" i="36"/>
  <c r="FIR102" i="36"/>
  <c r="FIS102" i="36"/>
  <c r="FIT102" i="36"/>
  <c r="FIU102" i="36"/>
  <c r="FIV102" i="36"/>
  <c r="FIW102" i="36"/>
  <c r="FIX102" i="36"/>
  <c r="FIY102" i="36"/>
  <c r="FIZ102" i="36"/>
  <c r="FJA102" i="36"/>
  <c r="FJB102" i="36"/>
  <c r="FJC102" i="36"/>
  <c r="FJD102" i="36"/>
  <c r="FJE102" i="36"/>
  <c r="FJF102" i="36"/>
  <c r="FJG102" i="36"/>
  <c r="FJH102" i="36"/>
  <c r="FJI102" i="36"/>
  <c r="FJJ102" i="36"/>
  <c r="FJK102" i="36"/>
  <c r="FJL102" i="36"/>
  <c r="FJM102" i="36"/>
  <c r="FJN102" i="36"/>
  <c r="FJO102" i="36"/>
  <c r="FJP102" i="36"/>
  <c r="FJQ102" i="36"/>
  <c r="FJR102" i="36"/>
  <c r="FJS102" i="36"/>
  <c r="FJT102" i="36"/>
  <c r="FJU102" i="36"/>
  <c r="FJV102" i="36"/>
  <c r="FJW102" i="36"/>
  <c r="FJX102" i="36"/>
  <c r="FJY102" i="36"/>
  <c r="FJZ102" i="36"/>
  <c r="FKA102" i="36"/>
  <c r="FKB102" i="36"/>
  <c r="FKC102" i="36"/>
  <c r="FKD102" i="36"/>
  <c r="FKE102" i="36"/>
  <c r="FKF102" i="36"/>
  <c r="FKG102" i="36"/>
  <c r="FKH102" i="36"/>
  <c r="FKI102" i="36"/>
  <c r="FKJ102" i="36"/>
  <c r="FKK102" i="36"/>
  <c r="FKL102" i="36"/>
  <c r="FKM102" i="36"/>
  <c r="FKN102" i="36"/>
  <c r="FKO102" i="36"/>
  <c r="FKP102" i="36"/>
  <c r="FKQ102" i="36"/>
  <c r="FKR102" i="36"/>
  <c r="FKS102" i="36"/>
  <c r="FKT102" i="36"/>
  <c r="FKU102" i="36"/>
  <c r="FKV102" i="36"/>
  <c r="FKW102" i="36"/>
  <c r="FKX102" i="36"/>
  <c r="FKY102" i="36"/>
  <c r="FKZ102" i="36"/>
  <c r="FLA102" i="36"/>
  <c r="FLB102" i="36"/>
  <c r="FLC102" i="36"/>
  <c r="FLD102" i="36"/>
  <c r="FLE102" i="36"/>
  <c r="FLF102" i="36"/>
  <c r="FLG102" i="36"/>
  <c r="FLH102" i="36"/>
  <c r="FLI102" i="36"/>
  <c r="FLJ102" i="36"/>
  <c r="FLK102" i="36"/>
  <c r="FLL102" i="36"/>
  <c r="FLM102" i="36"/>
  <c r="FLN102" i="36"/>
  <c r="FLO102" i="36"/>
  <c r="FLP102" i="36"/>
  <c r="FLQ102" i="36"/>
  <c r="FLR102" i="36"/>
  <c r="FLS102" i="36"/>
  <c r="FLT102" i="36"/>
  <c r="FLU102" i="36"/>
  <c r="FLV102" i="36"/>
  <c r="FLW102" i="36"/>
  <c r="FLX102" i="36"/>
  <c r="FLY102" i="36"/>
  <c r="FLZ102" i="36"/>
  <c r="FMA102" i="36"/>
  <c r="FMB102" i="36"/>
  <c r="FMC102" i="36"/>
  <c r="FMD102" i="36"/>
  <c r="FME102" i="36"/>
  <c r="FMF102" i="36"/>
  <c r="FMG102" i="36"/>
  <c r="FMH102" i="36"/>
  <c r="FMI102" i="36"/>
  <c r="FMJ102" i="36"/>
  <c r="FMK102" i="36"/>
  <c r="FML102" i="36"/>
  <c r="FMM102" i="36"/>
  <c r="FMN102" i="36"/>
  <c r="FMO102" i="36"/>
  <c r="FMP102" i="36"/>
  <c r="FMQ102" i="36"/>
  <c r="FMR102" i="36"/>
  <c r="FMS102" i="36"/>
  <c r="FMT102" i="36"/>
  <c r="FMU102" i="36"/>
  <c r="FMV102" i="36"/>
  <c r="FMW102" i="36"/>
  <c r="FMX102" i="36"/>
  <c r="FMY102" i="36"/>
  <c r="FMZ102" i="36"/>
  <c r="FNA102" i="36"/>
  <c r="FNB102" i="36"/>
  <c r="FNC102" i="36"/>
  <c r="FND102" i="36"/>
  <c r="FNE102" i="36"/>
  <c r="FNF102" i="36"/>
  <c r="FNG102" i="36"/>
  <c r="FNH102" i="36"/>
  <c r="FNI102" i="36"/>
  <c r="FNJ102" i="36"/>
  <c r="FNK102" i="36"/>
  <c r="FNL102" i="36"/>
  <c r="FNM102" i="36"/>
  <c r="FNN102" i="36"/>
  <c r="FNO102" i="36"/>
  <c r="FNP102" i="36"/>
  <c r="FNQ102" i="36"/>
  <c r="FNR102" i="36"/>
  <c r="FNS102" i="36"/>
  <c r="FNT102" i="36"/>
  <c r="FNU102" i="36"/>
  <c r="FNV102" i="36"/>
  <c r="FNW102" i="36"/>
  <c r="FNX102" i="36"/>
  <c r="FNY102" i="36"/>
  <c r="FNZ102" i="36"/>
  <c r="FOA102" i="36"/>
  <c r="FOB102" i="36"/>
  <c r="FOC102" i="36"/>
  <c r="FOD102" i="36"/>
  <c r="FOE102" i="36"/>
  <c r="FOF102" i="36"/>
  <c r="FOG102" i="36"/>
  <c r="FOH102" i="36"/>
  <c r="FOI102" i="36"/>
  <c r="FOJ102" i="36"/>
  <c r="FOK102" i="36"/>
  <c r="FOL102" i="36"/>
  <c r="FOM102" i="36"/>
  <c r="FON102" i="36"/>
  <c r="FOO102" i="36"/>
  <c r="FOP102" i="36"/>
  <c r="FOQ102" i="36"/>
  <c r="FOR102" i="36"/>
  <c r="FOS102" i="36"/>
  <c r="FOT102" i="36"/>
  <c r="FOU102" i="36"/>
  <c r="FOV102" i="36"/>
  <c r="FOW102" i="36"/>
  <c r="FOX102" i="36"/>
  <c r="FOY102" i="36"/>
  <c r="FOZ102" i="36"/>
  <c r="FPA102" i="36"/>
  <c r="FPB102" i="36"/>
  <c r="FPC102" i="36"/>
  <c r="FPD102" i="36"/>
  <c r="FPE102" i="36"/>
  <c r="FPF102" i="36"/>
  <c r="FPG102" i="36"/>
  <c r="FPH102" i="36"/>
  <c r="FPI102" i="36"/>
  <c r="FPJ102" i="36"/>
  <c r="FPK102" i="36"/>
  <c r="FPL102" i="36"/>
  <c r="FPM102" i="36"/>
  <c r="FPN102" i="36"/>
  <c r="FPO102" i="36"/>
  <c r="FPP102" i="36"/>
  <c r="FPQ102" i="36"/>
  <c r="FPR102" i="36"/>
  <c r="FPS102" i="36"/>
  <c r="FPT102" i="36"/>
  <c r="FPU102" i="36"/>
  <c r="FPV102" i="36"/>
  <c r="FPW102" i="36"/>
  <c r="FPX102" i="36"/>
  <c r="FPY102" i="36"/>
  <c r="FPZ102" i="36"/>
  <c r="FQA102" i="36"/>
  <c r="FQB102" i="36"/>
  <c r="FQC102" i="36"/>
  <c r="FQD102" i="36"/>
  <c r="FQE102" i="36"/>
  <c r="FQF102" i="36"/>
  <c r="FQG102" i="36"/>
  <c r="FQH102" i="36"/>
  <c r="FQI102" i="36"/>
  <c r="FQJ102" i="36"/>
  <c r="FQK102" i="36"/>
  <c r="FQL102" i="36"/>
  <c r="FQM102" i="36"/>
  <c r="FQN102" i="36"/>
  <c r="FQO102" i="36"/>
  <c r="FQP102" i="36"/>
  <c r="FQQ102" i="36"/>
  <c r="FQR102" i="36"/>
  <c r="FQS102" i="36"/>
  <c r="FQT102" i="36"/>
  <c r="FQU102" i="36"/>
  <c r="FQV102" i="36"/>
  <c r="FQW102" i="36"/>
  <c r="FQX102" i="36"/>
  <c r="FQY102" i="36"/>
  <c r="FQZ102" i="36"/>
  <c r="FRA102" i="36"/>
  <c r="FRB102" i="36"/>
  <c r="FRC102" i="36"/>
  <c r="FRD102" i="36"/>
  <c r="FRE102" i="36"/>
  <c r="FRF102" i="36"/>
  <c r="FRG102" i="36"/>
  <c r="FRH102" i="36"/>
  <c r="FRI102" i="36"/>
  <c r="FRJ102" i="36"/>
  <c r="FRK102" i="36"/>
  <c r="FRL102" i="36"/>
  <c r="FRM102" i="36"/>
  <c r="FRN102" i="36"/>
  <c r="FRO102" i="36"/>
  <c r="FRP102" i="36"/>
  <c r="FRQ102" i="36"/>
  <c r="FRR102" i="36"/>
  <c r="FRS102" i="36"/>
  <c r="FRT102" i="36"/>
  <c r="FRU102" i="36"/>
  <c r="FRV102" i="36"/>
  <c r="FRW102" i="36"/>
  <c r="FRX102" i="36"/>
  <c r="FRY102" i="36"/>
  <c r="FRZ102" i="36"/>
  <c r="FSA102" i="36"/>
  <c r="FSB102" i="36"/>
  <c r="FSC102" i="36"/>
  <c r="FSD102" i="36"/>
  <c r="FSE102" i="36"/>
  <c r="FSF102" i="36"/>
  <c r="FSG102" i="36"/>
  <c r="FSH102" i="36"/>
  <c r="FSI102" i="36"/>
  <c r="FSJ102" i="36"/>
  <c r="FSK102" i="36"/>
  <c r="FSL102" i="36"/>
  <c r="FSM102" i="36"/>
  <c r="FSN102" i="36"/>
  <c r="FSO102" i="36"/>
  <c r="FSP102" i="36"/>
  <c r="FSQ102" i="36"/>
  <c r="FSR102" i="36"/>
  <c r="FSS102" i="36"/>
  <c r="FST102" i="36"/>
  <c r="FSU102" i="36"/>
  <c r="FSV102" i="36"/>
  <c r="FSW102" i="36"/>
  <c r="FSX102" i="36"/>
  <c r="FSY102" i="36"/>
  <c r="FSZ102" i="36"/>
  <c r="FTA102" i="36"/>
  <c r="FTB102" i="36"/>
  <c r="FTC102" i="36"/>
  <c r="FTD102" i="36"/>
  <c r="FTE102" i="36"/>
  <c r="FTF102" i="36"/>
  <c r="FTG102" i="36"/>
  <c r="FTH102" i="36"/>
  <c r="FTI102" i="36"/>
  <c r="FTJ102" i="36"/>
  <c r="FTK102" i="36"/>
  <c r="FTL102" i="36"/>
  <c r="FTM102" i="36"/>
  <c r="FTN102" i="36"/>
  <c r="FTO102" i="36"/>
  <c r="FTP102" i="36"/>
  <c r="FTQ102" i="36"/>
  <c r="FTR102" i="36"/>
  <c r="FTS102" i="36"/>
  <c r="FTT102" i="36"/>
  <c r="FTU102" i="36"/>
  <c r="FTV102" i="36"/>
  <c r="FTW102" i="36"/>
  <c r="FTX102" i="36"/>
  <c r="FTY102" i="36"/>
  <c r="FTZ102" i="36"/>
  <c r="FUA102" i="36"/>
  <c r="FUB102" i="36"/>
  <c r="FUC102" i="36"/>
  <c r="FUD102" i="36"/>
  <c r="FUE102" i="36"/>
  <c r="FUF102" i="36"/>
  <c r="FUG102" i="36"/>
  <c r="FUH102" i="36"/>
  <c r="FUI102" i="36"/>
  <c r="FUJ102" i="36"/>
  <c r="FUK102" i="36"/>
  <c r="FUL102" i="36"/>
  <c r="FUM102" i="36"/>
  <c r="FUN102" i="36"/>
  <c r="FUO102" i="36"/>
  <c r="FUP102" i="36"/>
  <c r="FUQ102" i="36"/>
  <c r="FUR102" i="36"/>
  <c r="FUS102" i="36"/>
  <c r="FUT102" i="36"/>
  <c r="FUU102" i="36"/>
  <c r="FUV102" i="36"/>
  <c r="FUW102" i="36"/>
  <c r="FUX102" i="36"/>
  <c r="FUY102" i="36"/>
  <c r="FUZ102" i="36"/>
  <c r="FVA102" i="36"/>
  <c r="FVB102" i="36"/>
  <c r="FVC102" i="36"/>
  <c r="FVD102" i="36"/>
  <c r="FVE102" i="36"/>
  <c r="FVF102" i="36"/>
  <c r="FVG102" i="36"/>
  <c r="FVH102" i="36"/>
  <c r="FVI102" i="36"/>
  <c r="FVJ102" i="36"/>
  <c r="FVK102" i="36"/>
  <c r="FVL102" i="36"/>
  <c r="FVM102" i="36"/>
  <c r="FVN102" i="36"/>
  <c r="FVO102" i="36"/>
  <c r="FVP102" i="36"/>
  <c r="FVQ102" i="36"/>
  <c r="FVR102" i="36"/>
  <c r="FVS102" i="36"/>
  <c r="FVT102" i="36"/>
  <c r="FVU102" i="36"/>
  <c r="FVV102" i="36"/>
  <c r="FVW102" i="36"/>
  <c r="FVX102" i="36"/>
  <c r="FVY102" i="36"/>
  <c r="FVZ102" i="36"/>
  <c r="FWA102" i="36"/>
  <c r="FWB102" i="36"/>
  <c r="FWC102" i="36"/>
  <c r="FWD102" i="36"/>
  <c r="FWE102" i="36"/>
  <c r="FWF102" i="36"/>
  <c r="FWG102" i="36"/>
  <c r="FWH102" i="36"/>
  <c r="FWI102" i="36"/>
  <c r="FWJ102" i="36"/>
  <c r="FWK102" i="36"/>
  <c r="FWL102" i="36"/>
  <c r="FWM102" i="36"/>
  <c r="FWN102" i="36"/>
  <c r="FWO102" i="36"/>
  <c r="FWP102" i="36"/>
  <c r="FWQ102" i="36"/>
  <c r="FWR102" i="36"/>
  <c r="FWS102" i="36"/>
  <c r="FWT102" i="36"/>
  <c r="FWU102" i="36"/>
  <c r="FWV102" i="36"/>
  <c r="FWW102" i="36"/>
  <c r="FWX102" i="36"/>
  <c r="FWY102" i="36"/>
  <c r="FWZ102" i="36"/>
  <c r="FXA102" i="36"/>
  <c r="FXB102" i="36"/>
  <c r="FXC102" i="36"/>
  <c r="FXD102" i="36"/>
  <c r="FXE102" i="36"/>
  <c r="FXF102" i="36"/>
  <c r="FXG102" i="36"/>
  <c r="FXH102" i="36"/>
  <c r="FXI102" i="36"/>
  <c r="FXJ102" i="36"/>
  <c r="FXK102" i="36"/>
  <c r="FXL102" i="36"/>
  <c r="FXM102" i="36"/>
  <c r="FXN102" i="36"/>
  <c r="FXO102" i="36"/>
  <c r="FXP102" i="36"/>
  <c r="FXQ102" i="36"/>
  <c r="FXR102" i="36"/>
  <c r="FXS102" i="36"/>
  <c r="FXT102" i="36"/>
  <c r="FXU102" i="36"/>
  <c r="FXV102" i="36"/>
  <c r="FXW102" i="36"/>
  <c r="FXX102" i="36"/>
  <c r="FXY102" i="36"/>
  <c r="FXZ102" i="36"/>
  <c r="FYA102" i="36"/>
  <c r="FYB102" i="36"/>
  <c r="FYC102" i="36"/>
  <c r="FYD102" i="36"/>
  <c r="FYE102" i="36"/>
  <c r="FYF102" i="36"/>
  <c r="FYG102" i="36"/>
  <c r="FYH102" i="36"/>
  <c r="FYI102" i="36"/>
  <c r="FYJ102" i="36"/>
  <c r="FYK102" i="36"/>
  <c r="FYL102" i="36"/>
  <c r="FYM102" i="36"/>
  <c r="FYN102" i="36"/>
  <c r="FYO102" i="36"/>
  <c r="FYP102" i="36"/>
  <c r="FYQ102" i="36"/>
  <c r="FYR102" i="36"/>
  <c r="FYS102" i="36"/>
  <c r="FYT102" i="36"/>
  <c r="FYU102" i="36"/>
  <c r="FYV102" i="36"/>
  <c r="FYW102" i="36"/>
  <c r="FYX102" i="36"/>
  <c r="FYY102" i="36"/>
  <c r="FYZ102" i="36"/>
  <c r="FZA102" i="36"/>
  <c r="FZB102" i="36"/>
  <c r="FZC102" i="36"/>
  <c r="FZD102" i="36"/>
  <c r="FZE102" i="36"/>
  <c r="FZF102" i="36"/>
  <c r="FZG102" i="36"/>
  <c r="FZH102" i="36"/>
  <c r="FZI102" i="36"/>
  <c r="FZJ102" i="36"/>
  <c r="FZK102" i="36"/>
  <c r="FZL102" i="36"/>
  <c r="FZM102" i="36"/>
  <c r="FZN102" i="36"/>
  <c r="FZO102" i="36"/>
  <c r="FZP102" i="36"/>
  <c r="FZQ102" i="36"/>
  <c r="FZR102" i="36"/>
  <c r="FZS102" i="36"/>
  <c r="FZT102" i="36"/>
  <c r="FZU102" i="36"/>
  <c r="FZV102" i="36"/>
  <c r="FZW102" i="36"/>
  <c r="FZX102" i="36"/>
  <c r="FZY102" i="36"/>
  <c r="FZZ102" i="36"/>
  <c r="GAA102" i="36"/>
  <c r="GAB102" i="36"/>
  <c r="GAC102" i="36"/>
  <c r="GAD102" i="36"/>
  <c r="GAE102" i="36"/>
  <c r="GAF102" i="36"/>
  <c r="GAG102" i="36"/>
  <c r="GAH102" i="36"/>
  <c r="GAI102" i="36"/>
  <c r="GAJ102" i="36"/>
  <c r="GAK102" i="36"/>
  <c r="GAL102" i="36"/>
  <c r="GAM102" i="36"/>
  <c r="GAN102" i="36"/>
  <c r="GAO102" i="36"/>
  <c r="GAP102" i="36"/>
  <c r="GAQ102" i="36"/>
  <c r="GAR102" i="36"/>
  <c r="GAS102" i="36"/>
  <c r="GAT102" i="36"/>
  <c r="GAU102" i="36"/>
  <c r="GAV102" i="36"/>
  <c r="GAW102" i="36"/>
  <c r="GAX102" i="36"/>
  <c r="GAY102" i="36"/>
  <c r="GAZ102" i="36"/>
  <c r="GBA102" i="36"/>
  <c r="GBB102" i="36"/>
  <c r="GBC102" i="36"/>
  <c r="GBD102" i="36"/>
  <c r="GBE102" i="36"/>
  <c r="GBF102" i="36"/>
  <c r="GBG102" i="36"/>
  <c r="GBH102" i="36"/>
  <c r="GBI102" i="36"/>
  <c r="GBJ102" i="36"/>
  <c r="GBK102" i="36"/>
  <c r="GBL102" i="36"/>
  <c r="GBM102" i="36"/>
  <c r="GBN102" i="36"/>
  <c r="GBO102" i="36"/>
  <c r="GBP102" i="36"/>
  <c r="GBQ102" i="36"/>
  <c r="GBR102" i="36"/>
  <c r="GBS102" i="36"/>
  <c r="GBT102" i="36"/>
  <c r="GBU102" i="36"/>
  <c r="GBV102" i="36"/>
  <c r="GBW102" i="36"/>
  <c r="GBX102" i="36"/>
  <c r="GBY102" i="36"/>
  <c r="GBZ102" i="36"/>
  <c r="GCA102" i="36"/>
  <c r="GCB102" i="36"/>
  <c r="GCC102" i="36"/>
  <c r="GCD102" i="36"/>
  <c r="GCE102" i="36"/>
  <c r="GCF102" i="36"/>
  <c r="GCG102" i="36"/>
  <c r="GCH102" i="36"/>
  <c r="GCI102" i="36"/>
  <c r="GCJ102" i="36"/>
  <c r="GCK102" i="36"/>
  <c r="GCL102" i="36"/>
  <c r="GCM102" i="36"/>
  <c r="GCN102" i="36"/>
  <c r="GCO102" i="36"/>
  <c r="GCP102" i="36"/>
  <c r="GCQ102" i="36"/>
  <c r="GCR102" i="36"/>
  <c r="GCS102" i="36"/>
  <c r="GCT102" i="36"/>
  <c r="GCU102" i="36"/>
  <c r="GCV102" i="36"/>
  <c r="GCW102" i="36"/>
  <c r="GCX102" i="36"/>
  <c r="GCY102" i="36"/>
  <c r="GCZ102" i="36"/>
  <c r="GDA102" i="36"/>
  <c r="GDB102" i="36"/>
  <c r="GDC102" i="36"/>
  <c r="GDD102" i="36"/>
  <c r="GDE102" i="36"/>
  <c r="GDF102" i="36"/>
  <c r="GDG102" i="36"/>
  <c r="GDH102" i="36"/>
  <c r="GDI102" i="36"/>
  <c r="GDJ102" i="36"/>
  <c r="GDK102" i="36"/>
  <c r="GDL102" i="36"/>
  <c r="GDM102" i="36"/>
  <c r="GDN102" i="36"/>
  <c r="GDO102" i="36"/>
  <c r="GDP102" i="36"/>
  <c r="GDQ102" i="36"/>
  <c r="GDR102" i="36"/>
  <c r="GDS102" i="36"/>
  <c r="GDT102" i="36"/>
  <c r="GDU102" i="36"/>
  <c r="GDV102" i="36"/>
  <c r="GDW102" i="36"/>
  <c r="GDX102" i="36"/>
  <c r="GDY102" i="36"/>
  <c r="GDZ102" i="36"/>
  <c r="GEA102" i="36"/>
  <c r="GEB102" i="36"/>
  <c r="GEC102" i="36"/>
  <c r="GED102" i="36"/>
  <c r="GEE102" i="36"/>
  <c r="GEF102" i="36"/>
  <c r="GEG102" i="36"/>
  <c r="GEH102" i="36"/>
  <c r="GEI102" i="36"/>
  <c r="GEJ102" i="36"/>
  <c r="GEK102" i="36"/>
  <c r="GEL102" i="36"/>
  <c r="GEM102" i="36"/>
  <c r="GEN102" i="36"/>
  <c r="GEO102" i="36"/>
  <c r="GEP102" i="36"/>
  <c r="GEQ102" i="36"/>
  <c r="GER102" i="36"/>
  <c r="GES102" i="36"/>
  <c r="GET102" i="36"/>
  <c r="GEU102" i="36"/>
  <c r="GEV102" i="36"/>
  <c r="GEW102" i="36"/>
  <c r="GEX102" i="36"/>
  <c r="GEY102" i="36"/>
  <c r="GEZ102" i="36"/>
  <c r="GFA102" i="36"/>
  <c r="GFB102" i="36"/>
  <c r="GFC102" i="36"/>
  <c r="GFD102" i="36"/>
  <c r="GFE102" i="36"/>
  <c r="GFF102" i="36"/>
  <c r="GFG102" i="36"/>
  <c r="GFH102" i="36"/>
  <c r="GFI102" i="36"/>
  <c r="GFJ102" i="36"/>
  <c r="GFK102" i="36"/>
  <c r="GFL102" i="36"/>
  <c r="GFM102" i="36"/>
  <c r="GFN102" i="36"/>
  <c r="GFO102" i="36"/>
  <c r="GFP102" i="36"/>
  <c r="GFQ102" i="36"/>
  <c r="GFR102" i="36"/>
  <c r="GFS102" i="36"/>
  <c r="GFT102" i="36"/>
  <c r="GFU102" i="36"/>
  <c r="GFV102" i="36"/>
  <c r="GFW102" i="36"/>
  <c r="GFX102" i="36"/>
  <c r="GFY102" i="36"/>
  <c r="GFZ102" i="36"/>
  <c r="GGA102" i="36"/>
  <c r="GGB102" i="36"/>
  <c r="GGC102" i="36"/>
  <c r="GGD102" i="36"/>
  <c r="GGE102" i="36"/>
  <c r="GGF102" i="36"/>
  <c r="GGG102" i="36"/>
  <c r="GGH102" i="36"/>
  <c r="GGI102" i="36"/>
  <c r="GGJ102" i="36"/>
  <c r="GGK102" i="36"/>
  <c r="GGL102" i="36"/>
  <c r="GGM102" i="36"/>
  <c r="GGN102" i="36"/>
  <c r="GGO102" i="36"/>
  <c r="GGP102" i="36"/>
  <c r="GGQ102" i="36"/>
  <c r="GGR102" i="36"/>
  <c r="GGS102" i="36"/>
  <c r="GGT102" i="36"/>
  <c r="GGU102" i="36"/>
  <c r="GGV102" i="36"/>
  <c r="GGW102" i="36"/>
  <c r="GGX102" i="36"/>
  <c r="GGY102" i="36"/>
  <c r="GGZ102" i="36"/>
  <c r="GHA102" i="36"/>
  <c r="GHB102" i="36"/>
  <c r="GHC102" i="36"/>
  <c r="GHD102" i="36"/>
  <c r="GHE102" i="36"/>
  <c r="GHF102" i="36"/>
  <c r="GHG102" i="36"/>
  <c r="GHH102" i="36"/>
  <c r="GHI102" i="36"/>
  <c r="GHJ102" i="36"/>
  <c r="GHK102" i="36"/>
  <c r="GHL102" i="36"/>
  <c r="GHM102" i="36"/>
  <c r="GHN102" i="36"/>
  <c r="GHO102" i="36"/>
  <c r="GHP102" i="36"/>
  <c r="GHQ102" i="36"/>
  <c r="GHR102" i="36"/>
  <c r="GHS102" i="36"/>
  <c r="GHT102" i="36"/>
  <c r="GHU102" i="36"/>
  <c r="GHV102" i="36"/>
  <c r="GHW102" i="36"/>
  <c r="GHX102" i="36"/>
  <c r="GHY102" i="36"/>
  <c r="GHZ102" i="36"/>
  <c r="GIA102" i="36"/>
  <c r="GIB102" i="36"/>
  <c r="GIC102" i="36"/>
  <c r="GID102" i="36"/>
  <c r="GIE102" i="36"/>
  <c r="GIF102" i="36"/>
  <c r="GIG102" i="36"/>
  <c r="GIH102" i="36"/>
  <c r="GII102" i="36"/>
  <c r="GIJ102" i="36"/>
  <c r="GIK102" i="36"/>
  <c r="GIL102" i="36"/>
  <c r="GIM102" i="36"/>
  <c r="GIN102" i="36"/>
  <c r="GIO102" i="36"/>
  <c r="GIP102" i="36"/>
  <c r="GIQ102" i="36"/>
  <c r="GIR102" i="36"/>
  <c r="GIS102" i="36"/>
  <c r="GIT102" i="36"/>
  <c r="GIU102" i="36"/>
  <c r="GIV102" i="36"/>
  <c r="GIW102" i="36"/>
  <c r="GIX102" i="36"/>
  <c r="GIY102" i="36"/>
  <c r="GIZ102" i="36"/>
  <c r="GJA102" i="36"/>
  <c r="GJB102" i="36"/>
  <c r="GJC102" i="36"/>
  <c r="GJD102" i="36"/>
  <c r="GJE102" i="36"/>
  <c r="GJF102" i="36"/>
  <c r="GJG102" i="36"/>
  <c r="GJH102" i="36"/>
  <c r="GJI102" i="36"/>
  <c r="GJJ102" i="36"/>
  <c r="GJK102" i="36"/>
  <c r="GJL102" i="36"/>
  <c r="GJM102" i="36"/>
  <c r="GJN102" i="36"/>
  <c r="GJO102" i="36"/>
  <c r="GJP102" i="36"/>
  <c r="GJQ102" i="36"/>
  <c r="GJR102" i="36"/>
  <c r="GJS102" i="36"/>
  <c r="GJT102" i="36"/>
  <c r="GJU102" i="36"/>
  <c r="GJV102" i="36"/>
  <c r="GJW102" i="36"/>
  <c r="GJX102" i="36"/>
  <c r="GJY102" i="36"/>
  <c r="GJZ102" i="36"/>
  <c r="GKA102" i="36"/>
  <c r="GKB102" i="36"/>
  <c r="GKC102" i="36"/>
  <c r="GKD102" i="36"/>
  <c r="GKE102" i="36"/>
  <c r="GKF102" i="36"/>
  <c r="GKG102" i="36"/>
  <c r="GKH102" i="36"/>
  <c r="GKI102" i="36"/>
  <c r="GKJ102" i="36"/>
  <c r="GKK102" i="36"/>
  <c r="GKL102" i="36"/>
  <c r="GKM102" i="36"/>
  <c r="GKN102" i="36"/>
  <c r="GKO102" i="36"/>
  <c r="GKP102" i="36"/>
  <c r="GKQ102" i="36"/>
  <c r="GKR102" i="36"/>
  <c r="GKS102" i="36"/>
  <c r="GKT102" i="36"/>
  <c r="GKU102" i="36"/>
  <c r="GKV102" i="36"/>
  <c r="GKW102" i="36"/>
  <c r="GKX102" i="36"/>
  <c r="GKY102" i="36"/>
  <c r="GKZ102" i="36"/>
  <c r="GLA102" i="36"/>
  <c r="GLB102" i="36"/>
  <c r="GLC102" i="36"/>
  <c r="GLD102" i="36"/>
  <c r="GLE102" i="36"/>
  <c r="GLF102" i="36"/>
  <c r="GLG102" i="36"/>
  <c r="GLH102" i="36"/>
  <c r="GLI102" i="36"/>
  <c r="GLJ102" i="36"/>
  <c r="GLK102" i="36"/>
  <c r="GLL102" i="36"/>
  <c r="GLM102" i="36"/>
  <c r="GLN102" i="36"/>
  <c r="GLO102" i="36"/>
  <c r="GLP102" i="36"/>
  <c r="GLQ102" i="36"/>
  <c r="GLR102" i="36"/>
  <c r="GLS102" i="36"/>
  <c r="GLT102" i="36"/>
  <c r="GLU102" i="36"/>
  <c r="GLV102" i="36"/>
  <c r="GLW102" i="36"/>
  <c r="GLX102" i="36"/>
  <c r="GLY102" i="36"/>
  <c r="GLZ102" i="36"/>
  <c r="GMA102" i="36"/>
  <c r="GMB102" i="36"/>
  <c r="GMC102" i="36"/>
  <c r="GMD102" i="36"/>
  <c r="GME102" i="36"/>
  <c r="GMF102" i="36"/>
  <c r="GMG102" i="36"/>
  <c r="GMH102" i="36"/>
  <c r="GMI102" i="36"/>
  <c r="GMJ102" i="36"/>
  <c r="GMK102" i="36"/>
  <c r="GML102" i="36"/>
  <c r="GMM102" i="36"/>
  <c r="GMN102" i="36"/>
  <c r="GMO102" i="36"/>
  <c r="GMP102" i="36"/>
  <c r="GMQ102" i="36"/>
  <c r="GMR102" i="36"/>
  <c r="GMS102" i="36"/>
  <c r="GMT102" i="36"/>
  <c r="GMU102" i="36"/>
  <c r="GMV102" i="36"/>
  <c r="GMW102" i="36"/>
  <c r="GMX102" i="36"/>
  <c r="GMY102" i="36"/>
  <c r="GMZ102" i="36"/>
  <c r="GNA102" i="36"/>
  <c r="GNB102" i="36"/>
  <c r="GNC102" i="36"/>
  <c r="GND102" i="36"/>
  <c r="GNE102" i="36"/>
  <c r="GNF102" i="36"/>
  <c r="GNG102" i="36"/>
  <c r="GNH102" i="36"/>
  <c r="GNI102" i="36"/>
  <c r="GNJ102" i="36"/>
  <c r="GNK102" i="36"/>
  <c r="GNL102" i="36"/>
  <c r="GNM102" i="36"/>
  <c r="GNN102" i="36"/>
  <c r="GNO102" i="36"/>
  <c r="GNP102" i="36"/>
  <c r="GNQ102" i="36"/>
  <c r="GNR102" i="36"/>
  <c r="GNS102" i="36"/>
  <c r="GNT102" i="36"/>
  <c r="GNU102" i="36"/>
  <c r="GNV102" i="36"/>
  <c r="GNW102" i="36"/>
  <c r="GNX102" i="36"/>
  <c r="GNY102" i="36"/>
  <c r="GNZ102" i="36"/>
  <c r="GOA102" i="36"/>
  <c r="GOB102" i="36"/>
  <c r="GOC102" i="36"/>
  <c r="GOD102" i="36"/>
  <c r="GOE102" i="36"/>
  <c r="GOF102" i="36"/>
  <c r="GOG102" i="36"/>
  <c r="GOH102" i="36"/>
  <c r="GOI102" i="36"/>
  <c r="GOJ102" i="36"/>
  <c r="GOK102" i="36"/>
  <c r="GOL102" i="36"/>
  <c r="GOM102" i="36"/>
  <c r="GON102" i="36"/>
  <c r="GOO102" i="36"/>
  <c r="GOP102" i="36"/>
  <c r="GOQ102" i="36"/>
  <c r="GOR102" i="36"/>
  <c r="GOS102" i="36"/>
  <c r="GOT102" i="36"/>
  <c r="GOU102" i="36"/>
  <c r="GOV102" i="36"/>
  <c r="GOW102" i="36"/>
  <c r="GOX102" i="36"/>
  <c r="GOY102" i="36"/>
  <c r="GOZ102" i="36"/>
  <c r="GPA102" i="36"/>
  <c r="GPB102" i="36"/>
  <c r="GPC102" i="36"/>
  <c r="GPD102" i="36"/>
  <c r="GPE102" i="36"/>
  <c r="GPF102" i="36"/>
  <c r="GPG102" i="36"/>
  <c r="GPH102" i="36"/>
  <c r="GPI102" i="36"/>
  <c r="GPJ102" i="36"/>
  <c r="GPK102" i="36"/>
  <c r="GPL102" i="36"/>
  <c r="GPM102" i="36"/>
  <c r="GPN102" i="36"/>
  <c r="GPO102" i="36"/>
  <c r="GPP102" i="36"/>
  <c r="GPQ102" i="36"/>
  <c r="GPR102" i="36"/>
  <c r="GPS102" i="36"/>
  <c r="GPT102" i="36"/>
  <c r="GPU102" i="36"/>
  <c r="GPV102" i="36"/>
  <c r="GPW102" i="36"/>
  <c r="GPX102" i="36"/>
  <c r="GPY102" i="36"/>
  <c r="GPZ102" i="36"/>
  <c r="GQA102" i="36"/>
  <c r="GQB102" i="36"/>
  <c r="GQC102" i="36"/>
  <c r="GQD102" i="36"/>
  <c r="GQE102" i="36"/>
  <c r="GQF102" i="36"/>
  <c r="GQG102" i="36"/>
  <c r="GQH102" i="36"/>
  <c r="GQI102" i="36"/>
  <c r="GQJ102" i="36"/>
  <c r="GQK102" i="36"/>
  <c r="GQL102" i="36"/>
  <c r="GQM102" i="36"/>
  <c r="GQN102" i="36"/>
  <c r="GQO102" i="36"/>
  <c r="GQP102" i="36"/>
  <c r="GQQ102" i="36"/>
  <c r="GQR102" i="36"/>
  <c r="GQS102" i="36"/>
  <c r="GQT102" i="36"/>
  <c r="GQU102" i="36"/>
  <c r="GQV102" i="36"/>
  <c r="GQW102" i="36"/>
  <c r="GQX102" i="36"/>
  <c r="GQY102" i="36"/>
  <c r="GQZ102" i="36"/>
  <c r="GRA102" i="36"/>
  <c r="GRB102" i="36"/>
  <c r="GRC102" i="36"/>
  <c r="GRD102" i="36"/>
  <c r="GRE102" i="36"/>
  <c r="GRF102" i="36"/>
  <c r="GRG102" i="36"/>
  <c r="GRH102" i="36"/>
  <c r="GRI102" i="36"/>
  <c r="GRJ102" i="36"/>
  <c r="GRK102" i="36"/>
  <c r="GRL102" i="36"/>
  <c r="GRM102" i="36"/>
  <c r="GRN102" i="36"/>
  <c r="GRO102" i="36"/>
  <c r="GRP102" i="36"/>
  <c r="GRQ102" i="36"/>
  <c r="GRR102" i="36"/>
  <c r="GRS102" i="36"/>
  <c r="GRT102" i="36"/>
  <c r="GRU102" i="36"/>
  <c r="GRV102" i="36"/>
  <c r="GRW102" i="36"/>
  <c r="GRX102" i="36"/>
  <c r="GRY102" i="36"/>
  <c r="GRZ102" i="36"/>
  <c r="GSA102" i="36"/>
  <c r="GSB102" i="36"/>
  <c r="GSC102" i="36"/>
  <c r="GSD102" i="36"/>
  <c r="GSE102" i="36"/>
  <c r="GSF102" i="36"/>
  <c r="GSG102" i="36"/>
  <c r="GSH102" i="36"/>
  <c r="GSI102" i="36"/>
  <c r="GSJ102" i="36"/>
  <c r="GSK102" i="36"/>
  <c r="GSL102" i="36"/>
  <c r="GSM102" i="36"/>
  <c r="GSN102" i="36"/>
  <c r="GSO102" i="36"/>
  <c r="GSP102" i="36"/>
  <c r="GSQ102" i="36"/>
  <c r="GSR102" i="36"/>
  <c r="GSS102" i="36"/>
  <c r="GST102" i="36"/>
  <c r="GSU102" i="36"/>
  <c r="GSV102" i="36"/>
  <c r="GSW102" i="36"/>
  <c r="GSX102" i="36"/>
  <c r="GSY102" i="36"/>
  <c r="GSZ102" i="36"/>
  <c r="GTA102" i="36"/>
  <c r="GTB102" i="36"/>
  <c r="GTC102" i="36"/>
  <c r="GTD102" i="36"/>
  <c r="GTE102" i="36"/>
  <c r="GTF102" i="36"/>
  <c r="GTG102" i="36"/>
  <c r="GTH102" i="36"/>
  <c r="GTI102" i="36"/>
  <c r="GTJ102" i="36"/>
  <c r="GTK102" i="36"/>
  <c r="GTL102" i="36"/>
  <c r="GTM102" i="36"/>
  <c r="GTN102" i="36"/>
  <c r="GTO102" i="36"/>
  <c r="GTP102" i="36"/>
  <c r="GTQ102" i="36"/>
  <c r="GTR102" i="36"/>
  <c r="GTS102" i="36"/>
  <c r="GTT102" i="36"/>
  <c r="GTU102" i="36"/>
  <c r="GTV102" i="36"/>
  <c r="GTW102" i="36"/>
  <c r="GTX102" i="36"/>
  <c r="GTY102" i="36"/>
  <c r="GTZ102" i="36"/>
  <c r="GUA102" i="36"/>
  <c r="GUB102" i="36"/>
  <c r="GUC102" i="36"/>
  <c r="GUD102" i="36"/>
  <c r="GUE102" i="36"/>
  <c r="GUF102" i="36"/>
  <c r="GUG102" i="36"/>
  <c r="GUH102" i="36"/>
  <c r="GUI102" i="36"/>
  <c r="GUJ102" i="36"/>
  <c r="GUK102" i="36"/>
  <c r="GUL102" i="36"/>
  <c r="GUM102" i="36"/>
  <c r="GUN102" i="36"/>
  <c r="GUO102" i="36"/>
  <c r="GUP102" i="36"/>
  <c r="GUQ102" i="36"/>
  <c r="GUR102" i="36"/>
  <c r="GUS102" i="36"/>
  <c r="GUT102" i="36"/>
  <c r="GUU102" i="36"/>
  <c r="GUV102" i="36"/>
  <c r="GUW102" i="36"/>
  <c r="GUX102" i="36"/>
  <c r="GUY102" i="36"/>
  <c r="GUZ102" i="36"/>
  <c r="GVA102" i="36"/>
  <c r="GVB102" i="36"/>
  <c r="GVC102" i="36"/>
  <c r="GVD102" i="36"/>
  <c r="GVE102" i="36"/>
  <c r="GVF102" i="36"/>
  <c r="GVG102" i="36"/>
  <c r="GVH102" i="36"/>
  <c r="GVI102" i="36"/>
  <c r="GVJ102" i="36"/>
  <c r="GVK102" i="36"/>
  <c r="GVL102" i="36"/>
  <c r="GVM102" i="36"/>
  <c r="GVN102" i="36"/>
  <c r="GVO102" i="36"/>
  <c r="GVP102" i="36"/>
  <c r="GVQ102" i="36"/>
  <c r="GVR102" i="36"/>
  <c r="GVS102" i="36"/>
  <c r="GVT102" i="36"/>
  <c r="GVU102" i="36"/>
  <c r="GVV102" i="36"/>
  <c r="GVW102" i="36"/>
  <c r="GVX102" i="36"/>
  <c r="GVY102" i="36"/>
  <c r="GVZ102" i="36"/>
  <c r="GWA102" i="36"/>
  <c r="GWB102" i="36"/>
  <c r="GWC102" i="36"/>
  <c r="GWD102" i="36"/>
  <c r="GWE102" i="36"/>
  <c r="GWF102" i="36"/>
  <c r="GWG102" i="36"/>
  <c r="GWH102" i="36"/>
  <c r="GWI102" i="36"/>
  <c r="GWJ102" i="36"/>
  <c r="GWK102" i="36"/>
  <c r="GWL102" i="36"/>
  <c r="GWM102" i="36"/>
  <c r="GWN102" i="36"/>
  <c r="GWO102" i="36"/>
  <c r="GWP102" i="36"/>
  <c r="GWQ102" i="36"/>
  <c r="GWR102" i="36"/>
  <c r="GWS102" i="36"/>
  <c r="GWT102" i="36"/>
  <c r="GWU102" i="36"/>
  <c r="GWV102" i="36"/>
  <c r="GWW102" i="36"/>
  <c r="GWX102" i="36"/>
  <c r="GWY102" i="36"/>
  <c r="GWZ102" i="36"/>
  <c r="GXA102" i="36"/>
  <c r="GXB102" i="36"/>
  <c r="GXC102" i="36"/>
  <c r="GXD102" i="36"/>
  <c r="GXE102" i="36"/>
  <c r="GXF102" i="36"/>
  <c r="GXG102" i="36"/>
  <c r="GXH102" i="36"/>
  <c r="GXI102" i="36"/>
  <c r="GXJ102" i="36"/>
  <c r="GXK102" i="36"/>
  <c r="GXL102" i="36"/>
  <c r="GXM102" i="36"/>
  <c r="GXN102" i="36"/>
  <c r="GXO102" i="36"/>
  <c r="GXP102" i="36"/>
  <c r="GXQ102" i="36"/>
  <c r="GXR102" i="36"/>
  <c r="GXS102" i="36"/>
  <c r="GXT102" i="36"/>
  <c r="GXU102" i="36"/>
  <c r="GXV102" i="36"/>
  <c r="GXW102" i="36"/>
  <c r="GXX102" i="36"/>
  <c r="GXY102" i="36"/>
  <c r="GXZ102" i="36"/>
  <c r="GYA102" i="36"/>
  <c r="GYB102" i="36"/>
  <c r="GYC102" i="36"/>
  <c r="GYD102" i="36"/>
  <c r="GYE102" i="36"/>
  <c r="GYF102" i="36"/>
  <c r="GYG102" i="36"/>
  <c r="GYH102" i="36"/>
  <c r="GYI102" i="36"/>
  <c r="GYJ102" i="36"/>
  <c r="GYK102" i="36"/>
  <c r="GYL102" i="36"/>
  <c r="GYM102" i="36"/>
  <c r="GYN102" i="36"/>
  <c r="GYO102" i="36"/>
  <c r="GYP102" i="36"/>
  <c r="GYQ102" i="36"/>
  <c r="GYR102" i="36"/>
  <c r="GYS102" i="36"/>
  <c r="GYT102" i="36"/>
  <c r="GYU102" i="36"/>
  <c r="GYV102" i="36"/>
  <c r="GYW102" i="36"/>
  <c r="GYX102" i="36"/>
  <c r="GYY102" i="36"/>
  <c r="GYZ102" i="36"/>
  <c r="GZA102" i="36"/>
  <c r="GZB102" i="36"/>
  <c r="GZC102" i="36"/>
  <c r="GZD102" i="36"/>
  <c r="GZE102" i="36"/>
  <c r="GZF102" i="36"/>
  <c r="GZG102" i="36"/>
  <c r="GZH102" i="36"/>
  <c r="GZI102" i="36"/>
  <c r="GZJ102" i="36"/>
  <c r="GZK102" i="36"/>
  <c r="GZL102" i="36"/>
  <c r="GZM102" i="36"/>
  <c r="GZN102" i="36"/>
  <c r="GZO102" i="36"/>
  <c r="GZP102" i="36"/>
  <c r="GZQ102" i="36"/>
  <c r="GZR102" i="36"/>
  <c r="GZS102" i="36"/>
  <c r="GZT102" i="36"/>
  <c r="GZU102" i="36"/>
  <c r="GZV102" i="36"/>
  <c r="GZW102" i="36"/>
  <c r="GZX102" i="36"/>
  <c r="GZY102" i="36"/>
  <c r="GZZ102" i="36"/>
  <c r="HAA102" i="36"/>
  <c r="HAB102" i="36"/>
  <c r="HAC102" i="36"/>
  <c r="HAD102" i="36"/>
  <c r="HAE102" i="36"/>
  <c r="HAF102" i="36"/>
  <c r="HAG102" i="36"/>
  <c r="HAH102" i="36"/>
  <c r="HAI102" i="36"/>
  <c r="HAJ102" i="36"/>
  <c r="HAK102" i="36"/>
  <c r="HAL102" i="36"/>
  <c r="HAM102" i="36"/>
  <c r="HAN102" i="36"/>
  <c r="HAO102" i="36"/>
  <c r="HAP102" i="36"/>
  <c r="HAQ102" i="36"/>
  <c r="HAR102" i="36"/>
  <c r="HAS102" i="36"/>
  <c r="HAT102" i="36"/>
  <c r="HAU102" i="36"/>
  <c r="HAV102" i="36"/>
  <c r="HAW102" i="36"/>
  <c r="HAX102" i="36"/>
  <c r="HAY102" i="36"/>
  <c r="HAZ102" i="36"/>
  <c r="HBA102" i="36"/>
  <c r="HBB102" i="36"/>
  <c r="HBC102" i="36"/>
  <c r="HBD102" i="36"/>
  <c r="HBE102" i="36"/>
  <c r="HBF102" i="36"/>
  <c r="HBG102" i="36"/>
  <c r="HBH102" i="36"/>
  <c r="HBI102" i="36"/>
  <c r="HBJ102" i="36"/>
  <c r="HBK102" i="36"/>
  <c r="HBL102" i="36"/>
  <c r="HBM102" i="36"/>
  <c r="HBN102" i="36"/>
  <c r="HBO102" i="36"/>
  <c r="HBP102" i="36"/>
  <c r="HBQ102" i="36"/>
  <c r="HBR102" i="36"/>
  <c r="HBS102" i="36"/>
  <c r="HBT102" i="36"/>
  <c r="HBU102" i="36"/>
  <c r="HBV102" i="36"/>
  <c r="HBW102" i="36"/>
  <c r="HBX102" i="36"/>
  <c r="HBY102" i="36"/>
  <c r="HBZ102" i="36"/>
  <c r="HCA102" i="36"/>
  <c r="HCB102" i="36"/>
  <c r="HCC102" i="36"/>
  <c r="HCD102" i="36"/>
  <c r="HCE102" i="36"/>
  <c r="HCF102" i="36"/>
  <c r="HCG102" i="36"/>
  <c r="HCH102" i="36"/>
  <c r="HCI102" i="36"/>
  <c r="HCJ102" i="36"/>
  <c r="HCK102" i="36"/>
  <c r="HCL102" i="36"/>
  <c r="HCM102" i="36"/>
  <c r="HCN102" i="36"/>
  <c r="HCO102" i="36"/>
  <c r="HCP102" i="36"/>
  <c r="HCQ102" i="36"/>
  <c r="HCR102" i="36"/>
  <c r="HCS102" i="36"/>
  <c r="HCT102" i="36"/>
  <c r="HCU102" i="36"/>
  <c r="HCV102" i="36"/>
  <c r="HCW102" i="36"/>
  <c r="HCX102" i="36"/>
  <c r="HCY102" i="36"/>
  <c r="HCZ102" i="36"/>
  <c r="HDA102" i="36"/>
  <c r="HDB102" i="36"/>
  <c r="HDC102" i="36"/>
  <c r="HDD102" i="36"/>
  <c r="HDE102" i="36"/>
  <c r="HDF102" i="36"/>
  <c r="HDG102" i="36"/>
  <c r="HDH102" i="36"/>
  <c r="HDI102" i="36"/>
  <c r="HDJ102" i="36"/>
  <c r="HDK102" i="36"/>
  <c r="HDL102" i="36"/>
  <c r="HDM102" i="36"/>
  <c r="HDN102" i="36"/>
  <c r="HDO102" i="36"/>
  <c r="HDP102" i="36"/>
  <c r="HDQ102" i="36"/>
  <c r="HDR102" i="36"/>
  <c r="HDS102" i="36"/>
  <c r="HDT102" i="36"/>
  <c r="HDU102" i="36"/>
  <c r="HDV102" i="36"/>
  <c r="HDW102" i="36"/>
  <c r="HDX102" i="36"/>
  <c r="HDY102" i="36"/>
  <c r="HDZ102" i="36"/>
  <c r="HEA102" i="36"/>
  <c r="HEB102" i="36"/>
  <c r="HEC102" i="36"/>
  <c r="HED102" i="36"/>
  <c r="HEE102" i="36"/>
  <c r="HEF102" i="36"/>
  <c r="HEG102" i="36"/>
  <c r="HEH102" i="36"/>
  <c r="HEI102" i="36"/>
  <c r="HEJ102" i="36"/>
  <c r="HEK102" i="36"/>
  <c r="HEL102" i="36"/>
  <c r="HEM102" i="36"/>
  <c r="HEN102" i="36"/>
  <c r="HEO102" i="36"/>
  <c r="HEP102" i="36"/>
  <c r="HEQ102" i="36"/>
  <c r="HER102" i="36"/>
  <c r="HES102" i="36"/>
  <c r="HET102" i="36"/>
  <c r="HEU102" i="36"/>
  <c r="HEV102" i="36"/>
  <c r="HEW102" i="36"/>
  <c r="HEX102" i="36"/>
  <c r="HEY102" i="36"/>
  <c r="HEZ102" i="36"/>
  <c r="HFA102" i="36"/>
  <c r="HFB102" i="36"/>
  <c r="HFC102" i="36"/>
  <c r="HFD102" i="36"/>
  <c r="HFE102" i="36"/>
  <c r="HFF102" i="36"/>
  <c r="HFG102" i="36"/>
  <c r="HFH102" i="36"/>
  <c r="HFI102" i="36"/>
  <c r="HFJ102" i="36"/>
  <c r="HFK102" i="36"/>
  <c r="HFL102" i="36"/>
  <c r="HFM102" i="36"/>
  <c r="HFN102" i="36"/>
  <c r="HFO102" i="36"/>
  <c r="HFP102" i="36"/>
  <c r="HFQ102" i="36"/>
  <c r="HFR102" i="36"/>
  <c r="HFS102" i="36"/>
  <c r="HFT102" i="36"/>
  <c r="HFU102" i="36"/>
  <c r="HFV102" i="36"/>
  <c r="HFW102" i="36"/>
  <c r="HFX102" i="36"/>
  <c r="HFY102" i="36"/>
  <c r="HFZ102" i="36"/>
  <c r="HGA102" i="36"/>
  <c r="HGB102" i="36"/>
  <c r="HGC102" i="36"/>
  <c r="HGD102" i="36"/>
  <c r="HGE102" i="36"/>
  <c r="HGF102" i="36"/>
  <c r="HGG102" i="36"/>
  <c r="HGH102" i="36"/>
  <c r="HGI102" i="36"/>
  <c r="HGJ102" i="36"/>
  <c r="HGK102" i="36"/>
  <c r="HGL102" i="36"/>
  <c r="HGM102" i="36"/>
  <c r="HGN102" i="36"/>
  <c r="HGO102" i="36"/>
  <c r="HGP102" i="36"/>
  <c r="HGQ102" i="36"/>
  <c r="HGR102" i="36"/>
  <c r="HGS102" i="36"/>
  <c r="HGT102" i="36"/>
  <c r="HGU102" i="36"/>
  <c r="HGV102" i="36"/>
  <c r="HGW102" i="36"/>
  <c r="HGX102" i="36"/>
  <c r="HGY102" i="36"/>
  <c r="HGZ102" i="36"/>
  <c r="HHA102" i="36"/>
  <c r="HHB102" i="36"/>
  <c r="HHC102" i="36"/>
  <c r="HHD102" i="36"/>
  <c r="HHE102" i="36"/>
  <c r="HHF102" i="36"/>
  <c r="HHG102" i="36"/>
  <c r="HHH102" i="36"/>
  <c r="HHI102" i="36"/>
  <c r="HHJ102" i="36"/>
  <c r="HHK102" i="36"/>
  <c r="HHL102" i="36"/>
  <c r="HHM102" i="36"/>
  <c r="HHN102" i="36"/>
  <c r="HHO102" i="36"/>
  <c r="HHP102" i="36"/>
  <c r="HHQ102" i="36"/>
  <c r="HHR102" i="36"/>
  <c r="HHS102" i="36"/>
  <c r="HHT102" i="36"/>
  <c r="HHU102" i="36"/>
  <c r="HHV102" i="36"/>
  <c r="HHW102" i="36"/>
  <c r="HHX102" i="36"/>
  <c r="HHY102" i="36"/>
  <c r="HHZ102" i="36"/>
  <c r="HIA102" i="36"/>
  <c r="HIB102" i="36"/>
  <c r="HIC102" i="36"/>
  <c r="HID102" i="36"/>
  <c r="HIE102" i="36"/>
  <c r="HIF102" i="36"/>
  <c r="HIG102" i="36"/>
  <c r="HIH102" i="36"/>
  <c r="HII102" i="36"/>
  <c r="HIJ102" i="36"/>
  <c r="HIK102" i="36"/>
  <c r="HIL102" i="36"/>
  <c r="HIM102" i="36"/>
  <c r="HIN102" i="36"/>
  <c r="HIO102" i="36"/>
  <c r="HIP102" i="36"/>
  <c r="HIQ102" i="36"/>
  <c r="HIR102" i="36"/>
  <c r="HIS102" i="36"/>
  <c r="HIT102" i="36"/>
  <c r="HIU102" i="36"/>
  <c r="HIV102" i="36"/>
  <c r="HIW102" i="36"/>
  <c r="HIX102" i="36"/>
  <c r="HIY102" i="36"/>
  <c r="HIZ102" i="36"/>
  <c r="HJA102" i="36"/>
  <c r="HJB102" i="36"/>
  <c r="HJC102" i="36"/>
  <c r="HJD102" i="36"/>
  <c r="HJE102" i="36"/>
  <c r="HJF102" i="36"/>
  <c r="HJG102" i="36"/>
  <c r="HJH102" i="36"/>
  <c r="HJI102" i="36"/>
  <c r="HJJ102" i="36"/>
  <c r="HJK102" i="36"/>
  <c r="HJL102" i="36"/>
  <c r="HJM102" i="36"/>
  <c r="HJN102" i="36"/>
  <c r="HJO102" i="36"/>
  <c r="HJP102" i="36"/>
  <c r="HJQ102" i="36"/>
  <c r="HJR102" i="36"/>
  <c r="HJS102" i="36"/>
  <c r="HJT102" i="36"/>
  <c r="HJU102" i="36"/>
  <c r="HJV102" i="36"/>
  <c r="HJW102" i="36"/>
  <c r="HJX102" i="36"/>
  <c r="HJY102" i="36"/>
  <c r="HJZ102" i="36"/>
  <c r="HKA102" i="36"/>
  <c r="HKB102" i="36"/>
  <c r="HKC102" i="36"/>
  <c r="HKD102" i="36"/>
  <c r="HKE102" i="36"/>
  <c r="HKF102" i="36"/>
  <c r="HKG102" i="36"/>
  <c r="HKH102" i="36"/>
  <c r="HKI102" i="36"/>
  <c r="HKJ102" i="36"/>
  <c r="HKK102" i="36"/>
  <c r="HKL102" i="36"/>
  <c r="HKM102" i="36"/>
  <c r="HKN102" i="36"/>
  <c r="HKO102" i="36"/>
  <c r="HKP102" i="36"/>
  <c r="HKQ102" i="36"/>
  <c r="HKR102" i="36"/>
  <c r="HKS102" i="36"/>
  <c r="HKT102" i="36"/>
  <c r="HKU102" i="36"/>
  <c r="HKV102" i="36"/>
  <c r="HKW102" i="36"/>
  <c r="HKX102" i="36"/>
  <c r="HKY102" i="36"/>
  <c r="HKZ102" i="36"/>
  <c r="HLA102" i="36"/>
  <c r="HLB102" i="36"/>
  <c r="HLC102" i="36"/>
  <c r="HLD102" i="36"/>
  <c r="HLE102" i="36"/>
  <c r="HLF102" i="36"/>
  <c r="HLG102" i="36"/>
  <c r="HLH102" i="36"/>
  <c r="HLI102" i="36"/>
  <c r="HLJ102" i="36"/>
  <c r="HLK102" i="36"/>
  <c r="HLL102" i="36"/>
  <c r="HLM102" i="36"/>
  <c r="HLN102" i="36"/>
  <c r="HLO102" i="36"/>
  <c r="HLP102" i="36"/>
  <c r="HLQ102" i="36"/>
  <c r="HLR102" i="36"/>
  <c r="HLS102" i="36"/>
  <c r="HLT102" i="36"/>
  <c r="HLU102" i="36"/>
  <c r="HLV102" i="36"/>
  <c r="HLW102" i="36"/>
  <c r="HLX102" i="36"/>
  <c r="HLY102" i="36"/>
  <c r="HLZ102" i="36"/>
  <c r="HMA102" i="36"/>
  <c r="HMB102" i="36"/>
  <c r="HMC102" i="36"/>
  <c r="HMD102" i="36"/>
  <c r="HME102" i="36"/>
  <c r="HMF102" i="36"/>
  <c r="HMG102" i="36"/>
  <c r="HMH102" i="36"/>
  <c r="HMI102" i="36"/>
  <c r="HMJ102" i="36"/>
  <c r="HMK102" i="36"/>
  <c r="HML102" i="36"/>
  <c r="HMM102" i="36"/>
  <c r="HMN102" i="36"/>
  <c r="HMO102" i="36"/>
  <c r="HMP102" i="36"/>
  <c r="HMQ102" i="36"/>
  <c r="HMR102" i="36"/>
  <c r="HMS102" i="36"/>
  <c r="HMT102" i="36"/>
  <c r="HMU102" i="36"/>
  <c r="HMV102" i="36"/>
  <c r="HMW102" i="36"/>
  <c r="HMX102" i="36"/>
  <c r="HMY102" i="36"/>
  <c r="HMZ102" i="36"/>
  <c r="HNA102" i="36"/>
  <c r="HNB102" i="36"/>
  <c r="HNC102" i="36"/>
  <c r="HND102" i="36"/>
  <c r="HNE102" i="36"/>
  <c r="HNF102" i="36"/>
  <c r="HNG102" i="36"/>
  <c r="HNH102" i="36"/>
  <c r="HNI102" i="36"/>
  <c r="HNJ102" i="36"/>
  <c r="HNK102" i="36"/>
  <c r="HNL102" i="36"/>
  <c r="HNM102" i="36"/>
  <c r="HNN102" i="36"/>
  <c r="HNO102" i="36"/>
  <c r="HNP102" i="36"/>
  <c r="HNQ102" i="36"/>
  <c r="HNR102" i="36"/>
  <c r="HNS102" i="36"/>
  <c r="HNT102" i="36"/>
  <c r="HNU102" i="36"/>
  <c r="HNV102" i="36"/>
  <c r="HNW102" i="36"/>
  <c r="HNX102" i="36"/>
  <c r="HNY102" i="36"/>
  <c r="HNZ102" i="36"/>
  <c r="HOA102" i="36"/>
  <c r="HOB102" i="36"/>
  <c r="HOC102" i="36"/>
  <c r="HOD102" i="36"/>
  <c r="HOE102" i="36"/>
  <c r="HOF102" i="36"/>
  <c r="HOG102" i="36"/>
  <c r="HOH102" i="36"/>
  <c r="HOI102" i="36"/>
  <c r="HOJ102" i="36"/>
  <c r="HOK102" i="36"/>
  <c r="HOL102" i="36"/>
  <c r="HOM102" i="36"/>
  <c r="HON102" i="36"/>
  <c r="HOO102" i="36"/>
  <c r="HOP102" i="36"/>
  <c r="HOQ102" i="36"/>
  <c r="HOR102" i="36"/>
  <c r="HOS102" i="36"/>
  <c r="HOT102" i="36"/>
  <c r="HOU102" i="36"/>
  <c r="HOV102" i="36"/>
  <c r="HOW102" i="36"/>
  <c r="HOX102" i="36"/>
  <c r="HOY102" i="36"/>
  <c r="HOZ102" i="36"/>
  <c r="HPA102" i="36"/>
  <c r="HPB102" i="36"/>
  <c r="HPC102" i="36"/>
  <c r="HPD102" i="36"/>
  <c r="HPE102" i="36"/>
  <c r="HPF102" i="36"/>
  <c r="HPG102" i="36"/>
  <c r="HPH102" i="36"/>
  <c r="HPI102" i="36"/>
  <c r="HPJ102" i="36"/>
  <c r="HPK102" i="36"/>
  <c r="HPL102" i="36"/>
  <c r="HPM102" i="36"/>
  <c r="HPN102" i="36"/>
  <c r="HPO102" i="36"/>
  <c r="HPP102" i="36"/>
  <c r="HPQ102" i="36"/>
  <c r="HPR102" i="36"/>
  <c r="HPS102" i="36"/>
  <c r="HPT102" i="36"/>
  <c r="HPU102" i="36"/>
  <c r="HPV102" i="36"/>
  <c r="HPW102" i="36"/>
  <c r="HPX102" i="36"/>
  <c r="HPY102" i="36"/>
  <c r="HPZ102" i="36"/>
  <c r="HQA102" i="36"/>
  <c r="HQB102" i="36"/>
  <c r="HQC102" i="36"/>
  <c r="HQD102" i="36"/>
  <c r="HQE102" i="36"/>
  <c r="HQF102" i="36"/>
  <c r="HQG102" i="36"/>
  <c r="HQH102" i="36"/>
  <c r="HQI102" i="36"/>
  <c r="HQJ102" i="36"/>
  <c r="HQK102" i="36"/>
  <c r="HQL102" i="36"/>
  <c r="HQM102" i="36"/>
  <c r="HQN102" i="36"/>
  <c r="HQO102" i="36"/>
  <c r="HQP102" i="36"/>
  <c r="HQQ102" i="36"/>
  <c r="HQR102" i="36"/>
  <c r="HQS102" i="36"/>
  <c r="HQT102" i="36"/>
  <c r="HQU102" i="36"/>
  <c r="HQV102" i="36"/>
  <c r="HQW102" i="36"/>
  <c r="HQX102" i="36"/>
  <c r="HQY102" i="36"/>
  <c r="HQZ102" i="36"/>
  <c r="HRA102" i="36"/>
  <c r="HRB102" i="36"/>
  <c r="HRC102" i="36"/>
  <c r="HRD102" i="36"/>
  <c r="HRE102" i="36"/>
  <c r="HRF102" i="36"/>
  <c r="HRG102" i="36"/>
  <c r="HRH102" i="36"/>
  <c r="HRI102" i="36"/>
  <c r="HRJ102" i="36"/>
  <c r="HRK102" i="36"/>
  <c r="HRL102" i="36"/>
  <c r="HRM102" i="36"/>
  <c r="HRN102" i="36"/>
  <c r="HRO102" i="36"/>
  <c r="HRP102" i="36"/>
  <c r="HRQ102" i="36"/>
  <c r="HRR102" i="36"/>
  <c r="HRS102" i="36"/>
  <c r="HRT102" i="36"/>
  <c r="HRU102" i="36"/>
  <c r="HRV102" i="36"/>
  <c r="HRW102" i="36"/>
  <c r="HRX102" i="36"/>
  <c r="HRY102" i="36"/>
  <c r="HRZ102" i="36"/>
  <c r="HSA102" i="36"/>
  <c r="HSB102" i="36"/>
  <c r="HSC102" i="36"/>
  <c r="HSD102" i="36"/>
  <c r="HSE102" i="36"/>
  <c r="HSF102" i="36"/>
  <c r="HSG102" i="36"/>
  <c r="HSH102" i="36"/>
  <c r="HSI102" i="36"/>
  <c r="HSJ102" i="36"/>
  <c r="HSK102" i="36"/>
  <c r="HSL102" i="36"/>
  <c r="HSM102" i="36"/>
  <c r="HSN102" i="36"/>
  <c r="HSO102" i="36"/>
  <c r="HSP102" i="36"/>
  <c r="HSQ102" i="36"/>
  <c r="HSR102" i="36"/>
  <c r="HSS102" i="36"/>
  <c r="HST102" i="36"/>
  <c r="HSU102" i="36"/>
  <c r="HSV102" i="36"/>
  <c r="HSW102" i="36"/>
  <c r="HSX102" i="36"/>
  <c r="HSY102" i="36"/>
  <c r="HSZ102" i="36"/>
  <c r="HTA102" i="36"/>
  <c r="HTB102" i="36"/>
  <c r="HTC102" i="36"/>
  <c r="HTD102" i="36"/>
  <c r="HTE102" i="36"/>
  <c r="HTF102" i="36"/>
  <c r="HTG102" i="36"/>
  <c r="HTH102" i="36"/>
  <c r="HTI102" i="36"/>
  <c r="HTJ102" i="36"/>
  <c r="HTK102" i="36"/>
  <c r="HTL102" i="36"/>
  <c r="HTM102" i="36"/>
  <c r="HTN102" i="36"/>
  <c r="HTO102" i="36"/>
  <c r="HTP102" i="36"/>
  <c r="HTQ102" i="36"/>
  <c r="HTR102" i="36"/>
  <c r="HTS102" i="36"/>
  <c r="HTT102" i="36"/>
  <c r="HTU102" i="36"/>
  <c r="HTV102" i="36"/>
  <c r="HTW102" i="36"/>
  <c r="HTX102" i="36"/>
  <c r="HTY102" i="36"/>
  <c r="HTZ102" i="36"/>
  <c r="HUA102" i="36"/>
  <c r="HUB102" i="36"/>
  <c r="HUC102" i="36"/>
  <c r="HUD102" i="36"/>
  <c r="HUE102" i="36"/>
  <c r="HUF102" i="36"/>
  <c r="HUG102" i="36"/>
  <c r="HUH102" i="36"/>
  <c r="HUI102" i="36"/>
  <c r="HUJ102" i="36"/>
  <c r="HUK102" i="36"/>
  <c r="HUL102" i="36"/>
  <c r="HUM102" i="36"/>
  <c r="HUN102" i="36"/>
  <c r="HUO102" i="36"/>
  <c r="HUP102" i="36"/>
  <c r="HUQ102" i="36"/>
  <c r="HUR102" i="36"/>
  <c r="HUS102" i="36"/>
  <c r="HUT102" i="36"/>
  <c r="HUU102" i="36"/>
  <c r="HUV102" i="36"/>
  <c r="HUW102" i="36"/>
  <c r="HUX102" i="36"/>
  <c r="HUY102" i="36"/>
  <c r="HUZ102" i="36"/>
  <c r="HVA102" i="36"/>
  <c r="HVB102" i="36"/>
  <c r="HVC102" i="36"/>
  <c r="HVD102" i="36"/>
  <c r="HVE102" i="36"/>
  <c r="HVF102" i="36"/>
  <c r="HVG102" i="36"/>
  <c r="HVH102" i="36"/>
  <c r="HVI102" i="36"/>
  <c r="HVJ102" i="36"/>
  <c r="HVK102" i="36"/>
  <c r="HVL102" i="36"/>
  <c r="HVM102" i="36"/>
  <c r="HVN102" i="36"/>
  <c r="HVO102" i="36"/>
  <c r="HVP102" i="36"/>
  <c r="HVQ102" i="36"/>
  <c r="HVR102" i="36"/>
  <c r="HVS102" i="36"/>
  <c r="HVT102" i="36"/>
  <c r="HVU102" i="36"/>
  <c r="HVV102" i="36"/>
  <c r="HVW102" i="36"/>
  <c r="HVX102" i="36"/>
  <c r="HVY102" i="36"/>
  <c r="HVZ102" i="36"/>
  <c r="HWA102" i="36"/>
  <c r="HWB102" i="36"/>
  <c r="HWC102" i="36"/>
  <c r="HWD102" i="36"/>
  <c r="HWE102" i="36"/>
  <c r="HWF102" i="36"/>
  <c r="HWG102" i="36"/>
  <c r="HWH102" i="36"/>
  <c r="HWI102" i="36"/>
  <c r="HWJ102" i="36"/>
  <c r="HWK102" i="36"/>
  <c r="HWL102" i="36"/>
  <c r="HWM102" i="36"/>
  <c r="HWN102" i="36"/>
  <c r="HWO102" i="36"/>
  <c r="HWP102" i="36"/>
  <c r="HWQ102" i="36"/>
  <c r="HWR102" i="36"/>
  <c r="HWS102" i="36"/>
  <c r="HWT102" i="36"/>
  <c r="HWU102" i="36"/>
  <c r="HWV102" i="36"/>
  <c r="HWW102" i="36"/>
  <c r="HWX102" i="36"/>
  <c r="HWY102" i="36"/>
  <c r="HWZ102" i="36"/>
  <c r="HXA102" i="36"/>
  <c r="HXB102" i="36"/>
  <c r="HXC102" i="36"/>
  <c r="HXD102" i="36"/>
  <c r="HXE102" i="36"/>
  <c r="HXF102" i="36"/>
  <c r="HXG102" i="36"/>
  <c r="HXH102" i="36"/>
  <c r="HXI102" i="36"/>
  <c r="HXJ102" i="36"/>
  <c r="HXK102" i="36"/>
  <c r="HXL102" i="36"/>
  <c r="HXM102" i="36"/>
  <c r="HXN102" i="36"/>
  <c r="HXO102" i="36"/>
  <c r="HXP102" i="36"/>
  <c r="HXQ102" i="36"/>
  <c r="HXR102" i="36"/>
  <c r="HXS102" i="36"/>
  <c r="HXT102" i="36"/>
  <c r="HXU102" i="36"/>
  <c r="HXV102" i="36"/>
  <c r="HXW102" i="36"/>
  <c r="HXX102" i="36"/>
  <c r="HXY102" i="36"/>
  <c r="HXZ102" i="36"/>
  <c r="HYA102" i="36"/>
  <c r="HYB102" i="36"/>
  <c r="HYC102" i="36"/>
  <c r="HYD102" i="36"/>
  <c r="HYE102" i="36"/>
  <c r="HYF102" i="36"/>
  <c r="HYG102" i="36"/>
  <c r="HYH102" i="36"/>
  <c r="HYI102" i="36"/>
  <c r="HYJ102" i="36"/>
  <c r="HYK102" i="36"/>
  <c r="HYL102" i="36"/>
  <c r="HYM102" i="36"/>
  <c r="HYN102" i="36"/>
  <c r="HYO102" i="36"/>
  <c r="HYP102" i="36"/>
  <c r="HYQ102" i="36"/>
  <c r="HYR102" i="36"/>
  <c r="HYS102" i="36"/>
  <c r="HYT102" i="36"/>
  <c r="HYU102" i="36"/>
  <c r="HYV102" i="36"/>
  <c r="HYW102" i="36"/>
  <c r="HYX102" i="36"/>
  <c r="HYY102" i="36"/>
  <c r="HYZ102" i="36"/>
  <c r="HZA102" i="36"/>
  <c r="HZB102" i="36"/>
  <c r="HZC102" i="36"/>
  <c r="HZD102" i="36"/>
  <c r="HZE102" i="36"/>
  <c r="HZF102" i="36"/>
  <c r="HZG102" i="36"/>
  <c r="HZH102" i="36"/>
  <c r="HZI102" i="36"/>
  <c r="HZJ102" i="36"/>
  <c r="HZK102" i="36"/>
  <c r="HZL102" i="36"/>
  <c r="HZM102" i="36"/>
  <c r="HZN102" i="36"/>
  <c r="HZO102" i="36"/>
  <c r="HZP102" i="36"/>
  <c r="HZQ102" i="36"/>
  <c r="HZR102" i="36"/>
  <c r="HZS102" i="36"/>
  <c r="HZT102" i="36"/>
  <c r="HZU102" i="36"/>
  <c r="HZV102" i="36"/>
  <c r="HZW102" i="36"/>
  <c r="HZX102" i="36"/>
  <c r="HZY102" i="36"/>
  <c r="HZZ102" i="36"/>
  <c r="IAA102" i="36"/>
  <c r="IAB102" i="36"/>
  <c r="IAC102" i="36"/>
  <c r="IAD102" i="36"/>
  <c r="IAE102" i="36"/>
  <c r="IAF102" i="36"/>
  <c r="IAG102" i="36"/>
  <c r="IAH102" i="36"/>
  <c r="IAI102" i="36"/>
  <c r="IAJ102" i="36"/>
  <c r="IAK102" i="36"/>
  <c r="IAL102" i="36"/>
  <c r="IAM102" i="36"/>
  <c r="IAN102" i="36"/>
  <c r="IAO102" i="36"/>
  <c r="IAP102" i="36"/>
  <c r="IAQ102" i="36"/>
  <c r="IAR102" i="36"/>
  <c r="IAS102" i="36"/>
  <c r="IAT102" i="36"/>
  <c r="IAU102" i="36"/>
  <c r="IAV102" i="36"/>
  <c r="IAW102" i="36"/>
  <c r="IAX102" i="36"/>
  <c r="IAY102" i="36"/>
  <c r="IAZ102" i="36"/>
  <c r="IBA102" i="36"/>
  <c r="IBB102" i="36"/>
  <c r="IBC102" i="36"/>
  <c r="IBD102" i="36"/>
  <c r="IBE102" i="36"/>
  <c r="IBF102" i="36"/>
  <c r="IBG102" i="36"/>
  <c r="IBH102" i="36"/>
  <c r="IBI102" i="36"/>
  <c r="IBJ102" i="36"/>
  <c r="IBK102" i="36"/>
  <c r="IBL102" i="36"/>
  <c r="IBM102" i="36"/>
  <c r="IBN102" i="36"/>
  <c r="IBO102" i="36"/>
  <c r="IBP102" i="36"/>
  <c r="IBQ102" i="36"/>
  <c r="IBR102" i="36"/>
  <c r="IBS102" i="36"/>
  <c r="IBT102" i="36"/>
  <c r="IBU102" i="36"/>
  <c r="IBV102" i="36"/>
  <c r="IBW102" i="36"/>
  <c r="IBX102" i="36"/>
  <c r="IBY102" i="36"/>
  <c r="IBZ102" i="36"/>
  <c r="ICA102" i="36"/>
  <c r="ICB102" i="36"/>
  <c r="ICC102" i="36"/>
  <c r="ICD102" i="36"/>
  <c r="ICE102" i="36"/>
  <c r="ICF102" i="36"/>
  <c r="ICG102" i="36"/>
  <c r="ICH102" i="36"/>
  <c r="ICI102" i="36"/>
  <c r="ICJ102" i="36"/>
  <c r="ICK102" i="36"/>
  <c r="ICL102" i="36"/>
  <c r="ICM102" i="36"/>
  <c r="ICN102" i="36"/>
  <c r="ICO102" i="36"/>
  <c r="ICP102" i="36"/>
  <c r="ICQ102" i="36"/>
  <c r="ICR102" i="36"/>
  <c r="ICS102" i="36"/>
  <c r="ICT102" i="36"/>
  <c r="ICU102" i="36"/>
  <c r="ICV102" i="36"/>
  <c r="ICW102" i="36"/>
  <c r="ICX102" i="36"/>
  <c r="ICY102" i="36"/>
  <c r="ICZ102" i="36"/>
  <c r="IDA102" i="36"/>
  <c r="IDB102" i="36"/>
  <c r="IDC102" i="36"/>
  <c r="IDD102" i="36"/>
  <c r="IDE102" i="36"/>
  <c r="IDF102" i="36"/>
  <c r="IDG102" i="36"/>
  <c r="IDH102" i="36"/>
  <c r="IDI102" i="36"/>
  <c r="IDJ102" i="36"/>
  <c r="IDK102" i="36"/>
  <c r="IDL102" i="36"/>
  <c r="IDM102" i="36"/>
  <c r="IDN102" i="36"/>
  <c r="IDO102" i="36"/>
  <c r="IDP102" i="36"/>
  <c r="IDQ102" i="36"/>
  <c r="IDR102" i="36"/>
  <c r="IDS102" i="36"/>
  <c r="IDT102" i="36"/>
  <c r="IDU102" i="36"/>
  <c r="IDV102" i="36"/>
  <c r="IDW102" i="36"/>
  <c r="IDX102" i="36"/>
  <c r="IDY102" i="36"/>
  <c r="IDZ102" i="36"/>
  <c r="IEA102" i="36"/>
  <c r="IEB102" i="36"/>
  <c r="IEC102" i="36"/>
  <c r="IED102" i="36"/>
  <c r="IEE102" i="36"/>
  <c r="IEF102" i="36"/>
  <c r="IEG102" i="36"/>
  <c r="IEH102" i="36"/>
  <c r="IEI102" i="36"/>
  <c r="IEJ102" i="36"/>
  <c r="IEK102" i="36"/>
  <c r="IEL102" i="36"/>
  <c r="IEM102" i="36"/>
  <c r="IEN102" i="36"/>
  <c r="IEO102" i="36"/>
  <c r="IEP102" i="36"/>
  <c r="IEQ102" i="36"/>
  <c r="IER102" i="36"/>
  <c r="IES102" i="36"/>
  <c r="IET102" i="36"/>
  <c r="IEU102" i="36"/>
  <c r="IEV102" i="36"/>
  <c r="IEW102" i="36"/>
  <c r="IEX102" i="36"/>
  <c r="IEY102" i="36"/>
  <c r="IEZ102" i="36"/>
  <c r="IFA102" i="36"/>
  <c r="IFB102" i="36"/>
  <c r="IFC102" i="36"/>
  <c r="IFD102" i="36"/>
  <c r="IFE102" i="36"/>
  <c r="IFF102" i="36"/>
  <c r="IFG102" i="36"/>
  <c r="IFH102" i="36"/>
  <c r="IFI102" i="36"/>
  <c r="IFJ102" i="36"/>
  <c r="IFK102" i="36"/>
  <c r="IFL102" i="36"/>
  <c r="IFM102" i="36"/>
  <c r="IFN102" i="36"/>
  <c r="IFO102" i="36"/>
  <c r="IFP102" i="36"/>
  <c r="IFQ102" i="36"/>
  <c r="IFR102" i="36"/>
  <c r="IFS102" i="36"/>
  <c r="IFT102" i="36"/>
  <c r="IFU102" i="36"/>
  <c r="IFV102" i="36"/>
  <c r="IFW102" i="36"/>
  <c r="IFX102" i="36"/>
  <c r="IFY102" i="36"/>
  <c r="IFZ102" i="36"/>
  <c r="IGA102" i="36"/>
  <c r="IGB102" i="36"/>
  <c r="IGC102" i="36"/>
  <c r="IGD102" i="36"/>
  <c r="IGE102" i="36"/>
  <c r="IGF102" i="36"/>
  <c r="IGG102" i="36"/>
  <c r="IGH102" i="36"/>
  <c r="IGI102" i="36"/>
  <c r="IGJ102" i="36"/>
  <c r="IGK102" i="36"/>
  <c r="IGL102" i="36"/>
  <c r="IGM102" i="36"/>
  <c r="IGN102" i="36"/>
  <c r="IGO102" i="36"/>
  <c r="IGP102" i="36"/>
  <c r="IGQ102" i="36"/>
  <c r="IGR102" i="36"/>
  <c r="IGS102" i="36"/>
  <c r="IGT102" i="36"/>
  <c r="IGU102" i="36"/>
  <c r="IGV102" i="36"/>
  <c r="IGW102" i="36"/>
  <c r="IGX102" i="36"/>
  <c r="IGY102" i="36"/>
  <c r="IGZ102" i="36"/>
  <c r="IHA102" i="36"/>
  <c r="IHB102" i="36"/>
  <c r="IHC102" i="36"/>
  <c r="IHD102" i="36"/>
  <c r="IHE102" i="36"/>
  <c r="IHF102" i="36"/>
  <c r="IHG102" i="36"/>
  <c r="IHH102" i="36"/>
  <c r="IHI102" i="36"/>
  <c r="IHJ102" i="36"/>
  <c r="IHK102" i="36"/>
  <c r="IHL102" i="36"/>
  <c r="IHM102" i="36"/>
  <c r="IHN102" i="36"/>
  <c r="IHO102" i="36"/>
  <c r="IHP102" i="36"/>
  <c r="IHQ102" i="36"/>
  <c r="IHR102" i="36"/>
  <c r="IHS102" i="36"/>
  <c r="IHT102" i="36"/>
  <c r="IHU102" i="36"/>
  <c r="IHV102" i="36"/>
  <c r="IHW102" i="36"/>
  <c r="IHX102" i="36"/>
  <c r="IHY102" i="36"/>
  <c r="IHZ102" i="36"/>
  <c r="IIA102" i="36"/>
  <c r="IIB102" i="36"/>
  <c r="IIC102" i="36"/>
  <c r="IID102" i="36"/>
  <c r="IIE102" i="36"/>
  <c r="IIF102" i="36"/>
  <c r="IIG102" i="36"/>
  <c r="IIH102" i="36"/>
  <c r="III102" i="36"/>
  <c r="IIJ102" i="36"/>
  <c r="IIK102" i="36"/>
  <c r="IIL102" i="36"/>
  <c r="IIM102" i="36"/>
  <c r="IIN102" i="36"/>
  <c r="IIO102" i="36"/>
  <c r="IIP102" i="36"/>
  <c r="IIQ102" i="36"/>
  <c r="IIR102" i="36"/>
  <c r="IIS102" i="36"/>
  <c r="IIT102" i="36"/>
  <c r="IIU102" i="36"/>
  <c r="IIV102" i="36"/>
  <c r="IIW102" i="36"/>
  <c r="IIX102" i="36"/>
  <c r="IIY102" i="36"/>
  <c r="IIZ102" i="36"/>
  <c r="IJA102" i="36"/>
  <c r="IJB102" i="36"/>
  <c r="IJC102" i="36"/>
  <c r="IJD102" i="36"/>
  <c r="IJE102" i="36"/>
  <c r="IJF102" i="36"/>
  <c r="IJG102" i="36"/>
  <c r="IJH102" i="36"/>
  <c r="IJI102" i="36"/>
  <c r="IJJ102" i="36"/>
  <c r="IJK102" i="36"/>
  <c r="IJL102" i="36"/>
  <c r="IJM102" i="36"/>
  <c r="IJN102" i="36"/>
  <c r="IJO102" i="36"/>
  <c r="IJP102" i="36"/>
  <c r="IJQ102" i="36"/>
  <c r="IJR102" i="36"/>
  <c r="IJS102" i="36"/>
  <c r="IJT102" i="36"/>
  <c r="IJU102" i="36"/>
  <c r="IJV102" i="36"/>
  <c r="IJW102" i="36"/>
  <c r="IJX102" i="36"/>
  <c r="IJY102" i="36"/>
  <c r="IJZ102" i="36"/>
  <c r="IKA102" i="36"/>
  <c r="IKB102" i="36"/>
  <c r="IKC102" i="36"/>
  <c r="IKD102" i="36"/>
  <c r="IKE102" i="36"/>
  <c r="IKF102" i="36"/>
  <c r="IKG102" i="36"/>
  <c r="IKH102" i="36"/>
  <c r="IKI102" i="36"/>
  <c r="IKJ102" i="36"/>
  <c r="IKK102" i="36"/>
  <c r="IKL102" i="36"/>
  <c r="IKM102" i="36"/>
  <c r="IKN102" i="36"/>
  <c r="IKO102" i="36"/>
  <c r="IKP102" i="36"/>
  <c r="IKQ102" i="36"/>
  <c r="IKR102" i="36"/>
  <c r="IKS102" i="36"/>
  <c r="IKT102" i="36"/>
  <c r="IKU102" i="36"/>
  <c r="IKV102" i="36"/>
  <c r="IKW102" i="36"/>
  <c r="IKX102" i="36"/>
  <c r="IKY102" i="36"/>
  <c r="IKZ102" i="36"/>
  <c r="ILA102" i="36"/>
  <c r="ILB102" i="36"/>
  <c r="ILC102" i="36"/>
  <c r="ILD102" i="36"/>
  <c r="ILE102" i="36"/>
  <c r="ILF102" i="36"/>
  <c r="ILG102" i="36"/>
  <c r="ILH102" i="36"/>
  <c r="ILI102" i="36"/>
  <c r="ILJ102" i="36"/>
  <c r="ILK102" i="36"/>
  <c r="ILL102" i="36"/>
  <c r="ILM102" i="36"/>
  <c r="ILN102" i="36"/>
  <c r="ILO102" i="36"/>
  <c r="ILP102" i="36"/>
  <c r="ILQ102" i="36"/>
  <c r="ILR102" i="36"/>
  <c r="ILS102" i="36"/>
  <c r="ILT102" i="36"/>
  <c r="ILU102" i="36"/>
  <c r="ILV102" i="36"/>
  <c r="ILW102" i="36"/>
  <c r="ILX102" i="36"/>
  <c r="ILY102" i="36"/>
  <c r="ILZ102" i="36"/>
  <c r="IMA102" i="36"/>
  <c r="IMB102" i="36"/>
  <c r="IMC102" i="36"/>
  <c r="IMD102" i="36"/>
  <c r="IME102" i="36"/>
  <c r="IMF102" i="36"/>
  <c r="IMG102" i="36"/>
  <c r="IMH102" i="36"/>
  <c r="IMI102" i="36"/>
  <c r="IMJ102" i="36"/>
  <c r="IMK102" i="36"/>
  <c r="IML102" i="36"/>
  <c r="IMM102" i="36"/>
  <c r="IMN102" i="36"/>
  <c r="IMO102" i="36"/>
  <c r="IMP102" i="36"/>
  <c r="IMQ102" i="36"/>
  <c r="IMR102" i="36"/>
  <c r="IMS102" i="36"/>
  <c r="IMT102" i="36"/>
  <c r="IMU102" i="36"/>
  <c r="IMV102" i="36"/>
  <c r="IMW102" i="36"/>
  <c r="IMX102" i="36"/>
  <c r="IMY102" i="36"/>
  <c r="IMZ102" i="36"/>
  <c r="INA102" i="36"/>
  <c r="INB102" i="36"/>
  <c r="INC102" i="36"/>
  <c r="IND102" i="36"/>
  <c r="INE102" i="36"/>
  <c r="INF102" i="36"/>
  <c r="ING102" i="36"/>
  <c r="INH102" i="36"/>
  <c r="INI102" i="36"/>
  <c r="INJ102" i="36"/>
  <c r="INK102" i="36"/>
  <c r="INL102" i="36"/>
  <c r="INM102" i="36"/>
  <c r="INN102" i="36"/>
  <c r="INO102" i="36"/>
  <c r="INP102" i="36"/>
  <c r="INQ102" i="36"/>
  <c r="INR102" i="36"/>
  <c r="INS102" i="36"/>
  <c r="INT102" i="36"/>
  <c r="INU102" i="36"/>
  <c r="INV102" i="36"/>
  <c r="INW102" i="36"/>
  <c r="INX102" i="36"/>
  <c r="INY102" i="36"/>
  <c r="INZ102" i="36"/>
  <c r="IOA102" i="36"/>
  <c r="IOB102" i="36"/>
  <c r="IOC102" i="36"/>
  <c r="IOD102" i="36"/>
  <c r="IOE102" i="36"/>
  <c r="IOF102" i="36"/>
  <c r="IOG102" i="36"/>
  <c r="IOH102" i="36"/>
  <c r="IOI102" i="36"/>
  <c r="IOJ102" i="36"/>
  <c r="IOK102" i="36"/>
  <c r="IOL102" i="36"/>
  <c r="IOM102" i="36"/>
  <c r="ION102" i="36"/>
  <c r="IOO102" i="36"/>
  <c r="IOP102" i="36"/>
  <c r="IOQ102" i="36"/>
  <c r="IOR102" i="36"/>
  <c r="IOS102" i="36"/>
  <c r="IOT102" i="36"/>
  <c r="IOU102" i="36"/>
  <c r="IOV102" i="36"/>
  <c r="IOW102" i="36"/>
  <c r="IOX102" i="36"/>
  <c r="IOY102" i="36"/>
  <c r="IOZ102" i="36"/>
  <c r="IPA102" i="36"/>
  <c r="IPB102" i="36"/>
  <c r="IPC102" i="36"/>
  <c r="IPD102" i="36"/>
  <c r="IPE102" i="36"/>
  <c r="IPF102" i="36"/>
  <c r="IPG102" i="36"/>
  <c r="IPH102" i="36"/>
  <c r="IPI102" i="36"/>
  <c r="IPJ102" i="36"/>
  <c r="IPK102" i="36"/>
  <c r="IPL102" i="36"/>
  <c r="IPM102" i="36"/>
  <c r="IPN102" i="36"/>
  <c r="IPO102" i="36"/>
  <c r="IPP102" i="36"/>
  <c r="IPQ102" i="36"/>
  <c r="IPR102" i="36"/>
  <c r="IPS102" i="36"/>
  <c r="IPT102" i="36"/>
  <c r="IPU102" i="36"/>
  <c r="IPV102" i="36"/>
  <c r="IPW102" i="36"/>
  <c r="IPX102" i="36"/>
  <c r="IPY102" i="36"/>
  <c r="IPZ102" i="36"/>
  <c r="IQA102" i="36"/>
  <c r="IQB102" i="36"/>
  <c r="IQC102" i="36"/>
  <c r="IQD102" i="36"/>
  <c r="IQE102" i="36"/>
  <c r="IQF102" i="36"/>
  <c r="IQG102" i="36"/>
  <c r="IQH102" i="36"/>
  <c r="IQI102" i="36"/>
  <c r="IQJ102" i="36"/>
  <c r="IQK102" i="36"/>
  <c r="IQL102" i="36"/>
  <c r="IQM102" i="36"/>
  <c r="IQN102" i="36"/>
  <c r="IQO102" i="36"/>
  <c r="IQP102" i="36"/>
  <c r="IQQ102" i="36"/>
  <c r="IQR102" i="36"/>
  <c r="IQS102" i="36"/>
  <c r="IQT102" i="36"/>
  <c r="IQU102" i="36"/>
  <c r="IQV102" i="36"/>
  <c r="IQW102" i="36"/>
  <c r="IQX102" i="36"/>
  <c r="IQY102" i="36"/>
  <c r="IQZ102" i="36"/>
  <c r="IRA102" i="36"/>
  <c r="IRB102" i="36"/>
  <c r="IRC102" i="36"/>
  <c r="IRD102" i="36"/>
  <c r="IRE102" i="36"/>
  <c r="IRF102" i="36"/>
  <c r="IRG102" i="36"/>
  <c r="IRH102" i="36"/>
  <c r="IRI102" i="36"/>
  <c r="IRJ102" i="36"/>
  <c r="IRK102" i="36"/>
  <c r="IRL102" i="36"/>
  <c r="IRM102" i="36"/>
  <c r="IRN102" i="36"/>
  <c r="IRO102" i="36"/>
  <c r="IRP102" i="36"/>
  <c r="IRQ102" i="36"/>
  <c r="IRR102" i="36"/>
  <c r="IRS102" i="36"/>
  <c r="IRT102" i="36"/>
  <c r="IRU102" i="36"/>
  <c r="IRV102" i="36"/>
  <c r="IRW102" i="36"/>
  <c r="IRX102" i="36"/>
  <c r="IRY102" i="36"/>
  <c r="IRZ102" i="36"/>
  <c r="ISA102" i="36"/>
  <c r="ISB102" i="36"/>
  <c r="ISC102" i="36"/>
  <c r="ISD102" i="36"/>
  <c r="ISE102" i="36"/>
  <c r="ISF102" i="36"/>
  <c r="ISG102" i="36"/>
  <c r="ISH102" i="36"/>
  <c r="ISI102" i="36"/>
  <c r="ISJ102" i="36"/>
  <c r="ISK102" i="36"/>
  <c r="ISL102" i="36"/>
  <c r="ISM102" i="36"/>
  <c r="ISN102" i="36"/>
  <c r="ISO102" i="36"/>
  <c r="ISP102" i="36"/>
  <c r="ISQ102" i="36"/>
  <c r="ISR102" i="36"/>
  <c r="ISS102" i="36"/>
  <c r="IST102" i="36"/>
  <c r="ISU102" i="36"/>
  <c r="ISV102" i="36"/>
  <c r="ISW102" i="36"/>
  <c r="ISX102" i="36"/>
  <c r="ISY102" i="36"/>
  <c r="ISZ102" i="36"/>
  <c r="ITA102" i="36"/>
  <c r="ITB102" i="36"/>
  <c r="ITC102" i="36"/>
  <c r="ITD102" i="36"/>
  <c r="ITE102" i="36"/>
  <c r="ITF102" i="36"/>
  <c r="ITG102" i="36"/>
  <c r="ITH102" i="36"/>
  <c r="ITI102" i="36"/>
  <c r="ITJ102" i="36"/>
  <c r="ITK102" i="36"/>
  <c r="ITL102" i="36"/>
  <c r="ITM102" i="36"/>
  <c r="ITN102" i="36"/>
  <c r="ITO102" i="36"/>
  <c r="ITP102" i="36"/>
  <c r="ITQ102" i="36"/>
  <c r="ITR102" i="36"/>
  <c r="ITS102" i="36"/>
  <c r="ITT102" i="36"/>
  <c r="ITU102" i="36"/>
  <c r="ITV102" i="36"/>
  <c r="ITW102" i="36"/>
  <c r="ITX102" i="36"/>
  <c r="ITY102" i="36"/>
  <c r="ITZ102" i="36"/>
  <c r="IUA102" i="36"/>
  <c r="IUB102" i="36"/>
  <c r="IUC102" i="36"/>
  <c r="IUD102" i="36"/>
  <c r="IUE102" i="36"/>
  <c r="IUF102" i="36"/>
  <c r="IUG102" i="36"/>
  <c r="IUH102" i="36"/>
  <c r="IUI102" i="36"/>
  <c r="IUJ102" i="36"/>
  <c r="IUK102" i="36"/>
  <c r="IUL102" i="36"/>
  <c r="IUM102" i="36"/>
  <c r="IUN102" i="36"/>
  <c r="IUO102" i="36"/>
  <c r="IUP102" i="36"/>
  <c r="IUQ102" i="36"/>
  <c r="IUR102" i="36"/>
  <c r="IUS102" i="36"/>
  <c r="IUT102" i="36"/>
  <c r="IUU102" i="36"/>
  <c r="IUV102" i="36"/>
  <c r="IUW102" i="36"/>
  <c r="IUX102" i="36"/>
  <c r="IUY102" i="36"/>
  <c r="IUZ102" i="36"/>
  <c r="IVA102" i="36"/>
  <c r="IVB102" i="36"/>
  <c r="IVC102" i="36"/>
  <c r="IVD102" i="36"/>
  <c r="IVE102" i="36"/>
  <c r="IVF102" i="36"/>
  <c r="IVG102" i="36"/>
  <c r="IVH102" i="36"/>
  <c r="IVI102" i="36"/>
  <c r="IVJ102" i="36"/>
  <c r="IVK102" i="36"/>
  <c r="IVL102" i="36"/>
  <c r="IVM102" i="36"/>
  <c r="IVN102" i="36"/>
  <c r="IVO102" i="36"/>
  <c r="IVP102" i="36"/>
  <c r="IVQ102" i="36"/>
  <c r="IVR102" i="36"/>
  <c r="IVS102" i="36"/>
  <c r="IVT102" i="36"/>
  <c r="IVU102" i="36"/>
  <c r="IVV102" i="36"/>
  <c r="IVW102" i="36"/>
  <c r="IVX102" i="36"/>
  <c r="IVY102" i="36"/>
  <c r="IVZ102" i="36"/>
  <c r="IWA102" i="36"/>
  <c r="IWB102" i="36"/>
  <c r="IWC102" i="36"/>
  <c r="IWD102" i="36"/>
  <c r="IWE102" i="36"/>
  <c r="IWF102" i="36"/>
  <c r="IWG102" i="36"/>
  <c r="IWH102" i="36"/>
  <c r="IWI102" i="36"/>
  <c r="IWJ102" i="36"/>
  <c r="IWK102" i="36"/>
  <c r="IWL102" i="36"/>
  <c r="IWM102" i="36"/>
  <c r="IWN102" i="36"/>
  <c r="IWO102" i="36"/>
  <c r="IWP102" i="36"/>
  <c r="IWQ102" i="36"/>
  <c r="IWR102" i="36"/>
  <c r="IWS102" i="36"/>
  <c r="IWT102" i="36"/>
  <c r="IWU102" i="36"/>
  <c r="IWV102" i="36"/>
  <c r="IWW102" i="36"/>
  <c r="IWX102" i="36"/>
  <c r="IWY102" i="36"/>
  <c r="IWZ102" i="36"/>
  <c r="IXA102" i="36"/>
  <c r="IXB102" i="36"/>
  <c r="IXC102" i="36"/>
  <c r="IXD102" i="36"/>
  <c r="IXE102" i="36"/>
  <c r="IXF102" i="36"/>
  <c r="IXG102" i="36"/>
  <c r="IXH102" i="36"/>
  <c r="IXI102" i="36"/>
  <c r="IXJ102" i="36"/>
  <c r="IXK102" i="36"/>
  <c r="IXL102" i="36"/>
  <c r="IXM102" i="36"/>
  <c r="IXN102" i="36"/>
  <c r="IXO102" i="36"/>
  <c r="IXP102" i="36"/>
  <c r="IXQ102" i="36"/>
  <c r="IXR102" i="36"/>
  <c r="IXS102" i="36"/>
  <c r="IXT102" i="36"/>
  <c r="IXU102" i="36"/>
  <c r="IXV102" i="36"/>
  <c r="IXW102" i="36"/>
  <c r="IXX102" i="36"/>
  <c r="IXY102" i="36"/>
  <c r="IXZ102" i="36"/>
  <c r="IYA102" i="36"/>
  <c r="IYB102" i="36"/>
  <c r="IYC102" i="36"/>
  <c r="IYD102" i="36"/>
  <c r="IYE102" i="36"/>
  <c r="IYF102" i="36"/>
  <c r="IYG102" i="36"/>
  <c r="IYH102" i="36"/>
  <c r="IYI102" i="36"/>
  <c r="IYJ102" i="36"/>
  <c r="IYK102" i="36"/>
  <c r="IYL102" i="36"/>
  <c r="IYM102" i="36"/>
  <c r="IYN102" i="36"/>
  <c r="IYO102" i="36"/>
  <c r="IYP102" i="36"/>
  <c r="IYQ102" i="36"/>
  <c r="IYR102" i="36"/>
  <c r="IYS102" i="36"/>
  <c r="IYT102" i="36"/>
  <c r="IYU102" i="36"/>
  <c r="IYV102" i="36"/>
  <c r="IYW102" i="36"/>
  <c r="IYX102" i="36"/>
  <c r="IYY102" i="36"/>
  <c r="IYZ102" i="36"/>
  <c r="IZA102" i="36"/>
  <c r="IZB102" i="36"/>
  <c r="IZC102" i="36"/>
  <c r="IZD102" i="36"/>
  <c r="IZE102" i="36"/>
  <c r="IZF102" i="36"/>
  <c r="IZG102" i="36"/>
  <c r="IZH102" i="36"/>
  <c r="IZI102" i="36"/>
  <c r="IZJ102" i="36"/>
  <c r="IZK102" i="36"/>
  <c r="IZL102" i="36"/>
  <c r="IZM102" i="36"/>
  <c r="IZN102" i="36"/>
  <c r="IZO102" i="36"/>
  <c r="IZP102" i="36"/>
  <c r="IZQ102" i="36"/>
  <c r="IZR102" i="36"/>
  <c r="IZS102" i="36"/>
  <c r="IZT102" i="36"/>
  <c r="IZU102" i="36"/>
  <c r="IZV102" i="36"/>
  <c r="IZW102" i="36"/>
  <c r="IZX102" i="36"/>
  <c r="IZY102" i="36"/>
  <c r="IZZ102" i="36"/>
  <c r="JAA102" i="36"/>
  <c r="JAB102" i="36"/>
  <c r="JAC102" i="36"/>
  <c r="JAD102" i="36"/>
  <c r="JAE102" i="36"/>
  <c r="JAF102" i="36"/>
  <c r="JAG102" i="36"/>
  <c r="JAH102" i="36"/>
  <c r="JAI102" i="36"/>
  <c r="JAJ102" i="36"/>
  <c r="JAK102" i="36"/>
  <c r="JAL102" i="36"/>
  <c r="JAM102" i="36"/>
  <c r="JAN102" i="36"/>
  <c r="JAO102" i="36"/>
  <c r="JAP102" i="36"/>
  <c r="JAQ102" i="36"/>
  <c r="JAR102" i="36"/>
  <c r="JAS102" i="36"/>
  <c r="JAT102" i="36"/>
  <c r="JAU102" i="36"/>
  <c r="JAV102" i="36"/>
  <c r="JAW102" i="36"/>
  <c r="JAX102" i="36"/>
  <c r="JAY102" i="36"/>
  <c r="JAZ102" i="36"/>
  <c r="JBA102" i="36"/>
  <c r="JBB102" i="36"/>
  <c r="JBC102" i="36"/>
  <c r="JBD102" i="36"/>
  <c r="JBE102" i="36"/>
  <c r="JBF102" i="36"/>
  <c r="JBG102" i="36"/>
  <c r="JBH102" i="36"/>
  <c r="JBI102" i="36"/>
  <c r="JBJ102" i="36"/>
  <c r="JBK102" i="36"/>
  <c r="JBL102" i="36"/>
  <c r="JBM102" i="36"/>
  <c r="JBN102" i="36"/>
  <c r="JBO102" i="36"/>
  <c r="JBP102" i="36"/>
  <c r="JBQ102" i="36"/>
  <c r="JBR102" i="36"/>
  <c r="JBS102" i="36"/>
  <c r="JBT102" i="36"/>
  <c r="JBU102" i="36"/>
  <c r="JBV102" i="36"/>
  <c r="JBW102" i="36"/>
  <c r="JBX102" i="36"/>
  <c r="JBY102" i="36"/>
  <c r="JBZ102" i="36"/>
  <c r="JCA102" i="36"/>
  <c r="JCB102" i="36"/>
  <c r="JCC102" i="36"/>
  <c r="JCD102" i="36"/>
  <c r="JCE102" i="36"/>
  <c r="JCF102" i="36"/>
  <c r="JCG102" i="36"/>
  <c r="JCH102" i="36"/>
  <c r="JCI102" i="36"/>
  <c r="JCJ102" i="36"/>
  <c r="JCK102" i="36"/>
  <c r="JCL102" i="36"/>
  <c r="JCM102" i="36"/>
  <c r="JCN102" i="36"/>
  <c r="JCO102" i="36"/>
  <c r="JCP102" i="36"/>
  <c r="JCQ102" i="36"/>
  <c r="JCR102" i="36"/>
  <c r="JCS102" i="36"/>
  <c r="JCT102" i="36"/>
  <c r="JCU102" i="36"/>
  <c r="JCV102" i="36"/>
  <c r="JCW102" i="36"/>
  <c r="JCX102" i="36"/>
  <c r="JCY102" i="36"/>
  <c r="JCZ102" i="36"/>
  <c r="JDA102" i="36"/>
  <c r="JDB102" i="36"/>
  <c r="JDC102" i="36"/>
  <c r="JDD102" i="36"/>
  <c r="JDE102" i="36"/>
  <c r="JDF102" i="36"/>
  <c r="JDG102" i="36"/>
  <c r="JDH102" i="36"/>
  <c r="JDI102" i="36"/>
  <c r="JDJ102" i="36"/>
  <c r="JDK102" i="36"/>
  <c r="JDL102" i="36"/>
  <c r="JDM102" i="36"/>
  <c r="JDN102" i="36"/>
  <c r="JDO102" i="36"/>
  <c r="JDP102" i="36"/>
  <c r="JDQ102" i="36"/>
  <c r="JDR102" i="36"/>
  <c r="JDS102" i="36"/>
  <c r="JDT102" i="36"/>
  <c r="JDU102" i="36"/>
  <c r="JDV102" i="36"/>
  <c r="JDW102" i="36"/>
  <c r="JDX102" i="36"/>
  <c r="JDY102" i="36"/>
  <c r="JDZ102" i="36"/>
  <c r="JEA102" i="36"/>
  <c r="JEB102" i="36"/>
  <c r="JEC102" i="36"/>
  <c r="JED102" i="36"/>
  <c r="JEE102" i="36"/>
  <c r="JEF102" i="36"/>
  <c r="JEG102" i="36"/>
  <c r="JEH102" i="36"/>
  <c r="JEI102" i="36"/>
  <c r="JEJ102" i="36"/>
  <c r="JEK102" i="36"/>
  <c r="JEL102" i="36"/>
  <c r="JEM102" i="36"/>
  <c r="JEN102" i="36"/>
  <c r="JEO102" i="36"/>
  <c r="JEP102" i="36"/>
  <c r="JEQ102" i="36"/>
  <c r="JER102" i="36"/>
  <c r="JES102" i="36"/>
  <c r="JET102" i="36"/>
  <c r="JEU102" i="36"/>
  <c r="JEV102" i="36"/>
  <c r="JEW102" i="36"/>
  <c r="JEX102" i="36"/>
  <c r="JEY102" i="36"/>
  <c r="JEZ102" i="36"/>
  <c r="JFA102" i="36"/>
  <c r="JFB102" i="36"/>
  <c r="JFC102" i="36"/>
  <c r="JFD102" i="36"/>
  <c r="JFE102" i="36"/>
  <c r="JFF102" i="36"/>
  <c r="JFG102" i="36"/>
  <c r="JFH102" i="36"/>
  <c r="JFI102" i="36"/>
  <c r="JFJ102" i="36"/>
  <c r="JFK102" i="36"/>
  <c r="JFL102" i="36"/>
  <c r="JFM102" i="36"/>
  <c r="JFN102" i="36"/>
  <c r="JFO102" i="36"/>
  <c r="JFP102" i="36"/>
  <c r="JFQ102" i="36"/>
  <c r="JFR102" i="36"/>
  <c r="JFS102" i="36"/>
  <c r="JFT102" i="36"/>
  <c r="JFU102" i="36"/>
  <c r="JFV102" i="36"/>
  <c r="JFW102" i="36"/>
  <c r="JFX102" i="36"/>
  <c r="JFY102" i="36"/>
  <c r="JFZ102" i="36"/>
  <c r="JGA102" i="36"/>
  <c r="JGB102" i="36"/>
  <c r="JGC102" i="36"/>
  <c r="JGD102" i="36"/>
  <c r="JGE102" i="36"/>
  <c r="JGF102" i="36"/>
  <c r="JGG102" i="36"/>
  <c r="JGH102" i="36"/>
  <c r="JGI102" i="36"/>
  <c r="JGJ102" i="36"/>
  <c r="JGK102" i="36"/>
  <c r="JGL102" i="36"/>
  <c r="JGM102" i="36"/>
  <c r="JGN102" i="36"/>
  <c r="JGO102" i="36"/>
  <c r="JGP102" i="36"/>
  <c r="JGQ102" i="36"/>
  <c r="JGR102" i="36"/>
  <c r="JGS102" i="36"/>
  <c r="JGT102" i="36"/>
  <c r="JGU102" i="36"/>
  <c r="JGV102" i="36"/>
  <c r="JGW102" i="36"/>
  <c r="JGX102" i="36"/>
  <c r="JGY102" i="36"/>
  <c r="JGZ102" i="36"/>
  <c r="JHA102" i="36"/>
  <c r="JHB102" i="36"/>
  <c r="JHC102" i="36"/>
  <c r="JHD102" i="36"/>
  <c r="JHE102" i="36"/>
  <c r="JHF102" i="36"/>
  <c r="JHG102" i="36"/>
  <c r="JHH102" i="36"/>
  <c r="JHI102" i="36"/>
  <c r="JHJ102" i="36"/>
  <c r="JHK102" i="36"/>
  <c r="JHL102" i="36"/>
  <c r="JHM102" i="36"/>
  <c r="JHN102" i="36"/>
  <c r="JHO102" i="36"/>
  <c r="JHP102" i="36"/>
  <c r="JHQ102" i="36"/>
  <c r="JHR102" i="36"/>
  <c r="JHS102" i="36"/>
  <c r="JHT102" i="36"/>
  <c r="JHU102" i="36"/>
  <c r="JHV102" i="36"/>
  <c r="JHW102" i="36"/>
  <c r="JHX102" i="36"/>
  <c r="JHY102" i="36"/>
  <c r="JHZ102" i="36"/>
  <c r="JIA102" i="36"/>
  <c r="JIB102" i="36"/>
  <c r="JIC102" i="36"/>
  <c r="JID102" i="36"/>
  <c r="JIE102" i="36"/>
  <c r="JIF102" i="36"/>
  <c r="JIG102" i="36"/>
  <c r="JIH102" i="36"/>
  <c r="JII102" i="36"/>
  <c r="JIJ102" i="36"/>
  <c r="JIK102" i="36"/>
  <c r="JIL102" i="36"/>
  <c r="JIM102" i="36"/>
  <c r="JIN102" i="36"/>
  <c r="JIO102" i="36"/>
  <c r="JIP102" i="36"/>
  <c r="JIQ102" i="36"/>
  <c r="JIR102" i="36"/>
  <c r="JIS102" i="36"/>
  <c r="JIT102" i="36"/>
  <c r="JIU102" i="36"/>
  <c r="JIV102" i="36"/>
  <c r="JIW102" i="36"/>
  <c r="JIX102" i="36"/>
  <c r="JIY102" i="36"/>
  <c r="JIZ102" i="36"/>
  <c r="JJA102" i="36"/>
  <c r="JJB102" i="36"/>
  <c r="JJC102" i="36"/>
  <c r="JJD102" i="36"/>
  <c r="JJE102" i="36"/>
  <c r="JJF102" i="36"/>
  <c r="JJG102" i="36"/>
  <c r="JJH102" i="36"/>
  <c r="JJI102" i="36"/>
  <c r="JJJ102" i="36"/>
  <c r="JJK102" i="36"/>
  <c r="JJL102" i="36"/>
  <c r="JJM102" i="36"/>
  <c r="JJN102" i="36"/>
  <c r="JJO102" i="36"/>
  <c r="JJP102" i="36"/>
  <c r="JJQ102" i="36"/>
  <c r="JJR102" i="36"/>
  <c r="JJS102" i="36"/>
  <c r="JJT102" i="36"/>
  <c r="JJU102" i="36"/>
  <c r="JJV102" i="36"/>
  <c r="JJW102" i="36"/>
  <c r="JJX102" i="36"/>
  <c r="JJY102" i="36"/>
  <c r="JJZ102" i="36"/>
  <c r="JKA102" i="36"/>
  <c r="JKB102" i="36"/>
  <c r="JKC102" i="36"/>
  <c r="JKD102" i="36"/>
  <c r="JKE102" i="36"/>
  <c r="JKF102" i="36"/>
  <c r="JKG102" i="36"/>
  <c r="JKH102" i="36"/>
  <c r="JKI102" i="36"/>
  <c r="JKJ102" i="36"/>
  <c r="JKK102" i="36"/>
  <c r="JKL102" i="36"/>
  <c r="JKM102" i="36"/>
  <c r="JKN102" i="36"/>
  <c r="JKO102" i="36"/>
  <c r="JKP102" i="36"/>
  <c r="JKQ102" i="36"/>
  <c r="JKR102" i="36"/>
  <c r="JKS102" i="36"/>
  <c r="JKT102" i="36"/>
  <c r="JKU102" i="36"/>
  <c r="JKV102" i="36"/>
  <c r="JKW102" i="36"/>
  <c r="JKX102" i="36"/>
  <c r="JKY102" i="36"/>
  <c r="JKZ102" i="36"/>
  <c r="JLA102" i="36"/>
  <c r="JLB102" i="36"/>
  <c r="JLC102" i="36"/>
  <c r="JLD102" i="36"/>
  <c r="JLE102" i="36"/>
  <c r="JLF102" i="36"/>
  <c r="JLG102" i="36"/>
  <c r="JLH102" i="36"/>
  <c r="JLI102" i="36"/>
  <c r="JLJ102" i="36"/>
  <c r="JLK102" i="36"/>
  <c r="JLL102" i="36"/>
  <c r="JLM102" i="36"/>
  <c r="JLN102" i="36"/>
  <c r="JLO102" i="36"/>
  <c r="JLP102" i="36"/>
  <c r="JLQ102" i="36"/>
  <c r="JLR102" i="36"/>
  <c r="JLS102" i="36"/>
  <c r="JLT102" i="36"/>
  <c r="JLU102" i="36"/>
  <c r="JLV102" i="36"/>
  <c r="JLW102" i="36"/>
  <c r="JLX102" i="36"/>
  <c r="JLY102" i="36"/>
  <c r="JLZ102" i="36"/>
  <c r="JMA102" i="36"/>
  <c r="JMB102" i="36"/>
  <c r="JMC102" i="36"/>
  <c r="JMD102" i="36"/>
  <c r="JME102" i="36"/>
  <c r="JMF102" i="36"/>
  <c r="JMG102" i="36"/>
  <c r="JMH102" i="36"/>
  <c r="JMI102" i="36"/>
  <c r="JMJ102" i="36"/>
  <c r="JMK102" i="36"/>
  <c r="JML102" i="36"/>
  <c r="JMM102" i="36"/>
  <c r="JMN102" i="36"/>
  <c r="JMO102" i="36"/>
  <c r="JMP102" i="36"/>
  <c r="JMQ102" i="36"/>
  <c r="JMR102" i="36"/>
  <c r="JMS102" i="36"/>
  <c r="JMT102" i="36"/>
  <c r="JMU102" i="36"/>
  <c r="JMV102" i="36"/>
  <c r="JMW102" i="36"/>
  <c r="JMX102" i="36"/>
  <c r="JMY102" i="36"/>
  <c r="JMZ102" i="36"/>
  <c r="JNA102" i="36"/>
  <c r="JNB102" i="36"/>
  <c r="JNC102" i="36"/>
  <c r="JND102" i="36"/>
  <c r="JNE102" i="36"/>
  <c r="JNF102" i="36"/>
  <c r="JNG102" i="36"/>
  <c r="JNH102" i="36"/>
  <c r="JNI102" i="36"/>
  <c r="JNJ102" i="36"/>
  <c r="JNK102" i="36"/>
  <c r="JNL102" i="36"/>
  <c r="JNM102" i="36"/>
  <c r="JNN102" i="36"/>
  <c r="JNO102" i="36"/>
  <c r="JNP102" i="36"/>
  <c r="JNQ102" i="36"/>
  <c r="JNR102" i="36"/>
  <c r="JNS102" i="36"/>
  <c r="JNT102" i="36"/>
  <c r="JNU102" i="36"/>
  <c r="JNV102" i="36"/>
  <c r="JNW102" i="36"/>
  <c r="JNX102" i="36"/>
  <c r="JNY102" i="36"/>
  <c r="JNZ102" i="36"/>
  <c r="JOA102" i="36"/>
  <c r="JOB102" i="36"/>
  <c r="JOC102" i="36"/>
  <c r="JOD102" i="36"/>
  <c r="JOE102" i="36"/>
  <c r="JOF102" i="36"/>
  <c r="JOG102" i="36"/>
  <c r="JOH102" i="36"/>
  <c r="JOI102" i="36"/>
  <c r="JOJ102" i="36"/>
  <c r="JOK102" i="36"/>
  <c r="JOL102" i="36"/>
  <c r="JOM102" i="36"/>
  <c r="JON102" i="36"/>
  <c r="JOO102" i="36"/>
  <c r="JOP102" i="36"/>
  <c r="JOQ102" i="36"/>
  <c r="JOR102" i="36"/>
  <c r="JOS102" i="36"/>
  <c r="JOT102" i="36"/>
  <c r="JOU102" i="36"/>
  <c r="JOV102" i="36"/>
  <c r="JOW102" i="36"/>
  <c r="JOX102" i="36"/>
  <c r="JOY102" i="36"/>
  <c r="JOZ102" i="36"/>
  <c r="JPA102" i="36"/>
  <c r="JPB102" i="36"/>
  <c r="JPC102" i="36"/>
  <c r="JPD102" i="36"/>
  <c r="JPE102" i="36"/>
  <c r="JPF102" i="36"/>
  <c r="JPG102" i="36"/>
  <c r="JPH102" i="36"/>
  <c r="JPI102" i="36"/>
  <c r="JPJ102" i="36"/>
  <c r="JPK102" i="36"/>
  <c r="JPL102" i="36"/>
  <c r="JPM102" i="36"/>
  <c r="JPN102" i="36"/>
  <c r="JPO102" i="36"/>
  <c r="JPP102" i="36"/>
  <c r="JPQ102" i="36"/>
  <c r="JPR102" i="36"/>
  <c r="JPS102" i="36"/>
  <c r="JPT102" i="36"/>
  <c r="JPU102" i="36"/>
  <c r="JPV102" i="36"/>
  <c r="JPW102" i="36"/>
  <c r="JPX102" i="36"/>
  <c r="JPY102" i="36"/>
  <c r="JPZ102" i="36"/>
  <c r="JQA102" i="36"/>
  <c r="JQB102" i="36"/>
  <c r="JQC102" i="36"/>
  <c r="JQD102" i="36"/>
  <c r="JQE102" i="36"/>
  <c r="JQF102" i="36"/>
  <c r="JQG102" i="36"/>
  <c r="JQH102" i="36"/>
  <c r="JQI102" i="36"/>
  <c r="JQJ102" i="36"/>
  <c r="JQK102" i="36"/>
  <c r="JQL102" i="36"/>
  <c r="JQM102" i="36"/>
  <c r="JQN102" i="36"/>
  <c r="JQO102" i="36"/>
  <c r="JQP102" i="36"/>
  <c r="JQQ102" i="36"/>
  <c r="JQR102" i="36"/>
  <c r="JQS102" i="36"/>
  <c r="JQT102" i="36"/>
  <c r="JQU102" i="36"/>
  <c r="JQV102" i="36"/>
  <c r="JQW102" i="36"/>
  <c r="JQX102" i="36"/>
  <c r="JQY102" i="36"/>
  <c r="JQZ102" i="36"/>
  <c r="JRA102" i="36"/>
  <c r="JRB102" i="36"/>
  <c r="JRC102" i="36"/>
  <c r="JRD102" i="36"/>
  <c r="JRE102" i="36"/>
  <c r="JRF102" i="36"/>
  <c r="JRG102" i="36"/>
  <c r="JRH102" i="36"/>
  <c r="JRI102" i="36"/>
  <c r="JRJ102" i="36"/>
  <c r="JRK102" i="36"/>
  <c r="JRL102" i="36"/>
  <c r="JRM102" i="36"/>
  <c r="JRN102" i="36"/>
  <c r="JRO102" i="36"/>
  <c r="JRP102" i="36"/>
  <c r="JRQ102" i="36"/>
  <c r="JRR102" i="36"/>
  <c r="JRS102" i="36"/>
  <c r="JRT102" i="36"/>
  <c r="JRU102" i="36"/>
  <c r="JRV102" i="36"/>
  <c r="JRW102" i="36"/>
  <c r="JRX102" i="36"/>
  <c r="JRY102" i="36"/>
  <c r="JRZ102" i="36"/>
  <c r="JSA102" i="36"/>
  <c r="JSB102" i="36"/>
  <c r="JSC102" i="36"/>
  <c r="JSD102" i="36"/>
  <c r="JSE102" i="36"/>
  <c r="JSF102" i="36"/>
  <c r="JSG102" i="36"/>
  <c r="JSH102" i="36"/>
  <c r="JSI102" i="36"/>
  <c r="JSJ102" i="36"/>
  <c r="JSK102" i="36"/>
  <c r="JSL102" i="36"/>
  <c r="JSM102" i="36"/>
  <c r="JSN102" i="36"/>
  <c r="JSO102" i="36"/>
  <c r="JSP102" i="36"/>
  <c r="JSQ102" i="36"/>
  <c r="JSR102" i="36"/>
  <c r="JSS102" i="36"/>
  <c r="JST102" i="36"/>
  <c r="JSU102" i="36"/>
  <c r="JSV102" i="36"/>
  <c r="JSW102" i="36"/>
  <c r="JSX102" i="36"/>
  <c r="JSY102" i="36"/>
  <c r="JSZ102" i="36"/>
  <c r="JTA102" i="36"/>
  <c r="JTB102" i="36"/>
  <c r="JTC102" i="36"/>
  <c r="JTD102" i="36"/>
  <c r="JTE102" i="36"/>
  <c r="JTF102" i="36"/>
  <c r="JTG102" i="36"/>
  <c r="JTH102" i="36"/>
  <c r="JTI102" i="36"/>
  <c r="JTJ102" i="36"/>
  <c r="JTK102" i="36"/>
  <c r="JTL102" i="36"/>
  <c r="JTM102" i="36"/>
  <c r="JTN102" i="36"/>
  <c r="JTO102" i="36"/>
  <c r="JTP102" i="36"/>
  <c r="JTQ102" i="36"/>
  <c r="JTR102" i="36"/>
  <c r="JTS102" i="36"/>
  <c r="JTT102" i="36"/>
  <c r="JTU102" i="36"/>
  <c r="JTV102" i="36"/>
  <c r="JTW102" i="36"/>
  <c r="JTX102" i="36"/>
  <c r="JTY102" i="36"/>
  <c r="JTZ102" i="36"/>
  <c r="JUA102" i="36"/>
  <c r="JUB102" i="36"/>
  <c r="JUC102" i="36"/>
  <c r="JUD102" i="36"/>
  <c r="JUE102" i="36"/>
  <c r="JUF102" i="36"/>
  <c r="JUG102" i="36"/>
  <c r="JUH102" i="36"/>
  <c r="JUI102" i="36"/>
  <c r="JUJ102" i="36"/>
  <c r="JUK102" i="36"/>
  <c r="JUL102" i="36"/>
  <c r="JUM102" i="36"/>
  <c r="JUN102" i="36"/>
  <c r="JUO102" i="36"/>
  <c r="JUP102" i="36"/>
  <c r="JUQ102" i="36"/>
  <c r="JUR102" i="36"/>
  <c r="JUS102" i="36"/>
  <c r="JUT102" i="36"/>
  <c r="JUU102" i="36"/>
  <c r="JUV102" i="36"/>
  <c r="JUW102" i="36"/>
  <c r="JUX102" i="36"/>
  <c r="JUY102" i="36"/>
  <c r="JUZ102" i="36"/>
  <c r="JVA102" i="36"/>
  <c r="JVB102" i="36"/>
  <c r="JVC102" i="36"/>
  <c r="JVD102" i="36"/>
  <c r="JVE102" i="36"/>
  <c r="JVF102" i="36"/>
  <c r="JVG102" i="36"/>
  <c r="JVH102" i="36"/>
  <c r="JVI102" i="36"/>
  <c r="JVJ102" i="36"/>
  <c r="JVK102" i="36"/>
  <c r="JVL102" i="36"/>
  <c r="JVM102" i="36"/>
  <c r="JVN102" i="36"/>
  <c r="JVO102" i="36"/>
  <c r="JVP102" i="36"/>
  <c r="JVQ102" i="36"/>
  <c r="JVR102" i="36"/>
  <c r="JVS102" i="36"/>
  <c r="JVT102" i="36"/>
  <c r="JVU102" i="36"/>
  <c r="JVV102" i="36"/>
  <c r="JVW102" i="36"/>
  <c r="JVX102" i="36"/>
  <c r="JVY102" i="36"/>
  <c r="JVZ102" i="36"/>
  <c r="JWA102" i="36"/>
  <c r="JWB102" i="36"/>
  <c r="JWC102" i="36"/>
  <c r="JWD102" i="36"/>
  <c r="JWE102" i="36"/>
  <c r="JWF102" i="36"/>
  <c r="JWG102" i="36"/>
  <c r="JWH102" i="36"/>
  <c r="JWI102" i="36"/>
  <c r="JWJ102" i="36"/>
  <c r="JWK102" i="36"/>
  <c r="JWL102" i="36"/>
  <c r="JWM102" i="36"/>
  <c r="JWN102" i="36"/>
  <c r="JWO102" i="36"/>
  <c r="JWP102" i="36"/>
  <c r="JWQ102" i="36"/>
  <c r="JWR102" i="36"/>
  <c r="JWS102" i="36"/>
  <c r="JWT102" i="36"/>
  <c r="JWU102" i="36"/>
  <c r="JWV102" i="36"/>
  <c r="JWW102" i="36"/>
  <c r="JWX102" i="36"/>
  <c r="JWY102" i="36"/>
  <c r="JWZ102" i="36"/>
  <c r="JXA102" i="36"/>
  <c r="JXB102" i="36"/>
  <c r="JXC102" i="36"/>
  <c r="JXD102" i="36"/>
  <c r="JXE102" i="36"/>
  <c r="JXF102" i="36"/>
  <c r="JXG102" i="36"/>
  <c r="JXH102" i="36"/>
  <c r="JXI102" i="36"/>
  <c r="JXJ102" i="36"/>
  <c r="JXK102" i="36"/>
  <c r="JXL102" i="36"/>
  <c r="JXM102" i="36"/>
  <c r="JXN102" i="36"/>
  <c r="JXO102" i="36"/>
  <c r="JXP102" i="36"/>
  <c r="JXQ102" i="36"/>
  <c r="JXR102" i="36"/>
  <c r="JXS102" i="36"/>
  <c r="JXT102" i="36"/>
  <c r="JXU102" i="36"/>
  <c r="JXV102" i="36"/>
  <c r="JXW102" i="36"/>
  <c r="JXX102" i="36"/>
  <c r="JXY102" i="36"/>
  <c r="JXZ102" i="36"/>
  <c r="JYA102" i="36"/>
  <c r="JYB102" i="36"/>
  <c r="JYC102" i="36"/>
  <c r="JYD102" i="36"/>
  <c r="JYE102" i="36"/>
  <c r="JYF102" i="36"/>
  <c r="JYG102" i="36"/>
  <c r="JYH102" i="36"/>
  <c r="JYI102" i="36"/>
  <c r="JYJ102" i="36"/>
  <c r="JYK102" i="36"/>
  <c r="JYL102" i="36"/>
  <c r="JYM102" i="36"/>
  <c r="JYN102" i="36"/>
  <c r="JYO102" i="36"/>
  <c r="JYP102" i="36"/>
  <c r="JYQ102" i="36"/>
  <c r="JYR102" i="36"/>
  <c r="JYS102" i="36"/>
  <c r="JYT102" i="36"/>
  <c r="JYU102" i="36"/>
  <c r="JYV102" i="36"/>
  <c r="JYW102" i="36"/>
  <c r="JYX102" i="36"/>
  <c r="JYY102" i="36"/>
  <c r="JYZ102" i="36"/>
  <c r="JZA102" i="36"/>
  <c r="JZB102" i="36"/>
  <c r="JZC102" i="36"/>
  <c r="JZD102" i="36"/>
  <c r="JZE102" i="36"/>
  <c r="JZF102" i="36"/>
  <c r="JZG102" i="36"/>
  <c r="JZH102" i="36"/>
  <c r="JZI102" i="36"/>
  <c r="JZJ102" i="36"/>
  <c r="JZK102" i="36"/>
  <c r="JZL102" i="36"/>
  <c r="JZM102" i="36"/>
  <c r="JZN102" i="36"/>
  <c r="JZO102" i="36"/>
  <c r="JZP102" i="36"/>
  <c r="JZQ102" i="36"/>
  <c r="JZR102" i="36"/>
  <c r="JZS102" i="36"/>
  <c r="JZT102" i="36"/>
  <c r="JZU102" i="36"/>
  <c r="JZV102" i="36"/>
  <c r="JZW102" i="36"/>
  <c r="JZX102" i="36"/>
  <c r="JZY102" i="36"/>
  <c r="JZZ102" i="36"/>
  <c r="KAA102" i="36"/>
  <c r="KAB102" i="36"/>
  <c r="KAC102" i="36"/>
  <c r="KAD102" i="36"/>
  <c r="KAE102" i="36"/>
  <c r="KAF102" i="36"/>
  <c r="KAG102" i="36"/>
  <c r="KAH102" i="36"/>
  <c r="KAI102" i="36"/>
  <c r="KAJ102" i="36"/>
  <c r="KAK102" i="36"/>
  <c r="KAL102" i="36"/>
  <c r="KAM102" i="36"/>
  <c r="KAN102" i="36"/>
  <c r="KAO102" i="36"/>
  <c r="KAP102" i="36"/>
  <c r="KAQ102" i="36"/>
  <c r="KAR102" i="36"/>
  <c r="KAS102" i="36"/>
  <c r="KAT102" i="36"/>
  <c r="KAU102" i="36"/>
  <c r="KAV102" i="36"/>
  <c r="KAW102" i="36"/>
  <c r="KAX102" i="36"/>
  <c r="KAY102" i="36"/>
  <c r="KAZ102" i="36"/>
  <c r="KBA102" i="36"/>
  <c r="KBB102" i="36"/>
  <c r="KBC102" i="36"/>
  <c r="KBD102" i="36"/>
  <c r="KBE102" i="36"/>
  <c r="KBF102" i="36"/>
  <c r="KBG102" i="36"/>
  <c r="KBH102" i="36"/>
  <c r="KBI102" i="36"/>
  <c r="KBJ102" i="36"/>
  <c r="KBK102" i="36"/>
  <c r="KBL102" i="36"/>
  <c r="KBM102" i="36"/>
  <c r="KBN102" i="36"/>
  <c r="KBO102" i="36"/>
  <c r="KBP102" i="36"/>
  <c r="KBQ102" i="36"/>
  <c r="KBR102" i="36"/>
  <c r="KBS102" i="36"/>
  <c r="KBT102" i="36"/>
  <c r="KBU102" i="36"/>
  <c r="KBV102" i="36"/>
  <c r="KBW102" i="36"/>
  <c r="KBX102" i="36"/>
  <c r="KBY102" i="36"/>
  <c r="KBZ102" i="36"/>
  <c r="KCA102" i="36"/>
  <c r="KCB102" i="36"/>
  <c r="KCC102" i="36"/>
  <c r="KCD102" i="36"/>
  <c r="KCE102" i="36"/>
  <c r="KCF102" i="36"/>
  <c r="KCG102" i="36"/>
  <c r="KCH102" i="36"/>
  <c r="KCI102" i="36"/>
  <c r="KCJ102" i="36"/>
  <c r="KCK102" i="36"/>
  <c r="KCL102" i="36"/>
  <c r="KCM102" i="36"/>
  <c r="KCN102" i="36"/>
  <c r="KCO102" i="36"/>
  <c r="KCP102" i="36"/>
  <c r="KCQ102" i="36"/>
  <c r="KCR102" i="36"/>
  <c r="KCS102" i="36"/>
  <c r="KCT102" i="36"/>
  <c r="KCU102" i="36"/>
  <c r="KCV102" i="36"/>
  <c r="KCW102" i="36"/>
  <c r="KCX102" i="36"/>
  <c r="KCY102" i="36"/>
  <c r="KCZ102" i="36"/>
  <c r="KDA102" i="36"/>
  <c r="KDB102" i="36"/>
  <c r="KDC102" i="36"/>
  <c r="KDD102" i="36"/>
  <c r="KDE102" i="36"/>
  <c r="KDF102" i="36"/>
  <c r="KDG102" i="36"/>
  <c r="KDH102" i="36"/>
  <c r="KDI102" i="36"/>
  <c r="KDJ102" i="36"/>
  <c r="KDK102" i="36"/>
  <c r="KDL102" i="36"/>
  <c r="KDM102" i="36"/>
  <c r="KDN102" i="36"/>
  <c r="KDO102" i="36"/>
  <c r="KDP102" i="36"/>
  <c r="KDQ102" i="36"/>
  <c r="KDR102" i="36"/>
  <c r="KDS102" i="36"/>
  <c r="KDT102" i="36"/>
  <c r="KDU102" i="36"/>
  <c r="KDV102" i="36"/>
  <c r="KDW102" i="36"/>
  <c r="KDX102" i="36"/>
  <c r="KDY102" i="36"/>
  <c r="KDZ102" i="36"/>
  <c r="KEA102" i="36"/>
  <c r="KEB102" i="36"/>
  <c r="KEC102" i="36"/>
  <c r="KED102" i="36"/>
  <c r="KEE102" i="36"/>
  <c r="KEF102" i="36"/>
  <c r="KEG102" i="36"/>
  <c r="KEH102" i="36"/>
  <c r="KEI102" i="36"/>
  <c r="KEJ102" i="36"/>
  <c r="KEK102" i="36"/>
  <c r="KEL102" i="36"/>
  <c r="KEM102" i="36"/>
  <c r="KEN102" i="36"/>
  <c r="KEO102" i="36"/>
  <c r="KEP102" i="36"/>
  <c r="KEQ102" i="36"/>
  <c r="KER102" i="36"/>
  <c r="KES102" i="36"/>
  <c r="KET102" i="36"/>
  <c r="KEU102" i="36"/>
  <c r="KEV102" i="36"/>
  <c r="KEW102" i="36"/>
  <c r="KEX102" i="36"/>
  <c r="KEY102" i="36"/>
  <c r="KEZ102" i="36"/>
  <c r="KFA102" i="36"/>
  <c r="KFB102" i="36"/>
  <c r="KFC102" i="36"/>
  <c r="KFD102" i="36"/>
  <c r="KFE102" i="36"/>
  <c r="KFF102" i="36"/>
  <c r="KFG102" i="36"/>
  <c r="KFH102" i="36"/>
  <c r="KFI102" i="36"/>
  <c r="KFJ102" i="36"/>
  <c r="KFK102" i="36"/>
  <c r="KFL102" i="36"/>
  <c r="KFM102" i="36"/>
  <c r="KFN102" i="36"/>
  <c r="KFO102" i="36"/>
  <c r="KFP102" i="36"/>
  <c r="KFQ102" i="36"/>
  <c r="KFR102" i="36"/>
  <c r="KFS102" i="36"/>
  <c r="KFT102" i="36"/>
  <c r="KFU102" i="36"/>
  <c r="KFV102" i="36"/>
  <c r="KFW102" i="36"/>
  <c r="KFX102" i="36"/>
  <c r="KFY102" i="36"/>
  <c r="KFZ102" i="36"/>
  <c r="KGA102" i="36"/>
  <c r="KGB102" i="36"/>
  <c r="KGC102" i="36"/>
  <c r="KGD102" i="36"/>
  <c r="KGE102" i="36"/>
  <c r="KGF102" i="36"/>
  <c r="KGG102" i="36"/>
  <c r="KGH102" i="36"/>
  <c r="KGI102" i="36"/>
  <c r="KGJ102" i="36"/>
  <c r="KGK102" i="36"/>
  <c r="KGL102" i="36"/>
  <c r="KGM102" i="36"/>
  <c r="KGN102" i="36"/>
  <c r="KGO102" i="36"/>
  <c r="KGP102" i="36"/>
  <c r="KGQ102" i="36"/>
  <c r="KGR102" i="36"/>
  <c r="KGS102" i="36"/>
  <c r="KGT102" i="36"/>
  <c r="KGU102" i="36"/>
  <c r="KGV102" i="36"/>
  <c r="KGW102" i="36"/>
  <c r="KGX102" i="36"/>
  <c r="KGY102" i="36"/>
  <c r="KGZ102" i="36"/>
  <c r="KHA102" i="36"/>
  <c r="KHB102" i="36"/>
  <c r="KHC102" i="36"/>
  <c r="KHD102" i="36"/>
  <c r="KHE102" i="36"/>
  <c r="KHF102" i="36"/>
  <c r="KHG102" i="36"/>
  <c r="KHH102" i="36"/>
  <c r="KHI102" i="36"/>
  <c r="KHJ102" i="36"/>
  <c r="KHK102" i="36"/>
  <c r="KHL102" i="36"/>
  <c r="KHM102" i="36"/>
  <c r="KHN102" i="36"/>
  <c r="KHO102" i="36"/>
  <c r="KHP102" i="36"/>
  <c r="KHQ102" i="36"/>
  <c r="KHR102" i="36"/>
  <c r="KHS102" i="36"/>
  <c r="KHT102" i="36"/>
  <c r="KHU102" i="36"/>
  <c r="KHV102" i="36"/>
  <c r="KHW102" i="36"/>
  <c r="KHX102" i="36"/>
  <c r="KHY102" i="36"/>
  <c r="KHZ102" i="36"/>
  <c r="KIA102" i="36"/>
  <c r="KIB102" i="36"/>
  <c r="KIC102" i="36"/>
  <c r="KID102" i="36"/>
  <c r="KIE102" i="36"/>
  <c r="KIF102" i="36"/>
  <c r="KIG102" i="36"/>
  <c r="KIH102" i="36"/>
  <c r="KII102" i="36"/>
  <c r="KIJ102" i="36"/>
  <c r="KIK102" i="36"/>
  <c r="KIL102" i="36"/>
  <c r="KIM102" i="36"/>
  <c r="KIN102" i="36"/>
  <c r="KIO102" i="36"/>
  <c r="KIP102" i="36"/>
  <c r="KIQ102" i="36"/>
  <c r="KIR102" i="36"/>
  <c r="KIS102" i="36"/>
  <c r="KIT102" i="36"/>
  <c r="KIU102" i="36"/>
  <c r="KIV102" i="36"/>
  <c r="KIW102" i="36"/>
  <c r="KIX102" i="36"/>
  <c r="KIY102" i="36"/>
  <c r="KIZ102" i="36"/>
  <c r="KJA102" i="36"/>
  <c r="KJB102" i="36"/>
  <c r="KJC102" i="36"/>
  <c r="KJD102" i="36"/>
  <c r="KJE102" i="36"/>
  <c r="KJF102" i="36"/>
  <c r="KJG102" i="36"/>
  <c r="KJH102" i="36"/>
  <c r="KJI102" i="36"/>
  <c r="KJJ102" i="36"/>
  <c r="KJK102" i="36"/>
  <c r="KJL102" i="36"/>
  <c r="KJM102" i="36"/>
  <c r="KJN102" i="36"/>
  <c r="KJO102" i="36"/>
  <c r="KJP102" i="36"/>
  <c r="KJQ102" i="36"/>
  <c r="KJR102" i="36"/>
  <c r="KJS102" i="36"/>
  <c r="KJT102" i="36"/>
  <c r="KJU102" i="36"/>
  <c r="KJV102" i="36"/>
  <c r="KJW102" i="36"/>
  <c r="KJX102" i="36"/>
  <c r="KJY102" i="36"/>
  <c r="KJZ102" i="36"/>
  <c r="KKA102" i="36"/>
  <c r="KKB102" i="36"/>
  <c r="KKC102" i="36"/>
  <c r="KKD102" i="36"/>
  <c r="KKE102" i="36"/>
  <c r="KKF102" i="36"/>
  <c r="KKG102" i="36"/>
  <c r="KKH102" i="36"/>
  <c r="KKI102" i="36"/>
  <c r="KKJ102" i="36"/>
  <c r="KKK102" i="36"/>
  <c r="KKL102" i="36"/>
  <c r="KKM102" i="36"/>
  <c r="KKN102" i="36"/>
  <c r="KKO102" i="36"/>
  <c r="KKP102" i="36"/>
  <c r="KKQ102" i="36"/>
  <c r="KKR102" i="36"/>
  <c r="KKS102" i="36"/>
  <c r="KKT102" i="36"/>
  <c r="KKU102" i="36"/>
  <c r="KKV102" i="36"/>
  <c r="KKW102" i="36"/>
  <c r="KKX102" i="36"/>
  <c r="KKY102" i="36"/>
  <c r="KKZ102" i="36"/>
  <c r="KLA102" i="36"/>
  <c r="KLB102" i="36"/>
  <c r="KLC102" i="36"/>
  <c r="KLD102" i="36"/>
  <c r="KLE102" i="36"/>
  <c r="KLF102" i="36"/>
  <c r="KLG102" i="36"/>
  <c r="KLH102" i="36"/>
  <c r="KLI102" i="36"/>
  <c r="KLJ102" i="36"/>
  <c r="KLK102" i="36"/>
  <c r="KLL102" i="36"/>
  <c r="KLM102" i="36"/>
  <c r="KLN102" i="36"/>
  <c r="KLO102" i="36"/>
  <c r="KLP102" i="36"/>
  <c r="KLQ102" i="36"/>
  <c r="KLR102" i="36"/>
  <c r="KLS102" i="36"/>
  <c r="KLT102" i="36"/>
  <c r="KLU102" i="36"/>
  <c r="KLV102" i="36"/>
  <c r="KLW102" i="36"/>
  <c r="KLX102" i="36"/>
  <c r="KLY102" i="36"/>
  <c r="KLZ102" i="36"/>
  <c r="KMA102" i="36"/>
  <c r="KMB102" i="36"/>
  <c r="KMC102" i="36"/>
  <c r="KMD102" i="36"/>
  <c r="KME102" i="36"/>
  <c r="KMF102" i="36"/>
  <c r="KMG102" i="36"/>
  <c r="KMH102" i="36"/>
  <c r="KMI102" i="36"/>
  <c r="KMJ102" i="36"/>
  <c r="KMK102" i="36"/>
  <c r="KML102" i="36"/>
  <c r="KMM102" i="36"/>
  <c r="KMN102" i="36"/>
  <c r="KMO102" i="36"/>
  <c r="KMP102" i="36"/>
  <c r="KMQ102" i="36"/>
  <c r="KMR102" i="36"/>
  <c r="KMS102" i="36"/>
  <c r="KMT102" i="36"/>
  <c r="KMU102" i="36"/>
  <c r="KMV102" i="36"/>
  <c r="KMW102" i="36"/>
  <c r="KMX102" i="36"/>
  <c r="KMY102" i="36"/>
  <c r="KMZ102" i="36"/>
  <c r="KNA102" i="36"/>
  <c r="KNB102" i="36"/>
  <c r="KNC102" i="36"/>
  <c r="KND102" i="36"/>
  <c r="KNE102" i="36"/>
  <c r="KNF102" i="36"/>
  <c r="KNG102" i="36"/>
  <c r="KNH102" i="36"/>
  <c r="KNI102" i="36"/>
  <c r="KNJ102" i="36"/>
  <c r="KNK102" i="36"/>
  <c r="KNL102" i="36"/>
  <c r="KNM102" i="36"/>
  <c r="KNN102" i="36"/>
  <c r="KNO102" i="36"/>
  <c r="KNP102" i="36"/>
  <c r="KNQ102" i="36"/>
  <c r="KNR102" i="36"/>
  <c r="KNS102" i="36"/>
  <c r="KNT102" i="36"/>
  <c r="KNU102" i="36"/>
  <c r="KNV102" i="36"/>
  <c r="KNW102" i="36"/>
  <c r="KNX102" i="36"/>
  <c r="KNY102" i="36"/>
  <c r="KNZ102" i="36"/>
  <c r="KOA102" i="36"/>
  <c r="KOB102" i="36"/>
  <c r="KOC102" i="36"/>
  <c r="KOD102" i="36"/>
  <c r="KOE102" i="36"/>
  <c r="KOF102" i="36"/>
  <c r="KOG102" i="36"/>
  <c r="KOH102" i="36"/>
  <c r="KOI102" i="36"/>
  <c r="KOJ102" i="36"/>
  <c r="KOK102" i="36"/>
  <c r="KOL102" i="36"/>
  <c r="KOM102" i="36"/>
  <c r="KON102" i="36"/>
  <c r="KOO102" i="36"/>
  <c r="KOP102" i="36"/>
  <c r="KOQ102" i="36"/>
  <c r="KOR102" i="36"/>
  <c r="KOS102" i="36"/>
  <c r="KOT102" i="36"/>
  <c r="KOU102" i="36"/>
  <c r="KOV102" i="36"/>
  <c r="KOW102" i="36"/>
  <c r="KOX102" i="36"/>
  <c r="KOY102" i="36"/>
  <c r="KOZ102" i="36"/>
  <c r="KPA102" i="36"/>
  <c r="KPB102" i="36"/>
  <c r="KPC102" i="36"/>
  <c r="KPD102" i="36"/>
  <c r="KPE102" i="36"/>
  <c r="KPF102" i="36"/>
  <c r="KPG102" i="36"/>
  <c r="KPH102" i="36"/>
  <c r="KPI102" i="36"/>
  <c r="KPJ102" i="36"/>
  <c r="KPK102" i="36"/>
  <c r="KPL102" i="36"/>
  <c r="KPM102" i="36"/>
  <c r="KPN102" i="36"/>
  <c r="KPO102" i="36"/>
  <c r="KPP102" i="36"/>
  <c r="KPQ102" i="36"/>
  <c r="KPR102" i="36"/>
  <c r="KPS102" i="36"/>
  <c r="KPT102" i="36"/>
  <c r="KPU102" i="36"/>
  <c r="KPV102" i="36"/>
  <c r="KPW102" i="36"/>
  <c r="KPX102" i="36"/>
  <c r="KPY102" i="36"/>
  <c r="KPZ102" i="36"/>
  <c r="KQA102" i="36"/>
  <c r="KQB102" i="36"/>
  <c r="KQC102" i="36"/>
  <c r="KQD102" i="36"/>
  <c r="KQE102" i="36"/>
  <c r="KQF102" i="36"/>
  <c r="KQG102" i="36"/>
  <c r="KQH102" i="36"/>
  <c r="KQI102" i="36"/>
  <c r="KQJ102" i="36"/>
  <c r="KQK102" i="36"/>
  <c r="KQL102" i="36"/>
  <c r="KQM102" i="36"/>
  <c r="KQN102" i="36"/>
  <c r="KQO102" i="36"/>
  <c r="KQP102" i="36"/>
  <c r="KQQ102" i="36"/>
  <c r="KQR102" i="36"/>
  <c r="KQS102" i="36"/>
  <c r="KQT102" i="36"/>
  <c r="KQU102" i="36"/>
  <c r="KQV102" i="36"/>
  <c r="KQW102" i="36"/>
  <c r="KQX102" i="36"/>
  <c r="KQY102" i="36"/>
  <c r="KQZ102" i="36"/>
  <c r="KRA102" i="36"/>
  <c r="KRB102" i="36"/>
  <c r="KRC102" i="36"/>
  <c r="KRD102" i="36"/>
  <c r="KRE102" i="36"/>
  <c r="KRF102" i="36"/>
  <c r="KRG102" i="36"/>
  <c r="KRH102" i="36"/>
  <c r="KRI102" i="36"/>
  <c r="KRJ102" i="36"/>
  <c r="KRK102" i="36"/>
  <c r="KRL102" i="36"/>
  <c r="KRM102" i="36"/>
  <c r="KRN102" i="36"/>
  <c r="KRO102" i="36"/>
  <c r="KRP102" i="36"/>
  <c r="KRQ102" i="36"/>
  <c r="KRR102" i="36"/>
  <c r="KRS102" i="36"/>
  <c r="KRT102" i="36"/>
  <c r="KRU102" i="36"/>
  <c r="KRV102" i="36"/>
  <c r="KRW102" i="36"/>
  <c r="KRX102" i="36"/>
  <c r="KRY102" i="36"/>
  <c r="KRZ102" i="36"/>
  <c r="KSA102" i="36"/>
  <c r="KSB102" i="36"/>
  <c r="KSC102" i="36"/>
  <c r="KSD102" i="36"/>
  <c r="KSE102" i="36"/>
  <c r="KSF102" i="36"/>
  <c r="KSG102" i="36"/>
  <c r="KSH102" i="36"/>
  <c r="KSI102" i="36"/>
  <c r="KSJ102" i="36"/>
  <c r="KSK102" i="36"/>
  <c r="KSL102" i="36"/>
  <c r="KSM102" i="36"/>
  <c r="KSN102" i="36"/>
  <c r="KSO102" i="36"/>
  <c r="KSP102" i="36"/>
  <c r="KSQ102" i="36"/>
  <c r="KSR102" i="36"/>
  <c r="KSS102" i="36"/>
  <c r="KST102" i="36"/>
  <c r="KSU102" i="36"/>
  <c r="KSV102" i="36"/>
  <c r="KSW102" i="36"/>
  <c r="KSX102" i="36"/>
  <c r="KSY102" i="36"/>
  <c r="KSZ102" i="36"/>
  <c r="KTA102" i="36"/>
  <c r="KTB102" i="36"/>
  <c r="KTC102" i="36"/>
  <c r="KTD102" i="36"/>
  <c r="KTE102" i="36"/>
  <c r="KTF102" i="36"/>
  <c r="KTG102" i="36"/>
  <c r="KTH102" i="36"/>
  <c r="KTI102" i="36"/>
  <c r="KTJ102" i="36"/>
  <c r="KTK102" i="36"/>
  <c r="KTL102" i="36"/>
  <c r="KTM102" i="36"/>
  <c r="KTN102" i="36"/>
  <c r="KTO102" i="36"/>
  <c r="KTP102" i="36"/>
  <c r="KTQ102" i="36"/>
  <c r="KTR102" i="36"/>
  <c r="KTS102" i="36"/>
  <c r="KTT102" i="36"/>
  <c r="KTU102" i="36"/>
  <c r="KTV102" i="36"/>
  <c r="KTW102" i="36"/>
  <c r="KTX102" i="36"/>
  <c r="KTY102" i="36"/>
  <c r="KTZ102" i="36"/>
  <c r="KUA102" i="36"/>
  <c r="KUB102" i="36"/>
  <c r="KUC102" i="36"/>
  <c r="KUD102" i="36"/>
  <c r="KUE102" i="36"/>
  <c r="KUF102" i="36"/>
  <c r="KUG102" i="36"/>
  <c r="KUH102" i="36"/>
  <c r="KUI102" i="36"/>
  <c r="KUJ102" i="36"/>
  <c r="KUK102" i="36"/>
  <c r="KUL102" i="36"/>
  <c r="KUM102" i="36"/>
  <c r="KUN102" i="36"/>
  <c r="KUO102" i="36"/>
  <c r="KUP102" i="36"/>
  <c r="KUQ102" i="36"/>
  <c r="KUR102" i="36"/>
  <c r="KUS102" i="36"/>
  <c r="KUT102" i="36"/>
  <c r="KUU102" i="36"/>
  <c r="KUV102" i="36"/>
  <c r="KUW102" i="36"/>
  <c r="KUX102" i="36"/>
  <c r="KUY102" i="36"/>
  <c r="KUZ102" i="36"/>
  <c r="KVA102" i="36"/>
  <c r="KVB102" i="36"/>
  <c r="KVC102" i="36"/>
  <c r="KVD102" i="36"/>
  <c r="KVE102" i="36"/>
  <c r="KVF102" i="36"/>
  <c r="KVG102" i="36"/>
  <c r="KVH102" i="36"/>
  <c r="KVI102" i="36"/>
  <c r="KVJ102" i="36"/>
  <c r="KVK102" i="36"/>
  <c r="KVL102" i="36"/>
  <c r="KVM102" i="36"/>
  <c r="KVN102" i="36"/>
  <c r="KVO102" i="36"/>
  <c r="KVP102" i="36"/>
  <c r="KVQ102" i="36"/>
  <c r="KVR102" i="36"/>
  <c r="KVS102" i="36"/>
  <c r="KVT102" i="36"/>
  <c r="KVU102" i="36"/>
  <c r="KVV102" i="36"/>
  <c r="KVW102" i="36"/>
  <c r="KVX102" i="36"/>
  <c r="KVY102" i="36"/>
  <c r="KVZ102" i="36"/>
  <c r="KWA102" i="36"/>
  <c r="KWB102" i="36"/>
  <c r="KWC102" i="36"/>
  <c r="KWD102" i="36"/>
  <c r="KWE102" i="36"/>
  <c r="KWF102" i="36"/>
  <c r="KWG102" i="36"/>
  <c r="KWH102" i="36"/>
  <c r="KWI102" i="36"/>
  <c r="KWJ102" i="36"/>
  <c r="KWK102" i="36"/>
  <c r="KWL102" i="36"/>
  <c r="KWM102" i="36"/>
  <c r="KWN102" i="36"/>
  <c r="KWO102" i="36"/>
  <c r="KWP102" i="36"/>
  <c r="KWQ102" i="36"/>
  <c r="KWR102" i="36"/>
  <c r="KWS102" i="36"/>
  <c r="KWT102" i="36"/>
  <c r="KWU102" i="36"/>
  <c r="KWV102" i="36"/>
  <c r="KWW102" i="36"/>
  <c r="KWX102" i="36"/>
  <c r="KWY102" i="36"/>
  <c r="KWZ102" i="36"/>
  <c r="KXA102" i="36"/>
  <c r="KXB102" i="36"/>
  <c r="KXC102" i="36"/>
  <c r="KXD102" i="36"/>
  <c r="KXE102" i="36"/>
  <c r="KXF102" i="36"/>
  <c r="KXG102" i="36"/>
  <c r="KXH102" i="36"/>
  <c r="KXI102" i="36"/>
  <c r="KXJ102" i="36"/>
  <c r="KXK102" i="36"/>
  <c r="KXL102" i="36"/>
  <c r="KXM102" i="36"/>
  <c r="KXN102" i="36"/>
  <c r="KXO102" i="36"/>
  <c r="KXP102" i="36"/>
  <c r="KXQ102" i="36"/>
  <c r="KXR102" i="36"/>
  <c r="KXS102" i="36"/>
  <c r="KXT102" i="36"/>
  <c r="KXU102" i="36"/>
  <c r="KXV102" i="36"/>
  <c r="KXW102" i="36"/>
  <c r="KXX102" i="36"/>
  <c r="KXY102" i="36"/>
  <c r="KXZ102" i="36"/>
  <c r="KYA102" i="36"/>
  <c r="KYB102" i="36"/>
  <c r="KYC102" i="36"/>
  <c r="KYD102" i="36"/>
  <c r="KYE102" i="36"/>
  <c r="KYF102" i="36"/>
  <c r="KYG102" i="36"/>
  <c r="KYH102" i="36"/>
  <c r="KYI102" i="36"/>
  <c r="KYJ102" i="36"/>
  <c r="KYK102" i="36"/>
  <c r="KYL102" i="36"/>
  <c r="KYM102" i="36"/>
  <c r="KYN102" i="36"/>
  <c r="KYO102" i="36"/>
  <c r="KYP102" i="36"/>
  <c r="KYQ102" i="36"/>
  <c r="KYR102" i="36"/>
  <c r="KYS102" i="36"/>
  <c r="KYT102" i="36"/>
  <c r="KYU102" i="36"/>
  <c r="KYV102" i="36"/>
  <c r="KYW102" i="36"/>
  <c r="KYX102" i="36"/>
  <c r="KYY102" i="36"/>
  <c r="KYZ102" i="36"/>
  <c r="KZA102" i="36"/>
  <c r="KZB102" i="36"/>
  <c r="KZC102" i="36"/>
  <c r="KZD102" i="36"/>
  <c r="KZE102" i="36"/>
  <c r="KZF102" i="36"/>
  <c r="KZG102" i="36"/>
  <c r="KZH102" i="36"/>
  <c r="KZI102" i="36"/>
  <c r="KZJ102" i="36"/>
  <c r="KZK102" i="36"/>
  <c r="KZL102" i="36"/>
  <c r="KZM102" i="36"/>
  <c r="KZN102" i="36"/>
  <c r="KZO102" i="36"/>
  <c r="KZP102" i="36"/>
  <c r="KZQ102" i="36"/>
  <c r="KZR102" i="36"/>
  <c r="KZS102" i="36"/>
  <c r="KZT102" i="36"/>
  <c r="KZU102" i="36"/>
  <c r="KZV102" i="36"/>
  <c r="KZW102" i="36"/>
  <c r="KZX102" i="36"/>
  <c r="KZY102" i="36"/>
  <c r="KZZ102" i="36"/>
  <c r="LAA102" i="36"/>
  <c r="LAB102" i="36"/>
  <c r="LAC102" i="36"/>
  <c r="LAD102" i="36"/>
  <c r="LAE102" i="36"/>
  <c r="LAF102" i="36"/>
  <c r="LAG102" i="36"/>
  <c r="LAH102" i="36"/>
  <c r="LAI102" i="36"/>
  <c r="LAJ102" i="36"/>
  <c r="LAK102" i="36"/>
  <c r="LAL102" i="36"/>
  <c r="LAM102" i="36"/>
  <c r="LAN102" i="36"/>
  <c r="LAO102" i="36"/>
  <c r="LAP102" i="36"/>
  <c r="LAQ102" i="36"/>
  <c r="LAR102" i="36"/>
  <c r="LAS102" i="36"/>
  <c r="LAT102" i="36"/>
  <c r="LAU102" i="36"/>
  <c r="LAV102" i="36"/>
  <c r="LAW102" i="36"/>
  <c r="LAX102" i="36"/>
  <c r="LAY102" i="36"/>
  <c r="LAZ102" i="36"/>
  <c r="LBA102" i="36"/>
  <c r="LBB102" i="36"/>
  <c r="LBC102" i="36"/>
  <c r="LBD102" i="36"/>
  <c r="LBE102" i="36"/>
  <c r="LBF102" i="36"/>
  <c r="LBG102" i="36"/>
  <c r="LBH102" i="36"/>
  <c r="LBI102" i="36"/>
  <c r="LBJ102" i="36"/>
  <c r="LBK102" i="36"/>
  <c r="LBL102" i="36"/>
  <c r="LBM102" i="36"/>
  <c r="LBN102" i="36"/>
  <c r="LBO102" i="36"/>
  <c r="LBP102" i="36"/>
  <c r="LBQ102" i="36"/>
  <c r="LBR102" i="36"/>
  <c r="LBS102" i="36"/>
  <c r="LBT102" i="36"/>
  <c r="LBU102" i="36"/>
  <c r="LBV102" i="36"/>
  <c r="LBW102" i="36"/>
  <c r="LBX102" i="36"/>
  <c r="LBY102" i="36"/>
  <c r="LBZ102" i="36"/>
  <c r="LCA102" i="36"/>
  <c r="LCB102" i="36"/>
  <c r="LCC102" i="36"/>
  <c r="LCD102" i="36"/>
  <c r="LCE102" i="36"/>
  <c r="LCF102" i="36"/>
  <c r="LCG102" i="36"/>
  <c r="LCH102" i="36"/>
  <c r="LCI102" i="36"/>
  <c r="LCJ102" i="36"/>
  <c r="LCK102" i="36"/>
  <c r="LCL102" i="36"/>
  <c r="LCM102" i="36"/>
  <c r="LCN102" i="36"/>
  <c r="LCO102" i="36"/>
  <c r="LCP102" i="36"/>
  <c r="LCQ102" i="36"/>
  <c r="LCR102" i="36"/>
  <c r="LCS102" i="36"/>
  <c r="LCT102" i="36"/>
  <c r="LCU102" i="36"/>
  <c r="LCV102" i="36"/>
  <c r="LCW102" i="36"/>
  <c r="LCX102" i="36"/>
  <c r="LCY102" i="36"/>
  <c r="LCZ102" i="36"/>
  <c r="LDA102" i="36"/>
  <c r="LDB102" i="36"/>
  <c r="LDC102" i="36"/>
  <c r="LDD102" i="36"/>
  <c r="LDE102" i="36"/>
  <c r="LDF102" i="36"/>
  <c r="LDG102" i="36"/>
  <c r="LDH102" i="36"/>
  <c r="LDI102" i="36"/>
  <c r="LDJ102" i="36"/>
  <c r="LDK102" i="36"/>
  <c r="LDL102" i="36"/>
  <c r="LDM102" i="36"/>
  <c r="LDN102" i="36"/>
  <c r="LDO102" i="36"/>
  <c r="LDP102" i="36"/>
  <c r="LDQ102" i="36"/>
  <c r="LDR102" i="36"/>
  <c r="LDS102" i="36"/>
  <c r="LDT102" i="36"/>
  <c r="LDU102" i="36"/>
  <c r="LDV102" i="36"/>
  <c r="LDW102" i="36"/>
  <c r="LDX102" i="36"/>
  <c r="LDY102" i="36"/>
  <c r="LDZ102" i="36"/>
  <c r="LEA102" i="36"/>
  <c r="LEB102" i="36"/>
  <c r="LEC102" i="36"/>
  <c r="LED102" i="36"/>
  <c r="LEE102" i="36"/>
  <c r="LEF102" i="36"/>
  <c r="LEG102" i="36"/>
  <c r="LEH102" i="36"/>
  <c r="LEI102" i="36"/>
  <c r="LEJ102" i="36"/>
  <c r="LEK102" i="36"/>
  <c r="LEL102" i="36"/>
  <c r="LEM102" i="36"/>
  <c r="LEN102" i="36"/>
  <c r="LEO102" i="36"/>
  <c r="LEP102" i="36"/>
  <c r="LEQ102" i="36"/>
  <c r="LER102" i="36"/>
  <c r="LES102" i="36"/>
  <c r="LET102" i="36"/>
  <c r="LEU102" i="36"/>
  <c r="LEV102" i="36"/>
  <c r="LEW102" i="36"/>
  <c r="LEX102" i="36"/>
  <c r="LEY102" i="36"/>
  <c r="LEZ102" i="36"/>
  <c r="LFA102" i="36"/>
  <c r="LFB102" i="36"/>
  <c r="LFC102" i="36"/>
  <c r="LFD102" i="36"/>
  <c r="LFE102" i="36"/>
  <c r="LFF102" i="36"/>
  <c r="LFG102" i="36"/>
  <c r="LFH102" i="36"/>
  <c r="LFI102" i="36"/>
  <c r="LFJ102" i="36"/>
  <c r="LFK102" i="36"/>
  <c r="LFL102" i="36"/>
  <c r="LFM102" i="36"/>
  <c r="LFN102" i="36"/>
  <c r="LFO102" i="36"/>
  <c r="LFP102" i="36"/>
  <c r="LFQ102" i="36"/>
  <c r="LFR102" i="36"/>
  <c r="LFS102" i="36"/>
  <c r="LFT102" i="36"/>
  <c r="LFU102" i="36"/>
  <c r="LFV102" i="36"/>
  <c r="LFW102" i="36"/>
  <c r="LFX102" i="36"/>
  <c r="LFY102" i="36"/>
  <c r="LFZ102" i="36"/>
  <c r="LGA102" i="36"/>
  <c r="LGB102" i="36"/>
  <c r="LGC102" i="36"/>
  <c r="LGD102" i="36"/>
  <c r="LGE102" i="36"/>
  <c r="LGF102" i="36"/>
  <c r="LGG102" i="36"/>
  <c r="LGH102" i="36"/>
  <c r="LGI102" i="36"/>
  <c r="LGJ102" i="36"/>
  <c r="LGK102" i="36"/>
  <c r="LGL102" i="36"/>
  <c r="LGM102" i="36"/>
  <c r="LGN102" i="36"/>
  <c r="LGO102" i="36"/>
  <c r="LGP102" i="36"/>
  <c r="LGQ102" i="36"/>
  <c r="LGR102" i="36"/>
  <c r="LGS102" i="36"/>
  <c r="LGT102" i="36"/>
  <c r="LGU102" i="36"/>
  <c r="LGV102" i="36"/>
  <c r="LGW102" i="36"/>
  <c r="LGX102" i="36"/>
  <c r="LGY102" i="36"/>
  <c r="LGZ102" i="36"/>
  <c r="LHA102" i="36"/>
  <c r="LHB102" i="36"/>
  <c r="LHC102" i="36"/>
  <c r="LHD102" i="36"/>
  <c r="LHE102" i="36"/>
  <c r="LHF102" i="36"/>
  <c r="LHG102" i="36"/>
  <c r="LHH102" i="36"/>
  <c r="LHI102" i="36"/>
  <c r="LHJ102" i="36"/>
  <c r="LHK102" i="36"/>
  <c r="LHL102" i="36"/>
  <c r="LHM102" i="36"/>
  <c r="LHN102" i="36"/>
  <c r="LHO102" i="36"/>
  <c r="LHP102" i="36"/>
  <c r="LHQ102" i="36"/>
  <c r="LHR102" i="36"/>
  <c r="LHS102" i="36"/>
  <c r="LHT102" i="36"/>
  <c r="LHU102" i="36"/>
  <c r="LHV102" i="36"/>
  <c r="LHW102" i="36"/>
  <c r="LHX102" i="36"/>
  <c r="LHY102" i="36"/>
  <c r="LHZ102" i="36"/>
  <c r="LIA102" i="36"/>
  <c r="LIB102" i="36"/>
  <c r="LIC102" i="36"/>
  <c r="LID102" i="36"/>
  <c r="LIE102" i="36"/>
  <c r="LIF102" i="36"/>
  <c r="LIG102" i="36"/>
  <c r="LIH102" i="36"/>
  <c r="LII102" i="36"/>
  <c r="LIJ102" i="36"/>
  <c r="LIK102" i="36"/>
  <c r="LIL102" i="36"/>
  <c r="LIM102" i="36"/>
  <c r="LIN102" i="36"/>
  <c r="LIO102" i="36"/>
  <c r="LIP102" i="36"/>
  <c r="LIQ102" i="36"/>
  <c r="LIR102" i="36"/>
  <c r="LIS102" i="36"/>
  <c r="LIT102" i="36"/>
  <c r="LIU102" i="36"/>
  <c r="LIV102" i="36"/>
  <c r="LIW102" i="36"/>
  <c r="LIX102" i="36"/>
  <c r="LIY102" i="36"/>
  <c r="LIZ102" i="36"/>
  <c r="LJA102" i="36"/>
  <c r="LJB102" i="36"/>
  <c r="LJC102" i="36"/>
  <c r="LJD102" i="36"/>
  <c r="LJE102" i="36"/>
  <c r="LJF102" i="36"/>
  <c r="LJG102" i="36"/>
  <c r="LJH102" i="36"/>
  <c r="LJI102" i="36"/>
  <c r="LJJ102" i="36"/>
  <c r="LJK102" i="36"/>
  <c r="LJL102" i="36"/>
  <c r="LJM102" i="36"/>
  <c r="LJN102" i="36"/>
  <c r="LJO102" i="36"/>
  <c r="LJP102" i="36"/>
  <c r="LJQ102" i="36"/>
  <c r="LJR102" i="36"/>
  <c r="LJS102" i="36"/>
  <c r="LJT102" i="36"/>
  <c r="LJU102" i="36"/>
  <c r="LJV102" i="36"/>
  <c r="LJW102" i="36"/>
  <c r="LJX102" i="36"/>
  <c r="LJY102" i="36"/>
  <c r="LJZ102" i="36"/>
  <c r="LKA102" i="36"/>
  <c r="LKB102" i="36"/>
  <c r="LKC102" i="36"/>
  <c r="LKD102" i="36"/>
  <c r="LKE102" i="36"/>
  <c r="LKF102" i="36"/>
  <c r="LKG102" i="36"/>
  <c r="LKH102" i="36"/>
  <c r="LKI102" i="36"/>
  <c r="LKJ102" i="36"/>
  <c r="LKK102" i="36"/>
  <c r="LKL102" i="36"/>
  <c r="LKM102" i="36"/>
  <c r="LKN102" i="36"/>
  <c r="LKO102" i="36"/>
  <c r="LKP102" i="36"/>
  <c r="LKQ102" i="36"/>
  <c r="LKR102" i="36"/>
  <c r="LKS102" i="36"/>
  <c r="LKT102" i="36"/>
  <c r="LKU102" i="36"/>
  <c r="LKV102" i="36"/>
  <c r="LKW102" i="36"/>
  <c r="LKX102" i="36"/>
  <c r="LKY102" i="36"/>
  <c r="LKZ102" i="36"/>
  <c r="LLA102" i="36"/>
  <c r="LLB102" i="36"/>
  <c r="LLC102" i="36"/>
  <c r="LLD102" i="36"/>
  <c r="LLE102" i="36"/>
  <c r="LLF102" i="36"/>
  <c r="LLG102" i="36"/>
  <c r="LLH102" i="36"/>
  <c r="LLI102" i="36"/>
  <c r="LLJ102" i="36"/>
  <c r="LLK102" i="36"/>
  <c r="LLL102" i="36"/>
  <c r="LLM102" i="36"/>
  <c r="LLN102" i="36"/>
  <c r="LLO102" i="36"/>
  <c r="LLP102" i="36"/>
  <c r="LLQ102" i="36"/>
  <c r="LLR102" i="36"/>
  <c r="LLS102" i="36"/>
  <c r="LLT102" i="36"/>
  <c r="LLU102" i="36"/>
  <c r="LLV102" i="36"/>
  <c r="LLW102" i="36"/>
  <c r="LLX102" i="36"/>
  <c r="LLY102" i="36"/>
  <c r="LLZ102" i="36"/>
  <c r="LMA102" i="36"/>
  <c r="LMB102" i="36"/>
  <c r="LMC102" i="36"/>
  <c r="LMD102" i="36"/>
  <c r="LME102" i="36"/>
  <c r="LMF102" i="36"/>
  <c r="LMG102" i="36"/>
  <c r="LMH102" i="36"/>
  <c r="LMI102" i="36"/>
  <c r="LMJ102" i="36"/>
  <c r="LMK102" i="36"/>
  <c r="LML102" i="36"/>
  <c r="LMM102" i="36"/>
  <c r="LMN102" i="36"/>
  <c r="LMO102" i="36"/>
  <c r="LMP102" i="36"/>
  <c r="LMQ102" i="36"/>
  <c r="LMR102" i="36"/>
  <c r="LMS102" i="36"/>
  <c r="LMT102" i="36"/>
  <c r="LMU102" i="36"/>
  <c r="LMV102" i="36"/>
  <c r="LMW102" i="36"/>
  <c r="LMX102" i="36"/>
  <c r="LMY102" i="36"/>
  <c r="LMZ102" i="36"/>
  <c r="LNA102" i="36"/>
  <c r="LNB102" i="36"/>
  <c r="LNC102" i="36"/>
  <c r="LND102" i="36"/>
  <c r="LNE102" i="36"/>
  <c r="LNF102" i="36"/>
  <c r="LNG102" i="36"/>
  <c r="LNH102" i="36"/>
  <c r="LNI102" i="36"/>
  <c r="LNJ102" i="36"/>
  <c r="LNK102" i="36"/>
  <c r="LNL102" i="36"/>
  <c r="LNM102" i="36"/>
  <c r="LNN102" i="36"/>
  <c r="LNO102" i="36"/>
  <c r="LNP102" i="36"/>
  <c r="LNQ102" i="36"/>
  <c r="LNR102" i="36"/>
  <c r="LNS102" i="36"/>
  <c r="LNT102" i="36"/>
  <c r="LNU102" i="36"/>
  <c r="LNV102" i="36"/>
  <c r="LNW102" i="36"/>
  <c r="LNX102" i="36"/>
  <c r="LNY102" i="36"/>
  <c r="LNZ102" i="36"/>
  <c r="LOA102" i="36"/>
  <c r="LOB102" i="36"/>
  <c r="LOC102" i="36"/>
  <c r="LOD102" i="36"/>
  <c r="LOE102" i="36"/>
  <c r="LOF102" i="36"/>
  <c r="LOG102" i="36"/>
  <c r="LOH102" i="36"/>
  <c r="LOI102" i="36"/>
  <c r="LOJ102" i="36"/>
  <c r="LOK102" i="36"/>
  <c r="LOL102" i="36"/>
  <c r="LOM102" i="36"/>
  <c r="LON102" i="36"/>
  <c r="LOO102" i="36"/>
  <c r="LOP102" i="36"/>
  <c r="LOQ102" i="36"/>
  <c r="LOR102" i="36"/>
  <c r="LOS102" i="36"/>
  <c r="LOT102" i="36"/>
  <c r="LOU102" i="36"/>
  <c r="LOV102" i="36"/>
  <c r="LOW102" i="36"/>
  <c r="LOX102" i="36"/>
  <c r="LOY102" i="36"/>
  <c r="LOZ102" i="36"/>
  <c r="LPA102" i="36"/>
  <c r="LPB102" i="36"/>
  <c r="LPC102" i="36"/>
  <c r="LPD102" i="36"/>
  <c r="LPE102" i="36"/>
  <c r="LPF102" i="36"/>
  <c r="LPG102" i="36"/>
  <c r="LPH102" i="36"/>
  <c r="LPI102" i="36"/>
  <c r="LPJ102" i="36"/>
  <c r="LPK102" i="36"/>
  <c r="LPL102" i="36"/>
  <c r="LPM102" i="36"/>
  <c r="LPN102" i="36"/>
  <c r="LPO102" i="36"/>
  <c r="LPP102" i="36"/>
  <c r="LPQ102" i="36"/>
  <c r="LPR102" i="36"/>
  <c r="LPS102" i="36"/>
  <c r="LPT102" i="36"/>
  <c r="LPU102" i="36"/>
  <c r="LPV102" i="36"/>
  <c r="LPW102" i="36"/>
  <c r="LPX102" i="36"/>
  <c r="LPY102" i="36"/>
  <c r="LPZ102" i="36"/>
  <c r="LQA102" i="36"/>
  <c r="LQB102" i="36"/>
  <c r="LQC102" i="36"/>
  <c r="LQD102" i="36"/>
  <c r="LQE102" i="36"/>
  <c r="LQF102" i="36"/>
  <c r="LQG102" i="36"/>
  <c r="LQH102" i="36"/>
  <c r="LQI102" i="36"/>
  <c r="LQJ102" i="36"/>
  <c r="LQK102" i="36"/>
  <c r="LQL102" i="36"/>
  <c r="LQM102" i="36"/>
  <c r="LQN102" i="36"/>
  <c r="LQO102" i="36"/>
  <c r="LQP102" i="36"/>
  <c r="LQQ102" i="36"/>
  <c r="LQR102" i="36"/>
  <c r="LQS102" i="36"/>
  <c r="LQT102" i="36"/>
  <c r="LQU102" i="36"/>
  <c r="LQV102" i="36"/>
  <c r="LQW102" i="36"/>
  <c r="LQX102" i="36"/>
  <c r="LQY102" i="36"/>
  <c r="LQZ102" i="36"/>
  <c r="LRA102" i="36"/>
  <c r="LRB102" i="36"/>
  <c r="LRC102" i="36"/>
  <c r="LRD102" i="36"/>
  <c r="LRE102" i="36"/>
  <c r="LRF102" i="36"/>
  <c r="LRG102" i="36"/>
  <c r="LRH102" i="36"/>
  <c r="LRI102" i="36"/>
  <c r="LRJ102" i="36"/>
  <c r="LRK102" i="36"/>
  <c r="LRL102" i="36"/>
  <c r="LRM102" i="36"/>
  <c r="LRN102" i="36"/>
  <c r="LRO102" i="36"/>
  <c r="LRP102" i="36"/>
  <c r="LRQ102" i="36"/>
  <c r="LRR102" i="36"/>
  <c r="LRS102" i="36"/>
  <c r="LRT102" i="36"/>
  <c r="LRU102" i="36"/>
  <c r="LRV102" i="36"/>
  <c r="LRW102" i="36"/>
  <c r="LRX102" i="36"/>
  <c r="LRY102" i="36"/>
  <c r="LRZ102" i="36"/>
  <c r="LSA102" i="36"/>
  <c r="LSB102" i="36"/>
  <c r="LSC102" i="36"/>
  <c r="LSD102" i="36"/>
  <c r="LSE102" i="36"/>
  <c r="LSF102" i="36"/>
  <c r="LSG102" i="36"/>
  <c r="LSH102" i="36"/>
  <c r="LSI102" i="36"/>
  <c r="LSJ102" i="36"/>
  <c r="LSK102" i="36"/>
  <c r="LSL102" i="36"/>
  <c r="LSM102" i="36"/>
  <c r="LSN102" i="36"/>
  <c r="LSO102" i="36"/>
  <c r="LSP102" i="36"/>
  <c r="LSQ102" i="36"/>
  <c r="LSR102" i="36"/>
  <c r="LSS102" i="36"/>
  <c r="LST102" i="36"/>
  <c r="LSU102" i="36"/>
  <c r="LSV102" i="36"/>
  <c r="LSW102" i="36"/>
  <c r="LSX102" i="36"/>
  <c r="LSY102" i="36"/>
  <c r="LSZ102" i="36"/>
  <c r="LTA102" i="36"/>
  <c r="LTB102" i="36"/>
  <c r="LTC102" i="36"/>
  <c r="LTD102" i="36"/>
  <c r="LTE102" i="36"/>
  <c r="LTF102" i="36"/>
  <c r="LTG102" i="36"/>
  <c r="LTH102" i="36"/>
  <c r="LTI102" i="36"/>
  <c r="LTJ102" i="36"/>
  <c r="LTK102" i="36"/>
  <c r="LTL102" i="36"/>
  <c r="LTM102" i="36"/>
  <c r="LTN102" i="36"/>
  <c r="LTO102" i="36"/>
  <c r="LTP102" i="36"/>
  <c r="LTQ102" i="36"/>
  <c r="LTR102" i="36"/>
  <c r="LTS102" i="36"/>
  <c r="LTT102" i="36"/>
  <c r="LTU102" i="36"/>
  <c r="LTV102" i="36"/>
  <c r="LTW102" i="36"/>
  <c r="LTX102" i="36"/>
  <c r="LTY102" i="36"/>
  <c r="LTZ102" i="36"/>
  <c r="LUA102" i="36"/>
  <c r="LUB102" i="36"/>
  <c r="LUC102" i="36"/>
  <c r="LUD102" i="36"/>
  <c r="LUE102" i="36"/>
  <c r="LUF102" i="36"/>
  <c r="LUG102" i="36"/>
  <c r="LUH102" i="36"/>
  <c r="LUI102" i="36"/>
  <c r="LUJ102" i="36"/>
  <c r="LUK102" i="36"/>
  <c r="LUL102" i="36"/>
  <c r="LUM102" i="36"/>
  <c r="LUN102" i="36"/>
  <c r="LUO102" i="36"/>
  <c r="LUP102" i="36"/>
  <c r="LUQ102" i="36"/>
  <c r="LUR102" i="36"/>
  <c r="LUS102" i="36"/>
  <c r="LUT102" i="36"/>
  <c r="LUU102" i="36"/>
  <c r="LUV102" i="36"/>
  <c r="LUW102" i="36"/>
  <c r="LUX102" i="36"/>
  <c r="LUY102" i="36"/>
  <c r="LUZ102" i="36"/>
  <c r="LVA102" i="36"/>
  <c r="LVB102" i="36"/>
  <c r="LVC102" i="36"/>
  <c r="LVD102" i="36"/>
  <c r="LVE102" i="36"/>
  <c r="LVF102" i="36"/>
  <c r="LVG102" i="36"/>
  <c r="LVH102" i="36"/>
  <c r="LVI102" i="36"/>
  <c r="LVJ102" i="36"/>
  <c r="LVK102" i="36"/>
  <c r="LVL102" i="36"/>
  <c r="LVM102" i="36"/>
  <c r="LVN102" i="36"/>
  <c r="LVO102" i="36"/>
  <c r="LVP102" i="36"/>
  <c r="LVQ102" i="36"/>
  <c r="LVR102" i="36"/>
  <c r="LVS102" i="36"/>
  <c r="LVT102" i="36"/>
  <c r="LVU102" i="36"/>
  <c r="LVV102" i="36"/>
  <c r="LVW102" i="36"/>
  <c r="LVX102" i="36"/>
  <c r="LVY102" i="36"/>
  <c r="LVZ102" i="36"/>
  <c r="LWA102" i="36"/>
  <c r="LWB102" i="36"/>
  <c r="LWC102" i="36"/>
  <c r="LWD102" i="36"/>
  <c r="LWE102" i="36"/>
  <c r="LWF102" i="36"/>
  <c r="LWG102" i="36"/>
  <c r="LWH102" i="36"/>
  <c r="LWI102" i="36"/>
  <c r="LWJ102" i="36"/>
  <c r="LWK102" i="36"/>
  <c r="LWL102" i="36"/>
  <c r="LWM102" i="36"/>
  <c r="LWN102" i="36"/>
  <c r="LWO102" i="36"/>
  <c r="LWP102" i="36"/>
  <c r="LWQ102" i="36"/>
  <c r="LWR102" i="36"/>
  <c r="LWS102" i="36"/>
  <c r="LWT102" i="36"/>
  <c r="LWU102" i="36"/>
  <c r="LWV102" i="36"/>
  <c r="LWW102" i="36"/>
  <c r="LWX102" i="36"/>
  <c r="LWY102" i="36"/>
  <c r="LWZ102" i="36"/>
  <c r="LXA102" i="36"/>
  <c r="LXB102" i="36"/>
  <c r="LXC102" i="36"/>
  <c r="LXD102" i="36"/>
  <c r="LXE102" i="36"/>
  <c r="LXF102" i="36"/>
  <c r="LXG102" i="36"/>
  <c r="LXH102" i="36"/>
  <c r="LXI102" i="36"/>
  <c r="LXJ102" i="36"/>
  <c r="LXK102" i="36"/>
  <c r="LXL102" i="36"/>
  <c r="LXM102" i="36"/>
  <c r="LXN102" i="36"/>
  <c r="LXO102" i="36"/>
  <c r="LXP102" i="36"/>
  <c r="LXQ102" i="36"/>
  <c r="LXR102" i="36"/>
  <c r="LXS102" i="36"/>
  <c r="LXT102" i="36"/>
  <c r="LXU102" i="36"/>
  <c r="LXV102" i="36"/>
  <c r="LXW102" i="36"/>
  <c r="LXX102" i="36"/>
  <c r="LXY102" i="36"/>
  <c r="LXZ102" i="36"/>
  <c r="LYA102" i="36"/>
  <c r="LYB102" i="36"/>
  <c r="LYC102" i="36"/>
  <c r="LYD102" i="36"/>
  <c r="LYE102" i="36"/>
  <c r="LYF102" i="36"/>
  <c r="LYG102" i="36"/>
  <c r="LYH102" i="36"/>
  <c r="LYI102" i="36"/>
  <c r="LYJ102" i="36"/>
  <c r="LYK102" i="36"/>
  <c r="LYL102" i="36"/>
  <c r="LYM102" i="36"/>
  <c r="LYN102" i="36"/>
  <c r="LYO102" i="36"/>
  <c r="LYP102" i="36"/>
  <c r="LYQ102" i="36"/>
  <c r="LYR102" i="36"/>
  <c r="LYS102" i="36"/>
  <c r="LYT102" i="36"/>
  <c r="LYU102" i="36"/>
  <c r="LYV102" i="36"/>
  <c r="LYW102" i="36"/>
  <c r="LYX102" i="36"/>
  <c r="LYY102" i="36"/>
  <c r="LYZ102" i="36"/>
  <c r="LZA102" i="36"/>
  <c r="LZB102" i="36"/>
  <c r="LZC102" i="36"/>
  <c r="LZD102" i="36"/>
  <c r="LZE102" i="36"/>
  <c r="LZF102" i="36"/>
  <c r="LZG102" i="36"/>
  <c r="LZH102" i="36"/>
  <c r="LZI102" i="36"/>
  <c r="LZJ102" i="36"/>
  <c r="LZK102" i="36"/>
  <c r="LZL102" i="36"/>
  <c r="LZM102" i="36"/>
  <c r="LZN102" i="36"/>
  <c r="LZO102" i="36"/>
  <c r="LZP102" i="36"/>
  <c r="LZQ102" i="36"/>
  <c r="LZR102" i="36"/>
  <c r="LZS102" i="36"/>
  <c r="LZT102" i="36"/>
  <c r="LZU102" i="36"/>
  <c r="LZV102" i="36"/>
  <c r="LZW102" i="36"/>
  <c r="LZX102" i="36"/>
  <c r="LZY102" i="36"/>
  <c r="LZZ102" i="36"/>
  <c r="MAA102" i="36"/>
  <c r="MAB102" i="36"/>
  <c r="MAC102" i="36"/>
  <c r="MAD102" i="36"/>
  <c r="MAE102" i="36"/>
  <c r="MAF102" i="36"/>
  <c r="MAG102" i="36"/>
  <c r="MAH102" i="36"/>
  <c r="MAI102" i="36"/>
  <c r="MAJ102" i="36"/>
  <c r="MAK102" i="36"/>
  <c r="MAL102" i="36"/>
  <c r="MAM102" i="36"/>
  <c r="MAN102" i="36"/>
  <c r="MAO102" i="36"/>
  <c r="MAP102" i="36"/>
  <c r="MAQ102" i="36"/>
  <c r="MAR102" i="36"/>
  <c r="MAS102" i="36"/>
  <c r="MAT102" i="36"/>
  <c r="MAU102" i="36"/>
  <c r="MAV102" i="36"/>
  <c r="MAW102" i="36"/>
  <c r="MAX102" i="36"/>
  <c r="MAY102" i="36"/>
  <c r="MAZ102" i="36"/>
  <c r="MBA102" i="36"/>
  <c r="MBB102" i="36"/>
  <c r="MBC102" i="36"/>
  <c r="MBD102" i="36"/>
  <c r="MBE102" i="36"/>
  <c r="MBF102" i="36"/>
  <c r="MBG102" i="36"/>
  <c r="MBH102" i="36"/>
  <c r="MBI102" i="36"/>
  <c r="MBJ102" i="36"/>
  <c r="MBK102" i="36"/>
  <c r="MBL102" i="36"/>
  <c r="MBM102" i="36"/>
  <c r="MBN102" i="36"/>
  <c r="MBO102" i="36"/>
  <c r="MBP102" i="36"/>
  <c r="MBQ102" i="36"/>
  <c r="MBR102" i="36"/>
  <c r="MBS102" i="36"/>
  <c r="MBT102" i="36"/>
  <c r="MBU102" i="36"/>
  <c r="MBV102" i="36"/>
  <c r="MBW102" i="36"/>
  <c r="MBX102" i="36"/>
  <c r="MBY102" i="36"/>
  <c r="MBZ102" i="36"/>
  <c r="MCA102" i="36"/>
  <c r="MCB102" i="36"/>
  <c r="MCC102" i="36"/>
  <c r="MCD102" i="36"/>
  <c r="MCE102" i="36"/>
  <c r="MCF102" i="36"/>
  <c r="MCG102" i="36"/>
  <c r="MCH102" i="36"/>
  <c r="MCI102" i="36"/>
  <c r="MCJ102" i="36"/>
  <c r="MCK102" i="36"/>
  <c r="MCL102" i="36"/>
  <c r="MCM102" i="36"/>
  <c r="MCN102" i="36"/>
  <c r="MCO102" i="36"/>
  <c r="MCP102" i="36"/>
  <c r="MCQ102" i="36"/>
  <c r="MCR102" i="36"/>
  <c r="MCS102" i="36"/>
  <c r="MCT102" i="36"/>
  <c r="MCU102" i="36"/>
  <c r="MCV102" i="36"/>
  <c r="MCW102" i="36"/>
  <c r="MCX102" i="36"/>
  <c r="MCY102" i="36"/>
  <c r="MCZ102" i="36"/>
  <c r="MDA102" i="36"/>
  <c r="MDB102" i="36"/>
  <c r="MDC102" i="36"/>
  <c r="MDD102" i="36"/>
  <c r="MDE102" i="36"/>
  <c r="MDF102" i="36"/>
  <c r="MDG102" i="36"/>
  <c r="MDH102" i="36"/>
  <c r="MDI102" i="36"/>
  <c r="MDJ102" i="36"/>
  <c r="MDK102" i="36"/>
  <c r="MDL102" i="36"/>
  <c r="MDM102" i="36"/>
  <c r="MDN102" i="36"/>
  <c r="MDO102" i="36"/>
  <c r="MDP102" i="36"/>
  <c r="MDQ102" i="36"/>
  <c r="MDR102" i="36"/>
  <c r="MDS102" i="36"/>
  <c r="MDT102" i="36"/>
  <c r="MDU102" i="36"/>
  <c r="MDV102" i="36"/>
  <c r="MDW102" i="36"/>
  <c r="MDX102" i="36"/>
  <c r="MDY102" i="36"/>
  <c r="MDZ102" i="36"/>
  <c r="MEA102" i="36"/>
  <c r="MEB102" i="36"/>
  <c r="MEC102" i="36"/>
  <c r="MED102" i="36"/>
  <c r="MEE102" i="36"/>
  <c r="MEF102" i="36"/>
  <c r="MEG102" i="36"/>
  <c r="MEH102" i="36"/>
  <c r="MEI102" i="36"/>
  <c r="MEJ102" i="36"/>
  <c r="MEK102" i="36"/>
  <c r="MEL102" i="36"/>
  <c r="MEM102" i="36"/>
  <c r="MEN102" i="36"/>
  <c r="MEO102" i="36"/>
  <c r="MEP102" i="36"/>
  <c r="MEQ102" i="36"/>
  <c r="MER102" i="36"/>
  <c r="MES102" i="36"/>
  <c r="MET102" i="36"/>
  <c r="MEU102" i="36"/>
  <c r="MEV102" i="36"/>
  <c r="MEW102" i="36"/>
  <c r="MEX102" i="36"/>
  <c r="MEY102" i="36"/>
  <c r="MEZ102" i="36"/>
  <c r="MFA102" i="36"/>
  <c r="MFB102" i="36"/>
  <c r="MFC102" i="36"/>
  <c r="MFD102" i="36"/>
  <c r="MFE102" i="36"/>
  <c r="MFF102" i="36"/>
  <c r="MFG102" i="36"/>
  <c r="MFH102" i="36"/>
  <c r="MFI102" i="36"/>
  <c r="MFJ102" i="36"/>
  <c r="MFK102" i="36"/>
  <c r="MFL102" i="36"/>
  <c r="MFM102" i="36"/>
  <c r="MFN102" i="36"/>
  <c r="MFO102" i="36"/>
  <c r="MFP102" i="36"/>
  <c r="MFQ102" i="36"/>
  <c r="MFR102" i="36"/>
  <c r="MFS102" i="36"/>
  <c r="MFT102" i="36"/>
  <c r="MFU102" i="36"/>
  <c r="MFV102" i="36"/>
  <c r="MFW102" i="36"/>
  <c r="MFX102" i="36"/>
  <c r="MFY102" i="36"/>
  <c r="MFZ102" i="36"/>
  <c r="MGA102" i="36"/>
  <c r="MGB102" i="36"/>
  <c r="MGC102" i="36"/>
  <c r="MGD102" i="36"/>
  <c r="MGE102" i="36"/>
  <c r="MGF102" i="36"/>
  <c r="MGG102" i="36"/>
  <c r="MGH102" i="36"/>
  <c r="MGI102" i="36"/>
  <c r="MGJ102" i="36"/>
  <c r="MGK102" i="36"/>
  <c r="MGL102" i="36"/>
  <c r="MGM102" i="36"/>
  <c r="MGN102" i="36"/>
  <c r="MGO102" i="36"/>
  <c r="MGP102" i="36"/>
  <c r="MGQ102" i="36"/>
  <c r="MGR102" i="36"/>
  <c r="MGS102" i="36"/>
  <c r="MGT102" i="36"/>
  <c r="MGU102" i="36"/>
  <c r="MGV102" i="36"/>
  <c r="MGW102" i="36"/>
  <c r="MGX102" i="36"/>
  <c r="MGY102" i="36"/>
  <c r="MGZ102" i="36"/>
  <c r="MHA102" i="36"/>
  <c r="MHB102" i="36"/>
  <c r="MHC102" i="36"/>
  <c r="MHD102" i="36"/>
  <c r="MHE102" i="36"/>
  <c r="MHF102" i="36"/>
  <c r="MHG102" i="36"/>
  <c r="MHH102" i="36"/>
  <c r="MHI102" i="36"/>
  <c r="MHJ102" i="36"/>
  <c r="MHK102" i="36"/>
  <c r="MHL102" i="36"/>
  <c r="MHM102" i="36"/>
  <c r="MHN102" i="36"/>
  <c r="MHO102" i="36"/>
  <c r="MHP102" i="36"/>
  <c r="MHQ102" i="36"/>
  <c r="MHR102" i="36"/>
  <c r="MHS102" i="36"/>
  <c r="MHT102" i="36"/>
  <c r="MHU102" i="36"/>
  <c r="MHV102" i="36"/>
  <c r="MHW102" i="36"/>
  <c r="MHX102" i="36"/>
  <c r="MHY102" i="36"/>
  <c r="MHZ102" i="36"/>
  <c r="MIA102" i="36"/>
  <c r="MIB102" i="36"/>
  <c r="MIC102" i="36"/>
  <c r="MID102" i="36"/>
  <c r="MIE102" i="36"/>
  <c r="MIF102" i="36"/>
  <c r="MIG102" i="36"/>
  <c r="MIH102" i="36"/>
  <c r="MII102" i="36"/>
  <c r="MIJ102" i="36"/>
  <c r="MIK102" i="36"/>
  <c r="MIL102" i="36"/>
  <c r="MIM102" i="36"/>
  <c r="MIN102" i="36"/>
  <c r="MIO102" i="36"/>
  <c r="MIP102" i="36"/>
  <c r="MIQ102" i="36"/>
  <c r="MIR102" i="36"/>
  <c r="MIS102" i="36"/>
  <c r="MIT102" i="36"/>
  <c r="MIU102" i="36"/>
  <c r="MIV102" i="36"/>
  <c r="MIW102" i="36"/>
  <c r="MIX102" i="36"/>
  <c r="MIY102" i="36"/>
  <c r="MIZ102" i="36"/>
  <c r="MJA102" i="36"/>
  <c r="MJB102" i="36"/>
  <c r="MJC102" i="36"/>
  <c r="MJD102" i="36"/>
  <c r="MJE102" i="36"/>
  <c r="MJF102" i="36"/>
  <c r="MJG102" i="36"/>
  <c r="MJH102" i="36"/>
  <c r="MJI102" i="36"/>
  <c r="MJJ102" i="36"/>
  <c r="MJK102" i="36"/>
  <c r="MJL102" i="36"/>
  <c r="MJM102" i="36"/>
  <c r="MJN102" i="36"/>
  <c r="MJO102" i="36"/>
  <c r="MJP102" i="36"/>
  <c r="MJQ102" i="36"/>
  <c r="MJR102" i="36"/>
  <c r="MJS102" i="36"/>
  <c r="MJT102" i="36"/>
  <c r="MJU102" i="36"/>
  <c r="MJV102" i="36"/>
  <c r="MJW102" i="36"/>
  <c r="MJX102" i="36"/>
  <c r="MJY102" i="36"/>
  <c r="MJZ102" i="36"/>
  <c r="MKA102" i="36"/>
  <c r="MKB102" i="36"/>
  <c r="MKC102" i="36"/>
  <c r="MKD102" i="36"/>
  <c r="MKE102" i="36"/>
  <c r="MKF102" i="36"/>
  <c r="MKG102" i="36"/>
  <c r="MKH102" i="36"/>
  <c r="MKI102" i="36"/>
  <c r="MKJ102" i="36"/>
  <c r="MKK102" i="36"/>
  <c r="MKL102" i="36"/>
  <c r="MKM102" i="36"/>
  <c r="MKN102" i="36"/>
  <c r="MKO102" i="36"/>
  <c r="MKP102" i="36"/>
  <c r="MKQ102" i="36"/>
  <c r="MKR102" i="36"/>
  <c r="MKS102" i="36"/>
  <c r="MKT102" i="36"/>
  <c r="MKU102" i="36"/>
  <c r="MKV102" i="36"/>
  <c r="MKW102" i="36"/>
  <c r="MKX102" i="36"/>
  <c r="MKY102" i="36"/>
  <c r="MKZ102" i="36"/>
  <c r="MLA102" i="36"/>
  <c r="MLB102" i="36"/>
  <c r="MLC102" i="36"/>
  <c r="MLD102" i="36"/>
  <c r="MLE102" i="36"/>
  <c r="MLF102" i="36"/>
  <c r="MLG102" i="36"/>
  <c r="MLH102" i="36"/>
  <c r="MLI102" i="36"/>
  <c r="MLJ102" i="36"/>
  <c r="MLK102" i="36"/>
  <c r="MLL102" i="36"/>
  <c r="MLM102" i="36"/>
  <c r="MLN102" i="36"/>
  <c r="MLO102" i="36"/>
  <c r="MLP102" i="36"/>
  <c r="MLQ102" i="36"/>
  <c r="MLR102" i="36"/>
  <c r="MLS102" i="36"/>
  <c r="MLT102" i="36"/>
  <c r="MLU102" i="36"/>
  <c r="MLV102" i="36"/>
  <c r="MLW102" i="36"/>
  <c r="MLX102" i="36"/>
  <c r="MLY102" i="36"/>
  <c r="MLZ102" i="36"/>
  <c r="MMA102" i="36"/>
  <c r="MMB102" i="36"/>
  <c r="MMC102" i="36"/>
  <c r="MMD102" i="36"/>
  <c r="MME102" i="36"/>
  <c r="MMF102" i="36"/>
  <c r="MMG102" i="36"/>
  <c r="MMH102" i="36"/>
  <c r="MMI102" i="36"/>
  <c r="MMJ102" i="36"/>
  <c r="MMK102" i="36"/>
  <c r="MML102" i="36"/>
  <c r="MMM102" i="36"/>
  <c r="MMN102" i="36"/>
  <c r="MMO102" i="36"/>
  <c r="MMP102" i="36"/>
  <c r="MMQ102" i="36"/>
  <c r="MMR102" i="36"/>
  <c r="MMS102" i="36"/>
  <c r="MMT102" i="36"/>
  <c r="MMU102" i="36"/>
  <c r="MMV102" i="36"/>
  <c r="MMW102" i="36"/>
  <c r="MMX102" i="36"/>
  <c r="MMY102" i="36"/>
  <c r="MMZ102" i="36"/>
  <c r="MNA102" i="36"/>
  <c r="MNB102" i="36"/>
  <c r="MNC102" i="36"/>
  <c r="MND102" i="36"/>
  <c r="MNE102" i="36"/>
  <c r="MNF102" i="36"/>
  <c r="MNG102" i="36"/>
  <c r="MNH102" i="36"/>
  <c r="MNI102" i="36"/>
  <c r="MNJ102" i="36"/>
  <c r="MNK102" i="36"/>
  <c r="MNL102" i="36"/>
  <c r="MNM102" i="36"/>
  <c r="MNN102" i="36"/>
  <c r="MNO102" i="36"/>
  <c r="MNP102" i="36"/>
  <c r="MNQ102" i="36"/>
  <c r="MNR102" i="36"/>
  <c r="MNS102" i="36"/>
  <c r="MNT102" i="36"/>
  <c r="MNU102" i="36"/>
  <c r="MNV102" i="36"/>
  <c r="MNW102" i="36"/>
  <c r="MNX102" i="36"/>
  <c r="MNY102" i="36"/>
  <c r="MNZ102" i="36"/>
  <c r="MOA102" i="36"/>
  <c r="MOB102" i="36"/>
  <c r="MOC102" i="36"/>
  <c r="MOD102" i="36"/>
  <c r="MOE102" i="36"/>
  <c r="MOF102" i="36"/>
  <c r="MOG102" i="36"/>
  <c r="MOH102" i="36"/>
  <c r="MOI102" i="36"/>
  <c r="MOJ102" i="36"/>
  <c r="MOK102" i="36"/>
  <c r="MOL102" i="36"/>
  <c r="MOM102" i="36"/>
  <c r="MON102" i="36"/>
  <c r="MOO102" i="36"/>
  <c r="MOP102" i="36"/>
  <c r="MOQ102" i="36"/>
  <c r="MOR102" i="36"/>
  <c r="MOS102" i="36"/>
  <c r="MOT102" i="36"/>
  <c r="MOU102" i="36"/>
  <c r="MOV102" i="36"/>
  <c r="MOW102" i="36"/>
  <c r="MOX102" i="36"/>
  <c r="MOY102" i="36"/>
  <c r="MOZ102" i="36"/>
  <c r="MPA102" i="36"/>
  <c r="MPB102" i="36"/>
  <c r="MPC102" i="36"/>
  <c r="MPD102" i="36"/>
  <c r="MPE102" i="36"/>
  <c r="MPF102" i="36"/>
  <c r="MPG102" i="36"/>
  <c r="MPH102" i="36"/>
  <c r="MPI102" i="36"/>
  <c r="MPJ102" i="36"/>
  <c r="MPK102" i="36"/>
  <c r="MPL102" i="36"/>
  <c r="MPM102" i="36"/>
  <c r="MPN102" i="36"/>
  <c r="MPO102" i="36"/>
  <c r="MPP102" i="36"/>
  <c r="MPQ102" i="36"/>
  <c r="MPR102" i="36"/>
  <c r="MPS102" i="36"/>
  <c r="MPT102" i="36"/>
  <c r="MPU102" i="36"/>
  <c r="MPV102" i="36"/>
  <c r="MPW102" i="36"/>
  <c r="MPX102" i="36"/>
  <c r="MPY102" i="36"/>
  <c r="MPZ102" i="36"/>
  <c r="MQA102" i="36"/>
  <c r="MQB102" i="36"/>
  <c r="MQC102" i="36"/>
  <c r="MQD102" i="36"/>
  <c r="MQE102" i="36"/>
  <c r="MQF102" i="36"/>
  <c r="MQG102" i="36"/>
  <c r="MQH102" i="36"/>
  <c r="MQI102" i="36"/>
  <c r="MQJ102" i="36"/>
  <c r="MQK102" i="36"/>
  <c r="MQL102" i="36"/>
  <c r="MQM102" i="36"/>
  <c r="MQN102" i="36"/>
  <c r="MQO102" i="36"/>
  <c r="MQP102" i="36"/>
  <c r="MQQ102" i="36"/>
  <c r="MQR102" i="36"/>
  <c r="MQS102" i="36"/>
  <c r="MQT102" i="36"/>
  <c r="MQU102" i="36"/>
  <c r="MQV102" i="36"/>
  <c r="MQW102" i="36"/>
  <c r="MQX102" i="36"/>
  <c r="MQY102" i="36"/>
  <c r="MQZ102" i="36"/>
  <c r="MRA102" i="36"/>
  <c r="MRB102" i="36"/>
  <c r="MRC102" i="36"/>
  <c r="MRD102" i="36"/>
  <c r="MRE102" i="36"/>
  <c r="MRF102" i="36"/>
  <c r="MRG102" i="36"/>
  <c r="MRH102" i="36"/>
  <c r="MRI102" i="36"/>
  <c r="MRJ102" i="36"/>
  <c r="MRK102" i="36"/>
  <c r="MRL102" i="36"/>
  <c r="MRM102" i="36"/>
  <c r="MRN102" i="36"/>
  <c r="MRO102" i="36"/>
  <c r="MRP102" i="36"/>
  <c r="MRQ102" i="36"/>
  <c r="MRR102" i="36"/>
  <c r="MRS102" i="36"/>
  <c r="MRT102" i="36"/>
  <c r="MRU102" i="36"/>
  <c r="MRV102" i="36"/>
  <c r="MRW102" i="36"/>
  <c r="MRX102" i="36"/>
  <c r="MRY102" i="36"/>
  <c r="MRZ102" i="36"/>
  <c r="MSA102" i="36"/>
  <c r="MSB102" i="36"/>
  <c r="MSC102" i="36"/>
  <c r="MSD102" i="36"/>
  <c r="MSE102" i="36"/>
  <c r="MSF102" i="36"/>
  <c r="MSG102" i="36"/>
  <c r="MSH102" i="36"/>
  <c r="MSI102" i="36"/>
  <c r="MSJ102" i="36"/>
  <c r="MSK102" i="36"/>
  <c r="MSL102" i="36"/>
  <c r="MSM102" i="36"/>
  <c r="MSN102" i="36"/>
  <c r="MSO102" i="36"/>
  <c r="MSP102" i="36"/>
  <c r="MSQ102" i="36"/>
  <c r="MSR102" i="36"/>
  <c r="MSS102" i="36"/>
  <c r="MST102" i="36"/>
  <c r="MSU102" i="36"/>
  <c r="MSV102" i="36"/>
  <c r="MSW102" i="36"/>
  <c r="MSX102" i="36"/>
  <c r="MSY102" i="36"/>
  <c r="MSZ102" i="36"/>
  <c r="MTA102" i="36"/>
  <c r="MTB102" i="36"/>
  <c r="MTC102" i="36"/>
  <c r="MTD102" i="36"/>
  <c r="MTE102" i="36"/>
  <c r="MTF102" i="36"/>
  <c r="MTG102" i="36"/>
  <c r="MTH102" i="36"/>
  <c r="MTI102" i="36"/>
  <c r="MTJ102" i="36"/>
  <c r="MTK102" i="36"/>
  <c r="MTL102" i="36"/>
  <c r="MTM102" i="36"/>
  <c r="MTN102" i="36"/>
  <c r="MTO102" i="36"/>
  <c r="MTP102" i="36"/>
  <c r="MTQ102" i="36"/>
  <c r="MTR102" i="36"/>
  <c r="MTS102" i="36"/>
  <c r="MTT102" i="36"/>
  <c r="MTU102" i="36"/>
  <c r="MTV102" i="36"/>
  <c r="MTW102" i="36"/>
  <c r="MTX102" i="36"/>
  <c r="MTY102" i="36"/>
  <c r="MTZ102" i="36"/>
  <c r="MUA102" i="36"/>
  <c r="MUB102" i="36"/>
  <c r="MUC102" i="36"/>
  <c r="MUD102" i="36"/>
  <c r="MUE102" i="36"/>
  <c r="MUF102" i="36"/>
  <c r="MUG102" i="36"/>
  <c r="MUH102" i="36"/>
  <c r="MUI102" i="36"/>
  <c r="MUJ102" i="36"/>
  <c r="MUK102" i="36"/>
  <c r="MUL102" i="36"/>
  <c r="MUM102" i="36"/>
  <c r="MUN102" i="36"/>
  <c r="MUO102" i="36"/>
  <c r="MUP102" i="36"/>
  <c r="MUQ102" i="36"/>
  <c r="MUR102" i="36"/>
  <c r="MUS102" i="36"/>
  <c r="MUT102" i="36"/>
  <c r="MUU102" i="36"/>
  <c r="MUV102" i="36"/>
  <c r="MUW102" i="36"/>
  <c r="MUX102" i="36"/>
  <c r="MUY102" i="36"/>
  <c r="MUZ102" i="36"/>
  <c r="MVA102" i="36"/>
  <c r="MVB102" i="36"/>
  <c r="MVC102" i="36"/>
  <c r="MVD102" i="36"/>
  <c r="MVE102" i="36"/>
  <c r="MVF102" i="36"/>
  <c r="MVG102" i="36"/>
  <c r="MVH102" i="36"/>
  <c r="MVI102" i="36"/>
  <c r="MVJ102" i="36"/>
  <c r="MVK102" i="36"/>
  <c r="MVL102" i="36"/>
  <c r="MVM102" i="36"/>
  <c r="MVN102" i="36"/>
  <c r="MVO102" i="36"/>
  <c r="MVP102" i="36"/>
  <c r="MVQ102" i="36"/>
  <c r="MVR102" i="36"/>
  <c r="MVS102" i="36"/>
  <c r="MVT102" i="36"/>
  <c r="MVU102" i="36"/>
  <c r="MVV102" i="36"/>
  <c r="MVW102" i="36"/>
  <c r="MVX102" i="36"/>
  <c r="MVY102" i="36"/>
  <c r="MVZ102" i="36"/>
  <c r="MWA102" i="36"/>
  <c r="MWB102" i="36"/>
  <c r="MWC102" i="36"/>
  <c r="MWD102" i="36"/>
  <c r="MWE102" i="36"/>
  <c r="MWF102" i="36"/>
  <c r="MWG102" i="36"/>
  <c r="MWH102" i="36"/>
  <c r="MWI102" i="36"/>
  <c r="MWJ102" i="36"/>
  <c r="MWK102" i="36"/>
  <c r="MWL102" i="36"/>
  <c r="MWM102" i="36"/>
  <c r="MWN102" i="36"/>
  <c r="MWO102" i="36"/>
  <c r="MWP102" i="36"/>
  <c r="MWQ102" i="36"/>
  <c r="MWR102" i="36"/>
  <c r="MWS102" i="36"/>
  <c r="MWT102" i="36"/>
  <c r="MWU102" i="36"/>
  <c r="MWV102" i="36"/>
  <c r="MWW102" i="36"/>
  <c r="MWX102" i="36"/>
  <c r="MWY102" i="36"/>
  <c r="MWZ102" i="36"/>
  <c r="MXA102" i="36"/>
  <c r="MXB102" i="36"/>
  <c r="MXC102" i="36"/>
  <c r="MXD102" i="36"/>
  <c r="MXE102" i="36"/>
  <c r="MXF102" i="36"/>
  <c r="MXG102" i="36"/>
  <c r="MXH102" i="36"/>
  <c r="MXI102" i="36"/>
  <c r="MXJ102" i="36"/>
  <c r="MXK102" i="36"/>
  <c r="MXL102" i="36"/>
  <c r="MXM102" i="36"/>
  <c r="MXN102" i="36"/>
  <c r="MXO102" i="36"/>
  <c r="MXP102" i="36"/>
  <c r="MXQ102" i="36"/>
  <c r="MXR102" i="36"/>
  <c r="MXS102" i="36"/>
  <c r="MXT102" i="36"/>
  <c r="MXU102" i="36"/>
  <c r="MXV102" i="36"/>
  <c r="MXW102" i="36"/>
  <c r="MXX102" i="36"/>
  <c r="MXY102" i="36"/>
  <c r="MXZ102" i="36"/>
  <c r="MYA102" i="36"/>
  <c r="MYB102" i="36"/>
  <c r="MYC102" i="36"/>
  <c r="MYD102" i="36"/>
  <c r="MYE102" i="36"/>
  <c r="MYF102" i="36"/>
  <c r="MYG102" i="36"/>
  <c r="MYH102" i="36"/>
  <c r="MYI102" i="36"/>
  <c r="MYJ102" i="36"/>
  <c r="MYK102" i="36"/>
  <c r="MYL102" i="36"/>
  <c r="MYM102" i="36"/>
  <c r="MYN102" i="36"/>
  <c r="MYO102" i="36"/>
  <c r="MYP102" i="36"/>
  <c r="MYQ102" i="36"/>
  <c r="MYR102" i="36"/>
  <c r="MYS102" i="36"/>
  <c r="MYT102" i="36"/>
  <c r="MYU102" i="36"/>
  <c r="MYV102" i="36"/>
  <c r="MYW102" i="36"/>
  <c r="MYX102" i="36"/>
  <c r="MYY102" i="36"/>
  <c r="MYZ102" i="36"/>
  <c r="MZA102" i="36"/>
  <c r="MZB102" i="36"/>
  <c r="MZC102" i="36"/>
  <c r="MZD102" i="36"/>
  <c r="MZE102" i="36"/>
  <c r="MZF102" i="36"/>
  <c r="MZG102" i="36"/>
  <c r="MZH102" i="36"/>
  <c r="MZI102" i="36"/>
  <c r="MZJ102" i="36"/>
  <c r="MZK102" i="36"/>
  <c r="MZL102" i="36"/>
  <c r="MZM102" i="36"/>
  <c r="MZN102" i="36"/>
  <c r="MZO102" i="36"/>
  <c r="MZP102" i="36"/>
  <c r="MZQ102" i="36"/>
  <c r="MZR102" i="36"/>
  <c r="MZS102" i="36"/>
  <c r="MZT102" i="36"/>
  <c r="MZU102" i="36"/>
  <c r="MZV102" i="36"/>
  <c r="MZW102" i="36"/>
  <c r="MZX102" i="36"/>
  <c r="MZY102" i="36"/>
  <c r="MZZ102" i="36"/>
  <c r="NAA102" i="36"/>
  <c r="NAB102" i="36"/>
  <c r="NAC102" i="36"/>
  <c r="NAD102" i="36"/>
  <c r="NAE102" i="36"/>
  <c r="NAF102" i="36"/>
  <c r="NAG102" i="36"/>
  <c r="NAH102" i="36"/>
  <c r="NAI102" i="36"/>
  <c r="NAJ102" i="36"/>
  <c r="NAK102" i="36"/>
  <c r="NAL102" i="36"/>
  <c r="NAM102" i="36"/>
  <c r="NAN102" i="36"/>
  <c r="NAO102" i="36"/>
  <c r="NAP102" i="36"/>
  <c r="NAQ102" i="36"/>
  <c r="NAR102" i="36"/>
  <c r="NAS102" i="36"/>
  <c r="NAT102" i="36"/>
  <c r="NAU102" i="36"/>
  <c r="NAV102" i="36"/>
  <c r="NAW102" i="36"/>
  <c r="NAX102" i="36"/>
  <c r="NAY102" i="36"/>
  <c r="NAZ102" i="36"/>
  <c r="NBA102" i="36"/>
  <c r="NBB102" i="36"/>
  <c r="NBC102" i="36"/>
  <c r="NBD102" i="36"/>
  <c r="NBE102" i="36"/>
  <c r="NBF102" i="36"/>
  <c r="NBG102" i="36"/>
  <c r="NBH102" i="36"/>
  <c r="NBI102" i="36"/>
  <c r="NBJ102" i="36"/>
  <c r="NBK102" i="36"/>
  <c r="NBL102" i="36"/>
  <c r="NBM102" i="36"/>
  <c r="NBN102" i="36"/>
  <c r="NBO102" i="36"/>
  <c r="NBP102" i="36"/>
  <c r="NBQ102" i="36"/>
  <c r="NBR102" i="36"/>
  <c r="NBS102" i="36"/>
  <c r="NBT102" i="36"/>
  <c r="NBU102" i="36"/>
  <c r="NBV102" i="36"/>
  <c r="NBW102" i="36"/>
  <c r="NBX102" i="36"/>
  <c r="NBY102" i="36"/>
  <c r="NBZ102" i="36"/>
  <c r="NCA102" i="36"/>
  <c r="NCB102" i="36"/>
  <c r="NCC102" i="36"/>
  <c r="NCD102" i="36"/>
  <c r="NCE102" i="36"/>
  <c r="NCF102" i="36"/>
  <c r="NCG102" i="36"/>
  <c r="NCH102" i="36"/>
  <c r="NCI102" i="36"/>
  <c r="NCJ102" i="36"/>
  <c r="NCK102" i="36"/>
  <c r="NCL102" i="36"/>
  <c r="NCM102" i="36"/>
  <c r="NCN102" i="36"/>
  <c r="NCO102" i="36"/>
  <c r="NCP102" i="36"/>
  <c r="NCQ102" i="36"/>
  <c r="NCR102" i="36"/>
  <c r="NCS102" i="36"/>
  <c r="NCT102" i="36"/>
  <c r="NCU102" i="36"/>
  <c r="NCV102" i="36"/>
  <c r="NCW102" i="36"/>
  <c r="NCX102" i="36"/>
  <c r="NCY102" i="36"/>
  <c r="NCZ102" i="36"/>
  <c r="NDA102" i="36"/>
  <c r="NDB102" i="36"/>
  <c r="NDC102" i="36"/>
  <c r="NDD102" i="36"/>
  <c r="NDE102" i="36"/>
  <c r="NDF102" i="36"/>
  <c r="NDG102" i="36"/>
  <c r="NDH102" i="36"/>
  <c r="NDI102" i="36"/>
  <c r="NDJ102" i="36"/>
  <c r="NDK102" i="36"/>
  <c r="NDL102" i="36"/>
  <c r="NDM102" i="36"/>
  <c r="NDN102" i="36"/>
  <c r="NDO102" i="36"/>
  <c r="NDP102" i="36"/>
  <c r="NDQ102" i="36"/>
  <c r="NDR102" i="36"/>
  <c r="NDS102" i="36"/>
  <c r="NDT102" i="36"/>
  <c r="NDU102" i="36"/>
  <c r="NDV102" i="36"/>
  <c r="NDW102" i="36"/>
  <c r="NDX102" i="36"/>
  <c r="NDY102" i="36"/>
  <c r="NDZ102" i="36"/>
  <c r="NEA102" i="36"/>
  <c r="NEB102" i="36"/>
  <c r="NEC102" i="36"/>
  <c r="NED102" i="36"/>
  <c r="NEE102" i="36"/>
  <c r="NEF102" i="36"/>
  <c r="NEG102" i="36"/>
  <c r="NEH102" i="36"/>
  <c r="NEI102" i="36"/>
  <c r="NEJ102" i="36"/>
  <c r="NEK102" i="36"/>
  <c r="NEL102" i="36"/>
  <c r="NEM102" i="36"/>
  <c r="NEN102" i="36"/>
  <c r="NEO102" i="36"/>
  <c r="NEP102" i="36"/>
  <c r="NEQ102" i="36"/>
  <c r="NER102" i="36"/>
  <c r="NES102" i="36"/>
  <c r="NET102" i="36"/>
  <c r="NEU102" i="36"/>
  <c r="NEV102" i="36"/>
  <c r="NEW102" i="36"/>
  <c r="NEX102" i="36"/>
  <c r="NEY102" i="36"/>
  <c r="NEZ102" i="36"/>
  <c r="NFA102" i="36"/>
  <c r="NFB102" i="36"/>
  <c r="NFC102" i="36"/>
  <c r="NFD102" i="36"/>
  <c r="NFE102" i="36"/>
  <c r="NFF102" i="36"/>
  <c r="NFG102" i="36"/>
  <c r="NFH102" i="36"/>
  <c r="NFI102" i="36"/>
  <c r="NFJ102" i="36"/>
  <c r="NFK102" i="36"/>
  <c r="NFL102" i="36"/>
  <c r="NFM102" i="36"/>
  <c r="NFN102" i="36"/>
  <c r="NFO102" i="36"/>
  <c r="NFP102" i="36"/>
  <c r="NFQ102" i="36"/>
  <c r="NFR102" i="36"/>
  <c r="NFS102" i="36"/>
  <c r="NFT102" i="36"/>
  <c r="NFU102" i="36"/>
  <c r="NFV102" i="36"/>
  <c r="NFW102" i="36"/>
  <c r="NFX102" i="36"/>
  <c r="NFY102" i="36"/>
  <c r="NFZ102" i="36"/>
  <c r="NGA102" i="36"/>
  <c r="NGB102" i="36"/>
  <c r="NGC102" i="36"/>
  <c r="NGD102" i="36"/>
  <c r="NGE102" i="36"/>
  <c r="NGF102" i="36"/>
  <c r="NGG102" i="36"/>
  <c r="NGH102" i="36"/>
  <c r="NGI102" i="36"/>
  <c r="NGJ102" i="36"/>
  <c r="NGK102" i="36"/>
  <c r="NGL102" i="36"/>
  <c r="NGM102" i="36"/>
  <c r="NGN102" i="36"/>
  <c r="NGO102" i="36"/>
  <c r="NGP102" i="36"/>
  <c r="NGQ102" i="36"/>
  <c r="NGR102" i="36"/>
  <c r="NGS102" i="36"/>
  <c r="NGT102" i="36"/>
  <c r="NGU102" i="36"/>
  <c r="NGV102" i="36"/>
  <c r="NGW102" i="36"/>
  <c r="NGX102" i="36"/>
  <c r="NGY102" i="36"/>
  <c r="NGZ102" i="36"/>
  <c r="NHA102" i="36"/>
  <c r="NHB102" i="36"/>
  <c r="NHC102" i="36"/>
  <c r="NHD102" i="36"/>
  <c r="NHE102" i="36"/>
  <c r="NHF102" i="36"/>
  <c r="NHG102" i="36"/>
  <c r="NHH102" i="36"/>
  <c r="NHI102" i="36"/>
  <c r="NHJ102" i="36"/>
  <c r="NHK102" i="36"/>
  <c r="NHL102" i="36"/>
  <c r="NHM102" i="36"/>
  <c r="NHN102" i="36"/>
  <c r="NHO102" i="36"/>
  <c r="NHP102" i="36"/>
  <c r="NHQ102" i="36"/>
  <c r="NHR102" i="36"/>
  <c r="NHS102" i="36"/>
  <c r="NHT102" i="36"/>
  <c r="NHU102" i="36"/>
  <c r="NHV102" i="36"/>
  <c r="NHW102" i="36"/>
  <c r="NHX102" i="36"/>
  <c r="NHY102" i="36"/>
  <c r="NHZ102" i="36"/>
  <c r="NIA102" i="36"/>
  <c r="NIB102" i="36"/>
  <c r="NIC102" i="36"/>
  <c r="NID102" i="36"/>
  <c r="NIE102" i="36"/>
  <c r="NIF102" i="36"/>
  <c r="NIG102" i="36"/>
  <c r="NIH102" i="36"/>
  <c r="NII102" i="36"/>
  <c r="NIJ102" i="36"/>
  <c r="NIK102" i="36"/>
  <c r="NIL102" i="36"/>
  <c r="NIM102" i="36"/>
  <c r="NIN102" i="36"/>
  <c r="NIO102" i="36"/>
  <c r="NIP102" i="36"/>
  <c r="NIQ102" i="36"/>
  <c r="NIR102" i="36"/>
  <c r="NIS102" i="36"/>
  <c r="NIT102" i="36"/>
  <c r="NIU102" i="36"/>
  <c r="NIV102" i="36"/>
  <c r="NIW102" i="36"/>
  <c r="NIX102" i="36"/>
  <c r="NIY102" i="36"/>
  <c r="NIZ102" i="36"/>
  <c r="NJA102" i="36"/>
  <c r="NJB102" i="36"/>
  <c r="NJC102" i="36"/>
  <c r="NJD102" i="36"/>
  <c r="NJE102" i="36"/>
  <c r="NJF102" i="36"/>
  <c r="NJG102" i="36"/>
  <c r="NJH102" i="36"/>
  <c r="NJI102" i="36"/>
  <c r="NJJ102" i="36"/>
  <c r="NJK102" i="36"/>
  <c r="NJL102" i="36"/>
  <c r="NJM102" i="36"/>
  <c r="NJN102" i="36"/>
  <c r="NJO102" i="36"/>
  <c r="NJP102" i="36"/>
  <c r="NJQ102" i="36"/>
  <c r="NJR102" i="36"/>
  <c r="NJS102" i="36"/>
  <c r="NJT102" i="36"/>
  <c r="NJU102" i="36"/>
  <c r="NJV102" i="36"/>
  <c r="NJW102" i="36"/>
  <c r="NJX102" i="36"/>
  <c r="NJY102" i="36"/>
  <c r="NJZ102" i="36"/>
  <c r="NKA102" i="36"/>
  <c r="NKB102" i="36"/>
  <c r="NKC102" i="36"/>
  <c r="NKD102" i="36"/>
  <c r="NKE102" i="36"/>
  <c r="NKF102" i="36"/>
  <c r="NKG102" i="36"/>
  <c r="NKH102" i="36"/>
  <c r="NKI102" i="36"/>
  <c r="NKJ102" i="36"/>
  <c r="NKK102" i="36"/>
  <c r="NKL102" i="36"/>
  <c r="NKM102" i="36"/>
  <c r="NKN102" i="36"/>
  <c r="NKO102" i="36"/>
  <c r="NKP102" i="36"/>
  <c r="NKQ102" i="36"/>
  <c r="NKR102" i="36"/>
  <c r="NKS102" i="36"/>
  <c r="NKT102" i="36"/>
  <c r="NKU102" i="36"/>
  <c r="NKV102" i="36"/>
  <c r="NKW102" i="36"/>
  <c r="NKX102" i="36"/>
  <c r="NKY102" i="36"/>
  <c r="NKZ102" i="36"/>
  <c r="NLA102" i="36"/>
  <c r="NLB102" i="36"/>
  <c r="NLC102" i="36"/>
  <c r="NLD102" i="36"/>
  <c r="NLE102" i="36"/>
  <c r="NLF102" i="36"/>
  <c r="NLG102" i="36"/>
  <c r="NLH102" i="36"/>
  <c r="NLI102" i="36"/>
  <c r="NLJ102" i="36"/>
  <c r="NLK102" i="36"/>
  <c r="NLL102" i="36"/>
  <c r="NLM102" i="36"/>
  <c r="NLN102" i="36"/>
  <c r="NLO102" i="36"/>
  <c r="NLP102" i="36"/>
  <c r="NLQ102" i="36"/>
  <c r="NLR102" i="36"/>
  <c r="NLS102" i="36"/>
  <c r="NLT102" i="36"/>
  <c r="NLU102" i="36"/>
  <c r="NLV102" i="36"/>
  <c r="NLW102" i="36"/>
  <c r="NLX102" i="36"/>
  <c r="NLY102" i="36"/>
  <c r="NLZ102" i="36"/>
  <c r="NMA102" i="36"/>
  <c r="NMB102" i="36"/>
  <c r="NMC102" i="36"/>
  <c r="NMD102" i="36"/>
  <c r="NME102" i="36"/>
  <c r="NMF102" i="36"/>
  <c r="NMG102" i="36"/>
  <c r="NMH102" i="36"/>
  <c r="NMI102" i="36"/>
  <c r="NMJ102" i="36"/>
  <c r="NMK102" i="36"/>
  <c r="NML102" i="36"/>
  <c r="NMM102" i="36"/>
  <c r="NMN102" i="36"/>
  <c r="NMO102" i="36"/>
  <c r="NMP102" i="36"/>
  <c r="NMQ102" i="36"/>
  <c r="NMR102" i="36"/>
  <c r="NMS102" i="36"/>
  <c r="NMT102" i="36"/>
  <c r="NMU102" i="36"/>
  <c r="NMV102" i="36"/>
  <c r="NMW102" i="36"/>
  <c r="NMX102" i="36"/>
  <c r="NMY102" i="36"/>
  <c r="NMZ102" i="36"/>
  <c r="NNA102" i="36"/>
  <c r="NNB102" i="36"/>
  <c r="NNC102" i="36"/>
  <c r="NND102" i="36"/>
  <c r="NNE102" i="36"/>
  <c r="NNF102" i="36"/>
  <c r="NNG102" i="36"/>
  <c r="NNH102" i="36"/>
  <c r="NNI102" i="36"/>
  <c r="NNJ102" i="36"/>
  <c r="NNK102" i="36"/>
  <c r="NNL102" i="36"/>
  <c r="NNM102" i="36"/>
  <c r="NNN102" i="36"/>
  <c r="NNO102" i="36"/>
  <c r="NNP102" i="36"/>
  <c r="NNQ102" i="36"/>
  <c r="NNR102" i="36"/>
  <c r="NNS102" i="36"/>
  <c r="NNT102" i="36"/>
  <c r="NNU102" i="36"/>
  <c r="NNV102" i="36"/>
  <c r="NNW102" i="36"/>
  <c r="NNX102" i="36"/>
  <c r="NNY102" i="36"/>
  <c r="NNZ102" i="36"/>
  <c r="NOA102" i="36"/>
  <c r="NOB102" i="36"/>
  <c r="NOC102" i="36"/>
  <c r="NOD102" i="36"/>
  <c r="NOE102" i="36"/>
  <c r="NOF102" i="36"/>
  <c r="NOG102" i="36"/>
  <c r="NOH102" i="36"/>
  <c r="NOI102" i="36"/>
  <c r="NOJ102" i="36"/>
  <c r="NOK102" i="36"/>
  <c r="NOL102" i="36"/>
  <c r="NOM102" i="36"/>
  <c r="NON102" i="36"/>
  <c r="NOO102" i="36"/>
  <c r="NOP102" i="36"/>
  <c r="NOQ102" i="36"/>
  <c r="NOR102" i="36"/>
  <c r="NOS102" i="36"/>
  <c r="NOT102" i="36"/>
  <c r="NOU102" i="36"/>
  <c r="NOV102" i="36"/>
  <c r="NOW102" i="36"/>
  <c r="NOX102" i="36"/>
  <c r="NOY102" i="36"/>
  <c r="NOZ102" i="36"/>
  <c r="NPA102" i="36"/>
  <c r="NPB102" i="36"/>
  <c r="NPC102" i="36"/>
  <c r="NPD102" i="36"/>
  <c r="NPE102" i="36"/>
  <c r="NPF102" i="36"/>
  <c r="NPG102" i="36"/>
  <c r="NPH102" i="36"/>
  <c r="NPI102" i="36"/>
  <c r="NPJ102" i="36"/>
  <c r="NPK102" i="36"/>
  <c r="NPL102" i="36"/>
  <c r="NPM102" i="36"/>
  <c r="NPN102" i="36"/>
  <c r="NPO102" i="36"/>
  <c r="NPP102" i="36"/>
  <c r="NPQ102" i="36"/>
  <c r="NPR102" i="36"/>
  <c r="NPS102" i="36"/>
  <c r="NPT102" i="36"/>
  <c r="NPU102" i="36"/>
  <c r="NPV102" i="36"/>
  <c r="NPW102" i="36"/>
  <c r="NPX102" i="36"/>
  <c r="NPY102" i="36"/>
  <c r="NPZ102" i="36"/>
  <c r="NQA102" i="36"/>
  <c r="NQB102" i="36"/>
  <c r="NQC102" i="36"/>
  <c r="NQD102" i="36"/>
  <c r="NQE102" i="36"/>
  <c r="NQF102" i="36"/>
  <c r="NQG102" i="36"/>
  <c r="NQH102" i="36"/>
  <c r="NQI102" i="36"/>
  <c r="NQJ102" i="36"/>
  <c r="NQK102" i="36"/>
  <c r="NQL102" i="36"/>
  <c r="NQM102" i="36"/>
  <c r="NQN102" i="36"/>
  <c r="NQO102" i="36"/>
  <c r="NQP102" i="36"/>
  <c r="NQQ102" i="36"/>
  <c r="NQR102" i="36"/>
  <c r="NQS102" i="36"/>
  <c r="NQT102" i="36"/>
  <c r="NQU102" i="36"/>
  <c r="NQV102" i="36"/>
  <c r="NQW102" i="36"/>
  <c r="NQX102" i="36"/>
  <c r="NQY102" i="36"/>
  <c r="NQZ102" i="36"/>
  <c r="NRA102" i="36"/>
  <c r="NRB102" i="36"/>
  <c r="NRC102" i="36"/>
  <c r="NRD102" i="36"/>
  <c r="NRE102" i="36"/>
  <c r="NRF102" i="36"/>
  <c r="NRG102" i="36"/>
  <c r="NRH102" i="36"/>
  <c r="NRI102" i="36"/>
  <c r="NRJ102" i="36"/>
  <c r="NRK102" i="36"/>
  <c r="NRL102" i="36"/>
  <c r="NRM102" i="36"/>
  <c r="NRN102" i="36"/>
  <c r="NRO102" i="36"/>
  <c r="NRP102" i="36"/>
  <c r="NRQ102" i="36"/>
  <c r="NRR102" i="36"/>
  <c r="NRS102" i="36"/>
  <c r="NRT102" i="36"/>
  <c r="NRU102" i="36"/>
  <c r="NRV102" i="36"/>
  <c r="NRW102" i="36"/>
  <c r="NRX102" i="36"/>
  <c r="NRY102" i="36"/>
  <c r="NRZ102" i="36"/>
  <c r="NSA102" i="36"/>
  <c r="NSB102" i="36"/>
  <c r="NSC102" i="36"/>
  <c r="NSD102" i="36"/>
  <c r="NSE102" i="36"/>
  <c r="NSF102" i="36"/>
  <c r="NSG102" i="36"/>
  <c r="NSH102" i="36"/>
  <c r="NSI102" i="36"/>
  <c r="NSJ102" i="36"/>
  <c r="NSK102" i="36"/>
  <c r="NSL102" i="36"/>
  <c r="NSM102" i="36"/>
  <c r="NSN102" i="36"/>
  <c r="NSO102" i="36"/>
  <c r="NSP102" i="36"/>
  <c r="NSQ102" i="36"/>
  <c r="NSR102" i="36"/>
  <c r="NSS102" i="36"/>
  <c r="NST102" i="36"/>
  <c r="NSU102" i="36"/>
  <c r="NSV102" i="36"/>
  <c r="NSW102" i="36"/>
  <c r="NSX102" i="36"/>
  <c r="NSY102" i="36"/>
  <c r="NSZ102" i="36"/>
  <c r="NTA102" i="36"/>
  <c r="NTB102" i="36"/>
  <c r="NTC102" i="36"/>
  <c r="NTD102" i="36"/>
  <c r="NTE102" i="36"/>
  <c r="NTF102" i="36"/>
  <c r="NTG102" i="36"/>
  <c r="NTH102" i="36"/>
  <c r="NTI102" i="36"/>
  <c r="NTJ102" i="36"/>
  <c r="NTK102" i="36"/>
  <c r="NTL102" i="36"/>
  <c r="NTM102" i="36"/>
  <c r="NTN102" i="36"/>
  <c r="NTO102" i="36"/>
  <c r="NTP102" i="36"/>
  <c r="NTQ102" i="36"/>
  <c r="NTR102" i="36"/>
  <c r="NTS102" i="36"/>
  <c r="NTT102" i="36"/>
  <c r="NTU102" i="36"/>
  <c r="NTV102" i="36"/>
  <c r="NTW102" i="36"/>
  <c r="NTX102" i="36"/>
  <c r="NTY102" i="36"/>
  <c r="NTZ102" i="36"/>
  <c r="NUA102" i="36"/>
  <c r="NUB102" i="36"/>
  <c r="NUC102" i="36"/>
  <c r="NUD102" i="36"/>
  <c r="NUE102" i="36"/>
  <c r="NUF102" i="36"/>
  <c r="NUG102" i="36"/>
  <c r="NUH102" i="36"/>
  <c r="NUI102" i="36"/>
  <c r="NUJ102" i="36"/>
  <c r="NUK102" i="36"/>
  <c r="NUL102" i="36"/>
  <c r="NUM102" i="36"/>
  <c r="NUN102" i="36"/>
  <c r="NUO102" i="36"/>
  <c r="NUP102" i="36"/>
  <c r="NUQ102" i="36"/>
  <c r="NUR102" i="36"/>
  <c r="NUS102" i="36"/>
  <c r="NUT102" i="36"/>
  <c r="NUU102" i="36"/>
  <c r="NUV102" i="36"/>
  <c r="NUW102" i="36"/>
  <c r="NUX102" i="36"/>
  <c r="NUY102" i="36"/>
  <c r="NUZ102" i="36"/>
  <c r="NVA102" i="36"/>
  <c r="NVB102" i="36"/>
  <c r="NVC102" i="36"/>
  <c r="NVD102" i="36"/>
  <c r="NVE102" i="36"/>
  <c r="NVF102" i="36"/>
  <c r="NVG102" i="36"/>
  <c r="NVH102" i="36"/>
  <c r="NVI102" i="36"/>
  <c r="NVJ102" i="36"/>
  <c r="NVK102" i="36"/>
  <c r="NVL102" i="36"/>
  <c r="NVM102" i="36"/>
  <c r="NVN102" i="36"/>
  <c r="NVO102" i="36"/>
  <c r="NVP102" i="36"/>
  <c r="NVQ102" i="36"/>
  <c r="NVR102" i="36"/>
  <c r="NVS102" i="36"/>
  <c r="NVT102" i="36"/>
  <c r="NVU102" i="36"/>
  <c r="NVV102" i="36"/>
  <c r="NVW102" i="36"/>
  <c r="NVX102" i="36"/>
  <c r="NVY102" i="36"/>
  <c r="NVZ102" i="36"/>
  <c r="NWA102" i="36"/>
  <c r="NWB102" i="36"/>
  <c r="NWC102" i="36"/>
  <c r="NWD102" i="36"/>
  <c r="NWE102" i="36"/>
  <c r="NWF102" i="36"/>
  <c r="NWG102" i="36"/>
  <c r="NWH102" i="36"/>
  <c r="NWI102" i="36"/>
  <c r="NWJ102" i="36"/>
  <c r="NWK102" i="36"/>
  <c r="NWL102" i="36"/>
  <c r="NWM102" i="36"/>
  <c r="NWN102" i="36"/>
  <c r="NWO102" i="36"/>
  <c r="NWP102" i="36"/>
  <c r="NWQ102" i="36"/>
  <c r="NWR102" i="36"/>
  <c r="NWS102" i="36"/>
  <c r="NWT102" i="36"/>
  <c r="NWU102" i="36"/>
  <c r="NWV102" i="36"/>
  <c r="NWW102" i="36"/>
  <c r="NWX102" i="36"/>
  <c r="NWY102" i="36"/>
  <c r="NWZ102" i="36"/>
  <c r="NXA102" i="36"/>
  <c r="NXB102" i="36"/>
  <c r="NXC102" i="36"/>
  <c r="NXD102" i="36"/>
  <c r="NXE102" i="36"/>
  <c r="NXF102" i="36"/>
  <c r="NXG102" i="36"/>
  <c r="NXH102" i="36"/>
  <c r="NXI102" i="36"/>
  <c r="NXJ102" i="36"/>
  <c r="NXK102" i="36"/>
  <c r="NXL102" i="36"/>
  <c r="NXM102" i="36"/>
  <c r="NXN102" i="36"/>
  <c r="NXO102" i="36"/>
  <c r="NXP102" i="36"/>
  <c r="NXQ102" i="36"/>
  <c r="NXR102" i="36"/>
  <c r="NXS102" i="36"/>
  <c r="NXT102" i="36"/>
  <c r="NXU102" i="36"/>
  <c r="NXV102" i="36"/>
  <c r="NXW102" i="36"/>
  <c r="NXX102" i="36"/>
  <c r="NXY102" i="36"/>
  <c r="NXZ102" i="36"/>
  <c r="NYA102" i="36"/>
  <c r="NYB102" i="36"/>
  <c r="NYC102" i="36"/>
  <c r="NYD102" i="36"/>
  <c r="NYE102" i="36"/>
  <c r="NYF102" i="36"/>
  <c r="NYG102" i="36"/>
  <c r="NYH102" i="36"/>
  <c r="NYI102" i="36"/>
  <c r="NYJ102" i="36"/>
  <c r="NYK102" i="36"/>
  <c r="NYL102" i="36"/>
  <c r="NYM102" i="36"/>
  <c r="NYN102" i="36"/>
  <c r="NYO102" i="36"/>
  <c r="NYP102" i="36"/>
  <c r="NYQ102" i="36"/>
  <c r="NYR102" i="36"/>
  <c r="NYS102" i="36"/>
  <c r="NYT102" i="36"/>
  <c r="NYU102" i="36"/>
  <c r="NYV102" i="36"/>
  <c r="NYW102" i="36"/>
  <c r="NYX102" i="36"/>
  <c r="NYY102" i="36"/>
  <c r="NYZ102" i="36"/>
  <c r="NZA102" i="36"/>
  <c r="NZB102" i="36"/>
  <c r="NZC102" i="36"/>
  <c r="NZD102" i="36"/>
  <c r="NZE102" i="36"/>
  <c r="NZF102" i="36"/>
  <c r="NZG102" i="36"/>
  <c r="NZH102" i="36"/>
  <c r="NZI102" i="36"/>
  <c r="NZJ102" i="36"/>
  <c r="NZK102" i="36"/>
  <c r="NZL102" i="36"/>
  <c r="NZM102" i="36"/>
  <c r="NZN102" i="36"/>
  <c r="NZO102" i="36"/>
  <c r="NZP102" i="36"/>
  <c r="NZQ102" i="36"/>
  <c r="NZR102" i="36"/>
  <c r="NZS102" i="36"/>
  <c r="NZT102" i="36"/>
  <c r="NZU102" i="36"/>
  <c r="NZV102" i="36"/>
  <c r="NZW102" i="36"/>
  <c r="NZX102" i="36"/>
  <c r="NZY102" i="36"/>
  <c r="NZZ102" i="36"/>
  <c r="OAA102" i="36"/>
  <c r="OAB102" i="36"/>
  <c r="OAC102" i="36"/>
  <c r="OAD102" i="36"/>
  <c r="OAE102" i="36"/>
  <c r="OAF102" i="36"/>
  <c r="OAG102" i="36"/>
  <c r="OAH102" i="36"/>
  <c r="OAI102" i="36"/>
  <c r="OAJ102" i="36"/>
  <c r="OAK102" i="36"/>
  <c r="OAL102" i="36"/>
  <c r="OAM102" i="36"/>
  <c r="OAN102" i="36"/>
  <c r="OAO102" i="36"/>
  <c r="OAP102" i="36"/>
  <c r="OAQ102" i="36"/>
  <c r="OAR102" i="36"/>
  <c r="OAS102" i="36"/>
  <c r="OAT102" i="36"/>
  <c r="OAU102" i="36"/>
  <c r="OAV102" i="36"/>
  <c r="OAW102" i="36"/>
  <c r="OAX102" i="36"/>
  <c r="OAY102" i="36"/>
  <c r="OAZ102" i="36"/>
  <c r="OBA102" i="36"/>
  <c r="OBB102" i="36"/>
  <c r="OBC102" i="36"/>
  <c r="OBD102" i="36"/>
  <c r="OBE102" i="36"/>
  <c r="OBF102" i="36"/>
  <c r="OBG102" i="36"/>
  <c r="OBH102" i="36"/>
  <c r="OBI102" i="36"/>
  <c r="OBJ102" i="36"/>
  <c r="OBK102" i="36"/>
  <c r="OBL102" i="36"/>
  <c r="OBM102" i="36"/>
  <c r="OBN102" i="36"/>
  <c r="OBO102" i="36"/>
  <c r="OBP102" i="36"/>
  <c r="OBQ102" i="36"/>
  <c r="OBR102" i="36"/>
  <c r="OBS102" i="36"/>
  <c r="OBT102" i="36"/>
  <c r="OBU102" i="36"/>
  <c r="OBV102" i="36"/>
  <c r="OBW102" i="36"/>
  <c r="OBX102" i="36"/>
  <c r="OBY102" i="36"/>
  <c r="OBZ102" i="36"/>
  <c r="OCA102" i="36"/>
  <c r="OCB102" i="36"/>
  <c r="OCC102" i="36"/>
  <c r="OCD102" i="36"/>
  <c r="OCE102" i="36"/>
  <c r="OCF102" i="36"/>
  <c r="OCG102" i="36"/>
  <c r="OCH102" i="36"/>
  <c r="OCI102" i="36"/>
  <c r="OCJ102" i="36"/>
  <c r="OCK102" i="36"/>
  <c r="OCL102" i="36"/>
  <c r="OCM102" i="36"/>
  <c r="OCN102" i="36"/>
  <c r="OCO102" i="36"/>
  <c r="OCP102" i="36"/>
  <c r="OCQ102" i="36"/>
  <c r="OCR102" i="36"/>
  <c r="OCS102" i="36"/>
  <c r="OCT102" i="36"/>
  <c r="OCU102" i="36"/>
  <c r="OCV102" i="36"/>
  <c r="OCW102" i="36"/>
  <c r="OCX102" i="36"/>
  <c r="OCY102" i="36"/>
  <c r="OCZ102" i="36"/>
  <c r="ODA102" i="36"/>
  <c r="ODB102" i="36"/>
  <c r="ODC102" i="36"/>
  <c r="ODD102" i="36"/>
  <c r="ODE102" i="36"/>
  <c r="ODF102" i="36"/>
  <c r="ODG102" i="36"/>
  <c r="ODH102" i="36"/>
  <c r="ODI102" i="36"/>
  <c r="ODJ102" i="36"/>
  <c r="ODK102" i="36"/>
  <c r="ODL102" i="36"/>
  <c r="ODM102" i="36"/>
  <c r="ODN102" i="36"/>
  <c r="ODO102" i="36"/>
  <c r="ODP102" i="36"/>
  <c r="ODQ102" i="36"/>
  <c r="ODR102" i="36"/>
  <c r="ODS102" i="36"/>
  <c r="ODT102" i="36"/>
  <c r="ODU102" i="36"/>
  <c r="ODV102" i="36"/>
  <c r="ODW102" i="36"/>
  <c r="ODX102" i="36"/>
  <c r="ODY102" i="36"/>
  <c r="ODZ102" i="36"/>
  <c r="OEA102" i="36"/>
  <c r="OEB102" i="36"/>
  <c r="OEC102" i="36"/>
  <c r="OED102" i="36"/>
  <c r="OEE102" i="36"/>
  <c r="OEF102" i="36"/>
  <c r="OEG102" i="36"/>
  <c r="OEH102" i="36"/>
  <c r="OEI102" i="36"/>
  <c r="OEJ102" i="36"/>
  <c r="OEK102" i="36"/>
  <c r="OEL102" i="36"/>
  <c r="OEM102" i="36"/>
  <c r="OEN102" i="36"/>
  <c r="OEO102" i="36"/>
  <c r="OEP102" i="36"/>
  <c r="OEQ102" i="36"/>
  <c r="OER102" i="36"/>
  <c r="OES102" i="36"/>
  <c r="OET102" i="36"/>
  <c r="OEU102" i="36"/>
  <c r="OEV102" i="36"/>
  <c r="OEW102" i="36"/>
  <c r="OEX102" i="36"/>
  <c r="OEY102" i="36"/>
  <c r="OEZ102" i="36"/>
  <c r="OFA102" i="36"/>
  <c r="OFB102" i="36"/>
  <c r="OFC102" i="36"/>
  <c r="OFD102" i="36"/>
  <c r="OFE102" i="36"/>
  <c r="OFF102" i="36"/>
  <c r="OFG102" i="36"/>
  <c r="OFH102" i="36"/>
  <c r="OFI102" i="36"/>
  <c r="OFJ102" i="36"/>
  <c r="OFK102" i="36"/>
  <c r="OFL102" i="36"/>
  <c r="OFM102" i="36"/>
  <c r="OFN102" i="36"/>
  <c r="OFO102" i="36"/>
  <c r="OFP102" i="36"/>
  <c r="OFQ102" i="36"/>
  <c r="OFR102" i="36"/>
  <c r="OFS102" i="36"/>
  <c r="OFT102" i="36"/>
  <c r="OFU102" i="36"/>
  <c r="OFV102" i="36"/>
  <c r="OFW102" i="36"/>
  <c r="OFX102" i="36"/>
  <c r="OFY102" i="36"/>
  <c r="OFZ102" i="36"/>
  <c r="OGA102" i="36"/>
  <c r="OGB102" i="36"/>
  <c r="OGC102" i="36"/>
  <c r="OGD102" i="36"/>
  <c r="OGE102" i="36"/>
  <c r="OGF102" i="36"/>
  <c r="OGG102" i="36"/>
  <c r="OGH102" i="36"/>
  <c r="OGI102" i="36"/>
  <c r="OGJ102" i="36"/>
  <c r="OGK102" i="36"/>
  <c r="OGL102" i="36"/>
  <c r="OGM102" i="36"/>
  <c r="OGN102" i="36"/>
  <c r="OGO102" i="36"/>
  <c r="OGP102" i="36"/>
  <c r="OGQ102" i="36"/>
  <c r="OGR102" i="36"/>
  <c r="OGS102" i="36"/>
  <c r="OGT102" i="36"/>
  <c r="OGU102" i="36"/>
  <c r="OGV102" i="36"/>
  <c r="OGW102" i="36"/>
  <c r="OGX102" i="36"/>
  <c r="OGY102" i="36"/>
  <c r="OGZ102" i="36"/>
  <c r="OHA102" i="36"/>
  <c r="OHB102" i="36"/>
  <c r="OHC102" i="36"/>
  <c r="OHD102" i="36"/>
  <c r="OHE102" i="36"/>
  <c r="OHF102" i="36"/>
  <c r="OHG102" i="36"/>
  <c r="OHH102" i="36"/>
  <c r="OHI102" i="36"/>
  <c r="OHJ102" i="36"/>
  <c r="OHK102" i="36"/>
  <c r="OHL102" i="36"/>
  <c r="OHM102" i="36"/>
  <c r="OHN102" i="36"/>
  <c r="OHO102" i="36"/>
  <c r="OHP102" i="36"/>
  <c r="OHQ102" i="36"/>
  <c r="OHR102" i="36"/>
  <c r="OHS102" i="36"/>
  <c r="OHT102" i="36"/>
  <c r="OHU102" i="36"/>
  <c r="OHV102" i="36"/>
  <c r="OHW102" i="36"/>
  <c r="OHX102" i="36"/>
  <c r="OHY102" i="36"/>
  <c r="OHZ102" i="36"/>
  <c r="OIA102" i="36"/>
  <c r="OIB102" i="36"/>
  <c r="OIC102" i="36"/>
  <c r="OID102" i="36"/>
  <c r="OIE102" i="36"/>
  <c r="OIF102" i="36"/>
  <c r="OIG102" i="36"/>
  <c r="OIH102" i="36"/>
  <c r="OII102" i="36"/>
  <c r="OIJ102" i="36"/>
  <c r="OIK102" i="36"/>
  <c r="OIL102" i="36"/>
  <c r="OIM102" i="36"/>
  <c r="OIN102" i="36"/>
  <c r="OIO102" i="36"/>
  <c r="OIP102" i="36"/>
  <c r="OIQ102" i="36"/>
  <c r="OIR102" i="36"/>
  <c r="OIS102" i="36"/>
  <c r="OIT102" i="36"/>
  <c r="OIU102" i="36"/>
  <c r="OIV102" i="36"/>
  <c r="OIW102" i="36"/>
  <c r="OIX102" i="36"/>
  <c r="OIY102" i="36"/>
  <c r="OIZ102" i="36"/>
  <c r="OJA102" i="36"/>
  <c r="OJB102" i="36"/>
  <c r="OJC102" i="36"/>
  <c r="OJD102" i="36"/>
  <c r="OJE102" i="36"/>
  <c r="OJF102" i="36"/>
  <c r="OJG102" i="36"/>
  <c r="OJH102" i="36"/>
  <c r="OJI102" i="36"/>
  <c r="OJJ102" i="36"/>
  <c r="OJK102" i="36"/>
  <c r="OJL102" i="36"/>
  <c r="OJM102" i="36"/>
  <c r="OJN102" i="36"/>
  <c r="OJO102" i="36"/>
  <c r="OJP102" i="36"/>
  <c r="OJQ102" i="36"/>
  <c r="OJR102" i="36"/>
  <c r="OJS102" i="36"/>
  <c r="OJT102" i="36"/>
  <c r="OJU102" i="36"/>
  <c r="OJV102" i="36"/>
  <c r="OJW102" i="36"/>
  <c r="OJX102" i="36"/>
  <c r="OJY102" i="36"/>
  <c r="OJZ102" i="36"/>
  <c r="OKA102" i="36"/>
  <c r="OKB102" i="36"/>
  <c r="OKC102" i="36"/>
  <c r="OKD102" i="36"/>
  <c r="OKE102" i="36"/>
  <c r="OKF102" i="36"/>
  <c r="OKG102" i="36"/>
  <c r="OKH102" i="36"/>
  <c r="OKI102" i="36"/>
  <c r="OKJ102" i="36"/>
  <c r="OKK102" i="36"/>
  <c r="OKL102" i="36"/>
  <c r="OKM102" i="36"/>
  <c r="OKN102" i="36"/>
  <c r="OKO102" i="36"/>
  <c r="OKP102" i="36"/>
  <c r="OKQ102" i="36"/>
  <c r="OKR102" i="36"/>
  <c r="OKS102" i="36"/>
  <c r="OKT102" i="36"/>
  <c r="OKU102" i="36"/>
  <c r="OKV102" i="36"/>
  <c r="OKW102" i="36"/>
  <c r="OKX102" i="36"/>
  <c r="OKY102" i="36"/>
  <c r="OKZ102" i="36"/>
  <c r="OLA102" i="36"/>
  <c r="OLB102" i="36"/>
  <c r="OLC102" i="36"/>
  <c r="OLD102" i="36"/>
  <c r="OLE102" i="36"/>
  <c r="OLF102" i="36"/>
  <c r="OLG102" i="36"/>
  <c r="OLH102" i="36"/>
  <c r="OLI102" i="36"/>
  <c r="OLJ102" i="36"/>
  <c r="OLK102" i="36"/>
  <c r="OLL102" i="36"/>
  <c r="OLM102" i="36"/>
  <c r="OLN102" i="36"/>
  <c r="OLO102" i="36"/>
  <c r="OLP102" i="36"/>
  <c r="OLQ102" i="36"/>
  <c r="OLR102" i="36"/>
  <c r="OLS102" i="36"/>
  <c r="OLT102" i="36"/>
  <c r="OLU102" i="36"/>
  <c r="OLV102" i="36"/>
  <c r="OLW102" i="36"/>
  <c r="OLX102" i="36"/>
  <c r="OLY102" i="36"/>
  <c r="OLZ102" i="36"/>
  <c r="OMA102" i="36"/>
  <c r="OMB102" i="36"/>
  <c r="OMC102" i="36"/>
  <c r="OMD102" i="36"/>
  <c r="OME102" i="36"/>
  <c r="OMF102" i="36"/>
  <c r="OMG102" i="36"/>
  <c r="OMH102" i="36"/>
  <c r="OMI102" i="36"/>
  <c r="OMJ102" i="36"/>
  <c r="OMK102" i="36"/>
  <c r="OML102" i="36"/>
  <c r="OMM102" i="36"/>
  <c r="OMN102" i="36"/>
  <c r="OMO102" i="36"/>
  <c r="OMP102" i="36"/>
  <c r="OMQ102" i="36"/>
  <c r="OMR102" i="36"/>
  <c r="OMS102" i="36"/>
  <c r="OMT102" i="36"/>
  <c r="OMU102" i="36"/>
  <c r="OMV102" i="36"/>
  <c r="OMW102" i="36"/>
  <c r="OMX102" i="36"/>
  <c r="OMY102" i="36"/>
  <c r="OMZ102" i="36"/>
  <c r="ONA102" i="36"/>
  <c r="ONB102" i="36"/>
  <c r="ONC102" i="36"/>
  <c r="OND102" i="36"/>
  <c r="ONE102" i="36"/>
  <c r="ONF102" i="36"/>
  <c r="ONG102" i="36"/>
  <c r="ONH102" i="36"/>
  <c r="ONI102" i="36"/>
  <c r="ONJ102" i="36"/>
  <c r="ONK102" i="36"/>
  <c r="ONL102" i="36"/>
  <c r="ONM102" i="36"/>
  <c r="ONN102" i="36"/>
  <c r="ONO102" i="36"/>
  <c r="ONP102" i="36"/>
  <c r="ONQ102" i="36"/>
  <c r="ONR102" i="36"/>
  <c r="ONS102" i="36"/>
  <c r="ONT102" i="36"/>
  <c r="ONU102" i="36"/>
  <c r="ONV102" i="36"/>
  <c r="ONW102" i="36"/>
  <c r="ONX102" i="36"/>
  <c r="ONY102" i="36"/>
  <c r="ONZ102" i="36"/>
  <c r="OOA102" i="36"/>
  <c r="OOB102" i="36"/>
  <c r="OOC102" i="36"/>
  <c r="OOD102" i="36"/>
  <c r="OOE102" i="36"/>
  <c r="OOF102" i="36"/>
  <c r="OOG102" i="36"/>
  <c r="OOH102" i="36"/>
  <c r="OOI102" i="36"/>
  <c r="OOJ102" i="36"/>
  <c r="OOK102" i="36"/>
  <c r="OOL102" i="36"/>
  <c r="OOM102" i="36"/>
  <c r="OON102" i="36"/>
  <c r="OOO102" i="36"/>
  <c r="OOP102" i="36"/>
  <c r="OOQ102" i="36"/>
  <c r="OOR102" i="36"/>
  <c r="OOS102" i="36"/>
  <c r="OOT102" i="36"/>
  <c r="OOU102" i="36"/>
  <c r="OOV102" i="36"/>
  <c r="OOW102" i="36"/>
  <c r="OOX102" i="36"/>
  <c r="OOY102" i="36"/>
  <c r="OOZ102" i="36"/>
  <c r="OPA102" i="36"/>
  <c r="OPB102" i="36"/>
  <c r="OPC102" i="36"/>
  <c r="OPD102" i="36"/>
  <c r="OPE102" i="36"/>
  <c r="OPF102" i="36"/>
  <c r="OPG102" i="36"/>
  <c r="OPH102" i="36"/>
  <c r="OPI102" i="36"/>
  <c r="OPJ102" i="36"/>
  <c r="OPK102" i="36"/>
  <c r="OPL102" i="36"/>
  <c r="OPM102" i="36"/>
  <c r="OPN102" i="36"/>
  <c r="OPO102" i="36"/>
  <c r="OPP102" i="36"/>
  <c r="OPQ102" i="36"/>
  <c r="OPR102" i="36"/>
  <c r="OPS102" i="36"/>
  <c r="OPT102" i="36"/>
  <c r="OPU102" i="36"/>
  <c r="OPV102" i="36"/>
  <c r="OPW102" i="36"/>
  <c r="OPX102" i="36"/>
  <c r="OPY102" i="36"/>
  <c r="OPZ102" i="36"/>
  <c r="OQA102" i="36"/>
  <c r="OQB102" i="36"/>
  <c r="OQC102" i="36"/>
  <c r="OQD102" i="36"/>
  <c r="OQE102" i="36"/>
  <c r="OQF102" i="36"/>
  <c r="OQG102" i="36"/>
  <c r="OQH102" i="36"/>
  <c r="OQI102" i="36"/>
  <c r="OQJ102" i="36"/>
  <c r="OQK102" i="36"/>
  <c r="OQL102" i="36"/>
  <c r="OQM102" i="36"/>
  <c r="OQN102" i="36"/>
  <c r="OQO102" i="36"/>
  <c r="OQP102" i="36"/>
  <c r="OQQ102" i="36"/>
  <c r="OQR102" i="36"/>
  <c r="OQS102" i="36"/>
  <c r="OQT102" i="36"/>
  <c r="OQU102" i="36"/>
  <c r="OQV102" i="36"/>
  <c r="OQW102" i="36"/>
  <c r="OQX102" i="36"/>
  <c r="OQY102" i="36"/>
  <c r="OQZ102" i="36"/>
  <c r="ORA102" i="36"/>
  <c r="ORB102" i="36"/>
  <c r="ORC102" i="36"/>
  <c r="ORD102" i="36"/>
  <c r="ORE102" i="36"/>
  <c r="ORF102" i="36"/>
  <c r="ORG102" i="36"/>
  <c r="ORH102" i="36"/>
  <c r="ORI102" i="36"/>
  <c r="ORJ102" i="36"/>
  <c r="ORK102" i="36"/>
  <c r="ORL102" i="36"/>
  <c r="ORM102" i="36"/>
  <c r="ORN102" i="36"/>
  <c r="ORO102" i="36"/>
  <c r="ORP102" i="36"/>
  <c r="ORQ102" i="36"/>
  <c r="ORR102" i="36"/>
  <c r="ORS102" i="36"/>
  <c r="ORT102" i="36"/>
  <c r="ORU102" i="36"/>
  <c r="ORV102" i="36"/>
  <c r="ORW102" i="36"/>
  <c r="ORX102" i="36"/>
  <c r="ORY102" i="36"/>
  <c r="ORZ102" i="36"/>
  <c r="OSA102" i="36"/>
  <c r="OSB102" i="36"/>
  <c r="OSC102" i="36"/>
  <c r="OSD102" i="36"/>
  <c r="OSE102" i="36"/>
  <c r="OSF102" i="36"/>
  <c r="OSG102" i="36"/>
  <c r="OSH102" i="36"/>
  <c r="OSI102" i="36"/>
  <c r="OSJ102" i="36"/>
  <c r="OSK102" i="36"/>
  <c r="OSL102" i="36"/>
  <c r="OSM102" i="36"/>
  <c r="OSN102" i="36"/>
  <c r="OSO102" i="36"/>
  <c r="OSP102" i="36"/>
  <c r="OSQ102" i="36"/>
  <c r="OSR102" i="36"/>
  <c r="OSS102" i="36"/>
  <c r="OST102" i="36"/>
  <c r="OSU102" i="36"/>
  <c r="OSV102" i="36"/>
  <c r="OSW102" i="36"/>
  <c r="OSX102" i="36"/>
  <c r="OSY102" i="36"/>
  <c r="OSZ102" i="36"/>
  <c r="OTA102" i="36"/>
  <c r="OTB102" i="36"/>
  <c r="OTC102" i="36"/>
  <c r="OTD102" i="36"/>
  <c r="OTE102" i="36"/>
  <c r="OTF102" i="36"/>
  <c r="OTG102" i="36"/>
  <c r="OTH102" i="36"/>
  <c r="OTI102" i="36"/>
  <c r="OTJ102" i="36"/>
  <c r="OTK102" i="36"/>
  <c r="OTL102" i="36"/>
  <c r="OTM102" i="36"/>
  <c r="OTN102" i="36"/>
  <c r="OTO102" i="36"/>
  <c r="OTP102" i="36"/>
  <c r="OTQ102" i="36"/>
  <c r="OTR102" i="36"/>
  <c r="OTS102" i="36"/>
  <c r="OTT102" i="36"/>
  <c r="OTU102" i="36"/>
  <c r="OTV102" i="36"/>
  <c r="OTW102" i="36"/>
  <c r="OTX102" i="36"/>
  <c r="OTY102" i="36"/>
  <c r="OTZ102" i="36"/>
  <c r="OUA102" i="36"/>
  <c r="OUB102" i="36"/>
  <c r="OUC102" i="36"/>
  <c r="OUD102" i="36"/>
  <c r="OUE102" i="36"/>
  <c r="OUF102" i="36"/>
  <c r="OUG102" i="36"/>
  <c r="OUH102" i="36"/>
  <c r="OUI102" i="36"/>
  <c r="OUJ102" i="36"/>
  <c r="OUK102" i="36"/>
  <c r="OUL102" i="36"/>
  <c r="OUM102" i="36"/>
  <c r="OUN102" i="36"/>
  <c r="OUO102" i="36"/>
  <c r="OUP102" i="36"/>
  <c r="OUQ102" i="36"/>
  <c r="OUR102" i="36"/>
  <c r="OUS102" i="36"/>
  <c r="OUT102" i="36"/>
  <c r="OUU102" i="36"/>
  <c r="OUV102" i="36"/>
  <c r="OUW102" i="36"/>
  <c r="OUX102" i="36"/>
  <c r="OUY102" i="36"/>
  <c r="OUZ102" i="36"/>
  <c r="OVA102" i="36"/>
  <c r="OVB102" i="36"/>
  <c r="OVC102" i="36"/>
  <c r="OVD102" i="36"/>
  <c r="OVE102" i="36"/>
  <c r="OVF102" i="36"/>
  <c r="OVG102" i="36"/>
  <c r="OVH102" i="36"/>
  <c r="OVI102" i="36"/>
  <c r="OVJ102" i="36"/>
  <c r="OVK102" i="36"/>
  <c r="OVL102" i="36"/>
  <c r="OVM102" i="36"/>
  <c r="OVN102" i="36"/>
  <c r="OVO102" i="36"/>
  <c r="OVP102" i="36"/>
  <c r="OVQ102" i="36"/>
  <c r="OVR102" i="36"/>
  <c r="OVS102" i="36"/>
  <c r="OVT102" i="36"/>
  <c r="OVU102" i="36"/>
  <c r="OVV102" i="36"/>
  <c r="OVW102" i="36"/>
  <c r="OVX102" i="36"/>
  <c r="OVY102" i="36"/>
  <c r="OVZ102" i="36"/>
  <c r="OWA102" i="36"/>
  <c r="OWB102" i="36"/>
  <c r="OWC102" i="36"/>
  <c r="OWD102" i="36"/>
  <c r="OWE102" i="36"/>
  <c r="OWF102" i="36"/>
  <c r="OWG102" i="36"/>
  <c r="OWH102" i="36"/>
  <c r="OWI102" i="36"/>
  <c r="OWJ102" i="36"/>
  <c r="OWK102" i="36"/>
  <c r="OWL102" i="36"/>
  <c r="OWM102" i="36"/>
  <c r="OWN102" i="36"/>
  <c r="OWO102" i="36"/>
  <c r="OWP102" i="36"/>
  <c r="OWQ102" i="36"/>
  <c r="OWR102" i="36"/>
  <c r="OWS102" i="36"/>
  <c r="OWT102" i="36"/>
  <c r="OWU102" i="36"/>
  <c r="OWV102" i="36"/>
  <c r="OWW102" i="36"/>
  <c r="OWX102" i="36"/>
  <c r="OWY102" i="36"/>
  <c r="OWZ102" i="36"/>
  <c r="OXA102" i="36"/>
  <c r="OXB102" i="36"/>
  <c r="OXC102" i="36"/>
  <c r="OXD102" i="36"/>
  <c r="OXE102" i="36"/>
  <c r="OXF102" i="36"/>
  <c r="OXG102" i="36"/>
  <c r="OXH102" i="36"/>
  <c r="OXI102" i="36"/>
  <c r="OXJ102" i="36"/>
  <c r="OXK102" i="36"/>
  <c r="OXL102" i="36"/>
  <c r="OXM102" i="36"/>
  <c r="OXN102" i="36"/>
  <c r="OXO102" i="36"/>
  <c r="OXP102" i="36"/>
  <c r="OXQ102" i="36"/>
  <c r="OXR102" i="36"/>
  <c r="OXS102" i="36"/>
  <c r="OXT102" i="36"/>
  <c r="OXU102" i="36"/>
  <c r="OXV102" i="36"/>
  <c r="OXW102" i="36"/>
  <c r="OXX102" i="36"/>
  <c r="OXY102" i="36"/>
  <c r="OXZ102" i="36"/>
  <c r="OYA102" i="36"/>
  <c r="OYB102" i="36"/>
  <c r="OYC102" i="36"/>
  <c r="OYD102" i="36"/>
  <c r="OYE102" i="36"/>
  <c r="OYF102" i="36"/>
  <c r="OYG102" i="36"/>
  <c r="OYH102" i="36"/>
  <c r="OYI102" i="36"/>
  <c r="OYJ102" i="36"/>
  <c r="OYK102" i="36"/>
  <c r="OYL102" i="36"/>
  <c r="OYM102" i="36"/>
  <c r="OYN102" i="36"/>
  <c r="OYO102" i="36"/>
  <c r="OYP102" i="36"/>
  <c r="OYQ102" i="36"/>
  <c r="OYR102" i="36"/>
  <c r="OYS102" i="36"/>
  <c r="OYT102" i="36"/>
  <c r="OYU102" i="36"/>
  <c r="OYV102" i="36"/>
  <c r="OYW102" i="36"/>
  <c r="OYX102" i="36"/>
  <c r="OYY102" i="36"/>
  <c r="OYZ102" i="36"/>
  <c r="OZA102" i="36"/>
  <c r="OZB102" i="36"/>
  <c r="OZC102" i="36"/>
  <c r="OZD102" i="36"/>
  <c r="OZE102" i="36"/>
  <c r="OZF102" i="36"/>
  <c r="OZG102" i="36"/>
  <c r="OZH102" i="36"/>
  <c r="OZI102" i="36"/>
  <c r="OZJ102" i="36"/>
  <c r="OZK102" i="36"/>
  <c r="OZL102" i="36"/>
  <c r="OZM102" i="36"/>
  <c r="OZN102" i="36"/>
  <c r="OZO102" i="36"/>
  <c r="OZP102" i="36"/>
  <c r="OZQ102" i="36"/>
  <c r="OZR102" i="36"/>
  <c r="OZS102" i="36"/>
  <c r="OZT102" i="36"/>
  <c r="OZU102" i="36"/>
  <c r="OZV102" i="36"/>
  <c r="OZW102" i="36"/>
  <c r="OZX102" i="36"/>
  <c r="OZY102" i="36"/>
  <c r="OZZ102" i="36"/>
  <c r="PAA102" i="36"/>
  <c r="PAB102" i="36"/>
  <c r="PAC102" i="36"/>
  <c r="PAD102" i="36"/>
  <c r="PAE102" i="36"/>
  <c r="PAF102" i="36"/>
  <c r="PAG102" i="36"/>
  <c r="PAH102" i="36"/>
  <c r="PAI102" i="36"/>
  <c r="PAJ102" i="36"/>
  <c r="PAK102" i="36"/>
  <c r="PAL102" i="36"/>
  <c r="PAM102" i="36"/>
  <c r="PAN102" i="36"/>
  <c r="PAO102" i="36"/>
  <c r="PAP102" i="36"/>
  <c r="PAQ102" i="36"/>
  <c r="PAR102" i="36"/>
  <c r="PAS102" i="36"/>
  <c r="PAT102" i="36"/>
  <c r="PAU102" i="36"/>
  <c r="PAV102" i="36"/>
  <c r="PAW102" i="36"/>
  <c r="PAX102" i="36"/>
  <c r="PAY102" i="36"/>
  <c r="PAZ102" i="36"/>
  <c r="PBA102" i="36"/>
  <c r="PBB102" i="36"/>
  <c r="PBC102" i="36"/>
  <c r="PBD102" i="36"/>
  <c r="PBE102" i="36"/>
  <c r="PBF102" i="36"/>
  <c r="PBG102" i="36"/>
  <c r="PBH102" i="36"/>
  <c r="PBI102" i="36"/>
  <c r="PBJ102" i="36"/>
  <c r="PBK102" i="36"/>
  <c r="PBL102" i="36"/>
  <c r="PBM102" i="36"/>
  <c r="PBN102" i="36"/>
  <c r="PBO102" i="36"/>
  <c r="PBP102" i="36"/>
  <c r="PBQ102" i="36"/>
  <c r="PBR102" i="36"/>
  <c r="PBS102" i="36"/>
  <c r="PBT102" i="36"/>
  <c r="PBU102" i="36"/>
  <c r="PBV102" i="36"/>
  <c r="PBW102" i="36"/>
  <c r="PBX102" i="36"/>
  <c r="PBY102" i="36"/>
  <c r="PBZ102" i="36"/>
  <c r="PCA102" i="36"/>
  <c r="PCB102" i="36"/>
  <c r="PCC102" i="36"/>
  <c r="PCD102" i="36"/>
  <c r="PCE102" i="36"/>
  <c r="PCF102" i="36"/>
  <c r="PCG102" i="36"/>
  <c r="PCH102" i="36"/>
  <c r="PCI102" i="36"/>
  <c r="PCJ102" i="36"/>
  <c r="PCK102" i="36"/>
  <c r="PCL102" i="36"/>
  <c r="PCM102" i="36"/>
  <c r="PCN102" i="36"/>
  <c r="PCO102" i="36"/>
  <c r="PCP102" i="36"/>
  <c r="PCQ102" i="36"/>
  <c r="PCR102" i="36"/>
  <c r="PCS102" i="36"/>
  <c r="PCT102" i="36"/>
  <c r="PCU102" i="36"/>
  <c r="PCV102" i="36"/>
  <c r="PCW102" i="36"/>
  <c r="PCX102" i="36"/>
  <c r="PCY102" i="36"/>
  <c r="PCZ102" i="36"/>
  <c r="PDA102" i="36"/>
  <c r="PDB102" i="36"/>
  <c r="PDC102" i="36"/>
  <c r="PDD102" i="36"/>
  <c r="PDE102" i="36"/>
  <c r="PDF102" i="36"/>
  <c r="PDG102" i="36"/>
  <c r="PDH102" i="36"/>
  <c r="PDI102" i="36"/>
  <c r="PDJ102" i="36"/>
  <c r="PDK102" i="36"/>
  <c r="PDL102" i="36"/>
  <c r="PDM102" i="36"/>
  <c r="PDN102" i="36"/>
  <c r="PDO102" i="36"/>
  <c r="PDP102" i="36"/>
  <c r="PDQ102" i="36"/>
  <c r="PDR102" i="36"/>
  <c r="PDS102" i="36"/>
  <c r="PDT102" i="36"/>
  <c r="PDU102" i="36"/>
  <c r="PDV102" i="36"/>
  <c r="PDW102" i="36"/>
  <c r="PDX102" i="36"/>
  <c r="PDY102" i="36"/>
  <c r="PDZ102" i="36"/>
  <c r="PEA102" i="36"/>
  <c r="PEB102" i="36"/>
  <c r="PEC102" i="36"/>
  <c r="PED102" i="36"/>
  <c r="PEE102" i="36"/>
  <c r="PEF102" i="36"/>
  <c r="PEG102" i="36"/>
  <c r="PEH102" i="36"/>
  <c r="PEI102" i="36"/>
  <c r="PEJ102" i="36"/>
  <c r="PEK102" i="36"/>
  <c r="PEL102" i="36"/>
  <c r="PEM102" i="36"/>
  <c r="PEN102" i="36"/>
  <c r="PEO102" i="36"/>
  <c r="PEP102" i="36"/>
  <c r="PEQ102" i="36"/>
  <c r="PER102" i="36"/>
  <c r="PES102" i="36"/>
  <c r="PET102" i="36"/>
  <c r="PEU102" i="36"/>
  <c r="PEV102" i="36"/>
  <c r="PEW102" i="36"/>
  <c r="PEX102" i="36"/>
  <c r="PEY102" i="36"/>
  <c r="PEZ102" i="36"/>
  <c r="PFA102" i="36"/>
  <c r="PFB102" i="36"/>
  <c r="PFC102" i="36"/>
  <c r="PFD102" i="36"/>
  <c r="PFE102" i="36"/>
  <c r="PFF102" i="36"/>
  <c r="PFG102" i="36"/>
  <c r="PFH102" i="36"/>
  <c r="PFI102" i="36"/>
  <c r="PFJ102" i="36"/>
  <c r="PFK102" i="36"/>
  <c r="PFL102" i="36"/>
  <c r="PFM102" i="36"/>
  <c r="PFN102" i="36"/>
  <c r="PFO102" i="36"/>
  <c r="PFP102" i="36"/>
  <c r="PFQ102" i="36"/>
  <c r="PFR102" i="36"/>
  <c r="PFS102" i="36"/>
  <c r="PFT102" i="36"/>
  <c r="PFU102" i="36"/>
  <c r="PFV102" i="36"/>
  <c r="PFW102" i="36"/>
  <c r="PFX102" i="36"/>
  <c r="PFY102" i="36"/>
  <c r="PFZ102" i="36"/>
  <c r="PGA102" i="36"/>
  <c r="PGB102" i="36"/>
  <c r="PGC102" i="36"/>
  <c r="PGD102" i="36"/>
  <c r="PGE102" i="36"/>
  <c r="PGF102" i="36"/>
  <c r="PGG102" i="36"/>
  <c r="PGH102" i="36"/>
  <c r="PGI102" i="36"/>
  <c r="PGJ102" i="36"/>
  <c r="PGK102" i="36"/>
  <c r="PGL102" i="36"/>
  <c r="PGM102" i="36"/>
  <c r="PGN102" i="36"/>
  <c r="PGO102" i="36"/>
  <c r="PGP102" i="36"/>
  <c r="PGQ102" i="36"/>
  <c r="PGR102" i="36"/>
  <c r="PGS102" i="36"/>
  <c r="PGT102" i="36"/>
  <c r="PGU102" i="36"/>
  <c r="PGV102" i="36"/>
  <c r="PGW102" i="36"/>
  <c r="PGX102" i="36"/>
  <c r="PGY102" i="36"/>
  <c r="PGZ102" i="36"/>
  <c r="PHA102" i="36"/>
  <c r="PHB102" i="36"/>
  <c r="PHC102" i="36"/>
  <c r="PHD102" i="36"/>
  <c r="PHE102" i="36"/>
  <c r="PHF102" i="36"/>
  <c r="PHG102" i="36"/>
  <c r="PHH102" i="36"/>
  <c r="PHI102" i="36"/>
  <c r="PHJ102" i="36"/>
  <c r="PHK102" i="36"/>
  <c r="PHL102" i="36"/>
  <c r="PHM102" i="36"/>
  <c r="PHN102" i="36"/>
  <c r="PHO102" i="36"/>
  <c r="PHP102" i="36"/>
  <c r="PHQ102" i="36"/>
  <c r="PHR102" i="36"/>
  <c r="PHS102" i="36"/>
  <c r="PHT102" i="36"/>
  <c r="PHU102" i="36"/>
  <c r="PHV102" i="36"/>
  <c r="PHW102" i="36"/>
  <c r="PHX102" i="36"/>
  <c r="PHY102" i="36"/>
  <c r="PHZ102" i="36"/>
  <c r="PIA102" i="36"/>
  <c r="PIB102" i="36"/>
  <c r="PIC102" i="36"/>
  <c r="PID102" i="36"/>
  <c r="PIE102" i="36"/>
  <c r="PIF102" i="36"/>
  <c r="PIG102" i="36"/>
  <c r="PIH102" i="36"/>
  <c r="PII102" i="36"/>
  <c r="PIJ102" i="36"/>
  <c r="PIK102" i="36"/>
  <c r="PIL102" i="36"/>
  <c r="PIM102" i="36"/>
  <c r="PIN102" i="36"/>
  <c r="PIO102" i="36"/>
  <c r="PIP102" i="36"/>
  <c r="PIQ102" i="36"/>
  <c r="PIR102" i="36"/>
  <c r="PIS102" i="36"/>
  <c r="PIT102" i="36"/>
  <c r="PIU102" i="36"/>
  <c r="PIV102" i="36"/>
  <c r="PIW102" i="36"/>
  <c r="PIX102" i="36"/>
  <c r="PIY102" i="36"/>
  <c r="PIZ102" i="36"/>
  <c r="PJA102" i="36"/>
  <c r="PJB102" i="36"/>
  <c r="PJC102" i="36"/>
  <c r="PJD102" i="36"/>
  <c r="PJE102" i="36"/>
  <c r="PJF102" i="36"/>
  <c r="PJG102" i="36"/>
  <c r="PJH102" i="36"/>
  <c r="PJI102" i="36"/>
  <c r="PJJ102" i="36"/>
  <c r="PJK102" i="36"/>
  <c r="PJL102" i="36"/>
  <c r="PJM102" i="36"/>
  <c r="PJN102" i="36"/>
  <c r="PJO102" i="36"/>
  <c r="PJP102" i="36"/>
  <c r="PJQ102" i="36"/>
  <c r="PJR102" i="36"/>
  <c r="PJS102" i="36"/>
  <c r="PJT102" i="36"/>
  <c r="PJU102" i="36"/>
  <c r="PJV102" i="36"/>
  <c r="PJW102" i="36"/>
  <c r="PJX102" i="36"/>
  <c r="PJY102" i="36"/>
  <c r="PJZ102" i="36"/>
  <c r="PKA102" i="36"/>
  <c r="PKB102" i="36"/>
  <c r="PKC102" i="36"/>
  <c r="PKD102" i="36"/>
  <c r="PKE102" i="36"/>
  <c r="PKF102" i="36"/>
  <c r="PKG102" i="36"/>
  <c r="PKH102" i="36"/>
  <c r="PKI102" i="36"/>
  <c r="PKJ102" i="36"/>
  <c r="PKK102" i="36"/>
  <c r="PKL102" i="36"/>
  <c r="PKM102" i="36"/>
  <c r="PKN102" i="36"/>
  <c r="PKO102" i="36"/>
  <c r="PKP102" i="36"/>
  <c r="PKQ102" i="36"/>
  <c r="PKR102" i="36"/>
  <c r="PKS102" i="36"/>
  <c r="PKT102" i="36"/>
  <c r="PKU102" i="36"/>
  <c r="PKV102" i="36"/>
  <c r="PKW102" i="36"/>
  <c r="PKX102" i="36"/>
  <c r="PKY102" i="36"/>
  <c r="PKZ102" i="36"/>
  <c r="PLA102" i="36"/>
  <c r="PLB102" i="36"/>
  <c r="PLC102" i="36"/>
  <c r="PLD102" i="36"/>
  <c r="PLE102" i="36"/>
  <c r="PLF102" i="36"/>
  <c r="PLG102" i="36"/>
  <c r="PLH102" i="36"/>
  <c r="PLI102" i="36"/>
  <c r="PLJ102" i="36"/>
  <c r="PLK102" i="36"/>
  <c r="PLL102" i="36"/>
  <c r="PLM102" i="36"/>
  <c r="PLN102" i="36"/>
  <c r="PLO102" i="36"/>
  <c r="PLP102" i="36"/>
  <c r="PLQ102" i="36"/>
  <c r="PLR102" i="36"/>
  <c r="PLS102" i="36"/>
  <c r="PLT102" i="36"/>
  <c r="PLU102" i="36"/>
  <c r="PLV102" i="36"/>
  <c r="PLW102" i="36"/>
  <c r="PLX102" i="36"/>
  <c r="PLY102" i="36"/>
  <c r="PLZ102" i="36"/>
  <c r="PMA102" i="36"/>
  <c r="PMB102" i="36"/>
  <c r="PMC102" i="36"/>
  <c r="PMD102" i="36"/>
  <c r="PME102" i="36"/>
  <c r="PMF102" i="36"/>
  <c r="PMG102" i="36"/>
  <c r="PMH102" i="36"/>
  <c r="PMI102" i="36"/>
  <c r="PMJ102" i="36"/>
  <c r="PMK102" i="36"/>
  <c r="PML102" i="36"/>
  <c r="PMM102" i="36"/>
  <c r="PMN102" i="36"/>
  <c r="PMO102" i="36"/>
  <c r="PMP102" i="36"/>
  <c r="PMQ102" i="36"/>
  <c r="PMR102" i="36"/>
  <c r="PMS102" i="36"/>
  <c r="PMT102" i="36"/>
  <c r="PMU102" i="36"/>
  <c r="PMV102" i="36"/>
  <c r="PMW102" i="36"/>
  <c r="PMX102" i="36"/>
  <c r="PMY102" i="36"/>
  <c r="PMZ102" i="36"/>
  <c r="PNA102" i="36"/>
  <c r="PNB102" i="36"/>
  <c r="PNC102" i="36"/>
  <c r="PND102" i="36"/>
  <c r="PNE102" i="36"/>
  <c r="PNF102" i="36"/>
  <c r="PNG102" i="36"/>
  <c r="PNH102" i="36"/>
  <c r="PNI102" i="36"/>
  <c r="PNJ102" i="36"/>
  <c r="PNK102" i="36"/>
  <c r="PNL102" i="36"/>
  <c r="PNM102" i="36"/>
  <c r="PNN102" i="36"/>
  <c r="PNO102" i="36"/>
  <c r="PNP102" i="36"/>
  <c r="PNQ102" i="36"/>
  <c r="PNR102" i="36"/>
  <c r="PNS102" i="36"/>
  <c r="PNT102" i="36"/>
  <c r="PNU102" i="36"/>
  <c r="PNV102" i="36"/>
  <c r="PNW102" i="36"/>
  <c r="PNX102" i="36"/>
  <c r="PNY102" i="36"/>
  <c r="PNZ102" i="36"/>
  <c r="POA102" i="36"/>
  <c r="POB102" i="36"/>
  <c r="POC102" i="36"/>
  <c r="POD102" i="36"/>
  <c r="POE102" i="36"/>
  <c r="POF102" i="36"/>
  <c r="POG102" i="36"/>
  <c r="POH102" i="36"/>
  <c r="POI102" i="36"/>
  <c r="POJ102" i="36"/>
  <c r="POK102" i="36"/>
  <c r="POL102" i="36"/>
  <c r="POM102" i="36"/>
  <c r="PON102" i="36"/>
  <c r="POO102" i="36"/>
  <c r="POP102" i="36"/>
  <c r="POQ102" i="36"/>
  <c r="POR102" i="36"/>
  <c r="POS102" i="36"/>
  <c r="POT102" i="36"/>
  <c r="POU102" i="36"/>
  <c r="POV102" i="36"/>
  <c r="POW102" i="36"/>
  <c r="POX102" i="36"/>
  <c r="POY102" i="36"/>
  <c r="POZ102" i="36"/>
  <c r="PPA102" i="36"/>
  <c r="PPB102" i="36"/>
  <c r="PPC102" i="36"/>
  <c r="PPD102" i="36"/>
  <c r="PPE102" i="36"/>
  <c r="PPF102" i="36"/>
  <c r="PPG102" i="36"/>
  <c r="PPH102" i="36"/>
  <c r="PPI102" i="36"/>
  <c r="PPJ102" i="36"/>
  <c r="PPK102" i="36"/>
  <c r="PPL102" i="36"/>
  <c r="PPM102" i="36"/>
  <c r="PPN102" i="36"/>
  <c r="PPO102" i="36"/>
  <c r="PPP102" i="36"/>
  <c r="PPQ102" i="36"/>
  <c r="PPR102" i="36"/>
  <c r="PPS102" i="36"/>
  <c r="PPT102" i="36"/>
  <c r="PPU102" i="36"/>
  <c r="PPV102" i="36"/>
  <c r="PPW102" i="36"/>
  <c r="PPX102" i="36"/>
  <c r="PPY102" i="36"/>
  <c r="PPZ102" i="36"/>
  <c r="PQA102" i="36"/>
  <c r="PQB102" i="36"/>
  <c r="PQC102" i="36"/>
  <c r="PQD102" i="36"/>
  <c r="PQE102" i="36"/>
  <c r="PQF102" i="36"/>
  <c r="PQG102" i="36"/>
  <c r="PQH102" i="36"/>
  <c r="PQI102" i="36"/>
  <c r="PQJ102" i="36"/>
  <c r="PQK102" i="36"/>
  <c r="PQL102" i="36"/>
  <c r="PQM102" i="36"/>
  <c r="PQN102" i="36"/>
  <c r="PQO102" i="36"/>
  <c r="PQP102" i="36"/>
  <c r="PQQ102" i="36"/>
  <c r="PQR102" i="36"/>
  <c r="PQS102" i="36"/>
  <c r="PQT102" i="36"/>
  <c r="PQU102" i="36"/>
  <c r="PQV102" i="36"/>
  <c r="PQW102" i="36"/>
  <c r="PQX102" i="36"/>
  <c r="PQY102" i="36"/>
  <c r="PQZ102" i="36"/>
  <c r="PRA102" i="36"/>
  <c r="PRB102" i="36"/>
  <c r="PRC102" i="36"/>
  <c r="PRD102" i="36"/>
  <c r="PRE102" i="36"/>
  <c r="PRF102" i="36"/>
  <c r="PRG102" i="36"/>
  <c r="PRH102" i="36"/>
  <c r="PRI102" i="36"/>
  <c r="PRJ102" i="36"/>
  <c r="PRK102" i="36"/>
  <c r="PRL102" i="36"/>
  <c r="PRM102" i="36"/>
  <c r="PRN102" i="36"/>
  <c r="PRO102" i="36"/>
  <c r="PRP102" i="36"/>
  <c r="PRQ102" i="36"/>
  <c r="PRR102" i="36"/>
  <c r="PRS102" i="36"/>
  <c r="PRT102" i="36"/>
  <c r="PRU102" i="36"/>
  <c r="PRV102" i="36"/>
  <c r="PRW102" i="36"/>
  <c r="PRX102" i="36"/>
  <c r="PRY102" i="36"/>
  <c r="PRZ102" i="36"/>
  <c r="PSA102" i="36"/>
  <c r="PSB102" i="36"/>
  <c r="PSC102" i="36"/>
  <c r="PSD102" i="36"/>
  <c r="PSE102" i="36"/>
  <c r="PSF102" i="36"/>
  <c r="PSG102" i="36"/>
  <c r="PSH102" i="36"/>
  <c r="PSI102" i="36"/>
  <c r="PSJ102" i="36"/>
  <c r="PSK102" i="36"/>
  <c r="PSL102" i="36"/>
  <c r="PSM102" i="36"/>
  <c r="PSN102" i="36"/>
  <c r="PSO102" i="36"/>
  <c r="PSP102" i="36"/>
  <c r="PSQ102" i="36"/>
  <c r="PSR102" i="36"/>
  <c r="PSS102" i="36"/>
  <c r="PST102" i="36"/>
  <c r="PSU102" i="36"/>
  <c r="PSV102" i="36"/>
  <c r="PSW102" i="36"/>
  <c r="PSX102" i="36"/>
  <c r="PSY102" i="36"/>
  <c r="PSZ102" i="36"/>
  <c r="PTA102" i="36"/>
  <c r="PTB102" i="36"/>
  <c r="PTC102" i="36"/>
  <c r="PTD102" i="36"/>
  <c r="PTE102" i="36"/>
  <c r="PTF102" i="36"/>
  <c r="PTG102" i="36"/>
  <c r="PTH102" i="36"/>
  <c r="PTI102" i="36"/>
  <c r="PTJ102" i="36"/>
  <c r="PTK102" i="36"/>
  <c r="PTL102" i="36"/>
  <c r="PTM102" i="36"/>
  <c r="PTN102" i="36"/>
  <c r="PTO102" i="36"/>
  <c r="PTP102" i="36"/>
  <c r="PTQ102" i="36"/>
  <c r="PTR102" i="36"/>
  <c r="PTS102" i="36"/>
  <c r="PTT102" i="36"/>
  <c r="PTU102" i="36"/>
  <c r="PTV102" i="36"/>
  <c r="PTW102" i="36"/>
  <c r="PTX102" i="36"/>
  <c r="PTY102" i="36"/>
  <c r="PTZ102" i="36"/>
  <c r="PUA102" i="36"/>
  <c r="PUB102" i="36"/>
  <c r="PUC102" i="36"/>
  <c r="PUD102" i="36"/>
  <c r="PUE102" i="36"/>
  <c r="PUF102" i="36"/>
  <c r="PUG102" i="36"/>
  <c r="PUH102" i="36"/>
  <c r="PUI102" i="36"/>
  <c r="PUJ102" i="36"/>
  <c r="PUK102" i="36"/>
  <c r="PUL102" i="36"/>
  <c r="PUM102" i="36"/>
  <c r="PUN102" i="36"/>
  <c r="PUO102" i="36"/>
  <c r="PUP102" i="36"/>
  <c r="PUQ102" i="36"/>
  <c r="PUR102" i="36"/>
  <c r="PUS102" i="36"/>
  <c r="PUT102" i="36"/>
  <c r="PUU102" i="36"/>
  <c r="PUV102" i="36"/>
  <c r="PUW102" i="36"/>
  <c r="PUX102" i="36"/>
  <c r="PUY102" i="36"/>
  <c r="PUZ102" i="36"/>
  <c r="PVA102" i="36"/>
  <c r="PVB102" i="36"/>
  <c r="PVC102" i="36"/>
  <c r="PVD102" i="36"/>
  <c r="PVE102" i="36"/>
  <c r="PVF102" i="36"/>
  <c r="PVG102" i="36"/>
  <c r="PVH102" i="36"/>
  <c r="PVI102" i="36"/>
  <c r="PVJ102" i="36"/>
  <c r="PVK102" i="36"/>
  <c r="PVL102" i="36"/>
  <c r="PVM102" i="36"/>
  <c r="PVN102" i="36"/>
  <c r="PVO102" i="36"/>
  <c r="PVP102" i="36"/>
  <c r="PVQ102" i="36"/>
  <c r="PVR102" i="36"/>
  <c r="PVS102" i="36"/>
  <c r="PVT102" i="36"/>
  <c r="PVU102" i="36"/>
  <c r="PVV102" i="36"/>
  <c r="PVW102" i="36"/>
  <c r="PVX102" i="36"/>
  <c r="PVY102" i="36"/>
  <c r="PVZ102" i="36"/>
  <c r="PWA102" i="36"/>
  <c r="PWB102" i="36"/>
  <c r="PWC102" i="36"/>
  <c r="PWD102" i="36"/>
  <c r="PWE102" i="36"/>
  <c r="PWF102" i="36"/>
  <c r="PWG102" i="36"/>
  <c r="PWH102" i="36"/>
  <c r="PWI102" i="36"/>
  <c r="PWJ102" i="36"/>
  <c r="PWK102" i="36"/>
  <c r="PWL102" i="36"/>
  <c r="PWM102" i="36"/>
  <c r="PWN102" i="36"/>
  <c r="PWO102" i="36"/>
  <c r="PWP102" i="36"/>
  <c r="PWQ102" i="36"/>
  <c r="PWR102" i="36"/>
  <c r="PWS102" i="36"/>
  <c r="PWT102" i="36"/>
  <c r="PWU102" i="36"/>
  <c r="PWV102" i="36"/>
  <c r="PWW102" i="36"/>
  <c r="PWX102" i="36"/>
  <c r="PWY102" i="36"/>
  <c r="PWZ102" i="36"/>
  <c r="PXA102" i="36"/>
  <c r="PXB102" i="36"/>
  <c r="PXC102" i="36"/>
  <c r="PXD102" i="36"/>
  <c r="PXE102" i="36"/>
  <c r="PXF102" i="36"/>
  <c r="PXG102" i="36"/>
  <c r="PXH102" i="36"/>
  <c r="PXI102" i="36"/>
  <c r="PXJ102" i="36"/>
  <c r="PXK102" i="36"/>
  <c r="PXL102" i="36"/>
  <c r="PXM102" i="36"/>
  <c r="PXN102" i="36"/>
  <c r="PXO102" i="36"/>
  <c r="PXP102" i="36"/>
  <c r="PXQ102" i="36"/>
  <c r="PXR102" i="36"/>
  <c r="PXS102" i="36"/>
  <c r="PXT102" i="36"/>
  <c r="PXU102" i="36"/>
  <c r="PXV102" i="36"/>
  <c r="PXW102" i="36"/>
  <c r="PXX102" i="36"/>
  <c r="PXY102" i="36"/>
  <c r="PXZ102" i="36"/>
  <c r="PYA102" i="36"/>
  <c r="PYB102" i="36"/>
  <c r="PYC102" i="36"/>
  <c r="PYD102" i="36"/>
  <c r="PYE102" i="36"/>
  <c r="PYF102" i="36"/>
  <c r="PYG102" i="36"/>
  <c r="PYH102" i="36"/>
  <c r="PYI102" i="36"/>
  <c r="PYJ102" i="36"/>
  <c r="PYK102" i="36"/>
  <c r="PYL102" i="36"/>
  <c r="PYM102" i="36"/>
  <c r="PYN102" i="36"/>
  <c r="PYO102" i="36"/>
  <c r="PYP102" i="36"/>
  <c r="PYQ102" i="36"/>
  <c r="PYR102" i="36"/>
  <c r="PYS102" i="36"/>
  <c r="PYT102" i="36"/>
  <c r="PYU102" i="36"/>
  <c r="PYV102" i="36"/>
  <c r="PYW102" i="36"/>
  <c r="PYX102" i="36"/>
  <c r="PYY102" i="36"/>
  <c r="PYZ102" i="36"/>
  <c r="PZA102" i="36"/>
  <c r="PZB102" i="36"/>
  <c r="PZC102" i="36"/>
  <c r="PZD102" i="36"/>
  <c r="PZE102" i="36"/>
  <c r="PZF102" i="36"/>
  <c r="PZG102" i="36"/>
  <c r="PZH102" i="36"/>
  <c r="PZI102" i="36"/>
  <c r="PZJ102" i="36"/>
  <c r="PZK102" i="36"/>
  <c r="PZL102" i="36"/>
  <c r="PZM102" i="36"/>
  <c r="PZN102" i="36"/>
  <c r="PZO102" i="36"/>
  <c r="PZP102" i="36"/>
  <c r="PZQ102" i="36"/>
  <c r="PZR102" i="36"/>
  <c r="PZS102" i="36"/>
  <c r="PZT102" i="36"/>
  <c r="PZU102" i="36"/>
  <c r="PZV102" i="36"/>
  <c r="PZW102" i="36"/>
  <c r="PZX102" i="36"/>
  <c r="PZY102" i="36"/>
  <c r="PZZ102" i="36"/>
  <c r="QAA102" i="36"/>
  <c r="QAB102" i="36"/>
  <c r="QAC102" i="36"/>
  <c r="QAD102" i="36"/>
  <c r="QAE102" i="36"/>
  <c r="QAF102" i="36"/>
  <c r="QAG102" i="36"/>
  <c r="QAH102" i="36"/>
  <c r="QAI102" i="36"/>
  <c r="QAJ102" i="36"/>
  <c r="QAK102" i="36"/>
  <c r="QAL102" i="36"/>
  <c r="QAM102" i="36"/>
  <c r="QAN102" i="36"/>
  <c r="QAO102" i="36"/>
  <c r="QAP102" i="36"/>
  <c r="QAQ102" i="36"/>
  <c r="QAR102" i="36"/>
  <c r="QAS102" i="36"/>
  <c r="QAT102" i="36"/>
  <c r="QAU102" i="36"/>
  <c r="QAV102" i="36"/>
  <c r="QAW102" i="36"/>
  <c r="QAX102" i="36"/>
  <c r="QAY102" i="36"/>
  <c r="QAZ102" i="36"/>
  <c r="QBA102" i="36"/>
  <c r="QBB102" i="36"/>
  <c r="QBC102" i="36"/>
  <c r="QBD102" i="36"/>
  <c r="QBE102" i="36"/>
  <c r="QBF102" i="36"/>
  <c r="QBG102" i="36"/>
  <c r="QBH102" i="36"/>
  <c r="QBI102" i="36"/>
  <c r="QBJ102" i="36"/>
  <c r="QBK102" i="36"/>
  <c r="QBL102" i="36"/>
  <c r="QBM102" i="36"/>
  <c r="QBN102" i="36"/>
  <c r="QBO102" i="36"/>
  <c r="QBP102" i="36"/>
  <c r="QBQ102" i="36"/>
  <c r="QBR102" i="36"/>
  <c r="QBS102" i="36"/>
  <c r="QBT102" i="36"/>
  <c r="QBU102" i="36"/>
  <c r="QBV102" i="36"/>
  <c r="QBW102" i="36"/>
  <c r="QBX102" i="36"/>
  <c r="QBY102" i="36"/>
  <c r="QBZ102" i="36"/>
  <c r="QCA102" i="36"/>
  <c r="QCB102" i="36"/>
  <c r="QCC102" i="36"/>
  <c r="QCD102" i="36"/>
  <c r="QCE102" i="36"/>
  <c r="QCF102" i="36"/>
  <c r="QCG102" i="36"/>
  <c r="QCH102" i="36"/>
  <c r="QCI102" i="36"/>
  <c r="QCJ102" i="36"/>
  <c r="QCK102" i="36"/>
  <c r="QCL102" i="36"/>
  <c r="QCM102" i="36"/>
  <c r="QCN102" i="36"/>
  <c r="QCO102" i="36"/>
  <c r="QCP102" i="36"/>
  <c r="QCQ102" i="36"/>
  <c r="QCR102" i="36"/>
  <c r="QCS102" i="36"/>
  <c r="QCT102" i="36"/>
  <c r="QCU102" i="36"/>
  <c r="QCV102" i="36"/>
  <c r="QCW102" i="36"/>
  <c r="QCX102" i="36"/>
  <c r="QCY102" i="36"/>
  <c r="QCZ102" i="36"/>
  <c r="QDA102" i="36"/>
  <c r="QDB102" i="36"/>
  <c r="QDC102" i="36"/>
  <c r="QDD102" i="36"/>
  <c r="QDE102" i="36"/>
  <c r="QDF102" i="36"/>
  <c r="QDG102" i="36"/>
  <c r="QDH102" i="36"/>
  <c r="QDI102" i="36"/>
  <c r="QDJ102" i="36"/>
  <c r="QDK102" i="36"/>
  <c r="QDL102" i="36"/>
  <c r="QDM102" i="36"/>
  <c r="QDN102" i="36"/>
  <c r="QDO102" i="36"/>
  <c r="QDP102" i="36"/>
  <c r="QDQ102" i="36"/>
  <c r="QDR102" i="36"/>
  <c r="QDS102" i="36"/>
  <c r="QDT102" i="36"/>
  <c r="QDU102" i="36"/>
  <c r="QDV102" i="36"/>
  <c r="QDW102" i="36"/>
  <c r="QDX102" i="36"/>
  <c r="QDY102" i="36"/>
  <c r="QDZ102" i="36"/>
  <c r="QEA102" i="36"/>
  <c r="QEB102" i="36"/>
  <c r="QEC102" i="36"/>
  <c r="QED102" i="36"/>
  <c r="QEE102" i="36"/>
  <c r="QEF102" i="36"/>
  <c r="QEG102" i="36"/>
  <c r="QEH102" i="36"/>
  <c r="QEI102" i="36"/>
  <c r="QEJ102" i="36"/>
  <c r="QEK102" i="36"/>
  <c r="QEL102" i="36"/>
  <c r="QEM102" i="36"/>
  <c r="QEN102" i="36"/>
  <c r="QEO102" i="36"/>
  <c r="QEP102" i="36"/>
  <c r="QEQ102" i="36"/>
  <c r="QER102" i="36"/>
  <c r="QES102" i="36"/>
  <c r="QET102" i="36"/>
  <c r="QEU102" i="36"/>
  <c r="QEV102" i="36"/>
  <c r="QEW102" i="36"/>
  <c r="QEX102" i="36"/>
  <c r="QEY102" i="36"/>
  <c r="QEZ102" i="36"/>
  <c r="QFA102" i="36"/>
  <c r="QFB102" i="36"/>
  <c r="QFC102" i="36"/>
  <c r="QFD102" i="36"/>
  <c r="QFE102" i="36"/>
  <c r="QFF102" i="36"/>
  <c r="QFG102" i="36"/>
  <c r="QFH102" i="36"/>
  <c r="QFI102" i="36"/>
  <c r="QFJ102" i="36"/>
  <c r="QFK102" i="36"/>
  <c r="QFL102" i="36"/>
  <c r="QFM102" i="36"/>
  <c r="QFN102" i="36"/>
  <c r="QFO102" i="36"/>
  <c r="QFP102" i="36"/>
  <c r="QFQ102" i="36"/>
  <c r="QFR102" i="36"/>
  <c r="QFS102" i="36"/>
  <c r="QFT102" i="36"/>
  <c r="QFU102" i="36"/>
  <c r="QFV102" i="36"/>
  <c r="QFW102" i="36"/>
  <c r="QFX102" i="36"/>
  <c r="QFY102" i="36"/>
  <c r="QFZ102" i="36"/>
  <c r="QGA102" i="36"/>
  <c r="QGB102" i="36"/>
  <c r="QGC102" i="36"/>
  <c r="QGD102" i="36"/>
  <c r="QGE102" i="36"/>
  <c r="QGF102" i="36"/>
  <c r="QGG102" i="36"/>
  <c r="QGH102" i="36"/>
  <c r="QGI102" i="36"/>
  <c r="QGJ102" i="36"/>
  <c r="QGK102" i="36"/>
  <c r="QGL102" i="36"/>
  <c r="QGM102" i="36"/>
  <c r="QGN102" i="36"/>
  <c r="QGO102" i="36"/>
  <c r="QGP102" i="36"/>
  <c r="QGQ102" i="36"/>
  <c r="QGR102" i="36"/>
  <c r="QGS102" i="36"/>
  <c r="QGT102" i="36"/>
  <c r="QGU102" i="36"/>
  <c r="QGV102" i="36"/>
  <c r="QGW102" i="36"/>
  <c r="QGX102" i="36"/>
  <c r="QGY102" i="36"/>
  <c r="QGZ102" i="36"/>
  <c r="QHA102" i="36"/>
  <c r="QHB102" i="36"/>
  <c r="QHC102" i="36"/>
  <c r="QHD102" i="36"/>
  <c r="QHE102" i="36"/>
  <c r="QHF102" i="36"/>
  <c r="QHG102" i="36"/>
  <c r="QHH102" i="36"/>
  <c r="QHI102" i="36"/>
  <c r="QHJ102" i="36"/>
  <c r="QHK102" i="36"/>
  <c r="QHL102" i="36"/>
  <c r="QHM102" i="36"/>
  <c r="QHN102" i="36"/>
  <c r="QHO102" i="36"/>
  <c r="QHP102" i="36"/>
  <c r="QHQ102" i="36"/>
  <c r="QHR102" i="36"/>
  <c r="QHS102" i="36"/>
  <c r="QHT102" i="36"/>
  <c r="QHU102" i="36"/>
  <c r="QHV102" i="36"/>
  <c r="QHW102" i="36"/>
  <c r="QHX102" i="36"/>
  <c r="QHY102" i="36"/>
  <c r="QHZ102" i="36"/>
  <c r="QIA102" i="36"/>
  <c r="QIB102" i="36"/>
  <c r="QIC102" i="36"/>
  <c r="QID102" i="36"/>
  <c r="QIE102" i="36"/>
  <c r="QIF102" i="36"/>
  <c r="QIG102" i="36"/>
  <c r="QIH102" i="36"/>
  <c r="QII102" i="36"/>
  <c r="QIJ102" i="36"/>
  <c r="QIK102" i="36"/>
  <c r="QIL102" i="36"/>
  <c r="QIM102" i="36"/>
  <c r="QIN102" i="36"/>
  <c r="QIO102" i="36"/>
  <c r="QIP102" i="36"/>
  <c r="QIQ102" i="36"/>
  <c r="QIR102" i="36"/>
  <c r="QIS102" i="36"/>
  <c r="QIT102" i="36"/>
  <c r="QIU102" i="36"/>
  <c r="QIV102" i="36"/>
  <c r="QIW102" i="36"/>
  <c r="QIX102" i="36"/>
  <c r="QIY102" i="36"/>
  <c r="QIZ102" i="36"/>
  <c r="QJA102" i="36"/>
  <c r="QJB102" i="36"/>
  <c r="QJC102" i="36"/>
  <c r="QJD102" i="36"/>
  <c r="QJE102" i="36"/>
  <c r="QJF102" i="36"/>
  <c r="QJG102" i="36"/>
  <c r="QJH102" i="36"/>
  <c r="QJI102" i="36"/>
  <c r="QJJ102" i="36"/>
  <c r="QJK102" i="36"/>
  <c r="QJL102" i="36"/>
  <c r="QJM102" i="36"/>
  <c r="QJN102" i="36"/>
  <c r="QJO102" i="36"/>
  <c r="QJP102" i="36"/>
  <c r="QJQ102" i="36"/>
  <c r="QJR102" i="36"/>
  <c r="QJS102" i="36"/>
  <c r="QJT102" i="36"/>
  <c r="QJU102" i="36"/>
  <c r="QJV102" i="36"/>
  <c r="QJW102" i="36"/>
  <c r="QJX102" i="36"/>
  <c r="QJY102" i="36"/>
  <c r="QJZ102" i="36"/>
  <c r="QKA102" i="36"/>
  <c r="QKB102" i="36"/>
  <c r="QKC102" i="36"/>
  <c r="QKD102" i="36"/>
  <c r="QKE102" i="36"/>
  <c r="QKF102" i="36"/>
  <c r="QKG102" i="36"/>
  <c r="QKH102" i="36"/>
  <c r="QKI102" i="36"/>
  <c r="QKJ102" i="36"/>
  <c r="QKK102" i="36"/>
  <c r="QKL102" i="36"/>
  <c r="QKM102" i="36"/>
  <c r="QKN102" i="36"/>
  <c r="QKO102" i="36"/>
  <c r="QKP102" i="36"/>
  <c r="QKQ102" i="36"/>
  <c r="QKR102" i="36"/>
  <c r="QKS102" i="36"/>
  <c r="QKT102" i="36"/>
  <c r="QKU102" i="36"/>
  <c r="QKV102" i="36"/>
  <c r="QKW102" i="36"/>
  <c r="QKX102" i="36"/>
  <c r="QKY102" i="36"/>
  <c r="QKZ102" i="36"/>
  <c r="QLA102" i="36"/>
  <c r="QLB102" i="36"/>
  <c r="QLC102" i="36"/>
  <c r="QLD102" i="36"/>
  <c r="QLE102" i="36"/>
  <c r="QLF102" i="36"/>
  <c r="QLG102" i="36"/>
  <c r="QLH102" i="36"/>
  <c r="QLI102" i="36"/>
  <c r="QLJ102" i="36"/>
  <c r="QLK102" i="36"/>
  <c r="QLL102" i="36"/>
  <c r="QLM102" i="36"/>
  <c r="QLN102" i="36"/>
  <c r="QLO102" i="36"/>
  <c r="QLP102" i="36"/>
  <c r="QLQ102" i="36"/>
  <c r="QLR102" i="36"/>
  <c r="QLS102" i="36"/>
  <c r="QLT102" i="36"/>
  <c r="QLU102" i="36"/>
  <c r="QLV102" i="36"/>
  <c r="QLW102" i="36"/>
  <c r="QLX102" i="36"/>
  <c r="QLY102" i="36"/>
  <c r="QLZ102" i="36"/>
  <c r="QMA102" i="36"/>
  <c r="QMB102" i="36"/>
  <c r="QMC102" i="36"/>
  <c r="QMD102" i="36"/>
  <c r="QME102" i="36"/>
  <c r="QMF102" i="36"/>
  <c r="QMG102" i="36"/>
  <c r="QMH102" i="36"/>
  <c r="QMI102" i="36"/>
  <c r="QMJ102" i="36"/>
  <c r="QMK102" i="36"/>
  <c r="QML102" i="36"/>
  <c r="QMM102" i="36"/>
  <c r="QMN102" i="36"/>
  <c r="QMO102" i="36"/>
  <c r="QMP102" i="36"/>
  <c r="QMQ102" i="36"/>
  <c r="QMR102" i="36"/>
  <c r="QMS102" i="36"/>
  <c r="QMT102" i="36"/>
  <c r="QMU102" i="36"/>
  <c r="QMV102" i="36"/>
  <c r="QMW102" i="36"/>
  <c r="QMX102" i="36"/>
  <c r="QMY102" i="36"/>
  <c r="QMZ102" i="36"/>
  <c r="QNA102" i="36"/>
  <c r="QNB102" i="36"/>
  <c r="QNC102" i="36"/>
  <c r="QND102" i="36"/>
  <c r="QNE102" i="36"/>
  <c r="QNF102" i="36"/>
  <c r="QNG102" i="36"/>
  <c r="QNH102" i="36"/>
  <c r="QNI102" i="36"/>
  <c r="QNJ102" i="36"/>
  <c r="QNK102" i="36"/>
  <c r="QNL102" i="36"/>
  <c r="QNM102" i="36"/>
  <c r="QNN102" i="36"/>
  <c r="QNO102" i="36"/>
  <c r="QNP102" i="36"/>
  <c r="QNQ102" i="36"/>
  <c r="QNR102" i="36"/>
  <c r="QNS102" i="36"/>
  <c r="QNT102" i="36"/>
  <c r="QNU102" i="36"/>
  <c r="QNV102" i="36"/>
  <c r="QNW102" i="36"/>
  <c r="QNX102" i="36"/>
  <c r="QNY102" i="36"/>
  <c r="QNZ102" i="36"/>
  <c r="QOA102" i="36"/>
  <c r="QOB102" i="36"/>
  <c r="QOC102" i="36"/>
  <c r="QOD102" i="36"/>
  <c r="QOE102" i="36"/>
  <c r="QOF102" i="36"/>
  <c r="QOG102" i="36"/>
  <c r="QOH102" i="36"/>
  <c r="QOI102" i="36"/>
  <c r="QOJ102" i="36"/>
  <c r="QOK102" i="36"/>
  <c r="QOL102" i="36"/>
  <c r="QOM102" i="36"/>
  <c r="QON102" i="36"/>
  <c r="QOO102" i="36"/>
  <c r="QOP102" i="36"/>
  <c r="QOQ102" i="36"/>
  <c r="QOR102" i="36"/>
  <c r="QOS102" i="36"/>
  <c r="QOT102" i="36"/>
  <c r="QOU102" i="36"/>
  <c r="QOV102" i="36"/>
  <c r="QOW102" i="36"/>
  <c r="QOX102" i="36"/>
  <c r="QOY102" i="36"/>
  <c r="QOZ102" i="36"/>
  <c r="QPA102" i="36"/>
  <c r="QPB102" i="36"/>
  <c r="QPC102" i="36"/>
  <c r="QPD102" i="36"/>
  <c r="QPE102" i="36"/>
  <c r="QPF102" i="36"/>
  <c r="QPG102" i="36"/>
  <c r="QPH102" i="36"/>
  <c r="QPI102" i="36"/>
  <c r="QPJ102" i="36"/>
  <c r="QPK102" i="36"/>
  <c r="QPL102" i="36"/>
  <c r="QPM102" i="36"/>
  <c r="QPN102" i="36"/>
  <c r="QPO102" i="36"/>
  <c r="QPP102" i="36"/>
  <c r="QPQ102" i="36"/>
  <c r="QPR102" i="36"/>
  <c r="QPS102" i="36"/>
  <c r="QPT102" i="36"/>
  <c r="QPU102" i="36"/>
  <c r="QPV102" i="36"/>
  <c r="QPW102" i="36"/>
  <c r="QPX102" i="36"/>
  <c r="QPY102" i="36"/>
  <c r="QPZ102" i="36"/>
  <c r="QQA102" i="36"/>
  <c r="QQB102" i="36"/>
  <c r="QQC102" i="36"/>
  <c r="QQD102" i="36"/>
  <c r="QQE102" i="36"/>
  <c r="QQF102" i="36"/>
  <c r="QQG102" i="36"/>
  <c r="QQH102" i="36"/>
  <c r="QQI102" i="36"/>
  <c r="QQJ102" i="36"/>
  <c r="QQK102" i="36"/>
  <c r="QQL102" i="36"/>
  <c r="QQM102" i="36"/>
  <c r="QQN102" i="36"/>
  <c r="QQO102" i="36"/>
  <c r="QQP102" i="36"/>
  <c r="QQQ102" i="36"/>
  <c r="QQR102" i="36"/>
  <c r="QQS102" i="36"/>
  <c r="QQT102" i="36"/>
  <c r="QQU102" i="36"/>
  <c r="QQV102" i="36"/>
  <c r="QQW102" i="36"/>
  <c r="QQX102" i="36"/>
  <c r="QQY102" i="36"/>
  <c r="QQZ102" i="36"/>
  <c r="QRA102" i="36"/>
  <c r="QRB102" i="36"/>
  <c r="QRC102" i="36"/>
  <c r="QRD102" i="36"/>
  <c r="QRE102" i="36"/>
  <c r="QRF102" i="36"/>
  <c r="QRG102" i="36"/>
  <c r="QRH102" i="36"/>
  <c r="QRI102" i="36"/>
  <c r="QRJ102" i="36"/>
  <c r="QRK102" i="36"/>
  <c r="QRL102" i="36"/>
  <c r="QRM102" i="36"/>
  <c r="QRN102" i="36"/>
  <c r="QRO102" i="36"/>
  <c r="QRP102" i="36"/>
  <c r="QRQ102" i="36"/>
  <c r="QRR102" i="36"/>
  <c r="QRS102" i="36"/>
  <c r="QRT102" i="36"/>
  <c r="QRU102" i="36"/>
  <c r="QRV102" i="36"/>
  <c r="QRW102" i="36"/>
  <c r="QRX102" i="36"/>
  <c r="QRY102" i="36"/>
  <c r="QRZ102" i="36"/>
  <c r="QSA102" i="36"/>
  <c r="QSB102" i="36"/>
  <c r="QSC102" i="36"/>
  <c r="QSD102" i="36"/>
  <c r="QSE102" i="36"/>
  <c r="QSF102" i="36"/>
  <c r="QSG102" i="36"/>
  <c r="QSH102" i="36"/>
  <c r="QSI102" i="36"/>
  <c r="QSJ102" i="36"/>
  <c r="QSK102" i="36"/>
  <c r="QSL102" i="36"/>
  <c r="QSM102" i="36"/>
  <c r="QSN102" i="36"/>
  <c r="QSO102" i="36"/>
  <c r="QSP102" i="36"/>
  <c r="QSQ102" i="36"/>
  <c r="QSR102" i="36"/>
  <c r="QSS102" i="36"/>
  <c r="QST102" i="36"/>
  <c r="QSU102" i="36"/>
  <c r="QSV102" i="36"/>
  <c r="QSW102" i="36"/>
  <c r="QSX102" i="36"/>
  <c r="QSY102" i="36"/>
  <c r="QSZ102" i="36"/>
  <c r="QTA102" i="36"/>
  <c r="QTB102" i="36"/>
  <c r="QTC102" i="36"/>
  <c r="QTD102" i="36"/>
  <c r="QTE102" i="36"/>
  <c r="QTF102" i="36"/>
  <c r="QTG102" i="36"/>
  <c r="QTH102" i="36"/>
  <c r="QTI102" i="36"/>
  <c r="QTJ102" i="36"/>
  <c r="QTK102" i="36"/>
  <c r="QTL102" i="36"/>
  <c r="QTM102" i="36"/>
  <c r="QTN102" i="36"/>
  <c r="QTO102" i="36"/>
  <c r="QTP102" i="36"/>
  <c r="QTQ102" i="36"/>
  <c r="QTR102" i="36"/>
  <c r="QTS102" i="36"/>
  <c r="QTT102" i="36"/>
  <c r="QTU102" i="36"/>
  <c r="QTV102" i="36"/>
  <c r="QTW102" i="36"/>
  <c r="QTX102" i="36"/>
  <c r="QTY102" i="36"/>
  <c r="QTZ102" i="36"/>
  <c r="QUA102" i="36"/>
  <c r="QUB102" i="36"/>
  <c r="QUC102" i="36"/>
  <c r="QUD102" i="36"/>
  <c r="QUE102" i="36"/>
  <c r="QUF102" i="36"/>
  <c r="QUG102" i="36"/>
  <c r="QUH102" i="36"/>
  <c r="QUI102" i="36"/>
  <c r="QUJ102" i="36"/>
  <c r="QUK102" i="36"/>
  <c r="QUL102" i="36"/>
  <c r="QUM102" i="36"/>
  <c r="QUN102" i="36"/>
  <c r="QUO102" i="36"/>
  <c r="QUP102" i="36"/>
  <c r="QUQ102" i="36"/>
  <c r="QUR102" i="36"/>
  <c r="QUS102" i="36"/>
  <c r="QUT102" i="36"/>
  <c r="QUU102" i="36"/>
  <c r="QUV102" i="36"/>
  <c r="QUW102" i="36"/>
  <c r="QUX102" i="36"/>
  <c r="QUY102" i="36"/>
  <c r="QUZ102" i="36"/>
  <c r="QVA102" i="36"/>
  <c r="QVB102" i="36"/>
  <c r="QVC102" i="36"/>
  <c r="QVD102" i="36"/>
  <c r="QVE102" i="36"/>
  <c r="QVF102" i="36"/>
  <c r="QVG102" i="36"/>
  <c r="QVH102" i="36"/>
  <c r="QVI102" i="36"/>
  <c r="QVJ102" i="36"/>
  <c r="QVK102" i="36"/>
  <c r="QVL102" i="36"/>
  <c r="QVM102" i="36"/>
  <c r="QVN102" i="36"/>
  <c r="QVO102" i="36"/>
  <c r="QVP102" i="36"/>
  <c r="QVQ102" i="36"/>
  <c r="QVR102" i="36"/>
  <c r="QVS102" i="36"/>
  <c r="QVT102" i="36"/>
  <c r="QVU102" i="36"/>
  <c r="QVV102" i="36"/>
  <c r="QVW102" i="36"/>
  <c r="QVX102" i="36"/>
  <c r="QVY102" i="36"/>
  <c r="QVZ102" i="36"/>
  <c r="QWA102" i="36"/>
  <c r="QWB102" i="36"/>
  <c r="QWC102" i="36"/>
  <c r="QWD102" i="36"/>
  <c r="QWE102" i="36"/>
  <c r="QWF102" i="36"/>
  <c r="QWG102" i="36"/>
  <c r="QWH102" i="36"/>
  <c r="QWI102" i="36"/>
  <c r="QWJ102" i="36"/>
  <c r="QWK102" i="36"/>
  <c r="QWL102" i="36"/>
  <c r="QWM102" i="36"/>
  <c r="QWN102" i="36"/>
  <c r="QWO102" i="36"/>
  <c r="QWP102" i="36"/>
  <c r="QWQ102" i="36"/>
  <c r="QWR102" i="36"/>
  <c r="QWS102" i="36"/>
  <c r="QWT102" i="36"/>
  <c r="QWU102" i="36"/>
  <c r="QWV102" i="36"/>
  <c r="QWW102" i="36"/>
  <c r="QWX102" i="36"/>
  <c r="QWY102" i="36"/>
  <c r="QWZ102" i="36"/>
  <c r="QXA102" i="36"/>
  <c r="QXB102" i="36"/>
  <c r="QXC102" i="36"/>
  <c r="QXD102" i="36"/>
  <c r="QXE102" i="36"/>
  <c r="QXF102" i="36"/>
  <c r="QXG102" i="36"/>
  <c r="QXH102" i="36"/>
  <c r="QXI102" i="36"/>
  <c r="QXJ102" i="36"/>
  <c r="QXK102" i="36"/>
  <c r="QXL102" i="36"/>
  <c r="QXM102" i="36"/>
  <c r="QXN102" i="36"/>
  <c r="QXO102" i="36"/>
  <c r="QXP102" i="36"/>
  <c r="QXQ102" i="36"/>
  <c r="QXR102" i="36"/>
  <c r="QXS102" i="36"/>
  <c r="QXT102" i="36"/>
  <c r="QXU102" i="36"/>
  <c r="QXV102" i="36"/>
  <c r="QXW102" i="36"/>
  <c r="QXX102" i="36"/>
  <c r="QXY102" i="36"/>
  <c r="QXZ102" i="36"/>
  <c r="QYA102" i="36"/>
  <c r="QYB102" i="36"/>
  <c r="QYC102" i="36"/>
  <c r="QYD102" i="36"/>
  <c r="QYE102" i="36"/>
  <c r="QYF102" i="36"/>
  <c r="QYG102" i="36"/>
  <c r="QYH102" i="36"/>
  <c r="QYI102" i="36"/>
  <c r="QYJ102" i="36"/>
  <c r="QYK102" i="36"/>
  <c r="QYL102" i="36"/>
  <c r="QYM102" i="36"/>
  <c r="QYN102" i="36"/>
  <c r="QYO102" i="36"/>
  <c r="QYP102" i="36"/>
  <c r="QYQ102" i="36"/>
  <c r="QYR102" i="36"/>
  <c r="QYS102" i="36"/>
  <c r="QYT102" i="36"/>
  <c r="QYU102" i="36"/>
  <c r="QYV102" i="36"/>
  <c r="QYW102" i="36"/>
  <c r="QYX102" i="36"/>
  <c r="QYY102" i="36"/>
  <c r="QYZ102" i="36"/>
  <c r="QZA102" i="36"/>
  <c r="QZB102" i="36"/>
  <c r="QZC102" i="36"/>
  <c r="QZD102" i="36"/>
  <c r="QZE102" i="36"/>
  <c r="QZF102" i="36"/>
  <c r="QZG102" i="36"/>
  <c r="QZH102" i="36"/>
  <c r="QZI102" i="36"/>
  <c r="QZJ102" i="36"/>
  <c r="QZK102" i="36"/>
  <c r="QZL102" i="36"/>
  <c r="QZM102" i="36"/>
  <c r="QZN102" i="36"/>
  <c r="QZO102" i="36"/>
  <c r="QZP102" i="36"/>
  <c r="QZQ102" i="36"/>
  <c r="QZR102" i="36"/>
  <c r="QZS102" i="36"/>
  <c r="QZT102" i="36"/>
  <c r="QZU102" i="36"/>
  <c r="QZV102" i="36"/>
  <c r="QZW102" i="36"/>
  <c r="QZX102" i="36"/>
  <c r="QZY102" i="36"/>
  <c r="QZZ102" i="36"/>
  <c r="RAA102" i="36"/>
  <c r="RAB102" i="36"/>
  <c r="RAC102" i="36"/>
  <c r="RAD102" i="36"/>
  <c r="RAE102" i="36"/>
  <c r="RAF102" i="36"/>
  <c r="RAG102" i="36"/>
  <c r="RAH102" i="36"/>
  <c r="RAI102" i="36"/>
  <c r="RAJ102" i="36"/>
  <c r="RAK102" i="36"/>
  <c r="RAL102" i="36"/>
  <c r="RAM102" i="36"/>
  <c r="RAN102" i="36"/>
  <c r="RAO102" i="36"/>
  <c r="RAP102" i="36"/>
  <c r="RAQ102" i="36"/>
  <c r="RAR102" i="36"/>
  <c r="RAS102" i="36"/>
  <c r="RAT102" i="36"/>
  <c r="RAU102" i="36"/>
  <c r="RAV102" i="36"/>
  <c r="RAW102" i="36"/>
  <c r="RAX102" i="36"/>
  <c r="RAY102" i="36"/>
  <c r="RAZ102" i="36"/>
  <c r="RBA102" i="36"/>
  <c r="RBB102" i="36"/>
  <c r="RBC102" i="36"/>
  <c r="RBD102" i="36"/>
  <c r="RBE102" i="36"/>
  <c r="RBF102" i="36"/>
  <c r="RBG102" i="36"/>
  <c r="RBH102" i="36"/>
  <c r="RBI102" i="36"/>
  <c r="RBJ102" i="36"/>
  <c r="RBK102" i="36"/>
  <c r="RBL102" i="36"/>
  <c r="RBM102" i="36"/>
  <c r="RBN102" i="36"/>
  <c r="RBO102" i="36"/>
  <c r="RBP102" i="36"/>
  <c r="RBQ102" i="36"/>
  <c r="RBR102" i="36"/>
  <c r="RBS102" i="36"/>
  <c r="RBT102" i="36"/>
  <c r="RBU102" i="36"/>
  <c r="RBV102" i="36"/>
  <c r="RBW102" i="36"/>
  <c r="RBX102" i="36"/>
  <c r="RBY102" i="36"/>
  <c r="RBZ102" i="36"/>
  <c r="RCA102" i="36"/>
  <c r="RCB102" i="36"/>
  <c r="RCC102" i="36"/>
  <c r="RCD102" i="36"/>
  <c r="RCE102" i="36"/>
  <c r="RCF102" i="36"/>
  <c r="RCG102" i="36"/>
  <c r="RCH102" i="36"/>
  <c r="RCI102" i="36"/>
  <c r="RCJ102" i="36"/>
  <c r="RCK102" i="36"/>
  <c r="RCL102" i="36"/>
  <c r="RCM102" i="36"/>
  <c r="RCN102" i="36"/>
  <c r="RCO102" i="36"/>
  <c r="RCP102" i="36"/>
  <c r="RCQ102" i="36"/>
  <c r="RCR102" i="36"/>
  <c r="RCS102" i="36"/>
  <c r="RCT102" i="36"/>
  <c r="RCU102" i="36"/>
  <c r="RCV102" i="36"/>
  <c r="RCW102" i="36"/>
  <c r="RCX102" i="36"/>
  <c r="RCY102" i="36"/>
  <c r="RCZ102" i="36"/>
  <c r="RDA102" i="36"/>
  <c r="RDB102" i="36"/>
  <c r="RDC102" i="36"/>
  <c r="RDD102" i="36"/>
  <c r="RDE102" i="36"/>
  <c r="RDF102" i="36"/>
  <c r="RDG102" i="36"/>
  <c r="RDH102" i="36"/>
  <c r="RDI102" i="36"/>
  <c r="RDJ102" i="36"/>
  <c r="RDK102" i="36"/>
  <c r="RDL102" i="36"/>
  <c r="RDM102" i="36"/>
  <c r="RDN102" i="36"/>
  <c r="RDO102" i="36"/>
  <c r="RDP102" i="36"/>
  <c r="RDQ102" i="36"/>
  <c r="RDR102" i="36"/>
  <c r="RDS102" i="36"/>
  <c r="RDT102" i="36"/>
  <c r="RDU102" i="36"/>
  <c r="RDV102" i="36"/>
  <c r="RDW102" i="36"/>
  <c r="RDX102" i="36"/>
  <c r="RDY102" i="36"/>
  <c r="RDZ102" i="36"/>
  <c r="REA102" i="36"/>
  <c r="REB102" i="36"/>
  <c r="REC102" i="36"/>
  <c r="RED102" i="36"/>
  <c r="REE102" i="36"/>
  <c r="REF102" i="36"/>
  <c r="REG102" i="36"/>
  <c r="REH102" i="36"/>
  <c r="REI102" i="36"/>
  <c r="REJ102" i="36"/>
  <c r="REK102" i="36"/>
  <c r="REL102" i="36"/>
  <c r="REM102" i="36"/>
  <c r="REN102" i="36"/>
  <c r="REO102" i="36"/>
  <c r="REP102" i="36"/>
  <c r="REQ102" i="36"/>
  <c r="RER102" i="36"/>
  <c r="RES102" i="36"/>
  <c r="RET102" i="36"/>
  <c r="REU102" i="36"/>
  <c r="REV102" i="36"/>
  <c r="REW102" i="36"/>
  <c r="REX102" i="36"/>
  <c r="REY102" i="36"/>
  <c r="REZ102" i="36"/>
  <c r="RFA102" i="36"/>
  <c r="RFB102" i="36"/>
  <c r="RFC102" i="36"/>
  <c r="RFD102" i="36"/>
  <c r="RFE102" i="36"/>
  <c r="RFF102" i="36"/>
  <c r="RFG102" i="36"/>
  <c r="RFH102" i="36"/>
  <c r="RFI102" i="36"/>
  <c r="RFJ102" i="36"/>
  <c r="RFK102" i="36"/>
  <c r="RFL102" i="36"/>
  <c r="RFM102" i="36"/>
  <c r="RFN102" i="36"/>
  <c r="RFO102" i="36"/>
  <c r="RFP102" i="36"/>
  <c r="RFQ102" i="36"/>
  <c r="RFR102" i="36"/>
  <c r="RFS102" i="36"/>
  <c r="RFT102" i="36"/>
  <c r="RFU102" i="36"/>
  <c r="RFV102" i="36"/>
  <c r="RFW102" i="36"/>
  <c r="RFX102" i="36"/>
  <c r="RFY102" i="36"/>
  <c r="RFZ102" i="36"/>
  <c r="RGA102" i="36"/>
  <c r="RGB102" i="36"/>
  <c r="RGC102" i="36"/>
  <c r="RGD102" i="36"/>
  <c r="RGE102" i="36"/>
  <c r="RGF102" i="36"/>
  <c r="RGG102" i="36"/>
  <c r="RGH102" i="36"/>
  <c r="RGI102" i="36"/>
  <c r="RGJ102" i="36"/>
  <c r="RGK102" i="36"/>
  <c r="RGL102" i="36"/>
  <c r="RGM102" i="36"/>
  <c r="RGN102" i="36"/>
  <c r="RGO102" i="36"/>
  <c r="RGP102" i="36"/>
  <c r="RGQ102" i="36"/>
  <c r="RGR102" i="36"/>
  <c r="RGS102" i="36"/>
  <c r="RGT102" i="36"/>
  <c r="RGU102" i="36"/>
  <c r="RGV102" i="36"/>
  <c r="RGW102" i="36"/>
  <c r="RGX102" i="36"/>
  <c r="RGY102" i="36"/>
  <c r="RGZ102" i="36"/>
  <c r="RHA102" i="36"/>
  <c r="RHB102" i="36"/>
  <c r="RHC102" i="36"/>
  <c r="RHD102" i="36"/>
  <c r="RHE102" i="36"/>
  <c r="RHF102" i="36"/>
  <c r="RHG102" i="36"/>
  <c r="RHH102" i="36"/>
  <c r="RHI102" i="36"/>
  <c r="RHJ102" i="36"/>
  <c r="RHK102" i="36"/>
  <c r="RHL102" i="36"/>
  <c r="RHM102" i="36"/>
  <c r="RHN102" i="36"/>
  <c r="RHO102" i="36"/>
  <c r="RHP102" i="36"/>
  <c r="RHQ102" i="36"/>
  <c r="RHR102" i="36"/>
  <c r="RHS102" i="36"/>
  <c r="RHT102" i="36"/>
  <c r="RHU102" i="36"/>
  <c r="RHV102" i="36"/>
  <c r="RHW102" i="36"/>
  <c r="RHX102" i="36"/>
  <c r="RHY102" i="36"/>
  <c r="RHZ102" i="36"/>
  <c r="RIA102" i="36"/>
  <c r="RIB102" i="36"/>
  <c r="RIC102" i="36"/>
  <c r="RID102" i="36"/>
  <c r="RIE102" i="36"/>
  <c r="RIF102" i="36"/>
  <c r="RIG102" i="36"/>
  <c r="RIH102" i="36"/>
  <c r="RII102" i="36"/>
  <c r="RIJ102" i="36"/>
  <c r="RIK102" i="36"/>
  <c r="RIL102" i="36"/>
  <c r="RIM102" i="36"/>
  <c r="RIN102" i="36"/>
  <c r="RIO102" i="36"/>
  <c r="RIP102" i="36"/>
  <c r="RIQ102" i="36"/>
  <c r="RIR102" i="36"/>
  <c r="RIS102" i="36"/>
  <c r="RIT102" i="36"/>
  <c r="RIU102" i="36"/>
  <c r="RIV102" i="36"/>
  <c r="RIW102" i="36"/>
  <c r="RIX102" i="36"/>
  <c r="RIY102" i="36"/>
  <c r="RIZ102" i="36"/>
  <c r="RJA102" i="36"/>
  <c r="RJB102" i="36"/>
  <c r="RJC102" i="36"/>
  <c r="RJD102" i="36"/>
  <c r="RJE102" i="36"/>
  <c r="RJF102" i="36"/>
  <c r="RJG102" i="36"/>
  <c r="RJH102" i="36"/>
  <c r="RJI102" i="36"/>
  <c r="RJJ102" i="36"/>
  <c r="RJK102" i="36"/>
  <c r="RJL102" i="36"/>
  <c r="RJM102" i="36"/>
  <c r="RJN102" i="36"/>
  <c r="RJO102" i="36"/>
  <c r="RJP102" i="36"/>
  <c r="RJQ102" i="36"/>
  <c r="RJR102" i="36"/>
  <c r="RJS102" i="36"/>
  <c r="RJT102" i="36"/>
  <c r="RJU102" i="36"/>
  <c r="RJV102" i="36"/>
  <c r="RJW102" i="36"/>
  <c r="RJX102" i="36"/>
  <c r="RJY102" i="36"/>
  <c r="RJZ102" i="36"/>
  <c r="RKA102" i="36"/>
  <c r="RKB102" i="36"/>
  <c r="RKC102" i="36"/>
  <c r="RKD102" i="36"/>
  <c r="RKE102" i="36"/>
  <c r="RKF102" i="36"/>
  <c r="RKG102" i="36"/>
  <c r="RKH102" i="36"/>
  <c r="RKI102" i="36"/>
  <c r="RKJ102" i="36"/>
  <c r="RKK102" i="36"/>
  <c r="RKL102" i="36"/>
  <c r="RKM102" i="36"/>
  <c r="RKN102" i="36"/>
  <c r="RKO102" i="36"/>
  <c r="RKP102" i="36"/>
  <c r="RKQ102" i="36"/>
  <c r="RKR102" i="36"/>
  <c r="RKS102" i="36"/>
  <c r="RKT102" i="36"/>
  <c r="RKU102" i="36"/>
  <c r="RKV102" i="36"/>
  <c r="RKW102" i="36"/>
  <c r="RKX102" i="36"/>
  <c r="RKY102" i="36"/>
  <c r="RKZ102" i="36"/>
  <c r="RLA102" i="36"/>
  <c r="RLB102" i="36"/>
  <c r="RLC102" i="36"/>
  <c r="RLD102" i="36"/>
  <c r="RLE102" i="36"/>
  <c r="RLF102" i="36"/>
  <c r="RLG102" i="36"/>
  <c r="RLH102" i="36"/>
  <c r="RLI102" i="36"/>
  <c r="RLJ102" i="36"/>
  <c r="RLK102" i="36"/>
  <c r="RLL102" i="36"/>
  <c r="RLM102" i="36"/>
  <c r="RLN102" i="36"/>
  <c r="RLO102" i="36"/>
  <c r="RLP102" i="36"/>
  <c r="RLQ102" i="36"/>
  <c r="RLR102" i="36"/>
  <c r="RLS102" i="36"/>
  <c r="RLT102" i="36"/>
  <c r="RLU102" i="36"/>
  <c r="RLV102" i="36"/>
  <c r="RLW102" i="36"/>
  <c r="RLX102" i="36"/>
  <c r="RLY102" i="36"/>
  <c r="RLZ102" i="36"/>
  <c r="RMA102" i="36"/>
  <c r="RMB102" i="36"/>
  <c r="RMC102" i="36"/>
  <c r="RMD102" i="36"/>
  <c r="RME102" i="36"/>
  <c r="RMF102" i="36"/>
  <c r="RMG102" i="36"/>
  <c r="RMH102" i="36"/>
  <c r="RMI102" i="36"/>
  <c r="RMJ102" i="36"/>
  <c r="RMK102" i="36"/>
  <c r="RML102" i="36"/>
  <c r="RMM102" i="36"/>
  <c r="RMN102" i="36"/>
  <c r="RMO102" i="36"/>
  <c r="RMP102" i="36"/>
  <c r="RMQ102" i="36"/>
  <c r="RMR102" i="36"/>
  <c r="RMS102" i="36"/>
  <c r="RMT102" i="36"/>
  <c r="RMU102" i="36"/>
  <c r="RMV102" i="36"/>
  <c r="RMW102" i="36"/>
  <c r="RMX102" i="36"/>
  <c r="RMY102" i="36"/>
  <c r="RMZ102" i="36"/>
  <c r="RNA102" i="36"/>
  <c r="RNB102" i="36"/>
  <c r="RNC102" i="36"/>
  <c r="RND102" i="36"/>
  <c r="RNE102" i="36"/>
  <c r="RNF102" i="36"/>
  <c r="RNG102" i="36"/>
  <c r="RNH102" i="36"/>
  <c r="RNI102" i="36"/>
  <c r="RNJ102" i="36"/>
  <c r="RNK102" i="36"/>
  <c r="RNL102" i="36"/>
  <c r="RNM102" i="36"/>
  <c r="RNN102" i="36"/>
  <c r="RNO102" i="36"/>
  <c r="RNP102" i="36"/>
  <c r="RNQ102" i="36"/>
  <c r="RNR102" i="36"/>
  <c r="RNS102" i="36"/>
  <c r="RNT102" i="36"/>
  <c r="RNU102" i="36"/>
  <c r="RNV102" i="36"/>
  <c r="RNW102" i="36"/>
  <c r="RNX102" i="36"/>
  <c r="RNY102" i="36"/>
  <c r="RNZ102" i="36"/>
  <c r="ROA102" i="36"/>
  <c r="ROB102" i="36"/>
  <c r="ROC102" i="36"/>
  <c r="ROD102" i="36"/>
  <c r="ROE102" i="36"/>
  <c r="ROF102" i="36"/>
  <c r="ROG102" i="36"/>
  <c r="ROH102" i="36"/>
  <c r="ROI102" i="36"/>
  <c r="ROJ102" i="36"/>
  <c r="ROK102" i="36"/>
  <c r="ROL102" i="36"/>
  <c r="ROM102" i="36"/>
  <c r="RON102" i="36"/>
  <c r="ROO102" i="36"/>
  <c r="ROP102" i="36"/>
  <c r="ROQ102" i="36"/>
  <c r="ROR102" i="36"/>
  <c r="ROS102" i="36"/>
  <c r="ROT102" i="36"/>
  <c r="ROU102" i="36"/>
  <c r="ROV102" i="36"/>
  <c r="ROW102" i="36"/>
  <c r="ROX102" i="36"/>
  <c r="ROY102" i="36"/>
  <c r="ROZ102" i="36"/>
  <c r="RPA102" i="36"/>
  <c r="RPB102" i="36"/>
  <c r="RPC102" i="36"/>
  <c r="RPD102" i="36"/>
  <c r="RPE102" i="36"/>
  <c r="RPF102" i="36"/>
  <c r="RPG102" i="36"/>
  <c r="RPH102" i="36"/>
  <c r="RPI102" i="36"/>
  <c r="RPJ102" i="36"/>
  <c r="RPK102" i="36"/>
  <c r="RPL102" i="36"/>
  <c r="RPM102" i="36"/>
  <c r="RPN102" i="36"/>
  <c r="RPO102" i="36"/>
  <c r="RPP102" i="36"/>
  <c r="RPQ102" i="36"/>
  <c r="RPR102" i="36"/>
  <c r="RPS102" i="36"/>
  <c r="RPT102" i="36"/>
  <c r="RPU102" i="36"/>
  <c r="RPV102" i="36"/>
  <c r="RPW102" i="36"/>
  <c r="RPX102" i="36"/>
  <c r="RPY102" i="36"/>
  <c r="RPZ102" i="36"/>
  <c r="RQA102" i="36"/>
  <c r="RQB102" i="36"/>
  <c r="RQC102" i="36"/>
  <c r="RQD102" i="36"/>
  <c r="RQE102" i="36"/>
  <c r="RQF102" i="36"/>
  <c r="RQG102" i="36"/>
  <c r="RQH102" i="36"/>
  <c r="RQI102" i="36"/>
  <c r="RQJ102" i="36"/>
  <c r="RQK102" i="36"/>
  <c r="RQL102" i="36"/>
  <c r="RQM102" i="36"/>
  <c r="RQN102" i="36"/>
  <c r="RQO102" i="36"/>
  <c r="RQP102" i="36"/>
  <c r="RQQ102" i="36"/>
  <c r="RQR102" i="36"/>
  <c r="RQS102" i="36"/>
  <c r="RQT102" i="36"/>
  <c r="RQU102" i="36"/>
  <c r="RQV102" i="36"/>
  <c r="RQW102" i="36"/>
  <c r="RQX102" i="36"/>
  <c r="RQY102" i="36"/>
  <c r="RQZ102" i="36"/>
  <c r="RRA102" i="36"/>
  <c r="RRB102" i="36"/>
  <c r="RRC102" i="36"/>
  <c r="RRD102" i="36"/>
  <c r="RRE102" i="36"/>
  <c r="RRF102" i="36"/>
  <c r="RRG102" i="36"/>
  <c r="RRH102" i="36"/>
  <c r="RRI102" i="36"/>
  <c r="RRJ102" i="36"/>
  <c r="RRK102" i="36"/>
  <c r="RRL102" i="36"/>
  <c r="RRM102" i="36"/>
  <c r="RRN102" i="36"/>
  <c r="RRO102" i="36"/>
  <c r="RRP102" i="36"/>
  <c r="RRQ102" i="36"/>
  <c r="RRR102" i="36"/>
  <c r="RRS102" i="36"/>
  <c r="RRT102" i="36"/>
  <c r="RRU102" i="36"/>
  <c r="RRV102" i="36"/>
  <c r="RRW102" i="36"/>
  <c r="RRX102" i="36"/>
  <c r="RRY102" i="36"/>
  <c r="RRZ102" i="36"/>
  <c r="RSA102" i="36"/>
  <c r="RSB102" i="36"/>
  <c r="RSC102" i="36"/>
  <c r="RSD102" i="36"/>
  <c r="RSE102" i="36"/>
  <c r="RSF102" i="36"/>
  <c r="RSG102" i="36"/>
  <c r="RSH102" i="36"/>
  <c r="RSI102" i="36"/>
  <c r="RSJ102" i="36"/>
  <c r="RSK102" i="36"/>
  <c r="RSL102" i="36"/>
  <c r="RSM102" i="36"/>
  <c r="RSN102" i="36"/>
  <c r="RSO102" i="36"/>
  <c r="RSP102" i="36"/>
  <c r="RSQ102" i="36"/>
  <c r="RSR102" i="36"/>
  <c r="RSS102" i="36"/>
  <c r="RST102" i="36"/>
  <c r="RSU102" i="36"/>
  <c r="RSV102" i="36"/>
  <c r="RSW102" i="36"/>
  <c r="RSX102" i="36"/>
  <c r="RSY102" i="36"/>
  <c r="RSZ102" i="36"/>
  <c r="RTA102" i="36"/>
  <c r="RTB102" i="36"/>
  <c r="RTC102" i="36"/>
  <c r="RTD102" i="36"/>
  <c r="RTE102" i="36"/>
  <c r="RTF102" i="36"/>
  <c r="RTG102" i="36"/>
  <c r="RTH102" i="36"/>
  <c r="RTI102" i="36"/>
  <c r="RTJ102" i="36"/>
  <c r="RTK102" i="36"/>
  <c r="RTL102" i="36"/>
  <c r="RTM102" i="36"/>
  <c r="RTN102" i="36"/>
  <c r="RTO102" i="36"/>
  <c r="RTP102" i="36"/>
  <c r="RTQ102" i="36"/>
  <c r="RTR102" i="36"/>
  <c r="RTS102" i="36"/>
  <c r="RTT102" i="36"/>
  <c r="RTU102" i="36"/>
  <c r="RTV102" i="36"/>
  <c r="RTW102" i="36"/>
  <c r="RTX102" i="36"/>
  <c r="RTY102" i="36"/>
  <c r="RTZ102" i="36"/>
  <c r="RUA102" i="36"/>
  <c r="RUB102" i="36"/>
  <c r="RUC102" i="36"/>
  <c r="RUD102" i="36"/>
  <c r="RUE102" i="36"/>
  <c r="RUF102" i="36"/>
  <c r="RUG102" i="36"/>
  <c r="RUH102" i="36"/>
  <c r="RUI102" i="36"/>
  <c r="RUJ102" i="36"/>
  <c r="RUK102" i="36"/>
  <c r="RUL102" i="36"/>
  <c r="RUM102" i="36"/>
  <c r="RUN102" i="36"/>
  <c r="RUO102" i="36"/>
  <c r="RUP102" i="36"/>
  <c r="RUQ102" i="36"/>
  <c r="RUR102" i="36"/>
  <c r="RUS102" i="36"/>
  <c r="RUT102" i="36"/>
  <c r="RUU102" i="36"/>
  <c r="RUV102" i="36"/>
  <c r="RUW102" i="36"/>
  <c r="RUX102" i="36"/>
  <c r="RUY102" i="36"/>
  <c r="RUZ102" i="36"/>
  <c r="RVA102" i="36"/>
  <c r="RVB102" i="36"/>
  <c r="RVC102" i="36"/>
  <c r="RVD102" i="36"/>
  <c r="RVE102" i="36"/>
  <c r="RVF102" i="36"/>
  <c r="RVG102" i="36"/>
  <c r="RVH102" i="36"/>
  <c r="RVI102" i="36"/>
  <c r="RVJ102" i="36"/>
  <c r="RVK102" i="36"/>
  <c r="RVL102" i="36"/>
  <c r="RVM102" i="36"/>
  <c r="RVN102" i="36"/>
  <c r="RVO102" i="36"/>
  <c r="RVP102" i="36"/>
  <c r="RVQ102" i="36"/>
  <c r="RVR102" i="36"/>
  <c r="RVS102" i="36"/>
  <c r="RVT102" i="36"/>
  <c r="RVU102" i="36"/>
  <c r="RVV102" i="36"/>
  <c r="RVW102" i="36"/>
  <c r="RVX102" i="36"/>
  <c r="RVY102" i="36"/>
  <c r="RVZ102" i="36"/>
  <c r="RWA102" i="36"/>
  <c r="RWB102" i="36"/>
  <c r="RWC102" i="36"/>
  <c r="RWD102" i="36"/>
  <c r="RWE102" i="36"/>
  <c r="RWF102" i="36"/>
  <c r="RWG102" i="36"/>
  <c r="RWH102" i="36"/>
  <c r="RWI102" i="36"/>
  <c r="RWJ102" i="36"/>
  <c r="RWK102" i="36"/>
  <c r="RWL102" i="36"/>
  <c r="RWM102" i="36"/>
  <c r="RWN102" i="36"/>
  <c r="RWO102" i="36"/>
  <c r="RWP102" i="36"/>
  <c r="RWQ102" i="36"/>
  <c r="RWR102" i="36"/>
  <c r="RWS102" i="36"/>
  <c r="RWT102" i="36"/>
  <c r="RWU102" i="36"/>
  <c r="RWV102" i="36"/>
  <c r="RWW102" i="36"/>
  <c r="RWX102" i="36"/>
  <c r="RWY102" i="36"/>
  <c r="RWZ102" i="36"/>
  <c r="RXA102" i="36"/>
  <c r="RXB102" i="36"/>
  <c r="RXC102" i="36"/>
  <c r="RXD102" i="36"/>
  <c r="RXE102" i="36"/>
  <c r="RXF102" i="36"/>
  <c r="RXG102" i="36"/>
  <c r="RXH102" i="36"/>
  <c r="RXI102" i="36"/>
  <c r="RXJ102" i="36"/>
  <c r="RXK102" i="36"/>
  <c r="RXL102" i="36"/>
  <c r="RXM102" i="36"/>
  <c r="RXN102" i="36"/>
  <c r="RXO102" i="36"/>
  <c r="RXP102" i="36"/>
  <c r="RXQ102" i="36"/>
  <c r="RXR102" i="36"/>
  <c r="RXS102" i="36"/>
  <c r="RXT102" i="36"/>
  <c r="RXU102" i="36"/>
  <c r="RXV102" i="36"/>
  <c r="RXW102" i="36"/>
  <c r="RXX102" i="36"/>
  <c r="RXY102" i="36"/>
  <c r="RXZ102" i="36"/>
  <c r="RYA102" i="36"/>
  <c r="RYB102" i="36"/>
  <c r="RYC102" i="36"/>
  <c r="RYD102" i="36"/>
  <c r="RYE102" i="36"/>
  <c r="RYF102" i="36"/>
  <c r="RYG102" i="36"/>
  <c r="RYH102" i="36"/>
  <c r="RYI102" i="36"/>
  <c r="RYJ102" i="36"/>
  <c r="RYK102" i="36"/>
  <c r="RYL102" i="36"/>
  <c r="RYM102" i="36"/>
  <c r="RYN102" i="36"/>
  <c r="RYO102" i="36"/>
  <c r="RYP102" i="36"/>
  <c r="RYQ102" i="36"/>
  <c r="RYR102" i="36"/>
  <c r="RYS102" i="36"/>
  <c r="RYT102" i="36"/>
  <c r="RYU102" i="36"/>
  <c r="RYV102" i="36"/>
  <c r="RYW102" i="36"/>
  <c r="RYX102" i="36"/>
  <c r="RYY102" i="36"/>
  <c r="RYZ102" i="36"/>
  <c r="RZA102" i="36"/>
  <c r="RZB102" i="36"/>
  <c r="RZC102" i="36"/>
  <c r="RZD102" i="36"/>
  <c r="RZE102" i="36"/>
  <c r="RZF102" i="36"/>
  <c r="RZG102" i="36"/>
  <c r="RZH102" i="36"/>
  <c r="RZI102" i="36"/>
  <c r="RZJ102" i="36"/>
  <c r="RZK102" i="36"/>
  <c r="RZL102" i="36"/>
  <c r="RZM102" i="36"/>
  <c r="RZN102" i="36"/>
  <c r="RZO102" i="36"/>
  <c r="RZP102" i="36"/>
  <c r="RZQ102" i="36"/>
  <c r="RZR102" i="36"/>
  <c r="RZS102" i="36"/>
  <c r="RZT102" i="36"/>
  <c r="RZU102" i="36"/>
  <c r="RZV102" i="36"/>
  <c r="RZW102" i="36"/>
  <c r="RZX102" i="36"/>
  <c r="RZY102" i="36"/>
  <c r="RZZ102" i="36"/>
  <c r="SAA102" i="36"/>
  <c r="SAB102" i="36"/>
  <c r="SAC102" i="36"/>
  <c r="SAD102" i="36"/>
  <c r="SAE102" i="36"/>
  <c r="SAF102" i="36"/>
  <c r="SAG102" i="36"/>
  <c r="SAH102" i="36"/>
  <c r="SAI102" i="36"/>
  <c r="SAJ102" i="36"/>
  <c r="SAK102" i="36"/>
  <c r="SAL102" i="36"/>
  <c r="SAM102" i="36"/>
  <c r="SAN102" i="36"/>
  <c r="SAO102" i="36"/>
  <c r="SAP102" i="36"/>
  <c r="SAQ102" i="36"/>
  <c r="SAR102" i="36"/>
  <c r="SAS102" i="36"/>
  <c r="SAT102" i="36"/>
  <c r="SAU102" i="36"/>
  <c r="SAV102" i="36"/>
  <c r="SAW102" i="36"/>
  <c r="SAX102" i="36"/>
  <c r="SAY102" i="36"/>
  <c r="SAZ102" i="36"/>
  <c r="SBA102" i="36"/>
  <c r="SBB102" i="36"/>
  <c r="SBC102" i="36"/>
  <c r="SBD102" i="36"/>
  <c r="SBE102" i="36"/>
  <c r="SBF102" i="36"/>
  <c r="SBG102" i="36"/>
  <c r="SBH102" i="36"/>
  <c r="SBI102" i="36"/>
  <c r="SBJ102" i="36"/>
  <c r="SBK102" i="36"/>
  <c r="SBL102" i="36"/>
  <c r="SBM102" i="36"/>
  <c r="SBN102" i="36"/>
  <c r="SBO102" i="36"/>
  <c r="SBP102" i="36"/>
  <c r="SBQ102" i="36"/>
  <c r="SBR102" i="36"/>
  <c r="SBS102" i="36"/>
  <c r="SBT102" i="36"/>
  <c r="SBU102" i="36"/>
  <c r="SBV102" i="36"/>
  <c r="SBW102" i="36"/>
  <c r="SBX102" i="36"/>
  <c r="SBY102" i="36"/>
  <c r="SBZ102" i="36"/>
  <c r="SCA102" i="36"/>
  <c r="SCB102" i="36"/>
  <c r="SCC102" i="36"/>
  <c r="SCD102" i="36"/>
  <c r="SCE102" i="36"/>
  <c r="SCF102" i="36"/>
  <c r="SCG102" i="36"/>
  <c r="SCH102" i="36"/>
  <c r="SCI102" i="36"/>
  <c r="SCJ102" i="36"/>
  <c r="SCK102" i="36"/>
  <c r="SCL102" i="36"/>
  <c r="SCM102" i="36"/>
  <c r="SCN102" i="36"/>
  <c r="SCO102" i="36"/>
  <c r="SCP102" i="36"/>
  <c r="SCQ102" i="36"/>
  <c r="SCR102" i="36"/>
  <c r="SCS102" i="36"/>
  <c r="SCT102" i="36"/>
  <c r="SCU102" i="36"/>
  <c r="SCV102" i="36"/>
  <c r="SCW102" i="36"/>
  <c r="SCX102" i="36"/>
  <c r="SCY102" i="36"/>
  <c r="SCZ102" i="36"/>
  <c r="SDA102" i="36"/>
  <c r="SDB102" i="36"/>
  <c r="SDC102" i="36"/>
  <c r="SDD102" i="36"/>
  <c r="SDE102" i="36"/>
  <c r="SDF102" i="36"/>
  <c r="SDG102" i="36"/>
  <c r="SDH102" i="36"/>
  <c r="SDI102" i="36"/>
  <c r="SDJ102" i="36"/>
  <c r="SDK102" i="36"/>
  <c r="SDL102" i="36"/>
  <c r="SDM102" i="36"/>
  <c r="SDN102" i="36"/>
  <c r="SDO102" i="36"/>
  <c r="SDP102" i="36"/>
  <c r="SDQ102" i="36"/>
  <c r="SDR102" i="36"/>
  <c r="SDS102" i="36"/>
  <c r="SDT102" i="36"/>
  <c r="SDU102" i="36"/>
  <c r="SDV102" i="36"/>
  <c r="SDW102" i="36"/>
  <c r="SDX102" i="36"/>
  <c r="SDY102" i="36"/>
  <c r="SDZ102" i="36"/>
  <c r="SEA102" i="36"/>
  <c r="SEB102" i="36"/>
  <c r="SEC102" i="36"/>
  <c r="SED102" i="36"/>
  <c r="SEE102" i="36"/>
  <c r="SEF102" i="36"/>
  <c r="SEG102" i="36"/>
  <c r="SEH102" i="36"/>
  <c r="SEI102" i="36"/>
  <c r="SEJ102" i="36"/>
  <c r="SEK102" i="36"/>
  <c r="SEL102" i="36"/>
  <c r="SEM102" i="36"/>
  <c r="SEN102" i="36"/>
  <c r="SEO102" i="36"/>
  <c r="SEP102" i="36"/>
  <c r="SEQ102" i="36"/>
  <c r="SER102" i="36"/>
  <c r="SES102" i="36"/>
  <c r="SET102" i="36"/>
  <c r="SEU102" i="36"/>
  <c r="SEV102" i="36"/>
  <c r="SEW102" i="36"/>
  <c r="SEX102" i="36"/>
  <c r="SEY102" i="36"/>
  <c r="SEZ102" i="36"/>
  <c r="SFA102" i="36"/>
  <c r="SFB102" i="36"/>
  <c r="SFC102" i="36"/>
  <c r="SFD102" i="36"/>
  <c r="SFE102" i="36"/>
  <c r="SFF102" i="36"/>
  <c r="SFG102" i="36"/>
  <c r="SFH102" i="36"/>
  <c r="SFI102" i="36"/>
  <c r="SFJ102" i="36"/>
  <c r="SFK102" i="36"/>
  <c r="SFL102" i="36"/>
  <c r="SFM102" i="36"/>
  <c r="SFN102" i="36"/>
  <c r="SFO102" i="36"/>
  <c r="SFP102" i="36"/>
  <c r="SFQ102" i="36"/>
  <c r="SFR102" i="36"/>
  <c r="SFS102" i="36"/>
  <c r="SFT102" i="36"/>
  <c r="SFU102" i="36"/>
  <c r="SFV102" i="36"/>
  <c r="SFW102" i="36"/>
  <c r="SFX102" i="36"/>
  <c r="SFY102" i="36"/>
  <c r="SFZ102" i="36"/>
  <c r="SGA102" i="36"/>
  <c r="SGB102" i="36"/>
  <c r="SGC102" i="36"/>
  <c r="SGD102" i="36"/>
  <c r="SGE102" i="36"/>
  <c r="SGF102" i="36"/>
  <c r="SGG102" i="36"/>
  <c r="SGH102" i="36"/>
  <c r="SGI102" i="36"/>
  <c r="SGJ102" i="36"/>
  <c r="SGK102" i="36"/>
  <c r="SGL102" i="36"/>
  <c r="SGM102" i="36"/>
  <c r="SGN102" i="36"/>
  <c r="SGO102" i="36"/>
  <c r="SGP102" i="36"/>
  <c r="SGQ102" i="36"/>
  <c r="SGR102" i="36"/>
  <c r="SGS102" i="36"/>
  <c r="SGT102" i="36"/>
  <c r="SGU102" i="36"/>
  <c r="SGV102" i="36"/>
  <c r="SGW102" i="36"/>
  <c r="SGX102" i="36"/>
  <c r="SGY102" i="36"/>
  <c r="SGZ102" i="36"/>
  <c r="SHA102" i="36"/>
  <c r="SHB102" i="36"/>
  <c r="SHC102" i="36"/>
  <c r="SHD102" i="36"/>
  <c r="SHE102" i="36"/>
  <c r="SHF102" i="36"/>
  <c r="SHG102" i="36"/>
  <c r="SHH102" i="36"/>
  <c r="SHI102" i="36"/>
  <c r="SHJ102" i="36"/>
  <c r="SHK102" i="36"/>
  <c r="SHL102" i="36"/>
  <c r="SHM102" i="36"/>
  <c r="SHN102" i="36"/>
  <c r="SHO102" i="36"/>
  <c r="SHP102" i="36"/>
  <c r="SHQ102" i="36"/>
  <c r="SHR102" i="36"/>
  <c r="SHS102" i="36"/>
  <c r="SHT102" i="36"/>
  <c r="SHU102" i="36"/>
  <c r="SHV102" i="36"/>
  <c r="SHW102" i="36"/>
  <c r="SHX102" i="36"/>
  <c r="SHY102" i="36"/>
  <c r="SHZ102" i="36"/>
  <c r="SIA102" i="36"/>
  <c r="SIB102" i="36"/>
  <c r="SIC102" i="36"/>
  <c r="SID102" i="36"/>
  <c r="SIE102" i="36"/>
  <c r="SIF102" i="36"/>
  <c r="SIG102" i="36"/>
  <c r="SIH102" i="36"/>
  <c r="SII102" i="36"/>
  <c r="SIJ102" i="36"/>
  <c r="SIK102" i="36"/>
  <c r="SIL102" i="36"/>
  <c r="SIM102" i="36"/>
  <c r="SIN102" i="36"/>
  <c r="SIO102" i="36"/>
  <c r="SIP102" i="36"/>
  <c r="SIQ102" i="36"/>
  <c r="SIR102" i="36"/>
  <c r="SIS102" i="36"/>
  <c r="SIT102" i="36"/>
  <c r="SIU102" i="36"/>
  <c r="SIV102" i="36"/>
  <c r="SIW102" i="36"/>
  <c r="SIX102" i="36"/>
  <c r="SIY102" i="36"/>
  <c r="SIZ102" i="36"/>
  <c r="SJA102" i="36"/>
  <c r="SJB102" i="36"/>
  <c r="SJC102" i="36"/>
  <c r="SJD102" i="36"/>
  <c r="SJE102" i="36"/>
  <c r="SJF102" i="36"/>
  <c r="SJG102" i="36"/>
  <c r="SJH102" i="36"/>
  <c r="SJI102" i="36"/>
  <c r="SJJ102" i="36"/>
  <c r="SJK102" i="36"/>
  <c r="SJL102" i="36"/>
  <c r="SJM102" i="36"/>
  <c r="SJN102" i="36"/>
  <c r="SJO102" i="36"/>
  <c r="SJP102" i="36"/>
  <c r="SJQ102" i="36"/>
  <c r="SJR102" i="36"/>
  <c r="SJS102" i="36"/>
  <c r="SJT102" i="36"/>
  <c r="SJU102" i="36"/>
  <c r="SJV102" i="36"/>
  <c r="SJW102" i="36"/>
  <c r="SJX102" i="36"/>
  <c r="SJY102" i="36"/>
  <c r="SJZ102" i="36"/>
  <c r="SKA102" i="36"/>
  <c r="SKB102" i="36"/>
  <c r="SKC102" i="36"/>
  <c r="SKD102" i="36"/>
  <c r="SKE102" i="36"/>
  <c r="SKF102" i="36"/>
  <c r="SKG102" i="36"/>
  <c r="SKH102" i="36"/>
  <c r="SKI102" i="36"/>
  <c r="SKJ102" i="36"/>
  <c r="SKK102" i="36"/>
  <c r="SKL102" i="36"/>
  <c r="SKM102" i="36"/>
  <c r="SKN102" i="36"/>
  <c r="SKO102" i="36"/>
  <c r="SKP102" i="36"/>
  <c r="SKQ102" i="36"/>
  <c r="SKR102" i="36"/>
  <c r="SKS102" i="36"/>
  <c r="SKT102" i="36"/>
  <c r="SKU102" i="36"/>
  <c r="SKV102" i="36"/>
  <c r="SKW102" i="36"/>
  <c r="SKX102" i="36"/>
  <c r="SKY102" i="36"/>
  <c r="SKZ102" i="36"/>
  <c r="SLA102" i="36"/>
  <c r="SLB102" i="36"/>
  <c r="SLC102" i="36"/>
  <c r="SLD102" i="36"/>
  <c r="SLE102" i="36"/>
  <c r="SLF102" i="36"/>
  <c r="SLG102" i="36"/>
  <c r="SLH102" i="36"/>
  <c r="SLI102" i="36"/>
  <c r="SLJ102" i="36"/>
  <c r="SLK102" i="36"/>
  <c r="SLL102" i="36"/>
  <c r="SLM102" i="36"/>
  <c r="SLN102" i="36"/>
  <c r="SLO102" i="36"/>
  <c r="SLP102" i="36"/>
  <c r="SLQ102" i="36"/>
  <c r="SLR102" i="36"/>
  <c r="SLS102" i="36"/>
  <c r="SLT102" i="36"/>
  <c r="SLU102" i="36"/>
  <c r="SLV102" i="36"/>
  <c r="SLW102" i="36"/>
  <c r="SLX102" i="36"/>
  <c r="SLY102" i="36"/>
  <c r="SLZ102" i="36"/>
  <c r="SMA102" i="36"/>
  <c r="SMB102" i="36"/>
  <c r="SMC102" i="36"/>
  <c r="SMD102" i="36"/>
  <c r="SME102" i="36"/>
  <c r="SMF102" i="36"/>
  <c r="SMG102" i="36"/>
  <c r="SMH102" i="36"/>
  <c r="SMI102" i="36"/>
  <c r="SMJ102" i="36"/>
  <c r="SMK102" i="36"/>
  <c r="SML102" i="36"/>
  <c r="SMM102" i="36"/>
  <c r="SMN102" i="36"/>
  <c r="SMO102" i="36"/>
  <c r="SMP102" i="36"/>
  <c r="SMQ102" i="36"/>
  <c r="SMR102" i="36"/>
  <c r="SMS102" i="36"/>
  <c r="SMT102" i="36"/>
  <c r="SMU102" i="36"/>
  <c r="SMV102" i="36"/>
  <c r="SMW102" i="36"/>
  <c r="SMX102" i="36"/>
  <c r="SMY102" i="36"/>
  <c r="SMZ102" i="36"/>
  <c r="SNA102" i="36"/>
  <c r="SNB102" i="36"/>
  <c r="SNC102" i="36"/>
  <c r="SND102" i="36"/>
  <c r="SNE102" i="36"/>
  <c r="SNF102" i="36"/>
  <c r="SNG102" i="36"/>
  <c r="SNH102" i="36"/>
  <c r="SNI102" i="36"/>
  <c r="SNJ102" i="36"/>
  <c r="SNK102" i="36"/>
  <c r="SNL102" i="36"/>
  <c r="SNM102" i="36"/>
  <c r="SNN102" i="36"/>
  <c r="SNO102" i="36"/>
  <c r="SNP102" i="36"/>
  <c r="SNQ102" i="36"/>
  <c r="SNR102" i="36"/>
  <c r="SNS102" i="36"/>
  <c r="SNT102" i="36"/>
  <c r="SNU102" i="36"/>
  <c r="SNV102" i="36"/>
  <c r="SNW102" i="36"/>
  <c r="SNX102" i="36"/>
  <c r="SNY102" i="36"/>
  <c r="SNZ102" i="36"/>
  <c r="SOA102" i="36"/>
  <c r="SOB102" i="36"/>
  <c r="SOC102" i="36"/>
  <c r="SOD102" i="36"/>
  <c r="SOE102" i="36"/>
  <c r="SOF102" i="36"/>
  <c r="SOG102" i="36"/>
  <c r="SOH102" i="36"/>
  <c r="SOI102" i="36"/>
  <c r="SOJ102" i="36"/>
  <c r="SOK102" i="36"/>
  <c r="SOL102" i="36"/>
  <c r="SOM102" i="36"/>
  <c r="SON102" i="36"/>
  <c r="SOO102" i="36"/>
  <c r="SOP102" i="36"/>
  <c r="SOQ102" i="36"/>
  <c r="SOR102" i="36"/>
  <c r="SOS102" i="36"/>
  <c r="SOT102" i="36"/>
  <c r="SOU102" i="36"/>
  <c r="SOV102" i="36"/>
  <c r="SOW102" i="36"/>
  <c r="SOX102" i="36"/>
  <c r="SOY102" i="36"/>
  <c r="SOZ102" i="36"/>
  <c r="SPA102" i="36"/>
  <c r="SPB102" i="36"/>
  <c r="SPC102" i="36"/>
  <c r="SPD102" i="36"/>
  <c r="SPE102" i="36"/>
  <c r="SPF102" i="36"/>
  <c r="SPG102" i="36"/>
  <c r="SPH102" i="36"/>
  <c r="SPI102" i="36"/>
  <c r="SPJ102" i="36"/>
  <c r="SPK102" i="36"/>
  <c r="SPL102" i="36"/>
  <c r="SPM102" i="36"/>
  <c r="SPN102" i="36"/>
  <c r="SPO102" i="36"/>
  <c r="SPP102" i="36"/>
  <c r="SPQ102" i="36"/>
  <c r="SPR102" i="36"/>
  <c r="SPS102" i="36"/>
  <c r="SPT102" i="36"/>
  <c r="SPU102" i="36"/>
  <c r="SPV102" i="36"/>
  <c r="SPW102" i="36"/>
  <c r="SPX102" i="36"/>
  <c r="SPY102" i="36"/>
  <c r="SPZ102" i="36"/>
  <c r="SQA102" i="36"/>
  <c r="SQB102" i="36"/>
  <c r="SQC102" i="36"/>
  <c r="SQD102" i="36"/>
  <c r="SQE102" i="36"/>
  <c r="SQF102" i="36"/>
  <c r="SQG102" i="36"/>
  <c r="SQH102" i="36"/>
  <c r="SQI102" i="36"/>
  <c r="SQJ102" i="36"/>
  <c r="SQK102" i="36"/>
  <c r="SQL102" i="36"/>
  <c r="SQM102" i="36"/>
  <c r="SQN102" i="36"/>
  <c r="SQO102" i="36"/>
  <c r="SQP102" i="36"/>
  <c r="SQQ102" i="36"/>
  <c r="SQR102" i="36"/>
  <c r="SQS102" i="36"/>
  <c r="SQT102" i="36"/>
  <c r="SQU102" i="36"/>
  <c r="SQV102" i="36"/>
  <c r="SQW102" i="36"/>
  <c r="SQX102" i="36"/>
  <c r="SQY102" i="36"/>
  <c r="SQZ102" i="36"/>
  <c r="SRA102" i="36"/>
  <c r="SRB102" i="36"/>
  <c r="SRC102" i="36"/>
  <c r="SRD102" i="36"/>
  <c r="SRE102" i="36"/>
  <c r="SRF102" i="36"/>
  <c r="SRG102" i="36"/>
  <c r="SRH102" i="36"/>
  <c r="SRI102" i="36"/>
  <c r="SRJ102" i="36"/>
  <c r="SRK102" i="36"/>
  <c r="SRL102" i="36"/>
  <c r="SRM102" i="36"/>
  <c r="SRN102" i="36"/>
  <c r="SRO102" i="36"/>
  <c r="SRP102" i="36"/>
  <c r="SRQ102" i="36"/>
  <c r="SRR102" i="36"/>
  <c r="SRS102" i="36"/>
  <c r="SRT102" i="36"/>
  <c r="SRU102" i="36"/>
  <c r="SRV102" i="36"/>
  <c r="SRW102" i="36"/>
  <c r="SRX102" i="36"/>
  <c r="SRY102" i="36"/>
  <c r="SRZ102" i="36"/>
  <c r="SSA102" i="36"/>
  <c r="SSB102" i="36"/>
  <c r="SSC102" i="36"/>
  <c r="SSD102" i="36"/>
  <c r="SSE102" i="36"/>
  <c r="SSF102" i="36"/>
  <c r="SSG102" i="36"/>
  <c r="SSH102" i="36"/>
  <c r="SSI102" i="36"/>
  <c r="SSJ102" i="36"/>
  <c r="SSK102" i="36"/>
  <c r="SSL102" i="36"/>
  <c r="SSM102" i="36"/>
  <c r="SSN102" i="36"/>
  <c r="SSO102" i="36"/>
  <c r="SSP102" i="36"/>
  <c r="SSQ102" i="36"/>
  <c r="SSR102" i="36"/>
  <c r="SSS102" i="36"/>
  <c r="SST102" i="36"/>
  <c r="SSU102" i="36"/>
  <c r="SSV102" i="36"/>
  <c r="SSW102" i="36"/>
  <c r="SSX102" i="36"/>
  <c r="SSY102" i="36"/>
  <c r="SSZ102" i="36"/>
  <c r="STA102" i="36"/>
  <c r="STB102" i="36"/>
  <c r="STC102" i="36"/>
  <c r="STD102" i="36"/>
  <c r="STE102" i="36"/>
  <c r="STF102" i="36"/>
  <c r="STG102" i="36"/>
  <c r="STH102" i="36"/>
  <c r="STI102" i="36"/>
  <c r="STJ102" i="36"/>
  <c r="STK102" i="36"/>
  <c r="STL102" i="36"/>
  <c r="STM102" i="36"/>
  <c r="STN102" i="36"/>
  <c r="STO102" i="36"/>
  <c r="STP102" i="36"/>
  <c r="STQ102" i="36"/>
  <c r="STR102" i="36"/>
  <c r="STS102" i="36"/>
  <c r="STT102" i="36"/>
  <c r="STU102" i="36"/>
  <c r="STV102" i="36"/>
  <c r="STW102" i="36"/>
  <c r="STX102" i="36"/>
  <c r="STY102" i="36"/>
  <c r="STZ102" i="36"/>
  <c r="SUA102" i="36"/>
  <c r="SUB102" i="36"/>
  <c r="SUC102" i="36"/>
  <c r="SUD102" i="36"/>
  <c r="SUE102" i="36"/>
  <c r="SUF102" i="36"/>
  <c r="SUG102" i="36"/>
  <c r="SUH102" i="36"/>
  <c r="SUI102" i="36"/>
  <c r="SUJ102" i="36"/>
  <c r="SUK102" i="36"/>
  <c r="SUL102" i="36"/>
  <c r="SUM102" i="36"/>
  <c r="SUN102" i="36"/>
  <c r="SUO102" i="36"/>
  <c r="SUP102" i="36"/>
  <c r="SUQ102" i="36"/>
  <c r="SUR102" i="36"/>
  <c r="SUS102" i="36"/>
  <c r="SUT102" i="36"/>
  <c r="SUU102" i="36"/>
  <c r="SUV102" i="36"/>
  <c r="SUW102" i="36"/>
  <c r="SUX102" i="36"/>
  <c r="SUY102" i="36"/>
  <c r="SUZ102" i="36"/>
  <c r="SVA102" i="36"/>
  <c r="SVB102" i="36"/>
  <c r="SVC102" i="36"/>
  <c r="SVD102" i="36"/>
  <c r="SVE102" i="36"/>
  <c r="SVF102" i="36"/>
  <c r="SVG102" i="36"/>
  <c r="SVH102" i="36"/>
  <c r="SVI102" i="36"/>
  <c r="SVJ102" i="36"/>
  <c r="SVK102" i="36"/>
  <c r="SVL102" i="36"/>
  <c r="SVM102" i="36"/>
  <c r="SVN102" i="36"/>
  <c r="SVO102" i="36"/>
  <c r="SVP102" i="36"/>
  <c r="SVQ102" i="36"/>
  <c r="SVR102" i="36"/>
  <c r="SVS102" i="36"/>
  <c r="SVT102" i="36"/>
  <c r="SVU102" i="36"/>
  <c r="SVV102" i="36"/>
  <c r="SVW102" i="36"/>
  <c r="SVX102" i="36"/>
  <c r="SVY102" i="36"/>
  <c r="SVZ102" i="36"/>
  <c r="SWA102" i="36"/>
  <c r="SWB102" i="36"/>
  <c r="SWC102" i="36"/>
  <c r="SWD102" i="36"/>
  <c r="SWE102" i="36"/>
  <c r="SWF102" i="36"/>
  <c r="SWG102" i="36"/>
  <c r="SWH102" i="36"/>
  <c r="SWI102" i="36"/>
  <c r="SWJ102" i="36"/>
  <c r="SWK102" i="36"/>
  <c r="SWL102" i="36"/>
  <c r="SWM102" i="36"/>
  <c r="SWN102" i="36"/>
  <c r="SWO102" i="36"/>
  <c r="SWP102" i="36"/>
  <c r="SWQ102" i="36"/>
  <c r="SWR102" i="36"/>
  <c r="SWS102" i="36"/>
  <c r="SWT102" i="36"/>
  <c r="SWU102" i="36"/>
  <c r="SWV102" i="36"/>
  <c r="SWW102" i="36"/>
  <c r="SWX102" i="36"/>
  <c r="SWY102" i="36"/>
  <c r="SWZ102" i="36"/>
  <c r="SXA102" i="36"/>
  <c r="SXB102" i="36"/>
  <c r="SXC102" i="36"/>
  <c r="SXD102" i="36"/>
  <c r="SXE102" i="36"/>
  <c r="SXF102" i="36"/>
  <c r="SXG102" i="36"/>
  <c r="SXH102" i="36"/>
  <c r="SXI102" i="36"/>
  <c r="SXJ102" i="36"/>
  <c r="SXK102" i="36"/>
  <c r="SXL102" i="36"/>
  <c r="SXM102" i="36"/>
  <c r="SXN102" i="36"/>
  <c r="SXO102" i="36"/>
  <c r="SXP102" i="36"/>
  <c r="SXQ102" i="36"/>
  <c r="SXR102" i="36"/>
  <c r="SXS102" i="36"/>
  <c r="SXT102" i="36"/>
  <c r="SXU102" i="36"/>
  <c r="SXV102" i="36"/>
  <c r="SXW102" i="36"/>
  <c r="SXX102" i="36"/>
  <c r="SXY102" i="36"/>
  <c r="SXZ102" i="36"/>
  <c r="SYA102" i="36"/>
  <c r="SYB102" i="36"/>
  <c r="SYC102" i="36"/>
  <c r="SYD102" i="36"/>
  <c r="SYE102" i="36"/>
  <c r="SYF102" i="36"/>
  <c r="SYG102" i="36"/>
  <c r="SYH102" i="36"/>
  <c r="SYI102" i="36"/>
  <c r="SYJ102" i="36"/>
  <c r="SYK102" i="36"/>
  <c r="SYL102" i="36"/>
  <c r="SYM102" i="36"/>
  <c r="SYN102" i="36"/>
  <c r="SYO102" i="36"/>
  <c r="SYP102" i="36"/>
  <c r="SYQ102" i="36"/>
  <c r="SYR102" i="36"/>
  <c r="SYS102" i="36"/>
  <c r="SYT102" i="36"/>
  <c r="SYU102" i="36"/>
  <c r="SYV102" i="36"/>
  <c r="SYW102" i="36"/>
  <c r="SYX102" i="36"/>
  <c r="SYY102" i="36"/>
  <c r="SYZ102" i="36"/>
  <c r="SZA102" i="36"/>
  <c r="SZB102" i="36"/>
  <c r="SZC102" i="36"/>
  <c r="SZD102" i="36"/>
  <c r="SZE102" i="36"/>
  <c r="SZF102" i="36"/>
  <c r="SZG102" i="36"/>
  <c r="SZH102" i="36"/>
  <c r="SZI102" i="36"/>
  <c r="SZJ102" i="36"/>
  <c r="SZK102" i="36"/>
  <c r="SZL102" i="36"/>
  <c r="SZM102" i="36"/>
  <c r="SZN102" i="36"/>
  <c r="SZO102" i="36"/>
  <c r="SZP102" i="36"/>
  <c r="SZQ102" i="36"/>
  <c r="SZR102" i="36"/>
  <c r="SZS102" i="36"/>
  <c r="SZT102" i="36"/>
  <c r="SZU102" i="36"/>
  <c r="SZV102" i="36"/>
  <c r="SZW102" i="36"/>
  <c r="SZX102" i="36"/>
  <c r="SZY102" i="36"/>
  <c r="SZZ102" i="36"/>
  <c r="TAA102" i="36"/>
  <c r="TAB102" i="36"/>
  <c r="TAC102" i="36"/>
  <c r="TAD102" i="36"/>
  <c r="TAE102" i="36"/>
  <c r="TAF102" i="36"/>
  <c r="TAG102" i="36"/>
  <c r="TAH102" i="36"/>
  <c r="TAI102" i="36"/>
  <c r="TAJ102" i="36"/>
  <c r="TAK102" i="36"/>
  <c r="TAL102" i="36"/>
  <c r="TAM102" i="36"/>
  <c r="TAN102" i="36"/>
  <c r="TAO102" i="36"/>
  <c r="TAP102" i="36"/>
  <c r="TAQ102" i="36"/>
  <c r="TAR102" i="36"/>
  <c r="TAS102" i="36"/>
  <c r="TAT102" i="36"/>
  <c r="TAU102" i="36"/>
  <c r="TAV102" i="36"/>
  <c r="TAW102" i="36"/>
  <c r="TAX102" i="36"/>
  <c r="TAY102" i="36"/>
  <c r="TAZ102" i="36"/>
  <c r="TBA102" i="36"/>
  <c r="TBB102" i="36"/>
  <c r="TBC102" i="36"/>
  <c r="TBD102" i="36"/>
  <c r="TBE102" i="36"/>
  <c r="TBF102" i="36"/>
  <c r="TBG102" i="36"/>
  <c r="TBH102" i="36"/>
  <c r="TBI102" i="36"/>
  <c r="TBJ102" i="36"/>
  <c r="TBK102" i="36"/>
  <c r="TBL102" i="36"/>
  <c r="TBM102" i="36"/>
  <c r="TBN102" i="36"/>
  <c r="TBO102" i="36"/>
  <c r="TBP102" i="36"/>
  <c r="TBQ102" i="36"/>
  <c r="TBR102" i="36"/>
  <c r="TBS102" i="36"/>
  <c r="TBT102" i="36"/>
  <c r="TBU102" i="36"/>
  <c r="TBV102" i="36"/>
  <c r="TBW102" i="36"/>
  <c r="TBX102" i="36"/>
  <c r="TBY102" i="36"/>
  <c r="TBZ102" i="36"/>
  <c r="TCA102" i="36"/>
  <c r="TCB102" i="36"/>
  <c r="TCC102" i="36"/>
  <c r="TCD102" i="36"/>
  <c r="TCE102" i="36"/>
  <c r="TCF102" i="36"/>
  <c r="TCG102" i="36"/>
  <c r="TCH102" i="36"/>
  <c r="TCI102" i="36"/>
  <c r="TCJ102" i="36"/>
  <c r="TCK102" i="36"/>
  <c r="TCL102" i="36"/>
  <c r="TCM102" i="36"/>
  <c r="TCN102" i="36"/>
  <c r="TCO102" i="36"/>
  <c r="TCP102" i="36"/>
  <c r="TCQ102" i="36"/>
  <c r="TCR102" i="36"/>
  <c r="TCS102" i="36"/>
  <c r="TCT102" i="36"/>
  <c r="TCU102" i="36"/>
  <c r="TCV102" i="36"/>
  <c r="TCW102" i="36"/>
  <c r="TCX102" i="36"/>
  <c r="TCY102" i="36"/>
  <c r="TCZ102" i="36"/>
  <c r="TDA102" i="36"/>
  <c r="TDB102" i="36"/>
  <c r="TDC102" i="36"/>
  <c r="TDD102" i="36"/>
  <c r="TDE102" i="36"/>
  <c r="TDF102" i="36"/>
  <c r="TDG102" i="36"/>
  <c r="TDH102" i="36"/>
  <c r="TDI102" i="36"/>
  <c r="TDJ102" i="36"/>
  <c r="TDK102" i="36"/>
  <c r="TDL102" i="36"/>
  <c r="TDM102" i="36"/>
  <c r="TDN102" i="36"/>
  <c r="TDO102" i="36"/>
  <c r="TDP102" i="36"/>
  <c r="TDQ102" i="36"/>
  <c r="TDR102" i="36"/>
  <c r="TDS102" i="36"/>
  <c r="TDT102" i="36"/>
  <c r="TDU102" i="36"/>
  <c r="TDV102" i="36"/>
  <c r="TDW102" i="36"/>
  <c r="TDX102" i="36"/>
  <c r="TDY102" i="36"/>
  <c r="TDZ102" i="36"/>
  <c r="TEA102" i="36"/>
  <c r="TEB102" i="36"/>
  <c r="TEC102" i="36"/>
  <c r="TED102" i="36"/>
  <c r="TEE102" i="36"/>
  <c r="TEF102" i="36"/>
  <c r="TEG102" i="36"/>
  <c r="TEH102" i="36"/>
  <c r="TEI102" i="36"/>
  <c r="TEJ102" i="36"/>
  <c r="TEK102" i="36"/>
  <c r="TEL102" i="36"/>
  <c r="TEM102" i="36"/>
  <c r="TEN102" i="36"/>
  <c r="TEO102" i="36"/>
  <c r="TEP102" i="36"/>
  <c r="TEQ102" i="36"/>
  <c r="TER102" i="36"/>
  <c r="TES102" i="36"/>
  <c r="TET102" i="36"/>
  <c r="TEU102" i="36"/>
  <c r="TEV102" i="36"/>
  <c r="TEW102" i="36"/>
  <c r="TEX102" i="36"/>
  <c r="TEY102" i="36"/>
  <c r="TEZ102" i="36"/>
  <c r="TFA102" i="36"/>
  <c r="TFB102" i="36"/>
  <c r="TFC102" i="36"/>
  <c r="TFD102" i="36"/>
  <c r="TFE102" i="36"/>
  <c r="TFF102" i="36"/>
  <c r="TFG102" i="36"/>
  <c r="TFH102" i="36"/>
  <c r="TFI102" i="36"/>
  <c r="TFJ102" i="36"/>
  <c r="TFK102" i="36"/>
  <c r="TFL102" i="36"/>
  <c r="TFM102" i="36"/>
  <c r="TFN102" i="36"/>
  <c r="TFO102" i="36"/>
  <c r="TFP102" i="36"/>
  <c r="TFQ102" i="36"/>
  <c r="TFR102" i="36"/>
  <c r="TFS102" i="36"/>
  <c r="TFT102" i="36"/>
  <c r="TFU102" i="36"/>
  <c r="TFV102" i="36"/>
  <c r="TFW102" i="36"/>
  <c r="TFX102" i="36"/>
  <c r="TFY102" i="36"/>
  <c r="TFZ102" i="36"/>
  <c r="TGA102" i="36"/>
  <c r="TGB102" i="36"/>
  <c r="TGC102" i="36"/>
  <c r="TGD102" i="36"/>
  <c r="TGE102" i="36"/>
  <c r="TGF102" i="36"/>
  <c r="TGG102" i="36"/>
  <c r="TGH102" i="36"/>
  <c r="TGI102" i="36"/>
  <c r="TGJ102" i="36"/>
  <c r="TGK102" i="36"/>
  <c r="TGL102" i="36"/>
  <c r="TGM102" i="36"/>
  <c r="TGN102" i="36"/>
  <c r="TGO102" i="36"/>
  <c r="TGP102" i="36"/>
  <c r="TGQ102" i="36"/>
  <c r="TGR102" i="36"/>
  <c r="TGS102" i="36"/>
  <c r="TGT102" i="36"/>
  <c r="TGU102" i="36"/>
  <c r="TGV102" i="36"/>
  <c r="TGW102" i="36"/>
  <c r="TGX102" i="36"/>
  <c r="TGY102" i="36"/>
  <c r="TGZ102" i="36"/>
  <c r="THA102" i="36"/>
  <c r="THB102" i="36"/>
  <c r="THC102" i="36"/>
  <c r="THD102" i="36"/>
  <c r="THE102" i="36"/>
  <c r="THF102" i="36"/>
  <c r="THG102" i="36"/>
  <c r="THH102" i="36"/>
  <c r="THI102" i="36"/>
  <c r="THJ102" i="36"/>
  <c r="THK102" i="36"/>
  <c r="THL102" i="36"/>
  <c r="THM102" i="36"/>
  <c r="THN102" i="36"/>
  <c r="THO102" i="36"/>
  <c r="THP102" i="36"/>
  <c r="THQ102" i="36"/>
  <c r="THR102" i="36"/>
  <c r="THS102" i="36"/>
  <c r="THT102" i="36"/>
  <c r="THU102" i="36"/>
  <c r="THV102" i="36"/>
  <c r="THW102" i="36"/>
  <c r="THX102" i="36"/>
  <c r="THY102" i="36"/>
  <c r="THZ102" i="36"/>
  <c r="TIA102" i="36"/>
  <c r="TIB102" i="36"/>
  <c r="TIC102" i="36"/>
  <c r="TID102" i="36"/>
  <c r="TIE102" i="36"/>
  <c r="TIF102" i="36"/>
  <c r="TIG102" i="36"/>
  <c r="TIH102" i="36"/>
  <c r="TII102" i="36"/>
  <c r="TIJ102" i="36"/>
  <c r="TIK102" i="36"/>
  <c r="TIL102" i="36"/>
  <c r="TIM102" i="36"/>
  <c r="TIN102" i="36"/>
  <c r="TIO102" i="36"/>
  <c r="TIP102" i="36"/>
  <c r="TIQ102" i="36"/>
  <c r="TIR102" i="36"/>
  <c r="TIS102" i="36"/>
  <c r="TIT102" i="36"/>
  <c r="TIU102" i="36"/>
  <c r="TIV102" i="36"/>
  <c r="TIW102" i="36"/>
  <c r="TIX102" i="36"/>
  <c r="TIY102" i="36"/>
  <c r="TIZ102" i="36"/>
  <c r="TJA102" i="36"/>
  <c r="TJB102" i="36"/>
  <c r="TJC102" i="36"/>
  <c r="TJD102" i="36"/>
  <c r="TJE102" i="36"/>
  <c r="TJF102" i="36"/>
  <c r="TJG102" i="36"/>
  <c r="TJH102" i="36"/>
  <c r="TJI102" i="36"/>
  <c r="TJJ102" i="36"/>
  <c r="TJK102" i="36"/>
  <c r="TJL102" i="36"/>
  <c r="TJM102" i="36"/>
  <c r="TJN102" i="36"/>
  <c r="TJO102" i="36"/>
  <c r="TJP102" i="36"/>
  <c r="TJQ102" i="36"/>
  <c r="TJR102" i="36"/>
  <c r="TJS102" i="36"/>
  <c r="TJT102" i="36"/>
  <c r="TJU102" i="36"/>
  <c r="TJV102" i="36"/>
  <c r="TJW102" i="36"/>
  <c r="TJX102" i="36"/>
  <c r="TJY102" i="36"/>
  <c r="TJZ102" i="36"/>
  <c r="TKA102" i="36"/>
  <c r="TKB102" i="36"/>
  <c r="TKC102" i="36"/>
  <c r="TKD102" i="36"/>
  <c r="TKE102" i="36"/>
  <c r="TKF102" i="36"/>
  <c r="TKG102" i="36"/>
  <c r="TKH102" i="36"/>
  <c r="TKI102" i="36"/>
  <c r="TKJ102" i="36"/>
  <c r="TKK102" i="36"/>
  <c r="TKL102" i="36"/>
  <c r="TKM102" i="36"/>
  <c r="TKN102" i="36"/>
  <c r="TKO102" i="36"/>
  <c r="TKP102" i="36"/>
  <c r="TKQ102" i="36"/>
  <c r="TKR102" i="36"/>
  <c r="TKS102" i="36"/>
  <c r="TKT102" i="36"/>
  <c r="TKU102" i="36"/>
  <c r="TKV102" i="36"/>
  <c r="TKW102" i="36"/>
  <c r="TKX102" i="36"/>
  <c r="TKY102" i="36"/>
  <c r="TKZ102" i="36"/>
  <c r="TLA102" i="36"/>
  <c r="TLB102" i="36"/>
  <c r="TLC102" i="36"/>
  <c r="TLD102" i="36"/>
  <c r="TLE102" i="36"/>
  <c r="TLF102" i="36"/>
  <c r="TLG102" i="36"/>
  <c r="TLH102" i="36"/>
  <c r="TLI102" i="36"/>
  <c r="TLJ102" i="36"/>
  <c r="TLK102" i="36"/>
  <c r="TLL102" i="36"/>
  <c r="TLM102" i="36"/>
  <c r="TLN102" i="36"/>
  <c r="TLO102" i="36"/>
  <c r="TLP102" i="36"/>
  <c r="TLQ102" i="36"/>
  <c r="TLR102" i="36"/>
  <c r="TLS102" i="36"/>
  <c r="TLT102" i="36"/>
  <c r="TLU102" i="36"/>
  <c r="TLV102" i="36"/>
  <c r="TLW102" i="36"/>
  <c r="TLX102" i="36"/>
  <c r="TLY102" i="36"/>
  <c r="TLZ102" i="36"/>
  <c r="TMA102" i="36"/>
  <c r="TMB102" i="36"/>
  <c r="TMC102" i="36"/>
  <c r="TMD102" i="36"/>
  <c r="TME102" i="36"/>
  <c r="TMF102" i="36"/>
  <c r="TMG102" i="36"/>
  <c r="TMH102" i="36"/>
  <c r="TMI102" i="36"/>
  <c r="TMJ102" i="36"/>
  <c r="TMK102" i="36"/>
  <c r="TML102" i="36"/>
  <c r="TMM102" i="36"/>
  <c r="TMN102" i="36"/>
  <c r="TMO102" i="36"/>
  <c r="TMP102" i="36"/>
  <c r="TMQ102" i="36"/>
  <c r="TMR102" i="36"/>
  <c r="TMS102" i="36"/>
  <c r="TMT102" i="36"/>
  <c r="TMU102" i="36"/>
  <c r="TMV102" i="36"/>
  <c r="TMW102" i="36"/>
  <c r="TMX102" i="36"/>
  <c r="TMY102" i="36"/>
  <c r="TMZ102" i="36"/>
  <c r="TNA102" i="36"/>
  <c r="TNB102" i="36"/>
  <c r="TNC102" i="36"/>
  <c r="TND102" i="36"/>
  <c r="TNE102" i="36"/>
  <c r="TNF102" i="36"/>
  <c r="TNG102" i="36"/>
  <c r="TNH102" i="36"/>
  <c r="TNI102" i="36"/>
  <c r="TNJ102" i="36"/>
  <c r="TNK102" i="36"/>
  <c r="TNL102" i="36"/>
  <c r="TNM102" i="36"/>
  <c r="TNN102" i="36"/>
  <c r="TNO102" i="36"/>
  <c r="TNP102" i="36"/>
  <c r="TNQ102" i="36"/>
  <c r="TNR102" i="36"/>
  <c r="TNS102" i="36"/>
  <c r="TNT102" i="36"/>
  <c r="TNU102" i="36"/>
  <c r="TNV102" i="36"/>
  <c r="TNW102" i="36"/>
  <c r="TNX102" i="36"/>
  <c r="TNY102" i="36"/>
  <c r="TNZ102" i="36"/>
  <c r="TOA102" i="36"/>
  <c r="TOB102" i="36"/>
  <c r="TOC102" i="36"/>
  <c r="TOD102" i="36"/>
  <c r="TOE102" i="36"/>
  <c r="TOF102" i="36"/>
  <c r="TOG102" i="36"/>
  <c r="TOH102" i="36"/>
  <c r="TOI102" i="36"/>
  <c r="TOJ102" i="36"/>
  <c r="TOK102" i="36"/>
  <c r="TOL102" i="36"/>
  <c r="TOM102" i="36"/>
  <c r="TON102" i="36"/>
  <c r="TOO102" i="36"/>
  <c r="TOP102" i="36"/>
  <c r="TOQ102" i="36"/>
  <c r="TOR102" i="36"/>
  <c r="TOS102" i="36"/>
  <c r="TOT102" i="36"/>
  <c r="TOU102" i="36"/>
  <c r="TOV102" i="36"/>
  <c r="TOW102" i="36"/>
  <c r="TOX102" i="36"/>
  <c r="TOY102" i="36"/>
  <c r="TOZ102" i="36"/>
  <c r="TPA102" i="36"/>
  <c r="TPB102" i="36"/>
  <c r="TPC102" i="36"/>
  <c r="TPD102" i="36"/>
  <c r="TPE102" i="36"/>
  <c r="TPF102" i="36"/>
  <c r="TPG102" i="36"/>
  <c r="TPH102" i="36"/>
  <c r="TPI102" i="36"/>
  <c r="TPJ102" i="36"/>
  <c r="TPK102" i="36"/>
  <c r="TPL102" i="36"/>
  <c r="TPM102" i="36"/>
  <c r="TPN102" i="36"/>
  <c r="TPO102" i="36"/>
  <c r="TPP102" i="36"/>
  <c r="TPQ102" i="36"/>
  <c r="TPR102" i="36"/>
  <c r="TPS102" i="36"/>
  <c r="TPT102" i="36"/>
  <c r="TPU102" i="36"/>
  <c r="TPV102" i="36"/>
  <c r="TPW102" i="36"/>
  <c r="TPX102" i="36"/>
  <c r="TPY102" i="36"/>
  <c r="TPZ102" i="36"/>
  <c r="TQA102" i="36"/>
  <c r="TQB102" i="36"/>
  <c r="TQC102" i="36"/>
  <c r="TQD102" i="36"/>
  <c r="TQE102" i="36"/>
  <c r="TQF102" i="36"/>
  <c r="TQG102" i="36"/>
  <c r="TQH102" i="36"/>
  <c r="TQI102" i="36"/>
  <c r="TQJ102" i="36"/>
  <c r="TQK102" i="36"/>
  <c r="TQL102" i="36"/>
  <c r="TQM102" i="36"/>
  <c r="TQN102" i="36"/>
  <c r="TQO102" i="36"/>
  <c r="TQP102" i="36"/>
  <c r="TQQ102" i="36"/>
  <c r="TQR102" i="36"/>
  <c r="TQS102" i="36"/>
  <c r="TQT102" i="36"/>
  <c r="TQU102" i="36"/>
  <c r="TQV102" i="36"/>
  <c r="TQW102" i="36"/>
  <c r="TQX102" i="36"/>
  <c r="TQY102" i="36"/>
  <c r="TQZ102" i="36"/>
  <c r="TRA102" i="36"/>
  <c r="TRB102" i="36"/>
  <c r="TRC102" i="36"/>
  <c r="TRD102" i="36"/>
  <c r="TRE102" i="36"/>
  <c r="TRF102" i="36"/>
  <c r="TRG102" i="36"/>
  <c r="TRH102" i="36"/>
  <c r="TRI102" i="36"/>
  <c r="TRJ102" i="36"/>
  <c r="TRK102" i="36"/>
  <c r="TRL102" i="36"/>
  <c r="TRM102" i="36"/>
  <c r="TRN102" i="36"/>
  <c r="TRO102" i="36"/>
  <c r="TRP102" i="36"/>
  <c r="TRQ102" i="36"/>
  <c r="TRR102" i="36"/>
  <c r="TRS102" i="36"/>
  <c r="TRT102" i="36"/>
  <c r="TRU102" i="36"/>
  <c r="TRV102" i="36"/>
  <c r="TRW102" i="36"/>
  <c r="TRX102" i="36"/>
  <c r="TRY102" i="36"/>
  <c r="TRZ102" i="36"/>
  <c r="TSA102" i="36"/>
  <c r="TSB102" i="36"/>
  <c r="TSC102" i="36"/>
  <c r="TSD102" i="36"/>
  <c r="TSE102" i="36"/>
  <c r="TSF102" i="36"/>
  <c r="TSG102" i="36"/>
  <c r="TSH102" i="36"/>
  <c r="TSI102" i="36"/>
  <c r="TSJ102" i="36"/>
  <c r="TSK102" i="36"/>
  <c r="TSL102" i="36"/>
  <c r="TSM102" i="36"/>
  <c r="TSN102" i="36"/>
  <c r="TSO102" i="36"/>
  <c r="TSP102" i="36"/>
  <c r="TSQ102" i="36"/>
  <c r="TSR102" i="36"/>
  <c r="TSS102" i="36"/>
  <c r="TST102" i="36"/>
  <c r="TSU102" i="36"/>
  <c r="TSV102" i="36"/>
  <c r="TSW102" i="36"/>
  <c r="TSX102" i="36"/>
  <c r="TSY102" i="36"/>
  <c r="TSZ102" i="36"/>
  <c r="TTA102" i="36"/>
  <c r="TTB102" i="36"/>
  <c r="TTC102" i="36"/>
  <c r="TTD102" i="36"/>
  <c r="TTE102" i="36"/>
  <c r="TTF102" i="36"/>
  <c r="TTG102" i="36"/>
  <c r="TTH102" i="36"/>
  <c r="TTI102" i="36"/>
  <c r="TTJ102" i="36"/>
  <c r="TTK102" i="36"/>
  <c r="TTL102" i="36"/>
  <c r="TTM102" i="36"/>
  <c r="TTN102" i="36"/>
  <c r="TTO102" i="36"/>
  <c r="TTP102" i="36"/>
  <c r="TTQ102" i="36"/>
  <c r="TTR102" i="36"/>
  <c r="TTS102" i="36"/>
  <c r="TTT102" i="36"/>
  <c r="TTU102" i="36"/>
  <c r="TTV102" i="36"/>
  <c r="TTW102" i="36"/>
  <c r="TTX102" i="36"/>
  <c r="TTY102" i="36"/>
  <c r="TTZ102" i="36"/>
  <c r="TUA102" i="36"/>
  <c r="TUB102" i="36"/>
  <c r="TUC102" i="36"/>
  <c r="TUD102" i="36"/>
  <c r="TUE102" i="36"/>
  <c r="TUF102" i="36"/>
  <c r="TUG102" i="36"/>
  <c r="TUH102" i="36"/>
  <c r="TUI102" i="36"/>
  <c r="TUJ102" i="36"/>
  <c r="TUK102" i="36"/>
  <c r="TUL102" i="36"/>
  <c r="TUM102" i="36"/>
  <c r="TUN102" i="36"/>
  <c r="TUO102" i="36"/>
  <c r="TUP102" i="36"/>
  <c r="TUQ102" i="36"/>
  <c r="TUR102" i="36"/>
  <c r="TUS102" i="36"/>
  <c r="TUT102" i="36"/>
  <c r="TUU102" i="36"/>
  <c r="TUV102" i="36"/>
  <c r="TUW102" i="36"/>
  <c r="TUX102" i="36"/>
  <c r="TUY102" i="36"/>
  <c r="TUZ102" i="36"/>
  <c r="TVA102" i="36"/>
  <c r="TVB102" i="36"/>
  <c r="TVC102" i="36"/>
  <c r="TVD102" i="36"/>
  <c r="TVE102" i="36"/>
  <c r="TVF102" i="36"/>
  <c r="TVG102" i="36"/>
  <c r="TVH102" i="36"/>
  <c r="TVI102" i="36"/>
  <c r="TVJ102" i="36"/>
  <c r="TVK102" i="36"/>
  <c r="TVL102" i="36"/>
  <c r="TVM102" i="36"/>
  <c r="TVN102" i="36"/>
  <c r="TVO102" i="36"/>
  <c r="TVP102" i="36"/>
  <c r="TVQ102" i="36"/>
  <c r="TVR102" i="36"/>
  <c r="TVS102" i="36"/>
  <c r="TVT102" i="36"/>
  <c r="TVU102" i="36"/>
  <c r="TVV102" i="36"/>
  <c r="TVW102" i="36"/>
  <c r="TVX102" i="36"/>
  <c r="TVY102" i="36"/>
  <c r="TVZ102" i="36"/>
  <c r="TWA102" i="36"/>
  <c r="TWB102" i="36"/>
  <c r="TWC102" i="36"/>
  <c r="TWD102" i="36"/>
  <c r="TWE102" i="36"/>
  <c r="TWF102" i="36"/>
  <c r="TWG102" i="36"/>
  <c r="TWH102" i="36"/>
  <c r="TWI102" i="36"/>
  <c r="TWJ102" i="36"/>
  <c r="TWK102" i="36"/>
  <c r="TWL102" i="36"/>
  <c r="TWM102" i="36"/>
  <c r="TWN102" i="36"/>
  <c r="TWO102" i="36"/>
  <c r="TWP102" i="36"/>
  <c r="TWQ102" i="36"/>
  <c r="TWR102" i="36"/>
  <c r="TWS102" i="36"/>
  <c r="TWT102" i="36"/>
  <c r="TWU102" i="36"/>
  <c r="TWV102" i="36"/>
  <c r="TWW102" i="36"/>
  <c r="TWX102" i="36"/>
  <c r="TWY102" i="36"/>
  <c r="TWZ102" i="36"/>
  <c r="TXA102" i="36"/>
  <c r="TXB102" i="36"/>
  <c r="TXC102" i="36"/>
  <c r="TXD102" i="36"/>
  <c r="TXE102" i="36"/>
  <c r="TXF102" i="36"/>
  <c r="TXG102" i="36"/>
  <c r="TXH102" i="36"/>
  <c r="TXI102" i="36"/>
  <c r="TXJ102" i="36"/>
  <c r="TXK102" i="36"/>
  <c r="TXL102" i="36"/>
  <c r="TXM102" i="36"/>
  <c r="TXN102" i="36"/>
  <c r="TXO102" i="36"/>
  <c r="TXP102" i="36"/>
  <c r="TXQ102" i="36"/>
  <c r="TXR102" i="36"/>
  <c r="TXS102" i="36"/>
  <c r="TXT102" i="36"/>
  <c r="TXU102" i="36"/>
  <c r="TXV102" i="36"/>
  <c r="TXW102" i="36"/>
  <c r="TXX102" i="36"/>
  <c r="TXY102" i="36"/>
  <c r="TXZ102" i="36"/>
  <c r="TYA102" i="36"/>
  <c r="TYB102" i="36"/>
  <c r="TYC102" i="36"/>
  <c r="TYD102" i="36"/>
  <c r="TYE102" i="36"/>
  <c r="TYF102" i="36"/>
  <c r="TYG102" i="36"/>
  <c r="TYH102" i="36"/>
  <c r="TYI102" i="36"/>
  <c r="TYJ102" i="36"/>
  <c r="TYK102" i="36"/>
  <c r="TYL102" i="36"/>
  <c r="TYM102" i="36"/>
  <c r="TYN102" i="36"/>
  <c r="TYO102" i="36"/>
  <c r="TYP102" i="36"/>
  <c r="TYQ102" i="36"/>
  <c r="TYR102" i="36"/>
  <c r="TYS102" i="36"/>
  <c r="TYT102" i="36"/>
  <c r="TYU102" i="36"/>
  <c r="TYV102" i="36"/>
  <c r="TYW102" i="36"/>
  <c r="TYX102" i="36"/>
  <c r="TYY102" i="36"/>
  <c r="TYZ102" i="36"/>
  <c r="TZA102" i="36"/>
  <c r="TZB102" i="36"/>
  <c r="TZC102" i="36"/>
  <c r="TZD102" i="36"/>
  <c r="TZE102" i="36"/>
  <c r="TZF102" i="36"/>
  <c r="TZG102" i="36"/>
  <c r="TZH102" i="36"/>
  <c r="TZI102" i="36"/>
  <c r="TZJ102" i="36"/>
  <c r="TZK102" i="36"/>
  <c r="TZL102" i="36"/>
  <c r="TZM102" i="36"/>
  <c r="TZN102" i="36"/>
  <c r="TZO102" i="36"/>
  <c r="TZP102" i="36"/>
  <c r="TZQ102" i="36"/>
  <c r="TZR102" i="36"/>
  <c r="TZS102" i="36"/>
  <c r="TZT102" i="36"/>
  <c r="TZU102" i="36"/>
  <c r="TZV102" i="36"/>
  <c r="TZW102" i="36"/>
  <c r="TZX102" i="36"/>
  <c r="TZY102" i="36"/>
  <c r="TZZ102" i="36"/>
  <c r="UAA102" i="36"/>
  <c r="UAB102" i="36"/>
  <c r="UAC102" i="36"/>
  <c r="UAD102" i="36"/>
  <c r="UAE102" i="36"/>
  <c r="UAF102" i="36"/>
  <c r="UAG102" i="36"/>
  <c r="UAH102" i="36"/>
  <c r="UAI102" i="36"/>
  <c r="UAJ102" i="36"/>
  <c r="UAK102" i="36"/>
  <c r="UAL102" i="36"/>
  <c r="UAM102" i="36"/>
  <c r="UAN102" i="36"/>
  <c r="UAO102" i="36"/>
  <c r="UAP102" i="36"/>
  <c r="UAQ102" i="36"/>
  <c r="UAR102" i="36"/>
  <c r="UAS102" i="36"/>
  <c r="UAT102" i="36"/>
  <c r="UAU102" i="36"/>
  <c r="UAV102" i="36"/>
  <c r="UAW102" i="36"/>
  <c r="UAX102" i="36"/>
  <c r="UAY102" i="36"/>
  <c r="UAZ102" i="36"/>
  <c r="UBA102" i="36"/>
  <c r="UBB102" i="36"/>
  <c r="UBC102" i="36"/>
  <c r="UBD102" i="36"/>
  <c r="UBE102" i="36"/>
  <c r="UBF102" i="36"/>
  <c r="UBG102" i="36"/>
  <c r="UBH102" i="36"/>
  <c r="UBI102" i="36"/>
  <c r="UBJ102" i="36"/>
  <c r="UBK102" i="36"/>
  <c r="UBL102" i="36"/>
  <c r="UBM102" i="36"/>
  <c r="UBN102" i="36"/>
  <c r="UBO102" i="36"/>
  <c r="UBP102" i="36"/>
  <c r="UBQ102" i="36"/>
  <c r="UBR102" i="36"/>
  <c r="UBS102" i="36"/>
  <c r="UBT102" i="36"/>
  <c r="UBU102" i="36"/>
  <c r="UBV102" i="36"/>
  <c r="UBW102" i="36"/>
  <c r="UBX102" i="36"/>
  <c r="UBY102" i="36"/>
  <c r="UBZ102" i="36"/>
  <c r="UCA102" i="36"/>
  <c r="UCB102" i="36"/>
  <c r="UCC102" i="36"/>
  <c r="UCD102" i="36"/>
  <c r="UCE102" i="36"/>
  <c r="UCF102" i="36"/>
  <c r="UCG102" i="36"/>
  <c r="UCH102" i="36"/>
  <c r="UCI102" i="36"/>
  <c r="UCJ102" i="36"/>
  <c r="UCK102" i="36"/>
  <c r="UCL102" i="36"/>
  <c r="UCM102" i="36"/>
  <c r="UCN102" i="36"/>
  <c r="UCO102" i="36"/>
  <c r="UCP102" i="36"/>
  <c r="UCQ102" i="36"/>
  <c r="UCR102" i="36"/>
  <c r="UCS102" i="36"/>
  <c r="UCT102" i="36"/>
  <c r="UCU102" i="36"/>
  <c r="UCV102" i="36"/>
  <c r="UCW102" i="36"/>
  <c r="UCX102" i="36"/>
  <c r="UCY102" i="36"/>
  <c r="UCZ102" i="36"/>
  <c r="UDA102" i="36"/>
  <c r="UDB102" i="36"/>
  <c r="UDC102" i="36"/>
  <c r="UDD102" i="36"/>
  <c r="UDE102" i="36"/>
  <c r="UDF102" i="36"/>
  <c r="UDG102" i="36"/>
  <c r="UDH102" i="36"/>
  <c r="UDI102" i="36"/>
  <c r="UDJ102" i="36"/>
  <c r="UDK102" i="36"/>
  <c r="UDL102" i="36"/>
  <c r="UDM102" i="36"/>
  <c r="UDN102" i="36"/>
  <c r="UDO102" i="36"/>
  <c r="UDP102" i="36"/>
  <c r="UDQ102" i="36"/>
  <c r="UDR102" i="36"/>
  <c r="UDS102" i="36"/>
  <c r="UDT102" i="36"/>
  <c r="UDU102" i="36"/>
  <c r="UDV102" i="36"/>
  <c r="UDW102" i="36"/>
  <c r="UDX102" i="36"/>
  <c r="UDY102" i="36"/>
  <c r="UDZ102" i="36"/>
  <c r="UEA102" i="36"/>
  <c r="UEB102" i="36"/>
  <c r="UEC102" i="36"/>
  <c r="UED102" i="36"/>
  <c r="UEE102" i="36"/>
  <c r="UEF102" i="36"/>
  <c r="UEG102" i="36"/>
  <c r="UEH102" i="36"/>
  <c r="UEI102" i="36"/>
  <c r="UEJ102" i="36"/>
  <c r="UEK102" i="36"/>
  <c r="UEL102" i="36"/>
  <c r="UEM102" i="36"/>
  <c r="UEN102" i="36"/>
  <c r="UEO102" i="36"/>
  <c r="UEP102" i="36"/>
  <c r="UEQ102" i="36"/>
  <c r="UER102" i="36"/>
  <c r="UES102" i="36"/>
  <c r="UET102" i="36"/>
  <c r="UEU102" i="36"/>
  <c r="UEV102" i="36"/>
  <c r="UEW102" i="36"/>
  <c r="UEX102" i="36"/>
  <c r="UEY102" i="36"/>
  <c r="UEZ102" i="36"/>
  <c r="UFA102" i="36"/>
  <c r="UFB102" i="36"/>
  <c r="UFC102" i="36"/>
  <c r="UFD102" i="36"/>
  <c r="UFE102" i="36"/>
  <c r="UFF102" i="36"/>
  <c r="UFG102" i="36"/>
  <c r="UFH102" i="36"/>
  <c r="UFI102" i="36"/>
  <c r="UFJ102" i="36"/>
  <c r="UFK102" i="36"/>
  <c r="UFL102" i="36"/>
  <c r="UFM102" i="36"/>
  <c r="UFN102" i="36"/>
  <c r="UFO102" i="36"/>
  <c r="UFP102" i="36"/>
  <c r="UFQ102" i="36"/>
  <c r="UFR102" i="36"/>
  <c r="UFS102" i="36"/>
  <c r="UFT102" i="36"/>
  <c r="UFU102" i="36"/>
  <c r="UFV102" i="36"/>
  <c r="UFW102" i="36"/>
  <c r="UFX102" i="36"/>
  <c r="UFY102" i="36"/>
  <c r="UFZ102" i="36"/>
  <c r="UGA102" i="36"/>
  <c r="UGB102" i="36"/>
  <c r="UGC102" i="36"/>
  <c r="UGD102" i="36"/>
  <c r="UGE102" i="36"/>
  <c r="UGF102" i="36"/>
  <c r="UGG102" i="36"/>
  <c r="UGH102" i="36"/>
  <c r="UGI102" i="36"/>
  <c r="UGJ102" i="36"/>
  <c r="UGK102" i="36"/>
  <c r="UGL102" i="36"/>
  <c r="UGM102" i="36"/>
  <c r="UGN102" i="36"/>
  <c r="UGO102" i="36"/>
  <c r="UGP102" i="36"/>
  <c r="UGQ102" i="36"/>
  <c r="UGR102" i="36"/>
  <c r="UGS102" i="36"/>
  <c r="UGT102" i="36"/>
  <c r="UGU102" i="36"/>
  <c r="UGV102" i="36"/>
  <c r="UGW102" i="36"/>
  <c r="UGX102" i="36"/>
  <c r="UGY102" i="36"/>
  <c r="UGZ102" i="36"/>
  <c r="UHA102" i="36"/>
  <c r="UHB102" i="36"/>
  <c r="UHC102" i="36"/>
  <c r="UHD102" i="36"/>
  <c r="UHE102" i="36"/>
  <c r="UHF102" i="36"/>
  <c r="UHG102" i="36"/>
  <c r="UHH102" i="36"/>
  <c r="UHI102" i="36"/>
  <c r="UHJ102" i="36"/>
  <c r="UHK102" i="36"/>
  <c r="UHL102" i="36"/>
  <c r="UHM102" i="36"/>
  <c r="UHN102" i="36"/>
  <c r="UHO102" i="36"/>
  <c r="UHP102" i="36"/>
  <c r="UHQ102" i="36"/>
  <c r="UHR102" i="36"/>
  <c r="UHS102" i="36"/>
  <c r="UHT102" i="36"/>
  <c r="UHU102" i="36"/>
  <c r="UHV102" i="36"/>
  <c r="UHW102" i="36"/>
  <c r="UHX102" i="36"/>
  <c r="UHY102" i="36"/>
  <c r="UHZ102" i="36"/>
  <c r="UIA102" i="36"/>
  <c r="UIB102" i="36"/>
  <c r="UIC102" i="36"/>
  <c r="UID102" i="36"/>
  <c r="UIE102" i="36"/>
  <c r="UIF102" i="36"/>
  <c r="UIG102" i="36"/>
  <c r="UIH102" i="36"/>
  <c r="UII102" i="36"/>
  <c r="UIJ102" i="36"/>
  <c r="UIK102" i="36"/>
  <c r="UIL102" i="36"/>
  <c r="UIM102" i="36"/>
  <c r="UIN102" i="36"/>
  <c r="UIO102" i="36"/>
  <c r="UIP102" i="36"/>
  <c r="UIQ102" i="36"/>
  <c r="UIR102" i="36"/>
  <c r="UIS102" i="36"/>
  <c r="UIT102" i="36"/>
  <c r="UIU102" i="36"/>
  <c r="UIV102" i="36"/>
  <c r="UIW102" i="36"/>
  <c r="UIX102" i="36"/>
  <c r="UIY102" i="36"/>
  <c r="UIZ102" i="36"/>
  <c r="UJA102" i="36"/>
  <c r="UJB102" i="36"/>
  <c r="UJC102" i="36"/>
  <c r="UJD102" i="36"/>
  <c r="UJE102" i="36"/>
  <c r="UJF102" i="36"/>
  <c r="UJG102" i="36"/>
  <c r="UJH102" i="36"/>
  <c r="UJI102" i="36"/>
  <c r="UJJ102" i="36"/>
  <c r="UJK102" i="36"/>
  <c r="UJL102" i="36"/>
  <c r="UJM102" i="36"/>
  <c r="UJN102" i="36"/>
  <c r="UJO102" i="36"/>
  <c r="UJP102" i="36"/>
  <c r="UJQ102" i="36"/>
  <c r="UJR102" i="36"/>
  <c r="UJS102" i="36"/>
  <c r="UJT102" i="36"/>
  <c r="UJU102" i="36"/>
  <c r="UJV102" i="36"/>
  <c r="UJW102" i="36"/>
  <c r="UJX102" i="36"/>
  <c r="UJY102" i="36"/>
  <c r="UJZ102" i="36"/>
  <c r="UKA102" i="36"/>
  <c r="UKB102" i="36"/>
  <c r="UKC102" i="36"/>
  <c r="UKD102" i="36"/>
  <c r="UKE102" i="36"/>
  <c r="UKF102" i="36"/>
  <c r="UKG102" i="36"/>
  <c r="UKH102" i="36"/>
  <c r="UKI102" i="36"/>
  <c r="UKJ102" i="36"/>
  <c r="UKK102" i="36"/>
  <c r="UKL102" i="36"/>
  <c r="UKM102" i="36"/>
  <c r="UKN102" i="36"/>
  <c r="UKO102" i="36"/>
  <c r="UKP102" i="36"/>
  <c r="UKQ102" i="36"/>
  <c r="UKR102" i="36"/>
  <c r="UKS102" i="36"/>
  <c r="UKT102" i="36"/>
  <c r="UKU102" i="36"/>
  <c r="UKV102" i="36"/>
  <c r="UKW102" i="36"/>
  <c r="UKX102" i="36"/>
  <c r="UKY102" i="36"/>
  <c r="UKZ102" i="36"/>
  <c r="ULA102" i="36"/>
  <c r="ULB102" i="36"/>
  <c r="ULC102" i="36"/>
  <c r="ULD102" i="36"/>
  <c r="ULE102" i="36"/>
  <c r="ULF102" i="36"/>
  <c r="ULG102" i="36"/>
  <c r="ULH102" i="36"/>
  <c r="ULI102" i="36"/>
  <c r="ULJ102" i="36"/>
  <c r="ULK102" i="36"/>
  <c r="ULL102" i="36"/>
  <c r="ULM102" i="36"/>
  <c r="ULN102" i="36"/>
  <c r="ULO102" i="36"/>
  <c r="ULP102" i="36"/>
  <c r="ULQ102" i="36"/>
  <c r="ULR102" i="36"/>
  <c r="ULS102" i="36"/>
  <c r="ULT102" i="36"/>
  <c r="ULU102" i="36"/>
  <c r="ULV102" i="36"/>
  <c r="ULW102" i="36"/>
  <c r="ULX102" i="36"/>
  <c r="ULY102" i="36"/>
  <c r="ULZ102" i="36"/>
  <c r="UMA102" i="36"/>
  <c r="UMB102" i="36"/>
  <c r="UMC102" i="36"/>
  <c r="UMD102" i="36"/>
  <c r="UME102" i="36"/>
  <c r="UMF102" i="36"/>
  <c r="UMG102" i="36"/>
  <c r="UMH102" i="36"/>
  <c r="UMI102" i="36"/>
  <c r="UMJ102" i="36"/>
  <c r="UMK102" i="36"/>
  <c r="UML102" i="36"/>
  <c r="UMM102" i="36"/>
  <c r="UMN102" i="36"/>
  <c r="UMO102" i="36"/>
  <c r="UMP102" i="36"/>
  <c r="UMQ102" i="36"/>
  <c r="UMR102" i="36"/>
  <c r="UMS102" i="36"/>
  <c r="UMT102" i="36"/>
  <c r="UMU102" i="36"/>
  <c r="UMV102" i="36"/>
  <c r="UMW102" i="36"/>
  <c r="UMX102" i="36"/>
  <c r="UMY102" i="36"/>
  <c r="UMZ102" i="36"/>
  <c r="UNA102" i="36"/>
  <c r="UNB102" i="36"/>
  <c r="UNC102" i="36"/>
  <c r="UND102" i="36"/>
  <c r="UNE102" i="36"/>
  <c r="UNF102" i="36"/>
  <c r="UNG102" i="36"/>
  <c r="UNH102" i="36"/>
  <c r="UNI102" i="36"/>
  <c r="UNJ102" i="36"/>
  <c r="UNK102" i="36"/>
  <c r="UNL102" i="36"/>
  <c r="UNM102" i="36"/>
  <c r="UNN102" i="36"/>
  <c r="UNO102" i="36"/>
  <c r="UNP102" i="36"/>
  <c r="UNQ102" i="36"/>
  <c r="UNR102" i="36"/>
  <c r="UNS102" i="36"/>
  <c r="UNT102" i="36"/>
  <c r="UNU102" i="36"/>
  <c r="UNV102" i="36"/>
  <c r="UNW102" i="36"/>
  <c r="UNX102" i="36"/>
  <c r="UNY102" i="36"/>
  <c r="UNZ102" i="36"/>
  <c r="UOA102" i="36"/>
  <c r="UOB102" i="36"/>
  <c r="UOC102" i="36"/>
  <c r="UOD102" i="36"/>
  <c r="UOE102" i="36"/>
  <c r="UOF102" i="36"/>
  <c r="UOG102" i="36"/>
  <c r="UOH102" i="36"/>
  <c r="UOI102" i="36"/>
  <c r="UOJ102" i="36"/>
  <c r="UOK102" i="36"/>
  <c r="UOL102" i="36"/>
  <c r="UOM102" i="36"/>
  <c r="UON102" i="36"/>
  <c r="UOO102" i="36"/>
  <c r="UOP102" i="36"/>
  <c r="UOQ102" i="36"/>
  <c r="UOR102" i="36"/>
  <c r="UOS102" i="36"/>
  <c r="UOT102" i="36"/>
  <c r="UOU102" i="36"/>
  <c r="UOV102" i="36"/>
  <c r="UOW102" i="36"/>
  <c r="UOX102" i="36"/>
  <c r="UOY102" i="36"/>
  <c r="UOZ102" i="36"/>
  <c r="UPA102" i="36"/>
  <c r="UPB102" i="36"/>
  <c r="UPC102" i="36"/>
  <c r="UPD102" i="36"/>
  <c r="UPE102" i="36"/>
  <c r="UPF102" i="36"/>
  <c r="UPG102" i="36"/>
  <c r="UPH102" i="36"/>
  <c r="UPI102" i="36"/>
  <c r="UPJ102" i="36"/>
  <c r="UPK102" i="36"/>
  <c r="UPL102" i="36"/>
  <c r="UPM102" i="36"/>
  <c r="UPN102" i="36"/>
  <c r="UPO102" i="36"/>
  <c r="UPP102" i="36"/>
  <c r="UPQ102" i="36"/>
  <c r="UPR102" i="36"/>
  <c r="UPS102" i="36"/>
  <c r="UPT102" i="36"/>
  <c r="UPU102" i="36"/>
  <c r="UPV102" i="36"/>
  <c r="UPW102" i="36"/>
  <c r="UPX102" i="36"/>
  <c r="UPY102" i="36"/>
  <c r="UPZ102" i="36"/>
  <c r="UQA102" i="36"/>
  <c r="UQB102" i="36"/>
  <c r="UQC102" i="36"/>
  <c r="UQD102" i="36"/>
  <c r="UQE102" i="36"/>
  <c r="UQF102" i="36"/>
  <c r="UQG102" i="36"/>
  <c r="UQH102" i="36"/>
  <c r="UQI102" i="36"/>
  <c r="UQJ102" i="36"/>
  <c r="UQK102" i="36"/>
  <c r="UQL102" i="36"/>
  <c r="UQM102" i="36"/>
  <c r="UQN102" i="36"/>
  <c r="UQO102" i="36"/>
  <c r="UQP102" i="36"/>
  <c r="UQQ102" i="36"/>
  <c r="UQR102" i="36"/>
  <c r="UQS102" i="36"/>
  <c r="UQT102" i="36"/>
  <c r="UQU102" i="36"/>
  <c r="UQV102" i="36"/>
  <c r="UQW102" i="36"/>
  <c r="UQX102" i="36"/>
  <c r="UQY102" i="36"/>
  <c r="UQZ102" i="36"/>
  <c r="URA102" i="36"/>
  <c r="URB102" i="36"/>
  <c r="URC102" i="36"/>
  <c r="URD102" i="36"/>
  <c r="URE102" i="36"/>
  <c r="URF102" i="36"/>
  <c r="URG102" i="36"/>
  <c r="URH102" i="36"/>
  <c r="URI102" i="36"/>
  <c r="URJ102" i="36"/>
  <c r="URK102" i="36"/>
  <c r="URL102" i="36"/>
  <c r="URM102" i="36"/>
  <c r="URN102" i="36"/>
  <c r="URO102" i="36"/>
  <c r="URP102" i="36"/>
  <c r="URQ102" i="36"/>
  <c r="URR102" i="36"/>
  <c r="URS102" i="36"/>
  <c r="URT102" i="36"/>
  <c r="URU102" i="36"/>
  <c r="URV102" i="36"/>
  <c r="URW102" i="36"/>
  <c r="URX102" i="36"/>
  <c r="URY102" i="36"/>
  <c r="URZ102" i="36"/>
  <c r="USA102" i="36"/>
  <c r="USB102" i="36"/>
  <c r="USC102" i="36"/>
  <c r="USD102" i="36"/>
  <c r="USE102" i="36"/>
  <c r="USF102" i="36"/>
  <c r="USG102" i="36"/>
  <c r="USH102" i="36"/>
  <c r="USI102" i="36"/>
  <c r="USJ102" i="36"/>
  <c r="USK102" i="36"/>
  <c r="USL102" i="36"/>
  <c r="USM102" i="36"/>
  <c r="USN102" i="36"/>
  <c r="USO102" i="36"/>
  <c r="USP102" i="36"/>
  <c r="USQ102" i="36"/>
  <c r="USR102" i="36"/>
  <c r="USS102" i="36"/>
  <c r="UST102" i="36"/>
  <c r="USU102" i="36"/>
  <c r="USV102" i="36"/>
  <c r="USW102" i="36"/>
  <c r="USX102" i="36"/>
  <c r="USY102" i="36"/>
  <c r="USZ102" i="36"/>
  <c r="UTA102" i="36"/>
  <c r="UTB102" i="36"/>
  <c r="UTC102" i="36"/>
  <c r="UTD102" i="36"/>
  <c r="UTE102" i="36"/>
  <c r="UTF102" i="36"/>
  <c r="UTG102" i="36"/>
  <c r="UTH102" i="36"/>
  <c r="UTI102" i="36"/>
  <c r="UTJ102" i="36"/>
  <c r="UTK102" i="36"/>
  <c r="UTL102" i="36"/>
  <c r="UTM102" i="36"/>
  <c r="UTN102" i="36"/>
  <c r="UTO102" i="36"/>
  <c r="UTP102" i="36"/>
  <c r="UTQ102" i="36"/>
  <c r="UTR102" i="36"/>
  <c r="UTS102" i="36"/>
  <c r="UTT102" i="36"/>
  <c r="UTU102" i="36"/>
  <c r="UTV102" i="36"/>
  <c r="UTW102" i="36"/>
  <c r="UTX102" i="36"/>
  <c r="UTY102" i="36"/>
  <c r="UTZ102" i="36"/>
  <c r="UUA102" i="36"/>
  <c r="UUB102" i="36"/>
  <c r="UUC102" i="36"/>
  <c r="UUD102" i="36"/>
  <c r="UUE102" i="36"/>
  <c r="UUF102" i="36"/>
  <c r="UUG102" i="36"/>
  <c r="UUH102" i="36"/>
  <c r="UUI102" i="36"/>
  <c r="UUJ102" i="36"/>
  <c r="UUK102" i="36"/>
  <c r="UUL102" i="36"/>
  <c r="UUM102" i="36"/>
  <c r="UUN102" i="36"/>
  <c r="UUO102" i="36"/>
  <c r="UUP102" i="36"/>
  <c r="UUQ102" i="36"/>
  <c r="UUR102" i="36"/>
  <c r="UUS102" i="36"/>
  <c r="UUT102" i="36"/>
  <c r="UUU102" i="36"/>
  <c r="UUV102" i="36"/>
  <c r="UUW102" i="36"/>
  <c r="UUX102" i="36"/>
  <c r="UUY102" i="36"/>
  <c r="UUZ102" i="36"/>
  <c r="UVA102" i="36"/>
  <c r="UVB102" i="36"/>
  <c r="UVC102" i="36"/>
  <c r="UVD102" i="36"/>
  <c r="UVE102" i="36"/>
  <c r="UVF102" i="36"/>
  <c r="UVG102" i="36"/>
  <c r="UVH102" i="36"/>
  <c r="UVI102" i="36"/>
  <c r="UVJ102" i="36"/>
  <c r="UVK102" i="36"/>
  <c r="UVL102" i="36"/>
  <c r="UVM102" i="36"/>
  <c r="UVN102" i="36"/>
  <c r="UVO102" i="36"/>
  <c r="UVP102" i="36"/>
  <c r="UVQ102" i="36"/>
  <c r="UVR102" i="36"/>
  <c r="UVS102" i="36"/>
  <c r="UVT102" i="36"/>
  <c r="UVU102" i="36"/>
  <c r="UVV102" i="36"/>
  <c r="UVW102" i="36"/>
  <c r="UVX102" i="36"/>
  <c r="UVY102" i="36"/>
  <c r="UVZ102" i="36"/>
  <c r="UWA102" i="36"/>
  <c r="UWB102" i="36"/>
  <c r="UWC102" i="36"/>
  <c r="UWD102" i="36"/>
  <c r="UWE102" i="36"/>
  <c r="UWF102" i="36"/>
  <c r="UWG102" i="36"/>
  <c r="UWH102" i="36"/>
  <c r="UWI102" i="36"/>
  <c r="UWJ102" i="36"/>
  <c r="UWK102" i="36"/>
  <c r="UWL102" i="36"/>
  <c r="UWM102" i="36"/>
  <c r="UWN102" i="36"/>
  <c r="UWO102" i="36"/>
  <c r="UWP102" i="36"/>
  <c r="UWQ102" i="36"/>
  <c r="UWR102" i="36"/>
  <c r="UWS102" i="36"/>
  <c r="UWT102" i="36"/>
  <c r="UWU102" i="36"/>
  <c r="UWV102" i="36"/>
  <c r="UWW102" i="36"/>
  <c r="UWX102" i="36"/>
  <c r="UWY102" i="36"/>
  <c r="UWZ102" i="36"/>
  <c r="UXA102" i="36"/>
  <c r="UXB102" i="36"/>
  <c r="UXC102" i="36"/>
  <c r="UXD102" i="36"/>
  <c r="UXE102" i="36"/>
  <c r="UXF102" i="36"/>
  <c r="UXG102" i="36"/>
  <c r="UXH102" i="36"/>
  <c r="UXI102" i="36"/>
  <c r="UXJ102" i="36"/>
  <c r="UXK102" i="36"/>
  <c r="UXL102" i="36"/>
  <c r="UXM102" i="36"/>
  <c r="UXN102" i="36"/>
  <c r="UXO102" i="36"/>
  <c r="UXP102" i="36"/>
  <c r="UXQ102" i="36"/>
  <c r="UXR102" i="36"/>
  <c r="UXS102" i="36"/>
  <c r="UXT102" i="36"/>
  <c r="UXU102" i="36"/>
  <c r="UXV102" i="36"/>
  <c r="UXW102" i="36"/>
  <c r="UXX102" i="36"/>
  <c r="UXY102" i="36"/>
  <c r="UXZ102" i="36"/>
  <c r="UYA102" i="36"/>
  <c r="UYB102" i="36"/>
  <c r="UYC102" i="36"/>
  <c r="UYD102" i="36"/>
  <c r="UYE102" i="36"/>
  <c r="UYF102" i="36"/>
  <c r="UYG102" i="36"/>
  <c r="UYH102" i="36"/>
  <c r="UYI102" i="36"/>
  <c r="UYJ102" i="36"/>
  <c r="UYK102" i="36"/>
  <c r="UYL102" i="36"/>
  <c r="UYM102" i="36"/>
  <c r="UYN102" i="36"/>
  <c r="UYO102" i="36"/>
  <c r="UYP102" i="36"/>
  <c r="UYQ102" i="36"/>
  <c r="UYR102" i="36"/>
  <c r="UYS102" i="36"/>
  <c r="UYT102" i="36"/>
  <c r="UYU102" i="36"/>
  <c r="UYV102" i="36"/>
  <c r="UYW102" i="36"/>
  <c r="UYX102" i="36"/>
  <c r="UYY102" i="36"/>
  <c r="UYZ102" i="36"/>
  <c r="UZA102" i="36"/>
  <c r="UZB102" i="36"/>
  <c r="UZC102" i="36"/>
  <c r="UZD102" i="36"/>
  <c r="UZE102" i="36"/>
  <c r="UZF102" i="36"/>
  <c r="UZG102" i="36"/>
  <c r="UZH102" i="36"/>
  <c r="UZI102" i="36"/>
  <c r="UZJ102" i="36"/>
  <c r="UZK102" i="36"/>
  <c r="UZL102" i="36"/>
  <c r="UZM102" i="36"/>
  <c r="UZN102" i="36"/>
  <c r="UZO102" i="36"/>
  <c r="UZP102" i="36"/>
  <c r="UZQ102" i="36"/>
  <c r="UZR102" i="36"/>
  <c r="UZS102" i="36"/>
  <c r="UZT102" i="36"/>
  <c r="UZU102" i="36"/>
  <c r="UZV102" i="36"/>
  <c r="UZW102" i="36"/>
  <c r="UZX102" i="36"/>
  <c r="UZY102" i="36"/>
  <c r="UZZ102" i="36"/>
  <c r="VAA102" i="36"/>
  <c r="VAB102" i="36"/>
  <c r="VAC102" i="36"/>
  <c r="VAD102" i="36"/>
  <c r="VAE102" i="36"/>
  <c r="VAF102" i="36"/>
  <c r="VAG102" i="36"/>
  <c r="VAH102" i="36"/>
  <c r="VAI102" i="36"/>
  <c r="VAJ102" i="36"/>
  <c r="VAK102" i="36"/>
  <c r="VAL102" i="36"/>
  <c r="VAM102" i="36"/>
  <c r="VAN102" i="36"/>
  <c r="VAO102" i="36"/>
  <c r="VAP102" i="36"/>
  <c r="VAQ102" i="36"/>
  <c r="VAR102" i="36"/>
  <c r="VAS102" i="36"/>
  <c r="VAT102" i="36"/>
  <c r="VAU102" i="36"/>
  <c r="VAV102" i="36"/>
  <c r="VAW102" i="36"/>
  <c r="VAX102" i="36"/>
  <c r="VAY102" i="36"/>
  <c r="VAZ102" i="36"/>
  <c r="VBA102" i="36"/>
  <c r="VBB102" i="36"/>
  <c r="VBC102" i="36"/>
  <c r="VBD102" i="36"/>
  <c r="VBE102" i="36"/>
  <c r="VBF102" i="36"/>
  <c r="VBG102" i="36"/>
  <c r="VBH102" i="36"/>
  <c r="VBI102" i="36"/>
  <c r="VBJ102" i="36"/>
  <c r="VBK102" i="36"/>
  <c r="VBL102" i="36"/>
  <c r="VBM102" i="36"/>
  <c r="VBN102" i="36"/>
  <c r="VBO102" i="36"/>
  <c r="VBP102" i="36"/>
  <c r="VBQ102" i="36"/>
  <c r="VBR102" i="36"/>
  <c r="VBS102" i="36"/>
  <c r="VBT102" i="36"/>
  <c r="VBU102" i="36"/>
  <c r="VBV102" i="36"/>
  <c r="VBW102" i="36"/>
  <c r="VBX102" i="36"/>
  <c r="VBY102" i="36"/>
  <c r="VBZ102" i="36"/>
  <c r="VCA102" i="36"/>
  <c r="VCB102" i="36"/>
  <c r="VCC102" i="36"/>
  <c r="VCD102" i="36"/>
  <c r="VCE102" i="36"/>
  <c r="VCF102" i="36"/>
  <c r="VCG102" i="36"/>
  <c r="VCH102" i="36"/>
  <c r="VCI102" i="36"/>
  <c r="VCJ102" i="36"/>
  <c r="VCK102" i="36"/>
  <c r="VCL102" i="36"/>
  <c r="VCM102" i="36"/>
  <c r="VCN102" i="36"/>
  <c r="VCO102" i="36"/>
  <c r="VCP102" i="36"/>
  <c r="VCQ102" i="36"/>
  <c r="VCR102" i="36"/>
  <c r="VCS102" i="36"/>
  <c r="VCT102" i="36"/>
  <c r="VCU102" i="36"/>
  <c r="VCV102" i="36"/>
  <c r="VCW102" i="36"/>
  <c r="VCX102" i="36"/>
  <c r="VCY102" i="36"/>
  <c r="VCZ102" i="36"/>
  <c r="VDA102" i="36"/>
  <c r="VDB102" i="36"/>
  <c r="VDC102" i="36"/>
  <c r="VDD102" i="36"/>
  <c r="VDE102" i="36"/>
  <c r="VDF102" i="36"/>
  <c r="VDG102" i="36"/>
  <c r="VDH102" i="36"/>
  <c r="VDI102" i="36"/>
  <c r="VDJ102" i="36"/>
  <c r="VDK102" i="36"/>
  <c r="VDL102" i="36"/>
  <c r="VDM102" i="36"/>
  <c r="VDN102" i="36"/>
  <c r="VDO102" i="36"/>
  <c r="VDP102" i="36"/>
  <c r="VDQ102" i="36"/>
  <c r="VDR102" i="36"/>
  <c r="VDS102" i="36"/>
  <c r="VDT102" i="36"/>
  <c r="VDU102" i="36"/>
  <c r="VDV102" i="36"/>
  <c r="VDW102" i="36"/>
  <c r="VDX102" i="36"/>
  <c r="VDY102" i="36"/>
  <c r="VDZ102" i="36"/>
  <c r="VEA102" i="36"/>
  <c r="VEB102" i="36"/>
  <c r="VEC102" i="36"/>
  <c r="VED102" i="36"/>
  <c r="VEE102" i="36"/>
  <c r="VEF102" i="36"/>
  <c r="VEG102" i="36"/>
  <c r="VEH102" i="36"/>
  <c r="VEI102" i="36"/>
  <c r="VEJ102" i="36"/>
  <c r="VEK102" i="36"/>
  <c r="VEL102" i="36"/>
  <c r="VEM102" i="36"/>
  <c r="VEN102" i="36"/>
  <c r="VEO102" i="36"/>
  <c r="VEP102" i="36"/>
  <c r="VEQ102" i="36"/>
  <c r="VER102" i="36"/>
  <c r="VES102" i="36"/>
  <c r="VET102" i="36"/>
  <c r="VEU102" i="36"/>
  <c r="VEV102" i="36"/>
  <c r="VEW102" i="36"/>
  <c r="VEX102" i="36"/>
  <c r="VEY102" i="36"/>
  <c r="VEZ102" i="36"/>
  <c r="VFA102" i="36"/>
  <c r="VFB102" i="36"/>
  <c r="VFC102" i="36"/>
  <c r="VFD102" i="36"/>
  <c r="VFE102" i="36"/>
  <c r="VFF102" i="36"/>
  <c r="VFG102" i="36"/>
  <c r="VFH102" i="36"/>
  <c r="VFI102" i="36"/>
  <c r="VFJ102" i="36"/>
  <c r="VFK102" i="36"/>
  <c r="VFL102" i="36"/>
  <c r="VFM102" i="36"/>
  <c r="VFN102" i="36"/>
  <c r="VFO102" i="36"/>
  <c r="VFP102" i="36"/>
  <c r="VFQ102" i="36"/>
  <c r="VFR102" i="36"/>
  <c r="VFS102" i="36"/>
  <c r="VFT102" i="36"/>
  <c r="VFU102" i="36"/>
  <c r="VFV102" i="36"/>
  <c r="VFW102" i="36"/>
  <c r="VFX102" i="36"/>
  <c r="VFY102" i="36"/>
  <c r="VFZ102" i="36"/>
  <c r="VGA102" i="36"/>
  <c r="VGB102" i="36"/>
  <c r="VGC102" i="36"/>
  <c r="VGD102" i="36"/>
  <c r="VGE102" i="36"/>
  <c r="VGF102" i="36"/>
  <c r="VGG102" i="36"/>
  <c r="VGH102" i="36"/>
  <c r="VGI102" i="36"/>
  <c r="VGJ102" i="36"/>
  <c r="VGK102" i="36"/>
  <c r="VGL102" i="36"/>
  <c r="VGM102" i="36"/>
  <c r="VGN102" i="36"/>
  <c r="VGO102" i="36"/>
  <c r="VGP102" i="36"/>
  <c r="VGQ102" i="36"/>
  <c r="VGR102" i="36"/>
  <c r="VGS102" i="36"/>
  <c r="VGT102" i="36"/>
  <c r="VGU102" i="36"/>
  <c r="VGV102" i="36"/>
  <c r="VGW102" i="36"/>
  <c r="VGX102" i="36"/>
  <c r="VGY102" i="36"/>
  <c r="VGZ102" i="36"/>
  <c r="VHA102" i="36"/>
  <c r="VHB102" i="36"/>
  <c r="VHC102" i="36"/>
  <c r="VHD102" i="36"/>
  <c r="VHE102" i="36"/>
  <c r="VHF102" i="36"/>
  <c r="VHG102" i="36"/>
  <c r="VHH102" i="36"/>
  <c r="VHI102" i="36"/>
  <c r="VHJ102" i="36"/>
  <c r="VHK102" i="36"/>
  <c r="VHL102" i="36"/>
  <c r="VHM102" i="36"/>
  <c r="VHN102" i="36"/>
  <c r="VHO102" i="36"/>
  <c r="VHP102" i="36"/>
  <c r="VHQ102" i="36"/>
  <c r="VHR102" i="36"/>
  <c r="VHS102" i="36"/>
  <c r="VHT102" i="36"/>
  <c r="VHU102" i="36"/>
  <c r="VHV102" i="36"/>
  <c r="VHW102" i="36"/>
  <c r="VHX102" i="36"/>
  <c r="VHY102" i="36"/>
  <c r="VHZ102" i="36"/>
  <c r="VIA102" i="36"/>
  <c r="VIB102" i="36"/>
  <c r="VIC102" i="36"/>
  <c r="VID102" i="36"/>
  <c r="VIE102" i="36"/>
  <c r="VIF102" i="36"/>
  <c r="VIG102" i="36"/>
  <c r="VIH102" i="36"/>
  <c r="VII102" i="36"/>
  <c r="VIJ102" i="36"/>
  <c r="VIK102" i="36"/>
  <c r="VIL102" i="36"/>
  <c r="VIM102" i="36"/>
  <c r="VIN102" i="36"/>
  <c r="VIO102" i="36"/>
  <c r="VIP102" i="36"/>
  <c r="VIQ102" i="36"/>
  <c r="VIR102" i="36"/>
  <c r="VIS102" i="36"/>
  <c r="VIT102" i="36"/>
  <c r="VIU102" i="36"/>
  <c r="VIV102" i="36"/>
  <c r="VIW102" i="36"/>
  <c r="VIX102" i="36"/>
  <c r="VIY102" i="36"/>
  <c r="VIZ102" i="36"/>
  <c r="VJA102" i="36"/>
  <c r="VJB102" i="36"/>
  <c r="VJC102" i="36"/>
  <c r="VJD102" i="36"/>
  <c r="VJE102" i="36"/>
  <c r="VJF102" i="36"/>
  <c r="VJG102" i="36"/>
  <c r="VJH102" i="36"/>
  <c r="VJI102" i="36"/>
  <c r="VJJ102" i="36"/>
  <c r="VJK102" i="36"/>
  <c r="VJL102" i="36"/>
  <c r="VJM102" i="36"/>
  <c r="VJN102" i="36"/>
  <c r="VJO102" i="36"/>
  <c r="VJP102" i="36"/>
  <c r="VJQ102" i="36"/>
  <c r="VJR102" i="36"/>
  <c r="VJS102" i="36"/>
  <c r="VJT102" i="36"/>
  <c r="VJU102" i="36"/>
  <c r="VJV102" i="36"/>
  <c r="VJW102" i="36"/>
  <c r="VJX102" i="36"/>
  <c r="VJY102" i="36"/>
  <c r="VJZ102" i="36"/>
  <c r="VKA102" i="36"/>
  <c r="VKB102" i="36"/>
  <c r="VKC102" i="36"/>
  <c r="VKD102" i="36"/>
  <c r="VKE102" i="36"/>
  <c r="VKF102" i="36"/>
  <c r="VKG102" i="36"/>
  <c r="VKH102" i="36"/>
  <c r="VKI102" i="36"/>
  <c r="VKJ102" i="36"/>
  <c r="VKK102" i="36"/>
  <c r="VKL102" i="36"/>
  <c r="VKM102" i="36"/>
  <c r="VKN102" i="36"/>
  <c r="VKO102" i="36"/>
  <c r="VKP102" i="36"/>
  <c r="VKQ102" i="36"/>
  <c r="VKR102" i="36"/>
  <c r="VKS102" i="36"/>
  <c r="VKT102" i="36"/>
  <c r="VKU102" i="36"/>
  <c r="VKV102" i="36"/>
  <c r="VKW102" i="36"/>
  <c r="VKX102" i="36"/>
  <c r="VKY102" i="36"/>
  <c r="VKZ102" i="36"/>
  <c r="VLA102" i="36"/>
  <c r="VLB102" i="36"/>
  <c r="VLC102" i="36"/>
  <c r="VLD102" i="36"/>
  <c r="VLE102" i="36"/>
  <c r="VLF102" i="36"/>
  <c r="VLG102" i="36"/>
  <c r="VLH102" i="36"/>
  <c r="VLI102" i="36"/>
  <c r="VLJ102" i="36"/>
  <c r="VLK102" i="36"/>
  <c r="VLL102" i="36"/>
  <c r="VLM102" i="36"/>
  <c r="VLN102" i="36"/>
  <c r="VLO102" i="36"/>
  <c r="VLP102" i="36"/>
  <c r="VLQ102" i="36"/>
  <c r="VLR102" i="36"/>
  <c r="VLS102" i="36"/>
  <c r="VLT102" i="36"/>
  <c r="VLU102" i="36"/>
  <c r="VLV102" i="36"/>
  <c r="VLW102" i="36"/>
  <c r="VLX102" i="36"/>
  <c r="VLY102" i="36"/>
  <c r="VLZ102" i="36"/>
  <c r="VMA102" i="36"/>
  <c r="VMB102" i="36"/>
  <c r="VMC102" i="36"/>
  <c r="VMD102" i="36"/>
  <c r="VME102" i="36"/>
  <c r="VMF102" i="36"/>
  <c r="VMG102" i="36"/>
  <c r="VMH102" i="36"/>
  <c r="VMI102" i="36"/>
  <c r="VMJ102" i="36"/>
  <c r="VMK102" i="36"/>
  <c r="VML102" i="36"/>
  <c r="VMM102" i="36"/>
  <c r="VMN102" i="36"/>
  <c r="VMO102" i="36"/>
  <c r="VMP102" i="36"/>
  <c r="VMQ102" i="36"/>
  <c r="VMR102" i="36"/>
  <c r="VMS102" i="36"/>
  <c r="VMT102" i="36"/>
  <c r="VMU102" i="36"/>
  <c r="VMV102" i="36"/>
  <c r="VMW102" i="36"/>
  <c r="VMX102" i="36"/>
  <c r="VMY102" i="36"/>
  <c r="VMZ102" i="36"/>
  <c r="VNA102" i="36"/>
  <c r="VNB102" i="36"/>
  <c r="VNC102" i="36"/>
  <c r="VND102" i="36"/>
  <c r="VNE102" i="36"/>
  <c r="VNF102" i="36"/>
  <c r="VNG102" i="36"/>
  <c r="VNH102" i="36"/>
  <c r="VNI102" i="36"/>
  <c r="VNJ102" i="36"/>
  <c r="VNK102" i="36"/>
  <c r="VNL102" i="36"/>
  <c r="VNM102" i="36"/>
  <c r="VNN102" i="36"/>
  <c r="VNO102" i="36"/>
  <c r="VNP102" i="36"/>
  <c r="VNQ102" i="36"/>
  <c r="VNR102" i="36"/>
  <c r="VNS102" i="36"/>
  <c r="VNT102" i="36"/>
  <c r="VNU102" i="36"/>
  <c r="VNV102" i="36"/>
  <c r="VNW102" i="36"/>
  <c r="VNX102" i="36"/>
  <c r="VNY102" i="36"/>
  <c r="VNZ102" i="36"/>
  <c r="VOA102" i="36"/>
  <c r="VOB102" i="36"/>
  <c r="VOC102" i="36"/>
  <c r="VOD102" i="36"/>
  <c r="VOE102" i="36"/>
  <c r="VOF102" i="36"/>
  <c r="VOG102" i="36"/>
  <c r="VOH102" i="36"/>
  <c r="VOI102" i="36"/>
  <c r="VOJ102" i="36"/>
  <c r="VOK102" i="36"/>
  <c r="VOL102" i="36"/>
  <c r="VOM102" i="36"/>
  <c r="VON102" i="36"/>
  <c r="VOO102" i="36"/>
  <c r="VOP102" i="36"/>
  <c r="VOQ102" i="36"/>
  <c r="VOR102" i="36"/>
  <c r="VOS102" i="36"/>
  <c r="VOT102" i="36"/>
  <c r="VOU102" i="36"/>
  <c r="VOV102" i="36"/>
  <c r="VOW102" i="36"/>
  <c r="VOX102" i="36"/>
  <c r="VOY102" i="36"/>
  <c r="VOZ102" i="36"/>
  <c r="VPA102" i="36"/>
  <c r="VPB102" i="36"/>
  <c r="VPC102" i="36"/>
  <c r="VPD102" i="36"/>
  <c r="VPE102" i="36"/>
  <c r="VPF102" i="36"/>
  <c r="VPG102" i="36"/>
  <c r="VPH102" i="36"/>
  <c r="VPI102" i="36"/>
  <c r="VPJ102" i="36"/>
  <c r="VPK102" i="36"/>
  <c r="VPL102" i="36"/>
  <c r="VPM102" i="36"/>
  <c r="VPN102" i="36"/>
  <c r="VPO102" i="36"/>
  <c r="VPP102" i="36"/>
  <c r="VPQ102" i="36"/>
  <c r="VPR102" i="36"/>
  <c r="VPS102" i="36"/>
  <c r="VPT102" i="36"/>
  <c r="VPU102" i="36"/>
  <c r="VPV102" i="36"/>
  <c r="VPW102" i="36"/>
  <c r="VPX102" i="36"/>
  <c r="VPY102" i="36"/>
  <c r="VPZ102" i="36"/>
  <c r="VQA102" i="36"/>
  <c r="VQB102" i="36"/>
  <c r="VQC102" i="36"/>
  <c r="VQD102" i="36"/>
  <c r="VQE102" i="36"/>
  <c r="VQF102" i="36"/>
  <c r="VQG102" i="36"/>
  <c r="VQH102" i="36"/>
  <c r="VQI102" i="36"/>
  <c r="VQJ102" i="36"/>
  <c r="VQK102" i="36"/>
  <c r="VQL102" i="36"/>
  <c r="VQM102" i="36"/>
  <c r="VQN102" i="36"/>
  <c r="VQO102" i="36"/>
  <c r="VQP102" i="36"/>
  <c r="VQQ102" i="36"/>
  <c r="VQR102" i="36"/>
  <c r="VQS102" i="36"/>
  <c r="VQT102" i="36"/>
  <c r="VQU102" i="36"/>
  <c r="VQV102" i="36"/>
  <c r="VQW102" i="36"/>
  <c r="VQX102" i="36"/>
  <c r="VQY102" i="36"/>
  <c r="VQZ102" i="36"/>
  <c r="VRA102" i="36"/>
  <c r="VRB102" i="36"/>
  <c r="VRC102" i="36"/>
  <c r="VRD102" i="36"/>
  <c r="VRE102" i="36"/>
  <c r="VRF102" i="36"/>
  <c r="VRG102" i="36"/>
  <c r="VRH102" i="36"/>
  <c r="VRI102" i="36"/>
  <c r="VRJ102" i="36"/>
  <c r="VRK102" i="36"/>
  <c r="VRL102" i="36"/>
  <c r="VRM102" i="36"/>
  <c r="VRN102" i="36"/>
  <c r="VRO102" i="36"/>
  <c r="VRP102" i="36"/>
  <c r="VRQ102" i="36"/>
  <c r="VRR102" i="36"/>
  <c r="VRS102" i="36"/>
  <c r="VRT102" i="36"/>
  <c r="VRU102" i="36"/>
  <c r="VRV102" i="36"/>
  <c r="VRW102" i="36"/>
  <c r="VRX102" i="36"/>
  <c r="VRY102" i="36"/>
  <c r="VRZ102" i="36"/>
  <c r="VSA102" i="36"/>
  <c r="VSB102" i="36"/>
  <c r="VSC102" i="36"/>
  <c r="VSD102" i="36"/>
  <c r="VSE102" i="36"/>
  <c r="VSF102" i="36"/>
  <c r="VSG102" i="36"/>
  <c r="VSH102" i="36"/>
  <c r="VSI102" i="36"/>
  <c r="VSJ102" i="36"/>
  <c r="VSK102" i="36"/>
  <c r="VSL102" i="36"/>
  <c r="VSM102" i="36"/>
  <c r="VSN102" i="36"/>
  <c r="VSO102" i="36"/>
  <c r="VSP102" i="36"/>
  <c r="VSQ102" i="36"/>
  <c r="VSR102" i="36"/>
  <c r="VSS102" i="36"/>
  <c r="VST102" i="36"/>
  <c r="VSU102" i="36"/>
  <c r="VSV102" i="36"/>
  <c r="VSW102" i="36"/>
  <c r="VSX102" i="36"/>
  <c r="VSY102" i="36"/>
  <c r="VSZ102" i="36"/>
  <c r="VTA102" i="36"/>
  <c r="VTB102" i="36"/>
  <c r="VTC102" i="36"/>
  <c r="VTD102" i="36"/>
  <c r="VTE102" i="36"/>
  <c r="VTF102" i="36"/>
  <c r="VTG102" i="36"/>
  <c r="VTH102" i="36"/>
  <c r="VTI102" i="36"/>
  <c r="VTJ102" i="36"/>
  <c r="VTK102" i="36"/>
  <c r="VTL102" i="36"/>
  <c r="VTM102" i="36"/>
  <c r="VTN102" i="36"/>
  <c r="VTO102" i="36"/>
  <c r="VTP102" i="36"/>
  <c r="VTQ102" i="36"/>
  <c r="VTR102" i="36"/>
  <c r="VTS102" i="36"/>
  <c r="VTT102" i="36"/>
  <c r="VTU102" i="36"/>
  <c r="VTV102" i="36"/>
  <c r="VTW102" i="36"/>
  <c r="VTX102" i="36"/>
  <c r="VTY102" i="36"/>
  <c r="VTZ102" i="36"/>
  <c r="VUA102" i="36"/>
  <c r="VUB102" i="36"/>
  <c r="VUC102" i="36"/>
  <c r="VUD102" i="36"/>
  <c r="VUE102" i="36"/>
  <c r="VUF102" i="36"/>
  <c r="VUG102" i="36"/>
  <c r="VUH102" i="36"/>
  <c r="VUI102" i="36"/>
  <c r="VUJ102" i="36"/>
  <c r="VUK102" i="36"/>
  <c r="VUL102" i="36"/>
  <c r="VUM102" i="36"/>
  <c r="VUN102" i="36"/>
  <c r="VUO102" i="36"/>
  <c r="VUP102" i="36"/>
  <c r="VUQ102" i="36"/>
  <c r="VUR102" i="36"/>
  <c r="VUS102" i="36"/>
  <c r="VUT102" i="36"/>
  <c r="VUU102" i="36"/>
  <c r="VUV102" i="36"/>
  <c r="VUW102" i="36"/>
  <c r="VUX102" i="36"/>
  <c r="VUY102" i="36"/>
  <c r="VUZ102" i="36"/>
  <c r="VVA102" i="36"/>
  <c r="VVB102" i="36"/>
  <c r="VVC102" i="36"/>
  <c r="VVD102" i="36"/>
  <c r="VVE102" i="36"/>
  <c r="VVF102" i="36"/>
  <c r="VVG102" i="36"/>
  <c r="VVH102" i="36"/>
  <c r="VVI102" i="36"/>
  <c r="VVJ102" i="36"/>
  <c r="VVK102" i="36"/>
  <c r="VVL102" i="36"/>
  <c r="VVM102" i="36"/>
  <c r="VVN102" i="36"/>
  <c r="VVO102" i="36"/>
  <c r="VVP102" i="36"/>
  <c r="VVQ102" i="36"/>
  <c r="VVR102" i="36"/>
  <c r="VVS102" i="36"/>
  <c r="VVT102" i="36"/>
  <c r="VVU102" i="36"/>
  <c r="VVV102" i="36"/>
  <c r="VVW102" i="36"/>
  <c r="VVX102" i="36"/>
  <c r="VVY102" i="36"/>
  <c r="VVZ102" i="36"/>
  <c r="VWA102" i="36"/>
  <c r="VWB102" i="36"/>
  <c r="VWC102" i="36"/>
  <c r="VWD102" i="36"/>
  <c r="VWE102" i="36"/>
  <c r="VWF102" i="36"/>
  <c r="VWG102" i="36"/>
  <c r="VWH102" i="36"/>
  <c r="VWI102" i="36"/>
  <c r="VWJ102" i="36"/>
  <c r="VWK102" i="36"/>
  <c r="VWL102" i="36"/>
  <c r="VWM102" i="36"/>
  <c r="VWN102" i="36"/>
  <c r="VWO102" i="36"/>
  <c r="VWP102" i="36"/>
  <c r="VWQ102" i="36"/>
  <c r="VWR102" i="36"/>
  <c r="VWS102" i="36"/>
  <c r="VWT102" i="36"/>
  <c r="VWU102" i="36"/>
  <c r="VWV102" i="36"/>
  <c r="VWW102" i="36"/>
  <c r="VWX102" i="36"/>
  <c r="VWY102" i="36"/>
  <c r="VWZ102" i="36"/>
  <c r="VXA102" i="36"/>
  <c r="VXB102" i="36"/>
  <c r="VXC102" i="36"/>
  <c r="VXD102" i="36"/>
  <c r="VXE102" i="36"/>
  <c r="VXF102" i="36"/>
  <c r="VXG102" i="36"/>
  <c r="VXH102" i="36"/>
  <c r="VXI102" i="36"/>
  <c r="VXJ102" i="36"/>
  <c r="VXK102" i="36"/>
  <c r="VXL102" i="36"/>
  <c r="VXM102" i="36"/>
  <c r="VXN102" i="36"/>
  <c r="VXO102" i="36"/>
  <c r="VXP102" i="36"/>
  <c r="VXQ102" i="36"/>
  <c r="VXR102" i="36"/>
  <c r="VXS102" i="36"/>
  <c r="VXT102" i="36"/>
  <c r="VXU102" i="36"/>
  <c r="VXV102" i="36"/>
  <c r="VXW102" i="36"/>
  <c r="VXX102" i="36"/>
  <c r="VXY102" i="36"/>
  <c r="VXZ102" i="36"/>
  <c r="VYA102" i="36"/>
  <c r="VYB102" i="36"/>
  <c r="VYC102" i="36"/>
  <c r="VYD102" i="36"/>
  <c r="VYE102" i="36"/>
  <c r="VYF102" i="36"/>
  <c r="VYG102" i="36"/>
  <c r="VYH102" i="36"/>
  <c r="VYI102" i="36"/>
  <c r="VYJ102" i="36"/>
  <c r="VYK102" i="36"/>
  <c r="VYL102" i="36"/>
  <c r="VYM102" i="36"/>
  <c r="VYN102" i="36"/>
  <c r="VYO102" i="36"/>
  <c r="VYP102" i="36"/>
  <c r="VYQ102" i="36"/>
  <c r="VYR102" i="36"/>
  <c r="VYS102" i="36"/>
  <c r="VYT102" i="36"/>
  <c r="VYU102" i="36"/>
  <c r="VYV102" i="36"/>
  <c r="VYW102" i="36"/>
  <c r="VYX102" i="36"/>
  <c r="VYY102" i="36"/>
  <c r="VYZ102" i="36"/>
  <c r="VZA102" i="36"/>
  <c r="VZB102" i="36"/>
  <c r="VZC102" i="36"/>
  <c r="VZD102" i="36"/>
  <c r="VZE102" i="36"/>
  <c r="VZF102" i="36"/>
  <c r="VZG102" i="36"/>
  <c r="VZH102" i="36"/>
  <c r="VZI102" i="36"/>
  <c r="VZJ102" i="36"/>
  <c r="VZK102" i="36"/>
  <c r="VZL102" i="36"/>
  <c r="VZM102" i="36"/>
  <c r="VZN102" i="36"/>
  <c r="VZO102" i="36"/>
  <c r="VZP102" i="36"/>
  <c r="VZQ102" i="36"/>
  <c r="VZR102" i="36"/>
  <c r="VZS102" i="36"/>
  <c r="VZT102" i="36"/>
  <c r="VZU102" i="36"/>
  <c r="VZV102" i="36"/>
  <c r="VZW102" i="36"/>
  <c r="VZX102" i="36"/>
  <c r="VZY102" i="36"/>
  <c r="VZZ102" i="36"/>
  <c r="WAA102" i="36"/>
  <c r="WAB102" i="36"/>
  <c r="WAC102" i="36"/>
  <c r="WAD102" i="36"/>
  <c r="WAE102" i="36"/>
  <c r="WAF102" i="36"/>
  <c r="WAG102" i="36"/>
  <c r="WAH102" i="36"/>
  <c r="WAI102" i="36"/>
  <c r="WAJ102" i="36"/>
  <c r="WAK102" i="36"/>
  <c r="WAL102" i="36"/>
  <c r="WAM102" i="36"/>
  <c r="WAN102" i="36"/>
  <c r="WAO102" i="36"/>
  <c r="WAP102" i="36"/>
  <c r="WAQ102" i="36"/>
  <c r="WAR102" i="36"/>
  <c r="WAS102" i="36"/>
  <c r="WAT102" i="36"/>
  <c r="WAU102" i="36"/>
  <c r="WAV102" i="36"/>
  <c r="WAW102" i="36"/>
  <c r="WAX102" i="36"/>
  <c r="WAY102" i="36"/>
  <c r="WAZ102" i="36"/>
  <c r="WBA102" i="36"/>
  <c r="WBB102" i="36"/>
  <c r="WBC102" i="36"/>
  <c r="WBD102" i="36"/>
  <c r="WBE102" i="36"/>
  <c r="WBF102" i="36"/>
  <c r="WBG102" i="36"/>
  <c r="WBH102" i="36"/>
  <c r="WBI102" i="36"/>
  <c r="WBJ102" i="36"/>
  <c r="WBK102" i="36"/>
  <c r="WBL102" i="36"/>
  <c r="WBM102" i="36"/>
  <c r="WBN102" i="36"/>
  <c r="WBO102" i="36"/>
  <c r="WBP102" i="36"/>
  <c r="WBQ102" i="36"/>
  <c r="WBR102" i="36"/>
  <c r="WBS102" i="36"/>
  <c r="WBT102" i="36"/>
  <c r="WBU102" i="36"/>
  <c r="WBV102" i="36"/>
  <c r="WBW102" i="36"/>
  <c r="WBX102" i="36"/>
  <c r="WBY102" i="36"/>
  <c r="WBZ102" i="36"/>
  <c r="WCA102" i="36"/>
  <c r="WCB102" i="36"/>
  <c r="WCC102" i="36"/>
  <c r="WCD102" i="36"/>
  <c r="WCE102" i="36"/>
  <c r="WCF102" i="36"/>
  <c r="WCG102" i="36"/>
  <c r="WCH102" i="36"/>
  <c r="WCI102" i="36"/>
  <c r="WCJ102" i="36"/>
  <c r="WCK102" i="36"/>
  <c r="WCL102" i="36"/>
  <c r="WCM102" i="36"/>
  <c r="WCN102" i="36"/>
  <c r="WCO102" i="36"/>
  <c r="WCP102" i="36"/>
  <c r="WCQ102" i="36"/>
  <c r="WCR102" i="36"/>
  <c r="WCS102" i="36"/>
  <c r="WCT102" i="36"/>
  <c r="WCU102" i="36"/>
  <c r="WCV102" i="36"/>
  <c r="WCW102" i="36"/>
  <c r="WCX102" i="36"/>
  <c r="WCY102" i="36"/>
  <c r="WCZ102" i="36"/>
  <c r="WDA102" i="36"/>
  <c r="WDB102" i="36"/>
  <c r="WDC102" i="36"/>
  <c r="WDD102" i="36"/>
  <c r="WDE102" i="36"/>
  <c r="WDF102" i="36"/>
  <c r="WDG102" i="36"/>
  <c r="WDH102" i="36"/>
  <c r="WDI102" i="36"/>
  <c r="WDJ102" i="36"/>
  <c r="WDK102" i="36"/>
  <c r="WDL102" i="36"/>
  <c r="WDM102" i="36"/>
  <c r="WDN102" i="36"/>
  <c r="WDO102" i="36"/>
  <c r="WDP102" i="36"/>
  <c r="WDQ102" i="36"/>
  <c r="WDR102" i="36"/>
  <c r="WDS102" i="36"/>
  <c r="WDT102" i="36"/>
  <c r="WDU102" i="36"/>
  <c r="WDV102" i="36"/>
  <c r="WDW102" i="36"/>
  <c r="WDX102" i="36"/>
  <c r="WDY102" i="36"/>
  <c r="WDZ102" i="36"/>
  <c r="WEA102" i="36"/>
  <c r="WEB102" i="36"/>
  <c r="WEC102" i="36"/>
  <c r="WED102" i="36"/>
  <c r="WEE102" i="36"/>
  <c r="WEF102" i="36"/>
  <c r="WEG102" i="36"/>
  <c r="WEH102" i="36"/>
  <c r="WEI102" i="36"/>
  <c r="WEJ102" i="36"/>
  <c r="WEK102" i="36"/>
  <c r="WEL102" i="36"/>
  <c r="WEM102" i="36"/>
  <c r="WEN102" i="36"/>
  <c r="WEO102" i="36"/>
  <c r="WEP102" i="36"/>
  <c r="WEQ102" i="36"/>
  <c r="WER102" i="36"/>
  <c r="WES102" i="36"/>
  <c r="WET102" i="36"/>
  <c r="WEU102" i="36"/>
  <c r="WEV102" i="36"/>
  <c r="WEW102" i="36"/>
  <c r="WEX102" i="36"/>
  <c r="WEY102" i="36"/>
  <c r="WEZ102" i="36"/>
  <c r="WFA102" i="36"/>
  <c r="WFB102" i="36"/>
  <c r="WFC102" i="36"/>
  <c r="WFD102" i="36"/>
  <c r="WFE102" i="36"/>
  <c r="WFF102" i="36"/>
  <c r="WFG102" i="36"/>
  <c r="WFH102" i="36"/>
  <c r="WFI102" i="36"/>
  <c r="WFJ102" i="36"/>
  <c r="WFK102" i="36"/>
  <c r="WFL102" i="36"/>
  <c r="WFM102" i="36"/>
  <c r="WFN102" i="36"/>
  <c r="WFO102" i="36"/>
  <c r="WFP102" i="36"/>
  <c r="WFQ102" i="36"/>
  <c r="WFR102" i="36"/>
  <c r="WFS102" i="36"/>
  <c r="WFT102" i="36"/>
  <c r="WFU102" i="36"/>
  <c r="WFV102" i="36"/>
  <c r="WFW102" i="36"/>
  <c r="WFX102" i="36"/>
  <c r="WFY102" i="36"/>
  <c r="WFZ102" i="36"/>
  <c r="WGA102" i="36"/>
  <c r="WGB102" i="36"/>
  <c r="WGC102" i="36"/>
  <c r="WGD102" i="36"/>
  <c r="WGE102" i="36"/>
  <c r="WGF102" i="36"/>
  <c r="WGG102" i="36"/>
  <c r="WGH102" i="36"/>
  <c r="WGI102" i="36"/>
  <c r="WGJ102" i="36"/>
  <c r="WGK102" i="36"/>
  <c r="WGL102" i="36"/>
  <c r="WGM102" i="36"/>
  <c r="WGN102" i="36"/>
  <c r="WGO102" i="36"/>
  <c r="WGP102" i="36"/>
  <c r="WGQ102" i="36"/>
  <c r="WGR102" i="36"/>
  <c r="WGS102" i="36"/>
  <c r="WGT102" i="36"/>
  <c r="WGU102" i="36"/>
  <c r="WGV102" i="36"/>
  <c r="WGW102" i="36"/>
  <c r="WGX102" i="36"/>
  <c r="WGY102" i="36"/>
  <c r="WGZ102" i="36"/>
  <c r="WHA102" i="36"/>
  <c r="WHB102" i="36"/>
  <c r="WHC102" i="36"/>
  <c r="WHD102" i="36"/>
  <c r="WHE102" i="36"/>
  <c r="WHF102" i="36"/>
  <c r="WHG102" i="36"/>
  <c r="WHH102" i="36"/>
  <c r="WHI102" i="36"/>
  <c r="WHJ102" i="36"/>
  <c r="WHK102" i="36"/>
  <c r="WHL102" i="36"/>
  <c r="WHM102" i="36"/>
  <c r="WHN102" i="36"/>
  <c r="WHO102" i="36"/>
  <c r="WHP102" i="36"/>
  <c r="WHQ102" i="36"/>
  <c r="WHR102" i="36"/>
  <c r="WHS102" i="36"/>
  <c r="WHT102" i="36"/>
  <c r="WHU102" i="36"/>
  <c r="WHV102" i="36"/>
  <c r="WHW102" i="36"/>
  <c r="WHX102" i="36"/>
  <c r="WHY102" i="36"/>
  <c r="WHZ102" i="36"/>
  <c r="WIA102" i="36"/>
  <c r="WIB102" i="36"/>
  <c r="WIC102" i="36"/>
  <c r="WID102" i="36"/>
  <c r="WIE102" i="36"/>
  <c r="WIF102" i="36"/>
  <c r="WIG102" i="36"/>
  <c r="WIH102" i="36"/>
  <c r="WII102" i="36"/>
  <c r="WIJ102" i="36"/>
  <c r="WIK102" i="36"/>
  <c r="WIL102" i="36"/>
  <c r="WIM102" i="36"/>
  <c r="WIN102" i="36"/>
  <c r="WIO102" i="36"/>
  <c r="WIP102" i="36"/>
  <c r="WIQ102" i="36"/>
  <c r="WIR102" i="36"/>
  <c r="WIS102" i="36"/>
  <c r="WIT102" i="36"/>
  <c r="WIU102" i="36"/>
  <c r="WIV102" i="36"/>
  <c r="WIW102" i="36"/>
  <c r="WIX102" i="36"/>
  <c r="WIY102" i="36"/>
  <c r="WIZ102" i="36"/>
  <c r="WJA102" i="36"/>
  <c r="WJB102" i="36"/>
  <c r="WJC102" i="36"/>
  <c r="WJD102" i="36"/>
  <c r="WJE102" i="36"/>
  <c r="WJF102" i="36"/>
  <c r="WJG102" i="36"/>
  <c r="WJH102" i="36"/>
  <c r="WJI102" i="36"/>
  <c r="WJJ102" i="36"/>
  <c r="WJK102" i="36"/>
  <c r="WJL102" i="36"/>
  <c r="WJM102" i="36"/>
  <c r="WJN102" i="36"/>
  <c r="WJO102" i="36"/>
  <c r="WJP102" i="36"/>
  <c r="WJQ102" i="36"/>
  <c r="WJR102" i="36"/>
  <c r="WJS102" i="36"/>
  <c r="WJT102" i="36"/>
  <c r="WJU102" i="36"/>
  <c r="WJV102" i="36"/>
  <c r="WJW102" i="36"/>
  <c r="WJX102" i="36"/>
  <c r="WJY102" i="36"/>
  <c r="WJZ102" i="36"/>
  <c r="WKA102" i="36"/>
  <c r="WKB102" i="36"/>
  <c r="WKC102" i="36"/>
  <c r="WKD102" i="36"/>
  <c r="WKE102" i="36"/>
  <c r="WKF102" i="36"/>
  <c r="WKG102" i="36"/>
  <c r="WKH102" i="36"/>
  <c r="WKI102" i="36"/>
  <c r="WKJ102" i="36"/>
  <c r="WKK102" i="36"/>
  <c r="WKL102" i="36"/>
  <c r="WKM102" i="36"/>
  <c r="WKN102" i="36"/>
  <c r="WKO102" i="36"/>
  <c r="WKP102" i="36"/>
  <c r="WKQ102" i="36"/>
  <c r="WKR102" i="36"/>
  <c r="WKS102" i="36"/>
  <c r="WKT102" i="36"/>
  <c r="WKU102" i="36"/>
  <c r="WKV102" i="36"/>
  <c r="WKW102" i="36"/>
  <c r="WKX102" i="36"/>
  <c r="WKY102" i="36"/>
  <c r="WKZ102" i="36"/>
  <c r="WLA102" i="36"/>
  <c r="WLB102" i="36"/>
  <c r="WLC102" i="36"/>
  <c r="WLD102" i="36"/>
  <c r="WLE102" i="36"/>
  <c r="WLF102" i="36"/>
  <c r="WLG102" i="36"/>
  <c r="WLH102" i="36"/>
  <c r="WLI102" i="36"/>
  <c r="WLJ102" i="36"/>
  <c r="WLK102" i="36"/>
  <c r="WLL102" i="36"/>
  <c r="WLM102" i="36"/>
  <c r="WLN102" i="36"/>
  <c r="WLO102" i="36"/>
  <c r="WLP102" i="36"/>
  <c r="WLQ102" i="36"/>
  <c r="WLR102" i="36"/>
  <c r="WLS102" i="36"/>
  <c r="WLT102" i="36"/>
  <c r="WLU102" i="36"/>
  <c r="WLV102" i="36"/>
  <c r="WLW102" i="36"/>
  <c r="WLX102" i="36"/>
  <c r="WLY102" i="36"/>
  <c r="WLZ102" i="36"/>
  <c r="WMA102" i="36"/>
  <c r="WMB102" i="36"/>
  <c r="WMC102" i="36"/>
  <c r="WMD102" i="36"/>
  <c r="WME102" i="36"/>
  <c r="WMF102" i="36"/>
  <c r="WMG102" i="36"/>
  <c r="WMH102" i="36"/>
  <c r="WMI102" i="36"/>
  <c r="WMJ102" i="36"/>
  <c r="WMK102" i="36"/>
  <c r="WML102" i="36"/>
  <c r="WMM102" i="36"/>
  <c r="WMN102" i="36"/>
  <c r="WMO102" i="36"/>
  <c r="WMP102" i="36"/>
  <c r="WMQ102" i="36"/>
  <c r="WMR102" i="36"/>
  <c r="WMS102" i="36"/>
  <c r="WMT102" i="36"/>
  <c r="WMU102" i="36"/>
  <c r="WMV102" i="36"/>
  <c r="WMW102" i="36"/>
  <c r="WMX102" i="36"/>
  <c r="WMY102" i="36"/>
  <c r="WMZ102" i="36"/>
  <c r="WNA102" i="36"/>
  <c r="WNB102" i="36"/>
  <c r="WNC102" i="36"/>
  <c r="WND102" i="36"/>
  <c r="WNE102" i="36"/>
  <c r="WNF102" i="36"/>
  <c r="WNG102" i="36"/>
  <c r="WNH102" i="36"/>
  <c r="WNI102" i="36"/>
  <c r="WNJ102" i="36"/>
  <c r="WNK102" i="36"/>
  <c r="WNL102" i="36"/>
  <c r="WNM102" i="36"/>
  <c r="WNN102" i="36"/>
  <c r="WNO102" i="36"/>
  <c r="WNP102" i="36"/>
  <c r="WNQ102" i="36"/>
  <c r="WNR102" i="36"/>
  <c r="WNS102" i="36"/>
  <c r="WNT102" i="36"/>
  <c r="WNU102" i="36"/>
  <c r="WNV102" i="36"/>
  <c r="WNW102" i="36"/>
  <c r="WNX102" i="36"/>
  <c r="WNY102" i="36"/>
  <c r="WNZ102" i="36"/>
  <c r="WOA102" i="36"/>
  <c r="WOB102" i="36"/>
  <c r="WOC102" i="36"/>
  <c r="WOD102" i="36"/>
  <c r="WOE102" i="36"/>
  <c r="WOF102" i="36"/>
  <c r="WOG102" i="36"/>
  <c r="WOH102" i="36"/>
  <c r="WOI102" i="36"/>
  <c r="WOJ102" i="36"/>
  <c r="WOK102" i="36"/>
  <c r="WOL102" i="36"/>
  <c r="WOM102" i="36"/>
  <c r="WON102" i="36"/>
  <c r="WOO102" i="36"/>
  <c r="WOP102" i="36"/>
  <c r="WOQ102" i="36"/>
  <c r="WOR102" i="36"/>
  <c r="WOS102" i="36"/>
  <c r="WOT102" i="36"/>
  <c r="WOU102" i="36"/>
  <c r="WOV102" i="36"/>
  <c r="WOW102" i="36"/>
  <c r="WOX102" i="36"/>
  <c r="WOY102" i="36"/>
  <c r="WOZ102" i="36"/>
  <c r="WPA102" i="36"/>
  <c r="WPB102" i="36"/>
  <c r="WPC102" i="36"/>
  <c r="WPD102" i="36"/>
  <c r="WPE102" i="36"/>
  <c r="WPF102" i="36"/>
  <c r="WPG102" i="36"/>
  <c r="WPH102" i="36"/>
  <c r="WPI102" i="36"/>
  <c r="WPJ102" i="36"/>
  <c r="WPK102" i="36"/>
  <c r="WPL102" i="36"/>
  <c r="WPM102" i="36"/>
  <c r="WPN102" i="36"/>
  <c r="WPO102" i="36"/>
  <c r="WPP102" i="36"/>
  <c r="WPQ102" i="36"/>
  <c r="WPR102" i="36"/>
  <c r="WPS102" i="36"/>
  <c r="WPT102" i="36"/>
  <c r="WPU102" i="36"/>
  <c r="WPV102" i="36"/>
  <c r="WPW102" i="36"/>
  <c r="WPX102" i="36"/>
  <c r="WPY102" i="36"/>
  <c r="WPZ102" i="36"/>
  <c r="WQA102" i="36"/>
  <c r="WQB102" i="36"/>
  <c r="WQC102" i="36"/>
  <c r="WQD102" i="36"/>
  <c r="WQE102" i="36"/>
  <c r="WQF102" i="36"/>
  <c r="WQG102" i="36"/>
  <c r="WQH102" i="36"/>
  <c r="WQI102" i="36"/>
  <c r="WQJ102" i="36"/>
  <c r="WQK102" i="36"/>
  <c r="WQL102" i="36"/>
  <c r="WQM102" i="36"/>
  <c r="WQN102" i="36"/>
  <c r="WQO102" i="36"/>
  <c r="WQP102" i="36"/>
  <c r="WQQ102" i="36"/>
  <c r="WQR102" i="36"/>
  <c r="WQS102" i="36"/>
  <c r="WQT102" i="36"/>
  <c r="WQU102" i="36"/>
  <c r="WQV102" i="36"/>
  <c r="WQW102" i="36"/>
  <c r="WQX102" i="36"/>
  <c r="WQY102" i="36"/>
  <c r="WQZ102" i="36"/>
  <c r="WRA102" i="36"/>
  <c r="WRB102" i="36"/>
  <c r="WRC102" i="36"/>
  <c r="WRD102" i="36"/>
  <c r="WRE102" i="36"/>
  <c r="WRF102" i="36"/>
  <c r="WRG102" i="36"/>
  <c r="WRH102" i="36"/>
  <c r="WRI102" i="36"/>
  <c r="WRJ102" i="36"/>
  <c r="WRK102" i="36"/>
  <c r="WRL102" i="36"/>
  <c r="WRM102" i="36"/>
  <c r="WRN102" i="36"/>
  <c r="WRO102" i="36"/>
  <c r="WRP102" i="36"/>
  <c r="WRQ102" i="36"/>
  <c r="WRR102" i="36"/>
  <c r="WRS102" i="36"/>
  <c r="WRT102" i="36"/>
  <c r="WRU102" i="36"/>
  <c r="WRV102" i="36"/>
  <c r="WRW102" i="36"/>
  <c r="WRX102" i="36"/>
  <c r="WRY102" i="36"/>
  <c r="WRZ102" i="36"/>
  <c r="WSA102" i="36"/>
  <c r="WSB102" i="36"/>
  <c r="WSC102" i="36"/>
  <c r="WSD102" i="36"/>
  <c r="WSE102" i="36"/>
  <c r="WSF102" i="36"/>
  <c r="WSG102" i="36"/>
  <c r="WSH102" i="36"/>
  <c r="WSI102" i="36"/>
  <c r="WSJ102" i="36"/>
  <c r="WSK102" i="36"/>
  <c r="WSL102" i="36"/>
  <c r="WSM102" i="36"/>
  <c r="WSN102" i="36"/>
  <c r="WSO102" i="36"/>
  <c r="WSP102" i="36"/>
  <c r="WSQ102" i="36"/>
  <c r="WSR102" i="36"/>
  <c r="WSS102" i="36"/>
  <c r="WST102" i="36"/>
  <c r="WSU102" i="36"/>
  <c r="WSV102" i="36"/>
  <c r="WSW102" i="36"/>
  <c r="WSX102" i="36"/>
  <c r="WSY102" i="36"/>
  <c r="WSZ102" i="36"/>
  <c r="WTA102" i="36"/>
  <c r="WTB102" i="36"/>
  <c r="WTC102" i="36"/>
  <c r="WTD102" i="36"/>
  <c r="WTE102" i="36"/>
  <c r="WTF102" i="36"/>
  <c r="WTG102" i="36"/>
  <c r="WTH102" i="36"/>
  <c r="WTI102" i="36"/>
  <c r="WTJ102" i="36"/>
  <c r="WTK102" i="36"/>
  <c r="WTL102" i="36"/>
  <c r="WTM102" i="36"/>
  <c r="WTN102" i="36"/>
  <c r="WTO102" i="36"/>
  <c r="WTP102" i="36"/>
  <c r="WTQ102" i="36"/>
  <c r="WTR102" i="36"/>
  <c r="WTS102" i="36"/>
  <c r="WTT102" i="36"/>
  <c r="WTU102" i="36"/>
  <c r="WTV102" i="36"/>
  <c r="WTW102" i="36"/>
  <c r="WTX102" i="36"/>
  <c r="WTY102" i="36"/>
  <c r="WTZ102" i="36"/>
  <c r="WUA102" i="36"/>
  <c r="WUB102" i="36"/>
  <c r="WUC102" i="36"/>
  <c r="WUD102" i="36"/>
  <c r="WUE102" i="36"/>
  <c r="WUF102" i="36"/>
  <c r="WUG102" i="36"/>
  <c r="WUH102" i="36"/>
  <c r="WUI102" i="36"/>
  <c r="WUJ102" i="36"/>
  <c r="WUK102" i="36"/>
  <c r="WUL102" i="36"/>
  <c r="WUM102" i="36"/>
  <c r="WUN102" i="36"/>
  <c r="WUO102" i="36"/>
  <c r="WUP102" i="36"/>
  <c r="WUQ102" i="36"/>
  <c r="WUR102" i="36"/>
  <c r="WUS102" i="36"/>
  <c r="WUT102" i="36"/>
  <c r="WUU102" i="36"/>
  <c r="WUV102" i="36"/>
  <c r="WUW102" i="36"/>
  <c r="WUX102" i="36"/>
  <c r="WUY102" i="36"/>
  <c r="WUZ102" i="36"/>
  <c r="WVA102" i="36"/>
  <c r="WVB102" i="36"/>
  <c r="WVC102" i="36"/>
  <c r="WVD102" i="36"/>
  <c r="WVE102" i="36"/>
  <c r="WVF102" i="36"/>
  <c r="WVG102" i="36"/>
  <c r="WVH102" i="36"/>
  <c r="WVI102" i="36"/>
  <c r="WVJ102" i="36"/>
  <c r="WVK102" i="36"/>
  <c r="WVL102" i="36"/>
  <c r="WVM102" i="36"/>
  <c r="WVN102" i="36"/>
  <c r="WVO102" i="36"/>
  <c r="WVP102" i="36"/>
  <c r="WVQ102" i="36"/>
  <c r="WVR102" i="36"/>
  <c r="WVS102" i="36"/>
  <c r="WVT102" i="36"/>
  <c r="WVU102" i="36"/>
  <c r="WVV102" i="36"/>
  <c r="WVW102" i="36"/>
  <c r="WVX102" i="36"/>
  <c r="WVY102" i="36"/>
  <c r="WVZ102" i="36"/>
  <c r="WWA102" i="36"/>
  <c r="WWB102" i="36"/>
  <c r="WWC102" i="36"/>
  <c r="WWD102" i="36"/>
  <c r="WWE102" i="36"/>
  <c r="WWF102" i="36"/>
  <c r="WWG102" i="36"/>
  <c r="WWH102" i="36"/>
  <c r="WWI102" i="36"/>
  <c r="WWJ102" i="36"/>
  <c r="WWK102" i="36"/>
  <c r="WWL102" i="36"/>
  <c r="WWM102" i="36"/>
  <c r="WWN102" i="36"/>
  <c r="WWO102" i="36"/>
  <c r="WWP102" i="36"/>
  <c r="WWQ102" i="36"/>
  <c r="WWR102" i="36"/>
  <c r="WWS102" i="36"/>
  <c r="WWT102" i="36"/>
  <c r="WWU102" i="36"/>
  <c r="WWV102" i="36"/>
  <c r="WWW102" i="36"/>
  <c r="WWX102" i="36"/>
  <c r="WWY102" i="36"/>
  <c r="WWZ102" i="36"/>
  <c r="WXA102" i="36"/>
  <c r="WXB102" i="36"/>
  <c r="WXC102" i="36"/>
  <c r="WXD102" i="36"/>
  <c r="WXE102" i="36"/>
  <c r="WXF102" i="36"/>
  <c r="WXG102" i="36"/>
  <c r="WXH102" i="36"/>
  <c r="WXI102" i="36"/>
  <c r="WXJ102" i="36"/>
  <c r="WXK102" i="36"/>
  <c r="WXL102" i="36"/>
  <c r="WXM102" i="36"/>
  <c r="WXN102" i="36"/>
  <c r="WXO102" i="36"/>
  <c r="WXP102" i="36"/>
  <c r="WXQ102" i="36"/>
  <c r="WXR102" i="36"/>
  <c r="WXS102" i="36"/>
  <c r="WXT102" i="36"/>
  <c r="WXU102" i="36"/>
  <c r="WXV102" i="36"/>
  <c r="WXW102" i="36"/>
  <c r="WXX102" i="36"/>
  <c r="WXY102" i="36"/>
  <c r="WXZ102" i="36"/>
  <c r="WYA102" i="36"/>
  <c r="WYB102" i="36"/>
  <c r="WYC102" i="36"/>
  <c r="WYD102" i="36"/>
  <c r="WYE102" i="36"/>
  <c r="WYF102" i="36"/>
  <c r="WYG102" i="36"/>
  <c r="WYH102" i="36"/>
  <c r="WYI102" i="36"/>
  <c r="WYJ102" i="36"/>
  <c r="WYK102" i="36"/>
  <c r="WYL102" i="36"/>
  <c r="WYM102" i="36"/>
  <c r="WYN102" i="36"/>
  <c r="WYO102" i="36"/>
  <c r="WYP102" i="36"/>
  <c r="WYQ102" i="36"/>
  <c r="WYR102" i="36"/>
  <c r="WYS102" i="36"/>
  <c r="WYT102" i="36"/>
  <c r="WYU102" i="36"/>
  <c r="WYV102" i="36"/>
  <c r="WYW102" i="36"/>
  <c r="WYX102" i="36"/>
  <c r="WYY102" i="36"/>
  <c r="WYZ102" i="36"/>
  <c r="WZA102" i="36"/>
  <c r="WZB102" i="36"/>
  <c r="WZC102" i="36"/>
  <c r="WZD102" i="36"/>
  <c r="WZE102" i="36"/>
  <c r="WZF102" i="36"/>
  <c r="WZG102" i="36"/>
  <c r="WZH102" i="36"/>
  <c r="WZI102" i="36"/>
  <c r="WZJ102" i="36"/>
  <c r="WZK102" i="36"/>
  <c r="WZL102" i="36"/>
  <c r="WZM102" i="36"/>
  <c r="WZN102" i="36"/>
  <c r="WZO102" i="36"/>
  <c r="WZP102" i="36"/>
  <c r="WZQ102" i="36"/>
  <c r="WZR102" i="36"/>
  <c r="WZS102" i="36"/>
  <c r="WZT102" i="36"/>
  <c r="WZU102" i="36"/>
  <c r="WZV102" i="36"/>
  <c r="WZW102" i="36"/>
  <c r="WZX102" i="36"/>
  <c r="WZY102" i="36"/>
  <c r="WZZ102" i="36"/>
  <c r="XAA102" i="36"/>
  <c r="XAB102" i="36"/>
  <c r="XAC102" i="36"/>
  <c r="XAD102" i="36"/>
  <c r="XAE102" i="36"/>
  <c r="XAF102" i="36"/>
  <c r="XAG102" i="36"/>
  <c r="XAH102" i="36"/>
  <c r="XAI102" i="36"/>
  <c r="XAJ102" i="36"/>
  <c r="XAK102" i="36"/>
  <c r="XAL102" i="36"/>
  <c r="XAM102" i="36"/>
  <c r="XAN102" i="36"/>
  <c r="XAO102" i="36"/>
  <c r="XAP102" i="36"/>
  <c r="XAQ102" i="36"/>
  <c r="XAR102" i="36"/>
  <c r="XAS102" i="36"/>
  <c r="XAT102" i="36"/>
  <c r="XAU102" i="36"/>
  <c r="XAV102" i="36"/>
  <c r="XAW102" i="36"/>
  <c r="XAX102" i="36"/>
  <c r="XAY102" i="36"/>
  <c r="XAZ102" i="36"/>
  <c r="XBA102" i="36"/>
  <c r="XBB102" i="36"/>
  <c r="XBC102" i="36"/>
  <c r="XBD102" i="36"/>
  <c r="XBE102" i="36"/>
  <c r="XBF102" i="36"/>
  <c r="XBG102" i="36"/>
  <c r="XBH102" i="36"/>
  <c r="XBI102" i="36"/>
  <c r="XBJ102" i="36"/>
  <c r="XBK102" i="36"/>
  <c r="XBL102" i="36"/>
  <c r="XBM102" i="36"/>
  <c r="XBN102" i="36"/>
  <c r="XBO102" i="36"/>
  <c r="XBP102" i="36"/>
  <c r="XBQ102" i="36"/>
  <c r="XBR102" i="36"/>
  <c r="XBS102" i="36"/>
  <c r="XBT102" i="36"/>
  <c r="XBU102" i="36"/>
  <c r="XBV102" i="36"/>
  <c r="XBW102" i="36"/>
  <c r="XBX102" i="36"/>
  <c r="XBY102" i="36"/>
  <c r="XBZ102" i="36"/>
  <c r="XCA102" i="36"/>
  <c r="XCB102" i="36"/>
  <c r="XCC102" i="36"/>
  <c r="XCD102" i="36"/>
  <c r="XCE102" i="36"/>
  <c r="XCF102" i="36"/>
  <c r="XCG102" i="36"/>
  <c r="XCH102" i="36"/>
  <c r="XCI102" i="36"/>
  <c r="XCJ102" i="36"/>
  <c r="XCK102" i="36"/>
  <c r="XCL102" i="36"/>
  <c r="XCM102" i="36"/>
  <c r="XCN102" i="36"/>
  <c r="XCO102" i="36"/>
  <c r="XCP102" i="36"/>
  <c r="XCQ102" i="36"/>
  <c r="XCR102" i="36"/>
  <c r="XCS102" i="36"/>
  <c r="XCT102" i="36"/>
  <c r="XCU102" i="36"/>
  <c r="XCV102" i="36"/>
  <c r="XCW102" i="36"/>
  <c r="XCX102" i="36"/>
  <c r="XCY102" i="36"/>
  <c r="XCZ102" i="36"/>
  <c r="XDA102" i="36"/>
  <c r="XDB102" i="36"/>
  <c r="XDC102" i="36"/>
  <c r="XDD102" i="36"/>
  <c r="XDE102" i="36"/>
  <c r="XDF102" i="36"/>
  <c r="XDG102" i="36"/>
  <c r="XDH102" i="36"/>
  <c r="XDI102" i="36"/>
  <c r="XDJ102" i="36"/>
  <c r="XDK102" i="36"/>
  <c r="XDL102" i="36"/>
  <c r="XDM102" i="36"/>
  <c r="XDN102" i="36"/>
  <c r="XDO102" i="36"/>
  <c r="XDP102" i="36"/>
  <c r="XDQ102" i="36"/>
  <c r="XDR102" i="36"/>
  <c r="XDS102" i="36"/>
  <c r="XDT102" i="36"/>
  <c r="XDU102" i="36"/>
  <c r="XDV102" i="36"/>
  <c r="XDW102" i="36"/>
  <c r="XDX102" i="36"/>
  <c r="XDY102" i="36"/>
  <c r="XDZ102" i="36"/>
  <c r="XEA102" i="36"/>
  <c r="XEB102" i="36"/>
  <c r="XEC102" i="36"/>
  <c r="XED102" i="36"/>
  <c r="XEE102" i="36"/>
  <c r="XEF102" i="36"/>
  <c r="XEG102" i="36"/>
  <c r="XEH102" i="36"/>
  <c r="XEI102" i="36"/>
  <c r="XEJ102" i="36"/>
  <c r="XEK102" i="36"/>
  <c r="XEL102" i="36"/>
  <c r="XEM102" i="36"/>
  <c r="XEN102" i="36"/>
  <c r="XEO102" i="36"/>
  <c r="XEP102" i="36"/>
  <c r="XEQ102" i="36"/>
  <c r="XER102" i="36"/>
  <c r="XES102" i="36"/>
  <c r="XET102" i="36"/>
  <c r="XEU102" i="36"/>
  <c r="XEV102" i="36"/>
  <c r="XEW102" i="36"/>
  <c r="XEX102" i="36"/>
  <c r="XEY102" i="36"/>
  <c r="XEZ102" i="36"/>
  <c r="XFA102" i="36"/>
  <c r="XFB102" i="36"/>
  <c r="E102" i="36" l="1"/>
  <c r="E107" i="36"/>
  <c r="E61" i="36"/>
  <c r="D61" i="36"/>
  <c r="C61" i="36"/>
  <c r="E59" i="36"/>
  <c r="F25" i="34" s="1"/>
  <c r="D59" i="36"/>
  <c r="F17" i="34" s="1"/>
  <c r="C59" i="36"/>
  <c r="E58" i="36"/>
  <c r="D58" i="36"/>
  <c r="C58" i="36"/>
  <c r="E64" i="36"/>
  <c r="D64" i="36"/>
  <c r="C64" i="36"/>
  <c r="E63" i="36"/>
  <c r="H25" i="34" s="1"/>
  <c r="D63" i="36"/>
  <c r="H17" i="34" s="1"/>
  <c r="C63" i="36"/>
  <c r="U208" i="4" l="1"/>
  <c r="U209" i="4"/>
  <c r="U210" i="4"/>
  <c r="U211" i="4"/>
  <c r="U212" i="4"/>
  <c r="U213" i="4"/>
  <c r="U214" i="4"/>
  <c r="U215" i="4"/>
  <c r="U216" i="4"/>
  <c r="U217" i="4"/>
  <c r="U219" i="4"/>
  <c r="U220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9" i="4"/>
  <c r="U280" i="4"/>
  <c r="U281" i="4"/>
  <c r="U282" i="4"/>
  <c r="U283" i="4"/>
  <c r="U284" i="4"/>
  <c r="U285" i="4"/>
  <c r="U286" i="4"/>
  <c r="U287" i="4"/>
  <c r="U288" i="4"/>
  <c r="U290" i="4"/>
  <c r="U291" i="4"/>
  <c r="U292" i="4"/>
  <c r="U293" i="4"/>
  <c r="U294" i="4"/>
  <c r="U296" i="4"/>
  <c r="U297" i="4"/>
  <c r="U298" i="4"/>
  <c r="U299" i="4"/>
  <c r="U300" i="4"/>
  <c r="U301" i="4"/>
  <c r="U302" i="4"/>
  <c r="U303" i="4"/>
  <c r="U304" i="4"/>
  <c r="U305" i="4"/>
  <c r="U306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AA6" i="4"/>
  <c r="Z6" i="4"/>
  <c r="AA364" i="4"/>
  <c r="Z364" i="4"/>
  <c r="AA363" i="4"/>
  <c r="Z363" i="4"/>
  <c r="AA362" i="4"/>
  <c r="Z362" i="4"/>
  <c r="AA361" i="4"/>
  <c r="Z361" i="4"/>
  <c r="AA360" i="4"/>
  <c r="Z360" i="4"/>
  <c r="AA359" i="4"/>
  <c r="Z359" i="4"/>
  <c r="AA358" i="4"/>
  <c r="Z358" i="4"/>
  <c r="AA357" i="4"/>
  <c r="Z357" i="4"/>
  <c r="AA356" i="4"/>
  <c r="Z356" i="4"/>
  <c r="AA355" i="4"/>
  <c r="Z355" i="4"/>
  <c r="AA354" i="4"/>
  <c r="Z354" i="4"/>
  <c r="AA353" i="4"/>
  <c r="Z353" i="4"/>
  <c r="AA352" i="4"/>
  <c r="Z352" i="4"/>
  <c r="AA351" i="4"/>
  <c r="Z351" i="4"/>
  <c r="AA350" i="4"/>
  <c r="Z350" i="4"/>
  <c r="AA349" i="4"/>
  <c r="Z349" i="4"/>
  <c r="AA348" i="4"/>
  <c r="Z348" i="4"/>
  <c r="AA347" i="4"/>
  <c r="Z347" i="4"/>
  <c r="AA346" i="4"/>
  <c r="Z346" i="4"/>
  <c r="AA345" i="4"/>
  <c r="Z345" i="4"/>
  <c r="AA344" i="4"/>
  <c r="Z344" i="4"/>
  <c r="AA343" i="4"/>
  <c r="Z343" i="4"/>
  <c r="AA342" i="4"/>
  <c r="Z342" i="4"/>
  <c r="AA341" i="4"/>
  <c r="Z341" i="4"/>
  <c r="AA340" i="4"/>
  <c r="Z340" i="4"/>
  <c r="AA339" i="4"/>
  <c r="Z339" i="4"/>
  <c r="AA338" i="4"/>
  <c r="Z338" i="4"/>
  <c r="AA337" i="4"/>
  <c r="Z337" i="4"/>
  <c r="AA336" i="4"/>
  <c r="Z336" i="4"/>
  <c r="AA335" i="4"/>
  <c r="Z335" i="4"/>
  <c r="AA334" i="4"/>
  <c r="Z334" i="4"/>
  <c r="AA333" i="4"/>
  <c r="Z333" i="4"/>
  <c r="AA332" i="4"/>
  <c r="Z332" i="4"/>
  <c r="AA331" i="4"/>
  <c r="Z331" i="4"/>
  <c r="AA330" i="4"/>
  <c r="Z330" i="4"/>
  <c r="AA329" i="4"/>
  <c r="Z329" i="4"/>
  <c r="AA328" i="4"/>
  <c r="Z328" i="4"/>
  <c r="AA327" i="4"/>
  <c r="Z327" i="4"/>
  <c r="AA324" i="4"/>
  <c r="Z324" i="4"/>
  <c r="AA323" i="4"/>
  <c r="Z323" i="4"/>
  <c r="AA322" i="4"/>
  <c r="Z322" i="4"/>
  <c r="AA321" i="4"/>
  <c r="Z321" i="4"/>
  <c r="AA320" i="4"/>
  <c r="Z320" i="4"/>
  <c r="AA319" i="4"/>
  <c r="Z319" i="4"/>
  <c r="AA318" i="4"/>
  <c r="Z318" i="4"/>
  <c r="AA317" i="4"/>
  <c r="Z317" i="4"/>
  <c r="AA316" i="4"/>
  <c r="Z316" i="4"/>
  <c r="AA315" i="4"/>
  <c r="Z315" i="4"/>
  <c r="AA314" i="4"/>
  <c r="Z314" i="4"/>
  <c r="AA313" i="4"/>
  <c r="Z313" i="4"/>
  <c r="AA312" i="4"/>
  <c r="Z312" i="4"/>
  <c r="AA311" i="4"/>
  <c r="Z311" i="4"/>
  <c r="AA310" i="4"/>
  <c r="Z310" i="4"/>
  <c r="AA309" i="4"/>
  <c r="Z309" i="4"/>
  <c r="AA306" i="4"/>
  <c r="Z306" i="4"/>
  <c r="AA305" i="4"/>
  <c r="Z305" i="4"/>
  <c r="AA304" i="4"/>
  <c r="Z304" i="4"/>
  <c r="AA303" i="4"/>
  <c r="Z303" i="4"/>
  <c r="AA302" i="4"/>
  <c r="Z302" i="4"/>
  <c r="AA301" i="4"/>
  <c r="Z301" i="4"/>
  <c r="AA300" i="4"/>
  <c r="Z300" i="4"/>
  <c r="AA299" i="4"/>
  <c r="Z299" i="4"/>
  <c r="AA298" i="4"/>
  <c r="Z298" i="4"/>
  <c r="AA297" i="4"/>
  <c r="Z297" i="4"/>
  <c r="AA296" i="4"/>
  <c r="Z296" i="4"/>
  <c r="AA294" i="4"/>
  <c r="Z294" i="4"/>
  <c r="AA293" i="4"/>
  <c r="Z293" i="4"/>
  <c r="AA292" i="4"/>
  <c r="Z292" i="4"/>
  <c r="AA291" i="4"/>
  <c r="Z291" i="4"/>
  <c r="AA290" i="4"/>
  <c r="Z290" i="4"/>
  <c r="AA288" i="4"/>
  <c r="Z288" i="4"/>
  <c r="AA287" i="4"/>
  <c r="Z287" i="4"/>
  <c r="AA286" i="4"/>
  <c r="Z286" i="4"/>
  <c r="AA285" i="4"/>
  <c r="Z285" i="4"/>
  <c r="AA284" i="4"/>
  <c r="Z284" i="4"/>
  <c r="AA283" i="4"/>
  <c r="Z283" i="4"/>
  <c r="AA282" i="4"/>
  <c r="Z282" i="4"/>
  <c r="AA281" i="4"/>
  <c r="Z281" i="4"/>
  <c r="AA280" i="4"/>
  <c r="Z280" i="4"/>
  <c r="AA279" i="4"/>
  <c r="Z279" i="4"/>
  <c r="AA276" i="4"/>
  <c r="Z276" i="4"/>
  <c r="AA275" i="4"/>
  <c r="Z275" i="4"/>
  <c r="AA274" i="4"/>
  <c r="Z274" i="4"/>
  <c r="AA273" i="4"/>
  <c r="Z273" i="4"/>
  <c r="AA272" i="4"/>
  <c r="Z272" i="4"/>
  <c r="AA271" i="4"/>
  <c r="Z271" i="4"/>
  <c r="AA270" i="4"/>
  <c r="Z270" i="4"/>
  <c r="AA269" i="4"/>
  <c r="Z269" i="4"/>
  <c r="AA268" i="4"/>
  <c r="Z268" i="4"/>
  <c r="AA267" i="4"/>
  <c r="Z267" i="4"/>
  <c r="AA266" i="4"/>
  <c r="Z266" i="4"/>
  <c r="AA265" i="4"/>
  <c r="Z265" i="4"/>
  <c r="AA262" i="4"/>
  <c r="Z262" i="4"/>
  <c r="AA261" i="4"/>
  <c r="Z261" i="4"/>
  <c r="AA260" i="4"/>
  <c r="Z260" i="4"/>
  <c r="AA259" i="4"/>
  <c r="Z259" i="4"/>
  <c r="AA258" i="4"/>
  <c r="Z258" i="4"/>
  <c r="AA257" i="4"/>
  <c r="Z257" i="4"/>
  <c r="AA256" i="4"/>
  <c r="Z256" i="4"/>
  <c r="AA255" i="4"/>
  <c r="Z255" i="4"/>
  <c r="AA254" i="4"/>
  <c r="Z254" i="4"/>
  <c r="AA253" i="4"/>
  <c r="Z253" i="4"/>
  <c r="AA252" i="4"/>
  <c r="Z252" i="4"/>
  <c r="AA251" i="4"/>
  <c r="Z251" i="4"/>
  <c r="AA248" i="4"/>
  <c r="Z248" i="4"/>
  <c r="AA247" i="4"/>
  <c r="Z247" i="4"/>
  <c r="AA246" i="4"/>
  <c r="Z246" i="4"/>
  <c r="AA245" i="4"/>
  <c r="Z245" i="4"/>
  <c r="AA244" i="4"/>
  <c r="Z244" i="4"/>
  <c r="AA243" i="4"/>
  <c r="Z243" i="4"/>
  <c r="AA242" i="4"/>
  <c r="Z242" i="4"/>
  <c r="AA241" i="4"/>
  <c r="Z241" i="4"/>
  <c r="AA240" i="4"/>
  <c r="Z240" i="4"/>
  <c r="AA239" i="4"/>
  <c r="Z239" i="4"/>
  <c r="AA238" i="4"/>
  <c r="Z238" i="4"/>
  <c r="AA237" i="4"/>
  <c r="Z237" i="4"/>
  <c r="AA234" i="4"/>
  <c r="Z234" i="4"/>
  <c r="AA233" i="4"/>
  <c r="Z233" i="4"/>
  <c r="AA232" i="4"/>
  <c r="Z232" i="4"/>
  <c r="AA231" i="4"/>
  <c r="Z231" i="4"/>
  <c r="AA230" i="4"/>
  <c r="Z230" i="4"/>
  <c r="AA229" i="4"/>
  <c r="Z229" i="4"/>
  <c r="AA228" i="4"/>
  <c r="Z228" i="4"/>
  <c r="AA227" i="4"/>
  <c r="Z227" i="4"/>
  <c r="AA226" i="4"/>
  <c r="Z226" i="4"/>
  <c r="AA225" i="4"/>
  <c r="Z225" i="4"/>
  <c r="AA224" i="4"/>
  <c r="Z224" i="4"/>
  <c r="AA223" i="4"/>
  <c r="Z223" i="4"/>
  <c r="AA220" i="4"/>
  <c r="Z220" i="4"/>
  <c r="AA219" i="4"/>
  <c r="Z219" i="4"/>
  <c r="AA217" i="4"/>
  <c r="Z217" i="4"/>
  <c r="AA216" i="4"/>
  <c r="Z216" i="4"/>
  <c r="AA215" i="4"/>
  <c r="Z215" i="4"/>
  <c r="AA214" i="4"/>
  <c r="Z214" i="4"/>
  <c r="AA213" i="4"/>
  <c r="Z213" i="4"/>
  <c r="AA212" i="4"/>
  <c r="Z212" i="4"/>
  <c r="AA211" i="4"/>
  <c r="Z211" i="4"/>
  <c r="AA210" i="4"/>
  <c r="Z210" i="4"/>
  <c r="AA209" i="4"/>
  <c r="Z209" i="4"/>
  <c r="AA208" i="4"/>
  <c r="Z208" i="4"/>
  <c r="AA205" i="4"/>
  <c r="Z205" i="4"/>
  <c r="AA204" i="4"/>
  <c r="Z204" i="4"/>
  <c r="AA203" i="4"/>
  <c r="Z203" i="4"/>
  <c r="AA202" i="4"/>
  <c r="Z202" i="4"/>
  <c r="AA201" i="4"/>
  <c r="Z201" i="4"/>
  <c r="AA200" i="4"/>
  <c r="Z200" i="4"/>
  <c r="AA199" i="4"/>
  <c r="Z199" i="4"/>
  <c r="AA198" i="4"/>
  <c r="Z198" i="4"/>
  <c r="AA197" i="4"/>
  <c r="Z197" i="4"/>
  <c r="AA196" i="4"/>
  <c r="Z196" i="4"/>
  <c r="AA195" i="4"/>
  <c r="Z195" i="4"/>
  <c r="AA194" i="4"/>
  <c r="Z194" i="4"/>
  <c r="AA193" i="4"/>
  <c r="Z193" i="4"/>
  <c r="AA192" i="4"/>
  <c r="Z192" i="4"/>
  <c r="AA191" i="4"/>
  <c r="Z191" i="4"/>
  <c r="AA190" i="4"/>
  <c r="Z190" i="4"/>
  <c r="AA189" i="4"/>
  <c r="Z189" i="4"/>
  <c r="AA188" i="4"/>
  <c r="Z188" i="4"/>
  <c r="AA187" i="4"/>
  <c r="Z187" i="4"/>
  <c r="AA186" i="4"/>
  <c r="Z186" i="4"/>
  <c r="AA185" i="4"/>
  <c r="Z185" i="4"/>
  <c r="AA184" i="4"/>
  <c r="Z184" i="4"/>
  <c r="AA181" i="4"/>
  <c r="Z181" i="4"/>
  <c r="AA178" i="4"/>
  <c r="Z178" i="4"/>
  <c r="AA177" i="4"/>
  <c r="Z177" i="4"/>
  <c r="AA176" i="4"/>
  <c r="Z176" i="4"/>
  <c r="AA175" i="4"/>
  <c r="Z175" i="4"/>
  <c r="AA172" i="4"/>
  <c r="Z172" i="4"/>
  <c r="AA171" i="4"/>
  <c r="Z171" i="4"/>
  <c r="AA168" i="4"/>
  <c r="Z168" i="4"/>
  <c r="AA167" i="4"/>
  <c r="Z167" i="4"/>
  <c r="AA166" i="4"/>
  <c r="Z166" i="4"/>
  <c r="AA164" i="4"/>
  <c r="Z164" i="4"/>
  <c r="AA163" i="4"/>
  <c r="Z163" i="4"/>
  <c r="AA162" i="4"/>
  <c r="Z162" i="4"/>
  <c r="AA161" i="4"/>
  <c r="Z161" i="4"/>
  <c r="AA160" i="4"/>
  <c r="Z160" i="4"/>
  <c r="AA159" i="4"/>
  <c r="Z159" i="4"/>
  <c r="AA158" i="4"/>
  <c r="Z158" i="4"/>
  <c r="AA157" i="4"/>
  <c r="Z157" i="4"/>
  <c r="AA156" i="4"/>
  <c r="Z156" i="4"/>
  <c r="AA155" i="4"/>
  <c r="Z155" i="4"/>
  <c r="AA154" i="4"/>
  <c r="Z154" i="4"/>
  <c r="AA153" i="4"/>
  <c r="Z153" i="4"/>
  <c r="AA152" i="4"/>
  <c r="Z152" i="4"/>
  <c r="AA151" i="4"/>
  <c r="Z151" i="4"/>
  <c r="AA150" i="4"/>
  <c r="Z150" i="4"/>
  <c r="AA149" i="4"/>
  <c r="Z149" i="4"/>
  <c r="AA148" i="4"/>
  <c r="Z148" i="4"/>
  <c r="AA147" i="4"/>
  <c r="Z147" i="4"/>
  <c r="AA146" i="4"/>
  <c r="Z146" i="4"/>
  <c r="AA145" i="4"/>
  <c r="Z145" i="4"/>
  <c r="AA144" i="4"/>
  <c r="Z144" i="4"/>
  <c r="AA143" i="4"/>
  <c r="Z143" i="4"/>
  <c r="AA142" i="4"/>
  <c r="Z142" i="4"/>
  <c r="AA141" i="4"/>
  <c r="Z141" i="4"/>
  <c r="AA140" i="4"/>
  <c r="Z140" i="4"/>
  <c r="AA139" i="4"/>
  <c r="Z139" i="4"/>
  <c r="AA138" i="4"/>
  <c r="Z138" i="4"/>
  <c r="AA137" i="4"/>
  <c r="Z137" i="4"/>
  <c r="AA136" i="4"/>
  <c r="Z136" i="4"/>
  <c r="AA135" i="4"/>
  <c r="Z135" i="4"/>
  <c r="AA134" i="4"/>
  <c r="Z134" i="4"/>
  <c r="AA133" i="4"/>
  <c r="Z133" i="4"/>
  <c r="AA132" i="4"/>
  <c r="Z132" i="4"/>
  <c r="AA131" i="4"/>
  <c r="Z131" i="4"/>
  <c r="AA130" i="4"/>
  <c r="Z130" i="4"/>
  <c r="AA129" i="4"/>
  <c r="Z129" i="4"/>
  <c r="AA128" i="4"/>
  <c r="Z128" i="4"/>
  <c r="AA125" i="4"/>
  <c r="Z125" i="4"/>
  <c r="AA124" i="4"/>
  <c r="Z124" i="4"/>
  <c r="AA123" i="4"/>
  <c r="Z123" i="4"/>
  <c r="AA122" i="4"/>
  <c r="Z122" i="4"/>
  <c r="AA121" i="4"/>
  <c r="Z121" i="4"/>
  <c r="AA120" i="4"/>
  <c r="Z120" i="4"/>
  <c r="AA119" i="4"/>
  <c r="Z119" i="4"/>
  <c r="AA118" i="4"/>
  <c r="Z118" i="4"/>
  <c r="AA117" i="4"/>
  <c r="Z117" i="4"/>
  <c r="AA116" i="4"/>
  <c r="Z116" i="4"/>
  <c r="AA115" i="4"/>
  <c r="Z115" i="4"/>
  <c r="AA114" i="4"/>
  <c r="Z114" i="4"/>
  <c r="AA113" i="4"/>
  <c r="Z113" i="4"/>
  <c r="AA110" i="4"/>
  <c r="Z110" i="4"/>
  <c r="AA109" i="4"/>
  <c r="Z109" i="4"/>
  <c r="AA108" i="4"/>
  <c r="Z108" i="4"/>
  <c r="AA107" i="4"/>
  <c r="Z107" i="4"/>
  <c r="AA106" i="4"/>
  <c r="Z106" i="4"/>
  <c r="AA105" i="4"/>
  <c r="Z105" i="4"/>
  <c r="AA104" i="4"/>
  <c r="Z104" i="4"/>
  <c r="AA103" i="4"/>
  <c r="Z103" i="4"/>
  <c r="AA102" i="4"/>
  <c r="Z102" i="4"/>
  <c r="AA101" i="4"/>
  <c r="Z101" i="4"/>
  <c r="AA100" i="4"/>
  <c r="Z100" i="4"/>
  <c r="AA99" i="4"/>
  <c r="Z99" i="4"/>
  <c r="AA98" i="4"/>
  <c r="Z98" i="4"/>
  <c r="AA95" i="4"/>
  <c r="Z95" i="4"/>
  <c r="AA94" i="4"/>
  <c r="Z94" i="4"/>
  <c r="AA93" i="4"/>
  <c r="Z93" i="4"/>
  <c r="AA92" i="4"/>
  <c r="Z92" i="4"/>
  <c r="AA91" i="4"/>
  <c r="Z91" i="4"/>
  <c r="AA90" i="4"/>
  <c r="Z90" i="4"/>
  <c r="AA89" i="4"/>
  <c r="Z89" i="4"/>
  <c r="AA88" i="4"/>
  <c r="Z88" i="4"/>
  <c r="AA87" i="4"/>
  <c r="Z87" i="4"/>
  <c r="AA86" i="4"/>
  <c r="Z86" i="4"/>
  <c r="AA85" i="4"/>
  <c r="Z85" i="4"/>
  <c r="AA84" i="4"/>
  <c r="Z84" i="4"/>
  <c r="AA83" i="4"/>
  <c r="Z83" i="4"/>
  <c r="AA82" i="4"/>
  <c r="Z82" i="4"/>
  <c r="AA79" i="4"/>
  <c r="Z79" i="4"/>
  <c r="AA78" i="4"/>
  <c r="Z78" i="4"/>
  <c r="AA77" i="4"/>
  <c r="Z77" i="4"/>
  <c r="AA76" i="4"/>
  <c r="Z76" i="4"/>
  <c r="AA75" i="4"/>
  <c r="Z75" i="4"/>
  <c r="AA74" i="4"/>
  <c r="Z74" i="4"/>
  <c r="AA73" i="4"/>
  <c r="Z73" i="4"/>
  <c r="AA72" i="4"/>
  <c r="Z72" i="4"/>
  <c r="AA71" i="4"/>
  <c r="Z71" i="4"/>
  <c r="AA70" i="4"/>
  <c r="Z70" i="4"/>
  <c r="AA69" i="4"/>
  <c r="Z69" i="4"/>
  <c r="AA68" i="4"/>
  <c r="Z68" i="4"/>
  <c r="AA67" i="4"/>
  <c r="Z67" i="4"/>
  <c r="AA64" i="4"/>
  <c r="Z64" i="4"/>
  <c r="AA63" i="4"/>
  <c r="Z63" i="4"/>
  <c r="AA62" i="4"/>
  <c r="Z62" i="4"/>
  <c r="AA61" i="4"/>
  <c r="Z61" i="4"/>
  <c r="AA60" i="4"/>
  <c r="Z60" i="4"/>
  <c r="AA59" i="4"/>
  <c r="Z59" i="4"/>
  <c r="AA58" i="4"/>
  <c r="Z58" i="4"/>
  <c r="AA57" i="4"/>
  <c r="Z57" i="4"/>
  <c r="AA56" i="4"/>
  <c r="Z56" i="4"/>
  <c r="AA55" i="4"/>
  <c r="Z55" i="4"/>
  <c r="AA54" i="4"/>
  <c r="Z54" i="4"/>
  <c r="AA53" i="4"/>
  <c r="Z53" i="4"/>
  <c r="AA52" i="4"/>
  <c r="Z52" i="4"/>
  <c r="AA49" i="4"/>
  <c r="Z49" i="4"/>
  <c r="AA48" i="4"/>
  <c r="Z48" i="4"/>
  <c r="AA47" i="4"/>
  <c r="Z47" i="4"/>
  <c r="AA46" i="4"/>
  <c r="Z46" i="4"/>
  <c r="AA45" i="4"/>
  <c r="Z45" i="4"/>
  <c r="AA44" i="4"/>
  <c r="Z44" i="4"/>
  <c r="AA43" i="4"/>
  <c r="Z43" i="4"/>
  <c r="AA42" i="4"/>
  <c r="Z42" i="4"/>
  <c r="AA41" i="4"/>
  <c r="Z41" i="4"/>
  <c r="AA40" i="4"/>
  <c r="Z40" i="4"/>
  <c r="AA39" i="4"/>
  <c r="Z39" i="4"/>
  <c r="AA38" i="4"/>
  <c r="Z38" i="4"/>
  <c r="AA37" i="4"/>
  <c r="Z37" i="4"/>
  <c r="AA36" i="4"/>
  <c r="Z36" i="4"/>
  <c r="AA35" i="4"/>
  <c r="Z35" i="4"/>
  <c r="AA34" i="4"/>
  <c r="Z34" i="4"/>
  <c r="AA33" i="4"/>
  <c r="Z33" i="4"/>
  <c r="AA32" i="4"/>
  <c r="Z32" i="4"/>
  <c r="AA31" i="4"/>
  <c r="Z31" i="4"/>
  <c r="AA22" i="4"/>
  <c r="Z22" i="4"/>
  <c r="AA21" i="4"/>
  <c r="Z21" i="4"/>
  <c r="AA20" i="4"/>
  <c r="Z20" i="4"/>
  <c r="AA19" i="4"/>
  <c r="Z19" i="4"/>
  <c r="AA18" i="4"/>
  <c r="Z18" i="4"/>
  <c r="AA17" i="4"/>
  <c r="Z17" i="4"/>
  <c r="AA16" i="4"/>
  <c r="Z16" i="4"/>
  <c r="AA15" i="4"/>
  <c r="Z15" i="4"/>
  <c r="AA14" i="4"/>
  <c r="Z14" i="4"/>
  <c r="AA13" i="4"/>
  <c r="Z13" i="4"/>
  <c r="AA12" i="4"/>
  <c r="Z12" i="4"/>
  <c r="AA11" i="4"/>
  <c r="Z11" i="4"/>
  <c r="AA10" i="4"/>
  <c r="Z10" i="4"/>
  <c r="AA9" i="4"/>
  <c r="Z9" i="4"/>
  <c r="AA8" i="4"/>
  <c r="Z8" i="4"/>
  <c r="AA7" i="4"/>
  <c r="Z7" i="4"/>
  <c r="F25" i="29" l="1"/>
  <c r="E25" i="29"/>
  <c r="F24" i="29"/>
  <c r="E24" i="29"/>
  <c r="F23" i="29"/>
  <c r="E23" i="29"/>
  <c r="F22" i="29"/>
  <c r="E22" i="29"/>
  <c r="F6" i="29"/>
  <c r="E6" i="29"/>
  <c r="F38" i="29"/>
  <c r="E38" i="29"/>
  <c r="F37" i="29"/>
  <c r="E37" i="29"/>
  <c r="F36" i="29"/>
  <c r="E36" i="29"/>
  <c r="F35" i="29"/>
  <c r="E35" i="29"/>
  <c r="F34" i="29"/>
  <c r="E34" i="29"/>
  <c r="F33" i="29"/>
  <c r="E33" i="29"/>
  <c r="F32" i="29"/>
  <c r="E32" i="29"/>
  <c r="F31" i="29"/>
  <c r="E31" i="29"/>
  <c r="F30" i="29"/>
  <c r="E30" i="29"/>
  <c r="F29" i="29"/>
  <c r="E29" i="29"/>
  <c r="F28" i="29"/>
  <c r="E28" i="29"/>
  <c r="F27" i="29"/>
  <c r="E27" i="29"/>
  <c r="F26" i="29"/>
  <c r="E26" i="29"/>
  <c r="F21" i="29"/>
  <c r="E21" i="29"/>
  <c r="F20" i="29"/>
  <c r="E20" i="29"/>
  <c r="F19" i="29"/>
  <c r="E19" i="29"/>
  <c r="F18" i="29"/>
  <c r="E18" i="29"/>
  <c r="F17" i="29"/>
  <c r="E17" i="29"/>
  <c r="F16" i="29"/>
  <c r="E16" i="29"/>
  <c r="F15" i="29"/>
  <c r="E15" i="29"/>
  <c r="F14" i="29"/>
  <c r="E14" i="29"/>
  <c r="F13" i="29"/>
  <c r="E13" i="29"/>
  <c r="F12" i="29"/>
  <c r="E12" i="29"/>
  <c r="F11" i="29"/>
  <c r="E11" i="29"/>
  <c r="F10" i="29"/>
  <c r="E10" i="29"/>
  <c r="F9" i="29"/>
  <c r="E9" i="29"/>
  <c r="F8" i="29"/>
  <c r="E8" i="29"/>
  <c r="F132" i="29"/>
  <c r="E132" i="29"/>
  <c r="F131" i="29"/>
  <c r="E131" i="29"/>
  <c r="F130" i="29"/>
  <c r="E130" i="29"/>
  <c r="F129" i="29"/>
  <c r="E129" i="29"/>
  <c r="F128" i="29"/>
  <c r="E128" i="29"/>
  <c r="F127" i="29"/>
  <c r="E127" i="29"/>
  <c r="F126" i="29"/>
  <c r="E126" i="29"/>
  <c r="F125" i="29"/>
  <c r="E125" i="29"/>
  <c r="F122" i="29"/>
  <c r="E122" i="29"/>
  <c r="F121" i="29"/>
  <c r="E121" i="29"/>
  <c r="F117" i="29"/>
  <c r="E117" i="29"/>
  <c r="F116" i="29"/>
  <c r="E116" i="29"/>
  <c r="F115" i="29"/>
  <c r="E115" i="29"/>
  <c r="F114" i="29"/>
  <c r="E114" i="29"/>
  <c r="F113" i="29"/>
  <c r="E113" i="29"/>
  <c r="F112" i="29"/>
  <c r="E112" i="29"/>
  <c r="F111" i="29"/>
  <c r="E111" i="29"/>
  <c r="F110" i="29"/>
  <c r="E110" i="29"/>
  <c r="F107" i="29"/>
  <c r="E107" i="29"/>
  <c r="F106" i="29"/>
  <c r="E106" i="29"/>
  <c r="F105" i="29"/>
  <c r="E105" i="29"/>
  <c r="F104" i="29"/>
  <c r="E104" i="29"/>
  <c r="F103" i="29"/>
  <c r="E103" i="29"/>
  <c r="F102" i="29"/>
  <c r="E102" i="29"/>
  <c r="F101" i="29"/>
  <c r="E101" i="29"/>
  <c r="F100" i="29"/>
  <c r="E100" i="29"/>
  <c r="F99" i="29"/>
  <c r="E99" i="29"/>
  <c r="F98" i="29"/>
  <c r="E98" i="29"/>
  <c r="F97" i="29"/>
  <c r="E97" i="29"/>
  <c r="F96" i="29"/>
  <c r="E96" i="29"/>
  <c r="F95" i="29"/>
  <c r="E95" i="29"/>
  <c r="F92" i="29"/>
  <c r="E92" i="29"/>
  <c r="F91" i="29"/>
  <c r="E91" i="29"/>
  <c r="F74" i="29"/>
  <c r="E74" i="29"/>
  <c r="F85" i="29" l="1"/>
  <c r="E85" i="29"/>
  <c r="F84" i="29"/>
  <c r="E84" i="29"/>
  <c r="F83" i="29"/>
  <c r="E83" i="29"/>
  <c r="F82" i="29"/>
  <c r="E82" i="29"/>
  <c r="F81" i="29"/>
  <c r="E81" i="29"/>
  <c r="F80" i="29"/>
  <c r="E80" i="29"/>
  <c r="F79" i="29"/>
  <c r="E79" i="29"/>
  <c r="F76" i="29"/>
  <c r="E76" i="29"/>
  <c r="F71" i="29"/>
  <c r="E71" i="29"/>
  <c r="F70" i="29"/>
  <c r="E70" i="29"/>
  <c r="F69" i="29"/>
  <c r="E69" i="29"/>
  <c r="F68" i="29"/>
  <c r="E68" i="29"/>
  <c r="F67" i="29"/>
  <c r="E67" i="29"/>
  <c r="F66" i="29"/>
  <c r="E66" i="29"/>
  <c r="F65" i="29"/>
  <c r="E65" i="29"/>
  <c r="F64" i="29"/>
  <c r="E64" i="29"/>
  <c r="F61" i="29"/>
  <c r="E61" i="29"/>
  <c r="F60" i="29"/>
  <c r="E60" i="29"/>
  <c r="F59" i="29"/>
  <c r="E59" i="29"/>
  <c r="F58" i="29"/>
  <c r="E58" i="29"/>
  <c r="F57" i="29"/>
  <c r="E57" i="29"/>
  <c r="F56" i="29"/>
  <c r="E56" i="29"/>
  <c r="F55" i="29"/>
  <c r="E55" i="29"/>
  <c r="F54" i="29"/>
  <c r="E54" i="29"/>
  <c r="F53" i="29"/>
  <c r="E53" i="29"/>
  <c r="F52" i="29"/>
  <c r="E52" i="29"/>
  <c r="F51" i="29"/>
  <c r="E51" i="29"/>
  <c r="F50" i="29"/>
  <c r="E50" i="29"/>
  <c r="F49" i="29"/>
  <c r="E49" i="29"/>
  <c r="F46" i="29"/>
  <c r="E46" i="29"/>
  <c r="F45" i="29"/>
  <c r="E45" i="29"/>
  <c r="F331" i="29"/>
  <c r="E331" i="29"/>
  <c r="F330" i="29"/>
  <c r="E330" i="29"/>
  <c r="F329" i="29"/>
  <c r="E329" i="29"/>
  <c r="F328" i="29"/>
  <c r="E328" i="29"/>
  <c r="F327" i="29"/>
  <c r="E327" i="29"/>
  <c r="F326" i="29"/>
  <c r="E326" i="29"/>
  <c r="F325" i="29"/>
  <c r="E325" i="29"/>
  <c r="F324" i="29"/>
  <c r="E324" i="29"/>
  <c r="F321" i="29"/>
  <c r="E321" i="29"/>
  <c r="F320" i="29"/>
  <c r="E320" i="29"/>
  <c r="F313" i="29"/>
  <c r="E313" i="29"/>
  <c r="F312" i="29"/>
  <c r="E312" i="29"/>
  <c r="F311" i="29"/>
  <c r="E311" i="29"/>
  <c r="F310" i="29"/>
  <c r="E310" i="29"/>
  <c r="F309" i="29"/>
  <c r="E309" i="29"/>
  <c r="F308" i="29"/>
  <c r="E308" i="29"/>
  <c r="F307" i="29"/>
  <c r="E307" i="29"/>
  <c r="F306" i="29"/>
  <c r="E306" i="29"/>
  <c r="F303" i="29"/>
  <c r="E303" i="29"/>
  <c r="F302" i="29"/>
  <c r="E302" i="29"/>
  <c r="F283" i="29" l="1"/>
  <c r="E283" i="29"/>
  <c r="F282" i="29"/>
  <c r="E282" i="29"/>
  <c r="F281" i="29"/>
  <c r="E281" i="29"/>
  <c r="F280" i="29"/>
  <c r="E280" i="29"/>
  <c r="F279" i="29"/>
  <c r="E279" i="29"/>
  <c r="F278" i="29"/>
  <c r="E278" i="29"/>
  <c r="F277" i="29"/>
  <c r="E277" i="29"/>
  <c r="F276" i="29"/>
  <c r="E276" i="29"/>
  <c r="F273" i="29"/>
  <c r="E273" i="29"/>
  <c r="F272" i="29"/>
  <c r="E272" i="29"/>
  <c r="F269" i="29"/>
  <c r="E269" i="29"/>
  <c r="F268" i="29"/>
  <c r="E268" i="29"/>
  <c r="F267" i="29"/>
  <c r="E267" i="29"/>
  <c r="F266" i="29"/>
  <c r="E266" i="29"/>
  <c r="F265" i="29"/>
  <c r="E265" i="29"/>
  <c r="F264" i="29"/>
  <c r="E264" i="29"/>
  <c r="F263" i="29"/>
  <c r="E263" i="29"/>
  <c r="F262" i="29"/>
  <c r="E262" i="29"/>
  <c r="F259" i="29"/>
  <c r="E259" i="29"/>
  <c r="F258" i="29"/>
  <c r="E258" i="29"/>
  <c r="F255" i="29"/>
  <c r="E255" i="29"/>
  <c r="F254" i="29"/>
  <c r="E254" i="29"/>
  <c r="F253" i="29"/>
  <c r="E253" i="29"/>
  <c r="F252" i="29"/>
  <c r="E252" i="29"/>
  <c r="F251" i="29"/>
  <c r="E251" i="29"/>
  <c r="F250" i="29"/>
  <c r="E250" i="29"/>
  <c r="F249" i="29"/>
  <c r="E249" i="29"/>
  <c r="F248" i="29"/>
  <c r="E248" i="29"/>
  <c r="F245" i="29"/>
  <c r="E245" i="29"/>
  <c r="F244" i="29"/>
  <c r="E244" i="29"/>
  <c r="F243" i="29"/>
  <c r="E243" i="29"/>
  <c r="F242" i="29"/>
  <c r="E242" i="29"/>
  <c r="F241" i="29"/>
  <c r="E241" i="29"/>
  <c r="F240" i="29"/>
  <c r="E240" i="29"/>
  <c r="F239" i="29"/>
  <c r="E239" i="29"/>
  <c r="F238" i="29"/>
  <c r="E238" i="29"/>
  <c r="F237" i="29"/>
  <c r="E237" i="29"/>
  <c r="F236" i="29"/>
  <c r="E236" i="29"/>
  <c r="F235" i="29"/>
  <c r="E235" i="29"/>
  <c r="F234" i="29"/>
  <c r="E234" i="29"/>
  <c r="F231" i="29"/>
  <c r="E231" i="29"/>
  <c r="F230" i="29"/>
  <c r="E230" i="29"/>
  <c r="F227" i="29"/>
  <c r="E227" i="29"/>
  <c r="F226" i="29"/>
  <c r="E226" i="29"/>
  <c r="F225" i="29"/>
  <c r="E225" i="29"/>
  <c r="F224" i="29"/>
  <c r="E224" i="29"/>
  <c r="F223" i="29"/>
  <c r="E223" i="29"/>
  <c r="F222" i="29"/>
  <c r="E222" i="29"/>
  <c r="F221" i="29"/>
  <c r="E221" i="29"/>
  <c r="F220" i="29"/>
  <c r="E220" i="29"/>
  <c r="F217" i="29"/>
  <c r="E217" i="29"/>
  <c r="F215" i="29"/>
  <c r="E215" i="29"/>
  <c r="F212" i="29"/>
  <c r="E212" i="29"/>
  <c r="F211" i="29"/>
  <c r="E211" i="29"/>
  <c r="F210" i="29"/>
  <c r="E210" i="29"/>
  <c r="F209" i="29"/>
  <c r="E209" i="29"/>
  <c r="F208" i="29"/>
  <c r="E208" i="29"/>
  <c r="F207" i="29"/>
  <c r="E207" i="29"/>
  <c r="F206" i="29"/>
  <c r="E206" i="29"/>
  <c r="F205" i="29"/>
  <c r="E205" i="29"/>
  <c r="F202" i="29"/>
  <c r="E202" i="29"/>
  <c r="F201" i="29"/>
  <c r="E201" i="29"/>
  <c r="D67" i="36" l="1"/>
  <c r="E67" i="36"/>
  <c r="D68" i="36"/>
  <c r="E68" i="36"/>
  <c r="D69" i="36"/>
  <c r="E69" i="36"/>
  <c r="D70" i="36"/>
  <c r="E70" i="36"/>
  <c r="B3" i="30" l="1"/>
  <c r="B4" i="30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B252" i="30"/>
  <c r="B253" i="30"/>
  <c r="B254" i="30"/>
  <c r="B255" i="30"/>
  <c r="B256" i="30"/>
  <c r="B257" i="30"/>
  <c r="B258" i="30"/>
  <c r="B259" i="30"/>
  <c r="B260" i="30"/>
  <c r="B261" i="30"/>
  <c r="B262" i="30"/>
  <c r="B263" i="30"/>
  <c r="B264" i="30"/>
  <c r="B265" i="30"/>
  <c r="B266" i="30"/>
  <c r="B267" i="30"/>
  <c r="B268" i="30"/>
  <c r="B269" i="30"/>
  <c r="B270" i="30"/>
  <c r="B271" i="30"/>
  <c r="B272" i="30"/>
  <c r="B273" i="30"/>
  <c r="B274" i="30"/>
  <c r="B275" i="30"/>
  <c r="B276" i="30"/>
  <c r="B277" i="30"/>
  <c r="B278" i="30"/>
  <c r="B279" i="30"/>
  <c r="B280" i="30"/>
  <c r="B281" i="30"/>
  <c r="B282" i="30"/>
  <c r="B283" i="30"/>
  <c r="B284" i="30"/>
  <c r="B285" i="30"/>
  <c r="B286" i="30"/>
  <c r="B287" i="30"/>
  <c r="B288" i="30"/>
  <c r="B289" i="30"/>
  <c r="B290" i="30"/>
  <c r="B291" i="30"/>
  <c r="B292" i="30"/>
  <c r="B293" i="30"/>
  <c r="B294" i="30"/>
  <c r="B295" i="30"/>
  <c r="B296" i="30"/>
  <c r="B297" i="30"/>
  <c r="B298" i="30"/>
  <c r="B299" i="30"/>
  <c r="B300" i="30"/>
  <c r="B301" i="30"/>
  <c r="B302" i="30"/>
  <c r="B303" i="30"/>
  <c r="B304" i="30"/>
  <c r="B305" i="30"/>
  <c r="B306" i="30"/>
  <c r="B307" i="30"/>
  <c r="B308" i="30"/>
  <c r="B309" i="30"/>
  <c r="B310" i="30"/>
  <c r="B311" i="30"/>
  <c r="B312" i="30"/>
  <c r="B313" i="30"/>
  <c r="B314" i="30"/>
  <c r="B315" i="30"/>
  <c r="B316" i="30"/>
  <c r="B317" i="30"/>
  <c r="B318" i="30"/>
  <c r="B319" i="30"/>
  <c r="B320" i="30"/>
  <c r="B321" i="30"/>
  <c r="B322" i="30"/>
  <c r="B323" i="30"/>
  <c r="B324" i="30"/>
  <c r="B325" i="30"/>
  <c r="B326" i="30"/>
  <c r="B327" i="30"/>
  <c r="B328" i="30"/>
  <c r="B329" i="30"/>
  <c r="B330" i="30"/>
  <c r="B331" i="30"/>
  <c r="B332" i="30"/>
  <c r="B333" i="30"/>
  <c r="B334" i="30"/>
  <c r="B335" i="30"/>
  <c r="B336" i="30"/>
  <c r="B337" i="30"/>
  <c r="B338" i="30"/>
  <c r="B339" i="30"/>
  <c r="B340" i="30"/>
  <c r="B341" i="30"/>
  <c r="B342" i="30"/>
  <c r="B343" i="30"/>
  <c r="B344" i="30"/>
  <c r="B345" i="30"/>
  <c r="B346" i="30"/>
  <c r="B347" i="30"/>
  <c r="B348" i="30"/>
  <c r="B349" i="30"/>
  <c r="B350" i="30"/>
  <c r="B351" i="30"/>
  <c r="B352" i="30"/>
  <c r="B353" i="30"/>
  <c r="B354" i="30"/>
  <c r="B355" i="30"/>
  <c r="B356" i="30"/>
  <c r="B357" i="30"/>
  <c r="B358" i="30"/>
  <c r="B359" i="30"/>
  <c r="B360" i="30"/>
  <c r="B361" i="30"/>
  <c r="B362" i="30"/>
  <c r="B363" i="30"/>
  <c r="B364" i="30"/>
  <c r="B365" i="30"/>
  <c r="B366" i="30"/>
  <c r="B367" i="30"/>
  <c r="B368" i="30"/>
  <c r="B369" i="30"/>
  <c r="B370" i="30"/>
  <c r="B371" i="30"/>
  <c r="B372" i="30"/>
  <c r="B373" i="30"/>
  <c r="B374" i="30"/>
  <c r="B375" i="30"/>
  <c r="B376" i="30"/>
  <c r="B377" i="30"/>
  <c r="B378" i="30"/>
  <c r="B379" i="30"/>
  <c r="B380" i="30"/>
  <c r="B381" i="30"/>
  <c r="B382" i="30"/>
  <c r="B383" i="30"/>
  <c r="B384" i="30"/>
  <c r="B385" i="30"/>
  <c r="B386" i="30"/>
  <c r="B387" i="30"/>
  <c r="B388" i="30"/>
  <c r="B389" i="30"/>
  <c r="B390" i="30"/>
  <c r="B391" i="30"/>
  <c r="B392" i="30"/>
  <c r="B393" i="30"/>
  <c r="B394" i="30"/>
  <c r="B395" i="30"/>
  <c r="B396" i="30"/>
  <c r="B397" i="30"/>
  <c r="B398" i="30"/>
  <c r="B399" i="30"/>
  <c r="B400" i="30"/>
  <c r="B401" i="30"/>
  <c r="B402" i="30"/>
  <c r="B403" i="30"/>
  <c r="B404" i="30"/>
  <c r="B405" i="30"/>
  <c r="B406" i="30"/>
  <c r="B407" i="30"/>
  <c r="B408" i="30"/>
  <c r="B409" i="30"/>
  <c r="B410" i="30"/>
  <c r="B411" i="30"/>
  <c r="B412" i="30"/>
  <c r="B413" i="30"/>
  <c r="B414" i="30"/>
  <c r="B415" i="30"/>
  <c r="B416" i="30"/>
  <c r="B417" i="30"/>
  <c r="B418" i="30"/>
  <c r="B419" i="30"/>
  <c r="B420" i="30"/>
  <c r="B421" i="30"/>
  <c r="B422" i="30"/>
  <c r="B423" i="30"/>
  <c r="B424" i="30"/>
  <c r="B425" i="30"/>
  <c r="B426" i="30"/>
  <c r="B427" i="30"/>
  <c r="B428" i="30"/>
  <c r="B429" i="30"/>
  <c r="B430" i="30"/>
  <c r="B431" i="30"/>
  <c r="B432" i="30"/>
  <c r="B433" i="30"/>
  <c r="B434" i="30"/>
  <c r="B435" i="30"/>
  <c r="B436" i="30"/>
  <c r="B437" i="30"/>
  <c r="B438" i="30"/>
  <c r="B439" i="30"/>
  <c r="B440" i="30"/>
  <c r="B441" i="30"/>
  <c r="B442" i="30"/>
  <c r="B443" i="30"/>
  <c r="B444" i="30"/>
  <c r="B445" i="30"/>
  <c r="B446" i="30"/>
  <c r="B447" i="30"/>
  <c r="B448" i="30"/>
  <c r="B449" i="30"/>
  <c r="B450" i="30"/>
  <c r="B451" i="30"/>
  <c r="B452" i="30"/>
  <c r="B453" i="30"/>
  <c r="B454" i="30"/>
  <c r="B455" i="30"/>
  <c r="B456" i="30"/>
  <c r="B457" i="30"/>
  <c r="B458" i="30"/>
  <c r="B459" i="30"/>
  <c r="B460" i="30"/>
  <c r="B461" i="30"/>
  <c r="B462" i="30"/>
  <c r="B463" i="30"/>
  <c r="B464" i="30"/>
  <c r="B465" i="30"/>
  <c r="B466" i="30"/>
  <c r="B467" i="30"/>
  <c r="B468" i="30"/>
  <c r="B469" i="30"/>
  <c r="B470" i="30"/>
  <c r="B471" i="30"/>
  <c r="B472" i="30"/>
  <c r="B473" i="30"/>
  <c r="B474" i="30"/>
  <c r="B475" i="30"/>
  <c r="B476" i="30"/>
  <c r="B477" i="30"/>
  <c r="B478" i="30"/>
  <c r="B479" i="30"/>
  <c r="B480" i="30"/>
  <c r="B481" i="30"/>
  <c r="B482" i="30"/>
  <c r="B483" i="30"/>
  <c r="B484" i="30"/>
  <c r="B485" i="30"/>
  <c r="B486" i="30"/>
  <c r="B487" i="30"/>
  <c r="B488" i="30"/>
  <c r="B489" i="30"/>
  <c r="B490" i="30"/>
  <c r="B491" i="30"/>
  <c r="B492" i="30"/>
  <c r="B493" i="30"/>
  <c r="B494" i="30"/>
  <c r="B495" i="30"/>
  <c r="B496" i="30"/>
  <c r="B497" i="30"/>
  <c r="B498" i="30"/>
  <c r="B499" i="30"/>
  <c r="B500" i="30"/>
  <c r="B501" i="30"/>
  <c r="B502" i="30"/>
  <c r="B503" i="30"/>
  <c r="B504" i="30"/>
  <c r="B505" i="30"/>
  <c r="B506" i="30"/>
  <c r="B507" i="30"/>
  <c r="B508" i="30"/>
  <c r="B509" i="30"/>
  <c r="B510" i="30"/>
  <c r="B511" i="30"/>
  <c r="B512" i="30"/>
  <c r="B513" i="30"/>
  <c r="B514" i="30"/>
  <c r="B515" i="30"/>
  <c r="B516" i="30"/>
  <c r="B517" i="30"/>
  <c r="B518" i="30"/>
  <c r="B519" i="30"/>
  <c r="B520" i="30"/>
  <c r="B521" i="30"/>
  <c r="B522" i="30"/>
  <c r="B523" i="30"/>
  <c r="B524" i="30"/>
  <c r="B525" i="30"/>
  <c r="B526" i="30"/>
  <c r="B527" i="30"/>
  <c r="B528" i="30"/>
  <c r="B529" i="30"/>
  <c r="B530" i="30"/>
  <c r="B531" i="30"/>
  <c r="B532" i="30"/>
  <c r="B533" i="30"/>
  <c r="B534" i="30"/>
  <c r="B535" i="30"/>
  <c r="B536" i="30"/>
  <c r="B537" i="30"/>
  <c r="B538" i="30"/>
  <c r="B539" i="30"/>
  <c r="B540" i="30"/>
  <c r="B541" i="30"/>
  <c r="B542" i="30"/>
  <c r="B543" i="30"/>
  <c r="B544" i="30"/>
  <c r="B545" i="30"/>
  <c r="B546" i="30"/>
  <c r="B547" i="30"/>
  <c r="B548" i="30"/>
  <c r="B549" i="30"/>
  <c r="B550" i="30"/>
  <c r="B551" i="30"/>
  <c r="B552" i="30"/>
  <c r="B553" i="30"/>
  <c r="B554" i="30"/>
  <c r="B555" i="30"/>
  <c r="B556" i="30"/>
  <c r="B557" i="30"/>
  <c r="B558" i="30"/>
  <c r="B559" i="30"/>
  <c r="B560" i="30"/>
  <c r="B2" i="30"/>
  <c r="E4" i="25" l="1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1" i="25"/>
  <c r="E382" i="25"/>
  <c r="E383" i="25"/>
  <c r="E384" i="25"/>
  <c r="E385" i="25"/>
  <c r="E386" i="25"/>
  <c r="E387" i="25"/>
  <c r="E388" i="25"/>
  <c r="E389" i="25"/>
  <c r="E390" i="25"/>
  <c r="E391" i="25"/>
  <c r="E392" i="25"/>
  <c r="E393" i="25"/>
  <c r="E394" i="25"/>
  <c r="E395" i="25"/>
  <c r="E396" i="25"/>
  <c r="E397" i="25"/>
  <c r="E398" i="25"/>
  <c r="E399" i="25"/>
  <c r="E400" i="25"/>
  <c r="E401" i="25"/>
  <c r="E402" i="25"/>
  <c r="E403" i="25"/>
  <c r="E404" i="25"/>
  <c r="E405" i="25"/>
  <c r="E406" i="25"/>
  <c r="E407" i="25"/>
  <c r="E408" i="25"/>
  <c r="E409" i="25"/>
  <c r="E410" i="25"/>
  <c r="E411" i="25"/>
  <c r="E412" i="25"/>
  <c r="E413" i="25"/>
  <c r="E414" i="25"/>
  <c r="E415" i="25"/>
  <c r="E416" i="25"/>
  <c r="E417" i="25"/>
  <c r="E418" i="25"/>
  <c r="E419" i="25"/>
  <c r="E420" i="25"/>
  <c r="E421" i="25"/>
  <c r="E422" i="25"/>
  <c r="E423" i="25"/>
  <c r="E424" i="25"/>
  <c r="E425" i="25"/>
  <c r="E426" i="25"/>
  <c r="E427" i="25"/>
  <c r="E428" i="25"/>
  <c r="E429" i="25"/>
  <c r="E430" i="25"/>
  <c r="E431" i="25"/>
  <c r="E432" i="25"/>
  <c r="E433" i="25"/>
  <c r="E434" i="25"/>
  <c r="E435" i="25"/>
  <c r="E436" i="25"/>
  <c r="E437" i="25"/>
  <c r="E438" i="25"/>
  <c r="E439" i="25"/>
  <c r="E440" i="25"/>
  <c r="E441" i="25"/>
  <c r="E442" i="25"/>
  <c r="E443" i="25"/>
  <c r="E444" i="25"/>
  <c r="E445" i="25"/>
  <c r="E446" i="25"/>
  <c r="E447" i="25"/>
  <c r="E448" i="25"/>
  <c r="E449" i="25"/>
  <c r="E450" i="25"/>
  <c r="E451" i="25"/>
  <c r="E452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E473" i="25"/>
  <c r="E474" i="25"/>
  <c r="E475" i="25"/>
  <c r="E476" i="25"/>
  <c r="E477" i="25"/>
  <c r="E478" i="25"/>
  <c r="E479" i="25"/>
  <c r="E480" i="25"/>
  <c r="E481" i="25"/>
  <c r="E482" i="25"/>
  <c r="E483" i="25"/>
  <c r="E484" i="25"/>
  <c r="E485" i="25"/>
  <c r="E486" i="25"/>
  <c r="E487" i="25"/>
  <c r="E488" i="25"/>
  <c r="E489" i="25"/>
  <c r="E490" i="25"/>
  <c r="E491" i="25"/>
  <c r="E492" i="25"/>
  <c r="E493" i="25"/>
  <c r="E494" i="25"/>
  <c r="E495" i="25"/>
  <c r="E496" i="25"/>
  <c r="E497" i="25"/>
  <c r="E498" i="25"/>
  <c r="E499" i="25"/>
  <c r="E500" i="25"/>
  <c r="E501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119" i="25"/>
  <c r="C120" i="25"/>
  <c r="C121" i="25"/>
  <c r="C122" i="25"/>
  <c r="C123" i="25"/>
  <c r="C124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70" i="25"/>
  <c r="C171" i="25"/>
  <c r="C172" i="25"/>
  <c r="C173" i="25"/>
  <c r="C174" i="25"/>
  <c r="C175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221" i="25"/>
  <c r="C222" i="25"/>
  <c r="C223" i="25"/>
  <c r="C224" i="25"/>
  <c r="C225" i="25"/>
  <c r="C226" i="25"/>
  <c r="C227" i="25"/>
  <c r="C228" i="25"/>
  <c r="C229" i="25"/>
  <c r="C230" i="25"/>
  <c r="C231" i="25"/>
  <c r="C232" i="25"/>
  <c r="C233" i="25"/>
  <c r="C234" i="25"/>
  <c r="C235" i="25"/>
  <c r="C236" i="25"/>
  <c r="C237" i="25"/>
  <c r="C238" i="25"/>
  <c r="C239" i="25"/>
  <c r="C240" i="25"/>
  <c r="C241" i="25"/>
  <c r="C242" i="25"/>
  <c r="C243" i="25"/>
  <c r="C244" i="25"/>
  <c r="C245" i="25"/>
  <c r="C246" i="25"/>
  <c r="C247" i="25"/>
  <c r="C248" i="25"/>
  <c r="C249" i="25"/>
  <c r="C250" i="25"/>
  <c r="C251" i="25"/>
  <c r="C252" i="25"/>
  <c r="C253" i="25"/>
  <c r="C254" i="25"/>
  <c r="C255" i="25"/>
  <c r="C256" i="25"/>
  <c r="C257" i="25"/>
  <c r="C258" i="25"/>
  <c r="C259" i="25"/>
  <c r="C260" i="25"/>
  <c r="C261" i="25"/>
  <c r="C262" i="25"/>
  <c r="C263" i="25"/>
  <c r="C264" i="25"/>
  <c r="C265" i="25"/>
  <c r="C266" i="25"/>
  <c r="C267" i="25"/>
  <c r="C268" i="25"/>
  <c r="C269" i="25"/>
  <c r="C270" i="25"/>
  <c r="C271" i="25"/>
  <c r="C272" i="25"/>
  <c r="C273" i="25"/>
  <c r="C274" i="25"/>
  <c r="C275" i="25"/>
  <c r="C276" i="25"/>
  <c r="C277" i="25"/>
  <c r="C278" i="25"/>
  <c r="C279" i="25"/>
  <c r="C280" i="25"/>
  <c r="C281" i="25"/>
  <c r="C282" i="25"/>
  <c r="C283" i="25"/>
  <c r="C284" i="25"/>
  <c r="C285" i="25"/>
  <c r="C286" i="25"/>
  <c r="C287" i="25"/>
  <c r="C288" i="25"/>
  <c r="C289" i="25"/>
  <c r="C290" i="25"/>
  <c r="C291" i="25"/>
  <c r="C292" i="25"/>
  <c r="C293" i="25"/>
  <c r="C294" i="25"/>
  <c r="C295" i="25"/>
  <c r="C296" i="25"/>
  <c r="C297" i="25"/>
  <c r="C298" i="25"/>
  <c r="C299" i="25"/>
  <c r="C300" i="25"/>
  <c r="C301" i="25"/>
  <c r="C302" i="25"/>
  <c r="C303" i="25"/>
  <c r="C304" i="25"/>
  <c r="C305" i="25"/>
  <c r="C306" i="25"/>
  <c r="C307" i="25"/>
  <c r="C308" i="25"/>
  <c r="C309" i="25"/>
  <c r="C310" i="25"/>
  <c r="C311" i="25"/>
  <c r="C312" i="25"/>
  <c r="C313" i="25"/>
  <c r="C314" i="25"/>
  <c r="C315" i="25"/>
  <c r="C316" i="25"/>
  <c r="C317" i="25"/>
  <c r="C318" i="25"/>
  <c r="C319" i="25"/>
  <c r="C320" i="25"/>
  <c r="C321" i="25"/>
  <c r="C322" i="25"/>
  <c r="C323" i="25"/>
  <c r="C324" i="25"/>
  <c r="C325" i="25"/>
  <c r="C326" i="25"/>
  <c r="C327" i="25"/>
  <c r="C328" i="25"/>
  <c r="C329" i="25"/>
  <c r="C330" i="25"/>
  <c r="C331" i="25"/>
  <c r="C332" i="25"/>
  <c r="C333" i="25"/>
  <c r="C334" i="25"/>
  <c r="C335" i="25"/>
  <c r="C336" i="25"/>
  <c r="C337" i="25"/>
  <c r="C338" i="25"/>
  <c r="C339" i="25"/>
  <c r="C340" i="25"/>
  <c r="C341" i="25"/>
  <c r="C342" i="25"/>
  <c r="C343" i="25"/>
  <c r="C344" i="25"/>
  <c r="C345" i="25"/>
  <c r="C346" i="25"/>
  <c r="C347" i="25"/>
  <c r="C348" i="25"/>
  <c r="C349" i="25"/>
  <c r="C350" i="25"/>
  <c r="C351" i="25"/>
  <c r="C352" i="25"/>
  <c r="C353" i="25"/>
  <c r="C354" i="25"/>
  <c r="C355" i="25"/>
  <c r="C356" i="25"/>
  <c r="C357" i="25"/>
  <c r="C358" i="25"/>
  <c r="C359" i="25"/>
  <c r="C360" i="25"/>
  <c r="C361" i="25"/>
  <c r="C362" i="25"/>
  <c r="C363" i="25"/>
  <c r="C364" i="25"/>
  <c r="C365" i="25"/>
  <c r="C366" i="25"/>
  <c r="C367" i="25"/>
  <c r="C368" i="25"/>
  <c r="C369" i="25"/>
  <c r="C370" i="25"/>
  <c r="C371" i="25"/>
  <c r="C372" i="25"/>
  <c r="C373" i="25"/>
  <c r="C374" i="25"/>
  <c r="C375" i="25"/>
  <c r="C376" i="25"/>
  <c r="C377" i="25"/>
  <c r="C378" i="25"/>
  <c r="C379" i="25"/>
  <c r="C380" i="25"/>
  <c r="C381" i="25"/>
  <c r="C382" i="25"/>
  <c r="C383" i="25"/>
  <c r="C384" i="25"/>
  <c r="C385" i="25"/>
  <c r="C386" i="25"/>
  <c r="C387" i="25"/>
  <c r="C388" i="25"/>
  <c r="C389" i="25"/>
  <c r="C390" i="25"/>
  <c r="C391" i="25"/>
  <c r="C392" i="25"/>
  <c r="C393" i="25"/>
  <c r="C394" i="25"/>
  <c r="C395" i="25"/>
  <c r="C396" i="25"/>
  <c r="C397" i="25"/>
  <c r="C398" i="25"/>
  <c r="C399" i="25"/>
  <c r="C400" i="25"/>
  <c r="C401" i="25"/>
  <c r="C402" i="25"/>
  <c r="C403" i="25"/>
  <c r="C404" i="25"/>
  <c r="C405" i="25"/>
  <c r="C406" i="25"/>
  <c r="C407" i="25"/>
  <c r="C408" i="25"/>
  <c r="C409" i="25"/>
  <c r="C410" i="25"/>
  <c r="C411" i="25"/>
  <c r="C412" i="25"/>
  <c r="C413" i="25"/>
  <c r="C414" i="25"/>
  <c r="C415" i="25"/>
  <c r="C416" i="25"/>
  <c r="C417" i="25"/>
  <c r="C418" i="25"/>
  <c r="C419" i="25"/>
  <c r="C420" i="25"/>
  <c r="C421" i="25"/>
  <c r="C422" i="25"/>
  <c r="C423" i="25"/>
  <c r="C424" i="25"/>
  <c r="C425" i="25"/>
  <c r="C426" i="25"/>
  <c r="C427" i="25"/>
  <c r="C428" i="25"/>
  <c r="C429" i="25"/>
  <c r="C430" i="25"/>
  <c r="C431" i="25"/>
  <c r="C432" i="25"/>
  <c r="C433" i="25"/>
  <c r="C434" i="25"/>
  <c r="C435" i="25"/>
  <c r="C436" i="25"/>
  <c r="C437" i="25"/>
  <c r="C438" i="25"/>
  <c r="C439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57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1" i="25"/>
  <c r="C472" i="25"/>
  <c r="C473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91" i="25"/>
  <c r="C492" i="25"/>
  <c r="C493" i="25"/>
  <c r="C494" i="25"/>
  <c r="C495" i="25"/>
  <c r="C496" i="25"/>
  <c r="C497" i="25"/>
  <c r="C498" i="25"/>
  <c r="C499" i="25"/>
  <c r="C500" i="25"/>
  <c r="C501" i="25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  <c r="A183" i="25"/>
  <c r="A184" i="25"/>
  <c r="A185" i="25"/>
  <c r="A186" i="25"/>
  <c r="A187" i="25"/>
  <c r="A188" i="25"/>
  <c r="A189" i="25"/>
  <c r="A190" i="25"/>
  <c r="A191" i="25"/>
  <c r="A192" i="25"/>
  <c r="A193" i="25"/>
  <c r="A194" i="25"/>
  <c r="A195" i="25"/>
  <c r="A196" i="25"/>
  <c r="A197" i="25"/>
  <c r="A198" i="25"/>
  <c r="A199" i="25"/>
  <c r="A200" i="25"/>
  <c r="A201" i="25"/>
  <c r="A202" i="25"/>
  <c r="A203" i="25"/>
  <c r="A204" i="25"/>
  <c r="A205" i="25"/>
  <c r="A206" i="25"/>
  <c r="A207" i="25"/>
  <c r="A208" i="25"/>
  <c r="A209" i="25"/>
  <c r="A210" i="25"/>
  <c r="A211" i="25"/>
  <c r="A212" i="25"/>
  <c r="A213" i="25"/>
  <c r="A214" i="25"/>
  <c r="A215" i="25"/>
  <c r="A216" i="25"/>
  <c r="A217" i="25"/>
  <c r="A218" i="25"/>
  <c r="A219" i="25"/>
  <c r="A220" i="25"/>
  <c r="A221" i="25"/>
  <c r="A222" i="25"/>
  <c r="A223" i="25"/>
  <c r="A224" i="25"/>
  <c r="A225" i="25"/>
  <c r="A226" i="25"/>
  <c r="A227" i="25"/>
  <c r="A228" i="25"/>
  <c r="A229" i="25"/>
  <c r="A230" i="25"/>
  <c r="A231" i="25"/>
  <c r="A232" i="25"/>
  <c r="A233" i="25"/>
  <c r="A234" i="25"/>
  <c r="A235" i="25"/>
  <c r="A236" i="25"/>
  <c r="A237" i="25"/>
  <c r="A238" i="25"/>
  <c r="A239" i="25"/>
  <c r="A240" i="25"/>
  <c r="A241" i="25"/>
  <c r="A242" i="25"/>
  <c r="A243" i="25"/>
  <c r="A244" i="25"/>
  <c r="A245" i="25"/>
  <c r="A246" i="25"/>
  <c r="A247" i="25"/>
  <c r="A248" i="25"/>
  <c r="A249" i="25"/>
  <c r="A250" i="25"/>
  <c r="A251" i="25"/>
  <c r="A252" i="25"/>
  <c r="A253" i="25"/>
  <c r="A254" i="25"/>
  <c r="A255" i="25"/>
  <c r="A256" i="25"/>
  <c r="A257" i="25"/>
  <c r="A258" i="25"/>
  <c r="A259" i="25"/>
  <c r="A260" i="25"/>
  <c r="A261" i="25"/>
  <c r="A262" i="25"/>
  <c r="A263" i="25"/>
  <c r="A264" i="25"/>
  <c r="A265" i="25"/>
  <c r="A266" i="25"/>
  <c r="A267" i="25"/>
  <c r="A268" i="25"/>
  <c r="A269" i="25"/>
  <c r="A270" i="25"/>
  <c r="A271" i="25"/>
  <c r="A272" i="25"/>
  <c r="A273" i="25"/>
  <c r="A274" i="25"/>
  <c r="A275" i="25"/>
  <c r="A276" i="25"/>
  <c r="A277" i="25"/>
  <c r="A278" i="25"/>
  <c r="A279" i="25"/>
  <c r="A280" i="25"/>
  <c r="A281" i="25"/>
  <c r="A282" i="25"/>
  <c r="A283" i="25"/>
  <c r="A284" i="25"/>
  <c r="A285" i="25"/>
  <c r="A286" i="25"/>
  <c r="A287" i="25"/>
  <c r="A288" i="25"/>
  <c r="A289" i="25"/>
  <c r="A290" i="25"/>
  <c r="A291" i="25"/>
  <c r="A292" i="25"/>
  <c r="A293" i="25"/>
  <c r="A294" i="25"/>
  <c r="A295" i="25"/>
  <c r="A296" i="25"/>
  <c r="A297" i="25"/>
  <c r="A298" i="25"/>
  <c r="A299" i="25"/>
  <c r="A300" i="25"/>
  <c r="A301" i="25"/>
  <c r="A302" i="25"/>
  <c r="A303" i="25"/>
  <c r="A304" i="25"/>
  <c r="A305" i="25"/>
  <c r="A306" i="25"/>
  <c r="A307" i="25"/>
  <c r="A308" i="25"/>
  <c r="A309" i="25"/>
  <c r="A310" i="25"/>
  <c r="A311" i="25"/>
  <c r="A312" i="25"/>
  <c r="A313" i="25"/>
  <c r="A314" i="25"/>
  <c r="A315" i="25"/>
  <c r="A316" i="25"/>
  <c r="A317" i="25"/>
  <c r="A318" i="25"/>
  <c r="A319" i="25"/>
  <c r="A320" i="25"/>
  <c r="A321" i="25"/>
  <c r="A322" i="25"/>
  <c r="A323" i="25"/>
  <c r="A324" i="25"/>
  <c r="A325" i="25"/>
  <c r="A326" i="25"/>
  <c r="A327" i="25"/>
  <c r="A328" i="25"/>
  <c r="A329" i="25"/>
  <c r="A330" i="25"/>
  <c r="A331" i="25"/>
  <c r="A332" i="25"/>
  <c r="A333" i="25"/>
  <c r="A334" i="25"/>
  <c r="A335" i="25"/>
  <c r="A336" i="25"/>
  <c r="A337" i="25"/>
  <c r="A338" i="25"/>
  <c r="A339" i="25"/>
  <c r="A340" i="25"/>
  <c r="A341" i="25"/>
  <c r="A342" i="25"/>
  <c r="A343" i="25"/>
  <c r="A344" i="25"/>
  <c r="A345" i="25"/>
  <c r="A346" i="25"/>
  <c r="A347" i="25"/>
  <c r="A348" i="25"/>
  <c r="A349" i="25"/>
  <c r="A350" i="25"/>
  <c r="A351" i="25"/>
  <c r="A352" i="25"/>
  <c r="A353" i="25"/>
  <c r="A354" i="25"/>
  <c r="A355" i="25"/>
  <c r="A356" i="25"/>
  <c r="A357" i="25"/>
  <c r="A358" i="25"/>
  <c r="A359" i="25"/>
  <c r="A360" i="25"/>
  <c r="A361" i="25"/>
  <c r="A362" i="25"/>
  <c r="A363" i="25"/>
  <c r="A364" i="25"/>
  <c r="A365" i="25"/>
  <c r="A366" i="25"/>
  <c r="A367" i="25"/>
  <c r="A368" i="25"/>
  <c r="A369" i="25"/>
  <c r="A370" i="25"/>
  <c r="A371" i="25"/>
  <c r="A372" i="25"/>
  <c r="A373" i="25"/>
  <c r="A374" i="25"/>
  <c r="A375" i="25"/>
  <c r="A376" i="25"/>
  <c r="A377" i="25"/>
  <c r="A378" i="25"/>
  <c r="A379" i="25"/>
  <c r="A380" i="25"/>
  <c r="A381" i="25"/>
  <c r="A382" i="25"/>
  <c r="A383" i="25"/>
  <c r="A384" i="25"/>
  <c r="A385" i="25"/>
  <c r="A386" i="25"/>
  <c r="A387" i="25"/>
  <c r="A388" i="25"/>
  <c r="A389" i="25"/>
  <c r="A390" i="25"/>
  <c r="A391" i="25"/>
  <c r="A392" i="25"/>
  <c r="A393" i="25"/>
  <c r="A394" i="25"/>
  <c r="A395" i="25"/>
  <c r="A396" i="25"/>
  <c r="A397" i="25"/>
  <c r="A398" i="25"/>
  <c r="A399" i="25"/>
  <c r="A400" i="25"/>
  <c r="A401" i="25"/>
  <c r="A402" i="25"/>
  <c r="A403" i="25"/>
  <c r="A404" i="25"/>
  <c r="A405" i="25"/>
  <c r="A406" i="25"/>
  <c r="A407" i="25"/>
  <c r="A408" i="25"/>
  <c r="A409" i="25"/>
  <c r="A410" i="25"/>
  <c r="A411" i="25"/>
  <c r="A412" i="25"/>
  <c r="A413" i="25"/>
  <c r="A414" i="25"/>
  <c r="A415" i="25"/>
  <c r="A416" i="25"/>
  <c r="A417" i="25"/>
  <c r="A418" i="25"/>
  <c r="A419" i="25"/>
  <c r="A420" i="25"/>
  <c r="A421" i="25"/>
  <c r="A422" i="25"/>
  <c r="A423" i="25"/>
  <c r="A424" i="25"/>
  <c r="A425" i="25"/>
  <c r="A426" i="25"/>
  <c r="A427" i="25"/>
  <c r="A428" i="25"/>
  <c r="A429" i="25"/>
  <c r="A430" i="25"/>
  <c r="A431" i="25"/>
  <c r="A432" i="25"/>
  <c r="A433" i="25"/>
  <c r="A434" i="25"/>
  <c r="A435" i="25"/>
  <c r="A436" i="25"/>
  <c r="A437" i="25"/>
  <c r="A438" i="25"/>
  <c r="A439" i="25"/>
  <c r="A440" i="25"/>
  <c r="A441" i="25"/>
  <c r="A442" i="25"/>
  <c r="A443" i="25"/>
  <c r="A444" i="25"/>
  <c r="A445" i="25"/>
  <c r="A446" i="25"/>
  <c r="A447" i="25"/>
  <c r="A448" i="25"/>
  <c r="A449" i="25"/>
  <c r="A450" i="25"/>
  <c r="A451" i="25"/>
  <c r="A452" i="25"/>
  <c r="A453" i="25"/>
  <c r="A454" i="25"/>
  <c r="A455" i="25"/>
  <c r="A456" i="25"/>
  <c r="A457" i="25"/>
  <c r="A458" i="25"/>
  <c r="A459" i="25"/>
  <c r="A460" i="25"/>
  <c r="A461" i="25"/>
  <c r="A462" i="25"/>
  <c r="A463" i="25"/>
  <c r="A464" i="25"/>
  <c r="A465" i="25"/>
  <c r="A466" i="25"/>
  <c r="A467" i="25"/>
  <c r="A468" i="25"/>
  <c r="A469" i="25"/>
  <c r="A470" i="25"/>
  <c r="A471" i="25"/>
  <c r="A472" i="25"/>
  <c r="A473" i="25"/>
  <c r="A474" i="25"/>
  <c r="A475" i="25"/>
  <c r="A476" i="25"/>
  <c r="A477" i="25"/>
  <c r="A478" i="25"/>
  <c r="A479" i="25"/>
  <c r="A480" i="25"/>
  <c r="A481" i="25"/>
  <c r="A482" i="25"/>
  <c r="A483" i="25"/>
  <c r="A484" i="25"/>
  <c r="A485" i="25"/>
  <c r="A486" i="25"/>
  <c r="A487" i="25"/>
  <c r="A488" i="25"/>
  <c r="A489" i="25"/>
  <c r="A490" i="25"/>
  <c r="A491" i="25"/>
  <c r="A492" i="25"/>
  <c r="A493" i="25"/>
  <c r="A494" i="25"/>
  <c r="A495" i="25"/>
  <c r="A496" i="25"/>
  <c r="A497" i="25"/>
  <c r="A498" i="25"/>
  <c r="A499" i="25"/>
  <c r="A500" i="25"/>
  <c r="A501" i="25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205" i="17"/>
  <c r="G206" i="17"/>
  <c r="G207" i="17"/>
  <c r="G208" i="17"/>
  <c r="G209" i="17"/>
  <c r="G210" i="17"/>
  <c r="G211" i="17"/>
  <c r="G212" i="17"/>
  <c r="G213" i="17"/>
  <c r="G214" i="17"/>
  <c r="G215" i="17"/>
  <c r="G216" i="17"/>
  <c r="G217" i="17"/>
  <c r="G218" i="17"/>
  <c r="G219" i="17"/>
  <c r="G220" i="17"/>
  <c r="G221" i="17"/>
  <c r="G222" i="17"/>
  <c r="G223" i="17"/>
  <c r="G224" i="17"/>
  <c r="G225" i="17"/>
  <c r="G226" i="17"/>
  <c r="G227" i="17"/>
  <c r="G228" i="17"/>
  <c r="G229" i="17"/>
  <c r="G230" i="17"/>
  <c r="G231" i="17"/>
  <c r="G232" i="17"/>
  <c r="G233" i="17"/>
  <c r="G234" i="17"/>
  <c r="G235" i="17"/>
  <c r="G236" i="17"/>
  <c r="G237" i="17"/>
  <c r="G238" i="17"/>
  <c r="G239" i="17"/>
  <c r="G240" i="17"/>
  <c r="G241" i="17"/>
  <c r="G242" i="17"/>
  <c r="G243" i="17"/>
  <c r="G244" i="17"/>
  <c r="G245" i="17"/>
  <c r="G246" i="17"/>
  <c r="G247" i="17"/>
  <c r="G248" i="17"/>
  <c r="G249" i="17"/>
  <c r="G250" i="17"/>
  <c r="G251" i="17"/>
  <c r="G252" i="17"/>
  <c r="G253" i="17"/>
  <c r="G254" i="17"/>
  <c r="G255" i="17"/>
  <c r="G256" i="17"/>
  <c r="G257" i="17"/>
  <c r="G258" i="17"/>
  <c r="G259" i="17"/>
  <c r="G260" i="17"/>
  <c r="G261" i="17"/>
  <c r="G262" i="17"/>
  <c r="G263" i="17"/>
  <c r="G264" i="17"/>
  <c r="G265" i="17"/>
  <c r="G266" i="17"/>
  <c r="G267" i="17"/>
  <c r="G268" i="17"/>
  <c r="G269" i="17"/>
  <c r="G270" i="17"/>
  <c r="G271" i="17"/>
  <c r="G272" i="17"/>
  <c r="G273" i="17"/>
  <c r="G274" i="17"/>
  <c r="G275" i="17"/>
  <c r="G276" i="17"/>
  <c r="G277" i="17"/>
  <c r="G278" i="17"/>
  <c r="G279" i="17"/>
  <c r="G280" i="17"/>
  <c r="G281" i="17"/>
  <c r="G282" i="17"/>
  <c r="G283" i="17"/>
  <c r="G284" i="17"/>
  <c r="G285" i="17"/>
  <c r="G286" i="17"/>
  <c r="G287" i="17"/>
  <c r="G288" i="17"/>
  <c r="G289" i="17"/>
  <c r="G290" i="17"/>
  <c r="G291" i="17"/>
  <c r="G292" i="17"/>
  <c r="G293" i="17"/>
  <c r="G294" i="17"/>
  <c r="G295" i="17"/>
  <c r="G296" i="17"/>
  <c r="G297" i="17"/>
  <c r="G298" i="17"/>
  <c r="G299" i="17"/>
  <c r="G300" i="17"/>
  <c r="G301" i="17"/>
  <c r="G302" i="17"/>
  <c r="G303" i="17"/>
  <c r="G304" i="17"/>
  <c r="G305" i="17"/>
  <c r="G306" i="17"/>
  <c r="G307" i="17"/>
  <c r="G308" i="17"/>
  <c r="G309" i="17"/>
  <c r="G310" i="17"/>
  <c r="G311" i="17"/>
  <c r="G312" i="17"/>
  <c r="G313" i="17"/>
  <c r="G314" i="17"/>
  <c r="G315" i="17"/>
  <c r="G316" i="17"/>
  <c r="G317" i="17"/>
  <c r="G318" i="17"/>
  <c r="G319" i="17"/>
  <c r="G320" i="17"/>
  <c r="G321" i="17"/>
  <c r="G322" i="17"/>
  <c r="G323" i="17"/>
  <c r="G324" i="17"/>
  <c r="G325" i="17"/>
  <c r="G326" i="17"/>
  <c r="G327" i="17"/>
  <c r="G328" i="17"/>
  <c r="G329" i="17"/>
  <c r="G330" i="17"/>
  <c r="G331" i="17"/>
  <c r="G332" i="17"/>
  <c r="G333" i="17"/>
  <c r="G334" i="17"/>
  <c r="G335" i="17"/>
  <c r="G336" i="17"/>
  <c r="G337" i="17"/>
  <c r="G338" i="17"/>
  <c r="G339" i="17"/>
  <c r="G340" i="17"/>
  <c r="G341" i="17"/>
  <c r="G342" i="17"/>
  <c r="G343" i="17"/>
  <c r="G344" i="17"/>
  <c r="G345" i="17"/>
  <c r="G346" i="17"/>
  <c r="G347" i="17"/>
  <c r="G348" i="17"/>
  <c r="G349" i="17"/>
  <c r="G350" i="17"/>
  <c r="G351" i="17"/>
  <c r="G352" i="17"/>
  <c r="G353" i="17"/>
  <c r="G354" i="17"/>
  <c r="G355" i="17"/>
  <c r="G356" i="17"/>
  <c r="G357" i="17"/>
  <c r="G358" i="17"/>
  <c r="G359" i="17"/>
  <c r="G360" i="17"/>
  <c r="G361" i="17"/>
  <c r="G362" i="17"/>
  <c r="G363" i="17"/>
  <c r="G364" i="17"/>
  <c r="G365" i="17"/>
  <c r="G366" i="17"/>
  <c r="G367" i="17"/>
  <c r="G368" i="17"/>
  <c r="G369" i="17"/>
  <c r="G370" i="17"/>
  <c r="G371" i="17"/>
  <c r="G372" i="17"/>
  <c r="G373" i="17"/>
  <c r="G374" i="17"/>
  <c r="G375" i="17"/>
  <c r="G376" i="17"/>
  <c r="G377" i="17"/>
  <c r="G378" i="17"/>
  <c r="G379" i="17"/>
  <c r="G380" i="17"/>
  <c r="G381" i="17"/>
  <c r="G382" i="17"/>
  <c r="G383" i="17"/>
  <c r="G384" i="17"/>
  <c r="G385" i="17"/>
  <c r="G386" i="17"/>
  <c r="G387" i="17"/>
  <c r="G388" i="17"/>
  <c r="G389" i="17"/>
  <c r="G390" i="17"/>
  <c r="G391" i="17"/>
  <c r="G392" i="17"/>
  <c r="G393" i="17"/>
  <c r="G394" i="17"/>
  <c r="G395" i="17"/>
  <c r="G396" i="17"/>
  <c r="G397" i="17"/>
  <c r="G398" i="17"/>
  <c r="G399" i="17"/>
  <c r="G400" i="17"/>
  <c r="G401" i="17"/>
  <c r="G402" i="17"/>
  <c r="G403" i="17"/>
  <c r="G404" i="17"/>
  <c r="G405" i="17"/>
  <c r="G406" i="17"/>
  <c r="G407" i="17"/>
  <c r="G408" i="17"/>
  <c r="G409" i="17"/>
  <c r="G410" i="17"/>
  <c r="G411" i="17"/>
  <c r="G412" i="17"/>
  <c r="G413" i="17"/>
  <c r="G414" i="17"/>
  <c r="G415" i="17"/>
  <c r="G416" i="17"/>
  <c r="G417" i="17"/>
  <c r="G418" i="17"/>
  <c r="G419" i="17"/>
  <c r="G420" i="17"/>
  <c r="G421" i="17"/>
  <c r="G422" i="17"/>
  <c r="G423" i="17"/>
  <c r="G424" i="17"/>
  <c r="G425" i="17"/>
  <c r="G426" i="17"/>
  <c r="G427" i="17"/>
  <c r="G428" i="17"/>
  <c r="G429" i="17"/>
  <c r="G430" i="17"/>
  <c r="G431" i="17"/>
  <c r="G432" i="17"/>
  <c r="G433" i="17"/>
  <c r="G434" i="17"/>
  <c r="G435" i="17"/>
  <c r="G436" i="17"/>
  <c r="G437" i="17"/>
  <c r="G438" i="17"/>
  <c r="G439" i="17"/>
  <c r="G440" i="17"/>
  <c r="G441" i="17"/>
  <c r="G442" i="17"/>
  <c r="G443" i="17"/>
  <c r="G444" i="17"/>
  <c r="G445" i="17"/>
  <c r="G446" i="17"/>
  <c r="G447" i="17"/>
  <c r="G448" i="17"/>
  <c r="G449" i="17"/>
  <c r="G450" i="17"/>
  <c r="G451" i="17"/>
  <c r="G452" i="17"/>
  <c r="G453" i="17"/>
  <c r="G454" i="17"/>
  <c r="G455" i="17"/>
  <c r="G456" i="17"/>
  <c r="G457" i="17"/>
  <c r="G458" i="17"/>
  <c r="G459" i="17"/>
  <c r="G460" i="17"/>
  <c r="G461" i="17"/>
  <c r="G462" i="17"/>
  <c r="G463" i="17"/>
  <c r="G464" i="17"/>
  <c r="G465" i="17"/>
  <c r="G466" i="17"/>
  <c r="G467" i="17"/>
  <c r="G468" i="17"/>
  <c r="G469" i="17"/>
  <c r="G470" i="17"/>
  <c r="G471" i="17"/>
  <c r="G472" i="17"/>
  <c r="G473" i="17"/>
  <c r="G474" i="17"/>
  <c r="G475" i="17"/>
  <c r="G476" i="17"/>
  <c r="G477" i="17"/>
  <c r="G478" i="17"/>
  <c r="G479" i="17"/>
  <c r="G480" i="17"/>
  <c r="G481" i="17"/>
  <c r="G482" i="17"/>
  <c r="G483" i="17"/>
  <c r="G484" i="17"/>
  <c r="G485" i="17"/>
  <c r="G486" i="17"/>
  <c r="G487" i="17"/>
  <c r="G488" i="17"/>
  <c r="G489" i="17"/>
  <c r="G490" i="17"/>
  <c r="G491" i="17"/>
  <c r="G492" i="17"/>
  <c r="G493" i="17"/>
  <c r="G494" i="17"/>
  <c r="G495" i="17"/>
  <c r="G496" i="17"/>
  <c r="G497" i="17"/>
  <c r="G498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7" i="17"/>
  <c r="E148" i="17"/>
  <c r="E149" i="17"/>
  <c r="E150" i="17"/>
  <c r="E151" i="17"/>
  <c r="E152" i="17"/>
  <c r="E153" i="17"/>
  <c r="E155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E226" i="17"/>
  <c r="E227" i="17"/>
  <c r="E228" i="17"/>
  <c r="E229" i="17"/>
  <c r="E230" i="17"/>
  <c r="E231" i="17"/>
  <c r="E232" i="17"/>
  <c r="E233" i="17"/>
  <c r="E234" i="17"/>
  <c r="E235" i="17"/>
  <c r="E236" i="17"/>
  <c r="E237" i="17"/>
  <c r="E238" i="17"/>
  <c r="E239" i="17"/>
  <c r="E240" i="17"/>
  <c r="E241" i="17"/>
  <c r="E242" i="17"/>
  <c r="E243" i="17"/>
  <c r="E244" i="17"/>
  <c r="E245" i="17"/>
  <c r="E246" i="17"/>
  <c r="E247" i="17"/>
  <c r="E248" i="17"/>
  <c r="E249" i="17"/>
  <c r="E250" i="17"/>
  <c r="E251" i="17"/>
  <c r="E252" i="17"/>
  <c r="E253" i="17"/>
  <c r="E254" i="17"/>
  <c r="E255" i="17"/>
  <c r="E256" i="17"/>
  <c r="E257" i="17"/>
  <c r="E258" i="17"/>
  <c r="E259" i="17"/>
  <c r="E260" i="17"/>
  <c r="E261" i="17"/>
  <c r="E262" i="17"/>
  <c r="E263" i="17"/>
  <c r="E264" i="17"/>
  <c r="E265" i="17"/>
  <c r="E266" i="17"/>
  <c r="E267" i="17"/>
  <c r="E268" i="17"/>
  <c r="E269" i="17"/>
  <c r="E270" i="17"/>
  <c r="E271" i="17"/>
  <c r="E272" i="17"/>
  <c r="E273" i="17"/>
  <c r="E274" i="17"/>
  <c r="E275" i="17"/>
  <c r="E276" i="17"/>
  <c r="E277" i="17"/>
  <c r="E278" i="17"/>
  <c r="E279" i="17"/>
  <c r="E280" i="17"/>
  <c r="E281" i="17"/>
  <c r="E282" i="17"/>
  <c r="E283" i="17"/>
  <c r="E284" i="17"/>
  <c r="E285" i="17"/>
  <c r="E286" i="17"/>
  <c r="E287" i="17"/>
  <c r="E288" i="17"/>
  <c r="E289" i="17"/>
  <c r="E290" i="17"/>
  <c r="E291" i="17"/>
  <c r="E292" i="17"/>
  <c r="E293" i="17"/>
  <c r="E294" i="17"/>
  <c r="E295" i="17"/>
  <c r="E296" i="17"/>
  <c r="E297" i="17"/>
  <c r="E298" i="17"/>
  <c r="E299" i="17"/>
  <c r="E300" i="17"/>
  <c r="E301" i="17"/>
  <c r="E302" i="17"/>
  <c r="E303" i="17"/>
  <c r="E304" i="17"/>
  <c r="E305" i="17"/>
  <c r="E306" i="17"/>
  <c r="E307" i="17"/>
  <c r="E308" i="17"/>
  <c r="E309" i="17"/>
  <c r="E310" i="17"/>
  <c r="E311" i="17"/>
  <c r="E312" i="17"/>
  <c r="E313" i="17"/>
  <c r="E314" i="17"/>
  <c r="E315" i="17"/>
  <c r="E316" i="17"/>
  <c r="E317" i="17"/>
  <c r="E318" i="17"/>
  <c r="E319" i="17"/>
  <c r="E320" i="17"/>
  <c r="E321" i="17"/>
  <c r="E322" i="17"/>
  <c r="E323" i="17"/>
  <c r="E324" i="17"/>
  <c r="E325" i="17"/>
  <c r="E326" i="17"/>
  <c r="E327" i="17"/>
  <c r="E328" i="17"/>
  <c r="E329" i="17"/>
  <c r="E330" i="17"/>
  <c r="E331" i="17"/>
  <c r="E332" i="17"/>
  <c r="E333" i="17"/>
  <c r="E334" i="17"/>
  <c r="E335" i="17"/>
  <c r="E336" i="17"/>
  <c r="E337" i="17"/>
  <c r="E338" i="17"/>
  <c r="E339" i="17"/>
  <c r="E340" i="17"/>
  <c r="E341" i="17"/>
  <c r="E342" i="17"/>
  <c r="E343" i="17"/>
  <c r="E344" i="17"/>
  <c r="E345" i="17"/>
  <c r="E346" i="17"/>
  <c r="E347" i="17"/>
  <c r="E348" i="17"/>
  <c r="E349" i="17"/>
  <c r="E350" i="17"/>
  <c r="E351" i="17"/>
  <c r="E352" i="17"/>
  <c r="E353" i="17"/>
  <c r="E354" i="17"/>
  <c r="E355" i="17"/>
  <c r="E356" i="17"/>
  <c r="E357" i="17"/>
  <c r="E358" i="17"/>
  <c r="E359" i="17"/>
  <c r="E360" i="17"/>
  <c r="E361" i="17"/>
  <c r="E362" i="17"/>
  <c r="E363" i="17"/>
  <c r="E364" i="17"/>
  <c r="E365" i="17"/>
  <c r="E366" i="17"/>
  <c r="E367" i="17"/>
  <c r="E368" i="17"/>
  <c r="E369" i="17"/>
  <c r="E370" i="17"/>
  <c r="E371" i="17"/>
  <c r="E372" i="17"/>
  <c r="E373" i="17"/>
  <c r="E374" i="17"/>
  <c r="E375" i="17"/>
  <c r="E376" i="17"/>
  <c r="E377" i="17"/>
  <c r="E378" i="17"/>
  <c r="E379" i="17"/>
  <c r="E380" i="17"/>
  <c r="E381" i="17"/>
  <c r="E382" i="17"/>
  <c r="E383" i="17"/>
  <c r="E384" i="17"/>
  <c r="E385" i="17"/>
  <c r="E386" i="17"/>
  <c r="E387" i="17"/>
  <c r="E388" i="17"/>
  <c r="E389" i="17"/>
  <c r="E390" i="17"/>
  <c r="E391" i="17"/>
  <c r="E392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E416" i="17"/>
  <c r="E417" i="17"/>
  <c r="E418" i="17"/>
  <c r="E419" i="17"/>
  <c r="E420" i="17"/>
  <c r="E421" i="17"/>
  <c r="E422" i="17"/>
  <c r="E423" i="17"/>
  <c r="E424" i="17"/>
  <c r="E425" i="17"/>
  <c r="E426" i="17"/>
  <c r="E427" i="17"/>
  <c r="E428" i="17"/>
  <c r="E429" i="17"/>
  <c r="E430" i="17"/>
  <c r="E431" i="17"/>
  <c r="E432" i="17"/>
  <c r="E433" i="17"/>
  <c r="E434" i="17"/>
  <c r="E435" i="17"/>
  <c r="E436" i="17"/>
  <c r="E437" i="17"/>
  <c r="E438" i="17"/>
  <c r="E439" i="17"/>
  <c r="E440" i="17"/>
  <c r="E441" i="17"/>
  <c r="E442" i="17"/>
  <c r="E443" i="17"/>
  <c r="E444" i="17"/>
  <c r="E445" i="17"/>
  <c r="E446" i="17"/>
  <c r="E447" i="17"/>
  <c r="E448" i="17"/>
  <c r="E449" i="17"/>
  <c r="E450" i="17"/>
  <c r="E451" i="17"/>
  <c r="E452" i="17"/>
  <c r="E453" i="17"/>
  <c r="E454" i="17"/>
  <c r="E455" i="17"/>
  <c r="E456" i="17"/>
  <c r="E457" i="17"/>
  <c r="E458" i="17"/>
  <c r="E459" i="17"/>
  <c r="E460" i="17"/>
  <c r="E461" i="17"/>
  <c r="E462" i="17"/>
  <c r="E463" i="17"/>
  <c r="E464" i="17"/>
  <c r="E465" i="17"/>
  <c r="E466" i="17"/>
  <c r="E467" i="17"/>
  <c r="E468" i="17"/>
  <c r="E469" i="17"/>
  <c r="E470" i="17"/>
  <c r="E471" i="17"/>
  <c r="E472" i="17"/>
  <c r="E473" i="17"/>
  <c r="E474" i="17"/>
  <c r="E475" i="17"/>
  <c r="E476" i="17"/>
  <c r="E477" i="17"/>
  <c r="E478" i="17"/>
  <c r="E479" i="17"/>
  <c r="E480" i="17"/>
  <c r="E481" i="17"/>
  <c r="E482" i="17"/>
  <c r="E483" i="17"/>
  <c r="E484" i="17"/>
  <c r="E485" i="17"/>
  <c r="E486" i="17"/>
  <c r="E487" i="17"/>
  <c r="E488" i="17"/>
  <c r="E489" i="17"/>
  <c r="E490" i="17"/>
  <c r="E491" i="17"/>
  <c r="E492" i="17"/>
  <c r="E493" i="17"/>
  <c r="E494" i="17"/>
  <c r="E495" i="17"/>
  <c r="E496" i="17"/>
  <c r="E497" i="17"/>
  <c r="E498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C416" i="17"/>
  <c r="C417" i="17"/>
  <c r="C418" i="17"/>
  <c r="C419" i="17"/>
  <c r="C420" i="17"/>
  <c r="C421" i="17"/>
  <c r="C422" i="17"/>
  <c r="C423" i="17"/>
  <c r="C424" i="17"/>
  <c r="C425" i="17"/>
  <c r="C426" i="17"/>
  <c r="C427" i="17"/>
  <c r="C428" i="17"/>
  <c r="C429" i="17"/>
  <c r="C430" i="17"/>
  <c r="C431" i="17"/>
  <c r="C432" i="17"/>
  <c r="C433" i="17"/>
  <c r="C434" i="17"/>
  <c r="C435" i="17"/>
  <c r="C436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C462" i="17"/>
  <c r="C463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C498" i="17"/>
  <c r="C3" i="25" l="1"/>
  <c r="E3" i="17"/>
  <c r="U155" i="4" l="1"/>
  <c r="U162" i="4"/>
  <c r="U99" i="4"/>
  <c r="D83" i="36" l="1"/>
  <c r="E83" i="36"/>
  <c r="D84" i="36"/>
  <c r="E84" i="36"/>
  <c r="E82" i="36"/>
  <c r="D82" i="36"/>
  <c r="F82" i="36"/>
  <c r="XFB74" i="36"/>
  <c r="XFA74" i="36"/>
  <c r="XEZ74" i="36"/>
  <c r="XEY74" i="36"/>
  <c r="XEX74" i="36"/>
  <c r="XEW74" i="36"/>
  <c r="XEV74" i="36"/>
  <c r="XEU74" i="36"/>
  <c r="XET74" i="36"/>
  <c r="XES74" i="36"/>
  <c r="XER74" i="36"/>
  <c r="XEQ74" i="36"/>
  <c r="XEP74" i="36"/>
  <c r="XEO74" i="36"/>
  <c r="XEN74" i="36"/>
  <c r="XEM74" i="36"/>
  <c r="XEL74" i="36"/>
  <c r="XEK74" i="36"/>
  <c r="XEJ74" i="36"/>
  <c r="XEI74" i="36"/>
  <c r="XEH74" i="36"/>
  <c r="XEG74" i="36"/>
  <c r="XEF74" i="36"/>
  <c r="XEE74" i="36"/>
  <c r="XED74" i="36"/>
  <c r="XEC74" i="36"/>
  <c r="XEB74" i="36"/>
  <c r="XEA74" i="36"/>
  <c r="XDZ74" i="36"/>
  <c r="XDY74" i="36"/>
  <c r="XDX74" i="36"/>
  <c r="XDW74" i="36"/>
  <c r="XDV74" i="36"/>
  <c r="XDU74" i="36"/>
  <c r="XDT74" i="36"/>
  <c r="XDS74" i="36"/>
  <c r="XDR74" i="36"/>
  <c r="XDQ74" i="36"/>
  <c r="XDP74" i="36"/>
  <c r="XDO74" i="36"/>
  <c r="XDN74" i="36"/>
  <c r="XDM74" i="36"/>
  <c r="XDL74" i="36"/>
  <c r="XDK74" i="36"/>
  <c r="XDJ74" i="36"/>
  <c r="XDI74" i="36"/>
  <c r="XDH74" i="36"/>
  <c r="XDG74" i="36"/>
  <c r="XDF74" i="36"/>
  <c r="XDE74" i="36"/>
  <c r="XDD74" i="36"/>
  <c r="XDC74" i="36"/>
  <c r="XDB74" i="36"/>
  <c r="XDA74" i="36"/>
  <c r="XCZ74" i="36"/>
  <c r="XCY74" i="36"/>
  <c r="XCX74" i="36"/>
  <c r="XCW74" i="36"/>
  <c r="XCV74" i="36"/>
  <c r="XCU74" i="36"/>
  <c r="XCT74" i="36"/>
  <c r="XCS74" i="36"/>
  <c r="XCR74" i="36"/>
  <c r="XCQ74" i="36"/>
  <c r="XCP74" i="36"/>
  <c r="XCO74" i="36"/>
  <c r="XCN74" i="36"/>
  <c r="XCM74" i="36"/>
  <c r="XCL74" i="36"/>
  <c r="XCK74" i="36"/>
  <c r="XCJ74" i="36"/>
  <c r="XCI74" i="36"/>
  <c r="XCH74" i="36"/>
  <c r="XCG74" i="36"/>
  <c r="XCF74" i="36"/>
  <c r="XCE74" i="36"/>
  <c r="XCD74" i="36"/>
  <c r="XCC74" i="36"/>
  <c r="XCB74" i="36"/>
  <c r="XCA74" i="36"/>
  <c r="XBZ74" i="36"/>
  <c r="XBY74" i="36"/>
  <c r="XBX74" i="36"/>
  <c r="XBW74" i="36"/>
  <c r="XBV74" i="36"/>
  <c r="XBU74" i="36"/>
  <c r="XBT74" i="36"/>
  <c r="XBS74" i="36"/>
  <c r="XBR74" i="36"/>
  <c r="XBQ74" i="36"/>
  <c r="XBP74" i="36"/>
  <c r="XBO74" i="36"/>
  <c r="XBN74" i="36"/>
  <c r="XBM74" i="36"/>
  <c r="XBL74" i="36"/>
  <c r="XBK74" i="36"/>
  <c r="XBJ74" i="36"/>
  <c r="XBI74" i="36"/>
  <c r="XBH74" i="36"/>
  <c r="XBG74" i="36"/>
  <c r="XBF74" i="36"/>
  <c r="XBE74" i="36"/>
  <c r="XBD74" i="36"/>
  <c r="XBC74" i="36"/>
  <c r="XBB74" i="36"/>
  <c r="XBA74" i="36"/>
  <c r="XAZ74" i="36"/>
  <c r="XAY74" i="36"/>
  <c r="XAX74" i="36"/>
  <c r="XAW74" i="36"/>
  <c r="XAV74" i="36"/>
  <c r="XAU74" i="36"/>
  <c r="XAT74" i="36"/>
  <c r="XAS74" i="36"/>
  <c r="XAR74" i="36"/>
  <c r="XAQ74" i="36"/>
  <c r="XAP74" i="36"/>
  <c r="XAO74" i="36"/>
  <c r="XAN74" i="36"/>
  <c r="XAM74" i="36"/>
  <c r="XAL74" i="36"/>
  <c r="XAK74" i="36"/>
  <c r="XAJ74" i="36"/>
  <c r="XAI74" i="36"/>
  <c r="XAH74" i="36"/>
  <c r="XAG74" i="36"/>
  <c r="XAF74" i="36"/>
  <c r="XAE74" i="36"/>
  <c r="XAD74" i="36"/>
  <c r="XAC74" i="36"/>
  <c r="XAB74" i="36"/>
  <c r="XAA74" i="36"/>
  <c r="WZZ74" i="36"/>
  <c r="WZY74" i="36"/>
  <c r="WZX74" i="36"/>
  <c r="WZW74" i="36"/>
  <c r="WZV74" i="36"/>
  <c r="WZU74" i="36"/>
  <c r="WZT74" i="36"/>
  <c r="WZS74" i="36"/>
  <c r="WZR74" i="36"/>
  <c r="WZQ74" i="36"/>
  <c r="WZP74" i="36"/>
  <c r="WZO74" i="36"/>
  <c r="WZN74" i="36"/>
  <c r="WZM74" i="36"/>
  <c r="WZL74" i="36"/>
  <c r="WZK74" i="36"/>
  <c r="WZJ74" i="36"/>
  <c r="WZI74" i="36"/>
  <c r="WZH74" i="36"/>
  <c r="WZG74" i="36"/>
  <c r="WZF74" i="36"/>
  <c r="WZE74" i="36"/>
  <c r="WZD74" i="36"/>
  <c r="WZC74" i="36"/>
  <c r="WZB74" i="36"/>
  <c r="WZA74" i="36"/>
  <c r="WYZ74" i="36"/>
  <c r="WYY74" i="36"/>
  <c r="WYX74" i="36"/>
  <c r="WYW74" i="36"/>
  <c r="WYV74" i="36"/>
  <c r="WYU74" i="36"/>
  <c r="WYT74" i="36"/>
  <c r="WYS74" i="36"/>
  <c r="WYR74" i="36"/>
  <c r="WYQ74" i="36"/>
  <c r="WYP74" i="36"/>
  <c r="WYO74" i="36"/>
  <c r="WYN74" i="36"/>
  <c r="WYM74" i="36"/>
  <c r="WYL74" i="36"/>
  <c r="WYK74" i="36"/>
  <c r="WYJ74" i="36"/>
  <c r="WYI74" i="36"/>
  <c r="WYH74" i="36"/>
  <c r="WYG74" i="36"/>
  <c r="WYF74" i="36"/>
  <c r="WYE74" i="36"/>
  <c r="WYD74" i="36"/>
  <c r="WYC74" i="36"/>
  <c r="WYB74" i="36"/>
  <c r="WYA74" i="36"/>
  <c r="WXZ74" i="36"/>
  <c r="WXY74" i="36"/>
  <c r="WXX74" i="36"/>
  <c r="WXW74" i="36"/>
  <c r="WXV74" i="36"/>
  <c r="WXU74" i="36"/>
  <c r="WXT74" i="36"/>
  <c r="WXS74" i="36"/>
  <c r="WXR74" i="36"/>
  <c r="WXQ74" i="36"/>
  <c r="WXP74" i="36"/>
  <c r="WXO74" i="36"/>
  <c r="WXN74" i="36"/>
  <c r="WXM74" i="36"/>
  <c r="WXL74" i="36"/>
  <c r="WXK74" i="36"/>
  <c r="WXJ74" i="36"/>
  <c r="WXI74" i="36"/>
  <c r="WXH74" i="36"/>
  <c r="WXG74" i="36"/>
  <c r="WXF74" i="36"/>
  <c r="WXE74" i="36"/>
  <c r="WXD74" i="36"/>
  <c r="WXC74" i="36"/>
  <c r="WXB74" i="36"/>
  <c r="WXA74" i="36"/>
  <c r="WWZ74" i="36"/>
  <c r="WWY74" i="36"/>
  <c r="WWX74" i="36"/>
  <c r="WWW74" i="36"/>
  <c r="WWV74" i="36"/>
  <c r="WWU74" i="36"/>
  <c r="WWT74" i="36"/>
  <c r="WWS74" i="36"/>
  <c r="WWR74" i="36"/>
  <c r="WWQ74" i="36"/>
  <c r="WWP74" i="36"/>
  <c r="WWO74" i="36"/>
  <c r="WWN74" i="36"/>
  <c r="WWM74" i="36"/>
  <c r="WWL74" i="36"/>
  <c r="WWK74" i="36"/>
  <c r="WWJ74" i="36"/>
  <c r="WWI74" i="36"/>
  <c r="WWH74" i="36"/>
  <c r="WWG74" i="36"/>
  <c r="WWF74" i="36"/>
  <c r="WWE74" i="36"/>
  <c r="WWD74" i="36"/>
  <c r="WWC74" i="36"/>
  <c r="WWB74" i="36"/>
  <c r="WWA74" i="36"/>
  <c r="WVZ74" i="36"/>
  <c r="WVY74" i="36"/>
  <c r="WVX74" i="36"/>
  <c r="WVW74" i="36"/>
  <c r="WVV74" i="36"/>
  <c r="WVU74" i="36"/>
  <c r="WVT74" i="36"/>
  <c r="WVS74" i="36"/>
  <c r="WVR74" i="36"/>
  <c r="WVQ74" i="36"/>
  <c r="WVP74" i="36"/>
  <c r="WVO74" i="36"/>
  <c r="WVN74" i="36"/>
  <c r="WVM74" i="36"/>
  <c r="WVL74" i="36"/>
  <c r="WVK74" i="36"/>
  <c r="WVJ74" i="36"/>
  <c r="WVI74" i="36"/>
  <c r="WVH74" i="36"/>
  <c r="WVG74" i="36"/>
  <c r="WVF74" i="36"/>
  <c r="WVE74" i="36"/>
  <c r="WVD74" i="36"/>
  <c r="WVC74" i="36"/>
  <c r="WVB74" i="36"/>
  <c r="WVA74" i="36"/>
  <c r="WUZ74" i="36"/>
  <c r="WUY74" i="36"/>
  <c r="WUX74" i="36"/>
  <c r="WUW74" i="36"/>
  <c r="WUV74" i="36"/>
  <c r="WUU74" i="36"/>
  <c r="WUT74" i="36"/>
  <c r="WUS74" i="36"/>
  <c r="WUR74" i="36"/>
  <c r="WUQ74" i="36"/>
  <c r="WUP74" i="36"/>
  <c r="WUO74" i="36"/>
  <c r="WUN74" i="36"/>
  <c r="WUM74" i="36"/>
  <c r="WUL74" i="36"/>
  <c r="WUK74" i="36"/>
  <c r="WUJ74" i="36"/>
  <c r="WUI74" i="36"/>
  <c r="WUH74" i="36"/>
  <c r="WUG74" i="36"/>
  <c r="WUF74" i="36"/>
  <c r="WUE74" i="36"/>
  <c r="WUD74" i="36"/>
  <c r="WUC74" i="36"/>
  <c r="WUB74" i="36"/>
  <c r="WUA74" i="36"/>
  <c r="WTZ74" i="36"/>
  <c r="WTY74" i="36"/>
  <c r="WTX74" i="36"/>
  <c r="WTW74" i="36"/>
  <c r="WTV74" i="36"/>
  <c r="WTU74" i="36"/>
  <c r="WTT74" i="36"/>
  <c r="WTS74" i="36"/>
  <c r="WTR74" i="36"/>
  <c r="WTQ74" i="36"/>
  <c r="WTP74" i="36"/>
  <c r="WTO74" i="36"/>
  <c r="WTN74" i="36"/>
  <c r="WTM74" i="36"/>
  <c r="WTL74" i="36"/>
  <c r="WTK74" i="36"/>
  <c r="WTJ74" i="36"/>
  <c r="WTI74" i="36"/>
  <c r="WTH74" i="36"/>
  <c r="WTG74" i="36"/>
  <c r="WTF74" i="36"/>
  <c r="WTE74" i="36"/>
  <c r="WTD74" i="36"/>
  <c r="WTC74" i="36"/>
  <c r="WTB74" i="36"/>
  <c r="WTA74" i="36"/>
  <c r="WSZ74" i="36"/>
  <c r="WSY74" i="36"/>
  <c r="WSX74" i="36"/>
  <c r="WSW74" i="36"/>
  <c r="WSV74" i="36"/>
  <c r="WSU74" i="36"/>
  <c r="WST74" i="36"/>
  <c r="WSS74" i="36"/>
  <c r="WSR74" i="36"/>
  <c r="WSQ74" i="36"/>
  <c r="WSP74" i="36"/>
  <c r="WSO74" i="36"/>
  <c r="WSN74" i="36"/>
  <c r="WSM74" i="36"/>
  <c r="WSL74" i="36"/>
  <c r="WSK74" i="36"/>
  <c r="WSJ74" i="36"/>
  <c r="WSI74" i="36"/>
  <c r="WSH74" i="36"/>
  <c r="WSG74" i="36"/>
  <c r="WSF74" i="36"/>
  <c r="WSE74" i="36"/>
  <c r="WSD74" i="36"/>
  <c r="WSC74" i="36"/>
  <c r="WSB74" i="36"/>
  <c r="WSA74" i="36"/>
  <c r="WRZ74" i="36"/>
  <c r="WRY74" i="36"/>
  <c r="WRX74" i="36"/>
  <c r="WRW74" i="36"/>
  <c r="WRV74" i="36"/>
  <c r="WRU74" i="36"/>
  <c r="WRT74" i="36"/>
  <c r="WRS74" i="36"/>
  <c r="WRR74" i="36"/>
  <c r="WRQ74" i="36"/>
  <c r="WRP74" i="36"/>
  <c r="WRO74" i="36"/>
  <c r="WRN74" i="36"/>
  <c r="WRM74" i="36"/>
  <c r="WRL74" i="36"/>
  <c r="WRK74" i="36"/>
  <c r="WRJ74" i="36"/>
  <c r="WRI74" i="36"/>
  <c r="WRH74" i="36"/>
  <c r="WRG74" i="36"/>
  <c r="WRF74" i="36"/>
  <c r="WRE74" i="36"/>
  <c r="WRD74" i="36"/>
  <c r="WRC74" i="36"/>
  <c r="WRB74" i="36"/>
  <c r="WRA74" i="36"/>
  <c r="WQZ74" i="36"/>
  <c r="WQY74" i="36"/>
  <c r="WQX74" i="36"/>
  <c r="WQW74" i="36"/>
  <c r="WQV74" i="36"/>
  <c r="WQU74" i="36"/>
  <c r="WQT74" i="36"/>
  <c r="WQS74" i="36"/>
  <c r="WQR74" i="36"/>
  <c r="WQQ74" i="36"/>
  <c r="WQP74" i="36"/>
  <c r="WQO74" i="36"/>
  <c r="WQN74" i="36"/>
  <c r="WQM74" i="36"/>
  <c r="WQL74" i="36"/>
  <c r="WQK74" i="36"/>
  <c r="WQJ74" i="36"/>
  <c r="WQI74" i="36"/>
  <c r="WQH74" i="36"/>
  <c r="WQG74" i="36"/>
  <c r="WQF74" i="36"/>
  <c r="WQE74" i="36"/>
  <c r="WQD74" i="36"/>
  <c r="WQC74" i="36"/>
  <c r="WQB74" i="36"/>
  <c r="WQA74" i="36"/>
  <c r="WPZ74" i="36"/>
  <c r="WPY74" i="36"/>
  <c r="WPX74" i="36"/>
  <c r="WPW74" i="36"/>
  <c r="WPV74" i="36"/>
  <c r="WPU74" i="36"/>
  <c r="WPT74" i="36"/>
  <c r="WPS74" i="36"/>
  <c r="WPR74" i="36"/>
  <c r="WPQ74" i="36"/>
  <c r="WPP74" i="36"/>
  <c r="WPO74" i="36"/>
  <c r="WPN74" i="36"/>
  <c r="WPM74" i="36"/>
  <c r="WPL74" i="36"/>
  <c r="WPK74" i="36"/>
  <c r="WPJ74" i="36"/>
  <c r="WPI74" i="36"/>
  <c r="WPH74" i="36"/>
  <c r="WPG74" i="36"/>
  <c r="WPF74" i="36"/>
  <c r="WPE74" i="36"/>
  <c r="WPD74" i="36"/>
  <c r="WPC74" i="36"/>
  <c r="WPB74" i="36"/>
  <c r="WPA74" i="36"/>
  <c r="WOZ74" i="36"/>
  <c r="WOY74" i="36"/>
  <c r="WOX74" i="36"/>
  <c r="WOW74" i="36"/>
  <c r="WOV74" i="36"/>
  <c r="WOU74" i="36"/>
  <c r="WOT74" i="36"/>
  <c r="WOS74" i="36"/>
  <c r="WOR74" i="36"/>
  <c r="WOQ74" i="36"/>
  <c r="WOP74" i="36"/>
  <c r="WOO74" i="36"/>
  <c r="WON74" i="36"/>
  <c r="WOM74" i="36"/>
  <c r="WOL74" i="36"/>
  <c r="WOK74" i="36"/>
  <c r="WOJ74" i="36"/>
  <c r="WOI74" i="36"/>
  <c r="WOH74" i="36"/>
  <c r="WOG74" i="36"/>
  <c r="WOF74" i="36"/>
  <c r="WOE74" i="36"/>
  <c r="WOD74" i="36"/>
  <c r="WOC74" i="36"/>
  <c r="WOB74" i="36"/>
  <c r="WOA74" i="36"/>
  <c r="WNZ74" i="36"/>
  <c r="WNY74" i="36"/>
  <c r="WNX74" i="36"/>
  <c r="WNW74" i="36"/>
  <c r="WNV74" i="36"/>
  <c r="WNU74" i="36"/>
  <c r="WNT74" i="36"/>
  <c r="WNS74" i="36"/>
  <c r="WNR74" i="36"/>
  <c r="WNQ74" i="36"/>
  <c r="WNP74" i="36"/>
  <c r="WNO74" i="36"/>
  <c r="WNN74" i="36"/>
  <c r="WNM74" i="36"/>
  <c r="WNL74" i="36"/>
  <c r="WNK74" i="36"/>
  <c r="WNJ74" i="36"/>
  <c r="WNI74" i="36"/>
  <c r="WNH74" i="36"/>
  <c r="WNG74" i="36"/>
  <c r="WNF74" i="36"/>
  <c r="WNE74" i="36"/>
  <c r="WND74" i="36"/>
  <c r="WNC74" i="36"/>
  <c r="WNB74" i="36"/>
  <c r="WNA74" i="36"/>
  <c r="WMZ74" i="36"/>
  <c r="WMY74" i="36"/>
  <c r="WMX74" i="36"/>
  <c r="WMW74" i="36"/>
  <c r="WMV74" i="36"/>
  <c r="WMU74" i="36"/>
  <c r="WMT74" i="36"/>
  <c r="WMS74" i="36"/>
  <c r="WMR74" i="36"/>
  <c r="WMQ74" i="36"/>
  <c r="WMP74" i="36"/>
  <c r="WMO74" i="36"/>
  <c r="WMN74" i="36"/>
  <c r="WMM74" i="36"/>
  <c r="WML74" i="36"/>
  <c r="WMK74" i="36"/>
  <c r="WMJ74" i="36"/>
  <c r="WMI74" i="36"/>
  <c r="WMH74" i="36"/>
  <c r="WMG74" i="36"/>
  <c r="WMF74" i="36"/>
  <c r="WME74" i="36"/>
  <c r="WMD74" i="36"/>
  <c r="WMC74" i="36"/>
  <c r="WMB74" i="36"/>
  <c r="WMA74" i="36"/>
  <c r="WLZ74" i="36"/>
  <c r="WLY74" i="36"/>
  <c r="WLX74" i="36"/>
  <c r="WLW74" i="36"/>
  <c r="WLV74" i="36"/>
  <c r="WLU74" i="36"/>
  <c r="WLT74" i="36"/>
  <c r="WLS74" i="36"/>
  <c r="WLR74" i="36"/>
  <c r="WLQ74" i="36"/>
  <c r="WLP74" i="36"/>
  <c r="WLO74" i="36"/>
  <c r="WLN74" i="36"/>
  <c r="WLM74" i="36"/>
  <c r="WLL74" i="36"/>
  <c r="WLK74" i="36"/>
  <c r="WLJ74" i="36"/>
  <c r="WLI74" i="36"/>
  <c r="WLH74" i="36"/>
  <c r="WLG74" i="36"/>
  <c r="WLF74" i="36"/>
  <c r="WLE74" i="36"/>
  <c r="WLD74" i="36"/>
  <c r="WLC74" i="36"/>
  <c r="WLB74" i="36"/>
  <c r="WLA74" i="36"/>
  <c r="WKZ74" i="36"/>
  <c r="WKY74" i="36"/>
  <c r="WKX74" i="36"/>
  <c r="WKW74" i="36"/>
  <c r="WKV74" i="36"/>
  <c r="WKU74" i="36"/>
  <c r="WKT74" i="36"/>
  <c r="WKS74" i="36"/>
  <c r="WKR74" i="36"/>
  <c r="WKQ74" i="36"/>
  <c r="WKP74" i="36"/>
  <c r="WKO74" i="36"/>
  <c r="WKN74" i="36"/>
  <c r="WKM74" i="36"/>
  <c r="WKL74" i="36"/>
  <c r="WKK74" i="36"/>
  <c r="WKJ74" i="36"/>
  <c r="WKI74" i="36"/>
  <c r="WKH74" i="36"/>
  <c r="WKG74" i="36"/>
  <c r="WKF74" i="36"/>
  <c r="WKE74" i="36"/>
  <c r="WKD74" i="36"/>
  <c r="WKC74" i="36"/>
  <c r="WKB74" i="36"/>
  <c r="WKA74" i="36"/>
  <c r="WJZ74" i="36"/>
  <c r="WJY74" i="36"/>
  <c r="WJX74" i="36"/>
  <c r="WJW74" i="36"/>
  <c r="WJV74" i="36"/>
  <c r="WJU74" i="36"/>
  <c r="WJT74" i="36"/>
  <c r="WJS74" i="36"/>
  <c r="WJR74" i="36"/>
  <c r="WJQ74" i="36"/>
  <c r="WJP74" i="36"/>
  <c r="WJO74" i="36"/>
  <c r="WJN74" i="36"/>
  <c r="WJM74" i="36"/>
  <c r="WJL74" i="36"/>
  <c r="WJK74" i="36"/>
  <c r="WJJ74" i="36"/>
  <c r="WJI74" i="36"/>
  <c r="WJH74" i="36"/>
  <c r="WJG74" i="36"/>
  <c r="WJF74" i="36"/>
  <c r="WJE74" i="36"/>
  <c r="WJD74" i="36"/>
  <c r="WJC74" i="36"/>
  <c r="WJB74" i="36"/>
  <c r="WJA74" i="36"/>
  <c r="WIZ74" i="36"/>
  <c r="WIY74" i="36"/>
  <c r="WIX74" i="36"/>
  <c r="WIW74" i="36"/>
  <c r="WIV74" i="36"/>
  <c r="WIU74" i="36"/>
  <c r="WIT74" i="36"/>
  <c r="WIS74" i="36"/>
  <c r="WIR74" i="36"/>
  <c r="WIQ74" i="36"/>
  <c r="WIP74" i="36"/>
  <c r="WIO74" i="36"/>
  <c r="WIN74" i="36"/>
  <c r="WIM74" i="36"/>
  <c r="WIL74" i="36"/>
  <c r="WIK74" i="36"/>
  <c r="WIJ74" i="36"/>
  <c r="WII74" i="36"/>
  <c r="WIH74" i="36"/>
  <c r="WIG74" i="36"/>
  <c r="WIF74" i="36"/>
  <c r="WIE74" i="36"/>
  <c r="WID74" i="36"/>
  <c r="WIC74" i="36"/>
  <c r="WIB74" i="36"/>
  <c r="WIA74" i="36"/>
  <c r="WHZ74" i="36"/>
  <c r="WHY74" i="36"/>
  <c r="WHX74" i="36"/>
  <c r="WHW74" i="36"/>
  <c r="WHV74" i="36"/>
  <c r="WHU74" i="36"/>
  <c r="WHT74" i="36"/>
  <c r="WHS74" i="36"/>
  <c r="WHR74" i="36"/>
  <c r="WHQ74" i="36"/>
  <c r="WHP74" i="36"/>
  <c r="WHO74" i="36"/>
  <c r="WHN74" i="36"/>
  <c r="WHM74" i="36"/>
  <c r="WHL74" i="36"/>
  <c r="WHK74" i="36"/>
  <c r="WHJ74" i="36"/>
  <c r="WHI74" i="36"/>
  <c r="WHH74" i="36"/>
  <c r="WHG74" i="36"/>
  <c r="WHF74" i="36"/>
  <c r="WHE74" i="36"/>
  <c r="WHD74" i="36"/>
  <c r="WHC74" i="36"/>
  <c r="WHB74" i="36"/>
  <c r="WHA74" i="36"/>
  <c r="WGZ74" i="36"/>
  <c r="WGY74" i="36"/>
  <c r="WGX74" i="36"/>
  <c r="WGW74" i="36"/>
  <c r="WGV74" i="36"/>
  <c r="WGU74" i="36"/>
  <c r="WGT74" i="36"/>
  <c r="WGS74" i="36"/>
  <c r="WGR74" i="36"/>
  <c r="WGQ74" i="36"/>
  <c r="WGP74" i="36"/>
  <c r="WGO74" i="36"/>
  <c r="WGN74" i="36"/>
  <c r="WGM74" i="36"/>
  <c r="WGL74" i="36"/>
  <c r="WGK74" i="36"/>
  <c r="WGJ74" i="36"/>
  <c r="WGI74" i="36"/>
  <c r="WGH74" i="36"/>
  <c r="WGG74" i="36"/>
  <c r="WGF74" i="36"/>
  <c r="WGE74" i="36"/>
  <c r="WGD74" i="36"/>
  <c r="WGC74" i="36"/>
  <c r="WGB74" i="36"/>
  <c r="WGA74" i="36"/>
  <c r="WFZ74" i="36"/>
  <c r="WFY74" i="36"/>
  <c r="WFX74" i="36"/>
  <c r="WFW74" i="36"/>
  <c r="WFV74" i="36"/>
  <c r="WFU74" i="36"/>
  <c r="WFT74" i="36"/>
  <c r="WFS74" i="36"/>
  <c r="WFR74" i="36"/>
  <c r="WFQ74" i="36"/>
  <c r="WFP74" i="36"/>
  <c r="WFO74" i="36"/>
  <c r="WFN74" i="36"/>
  <c r="WFM74" i="36"/>
  <c r="WFL74" i="36"/>
  <c r="WFK74" i="36"/>
  <c r="WFJ74" i="36"/>
  <c r="WFI74" i="36"/>
  <c r="WFH74" i="36"/>
  <c r="WFG74" i="36"/>
  <c r="WFF74" i="36"/>
  <c r="WFE74" i="36"/>
  <c r="WFD74" i="36"/>
  <c r="WFC74" i="36"/>
  <c r="WFB74" i="36"/>
  <c r="WFA74" i="36"/>
  <c r="WEZ74" i="36"/>
  <c r="WEY74" i="36"/>
  <c r="WEX74" i="36"/>
  <c r="WEW74" i="36"/>
  <c r="WEV74" i="36"/>
  <c r="WEU74" i="36"/>
  <c r="WET74" i="36"/>
  <c r="WES74" i="36"/>
  <c r="WER74" i="36"/>
  <c r="WEQ74" i="36"/>
  <c r="WEP74" i="36"/>
  <c r="WEO74" i="36"/>
  <c r="WEN74" i="36"/>
  <c r="WEM74" i="36"/>
  <c r="WEL74" i="36"/>
  <c r="WEK74" i="36"/>
  <c r="WEJ74" i="36"/>
  <c r="WEI74" i="36"/>
  <c r="WEH74" i="36"/>
  <c r="WEG74" i="36"/>
  <c r="WEF74" i="36"/>
  <c r="WEE74" i="36"/>
  <c r="WED74" i="36"/>
  <c r="WEC74" i="36"/>
  <c r="WEB74" i="36"/>
  <c r="WEA74" i="36"/>
  <c r="WDZ74" i="36"/>
  <c r="WDY74" i="36"/>
  <c r="WDX74" i="36"/>
  <c r="WDW74" i="36"/>
  <c r="WDV74" i="36"/>
  <c r="WDU74" i="36"/>
  <c r="WDT74" i="36"/>
  <c r="WDS74" i="36"/>
  <c r="WDR74" i="36"/>
  <c r="WDQ74" i="36"/>
  <c r="WDP74" i="36"/>
  <c r="WDO74" i="36"/>
  <c r="WDN74" i="36"/>
  <c r="WDM74" i="36"/>
  <c r="WDL74" i="36"/>
  <c r="WDK74" i="36"/>
  <c r="WDJ74" i="36"/>
  <c r="WDI74" i="36"/>
  <c r="WDH74" i="36"/>
  <c r="WDG74" i="36"/>
  <c r="WDF74" i="36"/>
  <c r="WDE74" i="36"/>
  <c r="WDD74" i="36"/>
  <c r="WDC74" i="36"/>
  <c r="WDB74" i="36"/>
  <c r="WDA74" i="36"/>
  <c r="WCZ74" i="36"/>
  <c r="WCY74" i="36"/>
  <c r="WCX74" i="36"/>
  <c r="WCW74" i="36"/>
  <c r="WCV74" i="36"/>
  <c r="WCU74" i="36"/>
  <c r="WCT74" i="36"/>
  <c r="WCS74" i="36"/>
  <c r="WCR74" i="36"/>
  <c r="WCQ74" i="36"/>
  <c r="WCP74" i="36"/>
  <c r="WCO74" i="36"/>
  <c r="WCN74" i="36"/>
  <c r="WCM74" i="36"/>
  <c r="WCL74" i="36"/>
  <c r="WCK74" i="36"/>
  <c r="WCJ74" i="36"/>
  <c r="WCI74" i="36"/>
  <c r="WCH74" i="36"/>
  <c r="WCG74" i="36"/>
  <c r="WCF74" i="36"/>
  <c r="WCE74" i="36"/>
  <c r="WCD74" i="36"/>
  <c r="WCC74" i="36"/>
  <c r="WCB74" i="36"/>
  <c r="WCA74" i="36"/>
  <c r="WBZ74" i="36"/>
  <c r="WBY74" i="36"/>
  <c r="WBX74" i="36"/>
  <c r="WBW74" i="36"/>
  <c r="WBV74" i="36"/>
  <c r="WBU74" i="36"/>
  <c r="WBT74" i="36"/>
  <c r="WBS74" i="36"/>
  <c r="WBR74" i="36"/>
  <c r="WBQ74" i="36"/>
  <c r="WBP74" i="36"/>
  <c r="WBO74" i="36"/>
  <c r="WBN74" i="36"/>
  <c r="WBM74" i="36"/>
  <c r="WBL74" i="36"/>
  <c r="WBK74" i="36"/>
  <c r="WBJ74" i="36"/>
  <c r="WBI74" i="36"/>
  <c r="WBH74" i="36"/>
  <c r="WBG74" i="36"/>
  <c r="WBF74" i="36"/>
  <c r="WBE74" i="36"/>
  <c r="WBD74" i="36"/>
  <c r="WBC74" i="36"/>
  <c r="WBB74" i="36"/>
  <c r="WBA74" i="36"/>
  <c r="WAZ74" i="36"/>
  <c r="WAY74" i="36"/>
  <c r="WAX74" i="36"/>
  <c r="WAW74" i="36"/>
  <c r="WAV74" i="36"/>
  <c r="WAU74" i="36"/>
  <c r="WAT74" i="36"/>
  <c r="WAS74" i="36"/>
  <c r="WAR74" i="36"/>
  <c r="WAQ74" i="36"/>
  <c r="WAP74" i="36"/>
  <c r="WAO74" i="36"/>
  <c r="WAN74" i="36"/>
  <c r="WAM74" i="36"/>
  <c r="WAL74" i="36"/>
  <c r="WAK74" i="36"/>
  <c r="WAJ74" i="36"/>
  <c r="WAI74" i="36"/>
  <c r="WAH74" i="36"/>
  <c r="WAG74" i="36"/>
  <c r="WAF74" i="36"/>
  <c r="WAE74" i="36"/>
  <c r="WAD74" i="36"/>
  <c r="WAC74" i="36"/>
  <c r="WAB74" i="36"/>
  <c r="WAA74" i="36"/>
  <c r="VZZ74" i="36"/>
  <c r="VZY74" i="36"/>
  <c r="VZX74" i="36"/>
  <c r="VZW74" i="36"/>
  <c r="VZV74" i="36"/>
  <c r="VZU74" i="36"/>
  <c r="VZT74" i="36"/>
  <c r="VZS74" i="36"/>
  <c r="VZR74" i="36"/>
  <c r="VZQ74" i="36"/>
  <c r="VZP74" i="36"/>
  <c r="VZO74" i="36"/>
  <c r="VZN74" i="36"/>
  <c r="VZM74" i="36"/>
  <c r="VZL74" i="36"/>
  <c r="VZK74" i="36"/>
  <c r="VZJ74" i="36"/>
  <c r="VZI74" i="36"/>
  <c r="VZH74" i="36"/>
  <c r="VZG74" i="36"/>
  <c r="VZF74" i="36"/>
  <c r="VZE74" i="36"/>
  <c r="VZD74" i="36"/>
  <c r="VZC74" i="36"/>
  <c r="VZB74" i="36"/>
  <c r="VZA74" i="36"/>
  <c r="VYZ74" i="36"/>
  <c r="VYY74" i="36"/>
  <c r="VYX74" i="36"/>
  <c r="VYW74" i="36"/>
  <c r="VYV74" i="36"/>
  <c r="VYU74" i="36"/>
  <c r="VYT74" i="36"/>
  <c r="VYS74" i="36"/>
  <c r="VYR74" i="36"/>
  <c r="VYQ74" i="36"/>
  <c r="VYP74" i="36"/>
  <c r="VYO74" i="36"/>
  <c r="VYN74" i="36"/>
  <c r="VYM74" i="36"/>
  <c r="VYL74" i="36"/>
  <c r="VYK74" i="36"/>
  <c r="VYJ74" i="36"/>
  <c r="VYI74" i="36"/>
  <c r="VYH74" i="36"/>
  <c r="VYG74" i="36"/>
  <c r="VYF74" i="36"/>
  <c r="VYE74" i="36"/>
  <c r="VYD74" i="36"/>
  <c r="VYC74" i="36"/>
  <c r="VYB74" i="36"/>
  <c r="VYA74" i="36"/>
  <c r="VXZ74" i="36"/>
  <c r="VXY74" i="36"/>
  <c r="VXX74" i="36"/>
  <c r="VXW74" i="36"/>
  <c r="VXV74" i="36"/>
  <c r="VXU74" i="36"/>
  <c r="VXT74" i="36"/>
  <c r="VXS74" i="36"/>
  <c r="VXR74" i="36"/>
  <c r="VXQ74" i="36"/>
  <c r="VXP74" i="36"/>
  <c r="VXO74" i="36"/>
  <c r="VXN74" i="36"/>
  <c r="VXM74" i="36"/>
  <c r="VXL74" i="36"/>
  <c r="VXK74" i="36"/>
  <c r="VXJ74" i="36"/>
  <c r="VXI74" i="36"/>
  <c r="VXH74" i="36"/>
  <c r="VXG74" i="36"/>
  <c r="VXF74" i="36"/>
  <c r="VXE74" i="36"/>
  <c r="VXD74" i="36"/>
  <c r="VXC74" i="36"/>
  <c r="VXB74" i="36"/>
  <c r="VXA74" i="36"/>
  <c r="VWZ74" i="36"/>
  <c r="VWY74" i="36"/>
  <c r="VWX74" i="36"/>
  <c r="VWW74" i="36"/>
  <c r="VWV74" i="36"/>
  <c r="VWU74" i="36"/>
  <c r="VWT74" i="36"/>
  <c r="VWS74" i="36"/>
  <c r="VWR74" i="36"/>
  <c r="VWQ74" i="36"/>
  <c r="VWP74" i="36"/>
  <c r="VWO74" i="36"/>
  <c r="VWN74" i="36"/>
  <c r="VWM74" i="36"/>
  <c r="VWL74" i="36"/>
  <c r="VWK74" i="36"/>
  <c r="VWJ74" i="36"/>
  <c r="VWI74" i="36"/>
  <c r="VWH74" i="36"/>
  <c r="VWG74" i="36"/>
  <c r="VWF74" i="36"/>
  <c r="VWE74" i="36"/>
  <c r="VWD74" i="36"/>
  <c r="VWC74" i="36"/>
  <c r="VWB74" i="36"/>
  <c r="VWA74" i="36"/>
  <c r="VVZ74" i="36"/>
  <c r="VVY74" i="36"/>
  <c r="VVX74" i="36"/>
  <c r="VVW74" i="36"/>
  <c r="VVV74" i="36"/>
  <c r="VVU74" i="36"/>
  <c r="VVT74" i="36"/>
  <c r="VVS74" i="36"/>
  <c r="VVR74" i="36"/>
  <c r="VVQ74" i="36"/>
  <c r="VVP74" i="36"/>
  <c r="VVO74" i="36"/>
  <c r="VVN74" i="36"/>
  <c r="VVM74" i="36"/>
  <c r="VVL74" i="36"/>
  <c r="VVK74" i="36"/>
  <c r="VVJ74" i="36"/>
  <c r="VVI74" i="36"/>
  <c r="VVH74" i="36"/>
  <c r="VVG74" i="36"/>
  <c r="VVF74" i="36"/>
  <c r="VVE74" i="36"/>
  <c r="VVD74" i="36"/>
  <c r="VVC74" i="36"/>
  <c r="VVB74" i="36"/>
  <c r="VVA74" i="36"/>
  <c r="VUZ74" i="36"/>
  <c r="VUY74" i="36"/>
  <c r="VUX74" i="36"/>
  <c r="VUW74" i="36"/>
  <c r="VUV74" i="36"/>
  <c r="VUU74" i="36"/>
  <c r="VUT74" i="36"/>
  <c r="VUS74" i="36"/>
  <c r="VUR74" i="36"/>
  <c r="VUQ74" i="36"/>
  <c r="VUP74" i="36"/>
  <c r="VUO74" i="36"/>
  <c r="VUN74" i="36"/>
  <c r="VUM74" i="36"/>
  <c r="VUL74" i="36"/>
  <c r="VUK74" i="36"/>
  <c r="VUJ74" i="36"/>
  <c r="VUI74" i="36"/>
  <c r="VUH74" i="36"/>
  <c r="VUG74" i="36"/>
  <c r="VUF74" i="36"/>
  <c r="VUE74" i="36"/>
  <c r="VUD74" i="36"/>
  <c r="VUC74" i="36"/>
  <c r="VUB74" i="36"/>
  <c r="VUA74" i="36"/>
  <c r="VTZ74" i="36"/>
  <c r="VTY74" i="36"/>
  <c r="VTX74" i="36"/>
  <c r="VTW74" i="36"/>
  <c r="VTV74" i="36"/>
  <c r="VTU74" i="36"/>
  <c r="VTT74" i="36"/>
  <c r="VTS74" i="36"/>
  <c r="VTR74" i="36"/>
  <c r="VTQ74" i="36"/>
  <c r="VTP74" i="36"/>
  <c r="VTO74" i="36"/>
  <c r="VTN74" i="36"/>
  <c r="VTM74" i="36"/>
  <c r="VTL74" i="36"/>
  <c r="VTK74" i="36"/>
  <c r="VTJ74" i="36"/>
  <c r="VTI74" i="36"/>
  <c r="VTH74" i="36"/>
  <c r="VTG74" i="36"/>
  <c r="VTF74" i="36"/>
  <c r="VTE74" i="36"/>
  <c r="VTD74" i="36"/>
  <c r="VTC74" i="36"/>
  <c r="VTB74" i="36"/>
  <c r="VTA74" i="36"/>
  <c r="VSZ74" i="36"/>
  <c r="VSY74" i="36"/>
  <c r="VSX74" i="36"/>
  <c r="VSW74" i="36"/>
  <c r="VSV74" i="36"/>
  <c r="VSU74" i="36"/>
  <c r="VST74" i="36"/>
  <c r="VSS74" i="36"/>
  <c r="VSR74" i="36"/>
  <c r="VSQ74" i="36"/>
  <c r="VSP74" i="36"/>
  <c r="VSO74" i="36"/>
  <c r="VSN74" i="36"/>
  <c r="VSM74" i="36"/>
  <c r="VSL74" i="36"/>
  <c r="VSK74" i="36"/>
  <c r="VSJ74" i="36"/>
  <c r="VSI74" i="36"/>
  <c r="VSH74" i="36"/>
  <c r="VSG74" i="36"/>
  <c r="VSF74" i="36"/>
  <c r="VSE74" i="36"/>
  <c r="VSD74" i="36"/>
  <c r="VSC74" i="36"/>
  <c r="VSB74" i="36"/>
  <c r="VSA74" i="36"/>
  <c r="VRZ74" i="36"/>
  <c r="VRY74" i="36"/>
  <c r="VRX74" i="36"/>
  <c r="VRW74" i="36"/>
  <c r="VRV74" i="36"/>
  <c r="VRU74" i="36"/>
  <c r="VRT74" i="36"/>
  <c r="VRS74" i="36"/>
  <c r="VRR74" i="36"/>
  <c r="VRQ74" i="36"/>
  <c r="VRP74" i="36"/>
  <c r="VRO74" i="36"/>
  <c r="VRN74" i="36"/>
  <c r="VRM74" i="36"/>
  <c r="VRL74" i="36"/>
  <c r="VRK74" i="36"/>
  <c r="VRJ74" i="36"/>
  <c r="VRI74" i="36"/>
  <c r="VRH74" i="36"/>
  <c r="VRG74" i="36"/>
  <c r="VRF74" i="36"/>
  <c r="VRE74" i="36"/>
  <c r="VRD74" i="36"/>
  <c r="VRC74" i="36"/>
  <c r="VRB74" i="36"/>
  <c r="VRA74" i="36"/>
  <c r="VQZ74" i="36"/>
  <c r="VQY74" i="36"/>
  <c r="VQX74" i="36"/>
  <c r="VQW74" i="36"/>
  <c r="VQV74" i="36"/>
  <c r="VQU74" i="36"/>
  <c r="VQT74" i="36"/>
  <c r="VQS74" i="36"/>
  <c r="VQR74" i="36"/>
  <c r="VQQ74" i="36"/>
  <c r="VQP74" i="36"/>
  <c r="VQO74" i="36"/>
  <c r="VQN74" i="36"/>
  <c r="VQM74" i="36"/>
  <c r="VQL74" i="36"/>
  <c r="VQK74" i="36"/>
  <c r="VQJ74" i="36"/>
  <c r="VQI74" i="36"/>
  <c r="VQH74" i="36"/>
  <c r="VQG74" i="36"/>
  <c r="VQF74" i="36"/>
  <c r="VQE74" i="36"/>
  <c r="VQD74" i="36"/>
  <c r="VQC74" i="36"/>
  <c r="VQB74" i="36"/>
  <c r="VQA74" i="36"/>
  <c r="VPZ74" i="36"/>
  <c r="VPY74" i="36"/>
  <c r="VPX74" i="36"/>
  <c r="VPW74" i="36"/>
  <c r="VPV74" i="36"/>
  <c r="VPU74" i="36"/>
  <c r="VPT74" i="36"/>
  <c r="VPS74" i="36"/>
  <c r="VPR74" i="36"/>
  <c r="VPQ74" i="36"/>
  <c r="VPP74" i="36"/>
  <c r="VPO74" i="36"/>
  <c r="VPN74" i="36"/>
  <c r="VPM74" i="36"/>
  <c r="VPL74" i="36"/>
  <c r="VPK74" i="36"/>
  <c r="VPJ74" i="36"/>
  <c r="VPI74" i="36"/>
  <c r="VPH74" i="36"/>
  <c r="VPG74" i="36"/>
  <c r="VPF74" i="36"/>
  <c r="VPE74" i="36"/>
  <c r="VPD74" i="36"/>
  <c r="VPC74" i="36"/>
  <c r="VPB74" i="36"/>
  <c r="VPA74" i="36"/>
  <c r="VOZ74" i="36"/>
  <c r="VOY74" i="36"/>
  <c r="VOX74" i="36"/>
  <c r="VOW74" i="36"/>
  <c r="VOV74" i="36"/>
  <c r="VOU74" i="36"/>
  <c r="VOT74" i="36"/>
  <c r="VOS74" i="36"/>
  <c r="VOR74" i="36"/>
  <c r="VOQ74" i="36"/>
  <c r="VOP74" i="36"/>
  <c r="VOO74" i="36"/>
  <c r="VON74" i="36"/>
  <c r="VOM74" i="36"/>
  <c r="VOL74" i="36"/>
  <c r="VOK74" i="36"/>
  <c r="VOJ74" i="36"/>
  <c r="VOI74" i="36"/>
  <c r="VOH74" i="36"/>
  <c r="VOG74" i="36"/>
  <c r="VOF74" i="36"/>
  <c r="VOE74" i="36"/>
  <c r="VOD74" i="36"/>
  <c r="VOC74" i="36"/>
  <c r="VOB74" i="36"/>
  <c r="VOA74" i="36"/>
  <c r="VNZ74" i="36"/>
  <c r="VNY74" i="36"/>
  <c r="VNX74" i="36"/>
  <c r="VNW74" i="36"/>
  <c r="VNV74" i="36"/>
  <c r="VNU74" i="36"/>
  <c r="VNT74" i="36"/>
  <c r="VNS74" i="36"/>
  <c r="VNR74" i="36"/>
  <c r="VNQ74" i="36"/>
  <c r="VNP74" i="36"/>
  <c r="VNO74" i="36"/>
  <c r="VNN74" i="36"/>
  <c r="VNM74" i="36"/>
  <c r="VNL74" i="36"/>
  <c r="VNK74" i="36"/>
  <c r="VNJ74" i="36"/>
  <c r="VNI74" i="36"/>
  <c r="VNH74" i="36"/>
  <c r="VNG74" i="36"/>
  <c r="VNF74" i="36"/>
  <c r="VNE74" i="36"/>
  <c r="VND74" i="36"/>
  <c r="VNC74" i="36"/>
  <c r="VNB74" i="36"/>
  <c r="VNA74" i="36"/>
  <c r="VMZ74" i="36"/>
  <c r="VMY74" i="36"/>
  <c r="VMX74" i="36"/>
  <c r="VMW74" i="36"/>
  <c r="VMV74" i="36"/>
  <c r="VMU74" i="36"/>
  <c r="VMT74" i="36"/>
  <c r="VMS74" i="36"/>
  <c r="VMR74" i="36"/>
  <c r="VMQ74" i="36"/>
  <c r="VMP74" i="36"/>
  <c r="VMO74" i="36"/>
  <c r="VMN74" i="36"/>
  <c r="VMM74" i="36"/>
  <c r="VML74" i="36"/>
  <c r="VMK74" i="36"/>
  <c r="VMJ74" i="36"/>
  <c r="VMI74" i="36"/>
  <c r="VMH74" i="36"/>
  <c r="VMG74" i="36"/>
  <c r="VMF74" i="36"/>
  <c r="VME74" i="36"/>
  <c r="VMD74" i="36"/>
  <c r="VMC74" i="36"/>
  <c r="VMB74" i="36"/>
  <c r="VMA74" i="36"/>
  <c r="VLZ74" i="36"/>
  <c r="VLY74" i="36"/>
  <c r="VLX74" i="36"/>
  <c r="VLW74" i="36"/>
  <c r="VLV74" i="36"/>
  <c r="VLU74" i="36"/>
  <c r="VLT74" i="36"/>
  <c r="VLS74" i="36"/>
  <c r="VLR74" i="36"/>
  <c r="VLQ74" i="36"/>
  <c r="VLP74" i="36"/>
  <c r="VLO74" i="36"/>
  <c r="VLN74" i="36"/>
  <c r="VLM74" i="36"/>
  <c r="VLL74" i="36"/>
  <c r="VLK74" i="36"/>
  <c r="VLJ74" i="36"/>
  <c r="VLI74" i="36"/>
  <c r="VLH74" i="36"/>
  <c r="VLG74" i="36"/>
  <c r="VLF74" i="36"/>
  <c r="VLE74" i="36"/>
  <c r="VLD74" i="36"/>
  <c r="VLC74" i="36"/>
  <c r="VLB74" i="36"/>
  <c r="VLA74" i="36"/>
  <c r="VKZ74" i="36"/>
  <c r="VKY74" i="36"/>
  <c r="VKX74" i="36"/>
  <c r="VKW74" i="36"/>
  <c r="VKV74" i="36"/>
  <c r="VKU74" i="36"/>
  <c r="VKT74" i="36"/>
  <c r="VKS74" i="36"/>
  <c r="VKR74" i="36"/>
  <c r="VKQ74" i="36"/>
  <c r="VKP74" i="36"/>
  <c r="VKO74" i="36"/>
  <c r="VKN74" i="36"/>
  <c r="VKM74" i="36"/>
  <c r="VKL74" i="36"/>
  <c r="VKK74" i="36"/>
  <c r="VKJ74" i="36"/>
  <c r="VKI74" i="36"/>
  <c r="VKH74" i="36"/>
  <c r="VKG74" i="36"/>
  <c r="VKF74" i="36"/>
  <c r="VKE74" i="36"/>
  <c r="VKD74" i="36"/>
  <c r="VKC74" i="36"/>
  <c r="VKB74" i="36"/>
  <c r="VKA74" i="36"/>
  <c r="VJZ74" i="36"/>
  <c r="VJY74" i="36"/>
  <c r="VJX74" i="36"/>
  <c r="VJW74" i="36"/>
  <c r="VJV74" i="36"/>
  <c r="VJU74" i="36"/>
  <c r="VJT74" i="36"/>
  <c r="VJS74" i="36"/>
  <c r="VJR74" i="36"/>
  <c r="VJQ74" i="36"/>
  <c r="VJP74" i="36"/>
  <c r="VJO74" i="36"/>
  <c r="VJN74" i="36"/>
  <c r="VJM74" i="36"/>
  <c r="VJL74" i="36"/>
  <c r="VJK74" i="36"/>
  <c r="VJJ74" i="36"/>
  <c r="VJI74" i="36"/>
  <c r="VJH74" i="36"/>
  <c r="VJG74" i="36"/>
  <c r="VJF74" i="36"/>
  <c r="VJE74" i="36"/>
  <c r="VJD74" i="36"/>
  <c r="VJC74" i="36"/>
  <c r="VJB74" i="36"/>
  <c r="VJA74" i="36"/>
  <c r="VIZ74" i="36"/>
  <c r="VIY74" i="36"/>
  <c r="VIX74" i="36"/>
  <c r="VIW74" i="36"/>
  <c r="VIV74" i="36"/>
  <c r="VIU74" i="36"/>
  <c r="VIT74" i="36"/>
  <c r="VIS74" i="36"/>
  <c r="VIR74" i="36"/>
  <c r="VIQ74" i="36"/>
  <c r="VIP74" i="36"/>
  <c r="VIO74" i="36"/>
  <c r="VIN74" i="36"/>
  <c r="VIM74" i="36"/>
  <c r="VIL74" i="36"/>
  <c r="VIK74" i="36"/>
  <c r="VIJ74" i="36"/>
  <c r="VII74" i="36"/>
  <c r="VIH74" i="36"/>
  <c r="VIG74" i="36"/>
  <c r="VIF74" i="36"/>
  <c r="VIE74" i="36"/>
  <c r="VID74" i="36"/>
  <c r="VIC74" i="36"/>
  <c r="VIB74" i="36"/>
  <c r="VIA74" i="36"/>
  <c r="VHZ74" i="36"/>
  <c r="VHY74" i="36"/>
  <c r="VHX74" i="36"/>
  <c r="VHW74" i="36"/>
  <c r="VHV74" i="36"/>
  <c r="VHU74" i="36"/>
  <c r="VHT74" i="36"/>
  <c r="VHS74" i="36"/>
  <c r="VHR74" i="36"/>
  <c r="VHQ74" i="36"/>
  <c r="VHP74" i="36"/>
  <c r="VHO74" i="36"/>
  <c r="VHN74" i="36"/>
  <c r="VHM74" i="36"/>
  <c r="VHL74" i="36"/>
  <c r="VHK74" i="36"/>
  <c r="VHJ74" i="36"/>
  <c r="VHI74" i="36"/>
  <c r="VHH74" i="36"/>
  <c r="VHG74" i="36"/>
  <c r="VHF74" i="36"/>
  <c r="VHE74" i="36"/>
  <c r="VHD74" i="36"/>
  <c r="VHC74" i="36"/>
  <c r="VHB74" i="36"/>
  <c r="VHA74" i="36"/>
  <c r="VGZ74" i="36"/>
  <c r="VGY74" i="36"/>
  <c r="VGX74" i="36"/>
  <c r="VGW74" i="36"/>
  <c r="VGV74" i="36"/>
  <c r="VGU74" i="36"/>
  <c r="VGT74" i="36"/>
  <c r="VGS74" i="36"/>
  <c r="VGR74" i="36"/>
  <c r="VGQ74" i="36"/>
  <c r="VGP74" i="36"/>
  <c r="VGO74" i="36"/>
  <c r="VGN74" i="36"/>
  <c r="VGM74" i="36"/>
  <c r="VGL74" i="36"/>
  <c r="VGK74" i="36"/>
  <c r="VGJ74" i="36"/>
  <c r="VGI74" i="36"/>
  <c r="VGH74" i="36"/>
  <c r="VGG74" i="36"/>
  <c r="VGF74" i="36"/>
  <c r="VGE74" i="36"/>
  <c r="VGD74" i="36"/>
  <c r="VGC74" i="36"/>
  <c r="VGB74" i="36"/>
  <c r="VGA74" i="36"/>
  <c r="VFZ74" i="36"/>
  <c r="VFY74" i="36"/>
  <c r="VFX74" i="36"/>
  <c r="VFW74" i="36"/>
  <c r="VFV74" i="36"/>
  <c r="VFU74" i="36"/>
  <c r="VFT74" i="36"/>
  <c r="VFS74" i="36"/>
  <c r="VFR74" i="36"/>
  <c r="VFQ74" i="36"/>
  <c r="VFP74" i="36"/>
  <c r="VFO74" i="36"/>
  <c r="VFN74" i="36"/>
  <c r="VFM74" i="36"/>
  <c r="VFL74" i="36"/>
  <c r="VFK74" i="36"/>
  <c r="VFJ74" i="36"/>
  <c r="VFI74" i="36"/>
  <c r="VFH74" i="36"/>
  <c r="VFG74" i="36"/>
  <c r="VFF74" i="36"/>
  <c r="VFE74" i="36"/>
  <c r="VFD74" i="36"/>
  <c r="VFC74" i="36"/>
  <c r="VFB74" i="36"/>
  <c r="VFA74" i="36"/>
  <c r="VEZ74" i="36"/>
  <c r="VEY74" i="36"/>
  <c r="VEX74" i="36"/>
  <c r="VEW74" i="36"/>
  <c r="VEV74" i="36"/>
  <c r="VEU74" i="36"/>
  <c r="VET74" i="36"/>
  <c r="VES74" i="36"/>
  <c r="VER74" i="36"/>
  <c r="VEQ74" i="36"/>
  <c r="VEP74" i="36"/>
  <c r="VEO74" i="36"/>
  <c r="VEN74" i="36"/>
  <c r="VEM74" i="36"/>
  <c r="VEL74" i="36"/>
  <c r="VEK74" i="36"/>
  <c r="VEJ74" i="36"/>
  <c r="VEI74" i="36"/>
  <c r="VEH74" i="36"/>
  <c r="VEG74" i="36"/>
  <c r="VEF74" i="36"/>
  <c r="VEE74" i="36"/>
  <c r="VED74" i="36"/>
  <c r="VEC74" i="36"/>
  <c r="VEB74" i="36"/>
  <c r="VEA74" i="36"/>
  <c r="VDZ74" i="36"/>
  <c r="VDY74" i="36"/>
  <c r="VDX74" i="36"/>
  <c r="VDW74" i="36"/>
  <c r="VDV74" i="36"/>
  <c r="VDU74" i="36"/>
  <c r="VDT74" i="36"/>
  <c r="VDS74" i="36"/>
  <c r="VDR74" i="36"/>
  <c r="VDQ74" i="36"/>
  <c r="VDP74" i="36"/>
  <c r="VDO74" i="36"/>
  <c r="VDN74" i="36"/>
  <c r="VDM74" i="36"/>
  <c r="VDL74" i="36"/>
  <c r="VDK74" i="36"/>
  <c r="VDJ74" i="36"/>
  <c r="VDI74" i="36"/>
  <c r="VDH74" i="36"/>
  <c r="VDG74" i="36"/>
  <c r="VDF74" i="36"/>
  <c r="VDE74" i="36"/>
  <c r="VDD74" i="36"/>
  <c r="VDC74" i="36"/>
  <c r="VDB74" i="36"/>
  <c r="VDA74" i="36"/>
  <c r="VCZ74" i="36"/>
  <c r="VCY74" i="36"/>
  <c r="VCX74" i="36"/>
  <c r="VCW74" i="36"/>
  <c r="VCV74" i="36"/>
  <c r="VCU74" i="36"/>
  <c r="VCT74" i="36"/>
  <c r="VCS74" i="36"/>
  <c r="VCR74" i="36"/>
  <c r="VCQ74" i="36"/>
  <c r="VCP74" i="36"/>
  <c r="VCO74" i="36"/>
  <c r="VCN74" i="36"/>
  <c r="VCM74" i="36"/>
  <c r="VCL74" i="36"/>
  <c r="VCK74" i="36"/>
  <c r="VCJ74" i="36"/>
  <c r="VCI74" i="36"/>
  <c r="VCH74" i="36"/>
  <c r="VCG74" i="36"/>
  <c r="VCF74" i="36"/>
  <c r="VCE74" i="36"/>
  <c r="VCD74" i="36"/>
  <c r="VCC74" i="36"/>
  <c r="VCB74" i="36"/>
  <c r="VCA74" i="36"/>
  <c r="VBZ74" i="36"/>
  <c r="VBY74" i="36"/>
  <c r="VBX74" i="36"/>
  <c r="VBW74" i="36"/>
  <c r="VBV74" i="36"/>
  <c r="VBU74" i="36"/>
  <c r="VBT74" i="36"/>
  <c r="VBS74" i="36"/>
  <c r="VBR74" i="36"/>
  <c r="VBQ74" i="36"/>
  <c r="VBP74" i="36"/>
  <c r="VBO74" i="36"/>
  <c r="VBN74" i="36"/>
  <c r="VBM74" i="36"/>
  <c r="VBL74" i="36"/>
  <c r="VBK74" i="36"/>
  <c r="VBJ74" i="36"/>
  <c r="VBI74" i="36"/>
  <c r="VBH74" i="36"/>
  <c r="VBG74" i="36"/>
  <c r="VBF74" i="36"/>
  <c r="VBE74" i="36"/>
  <c r="VBD74" i="36"/>
  <c r="VBC74" i="36"/>
  <c r="VBB74" i="36"/>
  <c r="VBA74" i="36"/>
  <c r="VAZ74" i="36"/>
  <c r="VAY74" i="36"/>
  <c r="VAX74" i="36"/>
  <c r="VAW74" i="36"/>
  <c r="VAV74" i="36"/>
  <c r="VAU74" i="36"/>
  <c r="VAT74" i="36"/>
  <c r="VAS74" i="36"/>
  <c r="VAR74" i="36"/>
  <c r="VAQ74" i="36"/>
  <c r="VAP74" i="36"/>
  <c r="VAO74" i="36"/>
  <c r="VAN74" i="36"/>
  <c r="VAM74" i="36"/>
  <c r="VAL74" i="36"/>
  <c r="VAK74" i="36"/>
  <c r="VAJ74" i="36"/>
  <c r="VAI74" i="36"/>
  <c r="VAH74" i="36"/>
  <c r="VAG74" i="36"/>
  <c r="VAF74" i="36"/>
  <c r="VAE74" i="36"/>
  <c r="VAD74" i="36"/>
  <c r="VAC74" i="36"/>
  <c r="VAB74" i="36"/>
  <c r="VAA74" i="36"/>
  <c r="UZZ74" i="36"/>
  <c r="UZY74" i="36"/>
  <c r="UZX74" i="36"/>
  <c r="UZW74" i="36"/>
  <c r="UZV74" i="36"/>
  <c r="UZU74" i="36"/>
  <c r="UZT74" i="36"/>
  <c r="UZS74" i="36"/>
  <c r="UZR74" i="36"/>
  <c r="UZQ74" i="36"/>
  <c r="UZP74" i="36"/>
  <c r="UZO74" i="36"/>
  <c r="UZN74" i="36"/>
  <c r="UZM74" i="36"/>
  <c r="UZL74" i="36"/>
  <c r="UZK74" i="36"/>
  <c r="UZJ74" i="36"/>
  <c r="UZI74" i="36"/>
  <c r="UZH74" i="36"/>
  <c r="UZG74" i="36"/>
  <c r="UZF74" i="36"/>
  <c r="UZE74" i="36"/>
  <c r="UZD74" i="36"/>
  <c r="UZC74" i="36"/>
  <c r="UZB74" i="36"/>
  <c r="UZA74" i="36"/>
  <c r="UYZ74" i="36"/>
  <c r="UYY74" i="36"/>
  <c r="UYX74" i="36"/>
  <c r="UYW74" i="36"/>
  <c r="UYV74" i="36"/>
  <c r="UYU74" i="36"/>
  <c r="UYT74" i="36"/>
  <c r="UYS74" i="36"/>
  <c r="UYR74" i="36"/>
  <c r="UYQ74" i="36"/>
  <c r="UYP74" i="36"/>
  <c r="UYO74" i="36"/>
  <c r="UYN74" i="36"/>
  <c r="UYM74" i="36"/>
  <c r="UYL74" i="36"/>
  <c r="UYK74" i="36"/>
  <c r="UYJ74" i="36"/>
  <c r="UYI74" i="36"/>
  <c r="UYH74" i="36"/>
  <c r="UYG74" i="36"/>
  <c r="UYF74" i="36"/>
  <c r="UYE74" i="36"/>
  <c r="UYD74" i="36"/>
  <c r="UYC74" i="36"/>
  <c r="UYB74" i="36"/>
  <c r="UYA74" i="36"/>
  <c r="UXZ74" i="36"/>
  <c r="UXY74" i="36"/>
  <c r="UXX74" i="36"/>
  <c r="UXW74" i="36"/>
  <c r="UXV74" i="36"/>
  <c r="UXU74" i="36"/>
  <c r="UXT74" i="36"/>
  <c r="UXS74" i="36"/>
  <c r="UXR74" i="36"/>
  <c r="UXQ74" i="36"/>
  <c r="UXP74" i="36"/>
  <c r="UXO74" i="36"/>
  <c r="UXN74" i="36"/>
  <c r="UXM74" i="36"/>
  <c r="UXL74" i="36"/>
  <c r="UXK74" i="36"/>
  <c r="UXJ74" i="36"/>
  <c r="UXI74" i="36"/>
  <c r="UXH74" i="36"/>
  <c r="UXG74" i="36"/>
  <c r="UXF74" i="36"/>
  <c r="UXE74" i="36"/>
  <c r="UXD74" i="36"/>
  <c r="UXC74" i="36"/>
  <c r="UXB74" i="36"/>
  <c r="UXA74" i="36"/>
  <c r="UWZ74" i="36"/>
  <c r="UWY74" i="36"/>
  <c r="UWX74" i="36"/>
  <c r="UWW74" i="36"/>
  <c r="UWV74" i="36"/>
  <c r="UWU74" i="36"/>
  <c r="UWT74" i="36"/>
  <c r="UWS74" i="36"/>
  <c r="UWR74" i="36"/>
  <c r="UWQ74" i="36"/>
  <c r="UWP74" i="36"/>
  <c r="UWO74" i="36"/>
  <c r="UWN74" i="36"/>
  <c r="UWM74" i="36"/>
  <c r="UWL74" i="36"/>
  <c r="UWK74" i="36"/>
  <c r="UWJ74" i="36"/>
  <c r="UWI74" i="36"/>
  <c r="UWH74" i="36"/>
  <c r="UWG74" i="36"/>
  <c r="UWF74" i="36"/>
  <c r="UWE74" i="36"/>
  <c r="UWD74" i="36"/>
  <c r="UWC74" i="36"/>
  <c r="UWB74" i="36"/>
  <c r="UWA74" i="36"/>
  <c r="UVZ74" i="36"/>
  <c r="UVY74" i="36"/>
  <c r="UVX74" i="36"/>
  <c r="UVW74" i="36"/>
  <c r="UVV74" i="36"/>
  <c r="UVU74" i="36"/>
  <c r="UVT74" i="36"/>
  <c r="UVS74" i="36"/>
  <c r="UVR74" i="36"/>
  <c r="UVQ74" i="36"/>
  <c r="UVP74" i="36"/>
  <c r="UVO74" i="36"/>
  <c r="UVN74" i="36"/>
  <c r="UVM74" i="36"/>
  <c r="UVL74" i="36"/>
  <c r="UVK74" i="36"/>
  <c r="UVJ74" i="36"/>
  <c r="UVI74" i="36"/>
  <c r="UVH74" i="36"/>
  <c r="UVG74" i="36"/>
  <c r="UVF74" i="36"/>
  <c r="UVE74" i="36"/>
  <c r="UVD74" i="36"/>
  <c r="UVC74" i="36"/>
  <c r="UVB74" i="36"/>
  <c r="UVA74" i="36"/>
  <c r="UUZ74" i="36"/>
  <c r="UUY74" i="36"/>
  <c r="UUX74" i="36"/>
  <c r="UUW74" i="36"/>
  <c r="UUV74" i="36"/>
  <c r="UUU74" i="36"/>
  <c r="UUT74" i="36"/>
  <c r="UUS74" i="36"/>
  <c r="UUR74" i="36"/>
  <c r="UUQ74" i="36"/>
  <c r="UUP74" i="36"/>
  <c r="UUO74" i="36"/>
  <c r="UUN74" i="36"/>
  <c r="UUM74" i="36"/>
  <c r="UUL74" i="36"/>
  <c r="UUK74" i="36"/>
  <c r="UUJ74" i="36"/>
  <c r="UUI74" i="36"/>
  <c r="UUH74" i="36"/>
  <c r="UUG74" i="36"/>
  <c r="UUF74" i="36"/>
  <c r="UUE74" i="36"/>
  <c r="UUD74" i="36"/>
  <c r="UUC74" i="36"/>
  <c r="UUB74" i="36"/>
  <c r="UUA74" i="36"/>
  <c r="UTZ74" i="36"/>
  <c r="UTY74" i="36"/>
  <c r="UTX74" i="36"/>
  <c r="UTW74" i="36"/>
  <c r="UTV74" i="36"/>
  <c r="UTU74" i="36"/>
  <c r="UTT74" i="36"/>
  <c r="UTS74" i="36"/>
  <c r="UTR74" i="36"/>
  <c r="UTQ74" i="36"/>
  <c r="UTP74" i="36"/>
  <c r="UTO74" i="36"/>
  <c r="UTN74" i="36"/>
  <c r="UTM74" i="36"/>
  <c r="UTL74" i="36"/>
  <c r="UTK74" i="36"/>
  <c r="UTJ74" i="36"/>
  <c r="UTI74" i="36"/>
  <c r="UTH74" i="36"/>
  <c r="UTG74" i="36"/>
  <c r="UTF74" i="36"/>
  <c r="UTE74" i="36"/>
  <c r="UTD74" i="36"/>
  <c r="UTC74" i="36"/>
  <c r="UTB74" i="36"/>
  <c r="UTA74" i="36"/>
  <c r="USZ74" i="36"/>
  <c r="USY74" i="36"/>
  <c r="USX74" i="36"/>
  <c r="USW74" i="36"/>
  <c r="USV74" i="36"/>
  <c r="USU74" i="36"/>
  <c r="UST74" i="36"/>
  <c r="USS74" i="36"/>
  <c r="USR74" i="36"/>
  <c r="USQ74" i="36"/>
  <c r="USP74" i="36"/>
  <c r="USO74" i="36"/>
  <c r="USN74" i="36"/>
  <c r="USM74" i="36"/>
  <c r="USL74" i="36"/>
  <c r="USK74" i="36"/>
  <c r="USJ74" i="36"/>
  <c r="USI74" i="36"/>
  <c r="USH74" i="36"/>
  <c r="USG74" i="36"/>
  <c r="USF74" i="36"/>
  <c r="USE74" i="36"/>
  <c r="USD74" i="36"/>
  <c r="USC74" i="36"/>
  <c r="USB74" i="36"/>
  <c r="USA74" i="36"/>
  <c r="URZ74" i="36"/>
  <c r="URY74" i="36"/>
  <c r="URX74" i="36"/>
  <c r="URW74" i="36"/>
  <c r="URV74" i="36"/>
  <c r="URU74" i="36"/>
  <c r="URT74" i="36"/>
  <c r="URS74" i="36"/>
  <c r="URR74" i="36"/>
  <c r="URQ74" i="36"/>
  <c r="URP74" i="36"/>
  <c r="URO74" i="36"/>
  <c r="URN74" i="36"/>
  <c r="URM74" i="36"/>
  <c r="URL74" i="36"/>
  <c r="URK74" i="36"/>
  <c r="URJ74" i="36"/>
  <c r="URI74" i="36"/>
  <c r="URH74" i="36"/>
  <c r="URG74" i="36"/>
  <c r="URF74" i="36"/>
  <c r="URE74" i="36"/>
  <c r="URD74" i="36"/>
  <c r="URC74" i="36"/>
  <c r="URB74" i="36"/>
  <c r="URA74" i="36"/>
  <c r="UQZ74" i="36"/>
  <c r="UQY74" i="36"/>
  <c r="UQX74" i="36"/>
  <c r="UQW74" i="36"/>
  <c r="UQV74" i="36"/>
  <c r="UQU74" i="36"/>
  <c r="UQT74" i="36"/>
  <c r="UQS74" i="36"/>
  <c r="UQR74" i="36"/>
  <c r="UQQ74" i="36"/>
  <c r="UQP74" i="36"/>
  <c r="UQO74" i="36"/>
  <c r="UQN74" i="36"/>
  <c r="UQM74" i="36"/>
  <c r="UQL74" i="36"/>
  <c r="UQK74" i="36"/>
  <c r="UQJ74" i="36"/>
  <c r="UQI74" i="36"/>
  <c r="UQH74" i="36"/>
  <c r="UQG74" i="36"/>
  <c r="UQF74" i="36"/>
  <c r="UQE74" i="36"/>
  <c r="UQD74" i="36"/>
  <c r="UQC74" i="36"/>
  <c r="UQB74" i="36"/>
  <c r="UQA74" i="36"/>
  <c r="UPZ74" i="36"/>
  <c r="UPY74" i="36"/>
  <c r="UPX74" i="36"/>
  <c r="UPW74" i="36"/>
  <c r="UPV74" i="36"/>
  <c r="UPU74" i="36"/>
  <c r="UPT74" i="36"/>
  <c r="UPS74" i="36"/>
  <c r="UPR74" i="36"/>
  <c r="UPQ74" i="36"/>
  <c r="UPP74" i="36"/>
  <c r="UPO74" i="36"/>
  <c r="UPN74" i="36"/>
  <c r="UPM74" i="36"/>
  <c r="UPL74" i="36"/>
  <c r="UPK74" i="36"/>
  <c r="UPJ74" i="36"/>
  <c r="UPI74" i="36"/>
  <c r="UPH74" i="36"/>
  <c r="UPG74" i="36"/>
  <c r="UPF74" i="36"/>
  <c r="UPE74" i="36"/>
  <c r="UPD74" i="36"/>
  <c r="UPC74" i="36"/>
  <c r="UPB74" i="36"/>
  <c r="UPA74" i="36"/>
  <c r="UOZ74" i="36"/>
  <c r="UOY74" i="36"/>
  <c r="UOX74" i="36"/>
  <c r="UOW74" i="36"/>
  <c r="UOV74" i="36"/>
  <c r="UOU74" i="36"/>
  <c r="UOT74" i="36"/>
  <c r="UOS74" i="36"/>
  <c r="UOR74" i="36"/>
  <c r="UOQ74" i="36"/>
  <c r="UOP74" i="36"/>
  <c r="UOO74" i="36"/>
  <c r="UON74" i="36"/>
  <c r="UOM74" i="36"/>
  <c r="UOL74" i="36"/>
  <c r="UOK74" i="36"/>
  <c r="UOJ74" i="36"/>
  <c r="UOI74" i="36"/>
  <c r="UOH74" i="36"/>
  <c r="UOG74" i="36"/>
  <c r="UOF74" i="36"/>
  <c r="UOE74" i="36"/>
  <c r="UOD74" i="36"/>
  <c r="UOC74" i="36"/>
  <c r="UOB74" i="36"/>
  <c r="UOA74" i="36"/>
  <c r="UNZ74" i="36"/>
  <c r="UNY74" i="36"/>
  <c r="UNX74" i="36"/>
  <c r="UNW74" i="36"/>
  <c r="UNV74" i="36"/>
  <c r="UNU74" i="36"/>
  <c r="UNT74" i="36"/>
  <c r="UNS74" i="36"/>
  <c r="UNR74" i="36"/>
  <c r="UNQ74" i="36"/>
  <c r="UNP74" i="36"/>
  <c r="UNO74" i="36"/>
  <c r="UNN74" i="36"/>
  <c r="UNM74" i="36"/>
  <c r="UNL74" i="36"/>
  <c r="UNK74" i="36"/>
  <c r="UNJ74" i="36"/>
  <c r="UNI74" i="36"/>
  <c r="UNH74" i="36"/>
  <c r="UNG74" i="36"/>
  <c r="UNF74" i="36"/>
  <c r="UNE74" i="36"/>
  <c r="UND74" i="36"/>
  <c r="UNC74" i="36"/>
  <c r="UNB74" i="36"/>
  <c r="UNA74" i="36"/>
  <c r="UMZ74" i="36"/>
  <c r="UMY74" i="36"/>
  <c r="UMX74" i="36"/>
  <c r="UMW74" i="36"/>
  <c r="UMV74" i="36"/>
  <c r="UMU74" i="36"/>
  <c r="UMT74" i="36"/>
  <c r="UMS74" i="36"/>
  <c r="UMR74" i="36"/>
  <c r="UMQ74" i="36"/>
  <c r="UMP74" i="36"/>
  <c r="UMO74" i="36"/>
  <c r="UMN74" i="36"/>
  <c r="UMM74" i="36"/>
  <c r="UML74" i="36"/>
  <c r="UMK74" i="36"/>
  <c r="UMJ74" i="36"/>
  <c r="UMI74" i="36"/>
  <c r="UMH74" i="36"/>
  <c r="UMG74" i="36"/>
  <c r="UMF74" i="36"/>
  <c r="UME74" i="36"/>
  <c r="UMD74" i="36"/>
  <c r="UMC74" i="36"/>
  <c r="UMB74" i="36"/>
  <c r="UMA74" i="36"/>
  <c r="ULZ74" i="36"/>
  <c r="ULY74" i="36"/>
  <c r="ULX74" i="36"/>
  <c r="ULW74" i="36"/>
  <c r="ULV74" i="36"/>
  <c r="ULU74" i="36"/>
  <c r="ULT74" i="36"/>
  <c r="ULS74" i="36"/>
  <c r="ULR74" i="36"/>
  <c r="ULQ74" i="36"/>
  <c r="ULP74" i="36"/>
  <c r="ULO74" i="36"/>
  <c r="ULN74" i="36"/>
  <c r="ULM74" i="36"/>
  <c r="ULL74" i="36"/>
  <c r="ULK74" i="36"/>
  <c r="ULJ74" i="36"/>
  <c r="ULI74" i="36"/>
  <c r="ULH74" i="36"/>
  <c r="ULG74" i="36"/>
  <c r="ULF74" i="36"/>
  <c r="ULE74" i="36"/>
  <c r="ULD74" i="36"/>
  <c r="ULC74" i="36"/>
  <c r="ULB74" i="36"/>
  <c r="ULA74" i="36"/>
  <c r="UKZ74" i="36"/>
  <c r="UKY74" i="36"/>
  <c r="UKX74" i="36"/>
  <c r="UKW74" i="36"/>
  <c r="UKV74" i="36"/>
  <c r="UKU74" i="36"/>
  <c r="UKT74" i="36"/>
  <c r="UKS74" i="36"/>
  <c r="UKR74" i="36"/>
  <c r="UKQ74" i="36"/>
  <c r="UKP74" i="36"/>
  <c r="UKO74" i="36"/>
  <c r="UKN74" i="36"/>
  <c r="UKM74" i="36"/>
  <c r="UKL74" i="36"/>
  <c r="UKK74" i="36"/>
  <c r="UKJ74" i="36"/>
  <c r="UKI74" i="36"/>
  <c r="UKH74" i="36"/>
  <c r="UKG74" i="36"/>
  <c r="UKF74" i="36"/>
  <c r="UKE74" i="36"/>
  <c r="UKD74" i="36"/>
  <c r="UKC74" i="36"/>
  <c r="UKB74" i="36"/>
  <c r="UKA74" i="36"/>
  <c r="UJZ74" i="36"/>
  <c r="UJY74" i="36"/>
  <c r="UJX74" i="36"/>
  <c r="UJW74" i="36"/>
  <c r="UJV74" i="36"/>
  <c r="UJU74" i="36"/>
  <c r="UJT74" i="36"/>
  <c r="UJS74" i="36"/>
  <c r="UJR74" i="36"/>
  <c r="UJQ74" i="36"/>
  <c r="UJP74" i="36"/>
  <c r="UJO74" i="36"/>
  <c r="UJN74" i="36"/>
  <c r="UJM74" i="36"/>
  <c r="UJL74" i="36"/>
  <c r="UJK74" i="36"/>
  <c r="UJJ74" i="36"/>
  <c r="UJI74" i="36"/>
  <c r="UJH74" i="36"/>
  <c r="UJG74" i="36"/>
  <c r="UJF74" i="36"/>
  <c r="UJE74" i="36"/>
  <c r="UJD74" i="36"/>
  <c r="UJC74" i="36"/>
  <c r="UJB74" i="36"/>
  <c r="UJA74" i="36"/>
  <c r="UIZ74" i="36"/>
  <c r="UIY74" i="36"/>
  <c r="UIX74" i="36"/>
  <c r="UIW74" i="36"/>
  <c r="UIV74" i="36"/>
  <c r="UIU74" i="36"/>
  <c r="UIT74" i="36"/>
  <c r="UIS74" i="36"/>
  <c r="UIR74" i="36"/>
  <c r="UIQ74" i="36"/>
  <c r="UIP74" i="36"/>
  <c r="UIO74" i="36"/>
  <c r="UIN74" i="36"/>
  <c r="UIM74" i="36"/>
  <c r="UIL74" i="36"/>
  <c r="UIK74" i="36"/>
  <c r="UIJ74" i="36"/>
  <c r="UII74" i="36"/>
  <c r="UIH74" i="36"/>
  <c r="UIG74" i="36"/>
  <c r="UIF74" i="36"/>
  <c r="UIE74" i="36"/>
  <c r="UID74" i="36"/>
  <c r="UIC74" i="36"/>
  <c r="UIB74" i="36"/>
  <c r="UIA74" i="36"/>
  <c r="UHZ74" i="36"/>
  <c r="UHY74" i="36"/>
  <c r="UHX74" i="36"/>
  <c r="UHW74" i="36"/>
  <c r="UHV74" i="36"/>
  <c r="UHU74" i="36"/>
  <c r="UHT74" i="36"/>
  <c r="UHS74" i="36"/>
  <c r="UHR74" i="36"/>
  <c r="UHQ74" i="36"/>
  <c r="UHP74" i="36"/>
  <c r="UHO74" i="36"/>
  <c r="UHN74" i="36"/>
  <c r="UHM74" i="36"/>
  <c r="UHL74" i="36"/>
  <c r="UHK74" i="36"/>
  <c r="UHJ74" i="36"/>
  <c r="UHI74" i="36"/>
  <c r="UHH74" i="36"/>
  <c r="UHG74" i="36"/>
  <c r="UHF74" i="36"/>
  <c r="UHE74" i="36"/>
  <c r="UHD74" i="36"/>
  <c r="UHC74" i="36"/>
  <c r="UHB74" i="36"/>
  <c r="UHA74" i="36"/>
  <c r="UGZ74" i="36"/>
  <c r="UGY74" i="36"/>
  <c r="UGX74" i="36"/>
  <c r="UGW74" i="36"/>
  <c r="UGV74" i="36"/>
  <c r="UGU74" i="36"/>
  <c r="UGT74" i="36"/>
  <c r="UGS74" i="36"/>
  <c r="UGR74" i="36"/>
  <c r="UGQ74" i="36"/>
  <c r="UGP74" i="36"/>
  <c r="UGO74" i="36"/>
  <c r="UGN74" i="36"/>
  <c r="UGM74" i="36"/>
  <c r="UGL74" i="36"/>
  <c r="UGK74" i="36"/>
  <c r="UGJ74" i="36"/>
  <c r="UGI74" i="36"/>
  <c r="UGH74" i="36"/>
  <c r="UGG74" i="36"/>
  <c r="UGF74" i="36"/>
  <c r="UGE74" i="36"/>
  <c r="UGD74" i="36"/>
  <c r="UGC74" i="36"/>
  <c r="UGB74" i="36"/>
  <c r="UGA74" i="36"/>
  <c r="UFZ74" i="36"/>
  <c r="UFY74" i="36"/>
  <c r="UFX74" i="36"/>
  <c r="UFW74" i="36"/>
  <c r="UFV74" i="36"/>
  <c r="UFU74" i="36"/>
  <c r="UFT74" i="36"/>
  <c r="UFS74" i="36"/>
  <c r="UFR74" i="36"/>
  <c r="UFQ74" i="36"/>
  <c r="UFP74" i="36"/>
  <c r="UFO74" i="36"/>
  <c r="UFN74" i="36"/>
  <c r="UFM74" i="36"/>
  <c r="UFL74" i="36"/>
  <c r="UFK74" i="36"/>
  <c r="UFJ74" i="36"/>
  <c r="UFI74" i="36"/>
  <c r="UFH74" i="36"/>
  <c r="UFG74" i="36"/>
  <c r="UFF74" i="36"/>
  <c r="UFE74" i="36"/>
  <c r="UFD74" i="36"/>
  <c r="UFC74" i="36"/>
  <c r="UFB74" i="36"/>
  <c r="UFA74" i="36"/>
  <c r="UEZ74" i="36"/>
  <c r="UEY74" i="36"/>
  <c r="UEX74" i="36"/>
  <c r="UEW74" i="36"/>
  <c r="UEV74" i="36"/>
  <c r="UEU74" i="36"/>
  <c r="UET74" i="36"/>
  <c r="UES74" i="36"/>
  <c r="UER74" i="36"/>
  <c r="UEQ74" i="36"/>
  <c r="UEP74" i="36"/>
  <c r="UEO74" i="36"/>
  <c r="UEN74" i="36"/>
  <c r="UEM74" i="36"/>
  <c r="UEL74" i="36"/>
  <c r="UEK74" i="36"/>
  <c r="UEJ74" i="36"/>
  <c r="UEI74" i="36"/>
  <c r="UEH74" i="36"/>
  <c r="UEG74" i="36"/>
  <c r="UEF74" i="36"/>
  <c r="UEE74" i="36"/>
  <c r="UED74" i="36"/>
  <c r="UEC74" i="36"/>
  <c r="UEB74" i="36"/>
  <c r="UEA74" i="36"/>
  <c r="UDZ74" i="36"/>
  <c r="UDY74" i="36"/>
  <c r="UDX74" i="36"/>
  <c r="UDW74" i="36"/>
  <c r="UDV74" i="36"/>
  <c r="UDU74" i="36"/>
  <c r="UDT74" i="36"/>
  <c r="UDS74" i="36"/>
  <c r="UDR74" i="36"/>
  <c r="UDQ74" i="36"/>
  <c r="UDP74" i="36"/>
  <c r="UDO74" i="36"/>
  <c r="UDN74" i="36"/>
  <c r="UDM74" i="36"/>
  <c r="UDL74" i="36"/>
  <c r="UDK74" i="36"/>
  <c r="UDJ74" i="36"/>
  <c r="UDI74" i="36"/>
  <c r="UDH74" i="36"/>
  <c r="UDG74" i="36"/>
  <c r="UDF74" i="36"/>
  <c r="UDE74" i="36"/>
  <c r="UDD74" i="36"/>
  <c r="UDC74" i="36"/>
  <c r="UDB74" i="36"/>
  <c r="UDA74" i="36"/>
  <c r="UCZ74" i="36"/>
  <c r="UCY74" i="36"/>
  <c r="UCX74" i="36"/>
  <c r="UCW74" i="36"/>
  <c r="UCV74" i="36"/>
  <c r="UCU74" i="36"/>
  <c r="UCT74" i="36"/>
  <c r="UCS74" i="36"/>
  <c r="UCR74" i="36"/>
  <c r="UCQ74" i="36"/>
  <c r="UCP74" i="36"/>
  <c r="UCO74" i="36"/>
  <c r="UCN74" i="36"/>
  <c r="UCM74" i="36"/>
  <c r="UCL74" i="36"/>
  <c r="UCK74" i="36"/>
  <c r="UCJ74" i="36"/>
  <c r="UCI74" i="36"/>
  <c r="UCH74" i="36"/>
  <c r="UCG74" i="36"/>
  <c r="UCF74" i="36"/>
  <c r="UCE74" i="36"/>
  <c r="UCD74" i="36"/>
  <c r="UCC74" i="36"/>
  <c r="UCB74" i="36"/>
  <c r="UCA74" i="36"/>
  <c r="UBZ74" i="36"/>
  <c r="UBY74" i="36"/>
  <c r="UBX74" i="36"/>
  <c r="UBW74" i="36"/>
  <c r="UBV74" i="36"/>
  <c r="UBU74" i="36"/>
  <c r="UBT74" i="36"/>
  <c r="UBS74" i="36"/>
  <c r="UBR74" i="36"/>
  <c r="UBQ74" i="36"/>
  <c r="UBP74" i="36"/>
  <c r="UBO74" i="36"/>
  <c r="UBN74" i="36"/>
  <c r="UBM74" i="36"/>
  <c r="UBL74" i="36"/>
  <c r="UBK74" i="36"/>
  <c r="UBJ74" i="36"/>
  <c r="UBI74" i="36"/>
  <c r="UBH74" i="36"/>
  <c r="UBG74" i="36"/>
  <c r="UBF74" i="36"/>
  <c r="UBE74" i="36"/>
  <c r="UBD74" i="36"/>
  <c r="UBC74" i="36"/>
  <c r="UBB74" i="36"/>
  <c r="UBA74" i="36"/>
  <c r="UAZ74" i="36"/>
  <c r="UAY74" i="36"/>
  <c r="UAX74" i="36"/>
  <c r="UAW74" i="36"/>
  <c r="UAV74" i="36"/>
  <c r="UAU74" i="36"/>
  <c r="UAT74" i="36"/>
  <c r="UAS74" i="36"/>
  <c r="UAR74" i="36"/>
  <c r="UAQ74" i="36"/>
  <c r="UAP74" i="36"/>
  <c r="UAO74" i="36"/>
  <c r="UAN74" i="36"/>
  <c r="UAM74" i="36"/>
  <c r="UAL74" i="36"/>
  <c r="UAK74" i="36"/>
  <c r="UAJ74" i="36"/>
  <c r="UAI74" i="36"/>
  <c r="UAH74" i="36"/>
  <c r="UAG74" i="36"/>
  <c r="UAF74" i="36"/>
  <c r="UAE74" i="36"/>
  <c r="UAD74" i="36"/>
  <c r="UAC74" i="36"/>
  <c r="UAB74" i="36"/>
  <c r="UAA74" i="36"/>
  <c r="TZZ74" i="36"/>
  <c r="TZY74" i="36"/>
  <c r="TZX74" i="36"/>
  <c r="TZW74" i="36"/>
  <c r="TZV74" i="36"/>
  <c r="TZU74" i="36"/>
  <c r="TZT74" i="36"/>
  <c r="TZS74" i="36"/>
  <c r="TZR74" i="36"/>
  <c r="TZQ74" i="36"/>
  <c r="TZP74" i="36"/>
  <c r="TZO74" i="36"/>
  <c r="TZN74" i="36"/>
  <c r="TZM74" i="36"/>
  <c r="TZL74" i="36"/>
  <c r="TZK74" i="36"/>
  <c r="TZJ74" i="36"/>
  <c r="TZI74" i="36"/>
  <c r="TZH74" i="36"/>
  <c r="TZG74" i="36"/>
  <c r="TZF74" i="36"/>
  <c r="TZE74" i="36"/>
  <c r="TZD74" i="36"/>
  <c r="TZC74" i="36"/>
  <c r="TZB74" i="36"/>
  <c r="TZA74" i="36"/>
  <c r="TYZ74" i="36"/>
  <c r="TYY74" i="36"/>
  <c r="TYX74" i="36"/>
  <c r="TYW74" i="36"/>
  <c r="TYV74" i="36"/>
  <c r="TYU74" i="36"/>
  <c r="TYT74" i="36"/>
  <c r="TYS74" i="36"/>
  <c r="TYR74" i="36"/>
  <c r="TYQ74" i="36"/>
  <c r="TYP74" i="36"/>
  <c r="TYO74" i="36"/>
  <c r="TYN74" i="36"/>
  <c r="TYM74" i="36"/>
  <c r="TYL74" i="36"/>
  <c r="TYK74" i="36"/>
  <c r="TYJ74" i="36"/>
  <c r="TYI74" i="36"/>
  <c r="TYH74" i="36"/>
  <c r="TYG74" i="36"/>
  <c r="TYF74" i="36"/>
  <c r="TYE74" i="36"/>
  <c r="TYD74" i="36"/>
  <c r="TYC74" i="36"/>
  <c r="TYB74" i="36"/>
  <c r="TYA74" i="36"/>
  <c r="TXZ74" i="36"/>
  <c r="TXY74" i="36"/>
  <c r="TXX74" i="36"/>
  <c r="TXW74" i="36"/>
  <c r="TXV74" i="36"/>
  <c r="TXU74" i="36"/>
  <c r="TXT74" i="36"/>
  <c r="TXS74" i="36"/>
  <c r="TXR74" i="36"/>
  <c r="TXQ74" i="36"/>
  <c r="TXP74" i="36"/>
  <c r="TXO74" i="36"/>
  <c r="TXN74" i="36"/>
  <c r="TXM74" i="36"/>
  <c r="TXL74" i="36"/>
  <c r="TXK74" i="36"/>
  <c r="TXJ74" i="36"/>
  <c r="TXI74" i="36"/>
  <c r="TXH74" i="36"/>
  <c r="TXG74" i="36"/>
  <c r="TXF74" i="36"/>
  <c r="TXE74" i="36"/>
  <c r="TXD74" i="36"/>
  <c r="TXC74" i="36"/>
  <c r="TXB74" i="36"/>
  <c r="TXA74" i="36"/>
  <c r="TWZ74" i="36"/>
  <c r="TWY74" i="36"/>
  <c r="TWX74" i="36"/>
  <c r="TWW74" i="36"/>
  <c r="TWV74" i="36"/>
  <c r="TWU74" i="36"/>
  <c r="TWT74" i="36"/>
  <c r="TWS74" i="36"/>
  <c r="TWR74" i="36"/>
  <c r="TWQ74" i="36"/>
  <c r="TWP74" i="36"/>
  <c r="TWO74" i="36"/>
  <c r="TWN74" i="36"/>
  <c r="TWM74" i="36"/>
  <c r="TWL74" i="36"/>
  <c r="TWK74" i="36"/>
  <c r="TWJ74" i="36"/>
  <c r="TWI74" i="36"/>
  <c r="TWH74" i="36"/>
  <c r="TWG74" i="36"/>
  <c r="TWF74" i="36"/>
  <c r="TWE74" i="36"/>
  <c r="TWD74" i="36"/>
  <c r="TWC74" i="36"/>
  <c r="TWB74" i="36"/>
  <c r="TWA74" i="36"/>
  <c r="TVZ74" i="36"/>
  <c r="TVY74" i="36"/>
  <c r="TVX74" i="36"/>
  <c r="TVW74" i="36"/>
  <c r="TVV74" i="36"/>
  <c r="TVU74" i="36"/>
  <c r="TVT74" i="36"/>
  <c r="TVS74" i="36"/>
  <c r="TVR74" i="36"/>
  <c r="TVQ74" i="36"/>
  <c r="TVP74" i="36"/>
  <c r="TVO74" i="36"/>
  <c r="TVN74" i="36"/>
  <c r="TVM74" i="36"/>
  <c r="TVL74" i="36"/>
  <c r="TVK74" i="36"/>
  <c r="TVJ74" i="36"/>
  <c r="TVI74" i="36"/>
  <c r="TVH74" i="36"/>
  <c r="TVG74" i="36"/>
  <c r="TVF74" i="36"/>
  <c r="TVE74" i="36"/>
  <c r="TVD74" i="36"/>
  <c r="TVC74" i="36"/>
  <c r="TVB74" i="36"/>
  <c r="TVA74" i="36"/>
  <c r="TUZ74" i="36"/>
  <c r="TUY74" i="36"/>
  <c r="TUX74" i="36"/>
  <c r="TUW74" i="36"/>
  <c r="TUV74" i="36"/>
  <c r="TUU74" i="36"/>
  <c r="TUT74" i="36"/>
  <c r="TUS74" i="36"/>
  <c r="TUR74" i="36"/>
  <c r="TUQ74" i="36"/>
  <c r="TUP74" i="36"/>
  <c r="TUO74" i="36"/>
  <c r="TUN74" i="36"/>
  <c r="TUM74" i="36"/>
  <c r="TUL74" i="36"/>
  <c r="TUK74" i="36"/>
  <c r="TUJ74" i="36"/>
  <c r="TUI74" i="36"/>
  <c r="TUH74" i="36"/>
  <c r="TUG74" i="36"/>
  <c r="TUF74" i="36"/>
  <c r="TUE74" i="36"/>
  <c r="TUD74" i="36"/>
  <c r="TUC74" i="36"/>
  <c r="TUB74" i="36"/>
  <c r="TUA74" i="36"/>
  <c r="TTZ74" i="36"/>
  <c r="TTY74" i="36"/>
  <c r="TTX74" i="36"/>
  <c r="TTW74" i="36"/>
  <c r="TTV74" i="36"/>
  <c r="TTU74" i="36"/>
  <c r="TTT74" i="36"/>
  <c r="TTS74" i="36"/>
  <c r="TTR74" i="36"/>
  <c r="TTQ74" i="36"/>
  <c r="TTP74" i="36"/>
  <c r="TTO74" i="36"/>
  <c r="TTN74" i="36"/>
  <c r="TTM74" i="36"/>
  <c r="TTL74" i="36"/>
  <c r="TTK74" i="36"/>
  <c r="TTJ74" i="36"/>
  <c r="TTI74" i="36"/>
  <c r="TTH74" i="36"/>
  <c r="TTG74" i="36"/>
  <c r="TTF74" i="36"/>
  <c r="TTE74" i="36"/>
  <c r="TTD74" i="36"/>
  <c r="TTC74" i="36"/>
  <c r="TTB74" i="36"/>
  <c r="TTA74" i="36"/>
  <c r="TSZ74" i="36"/>
  <c r="TSY74" i="36"/>
  <c r="TSX74" i="36"/>
  <c r="TSW74" i="36"/>
  <c r="TSV74" i="36"/>
  <c r="TSU74" i="36"/>
  <c r="TST74" i="36"/>
  <c r="TSS74" i="36"/>
  <c r="TSR74" i="36"/>
  <c r="TSQ74" i="36"/>
  <c r="TSP74" i="36"/>
  <c r="TSO74" i="36"/>
  <c r="TSN74" i="36"/>
  <c r="TSM74" i="36"/>
  <c r="TSL74" i="36"/>
  <c r="TSK74" i="36"/>
  <c r="TSJ74" i="36"/>
  <c r="TSI74" i="36"/>
  <c r="TSH74" i="36"/>
  <c r="TSG74" i="36"/>
  <c r="TSF74" i="36"/>
  <c r="TSE74" i="36"/>
  <c r="TSD74" i="36"/>
  <c r="TSC74" i="36"/>
  <c r="TSB74" i="36"/>
  <c r="TSA74" i="36"/>
  <c r="TRZ74" i="36"/>
  <c r="TRY74" i="36"/>
  <c r="TRX74" i="36"/>
  <c r="TRW74" i="36"/>
  <c r="TRV74" i="36"/>
  <c r="TRU74" i="36"/>
  <c r="TRT74" i="36"/>
  <c r="TRS74" i="36"/>
  <c r="TRR74" i="36"/>
  <c r="TRQ74" i="36"/>
  <c r="TRP74" i="36"/>
  <c r="TRO74" i="36"/>
  <c r="TRN74" i="36"/>
  <c r="TRM74" i="36"/>
  <c r="TRL74" i="36"/>
  <c r="TRK74" i="36"/>
  <c r="TRJ74" i="36"/>
  <c r="TRI74" i="36"/>
  <c r="TRH74" i="36"/>
  <c r="TRG74" i="36"/>
  <c r="TRF74" i="36"/>
  <c r="TRE74" i="36"/>
  <c r="TRD74" i="36"/>
  <c r="TRC74" i="36"/>
  <c r="TRB74" i="36"/>
  <c r="TRA74" i="36"/>
  <c r="TQZ74" i="36"/>
  <c r="TQY74" i="36"/>
  <c r="TQX74" i="36"/>
  <c r="TQW74" i="36"/>
  <c r="TQV74" i="36"/>
  <c r="TQU74" i="36"/>
  <c r="TQT74" i="36"/>
  <c r="TQS74" i="36"/>
  <c r="TQR74" i="36"/>
  <c r="TQQ74" i="36"/>
  <c r="TQP74" i="36"/>
  <c r="TQO74" i="36"/>
  <c r="TQN74" i="36"/>
  <c r="TQM74" i="36"/>
  <c r="TQL74" i="36"/>
  <c r="TQK74" i="36"/>
  <c r="TQJ74" i="36"/>
  <c r="TQI74" i="36"/>
  <c r="TQH74" i="36"/>
  <c r="TQG74" i="36"/>
  <c r="TQF74" i="36"/>
  <c r="TQE74" i="36"/>
  <c r="TQD74" i="36"/>
  <c r="TQC74" i="36"/>
  <c r="TQB74" i="36"/>
  <c r="TQA74" i="36"/>
  <c r="TPZ74" i="36"/>
  <c r="TPY74" i="36"/>
  <c r="TPX74" i="36"/>
  <c r="TPW74" i="36"/>
  <c r="TPV74" i="36"/>
  <c r="TPU74" i="36"/>
  <c r="TPT74" i="36"/>
  <c r="TPS74" i="36"/>
  <c r="TPR74" i="36"/>
  <c r="TPQ74" i="36"/>
  <c r="TPP74" i="36"/>
  <c r="TPO74" i="36"/>
  <c r="TPN74" i="36"/>
  <c r="TPM74" i="36"/>
  <c r="TPL74" i="36"/>
  <c r="TPK74" i="36"/>
  <c r="TPJ74" i="36"/>
  <c r="TPI74" i="36"/>
  <c r="TPH74" i="36"/>
  <c r="TPG74" i="36"/>
  <c r="TPF74" i="36"/>
  <c r="TPE74" i="36"/>
  <c r="TPD74" i="36"/>
  <c r="TPC74" i="36"/>
  <c r="TPB74" i="36"/>
  <c r="TPA74" i="36"/>
  <c r="TOZ74" i="36"/>
  <c r="TOY74" i="36"/>
  <c r="TOX74" i="36"/>
  <c r="TOW74" i="36"/>
  <c r="TOV74" i="36"/>
  <c r="TOU74" i="36"/>
  <c r="TOT74" i="36"/>
  <c r="TOS74" i="36"/>
  <c r="TOR74" i="36"/>
  <c r="TOQ74" i="36"/>
  <c r="TOP74" i="36"/>
  <c r="TOO74" i="36"/>
  <c r="TON74" i="36"/>
  <c r="TOM74" i="36"/>
  <c r="TOL74" i="36"/>
  <c r="TOK74" i="36"/>
  <c r="TOJ74" i="36"/>
  <c r="TOI74" i="36"/>
  <c r="TOH74" i="36"/>
  <c r="TOG74" i="36"/>
  <c r="TOF74" i="36"/>
  <c r="TOE74" i="36"/>
  <c r="TOD74" i="36"/>
  <c r="TOC74" i="36"/>
  <c r="TOB74" i="36"/>
  <c r="TOA74" i="36"/>
  <c r="TNZ74" i="36"/>
  <c r="TNY74" i="36"/>
  <c r="TNX74" i="36"/>
  <c r="TNW74" i="36"/>
  <c r="TNV74" i="36"/>
  <c r="TNU74" i="36"/>
  <c r="TNT74" i="36"/>
  <c r="TNS74" i="36"/>
  <c r="TNR74" i="36"/>
  <c r="TNQ74" i="36"/>
  <c r="TNP74" i="36"/>
  <c r="TNO74" i="36"/>
  <c r="TNN74" i="36"/>
  <c r="TNM74" i="36"/>
  <c r="TNL74" i="36"/>
  <c r="TNK74" i="36"/>
  <c r="TNJ74" i="36"/>
  <c r="TNI74" i="36"/>
  <c r="TNH74" i="36"/>
  <c r="TNG74" i="36"/>
  <c r="TNF74" i="36"/>
  <c r="TNE74" i="36"/>
  <c r="TND74" i="36"/>
  <c r="TNC74" i="36"/>
  <c r="TNB74" i="36"/>
  <c r="TNA74" i="36"/>
  <c r="TMZ74" i="36"/>
  <c r="TMY74" i="36"/>
  <c r="TMX74" i="36"/>
  <c r="TMW74" i="36"/>
  <c r="TMV74" i="36"/>
  <c r="TMU74" i="36"/>
  <c r="TMT74" i="36"/>
  <c r="TMS74" i="36"/>
  <c r="TMR74" i="36"/>
  <c r="TMQ74" i="36"/>
  <c r="TMP74" i="36"/>
  <c r="TMO74" i="36"/>
  <c r="TMN74" i="36"/>
  <c r="TMM74" i="36"/>
  <c r="TML74" i="36"/>
  <c r="TMK74" i="36"/>
  <c r="TMJ74" i="36"/>
  <c r="TMI74" i="36"/>
  <c r="TMH74" i="36"/>
  <c r="TMG74" i="36"/>
  <c r="TMF74" i="36"/>
  <c r="TME74" i="36"/>
  <c r="TMD74" i="36"/>
  <c r="TMC74" i="36"/>
  <c r="TMB74" i="36"/>
  <c r="TMA74" i="36"/>
  <c r="TLZ74" i="36"/>
  <c r="TLY74" i="36"/>
  <c r="TLX74" i="36"/>
  <c r="TLW74" i="36"/>
  <c r="TLV74" i="36"/>
  <c r="TLU74" i="36"/>
  <c r="TLT74" i="36"/>
  <c r="TLS74" i="36"/>
  <c r="TLR74" i="36"/>
  <c r="TLQ74" i="36"/>
  <c r="TLP74" i="36"/>
  <c r="TLO74" i="36"/>
  <c r="TLN74" i="36"/>
  <c r="TLM74" i="36"/>
  <c r="TLL74" i="36"/>
  <c r="TLK74" i="36"/>
  <c r="TLJ74" i="36"/>
  <c r="TLI74" i="36"/>
  <c r="TLH74" i="36"/>
  <c r="TLG74" i="36"/>
  <c r="TLF74" i="36"/>
  <c r="TLE74" i="36"/>
  <c r="TLD74" i="36"/>
  <c r="TLC74" i="36"/>
  <c r="TLB74" i="36"/>
  <c r="TLA74" i="36"/>
  <c r="TKZ74" i="36"/>
  <c r="TKY74" i="36"/>
  <c r="TKX74" i="36"/>
  <c r="TKW74" i="36"/>
  <c r="TKV74" i="36"/>
  <c r="TKU74" i="36"/>
  <c r="TKT74" i="36"/>
  <c r="TKS74" i="36"/>
  <c r="TKR74" i="36"/>
  <c r="TKQ74" i="36"/>
  <c r="TKP74" i="36"/>
  <c r="TKO74" i="36"/>
  <c r="TKN74" i="36"/>
  <c r="TKM74" i="36"/>
  <c r="TKL74" i="36"/>
  <c r="TKK74" i="36"/>
  <c r="TKJ74" i="36"/>
  <c r="TKI74" i="36"/>
  <c r="TKH74" i="36"/>
  <c r="TKG74" i="36"/>
  <c r="TKF74" i="36"/>
  <c r="TKE74" i="36"/>
  <c r="TKD74" i="36"/>
  <c r="TKC74" i="36"/>
  <c r="TKB74" i="36"/>
  <c r="TKA74" i="36"/>
  <c r="TJZ74" i="36"/>
  <c r="TJY74" i="36"/>
  <c r="TJX74" i="36"/>
  <c r="TJW74" i="36"/>
  <c r="TJV74" i="36"/>
  <c r="TJU74" i="36"/>
  <c r="TJT74" i="36"/>
  <c r="TJS74" i="36"/>
  <c r="TJR74" i="36"/>
  <c r="TJQ74" i="36"/>
  <c r="TJP74" i="36"/>
  <c r="TJO74" i="36"/>
  <c r="TJN74" i="36"/>
  <c r="TJM74" i="36"/>
  <c r="TJL74" i="36"/>
  <c r="TJK74" i="36"/>
  <c r="TJJ74" i="36"/>
  <c r="TJI74" i="36"/>
  <c r="TJH74" i="36"/>
  <c r="TJG74" i="36"/>
  <c r="TJF74" i="36"/>
  <c r="TJE74" i="36"/>
  <c r="TJD74" i="36"/>
  <c r="TJC74" i="36"/>
  <c r="TJB74" i="36"/>
  <c r="TJA74" i="36"/>
  <c r="TIZ74" i="36"/>
  <c r="TIY74" i="36"/>
  <c r="TIX74" i="36"/>
  <c r="TIW74" i="36"/>
  <c r="TIV74" i="36"/>
  <c r="TIU74" i="36"/>
  <c r="TIT74" i="36"/>
  <c r="TIS74" i="36"/>
  <c r="TIR74" i="36"/>
  <c r="TIQ74" i="36"/>
  <c r="TIP74" i="36"/>
  <c r="TIO74" i="36"/>
  <c r="TIN74" i="36"/>
  <c r="TIM74" i="36"/>
  <c r="TIL74" i="36"/>
  <c r="TIK74" i="36"/>
  <c r="TIJ74" i="36"/>
  <c r="TII74" i="36"/>
  <c r="TIH74" i="36"/>
  <c r="TIG74" i="36"/>
  <c r="TIF74" i="36"/>
  <c r="TIE74" i="36"/>
  <c r="TID74" i="36"/>
  <c r="TIC74" i="36"/>
  <c r="TIB74" i="36"/>
  <c r="TIA74" i="36"/>
  <c r="THZ74" i="36"/>
  <c r="THY74" i="36"/>
  <c r="THX74" i="36"/>
  <c r="THW74" i="36"/>
  <c r="THV74" i="36"/>
  <c r="THU74" i="36"/>
  <c r="THT74" i="36"/>
  <c r="THS74" i="36"/>
  <c r="THR74" i="36"/>
  <c r="THQ74" i="36"/>
  <c r="THP74" i="36"/>
  <c r="THO74" i="36"/>
  <c r="THN74" i="36"/>
  <c r="THM74" i="36"/>
  <c r="THL74" i="36"/>
  <c r="THK74" i="36"/>
  <c r="THJ74" i="36"/>
  <c r="THI74" i="36"/>
  <c r="THH74" i="36"/>
  <c r="THG74" i="36"/>
  <c r="THF74" i="36"/>
  <c r="THE74" i="36"/>
  <c r="THD74" i="36"/>
  <c r="THC74" i="36"/>
  <c r="THB74" i="36"/>
  <c r="THA74" i="36"/>
  <c r="TGZ74" i="36"/>
  <c r="TGY74" i="36"/>
  <c r="TGX74" i="36"/>
  <c r="TGW74" i="36"/>
  <c r="TGV74" i="36"/>
  <c r="TGU74" i="36"/>
  <c r="TGT74" i="36"/>
  <c r="TGS74" i="36"/>
  <c r="TGR74" i="36"/>
  <c r="TGQ74" i="36"/>
  <c r="TGP74" i="36"/>
  <c r="TGO74" i="36"/>
  <c r="TGN74" i="36"/>
  <c r="TGM74" i="36"/>
  <c r="TGL74" i="36"/>
  <c r="TGK74" i="36"/>
  <c r="TGJ74" i="36"/>
  <c r="TGI74" i="36"/>
  <c r="TGH74" i="36"/>
  <c r="TGG74" i="36"/>
  <c r="TGF74" i="36"/>
  <c r="TGE74" i="36"/>
  <c r="TGD74" i="36"/>
  <c r="TGC74" i="36"/>
  <c r="TGB74" i="36"/>
  <c r="TGA74" i="36"/>
  <c r="TFZ74" i="36"/>
  <c r="TFY74" i="36"/>
  <c r="TFX74" i="36"/>
  <c r="TFW74" i="36"/>
  <c r="TFV74" i="36"/>
  <c r="TFU74" i="36"/>
  <c r="TFT74" i="36"/>
  <c r="TFS74" i="36"/>
  <c r="TFR74" i="36"/>
  <c r="TFQ74" i="36"/>
  <c r="TFP74" i="36"/>
  <c r="TFO74" i="36"/>
  <c r="TFN74" i="36"/>
  <c r="TFM74" i="36"/>
  <c r="TFL74" i="36"/>
  <c r="TFK74" i="36"/>
  <c r="TFJ74" i="36"/>
  <c r="TFI74" i="36"/>
  <c r="TFH74" i="36"/>
  <c r="TFG74" i="36"/>
  <c r="TFF74" i="36"/>
  <c r="TFE74" i="36"/>
  <c r="TFD74" i="36"/>
  <c r="TFC74" i="36"/>
  <c r="TFB74" i="36"/>
  <c r="TFA74" i="36"/>
  <c r="TEZ74" i="36"/>
  <c r="TEY74" i="36"/>
  <c r="TEX74" i="36"/>
  <c r="TEW74" i="36"/>
  <c r="TEV74" i="36"/>
  <c r="TEU74" i="36"/>
  <c r="TET74" i="36"/>
  <c r="TES74" i="36"/>
  <c r="TER74" i="36"/>
  <c r="TEQ74" i="36"/>
  <c r="TEP74" i="36"/>
  <c r="TEO74" i="36"/>
  <c r="TEN74" i="36"/>
  <c r="TEM74" i="36"/>
  <c r="TEL74" i="36"/>
  <c r="TEK74" i="36"/>
  <c r="TEJ74" i="36"/>
  <c r="TEI74" i="36"/>
  <c r="TEH74" i="36"/>
  <c r="TEG74" i="36"/>
  <c r="TEF74" i="36"/>
  <c r="TEE74" i="36"/>
  <c r="TED74" i="36"/>
  <c r="TEC74" i="36"/>
  <c r="TEB74" i="36"/>
  <c r="TEA74" i="36"/>
  <c r="TDZ74" i="36"/>
  <c r="TDY74" i="36"/>
  <c r="TDX74" i="36"/>
  <c r="TDW74" i="36"/>
  <c r="TDV74" i="36"/>
  <c r="TDU74" i="36"/>
  <c r="TDT74" i="36"/>
  <c r="TDS74" i="36"/>
  <c r="TDR74" i="36"/>
  <c r="TDQ74" i="36"/>
  <c r="TDP74" i="36"/>
  <c r="TDO74" i="36"/>
  <c r="TDN74" i="36"/>
  <c r="TDM74" i="36"/>
  <c r="TDL74" i="36"/>
  <c r="TDK74" i="36"/>
  <c r="TDJ74" i="36"/>
  <c r="TDI74" i="36"/>
  <c r="TDH74" i="36"/>
  <c r="TDG74" i="36"/>
  <c r="TDF74" i="36"/>
  <c r="TDE74" i="36"/>
  <c r="TDD74" i="36"/>
  <c r="TDC74" i="36"/>
  <c r="TDB74" i="36"/>
  <c r="TDA74" i="36"/>
  <c r="TCZ74" i="36"/>
  <c r="TCY74" i="36"/>
  <c r="TCX74" i="36"/>
  <c r="TCW74" i="36"/>
  <c r="TCV74" i="36"/>
  <c r="TCU74" i="36"/>
  <c r="TCT74" i="36"/>
  <c r="TCS74" i="36"/>
  <c r="TCR74" i="36"/>
  <c r="TCQ74" i="36"/>
  <c r="TCP74" i="36"/>
  <c r="TCO74" i="36"/>
  <c r="TCN74" i="36"/>
  <c r="TCM74" i="36"/>
  <c r="TCL74" i="36"/>
  <c r="TCK74" i="36"/>
  <c r="TCJ74" i="36"/>
  <c r="TCI74" i="36"/>
  <c r="TCH74" i="36"/>
  <c r="TCG74" i="36"/>
  <c r="TCF74" i="36"/>
  <c r="TCE74" i="36"/>
  <c r="TCD74" i="36"/>
  <c r="TCC74" i="36"/>
  <c r="TCB74" i="36"/>
  <c r="TCA74" i="36"/>
  <c r="TBZ74" i="36"/>
  <c r="TBY74" i="36"/>
  <c r="TBX74" i="36"/>
  <c r="TBW74" i="36"/>
  <c r="TBV74" i="36"/>
  <c r="TBU74" i="36"/>
  <c r="TBT74" i="36"/>
  <c r="TBS74" i="36"/>
  <c r="TBR74" i="36"/>
  <c r="TBQ74" i="36"/>
  <c r="TBP74" i="36"/>
  <c r="TBO74" i="36"/>
  <c r="TBN74" i="36"/>
  <c r="TBM74" i="36"/>
  <c r="TBL74" i="36"/>
  <c r="TBK74" i="36"/>
  <c r="TBJ74" i="36"/>
  <c r="TBI74" i="36"/>
  <c r="TBH74" i="36"/>
  <c r="TBG74" i="36"/>
  <c r="TBF74" i="36"/>
  <c r="TBE74" i="36"/>
  <c r="TBD74" i="36"/>
  <c r="TBC74" i="36"/>
  <c r="TBB74" i="36"/>
  <c r="TBA74" i="36"/>
  <c r="TAZ74" i="36"/>
  <c r="TAY74" i="36"/>
  <c r="TAX74" i="36"/>
  <c r="TAW74" i="36"/>
  <c r="TAV74" i="36"/>
  <c r="TAU74" i="36"/>
  <c r="TAT74" i="36"/>
  <c r="TAS74" i="36"/>
  <c r="TAR74" i="36"/>
  <c r="TAQ74" i="36"/>
  <c r="TAP74" i="36"/>
  <c r="TAO74" i="36"/>
  <c r="TAN74" i="36"/>
  <c r="TAM74" i="36"/>
  <c r="TAL74" i="36"/>
  <c r="TAK74" i="36"/>
  <c r="TAJ74" i="36"/>
  <c r="TAI74" i="36"/>
  <c r="TAH74" i="36"/>
  <c r="TAG74" i="36"/>
  <c r="TAF74" i="36"/>
  <c r="TAE74" i="36"/>
  <c r="TAD74" i="36"/>
  <c r="TAC74" i="36"/>
  <c r="TAB74" i="36"/>
  <c r="TAA74" i="36"/>
  <c r="SZZ74" i="36"/>
  <c r="SZY74" i="36"/>
  <c r="SZX74" i="36"/>
  <c r="SZW74" i="36"/>
  <c r="SZV74" i="36"/>
  <c r="SZU74" i="36"/>
  <c r="SZT74" i="36"/>
  <c r="SZS74" i="36"/>
  <c r="SZR74" i="36"/>
  <c r="SZQ74" i="36"/>
  <c r="SZP74" i="36"/>
  <c r="SZO74" i="36"/>
  <c r="SZN74" i="36"/>
  <c r="SZM74" i="36"/>
  <c r="SZL74" i="36"/>
  <c r="SZK74" i="36"/>
  <c r="SZJ74" i="36"/>
  <c r="SZI74" i="36"/>
  <c r="SZH74" i="36"/>
  <c r="SZG74" i="36"/>
  <c r="SZF74" i="36"/>
  <c r="SZE74" i="36"/>
  <c r="SZD74" i="36"/>
  <c r="SZC74" i="36"/>
  <c r="SZB74" i="36"/>
  <c r="SZA74" i="36"/>
  <c r="SYZ74" i="36"/>
  <c r="SYY74" i="36"/>
  <c r="SYX74" i="36"/>
  <c r="SYW74" i="36"/>
  <c r="SYV74" i="36"/>
  <c r="SYU74" i="36"/>
  <c r="SYT74" i="36"/>
  <c r="SYS74" i="36"/>
  <c r="SYR74" i="36"/>
  <c r="SYQ74" i="36"/>
  <c r="SYP74" i="36"/>
  <c r="SYO74" i="36"/>
  <c r="SYN74" i="36"/>
  <c r="SYM74" i="36"/>
  <c r="SYL74" i="36"/>
  <c r="SYK74" i="36"/>
  <c r="SYJ74" i="36"/>
  <c r="SYI74" i="36"/>
  <c r="SYH74" i="36"/>
  <c r="SYG74" i="36"/>
  <c r="SYF74" i="36"/>
  <c r="SYE74" i="36"/>
  <c r="SYD74" i="36"/>
  <c r="SYC74" i="36"/>
  <c r="SYB74" i="36"/>
  <c r="SYA74" i="36"/>
  <c r="SXZ74" i="36"/>
  <c r="SXY74" i="36"/>
  <c r="SXX74" i="36"/>
  <c r="SXW74" i="36"/>
  <c r="SXV74" i="36"/>
  <c r="SXU74" i="36"/>
  <c r="SXT74" i="36"/>
  <c r="SXS74" i="36"/>
  <c r="SXR74" i="36"/>
  <c r="SXQ74" i="36"/>
  <c r="SXP74" i="36"/>
  <c r="SXO74" i="36"/>
  <c r="SXN74" i="36"/>
  <c r="SXM74" i="36"/>
  <c r="SXL74" i="36"/>
  <c r="SXK74" i="36"/>
  <c r="SXJ74" i="36"/>
  <c r="SXI74" i="36"/>
  <c r="SXH74" i="36"/>
  <c r="SXG74" i="36"/>
  <c r="SXF74" i="36"/>
  <c r="SXE74" i="36"/>
  <c r="SXD74" i="36"/>
  <c r="SXC74" i="36"/>
  <c r="SXB74" i="36"/>
  <c r="SXA74" i="36"/>
  <c r="SWZ74" i="36"/>
  <c r="SWY74" i="36"/>
  <c r="SWX74" i="36"/>
  <c r="SWW74" i="36"/>
  <c r="SWV74" i="36"/>
  <c r="SWU74" i="36"/>
  <c r="SWT74" i="36"/>
  <c r="SWS74" i="36"/>
  <c r="SWR74" i="36"/>
  <c r="SWQ74" i="36"/>
  <c r="SWP74" i="36"/>
  <c r="SWO74" i="36"/>
  <c r="SWN74" i="36"/>
  <c r="SWM74" i="36"/>
  <c r="SWL74" i="36"/>
  <c r="SWK74" i="36"/>
  <c r="SWJ74" i="36"/>
  <c r="SWI74" i="36"/>
  <c r="SWH74" i="36"/>
  <c r="SWG74" i="36"/>
  <c r="SWF74" i="36"/>
  <c r="SWE74" i="36"/>
  <c r="SWD74" i="36"/>
  <c r="SWC74" i="36"/>
  <c r="SWB74" i="36"/>
  <c r="SWA74" i="36"/>
  <c r="SVZ74" i="36"/>
  <c r="SVY74" i="36"/>
  <c r="SVX74" i="36"/>
  <c r="SVW74" i="36"/>
  <c r="SVV74" i="36"/>
  <c r="SVU74" i="36"/>
  <c r="SVT74" i="36"/>
  <c r="SVS74" i="36"/>
  <c r="SVR74" i="36"/>
  <c r="SVQ74" i="36"/>
  <c r="SVP74" i="36"/>
  <c r="SVO74" i="36"/>
  <c r="SVN74" i="36"/>
  <c r="SVM74" i="36"/>
  <c r="SVL74" i="36"/>
  <c r="SVK74" i="36"/>
  <c r="SVJ74" i="36"/>
  <c r="SVI74" i="36"/>
  <c r="SVH74" i="36"/>
  <c r="SVG74" i="36"/>
  <c r="SVF74" i="36"/>
  <c r="SVE74" i="36"/>
  <c r="SVD74" i="36"/>
  <c r="SVC74" i="36"/>
  <c r="SVB74" i="36"/>
  <c r="SVA74" i="36"/>
  <c r="SUZ74" i="36"/>
  <c r="SUY74" i="36"/>
  <c r="SUX74" i="36"/>
  <c r="SUW74" i="36"/>
  <c r="SUV74" i="36"/>
  <c r="SUU74" i="36"/>
  <c r="SUT74" i="36"/>
  <c r="SUS74" i="36"/>
  <c r="SUR74" i="36"/>
  <c r="SUQ74" i="36"/>
  <c r="SUP74" i="36"/>
  <c r="SUO74" i="36"/>
  <c r="SUN74" i="36"/>
  <c r="SUM74" i="36"/>
  <c r="SUL74" i="36"/>
  <c r="SUK74" i="36"/>
  <c r="SUJ74" i="36"/>
  <c r="SUI74" i="36"/>
  <c r="SUH74" i="36"/>
  <c r="SUG74" i="36"/>
  <c r="SUF74" i="36"/>
  <c r="SUE74" i="36"/>
  <c r="SUD74" i="36"/>
  <c r="SUC74" i="36"/>
  <c r="SUB74" i="36"/>
  <c r="SUA74" i="36"/>
  <c r="STZ74" i="36"/>
  <c r="STY74" i="36"/>
  <c r="STX74" i="36"/>
  <c r="STW74" i="36"/>
  <c r="STV74" i="36"/>
  <c r="STU74" i="36"/>
  <c r="STT74" i="36"/>
  <c r="STS74" i="36"/>
  <c r="STR74" i="36"/>
  <c r="STQ74" i="36"/>
  <c r="STP74" i="36"/>
  <c r="STO74" i="36"/>
  <c r="STN74" i="36"/>
  <c r="STM74" i="36"/>
  <c r="STL74" i="36"/>
  <c r="STK74" i="36"/>
  <c r="STJ74" i="36"/>
  <c r="STI74" i="36"/>
  <c r="STH74" i="36"/>
  <c r="STG74" i="36"/>
  <c r="STF74" i="36"/>
  <c r="STE74" i="36"/>
  <c r="STD74" i="36"/>
  <c r="STC74" i="36"/>
  <c r="STB74" i="36"/>
  <c r="STA74" i="36"/>
  <c r="SSZ74" i="36"/>
  <c r="SSY74" i="36"/>
  <c r="SSX74" i="36"/>
  <c r="SSW74" i="36"/>
  <c r="SSV74" i="36"/>
  <c r="SSU74" i="36"/>
  <c r="SST74" i="36"/>
  <c r="SSS74" i="36"/>
  <c r="SSR74" i="36"/>
  <c r="SSQ74" i="36"/>
  <c r="SSP74" i="36"/>
  <c r="SSO74" i="36"/>
  <c r="SSN74" i="36"/>
  <c r="SSM74" i="36"/>
  <c r="SSL74" i="36"/>
  <c r="SSK74" i="36"/>
  <c r="SSJ74" i="36"/>
  <c r="SSI74" i="36"/>
  <c r="SSH74" i="36"/>
  <c r="SSG74" i="36"/>
  <c r="SSF74" i="36"/>
  <c r="SSE74" i="36"/>
  <c r="SSD74" i="36"/>
  <c r="SSC74" i="36"/>
  <c r="SSB74" i="36"/>
  <c r="SSA74" i="36"/>
  <c r="SRZ74" i="36"/>
  <c r="SRY74" i="36"/>
  <c r="SRX74" i="36"/>
  <c r="SRW74" i="36"/>
  <c r="SRV74" i="36"/>
  <c r="SRU74" i="36"/>
  <c r="SRT74" i="36"/>
  <c r="SRS74" i="36"/>
  <c r="SRR74" i="36"/>
  <c r="SRQ74" i="36"/>
  <c r="SRP74" i="36"/>
  <c r="SRO74" i="36"/>
  <c r="SRN74" i="36"/>
  <c r="SRM74" i="36"/>
  <c r="SRL74" i="36"/>
  <c r="SRK74" i="36"/>
  <c r="SRJ74" i="36"/>
  <c r="SRI74" i="36"/>
  <c r="SRH74" i="36"/>
  <c r="SRG74" i="36"/>
  <c r="SRF74" i="36"/>
  <c r="SRE74" i="36"/>
  <c r="SRD74" i="36"/>
  <c r="SRC74" i="36"/>
  <c r="SRB74" i="36"/>
  <c r="SRA74" i="36"/>
  <c r="SQZ74" i="36"/>
  <c r="SQY74" i="36"/>
  <c r="SQX74" i="36"/>
  <c r="SQW74" i="36"/>
  <c r="SQV74" i="36"/>
  <c r="SQU74" i="36"/>
  <c r="SQT74" i="36"/>
  <c r="SQS74" i="36"/>
  <c r="SQR74" i="36"/>
  <c r="SQQ74" i="36"/>
  <c r="SQP74" i="36"/>
  <c r="SQO74" i="36"/>
  <c r="SQN74" i="36"/>
  <c r="SQM74" i="36"/>
  <c r="SQL74" i="36"/>
  <c r="SQK74" i="36"/>
  <c r="SQJ74" i="36"/>
  <c r="SQI74" i="36"/>
  <c r="SQH74" i="36"/>
  <c r="SQG74" i="36"/>
  <c r="SQF74" i="36"/>
  <c r="SQE74" i="36"/>
  <c r="SQD74" i="36"/>
  <c r="SQC74" i="36"/>
  <c r="SQB74" i="36"/>
  <c r="SQA74" i="36"/>
  <c r="SPZ74" i="36"/>
  <c r="SPY74" i="36"/>
  <c r="SPX74" i="36"/>
  <c r="SPW74" i="36"/>
  <c r="SPV74" i="36"/>
  <c r="SPU74" i="36"/>
  <c r="SPT74" i="36"/>
  <c r="SPS74" i="36"/>
  <c r="SPR74" i="36"/>
  <c r="SPQ74" i="36"/>
  <c r="SPP74" i="36"/>
  <c r="SPO74" i="36"/>
  <c r="SPN74" i="36"/>
  <c r="SPM74" i="36"/>
  <c r="SPL74" i="36"/>
  <c r="SPK74" i="36"/>
  <c r="SPJ74" i="36"/>
  <c r="SPI74" i="36"/>
  <c r="SPH74" i="36"/>
  <c r="SPG74" i="36"/>
  <c r="SPF74" i="36"/>
  <c r="SPE74" i="36"/>
  <c r="SPD74" i="36"/>
  <c r="SPC74" i="36"/>
  <c r="SPB74" i="36"/>
  <c r="SPA74" i="36"/>
  <c r="SOZ74" i="36"/>
  <c r="SOY74" i="36"/>
  <c r="SOX74" i="36"/>
  <c r="SOW74" i="36"/>
  <c r="SOV74" i="36"/>
  <c r="SOU74" i="36"/>
  <c r="SOT74" i="36"/>
  <c r="SOS74" i="36"/>
  <c r="SOR74" i="36"/>
  <c r="SOQ74" i="36"/>
  <c r="SOP74" i="36"/>
  <c r="SOO74" i="36"/>
  <c r="SON74" i="36"/>
  <c r="SOM74" i="36"/>
  <c r="SOL74" i="36"/>
  <c r="SOK74" i="36"/>
  <c r="SOJ74" i="36"/>
  <c r="SOI74" i="36"/>
  <c r="SOH74" i="36"/>
  <c r="SOG74" i="36"/>
  <c r="SOF74" i="36"/>
  <c r="SOE74" i="36"/>
  <c r="SOD74" i="36"/>
  <c r="SOC74" i="36"/>
  <c r="SOB74" i="36"/>
  <c r="SOA74" i="36"/>
  <c r="SNZ74" i="36"/>
  <c r="SNY74" i="36"/>
  <c r="SNX74" i="36"/>
  <c r="SNW74" i="36"/>
  <c r="SNV74" i="36"/>
  <c r="SNU74" i="36"/>
  <c r="SNT74" i="36"/>
  <c r="SNS74" i="36"/>
  <c r="SNR74" i="36"/>
  <c r="SNQ74" i="36"/>
  <c r="SNP74" i="36"/>
  <c r="SNO74" i="36"/>
  <c r="SNN74" i="36"/>
  <c r="SNM74" i="36"/>
  <c r="SNL74" i="36"/>
  <c r="SNK74" i="36"/>
  <c r="SNJ74" i="36"/>
  <c r="SNI74" i="36"/>
  <c r="SNH74" i="36"/>
  <c r="SNG74" i="36"/>
  <c r="SNF74" i="36"/>
  <c r="SNE74" i="36"/>
  <c r="SND74" i="36"/>
  <c r="SNC74" i="36"/>
  <c r="SNB74" i="36"/>
  <c r="SNA74" i="36"/>
  <c r="SMZ74" i="36"/>
  <c r="SMY74" i="36"/>
  <c r="SMX74" i="36"/>
  <c r="SMW74" i="36"/>
  <c r="SMV74" i="36"/>
  <c r="SMU74" i="36"/>
  <c r="SMT74" i="36"/>
  <c r="SMS74" i="36"/>
  <c r="SMR74" i="36"/>
  <c r="SMQ74" i="36"/>
  <c r="SMP74" i="36"/>
  <c r="SMO74" i="36"/>
  <c r="SMN74" i="36"/>
  <c r="SMM74" i="36"/>
  <c r="SML74" i="36"/>
  <c r="SMK74" i="36"/>
  <c r="SMJ74" i="36"/>
  <c r="SMI74" i="36"/>
  <c r="SMH74" i="36"/>
  <c r="SMG74" i="36"/>
  <c r="SMF74" i="36"/>
  <c r="SME74" i="36"/>
  <c r="SMD74" i="36"/>
  <c r="SMC74" i="36"/>
  <c r="SMB74" i="36"/>
  <c r="SMA74" i="36"/>
  <c r="SLZ74" i="36"/>
  <c r="SLY74" i="36"/>
  <c r="SLX74" i="36"/>
  <c r="SLW74" i="36"/>
  <c r="SLV74" i="36"/>
  <c r="SLU74" i="36"/>
  <c r="SLT74" i="36"/>
  <c r="SLS74" i="36"/>
  <c r="SLR74" i="36"/>
  <c r="SLQ74" i="36"/>
  <c r="SLP74" i="36"/>
  <c r="SLO74" i="36"/>
  <c r="SLN74" i="36"/>
  <c r="SLM74" i="36"/>
  <c r="SLL74" i="36"/>
  <c r="SLK74" i="36"/>
  <c r="SLJ74" i="36"/>
  <c r="SLI74" i="36"/>
  <c r="SLH74" i="36"/>
  <c r="SLG74" i="36"/>
  <c r="SLF74" i="36"/>
  <c r="SLE74" i="36"/>
  <c r="SLD74" i="36"/>
  <c r="SLC74" i="36"/>
  <c r="SLB74" i="36"/>
  <c r="SLA74" i="36"/>
  <c r="SKZ74" i="36"/>
  <c r="SKY74" i="36"/>
  <c r="SKX74" i="36"/>
  <c r="SKW74" i="36"/>
  <c r="SKV74" i="36"/>
  <c r="SKU74" i="36"/>
  <c r="SKT74" i="36"/>
  <c r="SKS74" i="36"/>
  <c r="SKR74" i="36"/>
  <c r="SKQ74" i="36"/>
  <c r="SKP74" i="36"/>
  <c r="SKO74" i="36"/>
  <c r="SKN74" i="36"/>
  <c r="SKM74" i="36"/>
  <c r="SKL74" i="36"/>
  <c r="SKK74" i="36"/>
  <c r="SKJ74" i="36"/>
  <c r="SKI74" i="36"/>
  <c r="SKH74" i="36"/>
  <c r="SKG74" i="36"/>
  <c r="SKF74" i="36"/>
  <c r="SKE74" i="36"/>
  <c r="SKD74" i="36"/>
  <c r="SKC74" i="36"/>
  <c r="SKB74" i="36"/>
  <c r="SKA74" i="36"/>
  <c r="SJZ74" i="36"/>
  <c r="SJY74" i="36"/>
  <c r="SJX74" i="36"/>
  <c r="SJW74" i="36"/>
  <c r="SJV74" i="36"/>
  <c r="SJU74" i="36"/>
  <c r="SJT74" i="36"/>
  <c r="SJS74" i="36"/>
  <c r="SJR74" i="36"/>
  <c r="SJQ74" i="36"/>
  <c r="SJP74" i="36"/>
  <c r="SJO74" i="36"/>
  <c r="SJN74" i="36"/>
  <c r="SJM74" i="36"/>
  <c r="SJL74" i="36"/>
  <c r="SJK74" i="36"/>
  <c r="SJJ74" i="36"/>
  <c r="SJI74" i="36"/>
  <c r="SJH74" i="36"/>
  <c r="SJG74" i="36"/>
  <c r="SJF74" i="36"/>
  <c r="SJE74" i="36"/>
  <c r="SJD74" i="36"/>
  <c r="SJC74" i="36"/>
  <c r="SJB74" i="36"/>
  <c r="SJA74" i="36"/>
  <c r="SIZ74" i="36"/>
  <c r="SIY74" i="36"/>
  <c r="SIX74" i="36"/>
  <c r="SIW74" i="36"/>
  <c r="SIV74" i="36"/>
  <c r="SIU74" i="36"/>
  <c r="SIT74" i="36"/>
  <c r="SIS74" i="36"/>
  <c r="SIR74" i="36"/>
  <c r="SIQ74" i="36"/>
  <c r="SIP74" i="36"/>
  <c r="SIO74" i="36"/>
  <c r="SIN74" i="36"/>
  <c r="SIM74" i="36"/>
  <c r="SIL74" i="36"/>
  <c r="SIK74" i="36"/>
  <c r="SIJ74" i="36"/>
  <c r="SII74" i="36"/>
  <c r="SIH74" i="36"/>
  <c r="SIG74" i="36"/>
  <c r="SIF74" i="36"/>
  <c r="SIE74" i="36"/>
  <c r="SID74" i="36"/>
  <c r="SIC74" i="36"/>
  <c r="SIB74" i="36"/>
  <c r="SIA74" i="36"/>
  <c r="SHZ74" i="36"/>
  <c r="SHY74" i="36"/>
  <c r="SHX74" i="36"/>
  <c r="SHW74" i="36"/>
  <c r="SHV74" i="36"/>
  <c r="SHU74" i="36"/>
  <c r="SHT74" i="36"/>
  <c r="SHS74" i="36"/>
  <c r="SHR74" i="36"/>
  <c r="SHQ74" i="36"/>
  <c r="SHP74" i="36"/>
  <c r="SHO74" i="36"/>
  <c r="SHN74" i="36"/>
  <c r="SHM74" i="36"/>
  <c r="SHL74" i="36"/>
  <c r="SHK74" i="36"/>
  <c r="SHJ74" i="36"/>
  <c r="SHI74" i="36"/>
  <c r="SHH74" i="36"/>
  <c r="SHG74" i="36"/>
  <c r="SHF74" i="36"/>
  <c r="SHE74" i="36"/>
  <c r="SHD74" i="36"/>
  <c r="SHC74" i="36"/>
  <c r="SHB74" i="36"/>
  <c r="SHA74" i="36"/>
  <c r="SGZ74" i="36"/>
  <c r="SGY74" i="36"/>
  <c r="SGX74" i="36"/>
  <c r="SGW74" i="36"/>
  <c r="SGV74" i="36"/>
  <c r="SGU74" i="36"/>
  <c r="SGT74" i="36"/>
  <c r="SGS74" i="36"/>
  <c r="SGR74" i="36"/>
  <c r="SGQ74" i="36"/>
  <c r="SGP74" i="36"/>
  <c r="SGO74" i="36"/>
  <c r="SGN74" i="36"/>
  <c r="SGM74" i="36"/>
  <c r="SGL74" i="36"/>
  <c r="SGK74" i="36"/>
  <c r="SGJ74" i="36"/>
  <c r="SGI74" i="36"/>
  <c r="SGH74" i="36"/>
  <c r="SGG74" i="36"/>
  <c r="SGF74" i="36"/>
  <c r="SGE74" i="36"/>
  <c r="SGD74" i="36"/>
  <c r="SGC74" i="36"/>
  <c r="SGB74" i="36"/>
  <c r="SGA74" i="36"/>
  <c r="SFZ74" i="36"/>
  <c r="SFY74" i="36"/>
  <c r="SFX74" i="36"/>
  <c r="SFW74" i="36"/>
  <c r="SFV74" i="36"/>
  <c r="SFU74" i="36"/>
  <c r="SFT74" i="36"/>
  <c r="SFS74" i="36"/>
  <c r="SFR74" i="36"/>
  <c r="SFQ74" i="36"/>
  <c r="SFP74" i="36"/>
  <c r="SFO74" i="36"/>
  <c r="SFN74" i="36"/>
  <c r="SFM74" i="36"/>
  <c r="SFL74" i="36"/>
  <c r="SFK74" i="36"/>
  <c r="SFJ74" i="36"/>
  <c r="SFI74" i="36"/>
  <c r="SFH74" i="36"/>
  <c r="SFG74" i="36"/>
  <c r="SFF74" i="36"/>
  <c r="SFE74" i="36"/>
  <c r="SFD74" i="36"/>
  <c r="SFC74" i="36"/>
  <c r="SFB74" i="36"/>
  <c r="SFA74" i="36"/>
  <c r="SEZ74" i="36"/>
  <c r="SEY74" i="36"/>
  <c r="SEX74" i="36"/>
  <c r="SEW74" i="36"/>
  <c r="SEV74" i="36"/>
  <c r="SEU74" i="36"/>
  <c r="SET74" i="36"/>
  <c r="SES74" i="36"/>
  <c r="SER74" i="36"/>
  <c r="SEQ74" i="36"/>
  <c r="SEP74" i="36"/>
  <c r="SEO74" i="36"/>
  <c r="SEN74" i="36"/>
  <c r="SEM74" i="36"/>
  <c r="SEL74" i="36"/>
  <c r="SEK74" i="36"/>
  <c r="SEJ74" i="36"/>
  <c r="SEI74" i="36"/>
  <c r="SEH74" i="36"/>
  <c r="SEG74" i="36"/>
  <c r="SEF74" i="36"/>
  <c r="SEE74" i="36"/>
  <c r="SED74" i="36"/>
  <c r="SEC74" i="36"/>
  <c r="SEB74" i="36"/>
  <c r="SEA74" i="36"/>
  <c r="SDZ74" i="36"/>
  <c r="SDY74" i="36"/>
  <c r="SDX74" i="36"/>
  <c r="SDW74" i="36"/>
  <c r="SDV74" i="36"/>
  <c r="SDU74" i="36"/>
  <c r="SDT74" i="36"/>
  <c r="SDS74" i="36"/>
  <c r="SDR74" i="36"/>
  <c r="SDQ74" i="36"/>
  <c r="SDP74" i="36"/>
  <c r="SDO74" i="36"/>
  <c r="SDN74" i="36"/>
  <c r="SDM74" i="36"/>
  <c r="SDL74" i="36"/>
  <c r="SDK74" i="36"/>
  <c r="SDJ74" i="36"/>
  <c r="SDI74" i="36"/>
  <c r="SDH74" i="36"/>
  <c r="SDG74" i="36"/>
  <c r="SDF74" i="36"/>
  <c r="SDE74" i="36"/>
  <c r="SDD74" i="36"/>
  <c r="SDC74" i="36"/>
  <c r="SDB74" i="36"/>
  <c r="SDA74" i="36"/>
  <c r="SCZ74" i="36"/>
  <c r="SCY74" i="36"/>
  <c r="SCX74" i="36"/>
  <c r="SCW74" i="36"/>
  <c r="SCV74" i="36"/>
  <c r="SCU74" i="36"/>
  <c r="SCT74" i="36"/>
  <c r="SCS74" i="36"/>
  <c r="SCR74" i="36"/>
  <c r="SCQ74" i="36"/>
  <c r="SCP74" i="36"/>
  <c r="SCO74" i="36"/>
  <c r="SCN74" i="36"/>
  <c r="SCM74" i="36"/>
  <c r="SCL74" i="36"/>
  <c r="SCK74" i="36"/>
  <c r="SCJ74" i="36"/>
  <c r="SCI74" i="36"/>
  <c r="SCH74" i="36"/>
  <c r="SCG74" i="36"/>
  <c r="SCF74" i="36"/>
  <c r="SCE74" i="36"/>
  <c r="SCD74" i="36"/>
  <c r="SCC74" i="36"/>
  <c r="SCB74" i="36"/>
  <c r="SCA74" i="36"/>
  <c r="SBZ74" i="36"/>
  <c r="SBY74" i="36"/>
  <c r="SBX74" i="36"/>
  <c r="SBW74" i="36"/>
  <c r="SBV74" i="36"/>
  <c r="SBU74" i="36"/>
  <c r="SBT74" i="36"/>
  <c r="SBS74" i="36"/>
  <c r="SBR74" i="36"/>
  <c r="SBQ74" i="36"/>
  <c r="SBP74" i="36"/>
  <c r="SBO74" i="36"/>
  <c r="SBN74" i="36"/>
  <c r="SBM74" i="36"/>
  <c r="SBL74" i="36"/>
  <c r="SBK74" i="36"/>
  <c r="SBJ74" i="36"/>
  <c r="SBI74" i="36"/>
  <c r="SBH74" i="36"/>
  <c r="SBG74" i="36"/>
  <c r="SBF74" i="36"/>
  <c r="SBE74" i="36"/>
  <c r="SBD74" i="36"/>
  <c r="SBC74" i="36"/>
  <c r="SBB74" i="36"/>
  <c r="SBA74" i="36"/>
  <c r="SAZ74" i="36"/>
  <c r="SAY74" i="36"/>
  <c r="SAX74" i="36"/>
  <c r="SAW74" i="36"/>
  <c r="SAV74" i="36"/>
  <c r="SAU74" i="36"/>
  <c r="SAT74" i="36"/>
  <c r="SAS74" i="36"/>
  <c r="SAR74" i="36"/>
  <c r="SAQ74" i="36"/>
  <c r="SAP74" i="36"/>
  <c r="SAO74" i="36"/>
  <c r="SAN74" i="36"/>
  <c r="SAM74" i="36"/>
  <c r="SAL74" i="36"/>
  <c r="SAK74" i="36"/>
  <c r="SAJ74" i="36"/>
  <c r="SAI74" i="36"/>
  <c r="SAH74" i="36"/>
  <c r="SAG74" i="36"/>
  <c r="SAF74" i="36"/>
  <c r="SAE74" i="36"/>
  <c r="SAD74" i="36"/>
  <c r="SAC74" i="36"/>
  <c r="SAB74" i="36"/>
  <c r="SAA74" i="36"/>
  <c r="RZZ74" i="36"/>
  <c r="RZY74" i="36"/>
  <c r="RZX74" i="36"/>
  <c r="RZW74" i="36"/>
  <c r="RZV74" i="36"/>
  <c r="RZU74" i="36"/>
  <c r="RZT74" i="36"/>
  <c r="RZS74" i="36"/>
  <c r="RZR74" i="36"/>
  <c r="RZQ74" i="36"/>
  <c r="RZP74" i="36"/>
  <c r="RZO74" i="36"/>
  <c r="RZN74" i="36"/>
  <c r="RZM74" i="36"/>
  <c r="RZL74" i="36"/>
  <c r="RZK74" i="36"/>
  <c r="RZJ74" i="36"/>
  <c r="RZI74" i="36"/>
  <c r="RZH74" i="36"/>
  <c r="RZG74" i="36"/>
  <c r="RZF74" i="36"/>
  <c r="RZE74" i="36"/>
  <c r="RZD74" i="36"/>
  <c r="RZC74" i="36"/>
  <c r="RZB74" i="36"/>
  <c r="RZA74" i="36"/>
  <c r="RYZ74" i="36"/>
  <c r="RYY74" i="36"/>
  <c r="RYX74" i="36"/>
  <c r="RYW74" i="36"/>
  <c r="RYV74" i="36"/>
  <c r="RYU74" i="36"/>
  <c r="RYT74" i="36"/>
  <c r="RYS74" i="36"/>
  <c r="RYR74" i="36"/>
  <c r="RYQ74" i="36"/>
  <c r="RYP74" i="36"/>
  <c r="RYO74" i="36"/>
  <c r="RYN74" i="36"/>
  <c r="RYM74" i="36"/>
  <c r="RYL74" i="36"/>
  <c r="RYK74" i="36"/>
  <c r="RYJ74" i="36"/>
  <c r="RYI74" i="36"/>
  <c r="RYH74" i="36"/>
  <c r="RYG74" i="36"/>
  <c r="RYF74" i="36"/>
  <c r="RYE74" i="36"/>
  <c r="RYD74" i="36"/>
  <c r="RYC74" i="36"/>
  <c r="RYB74" i="36"/>
  <c r="RYA74" i="36"/>
  <c r="RXZ74" i="36"/>
  <c r="RXY74" i="36"/>
  <c r="RXX74" i="36"/>
  <c r="RXW74" i="36"/>
  <c r="RXV74" i="36"/>
  <c r="RXU74" i="36"/>
  <c r="RXT74" i="36"/>
  <c r="RXS74" i="36"/>
  <c r="RXR74" i="36"/>
  <c r="RXQ74" i="36"/>
  <c r="RXP74" i="36"/>
  <c r="RXO74" i="36"/>
  <c r="RXN74" i="36"/>
  <c r="RXM74" i="36"/>
  <c r="RXL74" i="36"/>
  <c r="RXK74" i="36"/>
  <c r="RXJ74" i="36"/>
  <c r="RXI74" i="36"/>
  <c r="RXH74" i="36"/>
  <c r="RXG74" i="36"/>
  <c r="RXF74" i="36"/>
  <c r="RXE74" i="36"/>
  <c r="RXD74" i="36"/>
  <c r="RXC74" i="36"/>
  <c r="RXB74" i="36"/>
  <c r="RXA74" i="36"/>
  <c r="RWZ74" i="36"/>
  <c r="RWY74" i="36"/>
  <c r="RWX74" i="36"/>
  <c r="RWW74" i="36"/>
  <c r="RWV74" i="36"/>
  <c r="RWU74" i="36"/>
  <c r="RWT74" i="36"/>
  <c r="RWS74" i="36"/>
  <c r="RWR74" i="36"/>
  <c r="RWQ74" i="36"/>
  <c r="RWP74" i="36"/>
  <c r="RWO74" i="36"/>
  <c r="RWN74" i="36"/>
  <c r="RWM74" i="36"/>
  <c r="RWL74" i="36"/>
  <c r="RWK74" i="36"/>
  <c r="RWJ74" i="36"/>
  <c r="RWI74" i="36"/>
  <c r="RWH74" i="36"/>
  <c r="RWG74" i="36"/>
  <c r="RWF74" i="36"/>
  <c r="RWE74" i="36"/>
  <c r="RWD74" i="36"/>
  <c r="RWC74" i="36"/>
  <c r="RWB74" i="36"/>
  <c r="RWA74" i="36"/>
  <c r="RVZ74" i="36"/>
  <c r="RVY74" i="36"/>
  <c r="RVX74" i="36"/>
  <c r="RVW74" i="36"/>
  <c r="RVV74" i="36"/>
  <c r="RVU74" i="36"/>
  <c r="RVT74" i="36"/>
  <c r="RVS74" i="36"/>
  <c r="RVR74" i="36"/>
  <c r="RVQ74" i="36"/>
  <c r="RVP74" i="36"/>
  <c r="RVO74" i="36"/>
  <c r="RVN74" i="36"/>
  <c r="RVM74" i="36"/>
  <c r="RVL74" i="36"/>
  <c r="RVK74" i="36"/>
  <c r="RVJ74" i="36"/>
  <c r="RVI74" i="36"/>
  <c r="RVH74" i="36"/>
  <c r="RVG74" i="36"/>
  <c r="RVF74" i="36"/>
  <c r="RVE74" i="36"/>
  <c r="RVD74" i="36"/>
  <c r="RVC74" i="36"/>
  <c r="RVB74" i="36"/>
  <c r="RVA74" i="36"/>
  <c r="RUZ74" i="36"/>
  <c r="RUY74" i="36"/>
  <c r="RUX74" i="36"/>
  <c r="RUW74" i="36"/>
  <c r="RUV74" i="36"/>
  <c r="RUU74" i="36"/>
  <c r="RUT74" i="36"/>
  <c r="RUS74" i="36"/>
  <c r="RUR74" i="36"/>
  <c r="RUQ74" i="36"/>
  <c r="RUP74" i="36"/>
  <c r="RUO74" i="36"/>
  <c r="RUN74" i="36"/>
  <c r="RUM74" i="36"/>
  <c r="RUL74" i="36"/>
  <c r="RUK74" i="36"/>
  <c r="RUJ74" i="36"/>
  <c r="RUI74" i="36"/>
  <c r="RUH74" i="36"/>
  <c r="RUG74" i="36"/>
  <c r="RUF74" i="36"/>
  <c r="RUE74" i="36"/>
  <c r="RUD74" i="36"/>
  <c r="RUC74" i="36"/>
  <c r="RUB74" i="36"/>
  <c r="RUA74" i="36"/>
  <c r="RTZ74" i="36"/>
  <c r="RTY74" i="36"/>
  <c r="RTX74" i="36"/>
  <c r="RTW74" i="36"/>
  <c r="RTV74" i="36"/>
  <c r="RTU74" i="36"/>
  <c r="RTT74" i="36"/>
  <c r="RTS74" i="36"/>
  <c r="RTR74" i="36"/>
  <c r="RTQ74" i="36"/>
  <c r="RTP74" i="36"/>
  <c r="RTO74" i="36"/>
  <c r="RTN74" i="36"/>
  <c r="RTM74" i="36"/>
  <c r="RTL74" i="36"/>
  <c r="RTK74" i="36"/>
  <c r="RTJ74" i="36"/>
  <c r="RTI74" i="36"/>
  <c r="RTH74" i="36"/>
  <c r="RTG74" i="36"/>
  <c r="RTF74" i="36"/>
  <c r="RTE74" i="36"/>
  <c r="RTD74" i="36"/>
  <c r="RTC74" i="36"/>
  <c r="RTB74" i="36"/>
  <c r="RTA74" i="36"/>
  <c r="RSZ74" i="36"/>
  <c r="RSY74" i="36"/>
  <c r="RSX74" i="36"/>
  <c r="RSW74" i="36"/>
  <c r="RSV74" i="36"/>
  <c r="RSU74" i="36"/>
  <c r="RST74" i="36"/>
  <c r="RSS74" i="36"/>
  <c r="RSR74" i="36"/>
  <c r="RSQ74" i="36"/>
  <c r="RSP74" i="36"/>
  <c r="RSO74" i="36"/>
  <c r="RSN74" i="36"/>
  <c r="RSM74" i="36"/>
  <c r="RSL74" i="36"/>
  <c r="RSK74" i="36"/>
  <c r="RSJ74" i="36"/>
  <c r="RSI74" i="36"/>
  <c r="RSH74" i="36"/>
  <c r="RSG74" i="36"/>
  <c r="RSF74" i="36"/>
  <c r="RSE74" i="36"/>
  <c r="RSD74" i="36"/>
  <c r="RSC74" i="36"/>
  <c r="RSB74" i="36"/>
  <c r="RSA74" i="36"/>
  <c r="RRZ74" i="36"/>
  <c r="RRY74" i="36"/>
  <c r="RRX74" i="36"/>
  <c r="RRW74" i="36"/>
  <c r="RRV74" i="36"/>
  <c r="RRU74" i="36"/>
  <c r="RRT74" i="36"/>
  <c r="RRS74" i="36"/>
  <c r="RRR74" i="36"/>
  <c r="RRQ74" i="36"/>
  <c r="RRP74" i="36"/>
  <c r="RRO74" i="36"/>
  <c r="RRN74" i="36"/>
  <c r="RRM74" i="36"/>
  <c r="RRL74" i="36"/>
  <c r="RRK74" i="36"/>
  <c r="RRJ74" i="36"/>
  <c r="RRI74" i="36"/>
  <c r="RRH74" i="36"/>
  <c r="RRG74" i="36"/>
  <c r="RRF74" i="36"/>
  <c r="RRE74" i="36"/>
  <c r="RRD74" i="36"/>
  <c r="RRC74" i="36"/>
  <c r="RRB74" i="36"/>
  <c r="RRA74" i="36"/>
  <c r="RQZ74" i="36"/>
  <c r="RQY74" i="36"/>
  <c r="RQX74" i="36"/>
  <c r="RQW74" i="36"/>
  <c r="RQV74" i="36"/>
  <c r="RQU74" i="36"/>
  <c r="RQT74" i="36"/>
  <c r="RQS74" i="36"/>
  <c r="RQR74" i="36"/>
  <c r="RQQ74" i="36"/>
  <c r="RQP74" i="36"/>
  <c r="RQO74" i="36"/>
  <c r="RQN74" i="36"/>
  <c r="RQM74" i="36"/>
  <c r="RQL74" i="36"/>
  <c r="RQK74" i="36"/>
  <c r="RQJ74" i="36"/>
  <c r="RQI74" i="36"/>
  <c r="RQH74" i="36"/>
  <c r="RQG74" i="36"/>
  <c r="RQF74" i="36"/>
  <c r="RQE74" i="36"/>
  <c r="RQD74" i="36"/>
  <c r="RQC74" i="36"/>
  <c r="RQB74" i="36"/>
  <c r="RQA74" i="36"/>
  <c r="RPZ74" i="36"/>
  <c r="RPY74" i="36"/>
  <c r="RPX74" i="36"/>
  <c r="RPW74" i="36"/>
  <c r="RPV74" i="36"/>
  <c r="RPU74" i="36"/>
  <c r="RPT74" i="36"/>
  <c r="RPS74" i="36"/>
  <c r="RPR74" i="36"/>
  <c r="RPQ74" i="36"/>
  <c r="RPP74" i="36"/>
  <c r="RPO74" i="36"/>
  <c r="RPN74" i="36"/>
  <c r="RPM74" i="36"/>
  <c r="RPL74" i="36"/>
  <c r="RPK74" i="36"/>
  <c r="RPJ74" i="36"/>
  <c r="RPI74" i="36"/>
  <c r="RPH74" i="36"/>
  <c r="RPG74" i="36"/>
  <c r="RPF74" i="36"/>
  <c r="RPE74" i="36"/>
  <c r="RPD74" i="36"/>
  <c r="RPC74" i="36"/>
  <c r="RPB74" i="36"/>
  <c r="RPA74" i="36"/>
  <c r="ROZ74" i="36"/>
  <c r="ROY74" i="36"/>
  <c r="ROX74" i="36"/>
  <c r="ROW74" i="36"/>
  <c r="ROV74" i="36"/>
  <c r="ROU74" i="36"/>
  <c r="ROT74" i="36"/>
  <c r="ROS74" i="36"/>
  <c r="ROR74" i="36"/>
  <c r="ROQ74" i="36"/>
  <c r="ROP74" i="36"/>
  <c r="ROO74" i="36"/>
  <c r="RON74" i="36"/>
  <c r="ROM74" i="36"/>
  <c r="ROL74" i="36"/>
  <c r="ROK74" i="36"/>
  <c r="ROJ74" i="36"/>
  <c r="ROI74" i="36"/>
  <c r="ROH74" i="36"/>
  <c r="ROG74" i="36"/>
  <c r="ROF74" i="36"/>
  <c r="ROE74" i="36"/>
  <c r="ROD74" i="36"/>
  <c r="ROC74" i="36"/>
  <c r="ROB74" i="36"/>
  <c r="ROA74" i="36"/>
  <c r="RNZ74" i="36"/>
  <c r="RNY74" i="36"/>
  <c r="RNX74" i="36"/>
  <c r="RNW74" i="36"/>
  <c r="RNV74" i="36"/>
  <c r="RNU74" i="36"/>
  <c r="RNT74" i="36"/>
  <c r="RNS74" i="36"/>
  <c r="RNR74" i="36"/>
  <c r="RNQ74" i="36"/>
  <c r="RNP74" i="36"/>
  <c r="RNO74" i="36"/>
  <c r="RNN74" i="36"/>
  <c r="RNM74" i="36"/>
  <c r="RNL74" i="36"/>
  <c r="RNK74" i="36"/>
  <c r="RNJ74" i="36"/>
  <c r="RNI74" i="36"/>
  <c r="RNH74" i="36"/>
  <c r="RNG74" i="36"/>
  <c r="RNF74" i="36"/>
  <c r="RNE74" i="36"/>
  <c r="RND74" i="36"/>
  <c r="RNC74" i="36"/>
  <c r="RNB74" i="36"/>
  <c r="RNA74" i="36"/>
  <c r="RMZ74" i="36"/>
  <c r="RMY74" i="36"/>
  <c r="RMX74" i="36"/>
  <c r="RMW74" i="36"/>
  <c r="RMV74" i="36"/>
  <c r="RMU74" i="36"/>
  <c r="RMT74" i="36"/>
  <c r="RMS74" i="36"/>
  <c r="RMR74" i="36"/>
  <c r="RMQ74" i="36"/>
  <c r="RMP74" i="36"/>
  <c r="RMO74" i="36"/>
  <c r="RMN74" i="36"/>
  <c r="RMM74" i="36"/>
  <c r="RML74" i="36"/>
  <c r="RMK74" i="36"/>
  <c r="RMJ74" i="36"/>
  <c r="RMI74" i="36"/>
  <c r="RMH74" i="36"/>
  <c r="RMG74" i="36"/>
  <c r="RMF74" i="36"/>
  <c r="RME74" i="36"/>
  <c r="RMD74" i="36"/>
  <c r="RMC74" i="36"/>
  <c r="RMB74" i="36"/>
  <c r="RMA74" i="36"/>
  <c r="RLZ74" i="36"/>
  <c r="RLY74" i="36"/>
  <c r="RLX74" i="36"/>
  <c r="RLW74" i="36"/>
  <c r="RLV74" i="36"/>
  <c r="RLU74" i="36"/>
  <c r="RLT74" i="36"/>
  <c r="RLS74" i="36"/>
  <c r="RLR74" i="36"/>
  <c r="RLQ74" i="36"/>
  <c r="RLP74" i="36"/>
  <c r="RLO74" i="36"/>
  <c r="RLN74" i="36"/>
  <c r="RLM74" i="36"/>
  <c r="RLL74" i="36"/>
  <c r="RLK74" i="36"/>
  <c r="RLJ74" i="36"/>
  <c r="RLI74" i="36"/>
  <c r="RLH74" i="36"/>
  <c r="RLG74" i="36"/>
  <c r="RLF74" i="36"/>
  <c r="RLE74" i="36"/>
  <c r="RLD74" i="36"/>
  <c r="RLC74" i="36"/>
  <c r="RLB74" i="36"/>
  <c r="RLA74" i="36"/>
  <c r="RKZ74" i="36"/>
  <c r="RKY74" i="36"/>
  <c r="RKX74" i="36"/>
  <c r="RKW74" i="36"/>
  <c r="RKV74" i="36"/>
  <c r="RKU74" i="36"/>
  <c r="RKT74" i="36"/>
  <c r="RKS74" i="36"/>
  <c r="RKR74" i="36"/>
  <c r="RKQ74" i="36"/>
  <c r="RKP74" i="36"/>
  <c r="RKO74" i="36"/>
  <c r="RKN74" i="36"/>
  <c r="RKM74" i="36"/>
  <c r="RKL74" i="36"/>
  <c r="RKK74" i="36"/>
  <c r="RKJ74" i="36"/>
  <c r="RKI74" i="36"/>
  <c r="RKH74" i="36"/>
  <c r="RKG74" i="36"/>
  <c r="RKF74" i="36"/>
  <c r="RKE74" i="36"/>
  <c r="RKD74" i="36"/>
  <c r="RKC74" i="36"/>
  <c r="RKB74" i="36"/>
  <c r="RKA74" i="36"/>
  <c r="RJZ74" i="36"/>
  <c r="RJY74" i="36"/>
  <c r="RJX74" i="36"/>
  <c r="RJW74" i="36"/>
  <c r="RJV74" i="36"/>
  <c r="RJU74" i="36"/>
  <c r="RJT74" i="36"/>
  <c r="RJS74" i="36"/>
  <c r="RJR74" i="36"/>
  <c r="RJQ74" i="36"/>
  <c r="RJP74" i="36"/>
  <c r="RJO74" i="36"/>
  <c r="RJN74" i="36"/>
  <c r="RJM74" i="36"/>
  <c r="RJL74" i="36"/>
  <c r="RJK74" i="36"/>
  <c r="RJJ74" i="36"/>
  <c r="RJI74" i="36"/>
  <c r="RJH74" i="36"/>
  <c r="RJG74" i="36"/>
  <c r="RJF74" i="36"/>
  <c r="RJE74" i="36"/>
  <c r="RJD74" i="36"/>
  <c r="RJC74" i="36"/>
  <c r="RJB74" i="36"/>
  <c r="RJA74" i="36"/>
  <c r="RIZ74" i="36"/>
  <c r="RIY74" i="36"/>
  <c r="RIX74" i="36"/>
  <c r="RIW74" i="36"/>
  <c r="RIV74" i="36"/>
  <c r="RIU74" i="36"/>
  <c r="RIT74" i="36"/>
  <c r="RIS74" i="36"/>
  <c r="RIR74" i="36"/>
  <c r="RIQ74" i="36"/>
  <c r="RIP74" i="36"/>
  <c r="RIO74" i="36"/>
  <c r="RIN74" i="36"/>
  <c r="RIM74" i="36"/>
  <c r="RIL74" i="36"/>
  <c r="RIK74" i="36"/>
  <c r="RIJ74" i="36"/>
  <c r="RII74" i="36"/>
  <c r="RIH74" i="36"/>
  <c r="RIG74" i="36"/>
  <c r="RIF74" i="36"/>
  <c r="RIE74" i="36"/>
  <c r="RID74" i="36"/>
  <c r="RIC74" i="36"/>
  <c r="RIB74" i="36"/>
  <c r="RIA74" i="36"/>
  <c r="RHZ74" i="36"/>
  <c r="RHY74" i="36"/>
  <c r="RHX74" i="36"/>
  <c r="RHW74" i="36"/>
  <c r="RHV74" i="36"/>
  <c r="RHU74" i="36"/>
  <c r="RHT74" i="36"/>
  <c r="RHS74" i="36"/>
  <c r="RHR74" i="36"/>
  <c r="RHQ74" i="36"/>
  <c r="RHP74" i="36"/>
  <c r="RHO74" i="36"/>
  <c r="RHN74" i="36"/>
  <c r="RHM74" i="36"/>
  <c r="RHL74" i="36"/>
  <c r="RHK74" i="36"/>
  <c r="RHJ74" i="36"/>
  <c r="RHI74" i="36"/>
  <c r="RHH74" i="36"/>
  <c r="RHG74" i="36"/>
  <c r="RHF74" i="36"/>
  <c r="RHE74" i="36"/>
  <c r="RHD74" i="36"/>
  <c r="RHC74" i="36"/>
  <c r="RHB74" i="36"/>
  <c r="RHA74" i="36"/>
  <c r="RGZ74" i="36"/>
  <c r="RGY74" i="36"/>
  <c r="RGX74" i="36"/>
  <c r="RGW74" i="36"/>
  <c r="RGV74" i="36"/>
  <c r="RGU74" i="36"/>
  <c r="RGT74" i="36"/>
  <c r="RGS74" i="36"/>
  <c r="RGR74" i="36"/>
  <c r="RGQ74" i="36"/>
  <c r="RGP74" i="36"/>
  <c r="RGO74" i="36"/>
  <c r="RGN74" i="36"/>
  <c r="RGM74" i="36"/>
  <c r="RGL74" i="36"/>
  <c r="RGK74" i="36"/>
  <c r="RGJ74" i="36"/>
  <c r="RGI74" i="36"/>
  <c r="RGH74" i="36"/>
  <c r="RGG74" i="36"/>
  <c r="RGF74" i="36"/>
  <c r="RGE74" i="36"/>
  <c r="RGD74" i="36"/>
  <c r="RGC74" i="36"/>
  <c r="RGB74" i="36"/>
  <c r="RGA74" i="36"/>
  <c r="RFZ74" i="36"/>
  <c r="RFY74" i="36"/>
  <c r="RFX74" i="36"/>
  <c r="RFW74" i="36"/>
  <c r="RFV74" i="36"/>
  <c r="RFU74" i="36"/>
  <c r="RFT74" i="36"/>
  <c r="RFS74" i="36"/>
  <c r="RFR74" i="36"/>
  <c r="RFQ74" i="36"/>
  <c r="RFP74" i="36"/>
  <c r="RFO74" i="36"/>
  <c r="RFN74" i="36"/>
  <c r="RFM74" i="36"/>
  <c r="RFL74" i="36"/>
  <c r="RFK74" i="36"/>
  <c r="RFJ74" i="36"/>
  <c r="RFI74" i="36"/>
  <c r="RFH74" i="36"/>
  <c r="RFG74" i="36"/>
  <c r="RFF74" i="36"/>
  <c r="RFE74" i="36"/>
  <c r="RFD74" i="36"/>
  <c r="RFC74" i="36"/>
  <c r="RFB74" i="36"/>
  <c r="RFA74" i="36"/>
  <c r="REZ74" i="36"/>
  <c r="REY74" i="36"/>
  <c r="REX74" i="36"/>
  <c r="REW74" i="36"/>
  <c r="REV74" i="36"/>
  <c r="REU74" i="36"/>
  <c r="RET74" i="36"/>
  <c r="RES74" i="36"/>
  <c r="RER74" i="36"/>
  <c r="REQ74" i="36"/>
  <c r="REP74" i="36"/>
  <c r="REO74" i="36"/>
  <c r="REN74" i="36"/>
  <c r="REM74" i="36"/>
  <c r="REL74" i="36"/>
  <c r="REK74" i="36"/>
  <c r="REJ74" i="36"/>
  <c r="REI74" i="36"/>
  <c r="REH74" i="36"/>
  <c r="REG74" i="36"/>
  <c r="REF74" i="36"/>
  <c r="REE74" i="36"/>
  <c r="RED74" i="36"/>
  <c r="REC74" i="36"/>
  <c r="REB74" i="36"/>
  <c r="REA74" i="36"/>
  <c r="RDZ74" i="36"/>
  <c r="RDY74" i="36"/>
  <c r="RDX74" i="36"/>
  <c r="RDW74" i="36"/>
  <c r="RDV74" i="36"/>
  <c r="RDU74" i="36"/>
  <c r="RDT74" i="36"/>
  <c r="RDS74" i="36"/>
  <c r="RDR74" i="36"/>
  <c r="RDQ74" i="36"/>
  <c r="RDP74" i="36"/>
  <c r="RDO74" i="36"/>
  <c r="RDN74" i="36"/>
  <c r="RDM74" i="36"/>
  <c r="RDL74" i="36"/>
  <c r="RDK74" i="36"/>
  <c r="RDJ74" i="36"/>
  <c r="RDI74" i="36"/>
  <c r="RDH74" i="36"/>
  <c r="RDG74" i="36"/>
  <c r="RDF74" i="36"/>
  <c r="RDE74" i="36"/>
  <c r="RDD74" i="36"/>
  <c r="RDC74" i="36"/>
  <c r="RDB74" i="36"/>
  <c r="RDA74" i="36"/>
  <c r="RCZ74" i="36"/>
  <c r="RCY74" i="36"/>
  <c r="RCX74" i="36"/>
  <c r="RCW74" i="36"/>
  <c r="RCV74" i="36"/>
  <c r="RCU74" i="36"/>
  <c r="RCT74" i="36"/>
  <c r="RCS74" i="36"/>
  <c r="RCR74" i="36"/>
  <c r="RCQ74" i="36"/>
  <c r="RCP74" i="36"/>
  <c r="RCO74" i="36"/>
  <c r="RCN74" i="36"/>
  <c r="RCM74" i="36"/>
  <c r="RCL74" i="36"/>
  <c r="RCK74" i="36"/>
  <c r="RCJ74" i="36"/>
  <c r="RCI74" i="36"/>
  <c r="RCH74" i="36"/>
  <c r="RCG74" i="36"/>
  <c r="RCF74" i="36"/>
  <c r="RCE74" i="36"/>
  <c r="RCD74" i="36"/>
  <c r="RCC74" i="36"/>
  <c r="RCB74" i="36"/>
  <c r="RCA74" i="36"/>
  <c r="RBZ74" i="36"/>
  <c r="RBY74" i="36"/>
  <c r="RBX74" i="36"/>
  <c r="RBW74" i="36"/>
  <c r="RBV74" i="36"/>
  <c r="RBU74" i="36"/>
  <c r="RBT74" i="36"/>
  <c r="RBS74" i="36"/>
  <c r="RBR74" i="36"/>
  <c r="RBQ74" i="36"/>
  <c r="RBP74" i="36"/>
  <c r="RBO74" i="36"/>
  <c r="RBN74" i="36"/>
  <c r="RBM74" i="36"/>
  <c r="RBL74" i="36"/>
  <c r="RBK74" i="36"/>
  <c r="RBJ74" i="36"/>
  <c r="RBI74" i="36"/>
  <c r="RBH74" i="36"/>
  <c r="RBG74" i="36"/>
  <c r="RBF74" i="36"/>
  <c r="RBE74" i="36"/>
  <c r="RBD74" i="36"/>
  <c r="RBC74" i="36"/>
  <c r="RBB74" i="36"/>
  <c r="RBA74" i="36"/>
  <c r="RAZ74" i="36"/>
  <c r="RAY74" i="36"/>
  <c r="RAX74" i="36"/>
  <c r="RAW74" i="36"/>
  <c r="RAV74" i="36"/>
  <c r="RAU74" i="36"/>
  <c r="RAT74" i="36"/>
  <c r="RAS74" i="36"/>
  <c r="RAR74" i="36"/>
  <c r="RAQ74" i="36"/>
  <c r="RAP74" i="36"/>
  <c r="RAO74" i="36"/>
  <c r="RAN74" i="36"/>
  <c r="RAM74" i="36"/>
  <c r="RAL74" i="36"/>
  <c r="RAK74" i="36"/>
  <c r="RAJ74" i="36"/>
  <c r="RAI74" i="36"/>
  <c r="RAH74" i="36"/>
  <c r="RAG74" i="36"/>
  <c r="RAF74" i="36"/>
  <c r="RAE74" i="36"/>
  <c r="RAD74" i="36"/>
  <c r="RAC74" i="36"/>
  <c r="RAB74" i="36"/>
  <c r="RAA74" i="36"/>
  <c r="QZZ74" i="36"/>
  <c r="QZY74" i="36"/>
  <c r="QZX74" i="36"/>
  <c r="QZW74" i="36"/>
  <c r="QZV74" i="36"/>
  <c r="QZU74" i="36"/>
  <c r="QZT74" i="36"/>
  <c r="QZS74" i="36"/>
  <c r="QZR74" i="36"/>
  <c r="QZQ74" i="36"/>
  <c r="QZP74" i="36"/>
  <c r="QZO74" i="36"/>
  <c r="QZN74" i="36"/>
  <c r="QZM74" i="36"/>
  <c r="QZL74" i="36"/>
  <c r="QZK74" i="36"/>
  <c r="QZJ74" i="36"/>
  <c r="QZI74" i="36"/>
  <c r="QZH74" i="36"/>
  <c r="QZG74" i="36"/>
  <c r="QZF74" i="36"/>
  <c r="QZE74" i="36"/>
  <c r="QZD74" i="36"/>
  <c r="QZC74" i="36"/>
  <c r="QZB74" i="36"/>
  <c r="QZA74" i="36"/>
  <c r="QYZ74" i="36"/>
  <c r="QYY74" i="36"/>
  <c r="QYX74" i="36"/>
  <c r="QYW74" i="36"/>
  <c r="QYV74" i="36"/>
  <c r="QYU74" i="36"/>
  <c r="QYT74" i="36"/>
  <c r="QYS74" i="36"/>
  <c r="QYR74" i="36"/>
  <c r="QYQ74" i="36"/>
  <c r="QYP74" i="36"/>
  <c r="QYO74" i="36"/>
  <c r="QYN74" i="36"/>
  <c r="QYM74" i="36"/>
  <c r="QYL74" i="36"/>
  <c r="QYK74" i="36"/>
  <c r="QYJ74" i="36"/>
  <c r="QYI74" i="36"/>
  <c r="QYH74" i="36"/>
  <c r="QYG74" i="36"/>
  <c r="QYF74" i="36"/>
  <c r="QYE74" i="36"/>
  <c r="QYD74" i="36"/>
  <c r="QYC74" i="36"/>
  <c r="QYB74" i="36"/>
  <c r="QYA74" i="36"/>
  <c r="QXZ74" i="36"/>
  <c r="QXY74" i="36"/>
  <c r="QXX74" i="36"/>
  <c r="QXW74" i="36"/>
  <c r="QXV74" i="36"/>
  <c r="QXU74" i="36"/>
  <c r="QXT74" i="36"/>
  <c r="QXS74" i="36"/>
  <c r="QXR74" i="36"/>
  <c r="QXQ74" i="36"/>
  <c r="QXP74" i="36"/>
  <c r="QXO74" i="36"/>
  <c r="QXN74" i="36"/>
  <c r="QXM74" i="36"/>
  <c r="QXL74" i="36"/>
  <c r="QXK74" i="36"/>
  <c r="QXJ74" i="36"/>
  <c r="QXI74" i="36"/>
  <c r="QXH74" i="36"/>
  <c r="QXG74" i="36"/>
  <c r="QXF74" i="36"/>
  <c r="QXE74" i="36"/>
  <c r="QXD74" i="36"/>
  <c r="QXC74" i="36"/>
  <c r="QXB74" i="36"/>
  <c r="QXA74" i="36"/>
  <c r="QWZ74" i="36"/>
  <c r="QWY74" i="36"/>
  <c r="QWX74" i="36"/>
  <c r="QWW74" i="36"/>
  <c r="QWV74" i="36"/>
  <c r="QWU74" i="36"/>
  <c r="QWT74" i="36"/>
  <c r="QWS74" i="36"/>
  <c r="QWR74" i="36"/>
  <c r="QWQ74" i="36"/>
  <c r="QWP74" i="36"/>
  <c r="QWO74" i="36"/>
  <c r="QWN74" i="36"/>
  <c r="QWM74" i="36"/>
  <c r="QWL74" i="36"/>
  <c r="QWK74" i="36"/>
  <c r="QWJ74" i="36"/>
  <c r="QWI74" i="36"/>
  <c r="QWH74" i="36"/>
  <c r="QWG74" i="36"/>
  <c r="QWF74" i="36"/>
  <c r="QWE74" i="36"/>
  <c r="QWD74" i="36"/>
  <c r="QWC74" i="36"/>
  <c r="QWB74" i="36"/>
  <c r="QWA74" i="36"/>
  <c r="QVZ74" i="36"/>
  <c r="QVY74" i="36"/>
  <c r="QVX74" i="36"/>
  <c r="QVW74" i="36"/>
  <c r="QVV74" i="36"/>
  <c r="QVU74" i="36"/>
  <c r="QVT74" i="36"/>
  <c r="QVS74" i="36"/>
  <c r="QVR74" i="36"/>
  <c r="QVQ74" i="36"/>
  <c r="QVP74" i="36"/>
  <c r="QVO74" i="36"/>
  <c r="QVN74" i="36"/>
  <c r="QVM74" i="36"/>
  <c r="QVL74" i="36"/>
  <c r="QVK74" i="36"/>
  <c r="QVJ74" i="36"/>
  <c r="QVI74" i="36"/>
  <c r="QVH74" i="36"/>
  <c r="QVG74" i="36"/>
  <c r="QVF74" i="36"/>
  <c r="QVE74" i="36"/>
  <c r="QVD74" i="36"/>
  <c r="QVC74" i="36"/>
  <c r="QVB74" i="36"/>
  <c r="QVA74" i="36"/>
  <c r="QUZ74" i="36"/>
  <c r="QUY74" i="36"/>
  <c r="QUX74" i="36"/>
  <c r="QUW74" i="36"/>
  <c r="QUV74" i="36"/>
  <c r="QUU74" i="36"/>
  <c r="QUT74" i="36"/>
  <c r="QUS74" i="36"/>
  <c r="QUR74" i="36"/>
  <c r="QUQ74" i="36"/>
  <c r="QUP74" i="36"/>
  <c r="QUO74" i="36"/>
  <c r="QUN74" i="36"/>
  <c r="QUM74" i="36"/>
  <c r="QUL74" i="36"/>
  <c r="QUK74" i="36"/>
  <c r="QUJ74" i="36"/>
  <c r="QUI74" i="36"/>
  <c r="QUH74" i="36"/>
  <c r="QUG74" i="36"/>
  <c r="QUF74" i="36"/>
  <c r="QUE74" i="36"/>
  <c r="QUD74" i="36"/>
  <c r="QUC74" i="36"/>
  <c r="QUB74" i="36"/>
  <c r="QUA74" i="36"/>
  <c r="QTZ74" i="36"/>
  <c r="QTY74" i="36"/>
  <c r="QTX74" i="36"/>
  <c r="QTW74" i="36"/>
  <c r="QTV74" i="36"/>
  <c r="QTU74" i="36"/>
  <c r="QTT74" i="36"/>
  <c r="QTS74" i="36"/>
  <c r="QTR74" i="36"/>
  <c r="QTQ74" i="36"/>
  <c r="QTP74" i="36"/>
  <c r="QTO74" i="36"/>
  <c r="QTN74" i="36"/>
  <c r="QTM74" i="36"/>
  <c r="QTL74" i="36"/>
  <c r="QTK74" i="36"/>
  <c r="QTJ74" i="36"/>
  <c r="QTI74" i="36"/>
  <c r="QTH74" i="36"/>
  <c r="QTG74" i="36"/>
  <c r="QTF74" i="36"/>
  <c r="QTE74" i="36"/>
  <c r="QTD74" i="36"/>
  <c r="QTC74" i="36"/>
  <c r="QTB74" i="36"/>
  <c r="QTA74" i="36"/>
  <c r="QSZ74" i="36"/>
  <c r="QSY74" i="36"/>
  <c r="QSX74" i="36"/>
  <c r="QSW74" i="36"/>
  <c r="QSV74" i="36"/>
  <c r="QSU74" i="36"/>
  <c r="QST74" i="36"/>
  <c r="QSS74" i="36"/>
  <c r="QSR74" i="36"/>
  <c r="QSQ74" i="36"/>
  <c r="QSP74" i="36"/>
  <c r="QSO74" i="36"/>
  <c r="QSN74" i="36"/>
  <c r="QSM74" i="36"/>
  <c r="QSL74" i="36"/>
  <c r="QSK74" i="36"/>
  <c r="QSJ74" i="36"/>
  <c r="QSI74" i="36"/>
  <c r="QSH74" i="36"/>
  <c r="QSG74" i="36"/>
  <c r="QSF74" i="36"/>
  <c r="QSE74" i="36"/>
  <c r="QSD74" i="36"/>
  <c r="QSC74" i="36"/>
  <c r="QSB74" i="36"/>
  <c r="QSA74" i="36"/>
  <c r="QRZ74" i="36"/>
  <c r="QRY74" i="36"/>
  <c r="QRX74" i="36"/>
  <c r="QRW74" i="36"/>
  <c r="QRV74" i="36"/>
  <c r="QRU74" i="36"/>
  <c r="QRT74" i="36"/>
  <c r="QRS74" i="36"/>
  <c r="QRR74" i="36"/>
  <c r="QRQ74" i="36"/>
  <c r="QRP74" i="36"/>
  <c r="QRO74" i="36"/>
  <c r="QRN74" i="36"/>
  <c r="QRM74" i="36"/>
  <c r="QRL74" i="36"/>
  <c r="QRK74" i="36"/>
  <c r="QRJ74" i="36"/>
  <c r="QRI74" i="36"/>
  <c r="QRH74" i="36"/>
  <c r="QRG74" i="36"/>
  <c r="QRF74" i="36"/>
  <c r="QRE74" i="36"/>
  <c r="QRD74" i="36"/>
  <c r="QRC74" i="36"/>
  <c r="QRB74" i="36"/>
  <c r="QRA74" i="36"/>
  <c r="QQZ74" i="36"/>
  <c r="QQY74" i="36"/>
  <c r="QQX74" i="36"/>
  <c r="QQW74" i="36"/>
  <c r="QQV74" i="36"/>
  <c r="QQU74" i="36"/>
  <c r="QQT74" i="36"/>
  <c r="QQS74" i="36"/>
  <c r="QQR74" i="36"/>
  <c r="QQQ74" i="36"/>
  <c r="QQP74" i="36"/>
  <c r="QQO74" i="36"/>
  <c r="QQN74" i="36"/>
  <c r="QQM74" i="36"/>
  <c r="QQL74" i="36"/>
  <c r="QQK74" i="36"/>
  <c r="QQJ74" i="36"/>
  <c r="QQI74" i="36"/>
  <c r="QQH74" i="36"/>
  <c r="QQG74" i="36"/>
  <c r="QQF74" i="36"/>
  <c r="QQE74" i="36"/>
  <c r="QQD74" i="36"/>
  <c r="QQC74" i="36"/>
  <c r="QQB74" i="36"/>
  <c r="QQA74" i="36"/>
  <c r="QPZ74" i="36"/>
  <c r="QPY74" i="36"/>
  <c r="QPX74" i="36"/>
  <c r="QPW74" i="36"/>
  <c r="QPV74" i="36"/>
  <c r="QPU74" i="36"/>
  <c r="QPT74" i="36"/>
  <c r="QPS74" i="36"/>
  <c r="QPR74" i="36"/>
  <c r="QPQ74" i="36"/>
  <c r="QPP74" i="36"/>
  <c r="QPO74" i="36"/>
  <c r="QPN74" i="36"/>
  <c r="QPM74" i="36"/>
  <c r="QPL74" i="36"/>
  <c r="QPK74" i="36"/>
  <c r="QPJ74" i="36"/>
  <c r="QPI74" i="36"/>
  <c r="QPH74" i="36"/>
  <c r="QPG74" i="36"/>
  <c r="QPF74" i="36"/>
  <c r="QPE74" i="36"/>
  <c r="QPD74" i="36"/>
  <c r="QPC74" i="36"/>
  <c r="QPB74" i="36"/>
  <c r="QPA74" i="36"/>
  <c r="QOZ74" i="36"/>
  <c r="QOY74" i="36"/>
  <c r="QOX74" i="36"/>
  <c r="QOW74" i="36"/>
  <c r="QOV74" i="36"/>
  <c r="QOU74" i="36"/>
  <c r="QOT74" i="36"/>
  <c r="QOS74" i="36"/>
  <c r="QOR74" i="36"/>
  <c r="QOQ74" i="36"/>
  <c r="QOP74" i="36"/>
  <c r="QOO74" i="36"/>
  <c r="QON74" i="36"/>
  <c r="QOM74" i="36"/>
  <c r="QOL74" i="36"/>
  <c r="QOK74" i="36"/>
  <c r="QOJ74" i="36"/>
  <c r="QOI74" i="36"/>
  <c r="QOH74" i="36"/>
  <c r="QOG74" i="36"/>
  <c r="QOF74" i="36"/>
  <c r="QOE74" i="36"/>
  <c r="QOD74" i="36"/>
  <c r="QOC74" i="36"/>
  <c r="QOB74" i="36"/>
  <c r="QOA74" i="36"/>
  <c r="QNZ74" i="36"/>
  <c r="QNY74" i="36"/>
  <c r="QNX74" i="36"/>
  <c r="QNW74" i="36"/>
  <c r="QNV74" i="36"/>
  <c r="QNU74" i="36"/>
  <c r="QNT74" i="36"/>
  <c r="QNS74" i="36"/>
  <c r="QNR74" i="36"/>
  <c r="QNQ74" i="36"/>
  <c r="QNP74" i="36"/>
  <c r="QNO74" i="36"/>
  <c r="QNN74" i="36"/>
  <c r="QNM74" i="36"/>
  <c r="QNL74" i="36"/>
  <c r="QNK74" i="36"/>
  <c r="QNJ74" i="36"/>
  <c r="QNI74" i="36"/>
  <c r="QNH74" i="36"/>
  <c r="QNG74" i="36"/>
  <c r="QNF74" i="36"/>
  <c r="QNE74" i="36"/>
  <c r="QND74" i="36"/>
  <c r="QNC74" i="36"/>
  <c r="QNB74" i="36"/>
  <c r="QNA74" i="36"/>
  <c r="QMZ74" i="36"/>
  <c r="QMY74" i="36"/>
  <c r="QMX74" i="36"/>
  <c r="QMW74" i="36"/>
  <c r="QMV74" i="36"/>
  <c r="QMU74" i="36"/>
  <c r="QMT74" i="36"/>
  <c r="QMS74" i="36"/>
  <c r="QMR74" i="36"/>
  <c r="QMQ74" i="36"/>
  <c r="QMP74" i="36"/>
  <c r="QMO74" i="36"/>
  <c r="QMN74" i="36"/>
  <c r="QMM74" i="36"/>
  <c r="QML74" i="36"/>
  <c r="QMK74" i="36"/>
  <c r="QMJ74" i="36"/>
  <c r="QMI74" i="36"/>
  <c r="QMH74" i="36"/>
  <c r="QMG74" i="36"/>
  <c r="QMF74" i="36"/>
  <c r="QME74" i="36"/>
  <c r="QMD74" i="36"/>
  <c r="QMC74" i="36"/>
  <c r="QMB74" i="36"/>
  <c r="QMA74" i="36"/>
  <c r="QLZ74" i="36"/>
  <c r="QLY74" i="36"/>
  <c r="QLX74" i="36"/>
  <c r="QLW74" i="36"/>
  <c r="QLV74" i="36"/>
  <c r="QLU74" i="36"/>
  <c r="QLT74" i="36"/>
  <c r="QLS74" i="36"/>
  <c r="QLR74" i="36"/>
  <c r="QLQ74" i="36"/>
  <c r="QLP74" i="36"/>
  <c r="QLO74" i="36"/>
  <c r="QLN74" i="36"/>
  <c r="QLM74" i="36"/>
  <c r="QLL74" i="36"/>
  <c r="QLK74" i="36"/>
  <c r="QLJ74" i="36"/>
  <c r="QLI74" i="36"/>
  <c r="QLH74" i="36"/>
  <c r="QLG74" i="36"/>
  <c r="QLF74" i="36"/>
  <c r="QLE74" i="36"/>
  <c r="QLD74" i="36"/>
  <c r="QLC74" i="36"/>
  <c r="QLB74" i="36"/>
  <c r="QLA74" i="36"/>
  <c r="QKZ74" i="36"/>
  <c r="QKY74" i="36"/>
  <c r="QKX74" i="36"/>
  <c r="QKW74" i="36"/>
  <c r="QKV74" i="36"/>
  <c r="QKU74" i="36"/>
  <c r="QKT74" i="36"/>
  <c r="QKS74" i="36"/>
  <c r="QKR74" i="36"/>
  <c r="QKQ74" i="36"/>
  <c r="QKP74" i="36"/>
  <c r="QKO74" i="36"/>
  <c r="QKN74" i="36"/>
  <c r="QKM74" i="36"/>
  <c r="QKL74" i="36"/>
  <c r="QKK74" i="36"/>
  <c r="QKJ74" i="36"/>
  <c r="QKI74" i="36"/>
  <c r="QKH74" i="36"/>
  <c r="QKG74" i="36"/>
  <c r="QKF74" i="36"/>
  <c r="QKE74" i="36"/>
  <c r="QKD74" i="36"/>
  <c r="QKC74" i="36"/>
  <c r="QKB74" i="36"/>
  <c r="QKA74" i="36"/>
  <c r="QJZ74" i="36"/>
  <c r="QJY74" i="36"/>
  <c r="QJX74" i="36"/>
  <c r="QJW74" i="36"/>
  <c r="QJV74" i="36"/>
  <c r="QJU74" i="36"/>
  <c r="QJT74" i="36"/>
  <c r="QJS74" i="36"/>
  <c r="QJR74" i="36"/>
  <c r="QJQ74" i="36"/>
  <c r="QJP74" i="36"/>
  <c r="QJO74" i="36"/>
  <c r="QJN74" i="36"/>
  <c r="QJM74" i="36"/>
  <c r="QJL74" i="36"/>
  <c r="QJK74" i="36"/>
  <c r="QJJ74" i="36"/>
  <c r="QJI74" i="36"/>
  <c r="QJH74" i="36"/>
  <c r="QJG74" i="36"/>
  <c r="QJF74" i="36"/>
  <c r="QJE74" i="36"/>
  <c r="QJD74" i="36"/>
  <c r="QJC74" i="36"/>
  <c r="QJB74" i="36"/>
  <c r="QJA74" i="36"/>
  <c r="QIZ74" i="36"/>
  <c r="QIY74" i="36"/>
  <c r="QIX74" i="36"/>
  <c r="QIW74" i="36"/>
  <c r="QIV74" i="36"/>
  <c r="QIU74" i="36"/>
  <c r="QIT74" i="36"/>
  <c r="QIS74" i="36"/>
  <c r="QIR74" i="36"/>
  <c r="QIQ74" i="36"/>
  <c r="QIP74" i="36"/>
  <c r="QIO74" i="36"/>
  <c r="QIN74" i="36"/>
  <c r="QIM74" i="36"/>
  <c r="QIL74" i="36"/>
  <c r="QIK74" i="36"/>
  <c r="QIJ74" i="36"/>
  <c r="QII74" i="36"/>
  <c r="QIH74" i="36"/>
  <c r="QIG74" i="36"/>
  <c r="QIF74" i="36"/>
  <c r="QIE74" i="36"/>
  <c r="QID74" i="36"/>
  <c r="QIC74" i="36"/>
  <c r="QIB74" i="36"/>
  <c r="QIA74" i="36"/>
  <c r="QHZ74" i="36"/>
  <c r="QHY74" i="36"/>
  <c r="QHX74" i="36"/>
  <c r="QHW74" i="36"/>
  <c r="QHV74" i="36"/>
  <c r="QHU74" i="36"/>
  <c r="QHT74" i="36"/>
  <c r="QHS74" i="36"/>
  <c r="QHR74" i="36"/>
  <c r="QHQ74" i="36"/>
  <c r="QHP74" i="36"/>
  <c r="QHO74" i="36"/>
  <c r="QHN74" i="36"/>
  <c r="QHM74" i="36"/>
  <c r="QHL74" i="36"/>
  <c r="QHK74" i="36"/>
  <c r="QHJ74" i="36"/>
  <c r="QHI74" i="36"/>
  <c r="QHH74" i="36"/>
  <c r="QHG74" i="36"/>
  <c r="QHF74" i="36"/>
  <c r="QHE74" i="36"/>
  <c r="QHD74" i="36"/>
  <c r="QHC74" i="36"/>
  <c r="QHB74" i="36"/>
  <c r="QHA74" i="36"/>
  <c r="QGZ74" i="36"/>
  <c r="QGY74" i="36"/>
  <c r="QGX74" i="36"/>
  <c r="QGW74" i="36"/>
  <c r="QGV74" i="36"/>
  <c r="QGU74" i="36"/>
  <c r="QGT74" i="36"/>
  <c r="QGS74" i="36"/>
  <c r="QGR74" i="36"/>
  <c r="QGQ74" i="36"/>
  <c r="QGP74" i="36"/>
  <c r="QGO74" i="36"/>
  <c r="QGN74" i="36"/>
  <c r="QGM74" i="36"/>
  <c r="QGL74" i="36"/>
  <c r="QGK74" i="36"/>
  <c r="QGJ74" i="36"/>
  <c r="QGI74" i="36"/>
  <c r="QGH74" i="36"/>
  <c r="QGG74" i="36"/>
  <c r="QGF74" i="36"/>
  <c r="QGE74" i="36"/>
  <c r="QGD74" i="36"/>
  <c r="QGC74" i="36"/>
  <c r="QGB74" i="36"/>
  <c r="QGA74" i="36"/>
  <c r="QFZ74" i="36"/>
  <c r="QFY74" i="36"/>
  <c r="QFX74" i="36"/>
  <c r="QFW74" i="36"/>
  <c r="QFV74" i="36"/>
  <c r="QFU74" i="36"/>
  <c r="QFT74" i="36"/>
  <c r="QFS74" i="36"/>
  <c r="QFR74" i="36"/>
  <c r="QFQ74" i="36"/>
  <c r="QFP74" i="36"/>
  <c r="QFO74" i="36"/>
  <c r="QFN74" i="36"/>
  <c r="QFM74" i="36"/>
  <c r="QFL74" i="36"/>
  <c r="QFK74" i="36"/>
  <c r="QFJ74" i="36"/>
  <c r="QFI74" i="36"/>
  <c r="QFH74" i="36"/>
  <c r="QFG74" i="36"/>
  <c r="QFF74" i="36"/>
  <c r="QFE74" i="36"/>
  <c r="QFD74" i="36"/>
  <c r="QFC74" i="36"/>
  <c r="QFB74" i="36"/>
  <c r="QFA74" i="36"/>
  <c r="QEZ74" i="36"/>
  <c r="QEY74" i="36"/>
  <c r="QEX74" i="36"/>
  <c r="QEW74" i="36"/>
  <c r="QEV74" i="36"/>
  <c r="QEU74" i="36"/>
  <c r="QET74" i="36"/>
  <c r="QES74" i="36"/>
  <c r="QER74" i="36"/>
  <c r="QEQ74" i="36"/>
  <c r="QEP74" i="36"/>
  <c r="QEO74" i="36"/>
  <c r="QEN74" i="36"/>
  <c r="QEM74" i="36"/>
  <c r="QEL74" i="36"/>
  <c r="QEK74" i="36"/>
  <c r="QEJ74" i="36"/>
  <c r="QEI74" i="36"/>
  <c r="QEH74" i="36"/>
  <c r="QEG74" i="36"/>
  <c r="QEF74" i="36"/>
  <c r="QEE74" i="36"/>
  <c r="QED74" i="36"/>
  <c r="QEC74" i="36"/>
  <c r="QEB74" i="36"/>
  <c r="QEA74" i="36"/>
  <c r="QDZ74" i="36"/>
  <c r="QDY74" i="36"/>
  <c r="QDX74" i="36"/>
  <c r="QDW74" i="36"/>
  <c r="QDV74" i="36"/>
  <c r="QDU74" i="36"/>
  <c r="QDT74" i="36"/>
  <c r="QDS74" i="36"/>
  <c r="QDR74" i="36"/>
  <c r="QDQ74" i="36"/>
  <c r="QDP74" i="36"/>
  <c r="QDO74" i="36"/>
  <c r="QDN74" i="36"/>
  <c r="QDM74" i="36"/>
  <c r="QDL74" i="36"/>
  <c r="QDK74" i="36"/>
  <c r="QDJ74" i="36"/>
  <c r="QDI74" i="36"/>
  <c r="QDH74" i="36"/>
  <c r="QDG74" i="36"/>
  <c r="QDF74" i="36"/>
  <c r="QDE74" i="36"/>
  <c r="QDD74" i="36"/>
  <c r="QDC74" i="36"/>
  <c r="QDB74" i="36"/>
  <c r="QDA74" i="36"/>
  <c r="QCZ74" i="36"/>
  <c r="QCY74" i="36"/>
  <c r="QCX74" i="36"/>
  <c r="QCW74" i="36"/>
  <c r="QCV74" i="36"/>
  <c r="QCU74" i="36"/>
  <c r="QCT74" i="36"/>
  <c r="QCS74" i="36"/>
  <c r="QCR74" i="36"/>
  <c r="QCQ74" i="36"/>
  <c r="QCP74" i="36"/>
  <c r="QCO74" i="36"/>
  <c r="QCN74" i="36"/>
  <c r="QCM74" i="36"/>
  <c r="QCL74" i="36"/>
  <c r="QCK74" i="36"/>
  <c r="QCJ74" i="36"/>
  <c r="QCI74" i="36"/>
  <c r="QCH74" i="36"/>
  <c r="QCG74" i="36"/>
  <c r="QCF74" i="36"/>
  <c r="QCE74" i="36"/>
  <c r="QCD74" i="36"/>
  <c r="QCC74" i="36"/>
  <c r="QCB74" i="36"/>
  <c r="QCA74" i="36"/>
  <c r="QBZ74" i="36"/>
  <c r="QBY74" i="36"/>
  <c r="QBX74" i="36"/>
  <c r="QBW74" i="36"/>
  <c r="QBV74" i="36"/>
  <c r="QBU74" i="36"/>
  <c r="QBT74" i="36"/>
  <c r="QBS74" i="36"/>
  <c r="QBR74" i="36"/>
  <c r="QBQ74" i="36"/>
  <c r="QBP74" i="36"/>
  <c r="QBO74" i="36"/>
  <c r="QBN74" i="36"/>
  <c r="QBM74" i="36"/>
  <c r="QBL74" i="36"/>
  <c r="QBK74" i="36"/>
  <c r="QBJ74" i="36"/>
  <c r="QBI74" i="36"/>
  <c r="QBH74" i="36"/>
  <c r="QBG74" i="36"/>
  <c r="QBF74" i="36"/>
  <c r="QBE74" i="36"/>
  <c r="QBD74" i="36"/>
  <c r="QBC74" i="36"/>
  <c r="QBB74" i="36"/>
  <c r="QBA74" i="36"/>
  <c r="QAZ74" i="36"/>
  <c r="QAY74" i="36"/>
  <c r="QAX74" i="36"/>
  <c r="QAW74" i="36"/>
  <c r="QAV74" i="36"/>
  <c r="QAU74" i="36"/>
  <c r="QAT74" i="36"/>
  <c r="QAS74" i="36"/>
  <c r="QAR74" i="36"/>
  <c r="QAQ74" i="36"/>
  <c r="QAP74" i="36"/>
  <c r="QAO74" i="36"/>
  <c r="QAN74" i="36"/>
  <c r="QAM74" i="36"/>
  <c r="QAL74" i="36"/>
  <c r="QAK74" i="36"/>
  <c r="QAJ74" i="36"/>
  <c r="QAI74" i="36"/>
  <c r="QAH74" i="36"/>
  <c r="QAG74" i="36"/>
  <c r="QAF74" i="36"/>
  <c r="QAE74" i="36"/>
  <c r="QAD74" i="36"/>
  <c r="QAC74" i="36"/>
  <c r="QAB74" i="36"/>
  <c r="QAA74" i="36"/>
  <c r="PZZ74" i="36"/>
  <c r="PZY74" i="36"/>
  <c r="PZX74" i="36"/>
  <c r="PZW74" i="36"/>
  <c r="PZV74" i="36"/>
  <c r="PZU74" i="36"/>
  <c r="PZT74" i="36"/>
  <c r="PZS74" i="36"/>
  <c r="PZR74" i="36"/>
  <c r="PZQ74" i="36"/>
  <c r="PZP74" i="36"/>
  <c r="PZO74" i="36"/>
  <c r="PZN74" i="36"/>
  <c r="PZM74" i="36"/>
  <c r="PZL74" i="36"/>
  <c r="PZK74" i="36"/>
  <c r="PZJ74" i="36"/>
  <c r="PZI74" i="36"/>
  <c r="PZH74" i="36"/>
  <c r="PZG74" i="36"/>
  <c r="PZF74" i="36"/>
  <c r="PZE74" i="36"/>
  <c r="PZD74" i="36"/>
  <c r="PZC74" i="36"/>
  <c r="PZB74" i="36"/>
  <c r="PZA74" i="36"/>
  <c r="PYZ74" i="36"/>
  <c r="PYY74" i="36"/>
  <c r="PYX74" i="36"/>
  <c r="PYW74" i="36"/>
  <c r="PYV74" i="36"/>
  <c r="PYU74" i="36"/>
  <c r="PYT74" i="36"/>
  <c r="PYS74" i="36"/>
  <c r="PYR74" i="36"/>
  <c r="PYQ74" i="36"/>
  <c r="PYP74" i="36"/>
  <c r="PYO74" i="36"/>
  <c r="PYN74" i="36"/>
  <c r="PYM74" i="36"/>
  <c r="PYL74" i="36"/>
  <c r="PYK74" i="36"/>
  <c r="PYJ74" i="36"/>
  <c r="PYI74" i="36"/>
  <c r="PYH74" i="36"/>
  <c r="PYG74" i="36"/>
  <c r="PYF74" i="36"/>
  <c r="PYE74" i="36"/>
  <c r="PYD74" i="36"/>
  <c r="PYC74" i="36"/>
  <c r="PYB74" i="36"/>
  <c r="PYA74" i="36"/>
  <c r="PXZ74" i="36"/>
  <c r="PXY74" i="36"/>
  <c r="PXX74" i="36"/>
  <c r="PXW74" i="36"/>
  <c r="PXV74" i="36"/>
  <c r="PXU74" i="36"/>
  <c r="PXT74" i="36"/>
  <c r="PXS74" i="36"/>
  <c r="PXR74" i="36"/>
  <c r="PXQ74" i="36"/>
  <c r="PXP74" i="36"/>
  <c r="PXO74" i="36"/>
  <c r="PXN74" i="36"/>
  <c r="PXM74" i="36"/>
  <c r="PXL74" i="36"/>
  <c r="PXK74" i="36"/>
  <c r="PXJ74" i="36"/>
  <c r="PXI74" i="36"/>
  <c r="PXH74" i="36"/>
  <c r="PXG74" i="36"/>
  <c r="PXF74" i="36"/>
  <c r="PXE74" i="36"/>
  <c r="PXD74" i="36"/>
  <c r="PXC74" i="36"/>
  <c r="PXB74" i="36"/>
  <c r="PXA74" i="36"/>
  <c r="PWZ74" i="36"/>
  <c r="PWY74" i="36"/>
  <c r="PWX74" i="36"/>
  <c r="PWW74" i="36"/>
  <c r="PWV74" i="36"/>
  <c r="PWU74" i="36"/>
  <c r="PWT74" i="36"/>
  <c r="PWS74" i="36"/>
  <c r="PWR74" i="36"/>
  <c r="PWQ74" i="36"/>
  <c r="PWP74" i="36"/>
  <c r="PWO74" i="36"/>
  <c r="PWN74" i="36"/>
  <c r="PWM74" i="36"/>
  <c r="PWL74" i="36"/>
  <c r="PWK74" i="36"/>
  <c r="PWJ74" i="36"/>
  <c r="PWI74" i="36"/>
  <c r="PWH74" i="36"/>
  <c r="PWG74" i="36"/>
  <c r="PWF74" i="36"/>
  <c r="PWE74" i="36"/>
  <c r="PWD74" i="36"/>
  <c r="PWC74" i="36"/>
  <c r="PWB74" i="36"/>
  <c r="PWA74" i="36"/>
  <c r="PVZ74" i="36"/>
  <c r="PVY74" i="36"/>
  <c r="PVX74" i="36"/>
  <c r="PVW74" i="36"/>
  <c r="PVV74" i="36"/>
  <c r="PVU74" i="36"/>
  <c r="PVT74" i="36"/>
  <c r="PVS74" i="36"/>
  <c r="PVR74" i="36"/>
  <c r="PVQ74" i="36"/>
  <c r="PVP74" i="36"/>
  <c r="PVO74" i="36"/>
  <c r="PVN74" i="36"/>
  <c r="PVM74" i="36"/>
  <c r="PVL74" i="36"/>
  <c r="PVK74" i="36"/>
  <c r="PVJ74" i="36"/>
  <c r="PVI74" i="36"/>
  <c r="PVH74" i="36"/>
  <c r="PVG74" i="36"/>
  <c r="PVF74" i="36"/>
  <c r="PVE74" i="36"/>
  <c r="PVD74" i="36"/>
  <c r="PVC74" i="36"/>
  <c r="PVB74" i="36"/>
  <c r="PVA74" i="36"/>
  <c r="PUZ74" i="36"/>
  <c r="PUY74" i="36"/>
  <c r="PUX74" i="36"/>
  <c r="PUW74" i="36"/>
  <c r="PUV74" i="36"/>
  <c r="PUU74" i="36"/>
  <c r="PUT74" i="36"/>
  <c r="PUS74" i="36"/>
  <c r="PUR74" i="36"/>
  <c r="PUQ74" i="36"/>
  <c r="PUP74" i="36"/>
  <c r="PUO74" i="36"/>
  <c r="PUN74" i="36"/>
  <c r="PUM74" i="36"/>
  <c r="PUL74" i="36"/>
  <c r="PUK74" i="36"/>
  <c r="PUJ74" i="36"/>
  <c r="PUI74" i="36"/>
  <c r="PUH74" i="36"/>
  <c r="PUG74" i="36"/>
  <c r="PUF74" i="36"/>
  <c r="PUE74" i="36"/>
  <c r="PUD74" i="36"/>
  <c r="PUC74" i="36"/>
  <c r="PUB74" i="36"/>
  <c r="PUA74" i="36"/>
  <c r="PTZ74" i="36"/>
  <c r="PTY74" i="36"/>
  <c r="PTX74" i="36"/>
  <c r="PTW74" i="36"/>
  <c r="PTV74" i="36"/>
  <c r="PTU74" i="36"/>
  <c r="PTT74" i="36"/>
  <c r="PTS74" i="36"/>
  <c r="PTR74" i="36"/>
  <c r="PTQ74" i="36"/>
  <c r="PTP74" i="36"/>
  <c r="PTO74" i="36"/>
  <c r="PTN74" i="36"/>
  <c r="PTM74" i="36"/>
  <c r="PTL74" i="36"/>
  <c r="PTK74" i="36"/>
  <c r="PTJ74" i="36"/>
  <c r="PTI74" i="36"/>
  <c r="PTH74" i="36"/>
  <c r="PTG74" i="36"/>
  <c r="PTF74" i="36"/>
  <c r="PTE74" i="36"/>
  <c r="PTD74" i="36"/>
  <c r="PTC74" i="36"/>
  <c r="PTB74" i="36"/>
  <c r="PTA74" i="36"/>
  <c r="PSZ74" i="36"/>
  <c r="PSY74" i="36"/>
  <c r="PSX74" i="36"/>
  <c r="PSW74" i="36"/>
  <c r="PSV74" i="36"/>
  <c r="PSU74" i="36"/>
  <c r="PST74" i="36"/>
  <c r="PSS74" i="36"/>
  <c r="PSR74" i="36"/>
  <c r="PSQ74" i="36"/>
  <c r="PSP74" i="36"/>
  <c r="PSO74" i="36"/>
  <c r="PSN74" i="36"/>
  <c r="PSM74" i="36"/>
  <c r="PSL74" i="36"/>
  <c r="PSK74" i="36"/>
  <c r="PSJ74" i="36"/>
  <c r="PSI74" i="36"/>
  <c r="PSH74" i="36"/>
  <c r="PSG74" i="36"/>
  <c r="PSF74" i="36"/>
  <c r="PSE74" i="36"/>
  <c r="PSD74" i="36"/>
  <c r="PSC74" i="36"/>
  <c r="PSB74" i="36"/>
  <c r="PSA74" i="36"/>
  <c r="PRZ74" i="36"/>
  <c r="PRY74" i="36"/>
  <c r="PRX74" i="36"/>
  <c r="PRW74" i="36"/>
  <c r="PRV74" i="36"/>
  <c r="PRU74" i="36"/>
  <c r="PRT74" i="36"/>
  <c r="PRS74" i="36"/>
  <c r="PRR74" i="36"/>
  <c r="PRQ74" i="36"/>
  <c r="PRP74" i="36"/>
  <c r="PRO74" i="36"/>
  <c r="PRN74" i="36"/>
  <c r="PRM74" i="36"/>
  <c r="PRL74" i="36"/>
  <c r="PRK74" i="36"/>
  <c r="PRJ74" i="36"/>
  <c r="PRI74" i="36"/>
  <c r="PRH74" i="36"/>
  <c r="PRG74" i="36"/>
  <c r="PRF74" i="36"/>
  <c r="PRE74" i="36"/>
  <c r="PRD74" i="36"/>
  <c r="PRC74" i="36"/>
  <c r="PRB74" i="36"/>
  <c r="PRA74" i="36"/>
  <c r="PQZ74" i="36"/>
  <c r="PQY74" i="36"/>
  <c r="PQX74" i="36"/>
  <c r="PQW74" i="36"/>
  <c r="PQV74" i="36"/>
  <c r="PQU74" i="36"/>
  <c r="PQT74" i="36"/>
  <c r="PQS74" i="36"/>
  <c r="PQR74" i="36"/>
  <c r="PQQ74" i="36"/>
  <c r="PQP74" i="36"/>
  <c r="PQO74" i="36"/>
  <c r="PQN74" i="36"/>
  <c r="PQM74" i="36"/>
  <c r="PQL74" i="36"/>
  <c r="PQK74" i="36"/>
  <c r="PQJ74" i="36"/>
  <c r="PQI74" i="36"/>
  <c r="PQH74" i="36"/>
  <c r="PQG74" i="36"/>
  <c r="PQF74" i="36"/>
  <c r="PQE74" i="36"/>
  <c r="PQD74" i="36"/>
  <c r="PQC74" i="36"/>
  <c r="PQB74" i="36"/>
  <c r="PQA74" i="36"/>
  <c r="PPZ74" i="36"/>
  <c r="PPY74" i="36"/>
  <c r="PPX74" i="36"/>
  <c r="PPW74" i="36"/>
  <c r="PPV74" i="36"/>
  <c r="PPU74" i="36"/>
  <c r="PPT74" i="36"/>
  <c r="PPS74" i="36"/>
  <c r="PPR74" i="36"/>
  <c r="PPQ74" i="36"/>
  <c r="PPP74" i="36"/>
  <c r="PPO74" i="36"/>
  <c r="PPN74" i="36"/>
  <c r="PPM74" i="36"/>
  <c r="PPL74" i="36"/>
  <c r="PPK74" i="36"/>
  <c r="PPJ74" i="36"/>
  <c r="PPI74" i="36"/>
  <c r="PPH74" i="36"/>
  <c r="PPG74" i="36"/>
  <c r="PPF74" i="36"/>
  <c r="PPE74" i="36"/>
  <c r="PPD74" i="36"/>
  <c r="PPC74" i="36"/>
  <c r="PPB74" i="36"/>
  <c r="PPA74" i="36"/>
  <c r="POZ74" i="36"/>
  <c r="POY74" i="36"/>
  <c r="POX74" i="36"/>
  <c r="POW74" i="36"/>
  <c r="POV74" i="36"/>
  <c r="POU74" i="36"/>
  <c r="POT74" i="36"/>
  <c r="POS74" i="36"/>
  <c r="POR74" i="36"/>
  <c r="POQ74" i="36"/>
  <c r="POP74" i="36"/>
  <c r="POO74" i="36"/>
  <c r="PON74" i="36"/>
  <c r="POM74" i="36"/>
  <c r="POL74" i="36"/>
  <c r="POK74" i="36"/>
  <c r="POJ74" i="36"/>
  <c r="POI74" i="36"/>
  <c r="POH74" i="36"/>
  <c r="POG74" i="36"/>
  <c r="POF74" i="36"/>
  <c r="POE74" i="36"/>
  <c r="POD74" i="36"/>
  <c r="POC74" i="36"/>
  <c r="POB74" i="36"/>
  <c r="POA74" i="36"/>
  <c r="PNZ74" i="36"/>
  <c r="PNY74" i="36"/>
  <c r="PNX74" i="36"/>
  <c r="PNW74" i="36"/>
  <c r="PNV74" i="36"/>
  <c r="PNU74" i="36"/>
  <c r="PNT74" i="36"/>
  <c r="PNS74" i="36"/>
  <c r="PNR74" i="36"/>
  <c r="PNQ74" i="36"/>
  <c r="PNP74" i="36"/>
  <c r="PNO74" i="36"/>
  <c r="PNN74" i="36"/>
  <c r="PNM74" i="36"/>
  <c r="PNL74" i="36"/>
  <c r="PNK74" i="36"/>
  <c r="PNJ74" i="36"/>
  <c r="PNI74" i="36"/>
  <c r="PNH74" i="36"/>
  <c r="PNG74" i="36"/>
  <c r="PNF74" i="36"/>
  <c r="PNE74" i="36"/>
  <c r="PND74" i="36"/>
  <c r="PNC74" i="36"/>
  <c r="PNB74" i="36"/>
  <c r="PNA74" i="36"/>
  <c r="PMZ74" i="36"/>
  <c r="PMY74" i="36"/>
  <c r="PMX74" i="36"/>
  <c r="PMW74" i="36"/>
  <c r="PMV74" i="36"/>
  <c r="PMU74" i="36"/>
  <c r="PMT74" i="36"/>
  <c r="PMS74" i="36"/>
  <c r="PMR74" i="36"/>
  <c r="PMQ74" i="36"/>
  <c r="PMP74" i="36"/>
  <c r="PMO74" i="36"/>
  <c r="PMN74" i="36"/>
  <c r="PMM74" i="36"/>
  <c r="PML74" i="36"/>
  <c r="PMK74" i="36"/>
  <c r="PMJ74" i="36"/>
  <c r="PMI74" i="36"/>
  <c r="PMH74" i="36"/>
  <c r="PMG74" i="36"/>
  <c r="PMF74" i="36"/>
  <c r="PME74" i="36"/>
  <c r="PMD74" i="36"/>
  <c r="PMC74" i="36"/>
  <c r="PMB74" i="36"/>
  <c r="PMA74" i="36"/>
  <c r="PLZ74" i="36"/>
  <c r="PLY74" i="36"/>
  <c r="PLX74" i="36"/>
  <c r="PLW74" i="36"/>
  <c r="PLV74" i="36"/>
  <c r="PLU74" i="36"/>
  <c r="PLT74" i="36"/>
  <c r="PLS74" i="36"/>
  <c r="PLR74" i="36"/>
  <c r="PLQ74" i="36"/>
  <c r="PLP74" i="36"/>
  <c r="PLO74" i="36"/>
  <c r="PLN74" i="36"/>
  <c r="PLM74" i="36"/>
  <c r="PLL74" i="36"/>
  <c r="PLK74" i="36"/>
  <c r="PLJ74" i="36"/>
  <c r="PLI74" i="36"/>
  <c r="PLH74" i="36"/>
  <c r="PLG74" i="36"/>
  <c r="PLF74" i="36"/>
  <c r="PLE74" i="36"/>
  <c r="PLD74" i="36"/>
  <c r="PLC74" i="36"/>
  <c r="PLB74" i="36"/>
  <c r="PLA74" i="36"/>
  <c r="PKZ74" i="36"/>
  <c r="PKY74" i="36"/>
  <c r="PKX74" i="36"/>
  <c r="PKW74" i="36"/>
  <c r="PKV74" i="36"/>
  <c r="PKU74" i="36"/>
  <c r="PKT74" i="36"/>
  <c r="PKS74" i="36"/>
  <c r="PKR74" i="36"/>
  <c r="PKQ74" i="36"/>
  <c r="PKP74" i="36"/>
  <c r="PKO74" i="36"/>
  <c r="PKN74" i="36"/>
  <c r="PKM74" i="36"/>
  <c r="PKL74" i="36"/>
  <c r="PKK74" i="36"/>
  <c r="PKJ74" i="36"/>
  <c r="PKI74" i="36"/>
  <c r="PKH74" i="36"/>
  <c r="PKG74" i="36"/>
  <c r="PKF74" i="36"/>
  <c r="PKE74" i="36"/>
  <c r="PKD74" i="36"/>
  <c r="PKC74" i="36"/>
  <c r="PKB74" i="36"/>
  <c r="PKA74" i="36"/>
  <c r="PJZ74" i="36"/>
  <c r="PJY74" i="36"/>
  <c r="PJX74" i="36"/>
  <c r="PJW74" i="36"/>
  <c r="PJV74" i="36"/>
  <c r="PJU74" i="36"/>
  <c r="PJT74" i="36"/>
  <c r="PJS74" i="36"/>
  <c r="PJR74" i="36"/>
  <c r="PJQ74" i="36"/>
  <c r="PJP74" i="36"/>
  <c r="PJO74" i="36"/>
  <c r="PJN74" i="36"/>
  <c r="PJM74" i="36"/>
  <c r="PJL74" i="36"/>
  <c r="PJK74" i="36"/>
  <c r="PJJ74" i="36"/>
  <c r="PJI74" i="36"/>
  <c r="PJH74" i="36"/>
  <c r="PJG74" i="36"/>
  <c r="PJF74" i="36"/>
  <c r="PJE74" i="36"/>
  <c r="PJD74" i="36"/>
  <c r="PJC74" i="36"/>
  <c r="PJB74" i="36"/>
  <c r="PJA74" i="36"/>
  <c r="PIZ74" i="36"/>
  <c r="PIY74" i="36"/>
  <c r="PIX74" i="36"/>
  <c r="PIW74" i="36"/>
  <c r="PIV74" i="36"/>
  <c r="PIU74" i="36"/>
  <c r="PIT74" i="36"/>
  <c r="PIS74" i="36"/>
  <c r="PIR74" i="36"/>
  <c r="PIQ74" i="36"/>
  <c r="PIP74" i="36"/>
  <c r="PIO74" i="36"/>
  <c r="PIN74" i="36"/>
  <c r="PIM74" i="36"/>
  <c r="PIL74" i="36"/>
  <c r="PIK74" i="36"/>
  <c r="PIJ74" i="36"/>
  <c r="PII74" i="36"/>
  <c r="PIH74" i="36"/>
  <c r="PIG74" i="36"/>
  <c r="PIF74" i="36"/>
  <c r="PIE74" i="36"/>
  <c r="PID74" i="36"/>
  <c r="PIC74" i="36"/>
  <c r="PIB74" i="36"/>
  <c r="PIA74" i="36"/>
  <c r="PHZ74" i="36"/>
  <c r="PHY74" i="36"/>
  <c r="PHX74" i="36"/>
  <c r="PHW74" i="36"/>
  <c r="PHV74" i="36"/>
  <c r="PHU74" i="36"/>
  <c r="PHT74" i="36"/>
  <c r="PHS74" i="36"/>
  <c r="PHR74" i="36"/>
  <c r="PHQ74" i="36"/>
  <c r="PHP74" i="36"/>
  <c r="PHO74" i="36"/>
  <c r="PHN74" i="36"/>
  <c r="PHM74" i="36"/>
  <c r="PHL74" i="36"/>
  <c r="PHK74" i="36"/>
  <c r="PHJ74" i="36"/>
  <c r="PHI74" i="36"/>
  <c r="PHH74" i="36"/>
  <c r="PHG74" i="36"/>
  <c r="PHF74" i="36"/>
  <c r="PHE74" i="36"/>
  <c r="PHD74" i="36"/>
  <c r="PHC74" i="36"/>
  <c r="PHB74" i="36"/>
  <c r="PHA74" i="36"/>
  <c r="PGZ74" i="36"/>
  <c r="PGY74" i="36"/>
  <c r="PGX74" i="36"/>
  <c r="PGW74" i="36"/>
  <c r="PGV74" i="36"/>
  <c r="PGU74" i="36"/>
  <c r="PGT74" i="36"/>
  <c r="PGS74" i="36"/>
  <c r="PGR74" i="36"/>
  <c r="PGQ74" i="36"/>
  <c r="PGP74" i="36"/>
  <c r="PGO74" i="36"/>
  <c r="PGN74" i="36"/>
  <c r="PGM74" i="36"/>
  <c r="PGL74" i="36"/>
  <c r="PGK74" i="36"/>
  <c r="PGJ74" i="36"/>
  <c r="PGI74" i="36"/>
  <c r="PGH74" i="36"/>
  <c r="PGG74" i="36"/>
  <c r="PGF74" i="36"/>
  <c r="PGE74" i="36"/>
  <c r="PGD74" i="36"/>
  <c r="PGC74" i="36"/>
  <c r="PGB74" i="36"/>
  <c r="PGA74" i="36"/>
  <c r="PFZ74" i="36"/>
  <c r="PFY74" i="36"/>
  <c r="PFX74" i="36"/>
  <c r="PFW74" i="36"/>
  <c r="PFV74" i="36"/>
  <c r="PFU74" i="36"/>
  <c r="PFT74" i="36"/>
  <c r="PFS74" i="36"/>
  <c r="PFR74" i="36"/>
  <c r="PFQ74" i="36"/>
  <c r="PFP74" i="36"/>
  <c r="PFO74" i="36"/>
  <c r="PFN74" i="36"/>
  <c r="PFM74" i="36"/>
  <c r="PFL74" i="36"/>
  <c r="PFK74" i="36"/>
  <c r="PFJ74" i="36"/>
  <c r="PFI74" i="36"/>
  <c r="PFH74" i="36"/>
  <c r="PFG74" i="36"/>
  <c r="PFF74" i="36"/>
  <c r="PFE74" i="36"/>
  <c r="PFD74" i="36"/>
  <c r="PFC74" i="36"/>
  <c r="PFB74" i="36"/>
  <c r="PFA74" i="36"/>
  <c r="PEZ74" i="36"/>
  <c r="PEY74" i="36"/>
  <c r="PEX74" i="36"/>
  <c r="PEW74" i="36"/>
  <c r="PEV74" i="36"/>
  <c r="PEU74" i="36"/>
  <c r="PET74" i="36"/>
  <c r="PES74" i="36"/>
  <c r="PER74" i="36"/>
  <c r="PEQ74" i="36"/>
  <c r="PEP74" i="36"/>
  <c r="PEO74" i="36"/>
  <c r="PEN74" i="36"/>
  <c r="PEM74" i="36"/>
  <c r="PEL74" i="36"/>
  <c r="PEK74" i="36"/>
  <c r="PEJ74" i="36"/>
  <c r="PEI74" i="36"/>
  <c r="PEH74" i="36"/>
  <c r="PEG74" i="36"/>
  <c r="PEF74" i="36"/>
  <c r="PEE74" i="36"/>
  <c r="PED74" i="36"/>
  <c r="PEC74" i="36"/>
  <c r="PEB74" i="36"/>
  <c r="PEA74" i="36"/>
  <c r="PDZ74" i="36"/>
  <c r="PDY74" i="36"/>
  <c r="PDX74" i="36"/>
  <c r="PDW74" i="36"/>
  <c r="PDV74" i="36"/>
  <c r="PDU74" i="36"/>
  <c r="PDT74" i="36"/>
  <c r="PDS74" i="36"/>
  <c r="PDR74" i="36"/>
  <c r="PDQ74" i="36"/>
  <c r="PDP74" i="36"/>
  <c r="PDO74" i="36"/>
  <c r="PDN74" i="36"/>
  <c r="PDM74" i="36"/>
  <c r="PDL74" i="36"/>
  <c r="PDK74" i="36"/>
  <c r="PDJ74" i="36"/>
  <c r="PDI74" i="36"/>
  <c r="PDH74" i="36"/>
  <c r="PDG74" i="36"/>
  <c r="PDF74" i="36"/>
  <c r="PDE74" i="36"/>
  <c r="PDD74" i="36"/>
  <c r="PDC74" i="36"/>
  <c r="PDB74" i="36"/>
  <c r="PDA74" i="36"/>
  <c r="PCZ74" i="36"/>
  <c r="PCY74" i="36"/>
  <c r="PCX74" i="36"/>
  <c r="PCW74" i="36"/>
  <c r="PCV74" i="36"/>
  <c r="PCU74" i="36"/>
  <c r="PCT74" i="36"/>
  <c r="PCS74" i="36"/>
  <c r="PCR74" i="36"/>
  <c r="PCQ74" i="36"/>
  <c r="PCP74" i="36"/>
  <c r="PCO74" i="36"/>
  <c r="PCN74" i="36"/>
  <c r="PCM74" i="36"/>
  <c r="PCL74" i="36"/>
  <c r="PCK74" i="36"/>
  <c r="PCJ74" i="36"/>
  <c r="PCI74" i="36"/>
  <c r="PCH74" i="36"/>
  <c r="PCG74" i="36"/>
  <c r="PCF74" i="36"/>
  <c r="PCE74" i="36"/>
  <c r="PCD74" i="36"/>
  <c r="PCC74" i="36"/>
  <c r="PCB74" i="36"/>
  <c r="PCA74" i="36"/>
  <c r="PBZ74" i="36"/>
  <c r="PBY74" i="36"/>
  <c r="PBX74" i="36"/>
  <c r="PBW74" i="36"/>
  <c r="PBV74" i="36"/>
  <c r="PBU74" i="36"/>
  <c r="PBT74" i="36"/>
  <c r="PBS74" i="36"/>
  <c r="PBR74" i="36"/>
  <c r="PBQ74" i="36"/>
  <c r="PBP74" i="36"/>
  <c r="PBO74" i="36"/>
  <c r="PBN74" i="36"/>
  <c r="PBM74" i="36"/>
  <c r="PBL74" i="36"/>
  <c r="PBK74" i="36"/>
  <c r="PBJ74" i="36"/>
  <c r="PBI74" i="36"/>
  <c r="PBH74" i="36"/>
  <c r="PBG74" i="36"/>
  <c r="PBF74" i="36"/>
  <c r="PBE74" i="36"/>
  <c r="PBD74" i="36"/>
  <c r="PBC74" i="36"/>
  <c r="PBB74" i="36"/>
  <c r="PBA74" i="36"/>
  <c r="PAZ74" i="36"/>
  <c r="PAY74" i="36"/>
  <c r="PAX74" i="36"/>
  <c r="PAW74" i="36"/>
  <c r="PAV74" i="36"/>
  <c r="PAU74" i="36"/>
  <c r="PAT74" i="36"/>
  <c r="PAS74" i="36"/>
  <c r="PAR74" i="36"/>
  <c r="PAQ74" i="36"/>
  <c r="PAP74" i="36"/>
  <c r="PAO74" i="36"/>
  <c r="PAN74" i="36"/>
  <c r="PAM74" i="36"/>
  <c r="PAL74" i="36"/>
  <c r="PAK74" i="36"/>
  <c r="PAJ74" i="36"/>
  <c r="PAI74" i="36"/>
  <c r="PAH74" i="36"/>
  <c r="PAG74" i="36"/>
  <c r="PAF74" i="36"/>
  <c r="PAE74" i="36"/>
  <c r="PAD74" i="36"/>
  <c r="PAC74" i="36"/>
  <c r="PAB74" i="36"/>
  <c r="PAA74" i="36"/>
  <c r="OZZ74" i="36"/>
  <c r="OZY74" i="36"/>
  <c r="OZX74" i="36"/>
  <c r="OZW74" i="36"/>
  <c r="OZV74" i="36"/>
  <c r="OZU74" i="36"/>
  <c r="OZT74" i="36"/>
  <c r="OZS74" i="36"/>
  <c r="OZR74" i="36"/>
  <c r="OZQ74" i="36"/>
  <c r="OZP74" i="36"/>
  <c r="OZO74" i="36"/>
  <c r="OZN74" i="36"/>
  <c r="OZM74" i="36"/>
  <c r="OZL74" i="36"/>
  <c r="OZK74" i="36"/>
  <c r="OZJ74" i="36"/>
  <c r="OZI74" i="36"/>
  <c r="OZH74" i="36"/>
  <c r="OZG74" i="36"/>
  <c r="OZF74" i="36"/>
  <c r="OZE74" i="36"/>
  <c r="OZD74" i="36"/>
  <c r="OZC74" i="36"/>
  <c r="OZB74" i="36"/>
  <c r="OZA74" i="36"/>
  <c r="OYZ74" i="36"/>
  <c r="OYY74" i="36"/>
  <c r="OYX74" i="36"/>
  <c r="OYW74" i="36"/>
  <c r="OYV74" i="36"/>
  <c r="OYU74" i="36"/>
  <c r="OYT74" i="36"/>
  <c r="OYS74" i="36"/>
  <c r="OYR74" i="36"/>
  <c r="OYQ74" i="36"/>
  <c r="OYP74" i="36"/>
  <c r="OYO74" i="36"/>
  <c r="OYN74" i="36"/>
  <c r="OYM74" i="36"/>
  <c r="OYL74" i="36"/>
  <c r="OYK74" i="36"/>
  <c r="OYJ74" i="36"/>
  <c r="OYI74" i="36"/>
  <c r="OYH74" i="36"/>
  <c r="OYG74" i="36"/>
  <c r="OYF74" i="36"/>
  <c r="OYE74" i="36"/>
  <c r="OYD74" i="36"/>
  <c r="OYC74" i="36"/>
  <c r="OYB74" i="36"/>
  <c r="OYA74" i="36"/>
  <c r="OXZ74" i="36"/>
  <c r="OXY74" i="36"/>
  <c r="OXX74" i="36"/>
  <c r="OXW74" i="36"/>
  <c r="OXV74" i="36"/>
  <c r="OXU74" i="36"/>
  <c r="OXT74" i="36"/>
  <c r="OXS74" i="36"/>
  <c r="OXR74" i="36"/>
  <c r="OXQ74" i="36"/>
  <c r="OXP74" i="36"/>
  <c r="OXO74" i="36"/>
  <c r="OXN74" i="36"/>
  <c r="OXM74" i="36"/>
  <c r="OXL74" i="36"/>
  <c r="OXK74" i="36"/>
  <c r="OXJ74" i="36"/>
  <c r="OXI74" i="36"/>
  <c r="OXH74" i="36"/>
  <c r="OXG74" i="36"/>
  <c r="OXF74" i="36"/>
  <c r="OXE74" i="36"/>
  <c r="OXD74" i="36"/>
  <c r="OXC74" i="36"/>
  <c r="OXB74" i="36"/>
  <c r="OXA74" i="36"/>
  <c r="OWZ74" i="36"/>
  <c r="OWY74" i="36"/>
  <c r="OWX74" i="36"/>
  <c r="OWW74" i="36"/>
  <c r="OWV74" i="36"/>
  <c r="OWU74" i="36"/>
  <c r="OWT74" i="36"/>
  <c r="OWS74" i="36"/>
  <c r="OWR74" i="36"/>
  <c r="OWQ74" i="36"/>
  <c r="OWP74" i="36"/>
  <c r="OWO74" i="36"/>
  <c r="OWN74" i="36"/>
  <c r="OWM74" i="36"/>
  <c r="OWL74" i="36"/>
  <c r="OWK74" i="36"/>
  <c r="OWJ74" i="36"/>
  <c r="OWI74" i="36"/>
  <c r="OWH74" i="36"/>
  <c r="OWG74" i="36"/>
  <c r="OWF74" i="36"/>
  <c r="OWE74" i="36"/>
  <c r="OWD74" i="36"/>
  <c r="OWC74" i="36"/>
  <c r="OWB74" i="36"/>
  <c r="OWA74" i="36"/>
  <c r="OVZ74" i="36"/>
  <c r="OVY74" i="36"/>
  <c r="OVX74" i="36"/>
  <c r="OVW74" i="36"/>
  <c r="OVV74" i="36"/>
  <c r="OVU74" i="36"/>
  <c r="OVT74" i="36"/>
  <c r="OVS74" i="36"/>
  <c r="OVR74" i="36"/>
  <c r="OVQ74" i="36"/>
  <c r="OVP74" i="36"/>
  <c r="OVO74" i="36"/>
  <c r="OVN74" i="36"/>
  <c r="OVM74" i="36"/>
  <c r="OVL74" i="36"/>
  <c r="OVK74" i="36"/>
  <c r="OVJ74" i="36"/>
  <c r="OVI74" i="36"/>
  <c r="OVH74" i="36"/>
  <c r="OVG74" i="36"/>
  <c r="OVF74" i="36"/>
  <c r="OVE74" i="36"/>
  <c r="OVD74" i="36"/>
  <c r="OVC74" i="36"/>
  <c r="OVB74" i="36"/>
  <c r="OVA74" i="36"/>
  <c r="OUZ74" i="36"/>
  <c r="OUY74" i="36"/>
  <c r="OUX74" i="36"/>
  <c r="OUW74" i="36"/>
  <c r="OUV74" i="36"/>
  <c r="OUU74" i="36"/>
  <c r="OUT74" i="36"/>
  <c r="OUS74" i="36"/>
  <c r="OUR74" i="36"/>
  <c r="OUQ74" i="36"/>
  <c r="OUP74" i="36"/>
  <c r="OUO74" i="36"/>
  <c r="OUN74" i="36"/>
  <c r="OUM74" i="36"/>
  <c r="OUL74" i="36"/>
  <c r="OUK74" i="36"/>
  <c r="OUJ74" i="36"/>
  <c r="OUI74" i="36"/>
  <c r="OUH74" i="36"/>
  <c r="OUG74" i="36"/>
  <c r="OUF74" i="36"/>
  <c r="OUE74" i="36"/>
  <c r="OUD74" i="36"/>
  <c r="OUC74" i="36"/>
  <c r="OUB74" i="36"/>
  <c r="OUA74" i="36"/>
  <c r="OTZ74" i="36"/>
  <c r="OTY74" i="36"/>
  <c r="OTX74" i="36"/>
  <c r="OTW74" i="36"/>
  <c r="OTV74" i="36"/>
  <c r="OTU74" i="36"/>
  <c r="OTT74" i="36"/>
  <c r="OTS74" i="36"/>
  <c r="OTR74" i="36"/>
  <c r="OTQ74" i="36"/>
  <c r="OTP74" i="36"/>
  <c r="OTO74" i="36"/>
  <c r="OTN74" i="36"/>
  <c r="OTM74" i="36"/>
  <c r="OTL74" i="36"/>
  <c r="OTK74" i="36"/>
  <c r="OTJ74" i="36"/>
  <c r="OTI74" i="36"/>
  <c r="OTH74" i="36"/>
  <c r="OTG74" i="36"/>
  <c r="OTF74" i="36"/>
  <c r="OTE74" i="36"/>
  <c r="OTD74" i="36"/>
  <c r="OTC74" i="36"/>
  <c r="OTB74" i="36"/>
  <c r="OTA74" i="36"/>
  <c r="OSZ74" i="36"/>
  <c r="OSY74" i="36"/>
  <c r="OSX74" i="36"/>
  <c r="OSW74" i="36"/>
  <c r="OSV74" i="36"/>
  <c r="OSU74" i="36"/>
  <c r="OST74" i="36"/>
  <c r="OSS74" i="36"/>
  <c r="OSR74" i="36"/>
  <c r="OSQ74" i="36"/>
  <c r="OSP74" i="36"/>
  <c r="OSO74" i="36"/>
  <c r="OSN74" i="36"/>
  <c r="OSM74" i="36"/>
  <c r="OSL74" i="36"/>
  <c r="OSK74" i="36"/>
  <c r="OSJ74" i="36"/>
  <c r="OSI74" i="36"/>
  <c r="OSH74" i="36"/>
  <c r="OSG74" i="36"/>
  <c r="OSF74" i="36"/>
  <c r="OSE74" i="36"/>
  <c r="OSD74" i="36"/>
  <c r="OSC74" i="36"/>
  <c r="OSB74" i="36"/>
  <c r="OSA74" i="36"/>
  <c r="ORZ74" i="36"/>
  <c r="ORY74" i="36"/>
  <c r="ORX74" i="36"/>
  <c r="ORW74" i="36"/>
  <c r="ORV74" i="36"/>
  <c r="ORU74" i="36"/>
  <c r="ORT74" i="36"/>
  <c r="ORS74" i="36"/>
  <c r="ORR74" i="36"/>
  <c r="ORQ74" i="36"/>
  <c r="ORP74" i="36"/>
  <c r="ORO74" i="36"/>
  <c r="ORN74" i="36"/>
  <c r="ORM74" i="36"/>
  <c r="ORL74" i="36"/>
  <c r="ORK74" i="36"/>
  <c r="ORJ74" i="36"/>
  <c r="ORI74" i="36"/>
  <c r="ORH74" i="36"/>
  <c r="ORG74" i="36"/>
  <c r="ORF74" i="36"/>
  <c r="ORE74" i="36"/>
  <c r="ORD74" i="36"/>
  <c r="ORC74" i="36"/>
  <c r="ORB74" i="36"/>
  <c r="ORA74" i="36"/>
  <c r="OQZ74" i="36"/>
  <c r="OQY74" i="36"/>
  <c r="OQX74" i="36"/>
  <c r="OQW74" i="36"/>
  <c r="OQV74" i="36"/>
  <c r="OQU74" i="36"/>
  <c r="OQT74" i="36"/>
  <c r="OQS74" i="36"/>
  <c r="OQR74" i="36"/>
  <c r="OQQ74" i="36"/>
  <c r="OQP74" i="36"/>
  <c r="OQO74" i="36"/>
  <c r="OQN74" i="36"/>
  <c r="OQM74" i="36"/>
  <c r="OQL74" i="36"/>
  <c r="OQK74" i="36"/>
  <c r="OQJ74" i="36"/>
  <c r="OQI74" i="36"/>
  <c r="OQH74" i="36"/>
  <c r="OQG74" i="36"/>
  <c r="OQF74" i="36"/>
  <c r="OQE74" i="36"/>
  <c r="OQD74" i="36"/>
  <c r="OQC74" i="36"/>
  <c r="OQB74" i="36"/>
  <c r="OQA74" i="36"/>
  <c r="OPZ74" i="36"/>
  <c r="OPY74" i="36"/>
  <c r="OPX74" i="36"/>
  <c r="OPW74" i="36"/>
  <c r="OPV74" i="36"/>
  <c r="OPU74" i="36"/>
  <c r="OPT74" i="36"/>
  <c r="OPS74" i="36"/>
  <c r="OPR74" i="36"/>
  <c r="OPQ74" i="36"/>
  <c r="OPP74" i="36"/>
  <c r="OPO74" i="36"/>
  <c r="OPN74" i="36"/>
  <c r="OPM74" i="36"/>
  <c r="OPL74" i="36"/>
  <c r="OPK74" i="36"/>
  <c r="OPJ74" i="36"/>
  <c r="OPI74" i="36"/>
  <c r="OPH74" i="36"/>
  <c r="OPG74" i="36"/>
  <c r="OPF74" i="36"/>
  <c r="OPE74" i="36"/>
  <c r="OPD74" i="36"/>
  <c r="OPC74" i="36"/>
  <c r="OPB74" i="36"/>
  <c r="OPA74" i="36"/>
  <c r="OOZ74" i="36"/>
  <c r="OOY74" i="36"/>
  <c r="OOX74" i="36"/>
  <c r="OOW74" i="36"/>
  <c r="OOV74" i="36"/>
  <c r="OOU74" i="36"/>
  <c r="OOT74" i="36"/>
  <c r="OOS74" i="36"/>
  <c r="OOR74" i="36"/>
  <c r="OOQ74" i="36"/>
  <c r="OOP74" i="36"/>
  <c r="OOO74" i="36"/>
  <c r="OON74" i="36"/>
  <c r="OOM74" i="36"/>
  <c r="OOL74" i="36"/>
  <c r="OOK74" i="36"/>
  <c r="OOJ74" i="36"/>
  <c r="OOI74" i="36"/>
  <c r="OOH74" i="36"/>
  <c r="OOG74" i="36"/>
  <c r="OOF74" i="36"/>
  <c r="OOE74" i="36"/>
  <c r="OOD74" i="36"/>
  <c r="OOC74" i="36"/>
  <c r="OOB74" i="36"/>
  <c r="OOA74" i="36"/>
  <c r="ONZ74" i="36"/>
  <c r="ONY74" i="36"/>
  <c r="ONX74" i="36"/>
  <c r="ONW74" i="36"/>
  <c r="ONV74" i="36"/>
  <c r="ONU74" i="36"/>
  <c r="ONT74" i="36"/>
  <c r="ONS74" i="36"/>
  <c r="ONR74" i="36"/>
  <c r="ONQ74" i="36"/>
  <c r="ONP74" i="36"/>
  <c r="ONO74" i="36"/>
  <c r="ONN74" i="36"/>
  <c r="ONM74" i="36"/>
  <c r="ONL74" i="36"/>
  <c r="ONK74" i="36"/>
  <c r="ONJ74" i="36"/>
  <c r="ONI74" i="36"/>
  <c r="ONH74" i="36"/>
  <c r="ONG74" i="36"/>
  <c r="ONF74" i="36"/>
  <c r="ONE74" i="36"/>
  <c r="OND74" i="36"/>
  <c r="ONC74" i="36"/>
  <c r="ONB74" i="36"/>
  <c r="ONA74" i="36"/>
  <c r="OMZ74" i="36"/>
  <c r="OMY74" i="36"/>
  <c r="OMX74" i="36"/>
  <c r="OMW74" i="36"/>
  <c r="OMV74" i="36"/>
  <c r="OMU74" i="36"/>
  <c r="OMT74" i="36"/>
  <c r="OMS74" i="36"/>
  <c r="OMR74" i="36"/>
  <c r="OMQ74" i="36"/>
  <c r="OMP74" i="36"/>
  <c r="OMO74" i="36"/>
  <c r="OMN74" i="36"/>
  <c r="OMM74" i="36"/>
  <c r="OML74" i="36"/>
  <c r="OMK74" i="36"/>
  <c r="OMJ74" i="36"/>
  <c r="OMI74" i="36"/>
  <c r="OMH74" i="36"/>
  <c r="OMG74" i="36"/>
  <c r="OMF74" i="36"/>
  <c r="OME74" i="36"/>
  <c r="OMD74" i="36"/>
  <c r="OMC74" i="36"/>
  <c r="OMB74" i="36"/>
  <c r="OMA74" i="36"/>
  <c r="OLZ74" i="36"/>
  <c r="OLY74" i="36"/>
  <c r="OLX74" i="36"/>
  <c r="OLW74" i="36"/>
  <c r="OLV74" i="36"/>
  <c r="OLU74" i="36"/>
  <c r="OLT74" i="36"/>
  <c r="OLS74" i="36"/>
  <c r="OLR74" i="36"/>
  <c r="OLQ74" i="36"/>
  <c r="OLP74" i="36"/>
  <c r="OLO74" i="36"/>
  <c r="OLN74" i="36"/>
  <c r="OLM74" i="36"/>
  <c r="OLL74" i="36"/>
  <c r="OLK74" i="36"/>
  <c r="OLJ74" i="36"/>
  <c r="OLI74" i="36"/>
  <c r="OLH74" i="36"/>
  <c r="OLG74" i="36"/>
  <c r="OLF74" i="36"/>
  <c r="OLE74" i="36"/>
  <c r="OLD74" i="36"/>
  <c r="OLC74" i="36"/>
  <c r="OLB74" i="36"/>
  <c r="OLA74" i="36"/>
  <c r="OKZ74" i="36"/>
  <c r="OKY74" i="36"/>
  <c r="OKX74" i="36"/>
  <c r="OKW74" i="36"/>
  <c r="OKV74" i="36"/>
  <c r="OKU74" i="36"/>
  <c r="OKT74" i="36"/>
  <c r="OKS74" i="36"/>
  <c r="OKR74" i="36"/>
  <c r="OKQ74" i="36"/>
  <c r="OKP74" i="36"/>
  <c r="OKO74" i="36"/>
  <c r="OKN74" i="36"/>
  <c r="OKM74" i="36"/>
  <c r="OKL74" i="36"/>
  <c r="OKK74" i="36"/>
  <c r="OKJ74" i="36"/>
  <c r="OKI74" i="36"/>
  <c r="OKH74" i="36"/>
  <c r="OKG74" i="36"/>
  <c r="OKF74" i="36"/>
  <c r="OKE74" i="36"/>
  <c r="OKD74" i="36"/>
  <c r="OKC74" i="36"/>
  <c r="OKB74" i="36"/>
  <c r="OKA74" i="36"/>
  <c r="OJZ74" i="36"/>
  <c r="OJY74" i="36"/>
  <c r="OJX74" i="36"/>
  <c r="OJW74" i="36"/>
  <c r="OJV74" i="36"/>
  <c r="OJU74" i="36"/>
  <c r="OJT74" i="36"/>
  <c r="OJS74" i="36"/>
  <c r="OJR74" i="36"/>
  <c r="OJQ74" i="36"/>
  <c r="OJP74" i="36"/>
  <c r="OJO74" i="36"/>
  <c r="OJN74" i="36"/>
  <c r="OJM74" i="36"/>
  <c r="OJL74" i="36"/>
  <c r="OJK74" i="36"/>
  <c r="OJJ74" i="36"/>
  <c r="OJI74" i="36"/>
  <c r="OJH74" i="36"/>
  <c r="OJG74" i="36"/>
  <c r="OJF74" i="36"/>
  <c r="OJE74" i="36"/>
  <c r="OJD74" i="36"/>
  <c r="OJC74" i="36"/>
  <c r="OJB74" i="36"/>
  <c r="OJA74" i="36"/>
  <c r="OIZ74" i="36"/>
  <c r="OIY74" i="36"/>
  <c r="OIX74" i="36"/>
  <c r="OIW74" i="36"/>
  <c r="OIV74" i="36"/>
  <c r="OIU74" i="36"/>
  <c r="OIT74" i="36"/>
  <c r="OIS74" i="36"/>
  <c r="OIR74" i="36"/>
  <c r="OIQ74" i="36"/>
  <c r="OIP74" i="36"/>
  <c r="OIO74" i="36"/>
  <c r="OIN74" i="36"/>
  <c r="OIM74" i="36"/>
  <c r="OIL74" i="36"/>
  <c r="OIK74" i="36"/>
  <c r="OIJ74" i="36"/>
  <c r="OII74" i="36"/>
  <c r="OIH74" i="36"/>
  <c r="OIG74" i="36"/>
  <c r="OIF74" i="36"/>
  <c r="OIE74" i="36"/>
  <c r="OID74" i="36"/>
  <c r="OIC74" i="36"/>
  <c r="OIB74" i="36"/>
  <c r="OIA74" i="36"/>
  <c r="OHZ74" i="36"/>
  <c r="OHY74" i="36"/>
  <c r="OHX74" i="36"/>
  <c r="OHW74" i="36"/>
  <c r="OHV74" i="36"/>
  <c r="OHU74" i="36"/>
  <c r="OHT74" i="36"/>
  <c r="OHS74" i="36"/>
  <c r="OHR74" i="36"/>
  <c r="OHQ74" i="36"/>
  <c r="OHP74" i="36"/>
  <c r="OHO74" i="36"/>
  <c r="OHN74" i="36"/>
  <c r="OHM74" i="36"/>
  <c r="OHL74" i="36"/>
  <c r="OHK74" i="36"/>
  <c r="OHJ74" i="36"/>
  <c r="OHI74" i="36"/>
  <c r="OHH74" i="36"/>
  <c r="OHG74" i="36"/>
  <c r="OHF74" i="36"/>
  <c r="OHE74" i="36"/>
  <c r="OHD74" i="36"/>
  <c r="OHC74" i="36"/>
  <c r="OHB74" i="36"/>
  <c r="OHA74" i="36"/>
  <c r="OGZ74" i="36"/>
  <c r="OGY74" i="36"/>
  <c r="OGX74" i="36"/>
  <c r="OGW74" i="36"/>
  <c r="OGV74" i="36"/>
  <c r="OGU74" i="36"/>
  <c r="OGT74" i="36"/>
  <c r="OGS74" i="36"/>
  <c r="OGR74" i="36"/>
  <c r="OGQ74" i="36"/>
  <c r="OGP74" i="36"/>
  <c r="OGO74" i="36"/>
  <c r="OGN74" i="36"/>
  <c r="OGM74" i="36"/>
  <c r="OGL74" i="36"/>
  <c r="OGK74" i="36"/>
  <c r="OGJ74" i="36"/>
  <c r="OGI74" i="36"/>
  <c r="OGH74" i="36"/>
  <c r="OGG74" i="36"/>
  <c r="OGF74" i="36"/>
  <c r="OGE74" i="36"/>
  <c r="OGD74" i="36"/>
  <c r="OGC74" i="36"/>
  <c r="OGB74" i="36"/>
  <c r="OGA74" i="36"/>
  <c r="OFZ74" i="36"/>
  <c r="OFY74" i="36"/>
  <c r="OFX74" i="36"/>
  <c r="OFW74" i="36"/>
  <c r="OFV74" i="36"/>
  <c r="OFU74" i="36"/>
  <c r="OFT74" i="36"/>
  <c r="OFS74" i="36"/>
  <c r="OFR74" i="36"/>
  <c r="OFQ74" i="36"/>
  <c r="OFP74" i="36"/>
  <c r="OFO74" i="36"/>
  <c r="OFN74" i="36"/>
  <c r="OFM74" i="36"/>
  <c r="OFL74" i="36"/>
  <c r="OFK74" i="36"/>
  <c r="OFJ74" i="36"/>
  <c r="OFI74" i="36"/>
  <c r="OFH74" i="36"/>
  <c r="OFG74" i="36"/>
  <c r="OFF74" i="36"/>
  <c r="OFE74" i="36"/>
  <c r="OFD74" i="36"/>
  <c r="OFC74" i="36"/>
  <c r="OFB74" i="36"/>
  <c r="OFA74" i="36"/>
  <c r="OEZ74" i="36"/>
  <c r="OEY74" i="36"/>
  <c r="OEX74" i="36"/>
  <c r="OEW74" i="36"/>
  <c r="OEV74" i="36"/>
  <c r="OEU74" i="36"/>
  <c r="OET74" i="36"/>
  <c r="OES74" i="36"/>
  <c r="OER74" i="36"/>
  <c r="OEQ74" i="36"/>
  <c r="OEP74" i="36"/>
  <c r="OEO74" i="36"/>
  <c r="OEN74" i="36"/>
  <c r="OEM74" i="36"/>
  <c r="OEL74" i="36"/>
  <c r="OEK74" i="36"/>
  <c r="OEJ74" i="36"/>
  <c r="OEI74" i="36"/>
  <c r="OEH74" i="36"/>
  <c r="OEG74" i="36"/>
  <c r="OEF74" i="36"/>
  <c r="OEE74" i="36"/>
  <c r="OED74" i="36"/>
  <c r="OEC74" i="36"/>
  <c r="OEB74" i="36"/>
  <c r="OEA74" i="36"/>
  <c r="ODZ74" i="36"/>
  <c r="ODY74" i="36"/>
  <c r="ODX74" i="36"/>
  <c r="ODW74" i="36"/>
  <c r="ODV74" i="36"/>
  <c r="ODU74" i="36"/>
  <c r="ODT74" i="36"/>
  <c r="ODS74" i="36"/>
  <c r="ODR74" i="36"/>
  <c r="ODQ74" i="36"/>
  <c r="ODP74" i="36"/>
  <c r="ODO74" i="36"/>
  <c r="ODN74" i="36"/>
  <c r="ODM74" i="36"/>
  <c r="ODL74" i="36"/>
  <c r="ODK74" i="36"/>
  <c r="ODJ74" i="36"/>
  <c r="ODI74" i="36"/>
  <c r="ODH74" i="36"/>
  <c r="ODG74" i="36"/>
  <c r="ODF74" i="36"/>
  <c r="ODE74" i="36"/>
  <c r="ODD74" i="36"/>
  <c r="ODC74" i="36"/>
  <c r="ODB74" i="36"/>
  <c r="ODA74" i="36"/>
  <c r="OCZ74" i="36"/>
  <c r="OCY74" i="36"/>
  <c r="OCX74" i="36"/>
  <c r="OCW74" i="36"/>
  <c r="OCV74" i="36"/>
  <c r="OCU74" i="36"/>
  <c r="OCT74" i="36"/>
  <c r="OCS74" i="36"/>
  <c r="OCR74" i="36"/>
  <c r="OCQ74" i="36"/>
  <c r="OCP74" i="36"/>
  <c r="OCO74" i="36"/>
  <c r="OCN74" i="36"/>
  <c r="OCM74" i="36"/>
  <c r="OCL74" i="36"/>
  <c r="OCK74" i="36"/>
  <c r="OCJ74" i="36"/>
  <c r="OCI74" i="36"/>
  <c r="OCH74" i="36"/>
  <c r="OCG74" i="36"/>
  <c r="OCF74" i="36"/>
  <c r="OCE74" i="36"/>
  <c r="OCD74" i="36"/>
  <c r="OCC74" i="36"/>
  <c r="OCB74" i="36"/>
  <c r="OCA74" i="36"/>
  <c r="OBZ74" i="36"/>
  <c r="OBY74" i="36"/>
  <c r="OBX74" i="36"/>
  <c r="OBW74" i="36"/>
  <c r="OBV74" i="36"/>
  <c r="OBU74" i="36"/>
  <c r="OBT74" i="36"/>
  <c r="OBS74" i="36"/>
  <c r="OBR74" i="36"/>
  <c r="OBQ74" i="36"/>
  <c r="OBP74" i="36"/>
  <c r="OBO74" i="36"/>
  <c r="OBN74" i="36"/>
  <c r="OBM74" i="36"/>
  <c r="OBL74" i="36"/>
  <c r="OBK74" i="36"/>
  <c r="OBJ74" i="36"/>
  <c r="OBI74" i="36"/>
  <c r="OBH74" i="36"/>
  <c r="OBG74" i="36"/>
  <c r="OBF74" i="36"/>
  <c r="OBE74" i="36"/>
  <c r="OBD74" i="36"/>
  <c r="OBC74" i="36"/>
  <c r="OBB74" i="36"/>
  <c r="OBA74" i="36"/>
  <c r="OAZ74" i="36"/>
  <c r="OAY74" i="36"/>
  <c r="OAX74" i="36"/>
  <c r="OAW74" i="36"/>
  <c r="OAV74" i="36"/>
  <c r="OAU74" i="36"/>
  <c r="OAT74" i="36"/>
  <c r="OAS74" i="36"/>
  <c r="OAR74" i="36"/>
  <c r="OAQ74" i="36"/>
  <c r="OAP74" i="36"/>
  <c r="OAO74" i="36"/>
  <c r="OAN74" i="36"/>
  <c r="OAM74" i="36"/>
  <c r="OAL74" i="36"/>
  <c r="OAK74" i="36"/>
  <c r="OAJ74" i="36"/>
  <c r="OAI74" i="36"/>
  <c r="OAH74" i="36"/>
  <c r="OAG74" i="36"/>
  <c r="OAF74" i="36"/>
  <c r="OAE74" i="36"/>
  <c r="OAD74" i="36"/>
  <c r="OAC74" i="36"/>
  <c r="OAB74" i="36"/>
  <c r="OAA74" i="36"/>
  <c r="NZZ74" i="36"/>
  <c r="NZY74" i="36"/>
  <c r="NZX74" i="36"/>
  <c r="NZW74" i="36"/>
  <c r="NZV74" i="36"/>
  <c r="NZU74" i="36"/>
  <c r="NZT74" i="36"/>
  <c r="NZS74" i="36"/>
  <c r="NZR74" i="36"/>
  <c r="NZQ74" i="36"/>
  <c r="NZP74" i="36"/>
  <c r="NZO74" i="36"/>
  <c r="NZN74" i="36"/>
  <c r="NZM74" i="36"/>
  <c r="NZL74" i="36"/>
  <c r="NZK74" i="36"/>
  <c r="NZJ74" i="36"/>
  <c r="NZI74" i="36"/>
  <c r="NZH74" i="36"/>
  <c r="NZG74" i="36"/>
  <c r="NZF74" i="36"/>
  <c r="NZE74" i="36"/>
  <c r="NZD74" i="36"/>
  <c r="NZC74" i="36"/>
  <c r="NZB74" i="36"/>
  <c r="NZA74" i="36"/>
  <c r="NYZ74" i="36"/>
  <c r="NYY74" i="36"/>
  <c r="NYX74" i="36"/>
  <c r="NYW74" i="36"/>
  <c r="NYV74" i="36"/>
  <c r="NYU74" i="36"/>
  <c r="NYT74" i="36"/>
  <c r="NYS74" i="36"/>
  <c r="NYR74" i="36"/>
  <c r="NYQ74" i="36"/>
  <c r="NYP74" i="36"/>
  <c r="NYO74" i="36"/>
  <c r="NYN74" i="36"/>
  <c r="NYM74" i="36"/>
  <c r="NYL74" i="36"/>
  <c r="NYK74" i="36"/>
  <c r="NYJ74" i="36"/>
  <c r="NYI74" i="36"/>
  <c r="NYH74" i="36"/>
  <c r="NYG74" i="36"/>
  <c r="NYF74" i="36"/>
  <c r="NYE74" i="36"/>
  <c r="NYD74" i="36"/>
  <c r="NYC74" i="36"/>
  <c r="NYB74" i="36"/>
  <c r="NYA74" i="36"/>
  <c r="NXZ74" i="36"/>
  <c r="NXY74" i="36"/>
  <c r="NXX74" i="36"/>
  <c r="NXW74" i="36"/>
  <c r="NXV74" i="36"/>
  <c r="NXU74" i="36"/>
  <c r="NXT74" i="36"/>
  <c r="NXS74" i="36"/>
  <c r="NXR74" i="36"/>
  <c r="NXQ74" i="36"/>
  <c r="NXP74" i="36"/>
  <c r="NXO74" i="36"/>
  <c r="NXN74" i="36"/>
  <c r="NXM74" i="36"/>
  <c r="NXL74" i="36"/>
  <c r="NXK74" i="36"/>
  <c r="NXJ74" i="36"/>
  <c r="NXI74" i="36"/>
  <c r="NXH74" i="36"/>
  <c r="NXG74" i="36"/>
  <c r="NXF74" i="36"/>
  <c r="NXE74" i="36"/>
  <c r="NXD74" i="36"/>
  <c r="NXC74" i="36"/>
  <c r="NXB74" i="36"/>
  <c r="NXA74" i="36"/>
  <c r="NWZ74" i="36"/>
  <c r="NWY74" i="36"/>
  <c r="NWX74" i="36"/>
  <c r="NWW74" i="36"/>
  <c r="NWV74" i="36"/>
  <c r="NWU74" i="36"/>
  <c r="NWT74" i="36"/>
  <c r="NWS74" i="36"/>
  <c r="NWR74" i="36"/>
  <c r="NWQ74" i="36"/>
  <c r="NWP74" i="36"/>
  <c r="NWO74" i="36"/>
  <c r="NWN74" i="36"/>
  <c r="NWM74" i="36"/>
  <c r="NWL74" i="36"/>
  <c r="NWK74" i="36"/>
  <c r="NWJ74" i="36"/>
  <c r="NWI74" i="36"/>
  <c r="NWH74" i="36"/>
  <c r="NWG74" i="36"/>
  <c r="NWF74" i="36"/>
  <c r="NWE74" i="36"/>
  <c r="NWD74" i="36"/>
  <c r="NWC74" i="36"/>
  <c r="NWB74" i="36"/>
  <c r="NWA74" i="36"/>
  <c r="NVZ74" i="36"/>
  <c r="NVY74" i="36"/>
  <c r="NVX74" i="36"/>
  <c r="NVW74" i="36"/>
  <c r="NVV74" i="36"/>
  <c r="NVU74" i="36"/>
  <c r="NVT74" i="36"/>
  <c r="NVS74" i="36"/>
  <c r="NVR74" i="36"/>
  <c r="NVQ74" i="36"/>
  <c r="NVP74" i="36"/>
  <c r="NVO74" i="36"/>
  <c r="NVN74" i="36"/>
  <c r="NVM74" i="36"/>
  <c r="NVL74" i="36"/>
  <c r="NVK74" i="36"/>
  <c r="NVJ74" i="36"/>
  <c r="NVI74" i="36"/>
  <c r="NVH74" i="36"/>
  <c r="NVG74" i="36"/>
  <c r="NVF74" i="36"/>
  <c r="NVE74" i="36"/>
  <c r="NVD74" i="36"/>
  <c r="NVC74" i="36"/>
  <c r="NVB74" i="36"/>
  <c r="NVA74" i="36"/>
  <c r="NUZ74" i="36"/>
  <c r="NUY74" i="36"/>
  <c r="NUX74" i="36"/>
  <c r="NUW74" i="36"/>
  <c r="NUV74" i="36"/>
  <c r="NUU74" i="36"/>
  <c r="NUT74" i="36"/>
  <c r="NUS74" i="36"/>
  <c r="NUR74" i="36"/>
  <c r="NUQ74" i="36"/>
  <c r="NUP74" i="36"/>
  <c r="NUO74" i="36"/>
  <c r="NUN74" i="36"/>
  <c r="NUM74" i="36"/>
  <c r="NUL74" i="36"/>
  <c r="NUK74" i="36"/>
  <c r="NUJ74" i="36"/>
  <c r="NUI74" i="36"/>
  <c r="NUH74" i="36"/>
  <c r="NUG74" i="36"/>
  <c r="NUF74" i="36"/>
  <c r="NUE74" i="36"/>
  <c r="NUD74" i="36"/>
  <c r="NUC74" i="36"/>
  <c r="NUB74" i="36"/>
  <c r="NUA74" i="36"/>
  <c r="NTZ74" i="36"/>
  <c r="NTY74" i="36"/>
  <c r="NTX74" i="36"/>
  <c r="NTW74" i="36"/>
  <c r="NTV74" i="36"/>
  <c r="NTU74" i="36"/>
  <c r="NTT74" i="36"/>
  <c r="NTS74" i="36"/>
  <c r="NTR74" i="36"/>
  <c r="NTQ74" i="36"/>
  <c r="NTP74" i="36"/>
  <c r="NTO74" i="36"/>
  <c r="NTN74" i="36"/>
  <c r="NTM74" i="36"/>
  <c r="NTL74" i="36"/>
  <c r="NTK74" i="36"/>
  <c r="NTJ74" i="36"/>
  <c r="NTI74" i="36"/>
  <c r="NTH74" i="36"/>
  <c r="NTG74" i="36"/>
  <c r="NTF74" i="36"/>
  <c r="NTE74" i="36"/>
  <c r="NTD74" i="36"/>
  <c r="NTC74" i="36"/>
  <c r="NTB74" i="36"/>
  <c r="NTA74" i="36"/>
  <c r="NSZ74" i="36"/>
  <c r="NSY74" i="36"/>
  <c r="NSX74" i="36"/>
  <c r="NSW74" i="36"/>
  <c r="NSV74" i="36"/>
  <c r="NSU74" i="36"/>
  <c r="NST74" i="36"/>
  <c r="NSS74" i="36"/>
  <c r="NSR74" i="36"/>
  <c r="NSQ74" i="36"/>
  <c r="NSP74" i="36"/>
  <c r="NSO74" i="36"/>
  <c r="NSN74" i="36"/>
  <c r="NSM74" i="36"/>
  <c r="NSL74" i="36"/>
  <c r="NSK74" i="36"/>
  <c r="NSJ74" i="36"/>
  <c r="NSI74" i="36"/>
  <c r="NSH74" i="36"/>
  <c r="NSG74" i="36"/>
  <c r="NSF74" i="36"/>
  <c r="NSE74" i="36"/>
  <c r="NSD74" i="36"/>
  <c r="NSC74" i="36"/>
  <c r="NSB74" i="36"/>
  <c r="NSA74" i="36"/>
  <c r="NRZ74" i="36"/>
  <c r="NRY74" i="36"/>
  <c r="NRX74" i="36"/>
  <c r="NRW74" i="36"/>
  <c r="NRV74" i="36"/>
  <c r="NRU74" i="36"/>
  <c r="NRT74" i="36"/>
  <c r="NRS74" i="36"/>
  <c r="NRR74" i="36"/>
  <c r="NRQ74" i="36"/>
  <c r="NRP74" i="36"/>
  <c r="NRO74" i="36"/>
  <c r="NRN74" i="36"/>
  <c r="NRM74" i="36"/>
  <c r="NRL74" i="36"/>
  <c r="NRK74" i="36"/>
  <c r="NRJ74" i="36"/>
  <c r="NRI74" i="36"/>
  <c r="NRH74" i="36"/>
  <c r="NRG74" i="36"/>
  <c r="NRF74" i="36"/>
  <c r="NRE74" i="36"/>
  <c r="NRD74" i="36"/>
  <c r="NRC74" i="36"/>
  <c r="NRB74" i="36"/>
  <c r="NRA74" i="36"/>
  <c r="NQZ74" i="36"/>
  <c r="NQY74" i="36"/>
  <c r="NQX74" i="36"/>
  <c r="NQW74" i="36"/>
  <c r="NQV74" i="36"/>
  <c r="NQU74" i="36"/>
  <c r="NQT74" i="36"/>
  <c r="NQS74" i="36"/>
  <c r="NQR74" i="36"/>
  <c r="NQQ74" i="36"/>
  <c r="NQP74" i="36"/>
  <c r="NQO74" i="36"/>
  <c r="NQN74" i="36"/>
  <c r="NQM74" i="36"/>
  <c r="NQL74" i="36"/>
  <c r="NQK74" i="36"/>
  <c r="NQJ74" i="36"/>
  <c r="NQI74" i="36"/>
  <c r="NQH74" i="36"/>
  <c r="NQG74" i="36"/>
  <c r="NQF74" i="36"/>
  <c r="NQE74" i="36"/>
  <c r="NQD74" i="36"/>
  <c r="NQC74" i="36"/>
  <c r="NQB74" i="36"/>
  <c r="NQA74" i="36"/>
  <c r="NPZ74" i="36"/>
  <c r="NPY74" i="36"/>
  <c r="NPX74" i="36"/>
  <c r="NPW74" i="36"/>
  <c r="NPV74" i="36"/>
  <c r="NPU74" i="36"/>
  <c r="NPT74" i="36"/>
  <c r="NPS74" i="36"/>
  <c r="NPR74" i="36"/>
  <c r="NPQ74" i="36"/>
  <c r="NPP74" i="36"/>
  <c r="NPO74" i="36"/>
  <c r="NPN74" i="36"/>
  <c r="NPM74" i="36"/>
  <c r="NPL74" i="36"/>
  <c r="NPK74" i="36"/>
  <c r="NPJ74" i="36"/>
  <c r="NPI74" i="36"/>
  <c r="NPH74" i="36"/>
  <c r="NPG74" i="36"/>
  <c r="NPF74" i="36"/>
  <c r="NPE74" i="36"/>
  <c r="NPD74" i="36"/>
  <c r="NPC74" i="36"/>
  <c r="NPB74" i="36"/>
  <c r="NPA74" i="36"/>
  <c r="NOZ74" i="36"/>
  <c r="NOY74" i="36"/>
  <c r="NOX74" i="36"/>
  <c r="NOW74" i="36"/>
  <c r="NOV74" i="36"/>
  <c r="NOU74" i="36"/>
  <c r="NOT74" i="36"/>
  <c r="NOS74" i="36"/>
  <c r="NOR74" i="36"/>
  <c r="NOQ74" i="36"/>
  <c r="NOP74" i="36"/>
  <c r="NOO74" i="36"/>
  <c r="NON74" i="36"/>
  <c r="NOM74" i="36"/>
  <c r="NOL74" i="36"/>
  <c r="NOK74" i="36"/>
  <c r="NOJ74" i="36"/>
  <c r="NOI74" i="36"/>
  <c r="NOH74" i="36"/>
  <c r="NOG74" i="36"/>
  <c r="NOF74" i="36"/>
  <c r="NOE74" i="36"/>
  <c r="NOD74" i="36"/>
  <c r="NOC74" i="36"/>
  <c r="NOB74" i="36"/>
  <c r="NOA74" i="36"/>
  <c r="NNZ74" i="36"/>
  <c r="NNY74" i="36"/>
  <c r="NNX74" i="36"/>
  <c r="NNW74" i="36"/>
  <c r="NNV74" i="36"/>
  <c r="NNU74" i="36"/>
  <c r="NNT74" i="36"/>
  <c r="NNS74" i="36"/>
  <c r="NNR74" i="36"/>
  <c r="NNQ74" i="36"/>
  <c r="NNP74" i="36"/>
  <c r="NNO74" i="36"/>
  <c r="NNN74" i="36"/>
  <c r="NNM74" i="36"/>
  <c r="NNL74" i="36"/>
  <c r="NNK74" i="36"/>
  <c r="NNJ74" i="36"/>
  <c r="NNI74" i="36"/>
  <c r="NNH74" i="36"/>
  <c r="NNG74" i="36"/>
  <c r="NNF74" i="36"/>
  <c r="NNE74" i="36"/>
  <c r="NND74" i="36"/>
  <c r="NNC74" i="36"/>
  <c r="NNB74" i="36"/>
  <c r="NNA74" i="36"/>
  <c r="NMZ74" i="36"/>
  <c r="NMY74" i="36"/>
  <c r="NMX74" i="36"/>
  <c r="NMW74" i="36"/>
  <c r="NMV74" i="36"/>
  <c r="NMU74" i="36"/>
  <c r="NMT74" i="36"/>
  <c r="NMS74" i="36"/>
  <c r="NMR74" i="36"/>
  <c r="NMQ74" i="36"/>
  <c r="NMP74" i="36"/>
  <c r="NMO74" i="36"/>
  <c r="NMN74" i="36"/>
  <c r="NMM74" i="36"/>
  <c r="NML74" i="36"/>
  <c r="NMK74" i="36"/>
  <c r="NMJ74" i="36"/>
  <c r="NMI74" i="36"/>
  <c r="NMH74" i="36"/>
  <c r="NMG74" i="36"/>
  <c r="NMF74" i="36"/>
  <c r="NME74" i="36"/>
  <c r="NMD74" i="36"/>
  <c r="NMC74" i="36"/>
  <c r="NMB74" i="36"/>
  <c r="NMA74" i="36"/>
  <c r="NLZ74" i="36"/>
  <c r="NLY74" i="36"/>
  <c r="NLX74" i="36"/>
  <c r="NLW74" i="36"/>
  <c r="NLV74" i="36"/>
  <c r="NLU74" i="36"/>
  <c r="NLT74" i="36"/>
  <c r="NLS74" i="36"/>
  <c r="NLR74" i="36"/>
  <c r="NLQ74" i="36"/>
  <c r="NLP74" i="36"/>
  <c r="NLO74" i="36"/>
  <c r="NLN74" i="36"/>
  <c r="NLM74" i="36"/>
  <c r="NLL74" i="36"/>
  <c r="NLK74" i="36"/>
  <c r="NLJ74" i="36"/>
  <c r="NLI74" i="36"/>
  <c r="NLH74" i="36"/>
  <c r="NLG74" i="36"/>
  <c r="NLF74" i="36"/>
  <c r="NLE74" i="36"/>
  <c r="NLD74" i="36"/>
  <c r="NLC74" i="36"/>
  <c r="NLB74" i="36"/>
  <c r="NLA74" i="36"/>
  <c r="NKZ74" i="36"/>
  <c r="NKY74" i="36"/>
  <c r="NKX74" i="36"/>
  <c r="NKW74" i="36"/>
  <c r="NKV74" i="36"/>
  <c r="NKU74" i="36"/>
  <c r="NKT74" i="36"/>
  <c r="NKS74" i="36"/>
  <c r="NKR74" i="36"/>
  <c r="NKQ74" i="36"/>
  <c r="NKP74" i="36"/>
  <c r="NKO74" i="36"/>
  <c r="NKN74" i="36"/>
  <c r="NKM74" i="36"/>
  <c r="NKL74" i="36"/>
  <c r="NKK74" i="36"/>
  <c r="NKJ74" i="36"/>
  <c r="NKI74" i="36"/>
  <c r="NKH74" i="36"/>
  <c r="NKG74" i="36"/>
  <c r="NKF74" i="36"/>
  <c r="NKE74" i="36"/>
  <c r="NKD74" i="36"/>
  <c r="NKC74" i="36"/>
  <c r="NKB74" i="36"/>
  <c r="NKA74" i="36"/>
  <c r="NJZ74" i="36"/>
  <c r="NJY74" i="36"/>
  <c r="NJX74" i="36"/>
  <c r="NJW74" i="36"/>
  <c r="NJV74" i="36"/>
  <c r="NJU74" i="36"/>
  <c r="NJT74" i="36"/>
  <c r="NJS74" i="36"/>
  <c r="NJR74" i="36"/>
  <c r="NJQ74" i="36"/>
  <c r="NJP74" i="36"/>
  <c r="NJO74" i="36"/>
  <c r="NJN74" i="36"/>
  <c r="NJM74" i="36"/>
  <c r="NJL74" i="36"/>
  <c r="NJK74" i="36"/>
  <c r="NJJ74" i="36"/>
  <c r="NJI74" i="36"/>
  <c r="NJH74" i="36"/>
  <c r="NJG74" i="36"/>
  <c r="NJF74" i="36"/>
  <c r="NJE74" i="36"/>
  <c r="NJD74" i="36"/>
  <c r="NJC74" i="36"/>
  <c r="NJB74" i="36"/>
  <c r="NJA74" i="36"/>
  <c r="NIZ74" i="36"/>
  <c r="NIY74" i="36"/>
  <c r="NIX74" i="36"/>
  <c r="NIW74" i="36"/>
  <c r="NIV74" i="36"/>
  <c r="NIU74" i="36"/>
  <c r="NIT74" i="36"/>
  <c r="NIS74" i="36"/>
  <c r="NIR74" i="36"/>
  <c r="NIQ74" i="36"/>
  <c r="NIP74" i="36"/>
  <c r="NIO74" i="36"/>
  <c r="NIN74" i="36"/>
  <c r="NIM74" i="36"/>
  <c r="NIL74" i="36"/>
  <c r="NIK74" i="36"/>
  <c r="NIJ74" i="36"/>
  <c r="NII74" i="36"/>
  <c r="NIH74" i="36"/>
  <c r="NIG74" i="36"/>
  <c r="NIF74" i="36"/>
  <c r="NIE74" i="36"/>
  <c r="NID74" i="36"/>
  <c r="NIC74" i="36"/>
  <c r="NIB74" i="36"/>
  <c r="NIA74" i="36"/>
  <c r="NHZ74" i="36"/>
  <c r="NHY74" i="36"/>
  <c r="NHX74" i="36"/>
  <c r="NHW74" i="36"/>
  <c r="NHV74" i="36"/>
  <c r="NHU74" i="36"/>
  <c r="NHT74" i="36"/>
  <c r="NHS74" i="36"/>
  <c r="NHR74" i="36"/>
  <c r="NHQ74" i="36"/>
  <c r="NHP74" i="36"/>
  <c r="NHO74" i="36"/>
  <c r="NHN74" i="36"/>
  <c r="NHM74" i="36"/>
  <c r="NHL74" i="36"/>
  <c r="NHK74" i="36"/>
  <c r="NHJ74" i="36"/>
  <c r="NHI74" i="36"/>
  <c r="NHH74" i="36"/>
  <c r="NHG74" i="36"/>
  <c r="NHF74" i="36"/>
  <c r="NHE74" i="36"/>
  <c r="NHD74" i="36"/>
  <c r="NHC74" i="36"/>
  <c r="NHB74" i="36"/>
  <c r="NHA74" i="36"/>
  <c r="NGZ74" i="36"/>
  <c r="NGY74" i="36"/>
  <c r="NGX74" i="36"/>
  <c r="NGW74" i="36"/>
  <c r="NGV74" i="36"/>
  <c r="NGU74" i="36"/>
  <c r="NGT74" i="36"/>
  <c r="NGS74" i="36"/>
  <c r="NGR74" i="36"/>
  <c r="NGQ74" i="36"/>
  <c r="NGP74" i="36"/>
  <c r="NGO74" i="36"/>
  <c r="NGN74" i="36"/>
  <c r="NGM74" i="36"/>
  <c r="NGL74" i="36"/>
  <c r="NGK74" i="36"/>
  <c r="NGJ74" i="36"/>
  <c r="NGI74" i="36"/>
  <c r="NGH74" i="36"/>
  <c r="NGG74" i="36"/>
  <c r="NGF74" i="36"/>
  <c r="NGE74" i="36"/>
  <c r="NGD74" i="36"/>
  <c r="NGC74" i="36"/>
  <c r="NGB74" i="36"/>
  <c r="NGA74" i="36"/>
  <c r="NFZ74" i="36"/>
  <c r="NFY74" i="36"/>
  <c r="NFX74" i="36"/>
  <c r="NFW74" i="36"/>
  <c r="NFV74" i="36"/>
  <c r="NFU74" i="36"/>
  <c r="NFT74" i="36"/>
  <c r="NFS74" i="36"/>
  <c r="NFR74" i="36"/>
  <c r="NFQ74" i="36"/>
  <c r="NFP74" i="36"/>
  <c r="NFO74" i="36"/>
  <c r="NFN74" i="36"/>
  <c r="NFM74" i="36"/>
  <c r="NFL74" i="36"/>
  <c r="NFK74" i="36"/>
  <c r="NFJ74" i="36"/>
  <c r="NFI74" i="36"/>
  <c r="NFH74" i="36"/>
  <c r="NFG74" i="36"/>
  <c r="NFF74" i="36"/>
  <c r="NFE74" i="36"/>
  <c r="NFD74" i="36"/>
  <c r="NFC74" i="36"/>
  <c r="NFB74" i="36"/>
  <c r="NFA74" i="36"/>
  <c r="NEZ74" i="36"/>
  <c r="NEY74" i="36"/>
  <c r="NEX74" i="36"/>
  <c r="NEW74" i="36"/>
  <c r="NEV74" i="36"/>
  <c r="NEU74" i="36"/>
  <c r="NET74" i="36"/>
  <c r="NES74" i="36"/>
  <c r="NER74" i="36"/>
  <c r="NEQ74" i="36"/>
  <c r="NEP74" i="36"/>
  <c r="NEO74" i="36"/>
  <c r="NEN74" i="36"/>
  <c r="NEM74" i="36"/>
  <c r="NEL74" i="36"/>
  <c r="NEK74" i="36"/>
  <c r="NEJ74" i="36"/>
  <c r="NEI74" i="36"/>
  <c r="NEH74" i="36"/>
  <c r="NEG74" i="36"/>
  <c r="NEF74" i="36"/>
  <c r="NEE74" i="36"/>
  <c r="NED74" i="36"/>
  <c r="NEC74" i="36"/>
  <c r="NEB74" i="36"/>
  <c r="NEA74" i="36"/>
  <c r="NDZ74" i="36"/>
  <c r="NDY74" i="36"/>
  <c r="NDX74" i="36"/>
  <c r="NDW74" i="36"/>
  <c r="NDV74" i="36"/>
  <c r="NDU74" i="36"/>
  <c r="NDT74" i="36"/>
  <c r="NDS74" i="36"/>
  <c r="NDR74" i="36"/>
  <c r="NDQ74" i="36"/>
  <c r="NDP74" i="36"/>
  <c r="NDO74" i="36"/>
  <c r="NDN74" i="36"/>
  <c r="NDM74" i="36"/>
  <c r="NDL74" i="36"/>
  <c r="NDK74" i="36"/>
  <c r="NDJ74" i="36"/>
  <c r="NDI74" i="36"/>
  <c r="NDH74" i="36"/>
  <c r="NDG74" i="36"/>
  <c r="NDF74" i="36"/>
  <c r="NDE74" i="36"/>
  <c r="NDD74" i="36"/>
  <c r="NDC74" i="36"/>
  <c r="NDB74" i="36"/>
  <c r="NDA74" i="36"/>
  <c r="NCZ74" i="36"/>
  <c r="NCY74" i="36"/>
  <c r="NCX74" i="36"/>
  <c r="NCW74" i="36"/>
  <c r="NCV74" i="36"/>
  <c r="NCU74" i="36"/>
  <c r="NCT74" i="36"/>
  <c r="NCS74" i="36"/>
  <c r="NCR74" i="36"/>
  <c r="NCQ74" i="36"/>
  <c r="NCP74" i="36"/>
  <c r="NCO74" i="36"/>
  <c r="NCN74" i="36"/>
  <c r="NCM74" i="36"/>
  <c r="NCL74" i="36"/>
  <c r="NCK74" i="36"/>
  <c r="NCJ74" i="36"/>
  <c r="NCI74" i="36"/>
  <c r="NCH74" i="36"/>
  <c r="NCG74" i="36"/>
  <c r="NCF74" i="36"/>
  <c r="NCE74" i="36"/>
  <c r="NCD74" i="36"/>
  <c r="NCC74" i="36"/>
  <c r="NCB74" i="36"/>
  <c r="NCA74" i="36"/>
  <c r="NBZ74" i="36"/>
  <c r="NBY74" i="36"/>
  <c r="NBX74" i="36"/>
  <c r="NBW74" i="36"/>
  <c r="NBV74" i="36"/>
  <c r="NBU74" i="36"/>
  <c r="NBT74" i="36"/>
  <c r="NBS74" i="36"/>
  <c r="NBR74" i="36"/>
  <c r="NBQ74" i="36"/>
  <c r="NBP74" i="36"/>
  <c r="NBO74" i="36"/>
  <c r="NBN74" i="36"/>
  <c r="NBM74" i="36"/>
  <c r="NBL74" i="36"/>
  <c r="NBK74" i="36"/>
  <c r="NBJ74" i="36"/>
  <c r="NBI74" i="36"/>
  <c r="NBH74" i="36"/>
  <c r="NBG74" i="36"/>
  <c r="NBF74" i="36"/>
  <c r="NBE74" i="36"/>
  <c r="NBD74" i="36"/>
  <c r="NBC74" i="36"/>
  <c r="NBB74" i="36"/>
  <c r="NBA74" i="36"/>
  <c r="NAZ74" i="36"/>
  <c r="NAY74" i="36"/>
  <c r="NAX74" i="36"/>
  <c r="NAW74" i="36"/>
  <c r="NAV74" i="36"/>
  <c r="NAU74" i="36"/>
  <c r="NAT74" i="36"/>
  <c r="NAS74" i="36"/>
  <c r="NAR74" i="36"/>
  <c r="NAQ74" i="36"/>
  <c r="NAP74" i="36"/>
  <c r="NAO74" i="36"/>
  <c r="NAN74" i="36"/>
  <c r="NAM74" i="36"/>
  <c r="NAL74" i="36"/>
  <c r="NAK74" i="36"/>
  <c r="NAJ74" i="36"/>
  <c r="NAI74" i="36"/>
  <c r="NAH74" i="36"/>
  <c r="NAG74" i="36"/>
  <c r="NAF74" i="36"/>
  <c r="NAE74" i="36"/>
  <c r="NAD74" i="36"/>
  <c r="NAC74" i="36"/>
  <c r="NAB74" i="36"/>
  <c r="NAA74" i="36"/>
  <c r="MZZ74" i="36"/>
  <c r="MZY74" i="36"/>
  <c r="MZX74" i="36"/>
  <c r="MZW74" i="36"/>
  <c r="MZV74" i="36"/>
  <c r="MZU74" i="36"/>
  <c r="MZT74" i="36"/>
  <c r="MZS74" i="36"/>
  <c r="MZR74" i="36"/>
  <c r="MZQ74" i="36"/>
  <c r="MZP74" i="36"/>
  <c r="MZO74" i="36"/>
  <c r="MZN74" i="36"/>
  <c r="MZM74" i="36"/>
  <c r="MZL74" i="36"/>
  <c r="MZK74" i="36"/>
  <c r="MZJ74" i="36"/>
  <c r="MZI74" i="36"/>
  <c r="MZH74" i="36"/>
  <c r="MZG74" i="36"/>
  <c r="MZF74" i="36"/>
  <c r="MZE74" i="36"/>
  <c r="MZD74" i="36"/>
  <c r="MZC74" i="36"/>
  <c r="MZB74" i="36"/>
  <c r="MZA74" i="36"/>
  <c r="MYZ74" i="36"/>
  <c r="MYY74" i="36"/>
  <c r="MYX74" i="36"/>
  <c r="MYW74" i="36"/>
  <c r="MYV74" i="36"/>
  <c r="MYU74" i="36"/>
  <c r="MYT74" i="36"/>
  <c r="MYS74" i="36"/>
  <c r="MYR74" i="36"/>
  <c r="MYQ74" i="36"/>
  <c r="MYP74" i="36"/>
  <c r="MYO74" i="36"/>
  <c r="MYN74" i="36"/>
  <c r="MYM74" i="36"/>
  <c r="MYL74" i="36"/>
  <c r="MYK74" i="36"/>
  <c r="MYJ74" i="36"/>
  <c r="MYI74" i="36"/>
  <c r="MYH74" i="36"/>
  <c r="MYG74" i="36"/>
  <c r="MYF74" i="36"/>
  <c r="MYE74" i="36"/>
  <c r="MYD74" i="36"/>
  <c r="MYC74" i="36"/>
  <c r="MYB74" i="36"/>
  <c r="MYA74" i="36"/>
  <c r="MXZ74" i="36"/>
  <c r="MXY74" i="36"/>
  <c r="MXX74" i="36"/>
  <c r="MXW74" i="36"/>
  <c r="MXV74" i="36"/>
  <c r="MXU74" i="36"/>
  <c r="MXT74" i="36"/>
  <c r="MXS74" i="36"/>
  <c r="MXR74" i="36"/>
  <c r="MXQ74" i="36"/>
  <c r="MXP74" i="36"/>
  <c r="MXO74" i="36"/>
  <c r="MXN74" i="36"/>
  <c r="MXM74" i="36"/>
  <c r="MXL74" i="36"/>
  <c r="MXK74" i="36"/>
  <c r="MXJ74" i="36"/>
  <c r="MXI74" i="36"/>
  <c r="MXH74" i="36"/>
  <c r="MXG74" i="36"/>
  <c r="MXF74" i="36"/>
  <c r="MXE74" i="36"/>
  <c r="MXD74" i="36"/>
  <c r="MXC74" i="36"/>
  <c r="MXB74" i="36"/>
  <c r="MXA74" i="36"/>
  <c r="MWZ74" i="36"/>
  <c r="MWY74" i="36"/>
  <c r="MWX74" i="36"/>
  <c r="MWW74" i="36"/>
  <c r="MWV74" i="36"/>
  <c r="MWU74" i="36"/>
  <c r="MWT74" i="36"/>
  <c r="MWS74" i="36"/>
  <c r="MWR74" i="36"/>
  <c r="MWQ74" i="36"/>
  <c r="MWP74" i="36"/>
  <c r="MWO74" i="36"/>
  <c r="MWN74" i="36"/>
  <c r="MWM74" i="36"/>
  <c r="MWL74" i="36"/>
  <c r="MWK74" i="36"/>
  <c r="MWJ74" i="36"/>
  <c r="MWI74" i="36"/>
  <c r="MWH74" i="36"/>
  <c r="MWG74" i="36"/>
  <c r="MWF74" i="36"/>
  <c r="MWE74" i="36"/>
  <c r="MWD74" i="36"/>
  <c r="MWC74" i="36"/>
  <c r="MWB74" i="36"/>
  <c r="MWA74" i="36"/>
  <c r="MVZ74" i="36"/>
  <c r="MVY74" i="36"/>
  <c r="MVX74" i="36"/>
  <c r="MVW74" i="36"/>
  <c r="MVV74" i="36"/>
  <c r="MVU74" i="36"/>
  <c r="MVT74" i="36"/>
  <c r="MVS74" i="36"/>
  <c r="MVR74" i="36"/>
  <c r="MVQ74" i="36"/>
  <c r="MVP74" i="36"/>
  <c r="MVO74" i="36"/>
  <c r="MVN74" i="36"/>
  <c r="MVM74" i="36"/>
  <c r="MVL74" i="36"/>
  <c r="MVK74" i="36"/>
  <c r="MVJ74" i="36"/>
  <c r="MVI74" i="36"/>
  <c r="MVH74" i="36"/>
  <c r="MVG74" i="36"/>
  <c r="MVF74" i="36"/>
  <c r="MVE74" i="36"/>
  <c r="MVD74" i="36"/>
  <c r="MVC74" i="36"/>
  <c r="MVB74" i="36"/>
  <c r="MVA74" i="36"/>
  <c r="MUZ74" i="36"/>
  <c r="MUY74" i="36"/>
  <c r="MUX74" i="36"/>
  <c r="MUW74" i="36"/>
  <c r="MUV74" i="36"/>
  <c r="MUU74" i="36"/>
  <c r="MUT74" i="36"/>
  <c r="MUS74" i="36"/>
  <c r="MUR74" i="36"/>
  <c r="MUQ74" i="36"/>
  <c r="MUP74" i="36"/>
  <c r="MUO74" i="36"/>
  <c r="MUN74" i="36"/>
  <c r="MUM74" i="36"/>
  <c r="MUL74" i="36"/>
  <c r="MUK74" i="36"/>
  <c r="MUJ74" i="36"/>
  <c r="MUI74" i="36"/>
  <c r="MUH74" i="36"/>
  <c r="MUG74" i="36"/>
  <c r="MUF74" i="36"/>
  <c r="MUE74" i="36"/>
  <c r="MUD74" i="36"/>
  <c r="MUC74" i="36"/>
  <c r="MUB74" i="36"/>
  <c r="MUA74" i="36"/>
  <c r="MTZ74" i="36"/>
  <c r="MTY74" i="36"/>
  <c r="MTX74" i="36"/>
  <c r="MTW74" i="36"/>
  <c r="MTV74" i="36"/>
  <c r="MTU74" i="36"/>
  <c r="MTT74" i="36"/>
  <c r="MTS74" i="36"/>
  <c r="MTR74" i="36"/>
  <c r="MTQ74" i="36"/>
  <c r="MTP74" i="36"/>
  <c r="MTO74" i="36"/>
  <c r="MTN74" i="36"/>
  <c r="MTM74" i="36"/>
  <c r="MTL74" i="36"/>
  <c r="MTK74" i="36"/>
  <c r="MTJ74" i="36"/>
  <c r="MTI74" i="36"/>
  <c r="MTH74" i="36"/>
  <c r="MTG74" i="36"/>
  <c r="MTF74" i="36"/>
  <c r="MTE74" i="36"/>
  <c r="MTD74" i="36"/>
  <c r="MTC74" i="36"/>
  <c r="MTB74" i="36"/>
  <c r="MTA74" i="36"/>
  <c r="MSZ74" i="36"/>
  <c r="MSY74" i="36"/>
  <c r="MSX74" i="36"/>
  <c r="MSW74" i="36"/>
  <c r="MSV74" i="36"/>
  <c r="MSU74" i="36"/>
  <c r="MST74" i="36"/>
  <c r="MSS74" i="36"/>
  <c r="MSR74" i="36"/>
  <c r="MSQ74" i="36"/>
  <c r="MSP74" i="36"/>
  <c r="MSO74" i="36"/>
  <c r="MSN74" i="36"/>
  <c r="MSM74" i="36"/>
  <c r="MSL74" i="36"/>
  <c r="MSK74" i="36"/>
  <c r="MSJ74" i="36"/>
  <c r="MSI74" i="36"/>
  <c r="MSH74" i="36"/>
  <c r="MSG74" i="36"/>
  <c r="MSF74" i="36"/>
  <c r="MSE74" i="36"/>
  <c r="MSD74" i="36"/>
  <c r="MSC74" i="36"/>
  <c r="MSB74" i="36"/>
  <c r="MSA74" i="36"/>
  <c r="MRZ74" i="36"/>
  <c r="MRY74" i="36"/>
  <c r="MRX74" i="36"/>
  <c r="MRW74" i="36"/>
  <c r="MRV74" i="36"/>
  <c r="MRU74" i="36"/>
  <c r="MRT74" i="36"/>
  <c r="MRS74" i="36"/>
  <c r="MRR74" i="36"/>
  <c r="MRQ74" i="36"/>
  <c r="MRP74" i="36"/>
  <c r="MRO74" i="36"/>
  <c r="MRN74" i="36"/>
  <c r="MRM74" i="36"/>
  <c r="MRL74" i="36"/>
  <c r="MRK74" i="36"/>
  <c r="MRJ74" i="36"/>
  <c r="MRI74" i="36"/>
  <c r="MRH74" i="36"/>
  <c r="MRG74" i="36"/>
  <c r="MRF74" i="36"/>
  <c r="MRE74" i="36"/>
  <c r="MRD74" i="36"/>
  <c r="MRC74" i="36"/>
  <c r="MRB74" i="36"/>
  <c r="MRA74" i="36"/>
  <c r="MQZ74" i="36"/>
  <c r="MQY74" i="36"/>
  <c r="MQX74" i="36"/>
  <c r="MQW74" i="36"/>
  <c r="MQV74" i="36"/>
  <c r="MQU74" i="36"/>
  <c r="MQT74" i="36"/>
  <c r="MQS74" i="36"/>
  <c r="MQR74" i="36"/>
  <c r="MQQ74" i="36"/>
  <c r="MQP74" i="36"/>
  <c r="MQO74" i="36"/>
  <c r="MQN74" i="36"/>
  <c r="MQM74" i="36"/>
  <c r="MQL74" i="36"/>
  <c r="MQK74" i="36"/>
  <c r="MQJ74" i="36"/>
  <c r="MQI74" i="36"/>
  <c r="MQH74" i="36"/>
  <c r="MQG74" i="36"/>
  <c r="MQF74" i="36"/>
  <c r="MQE74" i="36"/>
  <c r="MQD74" i="36"/>
  <c r="MQC74" i="36"/>
  <c r="MQB74" i="36"/>
  <c r="MQA74" i="36"/>
  <c r="MPZ74" i="36"/>
  <c r="MPY74" i="36"/>
  <c r="MPX74" i="36"/>
  <c r="MPW74" i="36"/>
  <c r="MPV74" i="36"/>
  <c r="MPU74" i="36"/>
  <c r="MPT74" i="36"/>
  <c r="MPS74" i="36"/>
  <c r="MPR74" i="36"/>
  <c r="MPQ74" i="36"/>
  <c r="MPP74" i="36"/>
  <c r="MPO74" i="36"/>
  <c r="MPN74" i="36"/>
  <c r="MPM74" i="36"/>
  <c r="MPL74" i="36"/>
  <c r="MPK74" i="36"/>
  <c r="MPJ74" i="36"/>
  <c r="MPI74" i="36"/>
  <c r="MPH74" i="36"/>
  <c r="MPG74" i="36"/>
  <c r="MPF74" i="36"/>
  <c r="MPE74" i="36"/>
  <c r="MPD74" i="36"/>
  <c r="MPC74" i="36"/>
  <c r="MPB74" i="36"/>
  <c r="MPA74" i="36"/>
  <c r="MOZ74" i="36"/>
  <c r="MOY74" i="36"/>
  <c r="MOX74" i="36"/>
  <c r="MOW74" i="36"/>
  <c r="MOV74" i="36"/>
  <c r="MOU74" i="36"/>
  <c r="MOT74" i="36"/>
  <c r="MOS74" i="36"/>
  <c r="MOR74" i="36"/>
  <c r="MOQ74" i="36"/>
  <c r="MOP74" i="36"/>
  <c r="MOO74" i="36"/>
  <c r="MON74" i="36"/>
  <c r="MOM74" i="36"/>
  <c r="MOL74" i="36"/>
  <c r="MOK74" i="36"/>
  <c r="MOJ74" i="36"/>
  <c r="MOI74" i="36"/>
  <c r="MOH74" i="36"/>
  <c r="MOG74" i="36"/>
  <c r="MOF74" i="36"/>
  <c r="MOE74" i="36"/>
  <c r="MOD74" i="36"/>
  <c r="MOC74" i="36"/>
  <c r="MOB74" i="36"/>
  <c r="MOA74" i="36"/>
  <c r="MNZ74" i="36"/>
  <c r="MNY74" i="36"/>
  <c r="MNX74" i="36"/>
  <c r="MNW74" i="36"/>
  <c r="MNV74" i="36"/>
  <c r="MNU74" i="36"/>
  <c r="MNT74" i="36"/>
  <c r="MNS74" i="36"/>
  <c r="MNR74" i="36"/>
  <c r="MNQ74" i="36"/>
  <c r="MNP74" i="36"/>
  <c r="MNO74" i="36"/>
  <c r="MNN74" i="36"/>
  <c r="MNM74" i="36"/>
  <c r="MNL74" i="36"/>
  <c r="MNK74" i="36"/>
  <c r="MNJ74" i="36"/>
  <c r="MNI74" i="36"/>
  <c r="MNH74" i="36"/>
  <c r="MNG74" i="36"/>
  <c r="MNF74" i="36"/>
  <c r="MNE74" i="36"/>
  <c r="MND74" i="36"/>
  <c r="MNC74" i="36"/>
  <c r="MNB74" i="36"/>
  <c r="MNA74" i="36"/>
  <c r="MMZ74" i="36"/>
  <c r="MMY74" i="36"/>
  <c r="MMX74" i="36"/>
  <c r="MMW74" i="36"/>
  <c r="MMV74" i="36"/>
  <c r="MMU74" i="36"/>
  <c r="MMT74" i="36"/>
  <c r="MMS74" i="36"/>
  <c r="MMR74" i="36"/>
  <c r="MMQ74" i="36"/>
  <c r="MMP74" i="36"/>
  <c r="MMO74" i="36"/>
  <c r="MMN74" i="36"/>
  <c r="MMM74" i="36"/>
  <c r="MML74" i="36"/>
  <c r="MMK74" i="36"/>
  <c r="MMJ74" i="36"/>
  <c r="MMI74" i="36"/>
  <c r="MMH74" i="36"/>
  <c r="MMG74" i="36"/>
  <c r="MMF74" i="36"/>
  <c r="MME74" i="36"/>
  <c r="MMD74" i="36"/>
  <c r="MMC74" i="36"/>
  <c r="MMB74" i="36"/>
  <c r="MMA74" i="36"/>
  <c r="MLZ74" i="36"/>
  <c r="MLY74" i="36"/>
  <c r="MLX74" i="36"/>
  <c r="MLW74" i="36"/>
  <c r="MLV74" i="36"/>
  <c r="MLU74" i="36"/>
  <c r="MLT74" i="36"/>
  <c r="MLS74" i="36"/>
  <c r="MLR74" i="36"/>
  <c r="MLQ74" i="36"/>
  <c r="MLP74" i="36"/>
  <c r="MLO74" i="36"/>
  <c r="MLN74" i="36"/>
  <c r="MLM74" i="36"/>
  <c r="MLL74" i="36"/>
  <c r="MLK74" i="36"/>
  <c r="MLJ74" i="36"/>
  <c r="MLI74" i="36"/>
  <c r="MLH74" i="36"/>
  <c r="MLG74" i="36"/>
  <c r="MLF74" i="36"/>
  <c r="MLE74" i="36"/>
  <c r="MLD74" i="36"/>
  <c r="MLC74" i="36"/>
  <c r="MLB74" i="36"/>
  <c r="MLA74" i="36"/>
  <c r="MKZ74" i="36"/>
  <c r="MKY74" i="36"/>
  <c r="MKX74" i="36"/>
  <c r="MKW74" i="36"/>
  <c r="MKV74" i="36"/>
  <c r="MKU74" i="36"/>
  <c r="MKT74" i="36"/>
  <c r="MKS74" i="36"/>
  <c r="MKR74" i="36"/>
  <c r="MKQ74" i="36"/>
  <c r="MKP74" i="36"/>
  <c r="MKO74" i="36"/>
  <c r="MKN74" i="36"/>
  <c r="MKM74" i="36"/>
  <c r="MKL74" i="36"/>
  <c r="MKK74" i="36"/>
  <c r="MKJ74" i="36"/>
  <c r="MKI74" i="36"/>
  <c r="MKH74" i="36"/>
  <c r="MKG74" i="36"/>
  <c r="MKF74" i="36"/>
  <c r="MKE74" i="36"/>
  <c r="MKD74" i="36"/>
  <c r="MKC74" i="36"/>
  <c r="MKB74" i="36"/>
  <c r="MKA74" i="36"/>
  <c r="MJZ74" i="36"/>
  <c r="MJY74" i="36"/>
  <c r="MJX74" i="36"/>
  <c r="MJW74" i="36"/>
  <c r="MJV74" i="36"/>
  <c r="MJU74" i="36"/>
  <c r="MJT74" i="36"/>
  <c r="MJS74" i="36"/>
  <c r="MJR74" i="36"/>
  <c r="MJQ74" i="36"/>
  <c r="MJP74" i="36"/>
  <c r="MJO74" i="36"/>
  <c r="MJN74" i="36"/>
  <c r="MJM74" i="36"/>
  <c r="MJL74" i="36"/>
  <c r="MJK74" i="36"/>
  <c r="MJJ74" i="36"/>
  <c r="MJI74" i="36"/>
  <c r="MJH74" i="36"/>
  <c r="MJG74" i="36"/>
  <c r="MJF74" i="36"/>
  <c r="MJE74" i="36"/>
  <c r="MJD74" i="36"/>
  <c r="MJC74" i="36"/>
  <c r="MJB74" i="36"/>
  <c r="MJA74" i="36"/>
  <c r="MIZ74" i="36"/>
  <c r="MIY74" i="36"/>
  <c r="MIX74" i="36"/>
  <c r="MIW74" i="36"/>
  <c r="MIV74" i="36"/>
  <c r="MIU74" i="36"/>
  <c r="MIT74" i="36"/>
  <c r="MIS74" i="36"/>
  <c r="MIR74" i="36"/>
  <c r="MIQ74" i="36"/>
  <c r="MIP74" i="36"/>
  <c r="MIO74" i="36"/>
  <c r="MIN74" i="36"/>
  <c r="MIM74" i="36"/>
  <c r="MIL74" i="36"/>
  <c r="MIK74" i="36"/>
  <c r="MIJ74" i="36"/>
  <c r="MII74" i="36"/>
  <c r="MIH74" i="36"/>
  <c r="MIG74" i="36"/>
  <c r="MIF74" i="36"/>
  <c r="MIE74" i="36"/>
  <c r="MID74" i="36"/>
  <c r="MIC74" i="36"/>
  <c r="MIB74" i="36"/>
  <c r="MIA74" i="36"/>
  <c r="MHZ74" i="36"/>
  <c r="MHY74" i="36"/>
  <c r="MHX74" i="36"/>
  <c r="MHW74" i="36"/>
  <c r="MHV74" i="36"/>
  <c r="MHU74" i="36"/>
  <c r="MHT74" i="36"/>
  <c r="MHS74" i="36"/>
  <c r="MHR74" i="36"/>
  <c r="MHQ74" i="36"/>
  <c r="MHP74" i="36"/>
  <c r="MHO74" i="36"/>
  <c r="MHN74" i="36"/>
  <c r="MHM74" i="36"/>
  <c r="MHL74" i="36"/>
  <c r="MHK74" i="36"/>
  <c r="MHJ74" i="36"/>
  <c r="MHI74" i="36"/>
  <c r="MHH74" i="36"/>
  <c r="MHG74" i="36"/>
  <c r="MHF74" i="36"/>
  <c r="MHE74" i="36"/>
  <c r="MHD74" i="36"/>
  <c r="MHC74" i="36"/>
  <c r="MHB74" i="36"/>
  <c r="MHA74" i="36"/>
  <c r="MGZ74" i="36"/>
  <c r="MGY74" i="36"/>
  <c r="MGX74" i="36"/>
  <c r="MGW74" i="36"/>
  <c r="MGV74" i="36"/>
  <c r="MGU74" i="36"/>
  <c r="MGT74" i="36"/>
  <c r="MGS74" i="36"/>
  <c r="MGR74" i="36"/>
  <c r="MGQ74" i="36"/>
  <c r="MGP74" i="36"/>
  <c r="MGO74" i="36"/>
  <c r="MGN74" i="36"/>
  <c r="MGM74" i="36"/>
  <c r="MGL74" i="36"/>
  <c r="MGK74" i="36"/>
  <c r="MGJ74" i="36"/>
  <c r="MGI74" i="36"/>
  <c r="MGH74" i="36"/>
  <c r="MGG74" i="36"/>
  <c r="MGF74" i="36"/>
  <c r="MGE74" i="36"/>
  <c r="MGD74" i="36"/>
  <c r="MGC74" i="36"/>
  <c r="MGB74" i="36"/>
  <c r="MGA74" i="36"/>
  <c r="MFZ74" i="36"/>
  <c r="MFY74" i="36"/>
  <c r="MFX74" i="36"/>
  <c r="MFW74" i="36"/>
  <c r="MFV74" i="36"/>
  <c r="MFU74" i="36"/>
  <c r="MFT74" i="36"/>
  <c r="MFS74" i="36"/>
  <c r="MFR74" i="36"/>
  <c r="MFQ74" i="36"/>
  <c r="MFP74" i="36"/>
  <c r="MFO74" i="36"/>
  <c r="MFN74" i="36"/>
  <c r="MFM74" i="36"/>
  <c r="MFL74" i="36"/>
  <c r="MFK74" i="36"/>
  <c r="MFJ74" i="36"/>
  <c r="MFI74" i="36"/>
  <c r="MFH74" i="36"/>
  <c r="MFG74" i="36"/>
  <c r="MFF74" i="36"/>
  <c r="MFE74" i="36"/>
  <c r="MFD74" i="36"/>
  <c r="MFC74" i="36"/>
  <c r="MFB74" i="36"/>
  <c r="MFA74" i="36"/>
  <c r="MEZ74" i="36"/>
  <c r="MEY74" i="36"/>
  <c r="MEX74" i="36"/>
  <c r="MEW74" i="36"/>
  <c r="MEV74" i="36"/>
  <c r="MEU74" i="36"/>
  <c r="MET74" i="36"/>
  <c r="MES74" i="36"/>
  <c r="MER74" i="36"/>
  <c r="MEQ74" i="36"/>
  <c r="MEP74" i="36"/>
  <c r="MEO74" i="36"/>
  <c r="MEN74" i="36"/>
  <c r="MEM74" i="36"/>
  <c r="MEL74" i="36"/>
  <c r="MEK74" i="36"/>
  <c r="MEJ74" i="36"/>
  <c r="MEI74" i="36"/>
  <c r="MEH74" i="36"/>
  <c r="MEG74" i="36"/>
  <c r="MEF74" i="36"/>
  <c r="MEE74" i="36"/>
  <c r="MED74" i="36"/>
  <c r="MEC74" i="36"/>
  <c r="MEB74" i="36"/>
  <c r="MEA74" i="36"/>
  <c r="MDZ74" i="36"/>
  <c r="MDY74" i="36"/>
  <c r="MDX74" i="36"/>
  <c r="MDW74" i="36"/>
  <c r="MDV74" i="36"/>
  <c r="MDU74" i="36"/>
  <c r="MDT74" i="36"/>
  <c r="MDS74" i="36"/>
  <c r="MDR74" i="36"/>
  <c r="MDQ74" i="36"/>
  <c r="MDP74" i="36"/>
  <c r="MDO74" i="36"/>
  <c r="MDN74" i="36"/>
  <c r="MDM74" i="36"/>
  <c r="MDL74" i="36"/>
  <c r="MDK74" i="36"/>
  <c r="MDJ74" i="36"/>
  <c r="MDI74" i="36"/>
  <c r="MDH74" i="36"/>
  <c r="MDG74" i="36"/>
  <c r="MDF74" i="36"/>
  <c r="MDE74" i="36"/>
  <c r="MDD74" i="36"/>
  <c r="MDC74" i="36"/>
  <c r="MDB74" i="36"/>
  <c r="MDA74" i="36"/>
  <c r="MCZ74" i="36"/>
  <c r="MCY74" i="36"/>
  <c r="MCX74" i="36"/>
  <c r="MCW74" i="36"/>
  <c r="MCV74" i="36"/>
  <c r="MCU74" i="36"/>
  <c r="MCT74" i="36"/>
  <c r="MCS74" i="36"/>
  <c r="MCR74" i="36"/>
  <c r="MCQ74" i="36"/>
  <c r="MCP74" i="36"/>
  <c r="MCO74" i="36"/>
  <c r="MCN74" i="36"/>
  <c r="MCM74" i="36"/>
  <c r="MCL74" i="36"/>
  <c r="MCK74" i="36"/>
  <c r="MCJ74" i="36"/>
  <c r="MCI74" i="36"/>
  <c r="MCH74" i="36"/>
  <c r="MCG74" i="36"/>
  <c r="MCF74" i="36"/>
  <c r="MCE74" i="36"/>
  <c r="MCD74" i="36"/>
  <c r="MCC74" i="36"/>
  <c r="MCB74" i="36"/>
  <c r="MCA74" i="36"/>
  <c r="MBZ74" i="36"/>
  <c r="MBY74" i="36"/>
  <c r="MBX74" i="36"/>
  <c r="MBW74" i="36"/>
  <c r="MBV74" i="36"/>
  <c r="MBU74" i="36"/>
  <c r="MBT74" i="36"/>
  <c r="MBS74" i="36"/>
  <c r="MBR74" i="36"/>
  <c r="MBQ74" i="36"/>
  <c r="MBP74" i="36"/>
  <c r="MBO74" i="36"/>
  <c r="MBN74" i="36"/>
  <c r="MBM74" i="36"/>
  <c r="MBL74" i="36"/>
  <c r="MBK74" i="36"/>
  <c r="MBJ74" i="36"/>
  <c r="MBI74" i="36"/>
  <c r="MBH74" i="36"/>
  <c r="MBG74" i="36"/>
  <c r="MBF74" i="36"/>
  <c r="MBE74" i="36"/>
  <c r="MBD74" i="36"/>
  <c r="MBC74" i="36"/>
  <c r="MBB74" i="36"/>
  <c r="MBA74" i="36"/>
  <c r="MAZ74" i="36"/>
  <c r="MAY74" i="36"/>
  <c r="MAX74" i="36"/>
  <c r="MAW74" i="36"/>
  <c r="MAV74" i="36"/>
  <c r="MAU74" i="36"/>
  <c r="MAT74" i="36"/>
  <c r="MAS74" i="36"/>
  <c r="MAR74" i="36"/>
  <c r="MAQ74" i="36"/>
  <c r="MAP74" i="36"/>
  <c r="MAO74" i="36"/>
  <c r="MAN74" i="36"/>
  <c r="MAM74" i="36"/>
  <c r="MAL74" i="36"/>
  <c r="MAK74" i="36"/>
  <c r="MAJ74" i="36"/>
  <c r="MAI74" i="36"/>
  <c r="MAH74" i="36"/>
  <c r="MAG74" i="36"/>
  <c r="MAF74" i="36"/>
  <c r="MAE74" i="36"/>
  <c r="MAD74" i="36"/>
  <c r="MAC74" i="36"/>
  <c r="MAB74" i="36"/>
  <c r="MAA74" i="36"/>
  <c r="LZZ74" i="36"/>
  <c r="LZY74" i="36"/>
  <c r="LZX74" i="36"/>
  <c r="LZW74" i="36"/>
  <c r="LZV74" i="36"/>
  <c r="LZU74" i="36"/>
  <c r="LZT74" i="36"/>
  <c r="LZS74" i="36"/>
  <c r="LZR74" i="36"/>
  <c r="LZQ74" i="36"/>
  <c r="LZP74" i="36"/>
  <c r="LZO74" i="36"/>
  <c r="LZN74" i="36"/>
  <c r="LZM74" i="36"/>
  <c r="LZL74" i="36"/>
  <c r="LZK74" i="36"/>
  <c r="LZJ74" i="36"/>
  <c r="LZI74" i="36"/>
  <c r="LZH74" i="36"/>
  <c r="LZG74" i="36"/>
  <c r="LZF74" i="36"/>
  <c r="LZE74" i="36"/>
  <c r="LZD74" i="36"/>
  <c r="LZC74" i="36"/>
  <c r="LZB74" i="36"/>
  <c r="LZA74" i="36"/>
  <c r="LYZ74" i="36"/>
  <c r="LYY74" i="36"/>
  <c r="LYX74" i="36"/>
  <c r="LYW74" i="36"/>
  <c r="LYV74" i="36"/>
  <c r="LYU74" i="36"/>
  <c r="LYT74" i="36"/>
  <c r="LYS74" i="36"/>
  <c r="LYR74" i="36"/>
  <c r="LYQ74" i="36"/>
  <c r="LYP74" i="36"/>
  <c r="LYO74" i="36"/>
  <c r="LYN74" i="36"/>
  <c r="LYM74" i="36"/>
  <c r="LYL74" i="36"/>
  <c r="LYK74" i="36"/>
  <c r="LYJ74" i="36"/>
  <c r="LYI74" i="36"/>
  <c r="LYH74" i="36"/>
  <c r="LYG74" i="36"/>
  <c r="LYF74" i="36"/>
  <c r="LYE74" i="36"/>
  <c r="LYD74" i="36"/>
  <c r="LYC74" i="36"/>
  <c r="LYB74" i="36"/>
  <c r="LYA74" i="36"/>
  <c r="LXZ74" i="36"/>
  <c r="LXY74" i="36"/>
  <c r="LXX74" i="36"/>
  <c r="LXW74" i="36"/>
  <c r="LXV74" i="36"/>
  <c r="LXU74" i="36"/>
  <c r="LXT74" i="36"/>
  <c r="LXS74" i="36"/>
  <c r="LXR74" i="36"/>
  <c r="LXQ74" i="36"/>
  <c r="LXP74" i="36"/>
  <c r="LXO74" i="36"/>
  <c r="LXN74" i="36"/>
  <c r="LXM74" i="36"/>
  <c r="LXL74" i="36"/>
  <c r="LXK74" i="36"/>
  <c r="LXJ74" i="36"/>
  <c r="LXI74" i="36"/>
  <c r="LXH74" i="36"/>
  <c r="LXG74" i="36"/>
  <c r="LXF74" i="36"/>
  <c r="LXE74" i="36"/>
  <c r="LXD74" i="36"/>
  <c r="LXC74" i="36"/>
  <c r="LXB74" i="36"/>
  <c r="LXA74" i="36"/>
  <c r="LWZ74" i="36"/>
  <c r="LWY74" i="36"/>
  <c r="LWX74" i="36"/>
  <c r="LWW74" i="36"/>
  <c r="LWV74" i="36"/>
  <c r="LWU74" i="36"/>
  <c r="LWT74" i="36"/>
  <c r="LWS74" i="36"/>
  <c r="LWR74" i="36"/>
  <c r="LWQ74" i="36"/>
  <c r="LWP74" i="36"/>
  <c r="LWO74" i="36"/>
  <c r="LWN74" i="36"/>
  <c r="LWM74" i="36"/>
  <c r="LWL74" i="36"/>
  <c r="LWK74" i="36"/>
  <c r="LWJ74" i="36"/>
  <c r="LWI74" i="36"/>
  <c r="LWH74" i="36"/>
  <c r="LWG74" i="36"/>
  <c r="LWF74" i="36"/>
  <c r="LWE74" i="36"/>
  <c r="LWD74" i="36"/>
  <c r="LWC74" i="36"/>
  <c r="LWB74" i="36"/>
  <c r="LWA74" i="36"/>
  <c r="LVZ74" i="36"/>
  <c r="LVY74" i="36"/>
  <c r="LVX74" i="36"/>
  <c r="LVW74" i="36"/>
  <c r="LVV74" i="36"/>
  <c r="LVU74" i="36"/>
  <c r="LVT74" i="36"/>
  <c r="LVS74" i="36"/>
  <c r="LVR74" i="36"/>
  <c r="LVQ74" i="36"/>
  <c r="LVP74" i="36"/>
  <c r="LVO74" i="36"/>
  <c r="LVN74" i="36"/>
  <c r="LVM74" i="36"/>
  <c r="LVL74" i="36"/>
  <c r="LVK74" i="36"/>
  <c r="LVJ74" i="36"/>
  <c r="LVI74" i="36"/>
  <c r="LVH74" i="36"/>
  <c r="LVG74" i="36"/>
  <c r="LVF74" i="36"/>
  <c r="LVE74" i="36"/>
  <c r="LVD74" i="36"/>
  <c r="LVC74" i="36"/>
  <c r="LVB74" i="36"/>
  <c r="LVA74" i="36"/>
  <c r="LUZ74" i="36"/>
  <c r="LUY74" i="36"/>
  <c r="LUX74" i="36"/>
  <c r="LUW74" i="36"/>
  <c r="LUV74" i="36"/>
  <c r="LUU74" i="36"/>
  <c r="LUT74" i="36"/>
  <c r="LUS74" i="36"/>
  <c r="LUR74" i="36"/>
  <c r="LUQ74" i="36"/>
  <c r="LUP74" i="36"/>
  <c r="LUO74" i="36"/>
  <c r="LUN74" i="36"/>
  <c r="LUM74" i="36"/>
  <c r="LUL74" i="36"/>
  <c r="LUK74" i="36"/>
  <c r="LUJ74" i="36"/>
  <c r="LUI74" i="36"/>
  <c r="LUH74" i="36"/>
  <c r="LUG74" i="36"/>
  <c r="LUF74" i="36"/>
  <c r="LUE74" i="36"/>
  <c r="LUD74" i="36"/>
  <c r="LUC74" i="36"/>
  <c r="LUB74" i="36"/>
  <c r="LUA74" i="36"/>
  <c r="LTZ74" i="36"/>
  <c r="LTY74" i="36"/>
  <c r="LTX74" i="36"/>
  <c r="LTW74" i="36"/>
  <c r="LTV74" i="36"/>
  <c r="LTU74" i="36"/>
  <c r="LTT74" i="36"/>
  <c r="LTS74" i="36"/>
  <c r="LTR74" i="36"/>
  <c r="LTQ74" i="36"/>
  <c r="LTP74" i="36"/>
  <c r="LTO74" i="36"/>
  <c r="LTN74" i="36"/>
  <c r="LTM74" i="36"/>
  <c r="LTL74" i="36"/>
  <c r="LTK74" i="36"/>
  <c r="LTJ74" i="36"/>
  <c r="LTI74" i="36"/>
  <c r="LTH74" i="36"/>
  <c r="LTG74" i="36"/>
  <c r="LTF74" i="36"/>
  <c r="LTE74" i="36"/>
  <c r="LTD74" i="36"/>
  <c r="LTC74" i="36"/>
  <c r="LTB74" i="36"/>
  <c r="LTA74" i="36"/>
  <c r="LSZ74" i="36"/>
  <c r="LSY74" i="36"/>
  <c r="LSX74" i="36"/>
  <c r="LSW74" i="36"/>
  <c r="LSV74" i="36"/>
  <c r="LSU74" i="36"/>
  <c r="LST74" i="36"/>
  <c r="LSS74" i="36"/>
  <c r="LSR74" i="36"/>
  <c r="LSQ74" i="36"/>
  <c r="LSP74" i="36"/>
  <c r="LSO74" i="36"/>
  <c r="LSN74" i="36"/>
  <c r="LSM74" i="36"/>
  <c r="LSL74" i="36"/>
  <c r="LSK74" i="36"/>
  <c r="LSJ74" i="36"/>
  <c r="LSI74" i="36"/>
  <c r="LSH74" i="36"/>
  <c r="LSG74" i="36"/>
  <c r="LSF74" i="36"/>
  <c r="LSE74" i="36"/>
  <c r="LSD74" i="36"/>
  <c r="LSC74" i="36"/>
  <c r="LSB74" i="36"/>
  <c r="LSA74" i="36"/>
  <c r="LRZ74" i="36"/>
  <c r="LRY74" i="36"/>
  <c r="LRX74" i="36"/>
  <c r="LRW74" i="36"/>
  <c r="LRV74" i="36"/>
  <c r="LRU74" i="36"/>
  <c r="LRT74" i="36"/>
  <c r="LRS74" i="36"/>
  <c r="LRR74" i="36"/>
  <c r="LRQ74" i="36"/>
  <c r="LRP74" i="36"/>
  <c r="LRO74" i="36"/>
  <c r="LRN74" i="36"/>
  <c r="LRM74" i="36"/>
  <c r="LRL74" i="36"/>
  <c r="LRK74" i="36"/>
  <c r="LRJ74" i="36"/>
  <c r="LRI74" i="36"/>
  <c r="LRH74" i="36"/>
  <c r="LRG74" i="36"/>
  <c r="LRF74" i="36"/>
  <c r="LRE74" i="36"/>
  <c r="LRD74" i="36"/>
  <c r="LRC74" i="36"/>
  <c r="LRB74" i="36"/>
  <c r="LRA74" i="36"/>
  <c r="LQZ74" i="36"/>
  <c r="LQY74" i="36"/>
  <c r="LQX74" i="36"/>
  <c r="LQW74" i="36"/>
  <c r="LQV74" i="36"/>
  <c r="LQU74" i="36"/>
  <c r="LQT74" i="36"/>
  <c r="LQS74" i="36"/>
  <c r="LQR74" i="36"/>
  <c r="LQQ74" i="36"/>
  <c r="LQP74" i="36"/>
  <c r="LQO74" i="36"/>
  <c r="LQN74" i="36"/>
  <c r="LQM74" i="36"/>
  <c r="LQL74" i="36"/>
  <c r="LQK74" i="36"/>
  <c r="LQJ74" i="36"/>
  <c r="LQI74" i="36"/>
  <c r="LQH74" i="36"/>
  <c r="LQG74" i="36"/>
  <c r="LQF74" i="36"/>
  <c r="LQE74" i="36"/>
  <c r="LQD74" i="36"/>
  <c r="LQC74" i="36"/>
  <c r="LQB74" i="36"/>
  <c r="LQA74" i="36"/>
  <c r="LPZ74" i="36"/>
  <c r="LPY74" i="36"/>
  <c r="LPX74" i="36"/>
  <c r="LPW74" i="36"/>
  <c r="LPV74" i="36"/>
  <c r="LPU74" i="36"/>
  <c r="LPT74" i="36"/>
  <c r="LPS74" i="36"/>
  <c r="LPR74" i="36"/>
  <c r="LPQ74" i="36"/>
  <c r="LPP74" i="36"/>
  <c r="LPO74" i="36"/>
  <c r="LPN74" i="36"/>
  <c r="LPM74" i="36"/>
  <c r="LPL74" i="36"/>
  <c r="LPK74" i="36"/>
  <c r="LPJ74" i="36"/>
  <c r="LPI74" i="36"/>
  <c r="LPH74" i="36"/>
  <c r="LPG74" i="36"/>
  <c r="LPF74" i="36"/>
  <c r="LPE74" i="36"/>
  <c r="LPD74" i="36"/>
  <c r="LPC74" i="36"/>
  <c r="LPB74" i="36"/>
  <c r="LPA74" i="36"/>
  <c r="LOZ74" i="36"/>
  <c r="LOY74" i="36"/>
  <c r="LOX74" i="36"/>
  <c r="LOW74" i="36"/>
  <c r="LOV74" i="36"/>
  <c r="LOU74" i="36"/>
  <c r="LOT74" i="36"/>
  <c r="LOS74" i="36"/>
  <c r="LOR74" i="36"/>
  <c r="LOQ74" i="36"/>
  <c r="LOP74" i="36"/>
  <c r="LOO74" i="36"/>
  <c r="LON74" i="36"/>
  <c r="LOM74" i="36"/>
  <c r="LOL74" i="36"/>
  <c r="LOK74" i="36"/>
  <c r="LOJ74" i="36"/>
  <c r="LOI74" i="36"/>
  <c r="LOH74" i="36"/>
  <c r="LOG74" i="36"/>
  <c r="LOF74" i="36"/>
  <c r="LOE74" i="36"/>
  <c r="LOD74" i="36"/>
  <c r="LOC74" i="36"/>
  <c r="LOB74" i="36"/>
  <c r="LOA74" i="36"/>
  <c r="LNZ74" i="36"/>
  <c r="LNY74" i="36"/>
  <c r="LNX74" i="36"/>
  <c r="LNW74" i="36"/>
  <c r="LNV74" i="36"/>
  <c r="LNU74" i="36"/>
  <c r="LNT74" i="36"/>
  <c r="LNS74" i="36"/>
  <c r="LNR74" i="36"/>
  <c r="LNQ74" i="36"/>
  <c r="LNP74" i="36"/>
  <c r="LNO74" i="36"/>
  <c r="LNN74" i="36"/>
  <c r="LNM74" i="36"/>
  <c r="LNL74" i="36"/>
  <c r="LNK74" i="36"/>
  <c r="LNJ74" i="36"/>
  <c r="LNI74" i="36"/>
  <c r="LNH74" i="36"/>
  <c r="LNG74" i="36"/>
  <c r="LNF74" i="36"/>
  <c r="LNE74" i="36"/>
  <c r="LND74" i="36"/>
  <c r="LNC74" i="36"/>
  <c r="LNB74" i="36"/>
  <c r="LNA74" i="36"/>
  <c r="LMZ74" i="36"/>
  <c r="LMY74" i="36"/>
  <c r="LMX74" i="36"/>
  <c r="LMW74" i="36"/>
  <c r="LMV74" i="36"/>
  <c r="LMU74" i="36"/>
  <c r="LMT74" i="36"/>
  <c r="LMS74" i="36"/>
  <c r="LMR74" i="36"/>
  <c r="LMQ74" i="36"/>
  <c r="LMP74" i="36"/>
  <c r="LMO74" i="36"/>
  <c r="LMN74" i="36"/>
  <c r="LMM74" i="36"/>
  <c r="LML74" i="36"/>
  <c r="LMK74" i="36"/>
  <c r="LMJ74" i="36"/>
  <c r="LMI74" i="36"/>
  <c r="LMH74" i="36"/>
  <c r="LMG74" i="36"/>
  <c r="LMF74" i="36"/>
  <c r="LME74" i="36"/>
  <c r="LMD74" i="36"/>
  <c r="LMC74" i="36"/>
  <c r="LMB74" i="36"/>
  <c r="LMA74" i="36"/>
  <c r="LLZ74" i="36"/>
  <c r="LLY74" i="36"/>
  <c r="LLX74" i="36"/>
  <c r="LLW74" i="36"/>
  <c r="LLV74" i="36"/>
  <c r="LLU74" i="36"/>
  <c r="LLT74" i="36"/>
  <c r="LLS74" i="36"/>
  <c r="LLR74" i="36"/>
  <c r="LLQ74" i="36"/>
  <c r="LLP74" i="36"/>
  <c r="LLO74" i="36"/>
  <c r="LLN74" i="36"/>
  <c r="LLM74" i="36"/>
  <c r="LLL74" i="36"/>
  <c r="LLK74" i="36"/>
  <c r="LLJ74" i="36"/>
  <c r="LLI74" i="36"/>
  <c r="LLH74" i="36"/>
  <c r="LLG74" i="36"/>
  <c r="LLF74" i="36"/>
  <c r="LLE74" i="36"/>
  <c r="LLD74" i="36"/>
  <c r="LLC74" i="36"/>
  <c r="LLB74" i="36"/>
  <c r="LLA74" i="36"/>
  <c r="LKZ74" i="36"/>
  <c r="LKY74" i="36"/>
  <c r="LKX74" i="36"/>
  <c r="LKW74" i="36"/>
  <c r="LKV74" i="36"/>
  <c r="LKU74" i="36"/>
  <c r="LKT74" i="36"/>
  <c r="LKS74" i="36"/>
  <c r="LKR74" i="36"/>
  <c r="LKQ74" i="36"/>
  <c r="LKP74" i="36"/>
  <c r="LKO74" i="36"/>
  <c r="LKN74" i="36"/>
  <c r="LKM74" i="36"/>
  <c r="LKL74" i="36"/>
  <c r="LKK74" i="36"/>
  <c r="LKJ74" i="36"/>
  <c r="LKI74" i="36"/>
  <c r="LKH74" i="36"/>
  <c r="LKG74" i="36"/>
  <c r="LKF74" i="36"/>
  <c r="LKE74" i="36"/>
  <c r="LKD74" i="36"/>
  <c r="LKC74" i="36"/>
  <c r="LKB74" i="36"/>
  <c r="LKA74" i="36"/>
  <c r="LJZ74" i="36"/>
  <c r="LJY74" i="36"/>
  <c r="LJX74" i="36"/>
  <c r="LJW74" i="36"/>
  <c r="LJV74" i="36"/>
  <c r="LJU74" i="36"/>
  <c r="LJT74" i="36"/>
  <c r="LJS74" i="36"/>
  <c r="LJR74" i="36"/>
  <c r="LJQ74" i="36"/>
  <c r="LJP74" i="36"/>
  <c r="LJO74" i="36"/>
  <c r="LJN74" i="36"/>
  <c r="LJM74" i="36"/>
  <c r="LJL74" i="36"/>
  <c r="LJK74" i="36"/>
  <c r="LJJ74" i="36"/>
  <c r="LJI74" i="36"/>
  <c r="LJH74" i="36"/>
  <c r="LJG74" i="36"/>
  <c r="LJF74" i="36"/>
  <c r="LJE74" i="36"/>
  <c r="LJD74" i="36"/>
  <c r="LJC74" i="36"/>
  <c r="LJB74" i="36"/>
  <c r="LJA74" i="36"/>
  <c r="LIZ74" i="36"/>
  <c r="LIY74" i="36"/>
  <c r="LIX74" i="36"/>
  <c r="LIW74" i="36"/>
  <c r="LIV74" i="36"/>
  <c r="LIU74" i="36"/>
  <c r="LIT74" i="36"/>
  <c r="LIS74" i="36"/>
  <c r="LIR74" i="36"/>
  <c r="LIQ74" i="36"/>
  <c r="LIP74" i="36"/>
  <c r="LIO74" i="36"/>
  <c r="LIN74" i="36"/>
  <c r="LIM74" i="36"/>
  <c r="LIL74" i="36"/>
  <c r="LIK74" i="36"/>
  <c r="LIJ74" i="36"/>
  <c r="LII74" i="36"/>
  <c r="LIH74" i="36"/>
  <c r="LIG74" i="36"/>
  <c r="LIF74" i="36"/>
  <c r="LIE74" i="36"/>
  <c r="LID74" i="36"/>
  <c r="LIC74" i="36"/>
  <c r="LIB74" i="36"/>
  <c r="LIA74" i="36"/>
  <c r="LHZ74" i="36"/>
  <c r="LHY74" i="36"/>
  <c r="LHX74" i="36"/>
  <c r="LHW74" i="36"/>
  <c r="LHV74" i="36"/>
  <c r="LHU74" i="36"/>
  <c r="LHT74" i="36"/>
  <c r="LHS74" i="36"/>
  <c r="LHR74" i="36"/>
  <c r="LHQ74" i="36"/>
  <c r="LHP74" i="36"/>
  <c r="LHO74" i="36"/>
  <c r="LHN74" i="36"/>
  <c r="LHM74" i="36"/>
  <c r="LHL74" i="36"/>
  <c r="LHK74" i="36"/>
  <c r="LHJ74" i="36"/>
  <c r="LHI74" i="36"/>
  <c r="LHH74" i="36"/>
  <c r="LHG74" i="36"/>
  <c r="LHF74" i="36"/>
  <c r="LHE74" i="36"/>
  <c r="LHD74" i="36"/>
  <c r="LHC74" i="36"/>
  <c r="LHB74" i="36"/>
  <c r="LHA74" i="36"/>
  <c r="LGZ74" i="36"/>
  <c r="LGY74" i="36"/>
  <c r="LGX74" i="36"/>
  <c r="LGW74" i="36"/>
  <c r="LGV74" i="36"/>
  <c r="LGU74" i="36"/>
  <c r="LGT74" i="36"/>
  <c r="LGS74" i="36"/>
  <c r="LGR74" i="36"/>
  <c r="LGQ74" i="36"/>
  <c r="LGP74" i="36"/>
  <c r="LGO74" i="36"/>
  <c r="LGN74" i="36"/>
  <c r="LGM74" i="36"/>
  <c r="LGL74" i="36"/>
  <c r="LGK74" i="36"/>
  <c r="LGJ74" i="36"/>
  <c r="LGI74" i="36"/>
  <c r="LGH74" i="36"/>
  <c r="LGG74" i="36"/>
  <c r="LGF74" i="36"/>
  <c r="LGE74" i="36"/>
  <c r="LGD74" i="36"/>
  <c r="LGC74" i="36"/>
  <c r="LGB74" i="36"/>
  <c r="LGA74" i="36"/>
  <c r="LFZ74" i="36"/>
  <c r="LFY74" i="36"/>
  <c r="LFX74" i="36"/>
  <c r="LFW74" i="36"/>
  <c r="LFV74" i="36"/>
  <c r="LFU74" i="36"/>
  <c r="LFT74" i="36"/>
  <c r="LFS74" i="36"/>
  <c r="LFR74" i="36"/>
  <c r="LFQ74" i="36"/>
  <c r="LFP74" i="36"/>
  <c r="LFO74" i="36"/>
  <c r="LFN74" i="36"/>
  <c r="LFM74" i="36"/>
  <c r="LFL74" i="36"/>
  <c r="LFK74" i="36"/>
  <c r="LFJ74" i="36"/>
  <c r="LFI74" i="36"/>
  <c r="LFH74" i="36"/>
  <c r="LFG74" i="36"/>
  <c r="LFF74" i="36"/>
  <c r="LFE74" i="36"/>
  <c r="LFD74" i="36"/>
  <c r="LFC74" i="36"/>
  <c r="LFB74" i="36"/>
  <c r="LFA74" i="36"/>
  <c r="LEZ74" i="36"/>
  <c r="LEY74" i="36"/>
  <c r="LEX74" i="36"/>
  <c r="LEW74" i="36"/>
  <c r="LEV74" i="36"/>
  <c r="LEU74" i="36"/>
  <c r="LET74" i="36"/>
  <c r="LES74" i="36"/>
  <c r="LER74" i="36"/>
  <c r="LEQ74" i="36"/>
  <c r="LEP74" i="36"/>
  <c r="LEO74" i="36"/>
  <c r="LEN74" i="36"/>
  <c r="LEM74" i="36"/>
  <c r="LEL74" i="36"/>
  <c r="LEK74" i="36"/>
  <c r="LEJ74" i="36"/>
  <c r="LEI74" i="36"/>
  <c r="LEH74" i="36"/>
  <c r="LEG74" i="36"/>
  <c r="LEF74" i="36"/>
  <c r="LEE74" i="36"/>
  <c r="LED74" i="36"/>
  <c r="LEC74" i="36"/>
  <c r="LEB74" i="36"/>
  <c r="LEA74" i="36"/>
  <c r="LDZ74" i="36"/>
  <c r="LDY74" i="36"/>
  <c r="LDX74" i="36"/>
  <c r="LDW74" i="36"/>
  <c r="LDV74" i="36"/>
  <c r="LDU74" i="36"/>
  <c r="LDT74" i="36"/>
  <c r="LDS74" i="36"/>
  <c r="LDR74" i="36"/>
  <c r="LDQ74" i="36"/>
  <c r="LDP74" i="36"/>
  <c r="LDO74" i="36"/>
  <c r="LDN74" i="36"/>
  <c r="LDM74" i="36"/>
  <c r="LDL74" i="36"/>
  <c r="LDK74" i="36"/>
  <c r="LDJ74" i="36"/>
  <c r="LDI74" i="36"/>
  <c r="LDH74" i="36"/>
  <c r="LDG74" i="36"/>
  <c r="LDF74" i="36"/>
  <c r="LDE74" i="36"/>
  <c r="LDD74" i="36"/>
  <c r="LDC74" i="36"/>
  <c r="LDB74" i="36"/>
  <c r="LDA74" i="36"/>
  <c r="LCZ74" i="36"/>
  <c r="LCY74" i="36"/>
  <c r="LCX74" i="36"/>
  <c r="LCW74" i="36"/>
  <c r="LCV74" i="36"/>
  <c r="LCU74" i="36"/>
  <c r="LCT74" i="36"/>
  <c r="LCS74" i="36"/>
  <c r="LCR74" i="36"/>
  <c r="LCQ74" i="36"/>
  <c r="LCP74" i="36"/>
  <c r="LCO74" i="36"/>
  <c r="LCN74" i="36"/>
  <c r="LCM74" i="36"/>
  <c r="LCL74" i="36"/>
  <c r="LCK74" i="36"/>
  <c r="LCJ74" i="36"/>
  <c r="LCI74" i="36"/>
  <c r="LCH74" i="36"/>
  <c r="LCG74" i="36"/>
  <c r="LCF74" i="36"/>
  <c r="LCE74" i="36"/>
  <c r="LCD74" i="36"/>
  <c r="LCC74" i="36"/>
  <c r="LCB74" i="36"/>
  <c r="LCA74" i="36"/>
  <c r="LBZ74" i="36"/>
  <c r="LBY74" i="36"/>
  <c r="LBX74" i="36"/>
  <c r="LBW74" i="36"/>
  <c r="LBV74" i="36"/>
  <c r="LBU74" i="36"/>
  <c r="LBT74" i="36"/>
  <c r="LBS74" i="36"/>
  <c r="LBR74" i="36"/>
  <c r="LBQ74" i="36"/>
  <c r="LBP74" i="36"/>
  <c r="LBO74" i="36"/>
  <c r="LBN74" i="36"/>
  <c r="LBM74" i="36"/>
  <c r="LBL74" i="36"/>
  <c r="LBK74" i="36"/>
  <c r="LBJ74" i="36"/>
  <c r="LBI74" i="36"/>
  <c r="LBH74" i="36"/>
  <c r="LBG74" i="36"/>
  <c r="LBF74" i="36"/>
  <c r="LBE74" i="36"/>
  <c r="LBD74" i="36"/>
  <c r="LBC74" i="36"/>
  <c r="LBB74" i="36"/>
  <c r="LBA74" i="36"/>
  <c r="LAZ74" i="36"/>
  <c r="LAY74" i="36"/>
  <c r="LAX74" i="36"/>
  <c r="LAW74" i="36"/>
  <c r="LAV74" i="36"/>
  <c r="LAU74" i="36"/>
  <c r="LAT74" i="36"/>
  <c r="LAS74" i="36"/>
  <c r="LAR74" i="36"/>
  <c r="LAQ74" i="36"/>
  <c r="LAP74" i="36"/>
  <c r="LAO74" i="36"/>
  <c r="LAN74" i="36"/>
  <c r="LAM74" i="36"/>
  <c r="LAL74" i="36"/>
  <c r="LAK74" i="36"/>
  <c r="LAJ74" i="36"/>
  <c r="LAI74" i="36"/>
  <c r="LAH74" i="36"/>
  <c r="LAG74" i="36"/>
  <c r="LAF74" i="36"/>
  <c r="LAE74" i="36"/>
  <c r="LAD74" i="36"/>
  <c r="LAC74" i="36"/>
  <c r="LAB74" i="36"/>
  <c r="LAA74" i="36"/>
  <c r="KZZ74" i="36"/>
  <c r="KZY74" i="36"/>
  <c r="KZX74" i="36"/>
  <c r="KZW74" i="36"/>
  <c r="KZV74" i="36"/>
  <c r="KZU74" i="36"/>
  <c r="KZT74" i="36"/>
  <c r="KZS74" i="36"/>
  <c r="KZR74" i="36"/>
  <c r="KZQ74" i="36"/>
  <c r="KZP74" i="36"/>
  <c r="KZO74" i="36"/>
  <c r="KZN74" i="36"/>
  <c r="KZM74" i="36"/>
  <c r="KZL74" i="36"/>
  <c r="KZK74" i="36"/>
  <c r="KZJ74" i="36"/>
  <c r="KZI74" i="36"/>
  <c r="KZH74" i="36"/>
  <c r="KZG74" i="36"/>
  <c r="KZF74" i="36"/>
  <c r="KZE74" i="36"/>
  <c r="KZD74" i="36"/>
  <c r="KZC74" i="36"/>
  <c r="KZB74" i="36"/>
  <c r="KZA74" i="36"/>
  <c r="KYZ74" i="36"/>
  <c r="KYY74" i="36"/>
  <c r="KYX74" i="36"/>
  <c r="KYW74" i="36"/>
  <c r="KYV74" i="36"/>
  <c r="KYU74" i="36"/>
  <c r="KYT74" i="36"/>
  <c r="KYS74" i="36"/>
  <c r="KYR74" i="36"/>
  <c r="KYQ74" i="36"/>
  <c r="KYP74" i="36"/>
  <c r="KYO74" i="36"/>
  <c r="KYN74" i="36"/>
  <c r="KYM74" i="36"/>
  <c r="KYL74" i="36"/>
  <c r="KYK74" i="36"/>
  <c r="KYJ74" i="36"/>
  <c r="KYI74" i="36"/>
  <c r="KYH74" i="36"/>
  <c r="KYG74" i="36"/>
  <c r="KYF74" i="36"/>
  <c r="KYE74" i="36"/>
  <c r="KYD74" i="36"/>
  <c r="KYC74" i="36"/>
  <c r="KYB74" i="36"/>
  <c r="KYA74" i="36"/>
  <c r="KXZ74" i="36"/>
  <c r="KXY74" i="36"/>
  <c r="KXX74" i="36"/>
  <c r="KXW74" i="36"/>
  <c r="KXV74" i="36"/>
  <c r="KXU74" i="36"/>
  <c r="KXT74" i="36"/>
  <c r="KXS74" i="36"/>
  <c r="KXR74" i="36"/>
  <c r="KXQ74" i="36"/>
  <c r="KXP74" i="36"/>
  <c r="KXO74" i="36"/>
  <c r="KXN74" i="36"/>
  <c r="KXM74" i="36"/>
  <c r="KXL74" i="36"/>
  <c r="KXK74" i="36"/>
  <c r="KXJ74" i="36"/>
  <c r="KXI74" i="36"/>
  <c r="KXH74" i="36"/>
  <c r="KXG74" i="36"/>
  <c r="KXF74" i="36"/>
  <c r="KXE74" i="36"/>
  <c r="KXD74" i="36"/>
  <c r="KXC74" i="36"/>
  <c r="KXB74" i="36"/>
  <c r="KXA74" i="36"/>
  <c r="KWZ74" i="36"/>
  <c r="KWY74" i="36"/>
  <c r="KWX74" i="36"/>
  <c r="KWW74" i="36"/>
  <c r="KWV74" i="36"/>
  <c r="KWU74" i="36"/>
  <c r="KWT74" i="36"/>
  <c r="KWS74" i="36"/>
  <c r="KWR74" i="36"/>
  <c r="KWQ74" i="36"/>
  <c r="KWP74" i="36"/>
  <c r="KWO74" i="36"/>
  <c r="KWN74" i="36"/>
  <c r="KWM74" i="36"/>
  <c r="KWL74" i="36"/>
  <c r="KWK74" i="36"/>
  <c r="KWJ74" i="36"/>
  <c r="KWI74" i="36"/>
  <c r="KWH74" i="36"/>
  <c r="KWG74" i="36"/>
  <c r="KWF74" i="36"/>
  <c r="KWE74" i="36"/>
  <c r="KWD74" i="36"/>
  <c r="KWC74" i="36"/>
  <c r="KWB74" i="36"/>
  <c r="KWA74" i="36"/>
  <c r="KVZ74" i="36"/>
  <c r="KVY74" i="36"/>
  <c r="KVX74" i="36"/>
  <c r="KVW74" i="36"/>
  <c r="KVV74" i="36"/>
  <c r="KVU74" i="36"/>
  <c r="KVT74" i="36"/>
  <c r="KVS74" i="36"/>
  <c r="KVR74" i="36"/>
  <c r="KVQ74" i="36"/>
  <c r="KVP74" i="36"/>
  <c r="KVO74" i="36"/>
  <c r="KVN74" i="36"/>
  <c r="KVM74" i="36"/>
  <c r="KVL74" i="36"/>
  <c r="KVK74" i="36"/>
  <c r="KVJ74" i="36"/>
  <c r="KVI74" i="36"/>
  <c r="KVH74" i="36"/>
  <c r="KVG74" i="36"/>
  <c r="KVF74" i="36"/>
  <c r="KVE74" i="36"/>
  <c r="KVD74" i="36"/>
  <c r="KVC74" i="36"/>
  <c r="KVB74" i="36"/>
  <c r="KVA74" i="36"/>
  <c r="KUZ74" i="36"/>
  <c r="KUY74" i="36"/>
  <c r="KUX74" i="36"/>
  <c r="KUW74" i="36"/>
  <c r="KUV74" i="36"/>
  <c r="KUU74" i="36"/>
  <c r="KUT74" i="36"/>
  <c r="KUS74" i="36"/>
  <c r="KUR74" i="36"/>
  <c r="KUQ74" i="36"/>
  <c r="KUP74" i="36"/>
  <c r="KUO74" i="36"/>
  <c r="KUN74" i="36"/>
  <c r="KUM74" i="36"/>
  <c r="KUL74" i="36"/>
  <c r="KUK74" i="36"/>
  <c r="KUJ74" i="36"/>
  <c r="KUI74" i="36"/>
  <c r="KUH74" i="36"/>
  <c r="KUG74" i="36"/>
  <c r="KUF74" i="36"/>
  <c r="KUE74" i="36"/>
  <c r="KUD74" i="36"/>
  <c r="KUC74" i="36"/>
  <c r="KUB74" i="36"/>
  <c r="KUA74" i="36"/>
  <c r="KTZ74" i="36"/>
  <c r="KTY74" i="36"/>
  <c r="KTX74" i="36"/>
  <c r="KTW74" i="36"/>
  <c r="KTV74" i="36"/>
  <c r="KTU74" i="36"/>
  <c r="KTT74" i="36"/>
  <c r="KTS74" i="36"/>
  <c r="KTR74" i="36"/>
  <c r="KTQ74" i="36"/>
  <c r="KTP74" i="36"/>
  <c r="KTO74" i="36"/>
  <c r="KTN74" i="36"/>
  <c r="KTM74" i="36"/>
  <c r="KTL74" i="36"/>
  <c r="KTK74" i="36"/>
  <c r="KTJ74" i="36"/>
  <c r="KTI74" i="36"/>
  <c r="KTH74" i="36"/>
  <c r="KTG74" i="36"/>
  <c r="KTF74" i="36"/>
  <c r="KTE74" i="36"/>
  <c r="KTD74" i="36"/>
  <c r="KTC74" i="36"/>
  <c r="KTB74" i="36"/>
  <c r="KTA74" i="36"/>
  <c r="KSZ74" i="36"/>
  <c r="KSY74" i="36"/>
  <c r="KSX74" i="36"/>
  <c r="KSW74" i="36"/>
  <c r="KSV74" i="36"/>
  <c r="KSU74" i="36"/>
  <c r="KST74" i="36"/>
  <c r="KSS74" i="36"/>
  <c r="KSR74" i="36"/>
  <c r="KSQ74" i="36"/>
  <c r="KSP74" i="36"/>
  <c r="KSO74" i="36"/>
  <c r="KSN74" i="36"/>
  <c r="KSM74" i="36"/>
  <c r="KSL74" i="36"/>
  <c r="KSK74" i="36"/>
  <c r="KSJ74" i="36"/>
  <c r="KSI74" i="36"/>
  <c r="KSH74" i="36"/>
  <c r="KSG74" i="36"/>
  <c r="KSF74" i="36"/>
  <c r="KSE74" i="36"/>
  <c r="KSD74" i="36"/>
  <c r="KSC74" i="36"/>
  <c r="KSB74" i="36"/>
  <c r="KSA74" i="36"/>
  <c r="KRZ74" i="36"/>
  <c r="KRY74" i="36"/>
  <c r="KRX74" i="36"/>
  <c r="KRW74" i="36"/>
  <c r="KRV74" i="36"/>
  <c r="KRU74" i="36"/>
  <c r="KRT74" i="36"/>
  <c r="KRS74" i="36"/>
  <c r="KRR74" i="36"/>
  <c r="KRQ74" i="36"/>
  <c r="KRP74" i="36"/>
  <c r="KRO74" i="36"/>
  <c r="KRN74" i="36"/>
  <c r="KRM74" i="36"/>
  <c r="KRL74" i="36"/>
  <c r="KRK74" i="36"/>
  <c r="KRJ74" i="36"/>
  <c r="KRI74" i="36"/>
  <c r="KRH74" i="36"/>
  <c r="KRG74" i="36"/>
  <c r="KRF74" i="36"/>
  <c r="KRE74" i="36"/>
  <c r="KRD74" i="36"/>
  <c r="KRC74" i="36"/>
  <c r="KRB74" i="36"/>
  <c r="KRA74" i="36"/>
  <c r="KQZ74" i="36"/>
  <c r="KQY74" i="36"/>
  <c r="KQX74" i="36"/>
  <c r="KQW74" i="36"/>
  <c r="KQV74" i="36"/>
  <c r="KQU74" i="36"/>
  <c r="KQT74" i="36"/>
  <c r="KQS74" i="36"/>
  <c r="KQR74" i="36"/>
  <c r="KQQ74" i="36"/>
  <c r="KQP74" i="36"/>
  <c r="KQO74" i="36"/>
  <c r="KQN74" i="36"/>
  <c r="KQM74" i="36"/>
  <c r="KQL74" i="36"/>
  <c r="KQK74" i="36"/>
  <c r="KQJ74" i="36"/>
  <c r="KQI74" i="36"/>
  <c r="KQH74" i="36"/>
  <c r="KQG74" i="36"/>
  <c r="KQF74" i="36"/>
  <c r="KQE74" i="36"/>
  <c r="KQD74" i="36"/>
  <c r="KQC74" i="36"/>
  <c r="KQB74" i="36"/>
  <c r="KQA74" i="36"/>
  <c r="KPZ74" i="36"/>
  <c r="KPY74" i="36"/>
  <c r="KPX74" i="36"/>
  <c r="KPW74" i="36"/>
  <c r="KPV74" i="36"/>
  <c r="KPU74" i="36"/>
  <c r="KPT74" i="36"/>
  <c r="KPS74" i="36"/>
  <c r="KPR74" i="36"/>
  <c r="KPQ74" i="36"/>
  <c r="KPP74" i="36"/>
  <c r="KPO74" i="36"/>
  <c r="KPN74" i="36"/>
  <c r="KPM74" i="36"/>
  <c r="KPL74" i="36"/>
  <c r="KPK74" i="36"/>
  <c r="KPJ74" i="36"/>
  <c r="KPI74" i="36"/>
  <c r="KPH74" i="36"/>
  <c r="KPG74" i="36"/>
  <c r="KPF74" i="36"/>
  <c r="KPE74" i="36"/>
  <c r="KPD74" i="36"/>
  <c r="KPC74" i="36"/>
  <c r="KPB74" i="36"/>
  <c r="KPA74" i="36"/>
  <c r="KOZ74" i="36"/>
  <c r="KOY74" i="36"/>
  <c r="KOX74" i="36"/>
  <c r="KOW74" i="36"/>
  <c r="KOV74" i="36"/>
  <c r="KOU74" i="36"/>
  <c r="KOT74" i="36"/>
  <c r="KOS74" i="36"/>
  <c r="KOR74" i="36"/>
  <c r="KOQ74" i="36"/>
  <c r="KOP74" i="36"/>
  <c r="KOO74" i="36"/>
  <c r="KON74" i="36"/>
  <c r="KOM74" i="36"/>
  <c r="KOL74" i="36"/>
  <c r="KOK74" i="36"/>
  <c r="KOJ74" i="36"/>
  <c r="KOI74" i="36"/>
  <c r="KOH74" i="36"/>
  <c r="KOG74" i="36"/>
  <c r="KOF74" i="36"/>
  <c r="KOE74" i="36"/>
  <c r="KOD74" i="36"/>
  <c r="KOC74" i="36"/>
  <c r="KOB74" i="36"/>
  <c r="KOA74" i="36"/>
  <c r="KNZ74" i="36"/>
  <c r="KNY74" i="36"/>
  <c r="KNX74" i="36"/>
  <c r="KNW74" i="36"/>
  <c r="KNV74" i="36"/>
  <c r="KNU74" i="36"/>
  <c r="KNT74" i="36"/>
  <c r="KNS74" i="36"/>
  <c r="KNR74" i="36"/>
  <c r="KNQ74" i="36"/>
  <c r="KNP74" i="36"/>
  <c r="KNO74" i="36"/>
  <c r="KNN74" i="36"/>
  <c r="KNM74" i="36"/>
  <c r="KNL74" i="36"/>
  <c r="KNK74" i="36"/>
  <c r="KNJ74" i="36"/>
  <c r="KNI74" i="36"/>
  <c r="KNH74" i="36"/>
  <c r="KNG74" i="36"/>
  <c r="KNF74" i="36"/>
  <c r="KNE74" i="36"/>
  <c r="KND74" i="36"/>
  <c r="KNC74" i="36"/>
  <c r="KNB74" i="36"/>
  <c r="KNA74" i="36"/>
  <c r="KMZ74" i="36"/>
  <c r="KMY74" i="36"/>
  <c r="KMX74" i="36"/>
  <c r="KMW74" i="36"/>
  <c r="KMV74" i="36"/>
  <c r="KMU74" i="36"/>
  <c r="KMT74" i="36"/>
  <c r="KMS74" i="36"/>
  <c r="KMR74" i="36"/>
  <c r="KMQ74" i="36"/>
  <c r="KMP74" i="36"/>
  <c r="KMO74" i="36"/>
  <c r="KMN74" i="36"/>
  <c r="KMM74" i="36"/>
  <c r="KML74" i="36"/>
  <c r="KMK74" i="36"/>
  <c r="KMJ74" i="36"/>
  <c r="KMI74" i="36"/>
  <c r="KMH74" i="36"/>
  <c r="KMG74" i="36"/>
  <c r="KMF74" i="36"/>
  <c r="KME74" i="36"/>
  <c r="KMD74" i="36"/>
  <c r="KMC74" i="36"/>
  <c r="KMB74" i="36"/>
  <c r="KMA74" i="36"/>
  <c r="KLZ74" i="36"/>
  <c r="KLY74" i="36"/>
  <c r="KLX74" i="36"/>
  <c r="KLW74" i="36"/>
  <c r="KLV74" i="36"/>
  <c r="KLU74" i="36"/>
  <c r="KLT74" i="36"/>
  <c r="KLS74" i="36"/>
  <c r="KLR74" i="36"/>
  <c r="KLQ74" i="36"/>
  <c r="KLP74" i="36"/>
  <c r="KLO74" i="36"/>
  <c r="KLN74" i="36"/>
  <c r="KLM74" i="36"/>
  <c r="KLL74" i="36"/>
  <c r="KLK74" i="36"/>
  <c r="KLJ74" i="36"/>
  <c r="KLI74" i="36"/>
  <c r="KLH74" i="36"/>
  <c r="KLG74" i="36"/>
  <c r="KLF74" i="36"/>
  <c r="KLE74" i="36"/>
  <c r="KLD74" i="36"/>
  <c r="KLC74" i="36"/>
  <c r="KLB74" i="36"/>
  <c r="KLA74" i="36"/>
  <c r="KKZ74" i="36"/>
  <c r="KKY74" i="36"/>
  <c r="KKX74" i="36"/>
  <c r="KKW74" i="36"/>
  <c r="KKV74" i="36"/>
  <c r="KKU74" i="36"/>
  <c r="KKT74" i="36"/>
  <c r="KKS74" i="36"/>
  <c r="KKR74" i="36"/>
  <c r="KKQ74" i="36"/>
  <c r="KKP74" i="36"/>
  <c r="KKO74" i="36"/>
  <c r="KKN74" i="36"/>
  <c r="KKM74" i="36"/>
  <c r="KKL74" i="36"/>
  <c r="KKK74" i="36"/>
  <c r="KKJ74" i="36"/>
  <c r="KKI74" i="36"/>
  <c r="KKH74" i="36"/>
  <c r="KKG74" i="36"/>
  <c r="KKF74" i="36"/>
  <c r="KKE74" i="36"/>
  <c r="KKD74" i="36"/>
  <c r="KKC74" i="36"/>
  <c r="KKB74" i="36"/>
  <c r="KKA74" i="36"/>
  <c r="KJZ74" i="36"/>
  <c r="KJY74" i="36"/>
  <c r="KJX74" i="36"/>
  <c r="KJW74" i="36"/>
  <c r="KJV74" i="36"/>
  <c r="KJU74" i="36"/>
  <c r="KJT74" i="36"/>
  <c r="KJS74" i="36"/>
  <c r="KJR74" i="36"/>
  <c r="KJQ74" i="36"/>
  <c r="KJP74" i="36"/>
  <c r="KJO74" i="36"/>
  <c r="KJN74" i="36"/>
  <c r="KJM74" i="36"/>
  <c r="KJL74" i="36"/>
  <c r="KJK74" i="36"/>
  <c r="KJJ74" i="36"/>
  <c r="KJI74" i="36"/>
  <c r="KJH74" i="36"/>
  <c r="KJG74" i="36"/>
  <c r="KJF74" i="36"/>
  <c r="KJE74" i="36"/>
  <c r="KJD74" i="36"/>
  <c r="KJC74" i="36"/>
  <c r="KJB74" i="36"/>
  <c r="KJA74" i="36"/>
  <c r="KIZ74" i="36"/>
  <c r="KIY74" i="36"/>
  <c r="KIX74" i="36"/>
  <c r="KIW74" i="36"/>
  <c r="KIV74" i="36"/>
  <c r="KIU74" i="36"/>
  <c r="KIT74" i="36"/>
  <c r="KIS74" i="36"/>
  <c r="KIR74" i="36"/>
  <c r="KIQ74" i="36"/>
  <c r="KIP74" i="36"/>
  <c r="KIO74" i="36"/>
  <c r="KIN74" i="36"/>
  <c r="KIM74" i="36"/>
  <c r="KIL74" i="36"/>
  <c r="KIK74" i="36"/>
  <c r="KIJ74" i="36"/>
  <c r="KII74" i="36"/>
  <c r="KIH74" i="36"/>
  <c r="KIG74" i="36"/>
  <c r="KIF74" i="36"/>
  <c r="KIE74" i="36"/>
  <c r="KID74" i="36"/>
  <c r="KIC74" i="36"/>
  <c r="KIB74" i="36"/>
  <c r="KIA74" i="36"/>
  <c r="KHZ74" i="36"/>
  <c r="KHY74" i="36"/>
  <c r="KHX74" i="36"/>
  <c r="KHW74" i="36"/>
  <c r="KHV74" i="36"/>
  <c r="KHU74" i="36"/>
  <c r="KHT74" i="36"/>
  <c r="KHS74" i="36"/>
  <c r="KHR74" i="36"/>
  <c r="KHQ74" i="36"/>
  <c r="KHP74" i="36"/>
  <c r="KHO74" i="36"/>
  <c r="KHN74" i="36"/>
  <c r="KHM74" i="36"/>
  <c r="KHL74" i="36"/>
  <c r="KHK74" i="36"/>
  <c r="KHJ74" i="36"/>
  <c r="KHI74" i="36"/>
  <c r="KHH74" i="36"/>
  <c r="KHG74" i="36"/>
  <c r="KHF74" i="36"/>
  <c r="KHE74" i="36"/>
  <c r="KHD74" i="36"/>
  <c r="KHC74" i="36"/>
  <c r="KHB74" i="36"/>
  <c r="KHA74" i="36"/>
  <c r="KGZ74" i="36"/>
  <c r="KGY74" i="36"/>
  <c r="KGX74" i="36"/>
  <c r="KGW74" i="36"/>
  <c r="KGV74" i="36"/>
  <c r="KGU74" i="36"/>
  <c r="KGT74" i="36"/>
  <c r="KGS74" i="36"/>
  <c r="KGR74" i="36"/>
  <c r="KGQ74" i="36"/>
  <c r="KGP74" i="36"/>
  <c r="KGO74" i="36"/>
  <c r="KGN74" i="36"/>
  <c r="KGM74" i="36"/>
  <c r="KGL74" i="36"/>
  <c r="KGK74" i="36"/>
  <c r="KGJ74" i="36"/>
  <c r="KGI74" i="36"/>
  <c r="KGH74" i="36"/>
  <c r="KGG74" i="36"/>
  <c r="KGF74" i="36"/>
  <c r="KGE74" i="36"/>
  <c r="KGD74" i="36"/>
  <c r="KGC74" i="36"/>
  <c r="KGB74" i="36"/>
  <c r="KGA74" i="36"/>
  <c r="KFZ74" i="36"/>
  <c r="KFY74" i="36"/>
  <c r="KFX74" i="36"/>
  <c r="KFW74" i="36"/>
  <c r="KFV74" i="36"/>
  <c r="KFU74" i="36"/>
  <c r="KFT74" i="36"/>
  <c r="KFS74" i="36"/>
  <c r="KFR74" i="36"/>
  <c r="KFQ74" i="36"/>
  <c r="KFP74" i="36"/>
  <c r="KFO74" i="36"/>
  <c r="KFN74" i="36"/>
  <c r="KFM74" i="36"/>
  <c r="KFL74" i="36"/>
  <c r="KFK74" i="36"/>
  <c r="KFJ74" i="36"/>
  <c r="KFI74" i="36"/>
  <c r="KFH74" i="36"/>
  <c r="KFG74" i="36"/>
  <c r="KFF74" i="36"/>
  <c r="KFE74" i="36"/>
  <c r="KFD74" i="36"/>
  <c r="KFC74" i="36"/>
  <c r="KFB74" i="36"/>
  <c r="KFA74" i="36"/>
  <c r="KEZ74" i="36"/>
  <c r="KEY74" i="36"/>
  <c r="KEX74" i="36"/>
  <c r="KEW74" i="36"/>
  <c r="KEV74" i="36"/>
  <c r="KEU74" i="36"/>
  <c r="KET74" i="36"/>
  <c r="KES74" i="36"/>
  <c r="KER74" i="36"/>
  <c r="KEQ74" i="36"/>
  <c r="KEP74" i="36"/>
  <c r="KEO74" i="36"/>
  <c r="KEN74" i="36"/>
  <c r="KEM74" i="36"/>
  <c r="KEL74" i="36"/>
  <c r="KEK74" i="36"/>
  <c r="KEJ74" i="36"/>
  <c r="KEI74" i="36"/>
  <c r="KEH74" i="36"/>
  <c r="KEG74" i="36"/>
  <c r="KEF74" i="36"/>
  <c r="KEE74" i="36"/>
  <c r="KED74" i="36"/>
  <c r="KEC74" i="36"/>
  <c r="KEB74" i="36"/>
  <c r="KEA74" i="36"/>
  <c r="KDZ74" i="36"/>
  <c r="KDY74" i="36"/>
  <c r="KDX74" i="36"/>
  <c r="KDW74" i="36"/>
  <c r="KDV74" i="36"/>
  <c r="KDU74" i="36"/>
  <c r="KDT74" i="36"/>
  <c r="KDS74" i="36"/>
  <c r="KDR74" i="36"/>
  <c r="KDQ74" i="36"/>
  <c r="KDP74" i="36"/>
  <c r="KDO74" i="36"/>
  <c r="KDN74" i="36"/>
  <c r="KDM74" i="36"/>
  <c r="KDL74" i="36"/>
  <c r="KDK74" i="36"/>
  <c r="KDJ74" i="36"/>
  <c r="KDI74" i="36"/>
  <c r="KDH74" i="36"/>
  <c r="KDG74" i="36"/>
  <c r="KDF74" i="36"/>
  <c r="KDE74" i="36"/>
  <c r="KDD74" i="36"/>
  <c r="KDC74" i="36"/>
  <c r="KDB74" i="36"/>
  <c r="KDA74" i="36"/>
  <c r="KCZ74" i="36"/>
  <c r="KCY74" i="36"/>
  <c r="KCX74" i="36"/>
  <c r="KCW74" i="36"/>
  <c r="KCV74" i="36"/>
  <c r="KCU74" i="36"/>
  <c r="KCT74" i="36"/>
  <c r="KCS74" i="36"/>
  <c r="KCR74" i="36"/>
  <c r="KCQ74" i="36"/>
  <c r="KCP74" i="36"/>
  <c r="KCO74" i="36"/>
  <c r="KCN74" i="36"/>
  <c r="KCM74" i="36"/>
  <c r="KCL74" i="36"/>
  <c r="KCK74" i="36"/>
  <c r="KCJ74" i="36"/>
  <c r="KCI74" i="36"/>
  <c r="KCH74" i="36"/>
  <c r="KCG74" i="36"/>
  <c r="KCF74" i="36"/>
  <c r="KCE74" i="36"/>
  <c r="KCD74" i="36"/>
  <c r="KCC74" i="36"/>
  <c r="KCB74" i="36"/>
  <c r="KCA74" i="36"/>
  <c r="KBZ74" i="36"/>
  <c r="KBY74" i="36"/>
  <c r="KBX74" i="36"/>
  <c r="KBW74" i="36"/>
  <c r="KBV74" i="36"/>
  <c r="KBU74" i="36"/>
  <c r="KBT74" i="36"/>
  <c r="KBS74" i="36"/>
  <c r="KBR74" i="36"/>
  <c r="KBQ74" i="36"/>
  <c r="KBP74" i="36"/>
  <c r="KBO74" i="36"/>
  <c r="KBN74" i="36"/>
  <c r="KBM74" i="36"/>
  <c r="KBL74" i="36"/>
  <c r="KBK74" i="36"/>
  <c r="KBJ74" i="36"/>
  <c r="KBI74" i="36"/>
  <c r="KBH74" i="36"/>
  <c r="KBG74" i="36"/>
  <c r="KBF74" i="36"/>
  <c r="KBE74" i="36"/>
  <c r="KBD74" i="36"/>
  <c r="KBC74" i="36"/>
  <c r="KBB74" i="36"/>
  <c r="KBA74" i="36"/>
  <c r="KAZ74" i="36"/>
  <c r="KAY74" i="36"/>
  <c r="KAX74" i="36"/>
  <c r="KAW74" i="36"/>
  <c r="KAV74" i="36"/>
  <c r="KAU74" i="36"/>
  <c r="KAT74" i="36"/>
  <c r="KAS74" i="36"/>
  <c r="KAR74" i="36"/>
  <c r="KAQ74" i="36"/>
  <c r="KAP74" i="36"/>
  <c r="KAO74" i="36"/>
  <c r="KAN74" i="36"/>
  <c r="KAM74" i="36"/>
  <c r="KAL74" i="36"/>
  <c r="KAK74" i="36"/>
  <c r="KAJ74" i="36"/>
  <c r="KAI74" i="36"/>
  <c r="KAH74" i="36"/>
  <c r="KAG74" i="36"/>
  <c r="KAF74" i="36"/>
  <c r="KAE74" i="36"/>
  <c r="KAD74" i="36"/>
  <c r="KAC74" i="36"/>
  <c r="KAB74" i="36"/>
  <c r="KAA74" i="36"/>
  <c r="JZZ74" i="36"/>
  <c r="JZY74" i="36"/>
  <c r="JZX74" i="36"/>
  <c r="JZW74" i="36"/>
  <c r="JZV74" i="36"/>
  <c r="JZU74" i="36"/>
  <c r="JZT74" i="36"/>
  <c r="JZS74" i="36"/>
  <c r="JZR74" i="36"/>
  <c r="JZQ74" i="36"/>
  <c r="JZP74" i="36"/>
  <c r="JZO74" i="36"/>
  <c r="JZN74" i="36"/>
  <c r="JZM74" i="36"/>
  <c r="JZL74" i="36"/>
  <c r="JZK74" i="36"/>
  <c r="JZJ74" i="36"/>
  <c r="JZI74" i="36"/>
  <c r="JZH74" i="36"/>
  <c r="JZG74" i="36"/>
  <c r="JZF74" i="36"/>
  <c r="JZE74" i="36"/>
  <c r="JZD74" i="36"/>
  <c r="JZC74" i="36"/>
  <c r="JZB74" i="36"/>
  <c r="JZA74" i="36"/>
  <c r="JYZ74" i="36"/>
  <c r="JYY74" i="36"/>
  <c r="JYX74" i="36"/>
  <c r="JYW74" i="36"/>
  <c r="JYV74" i="36"/>
  <c r="JYU74" i="36"/>
  <c r="JYT74" i="36"/>
  <c r="JYS74" i="36"/>
  <c r="JYR74" i="36"/>
  <c r="JYQ74" i="36"/>
  <c r="JYP74" i="36"/>
  <c r="JYO74" i="36"/>
  <c r="JYN74" i="36"/>
  <c r="JYM74" i="36"/>
  <c r="JYL74" i="36"/>
  <c r="JYK74" i="36"/>
  <c r="JYJ74" i="36"/>
  <c r="JYI74" i="36"/>
  <c r="JYH74" i="36"/>
  <c r="JYG74" i="36"/>
  <c r="JYF74" i="36"/>
  <c r="JYE74" i="36"/>
  <c r="JYD74" i="36"/>
  <c r="JYC74" i="36"/>
  <c r="JYB74" i="36"/>
  <c r="JYA74" i="36"/>
  <c r="JXZ74" i="36"/>
  <c r="JXY74" i="36"/>
  <c r="JXX74" i="36"/>
  <c r="JXW74" i="36"/>
  <c r="JXV74" i="36"/>
  <c r="JXU74" i="36"/>
  <c r="JXT74" i="36"/>
  <c r="JXS74" i="36"/>
  <c r="JXR74" i="36"/>
  <c r="JXQ74" i="36"/>
  <c r="JXP74" i="36"/>
  <c r="JXO74" i="36"/>
  <c r="JXN74" i="36"/>
  <c r="JXM74" i="36"/>
  <c r="JXL74" i="36"/>
  <c r="JXK74" i="36"/>
  <c r="JXJ74" i="36"/>
  <c r="JXI74" i="36"/>
  <c r="JXH74" i="36"/>
  <c r="JXG74" i="36"/>
  <c r="JXF74" i="36"/>
  <c r="JXE74" i="36"/>
  <c r="JXD74" i="36"/>
  <c r="JXC74" i="36"/>
  <c r="JXB74" i="36"/>
  <c r="JXA74" i="36"/>
  <c r="JWZ74" i="36"/>
  <c r="JWY74" i="36"/>
  <c r="JWX74" i="36"/>
  <c r="JWW74" i="36"/>
  <c r="JWV74" i="36"/>
  <c r="JWU74" i="36"/>
  <c r="JWT74" i="36"/>
  <c r="JWS74" i="36"/>
  <c r="JWR74" i="36"/>
  <c r="JWQ74" i="36"/>
  <c r="JWP74" i="36"/>
  <c r="JWO74" i="36"/>
  <c r="JWN74" i="36"/>
  <c r="JWM74" i="36"/>
  <c r="JWL74" i="36"/>
  <c r="JWK74" i="36"/>
  <c r="JWJ74" i="36"/>
  <c r="JWI74" i="36"/>
  <c r="JWH74" i="36"/>
  <c r="JWG74" i="36"/>
  <c r="JWF74" i="36"/>
  <c r="JWE74" i="36"/>
  <c r="JWD74" i="36"/>
  <c r="JWC74" i="36"/>
  <c r="JWB74" i="36"/>
  <c r="JWA74" i="36"/>
  <c r="JVZ74" i="36"/>
  <c r="JVY74" i="36"/>
  <c r="JVX74" i="36"/>
  <c r="JVW74" i="36"/>
  <c r="JVV74" i="36"/>
  <c r="JVU74" i="36"/>
  <c r="JVT74" i="36"/>
  <c r="JVS74" i="36"/>
  <c r="JVR74" i="36"/>
  <c r="JVQ74" i="36"/>
  <c r="JVP74" i="36"/>
  <c r="JVO74" i="36"/>
  <c r="JVN74" i="36"/>
  <c r="JVM74" i="36"/>
  <c r="JVL74" i="36"/>
  <c r="JVK74" i="36"/>
  <c r="JVJ74" i="36"/>
  <c r="JVI74" i="36"/>
  <c r="JVH74" i="36"/>
  <c r="JVG74" i="36"/>
  <c r="JVF74" i="36"/>
  <c r="JVE74" i="36"/>
  <c r="JVD74" i="36"/>
  <c r="JVC74" i="36"/>
  <c r="JVB74" i="36"/>
  <c r="JVA74" i="36"/>
  <c r="JUZ74" i="36"/>
  <c r="JUY74" i="36"/>
  <c r="JUX74" i="36"/>
  <c r="JUW74" i="36"/>
  <c r="JUV74" i="36"/>
  <c r="JUU74" i="36"/>
  <c r="JUT74" i="36"/>
  <c r="JUS74" i="36"/>
  <c r="JUR74" i="36"/>
  <c r="JUQ74" i="36"/>
  <c r="JUP74" i="36"/>
  <c r="JUO74" i="36"/>
  <c r="JUN74" i="36"/>
  <c r="JUM74" i="36"/>
  <c r="JUL74" i="36"/>
  <c r="JUK74" i="36"/>
  <c r="JUJ74" i="36"/>
  <c r="JUI74" i="36"/>
  <c r="JUH74" i="36"/>
  <c r="JUG74" i="36"/>
  <c r="JUF74" i="36"/>
  <c r="JUE74" i="36"/>
  <c r="JUD74" i="36"/>
  <c r="JUC74" i="36"/>
  <c r="JUB74" i="36"/>
  <c r="JUA74" i="36"/>
  <c r="JTZ74" i="36"/>
  <c r="JTY74" i="36"/>
  <c r="JTX74" i="36"/>
  <c r="JTW74" i="36"/>
  <c r="JTV74" i="36"/>
  <c r="JTU74" i="36"/>
  <c r="JTT74" i="36"/>
  <c r="JTS74" i="36"/>
  <c r="JTR74" i="36"/>
  <c r="JTQ74" i="36"/>
  <c r="JTP74" i="36"/>
  <c r="JTO74" i="36"/>
  <c r="JTN74" i="36"/>
  <c r="JTM74" i="36"/>
  <c r="JTL74" i="36"/>
  <c r="JTK74" i="36"/>
  <c r="JTJ74" i="36"/>
  <c r="JTI74" i="36"/>
  <c r="JTH74" i="36"/>
  <c r="JTG74" i="36"/>
  <c r="JTF74" i="36"/>
  <c r="JTE74" i="36"/>
  <c r="JTD74" i="36"/>
  <c r="JTC74" i="36"/>
  <c r="JTB74" i="36"/>
  <c r="JTA74" i="36"/>
  <c r="JSZ74" i="36"/>
  <c r="JSY74" i="36"/>
  <c r="JSX74" i="36"/>
  <c r="JSW74" i="36"/>
  <c r="JSV74" i="36"/>
  <c r="JSU74" i="36"/>
  <c r="JST74" i="36"/>
  <c r="JSS74" i="36"/>
  <c r="JSR74" i="36"/>
  <c r="JSQ74" i="36"/>
  <c r="JSP74" i="36"/>
  <c r="JSO74" i="36"/>
  <c r="JSN74" i="36"/>
  <c r="JSM74" i="36"/>
  <c r="JSL74" i="36"/>
  <c r="JSK74" i="36"/>
  <c r="JSJ74" i="36"/>
  <c r="JSI74" i="36"/>
  <c r="JSH74" i="36"/>
  <c r="JSG74" i="36"/>
  <c r="JSF74" i="36"/>
  <c r="JSE74" i="36"/>
  <c r="JSD74" i="36"/>
  <c r="JSC74" i="36"/>
  <c r="JSB74" i="36"/>
  <c r="JSA74" i="36"/>
  <c r="JRZ74" i="36"/>
  <c r="JRY74" i="36"/>
  <c r="JRX74" i="36"/>
  <c r="JRW74" i="36"/>
  <c r="JRV74" i="36"/>
  <c r="JRU74" i="36"/>
  <c r="JRT74" i="36"/>
  <c r="JRS74" i="36"/>
  <c r="JRR74" i="36"/>
  <c r="JRQ74" i="36"/>
  <c r="JRP74" i="36"/>
  <c r="JRO74" i="36"/>
  <c r="JRN74" i="36"/>
  <c r="JRM74" i="36"/>
  <c r="JRL74" i="36"/>
  <c r="JRK74" i="36"/>
  <c r="JRJ74" i="36"/>
  <c r="JRI74" i="36"/>
  <c r="JRH74" i="36"/>
  <c r="JRG74" i="36"/>
  <c r="JRF74" i="36"/>
  <c r="JRE74" i="36"/>
  <c r="JRD74" i="36"/>
  <c r="JRC74" i="36"/>
  <c r="JRB74" i="36"/>
  <c r="JRA74" i="36"/>
  <c r="JQZ74" i="36"/>
  <c r="JQY74" i="36"/>
  <c r="JQX74" i="36"/>
  <c r="JQW74" i="36"/>
  <c r="JQV74" i="36"/>
  <c r="JQU74" i="36"/>
  <c r="JQT74" i="36"/>
  <c r="JQS74" i="36"/>
  <c r="JQR74" i="36"/>
  <c r="JQQ74" i="36"/>
  <c r="JQP74" i="36"/>
  <c r="JQO74" i="36"/>
  <c r="JQN74" i="36"/>
  <c r="JQM74" i="36"/>
  <c r="JQL74" i="36"/>
  <c r="JQK74" i="36"/>
  <c r="JQJ74" i="36"/>
  <c r="JQI74" i="36"/>
  <c r="JQH74" i="36"/>
  <c r="JQG74" i="36"/>
  <c r="JQF74" i="36"/>
  <c r="JQE74" i="36"/>
  <c r="JQD74" i="36"/>
  <c r="JQC74" i="36"/>
  <c r="JQB74" i="36"/>
  <c r="JQA74" i="36"/>
  <c r="JPZ74" i="36"/>
  <c r="JPY74" i="36"/>
  <c r="JPX74" i="36"/>
  <c r="JPW74" i="36"/>
  <c r="JPV74" i="36"/>
  <c r="JPU74" i="36"/>
  <c r="JPT74" i="36"/>
  <c r="JPS74" i="36"/>
  <c r="JPR74" i="36"/>
  <c r="JPQ74" i="36"/>
  <c r="JPP74" i="36"/>
  <c r="JPO74" i="36"/>
  <c r="JPN74" i="36"/>
  <c r="JPM74" i="36"/>
  <c r="JPL74" i="36"/>
  <c r="JPK74" i="36"/>
  <c r="JPJ74" i="36"/>
  <c r="JPI74" i="36"/>
  <c r="JPH74" i="36"/>
  <c r="JPG74" i="36"/>
  <c r="JPF74" i="36"/>
  <c r="JPE74" i="36"/>
  <c r="JPD74" i="36"/>
  <c r="JPC74" i="36"/>
  <c r="JPB74" i="36"/>
  <c r="JPA74" i="36"/>
  <c r="JOZ74" i="36"/>
  <c r="JOY74" i="36"/>
  <c r="JOX74" i="36"/>
  <c r="JOW74" i="36"/>
  <c r="JOV74" i="36"/>
  <c r="JOU74" i="36"/>
  <c r="JOT74" i="36"/>
  <c r="JOS74" i="36"/>
  <c r="JOR74" i="36"/>
  <c r="JOQ74" i="36"/>
  <c r="JOP74" i="36"/>
  <c r="JOO74" i="36"/>
  <c r="JON74" i="36"/>
  <c r="JOM74" i="36"/>
  <c r="JOL74" i="36"/>
  <c r="JOK74" i="36"/>
  <c r="JOJ74" i="36"/>
  <c r="JOI74" i="36"/>
  <c r="JOH74" i="36"/>
  <c r="JOG74" i="36"/>
  <c r="JOF74" i="36"/>
  <c r="JOE74" i="36"/>
  <c r="JOD74" i="36"/>
  <c r="JOC74" i="36"/>
  <c r="JOB74" i="36"/>
  <c r="JOA74" i="36"/>
  <c r="JNZ74" i="36"/>
  <c r="JNY74" i="36"/>
  <c r="JNX74" i="36"/>
  <c r="JNW74" i="36"/>
  <c r="JNV74" i="36"/>
  <c r="JNU74" i="36"/>
  <c r="JNT74" i="36"/>
  <c r="JNS74" i="36"/>
  <c r="JNR74" i="36"/>
  <c r="JNQ74" i="36"/>
  <c r="JNP74" i="36"/>
  <c r="JNO74" i="36"/>
  <c r="JNN74" i="36"/>
  <c r="JNM74" i="36"/>
  <c r="JNL74" i="36"/>
  <c r="JNK74" i="36"/>
  <c r="JNJ74" i="36"/>
  <c r="JNI74" i="36"/>
  <c r="JNH74" i="36"/>
  <c r="JNG74" i="36"/>
  <c r="JNF74" i="36"/>
  <c r="JNE74" i="36"/>
  <c r="JND74" i="36"/>
  <c r="JNC74" i="36"/>
  <c r="JNB74" i="36"/>
  <c r="JNA74" i="36"/>
  <c r="JMZ74" i="36"/>
  <c r="JMY74" i="36"/>
  <c r="JMX74" i="36"/>
  <c r="JMW74" i="36"/>
  <c r="JMV74" i="36"/>
  <c r="JMU74" i="36"/>
  <c r="JMT74" i="36"/>
  <c r="JMS74" i="36"/>
  <c r="JMR74" i="36"/>
  <c r="JMQ74" i="36"/>
  <c r="JMP74" i="36"/>
  <c r="JMO74" i="36"/>
  <c r="JMN74" i="36"/>
  <c r="JMM74" i="36"/>
  <c r="JML74" i="36"/>
  <c r="JMK74" i="36"/>
  <c r="JMJ74" i="36"/>
  <c r="JMI74" i="36"/>
  <c r="JMH74" i="36"/>
  <c r="JMG74" i="36"/>
  <c r="JMF74" i="36"/>
  <c r="JME74" i="36"/>
  <c r="JMD74" i="36"/>
  <c r="JMC74" i="36"/>
  <c r="JMB74" i="36"/>
  <c r="JMA74" i="36"/>
  <c r="JLZ74" i="36"/>
  <c r="JLY74" i="36"/>
  <c r="JLX74" i="36"/>
  <c r="JLW74" i="36"/>
  <c r="JLV74" i="36"/>
  <c r="JLU74" i="36"/>
  <c r="JLT74" i="36"/>
  <c r="JLS74" i="36"/>
  <c r="JLR74" i="36"/>
  <c r="JLQ74" i="36"/>
  <c r="JLP74" i="36"/>
  <c r="JLO74" i="36"/>
  <c r="JLN74" i="36"/>
  <c r="JLM74" i="36"/>
  <c r="JLL74" i="36"/>
  <c r="JLK74" i="36"/>
  <c r="JLJ74" i="36"/>
  <c r="JLI74" i="36"/>
  <c r="JLH74" i="36"/>
  <c r="JLG74" i="36"/>
  <c r="JLF74" i="36"/>
  <c r="JLE74" i="36"/>
  <c r="JLD74" i="36"/>
  <c r="JLC74" i="36"/>
  <c r="JLB74" i="36"/>
  <c r="JLA74" i="36"/>
  <c r="JKZ74" i="36"/>
  <c r="JKY74" i="36"/>
  <c r="JKX74" i="36"/>
  <c r="JKW74" i="36"/>
  <c r="JKV74" i="36"/>
  <c r="JKU74" i="36"/>
  <c r="JKT74" i="36"/>
  <c r="JKS74" i="36"/>
  <c r="JKR74" i="36"/>
  <c r="JKQ74" i="36"/>
  <c r="JKP74" i="36"/>
  <c r="JKO74" i="36"/>
  <c r="JKN74" i="36"/>
  <c r="JKM74" i="36"/>
  <c r="JKL74" i="36"/>
  <c r="JKK74" i="36"/>
  <c r="JKJ74" i="36"/>
  <c r="JKI74" i="36"/>
  <c r="JKH74" i="36"/>
  <c r="JKG74" i="36"/>
  <c r="JKF74" i="36"/>
  <c r="JKE74" i="36"/>
  <c r="JKD74" i="36"/>
  <c r="JKC74" i="36"/>
  <c r="JKB74" i="36"/>
  <c r="JKA74" i="36"/>
  <c r="JJZ74" i="36"/>
  <c r="JJY74" i="36"/>
  <c r="JJX74" i="36"/>
  <c r="JJW74" i="36"/>
  <c r="JJV74" i="36"/>
  <c r="JJU74" i="36"/>
  <c r="JJT74" i="36"/>
  <c r="JJS74" i="36"/>
  <c r="JJR74" i="36"/>
  <c r="JJQ74" i="36"/>
  <c r="JJP74" i="36"/>
  <c r="JJO74" i="36"/>
  <c r="JJN74" i="36"/>
  <c r="JJM74" i="36"/>
  <c r="JJL74" i="36"/>
  <c r="JJK74" i="36"/>
  <c r="JJJ74" i="36"/>
  <c r="JJI74" i="36"/>
  <c r="JJH74" i="36"/>
  <c r="JJG74" i="36"/>
  <c r="JJF74" i="36"/>
  <c r="JJE74" i="36"/>
  <c r="JJD74" i="36"/>
  <c r="JJC74" i="36"/>
  <c r="JJB74" i="36"/>
  <c r="JJA74" i="36"/>
  <c r="JIZ74" i="36"/>
  <c r="JIY74" i="36"/>
  <c r="JIX74" i="36"/>
  <c r="JIW74" i="36"/>
  <c r="JIV74" i="36"/>
  <c r="JIU74" i="36"/>
  <c r="JIT74" i="36"/>
  <c r="JIS74" i="36"/>
  <c r="JIR74" i="36"/>
  <c r="JIQ74" i="36"/>
  <c r="JIP74" i="36"/>
  <c r="JIO74" i="36"/>
  <c r="JIN74" i="36"/>
  <c r="JIM74" i="36"/>
  <c r="JIL74" i="36"/>
  <c r="JIK74" i="36"/>
  <c r="JIJ74" i="36"/>
  <c r="JII74" i="36"/>
  <c r="JIH74" i="36"/>
  <c r="JIG74" i="36"/>
  <c r="JIF74" i="36"/>
  <c r="JIE74" i="36"/>
  <c r="JID74" i="36"/>
  <c r="JIC74" i="36"/>
  <c r="JIB74" i="36"/>
  <c r="JIA74" i="36"/>
  <c r="JHZ74" i="36"/>
  <c r="JHY74" i="36"/>
  <c r="JHX74" i="36"/>
  <c r="JHW74" i="36"/>
  <c r="JHV74" i="36"/>
  <c r="JHU74" i="36"/>
  <c r="JHT74" i="36"/>
  <c r="JHS74" i="36"/>
  <c r="JHR74" i="36"/>
  <c r="JHQ74" i="36"/>
  <c r="JHP74" i="36"/>
  <c r="JHO74" i="36"/>
  <c r="JHN74" i="36"/>
  <c r="JHM74" i="36"/>
  <c r="JHL74" i="36"/>
  <c r="JHK74" i="36"/>
  <c r="JHJ74" i="36"/>
  <c r="JHI74" i="36"/>
  <c r="JHH74" i="36"/>
  <c r="JHG74" i="36"/>
  <c r="JHF74" i="36"/>
  <c r="JHE74" i="36"/>
  <c r="JHD74" i="36"/>
  <c r="JHC74" i="36"/>
  <c r="JHB74" i="36"/>
  <c r="JHA74" i="36"/>
  <c r="JGZ74" i="36"/>
  <c r="JGY74" i="36"/>
  <c r="JGX74" i="36"/>
  <c r="JGW74" i="36"/>
  <c r="JGV74" i="36"/>
  <c r="JGU74" i="36"/>
  <c r="JGT74" i="36"/>
  <c r="JGS74" i="36"/>
  <c r="JGR74" i="36"/>
  <c r="JGQ74" i="36"/>
  <c r="JGP74" i="36"/>
  <c r="JGO74" i="36"/>
  <c r="JGN74" i="36"/>
  <c r="JGM74" i="36"/>
  <c r="JGL74" i="36"/>
  <c r="JGK74" i="36"/>
  <c r="JGJ74" i="36"/>
  <c r="JGI74" i="36"/>
  <c r="JGH74" i="36"/>
  <c r="JGG74" i="36"/>
  <c r="JGF74" i="36"/>
  <c r="JGE74" i="36"/>
  <c r="JGD74" i="36"/>
  <c r="JGC74" i="36"/>
  <c r="JGB74" i="36"/>
  <c r="JGA74" i="36"/>
  <c r="JFZ74" i="36"/>
  <c r="JFY74" i="36"/>
  <c r="JFX74" i="36"/>
  <c r="JFW74" i="36"/>
  <c r="JFV74" i="36"/>
  <c r="JFU74" i="36"/>
  <c r="JFT74" i="36"/>
  <c r="JFS74" i="36"/>
  <c r="JFR74" i="36"/>
  <c r="JFQ74" i="36"/>
  <c r="JFP74" i="36"/>
  <c r="JFO74" i="36"/>
  <c r="JFN74" i="36"/>
  <c r="JFM74" i="36"/>
  <c r="JFL74" i="36"/>
  <c r="JFK74" i="36"/>
  <c r="JFJ74" i="36"/>
  <c r="JFI74" i="36"/>
  <c r="JFH74" i="36"/>
  <c r="JFG74" i="36"/>
  <c r="JFF74" i="36"/>
  <c r="JFE74" i="36"/>
  <c r="JFD74" i="36"/>
  <c r="JFC74" i="36"/>
  <c r="JFB74" i="36"/>
  <c r="JFA74" i="36"/>
  <c r="JEZ74" i="36"/>
  <c r="JEY74" i="36"/>
  <c r="JEX74" i="36"/>
  <c r="JEW74" i="36"/>
  <c r="JEV74" i="36"/>
  <c r="JEU74" i="36"/>
  <c r="JET74" i="36"/>
  <c r="JES74" i="36"/>
  <c r="JER74" i="36"/>
  <c r="JEQ74" i="36"/>
  <c r="JEP74" i="36"/>
  <c r="JEO74" i="36"/>
  <c r="JEN74" i="36"/>
  <c r="JEM74" i="36"/>
  <c r="JEL74" i="36"/>
  <c r="JEK74" i="36"/>
  <c r="JEJ74" i="36"/>
  <c r="JEI74" i="36"/>
  <c r="JEH74" i="36"/>
  <c r="JEG74" i="36"/>
  <c r="JEF74" i="36"/>
  <c r="JEE74" i="36"/>
  <c r="JED74" i="36"/>
  <c r="JEC74" i="36"/>
  <c r="JEB74" i="36"/>
  <c r="JEA74" i="36"/>
  <c r="JDZ74" i="36"/>
  <c r="JDY74" i="36"/>
  <c r="JDX74" i="36"/>
  <c r="JDW74" i="36"/>
  <c r="JDV74" i="36"/>
  <c r="JDU74" i="36"/>
  <c r="JDT74" i="36"/>
  <c r="JDS74" i="36"/>
  <c r="JDR74" i="36"/>
  <c r="JDQ74" i="36"/>
  <c r="JDP74" i="36"/>
  <c r="JDO74" i="36"/>
  <c r="JDN74" i="36"/>
  <c r="JDM74" i="36"/>
  <c r="JDL74" i="36"/>
  <c r="JDK74" i="36"/>
  <c r="JDJ74" i="36"/>
  <c r="JDI74" i="36"/>
  <c r="JDH74" i="36"/>
  <c r="JDG74" i="36"/>
  <c r="JDF74" i="36"/>
  <c r="JDE74" i="36"/>
  <c r="JDD74" i="36"/>
  <c r="JDC74" i="36"/>
  <c r="JDB74" i="36"/>
  <c r="JDA74" i="36"/>
  <c r="JCZ74" i="36"/>
  <c r="JCY74" i="36"/>
  <c r="JCX74" i="36"/>
  <c r="JCW74" i="36"/>
  <c r="JCV74" i="36"/>
  <c r="JCU74" i="36"/>
  <c r="JCT74" i="36"/>
  <c r="JCS74" i="36"/>
  <c r="JCR74" i="36"/>
  <c r="JCQ74" i="36"/>
  <c r="JCP74" i="36"/>
  <c r="JCO74" i="36"/>
  <c r="JCN74" i="36"/>
  <c r="JCM74" i="36"/>
  <c r="JCL74" i="36"/>
  <c r="JCK74" i="36"/>
  <c r="JCJ74" i="36"/>
  <c r="JCI74" i="36"/>
  <c r="JCH74" i="36"/>
  <c r="JCG74" i="36"/>
  <c r="JCF74" i="36"/>
  <c r="JCE74" i="36"/>
  <c r="JCD74" i="36"/>
  <c r="JCC74" i="36"/>
  <c r="JCB74" i="36"/>
  <c r="JCA74" i="36"/>
  <c r="JBZ74" i="36"/>
  <c r="JBY74" i="36"/>
  <c r="JBX74" i="36"/>
  <c r="JBW74" i="36"/>
  <c r="JBV74" i="36"/>
  <c r="JBU74" i="36"/>
  <c r="JBT74" i="36"/>
  <c r="JBS74" i="36"/>
  <c r="JBR74" i="36"/>
  <c r="JBQ74" i="36"/>
  <c r="JBP74" i="36"/>
  <c r="JBO74" i="36"/>
  <c r="JBN74" i="36"/>
  <c r="JBM74" i="36"/>
  <c r="JBL74" i="36"/>
  <c r="JBK74" i="36"/>
  <c r="JBJ74" i="36"/>
  <c r="JBI74" i="36"/>
  <c r="JBH74" i="36"/>
  <c r="JBG74" i="36"/>
  <c r="JBF74" i="36"/>
  <c r="JBE74" i="36"/>
  <c r="JBD74" i="36"/>
  <c r="JBC74" i="36"/>
  <c r="JBB74" i="36"/>
  <c r="JBA74" i="36"/>
  <c r="JAZ74" i="36"/>
  <c r="JAY74" i="36"/>
  <c r="JAX74" i="36"/>
  <c r="JAW74" i="36"/>
  <c r="JAV74" i="36"/>
  <c r="JAU74" i="36"/>
  <c r="JAT74" i="36"/>
  <c r="JAS74" i="36"/>
  <c r="JAR74" i="36"/>
  <c r="JAQ74" i="36"/>
  <c r="JAP74" i="36"/>
  <c r="JAO74" i="36"/>
  <c r="JAN74" i="36"/>
  <c r="JAM74" i="36"/>
  <c r="JAL74" i="36"/>
  <c r="JAK74" i="36"/>
  <c r="JAJ74" i="36"/>
  <c r="JAI74" i="36"/>
  <c r="JAH74" i="36"/>
  <c r="JAG74" i="36"/>
  <c r="JAF74" i="36"/>
  <c r="JAE74" i="36"/>
  <c r="JAD74" i="36"/>
  <c r="JAC74" i="36"/>
  <c r="JAB74" i="36"/>
  <c r="JAA74" i="36"/>
  <c r="IZZ74" i="36"/>
  <c r="IZY74" i="36"/>
  <c r="IZX74" i="36"/>
  <c r="IZW74" i="36"/>
  <c r="IZV74" i="36"/>
  <c r="IZU74" i="36"/>
  <c r="IZT74" i="36"/>
  <c r="IZS74" i="36"/>
  <c r="IZR74" i="36"/>
  <c r="IZQ74" i="36"/>
  <c r="IZP74" i="36"/>
  <c r="IZO74" i="36"/>
  <c r="IZN74" i="36"/>
  <c r="IZM74" i="36"/>
  <c r="IZL74" i="36"/>
  <c r="IZK74" i="36"/>
  <c r="IZJ74" i="36"/>
  <c r="IZI74" i="36"/>
  <c r="IZH74" i="36"/>
  <c r="IZG74" i="36"/>
  <c r="IZF74" i="36"/>
  <c r="IZE74" i="36"/>
  <c r="IZD74" i="36"/>
  <c r="IZC74" i="36"/>
  <c r="IZB74" i="36"/>
  <c r="IZA74" i="36"/>
  <c r="IYZ74" i="36"/>
  <c r="IYY74" i="36"/>
  <c r="IYX74" i="36"/>
  <c r="IYW74" i="36"/>
  <c r="IYV74" i="36"/>
  <c r="IYU74" i="36"/>
  <c r="IYT74" i="36"/>
  <c r="IYS74" i="36"/>
  <c r="IYR74" i="36"/>
  <c r="IYQ74" i="36"/>
  <c r="IYP74" i="36"/>
  <c r="IYO74" i="36"/>
  <c r="IYN74" i="36"/>
  <c r="IYM74" i="36"/>
  <c r="IYL74" i="36"/>
  <c r="IYK74" i="36"/>
  <c r="IYJ74" i="36"/>
  <c r="IYI74" i="36"/>
  <c r="IYH74" i="36"/>
  <c r="IYG74" i="36"/>
  <c r="IYF74" i="36"/>
  <c r="IYE74" i="36"/>
  <c r="IYD74" i="36"/>
  <c r="IYC74" i="36"/>
  <c r="IYB74" i="36"/>
  <c r="IYA74" i="36"/>
  <c r="IXZ74" i="36"/>
  <c r="IXY74" i="36"/>
  <c r="IXX74" i="36"/>
  <c r="IXW74" i="36"/>
  <c r="IXV74" i="36"/>
  <c r="IXU74" i="36"/>
  <c r="IXT74" i="36"/>
  <c r="IXS74" i="36"/>
  <c r="IXR74" i="36"/>
  <c r="IXQ74" i="36"/>
  <c r="IXP74" i="36"/>
  <c r="IXO74" i="36"/>
  <c r="IXN74" i="36"/>
  <c r="IXM74" i="36"/>
  <c r="IXL74" i="36"/>
  <c r="IXK74" i="36"/>
  <c r="IXJ74" i="36"/>
  <c r="IXI74" i="36"/>
  <c r="IXH74" i="36"/>
  <c r="IXG74" i="36"/>
  <c r="IXF74" i="36"/>
  <c r="IXE74" i="36"/>
  <c r="IXD74" i="36"/>
  <c r="IXC74" i="36"/>
  <c r="IXB74" i="36"/>
  <c r="IXA74" i="36"/>
  <c r="IWZ74" i="36"/>
  <c r="IWY74" i="36"/>
  <c r="IWX74" i="36"/>
  <c r="IWW74" i="36"/>
  <c r="IWV74" i="36"/>
  <c r="IWU74" i="36"/>
  <c r="IWT74" i="36"/>
  <c r="IWS74" i="36"/>
  <c r="IWR74" i="36"/>
  <c r="IWQ74" i="36"/>
  <c r="IWP74" i="36"/>
  <c r="IWO74" i="36"/>
  <c r="IWN74" i="36"/>
  <c r="IWM74" i="36"/>
  <c r="IWL74" i="36"/>
  <c r="IWK74" i="36"/>
  <c r="IWJ74" i="36"/>
  <c r="IWI74" i="36"/>
  <c r="IWH74" i="36"/>
  <c r="IWG74" i="36"/>
  <c r="IWF74" i="36"/>
  <c r="IWE74" i="36"/>
  <c r="IWD74" i="36"/>
  <c r="IWC74" i="36"/>
  <c r="IWB74" i="36"/>
  <c r="IWA74" i="36"/>
  <c r="IVZ74" i="36"/>
  <c r="IVY74" i="36"/>
  <c r="IVX74" i="36"/>
  <c r="IVW74" i="36"/>
  <c r="IVV74" i="36"/>
  <c r="IVU74" i="36"/>
  <c r="IVT74" i="36"/>
  <c r="IVS74" i="36"/>
  <c r="IVR74" i="36"/>
  <c r="IVQ74" i="36"/>
  <c r="IVP74" i="36"/>
  <c r="IVO74" i="36"/>
  <c r="IVN74" i="36"/>
  <c r="IVM74" i="36"/>
  <c r="IVL74" i="36"/>
  <c r="IVK74" i="36"/>
  <c r="IVJ74" i="36"/>
  <c r="IVI74" i="36"/>
  <c r="IVH74" i="36"/>
  <c r="IVG74" i="36"/>
  <c r="IVF74" i="36"/>
  <c r="IVE74" i="36"/>
  <c r="IVD74" i="36"/>
  <c r="IVC74" i="36"/>
  <c r="IVB74" i="36"/>
  <c r="IVA74" i="36"/>
  <c r="IUZ74" i="36"/>
  <c r="IUY74" i="36"/>
  <c r="IUX74" i="36"/>
  <c r="IUW74" i="36"/>
  <c r="IUV74" i="36"/>
  <c r="IUU74" i="36"/>
  <c r="IUT74" i="36"/>
  <c r="IUS74" i="36"/>
  <c r="IUR74" i="36"/>
  <c r="IUQ74" i="36"/>
  <c r="IUP74" i="36"/>
  <c r="IUO74" i="36"/>
  <c r="IUN74" i="36"/>
  <c r="IUM74" i="36"/>
  <c r="IUL74" i="36"/>
  <c r="IUK74" i="36"/>
  <c r="IUJ74" i="36"/>
  <c r="IUI74" i="36"/>
  <c r="IUH74" i="36"/>
  <c r="IUG74" i="36"/>
  <c r="IUF74" i="36"/>
  <c r="IUE74" i="36"/>
  <c r="IUD74" i="36"/>
  <c r="IUC74" i="36"/>
  <c r="IUB74" i="36"/>
  <c r="IUA74" i="36"/>
  <c r="ITZ74" i="36"/>
  <c r="ITY74" i="36"/>
  <c r="ITX74" i="36"/>
  <c r="ITW74" i="36"/>
  <c r="ITV74" i="36"/>
  <c r="ITU74" i="36"/>
  <c r="ITT74" i="36"/>
  <c r="ITS74" i="36"/>
  <c r="ITR74" i="36"/>
  <c r="ITQ74" i="36"/>
  <c r="ITP74" i="36"/>
  <c r="ITO74" i="36"/>
  <c r="ITN74" i="36"/>
  <c r="ITM74" i="36"/>
  <c r="ITL74" i="36"/>
  <c r="ITK74" i="36"/>
  <c r="ITJ74" i="36"/>
  <c r="ITI74" i="36"/>
  <c r="ITH74" i="36"/>
  <c r="ITG74" i="36"/>
  <c r="ITF74" i="36"/>
  <c r="ITE74" i="36"/>
  <c r="ITD74" i="36"/>
  <c r="ITC74" i="36"/>
  <c r="ITB74" i="36"/>
  <c r="ITA74" i="36"/>
  <c r="ISZ74" i="36"/>
  <c r="ISY74" i="36"/>
  <c r="ISX74" i="36"/>
  <c r="ISW74" i="36"/>
  <c r="ISV74" i="36"/>
  <c r="ISU74" i="36"/>
  <c r="IST74" i="36"/>
  <c r="ISS74" i="36"/>
  <c r="ISR74" i="36"/>
  <c r="ISQ74" i="36"/>
  <c r="ISP74" i="36"/>
  <c r="ISO74" i="36"/>
  <c r="ISN74" i="36"/>
  <c r="ISM74" i="36"/>
  <c r="ISL74" i="36"/>
  <c r="ISK74" i="36"/>
  <c r="ISJ74" i="36"/>
  <c r="ISI74" i="36"/>
  <c r="ISH74" i="36"/>
  <c r="ISG74" i="36"/>
  <c r="ISF74" i="36"/>
  <c r="ISE74" i="36"/>
  <c r="ISD74" i="36"/>
  <c r="ISC74" i="36"/>
  <c r="ISB74" i="36"/>
  <c r="ISA74" i="36"/>
  <c r="IRZ74" i="36"/>
  <c r="IRY74" i="36"/>
  <c r="IRX74" i="36"/>
  <c r="IRW74" i="36"/>
  <c r="IRV74" i="36"/>
  <c r="IRU74" i="36"/>
  <c r="IRT74" i="36"/>
  <c r="IRS74" i="36"/>
  <c r="IRR74" i="36"/>
  <c r="IRQ74" i="36"/>
  <c r="IRP74" i="36"/>
  <c r="IRO74" i="36"/>
  <c r="IRN74" i="36"/>
  <c r="IRM74" i="36"/>
  <c r="IRL74" i="36"/>
  <c r="IRK74" i="36"/>
  <c r="IRJ74" i="36"/>
  <c r="IRI74" i="36"/>
  <c r="IRH74" i="36"/>
  <c r="IRG74" i="36"/>
  <c r="IRF74" i="36"/>
  <c r="IRE74" i="36"/>
  <c r="IRD74" i="36"/>
  <c r="IRC74" i="36"/>
  <c r="IRB74" i="36"/>
  <c r="IRA74" i="36"/>
  <c r="IQZ74" i="36"/>
  <c r="IQY74" i="36"/>
  <c r="IQX74" i="36"/>
  <c r="IQW74" i="36"/>
  <c r="IQV74" i="36"/>
  <c r="IQU74" i="36"/>
  <c r="IQT74" i="36"/>
  <c r="IQS74" i="36"/>
  <c r="IQR74" i="36"/>
  <c r="IQQ74" i="36"/>
  <c r="IQP74" i="36"/>
  <c r="IQO74" i="36"/>
  <c r="IQN74" i="36"/>
  <c r="IQM74" i="36"/>
  <c r="IQL74" i="36"/>
  <c r="IQK74" i="36"/>
  <c r="IQJ74" i="36"/>
  <c r="IQI74" i="36"/>
  <c r="IQH74" i="36"/>
  <c r="IQG74" i="36"/>
  <c r="IQF74" i="36"/>
  <c r="IQE74" i="36"/>
  <c r="IQD74" i="36"/>
  <c r="IQC74" i="36"/>
  <c r="IQB74" i="36"/>
  <c r="IQA74" i="36"/>
  <c r="IPZ74" i="36"/>
  <c r="IPY74" i="36"/>
  <c r="IPX74" i="36"/>
  <c r="IPW74" i="36"/>
  <c r="IPV74" i="36"/>
  <c r="IPU74" i="36"/>
  <c r="IPT74" i="36"/>
  <c r="IPS74" i="36"/>
  <c r="IPR74" i="36"/>
  <c r="IPQ74" i="36"/>
  <c r="IPP74" i="36"/>
  <c r="IPO74" i="36"/>
  <c r="IPN74" i="36"/>
  <c r="IPM74" i="36"/>
  <c r="IPL74" i="36"/>
  <c r="IPK74" i="36"/>
  <c r="IPJ74" i="36"/>
  <c r="IPI74" i="36"/>
  <c r="IPH74" i="36"/>
  <c r="IPG74" i="36"/>
  <c r="IPF74" i="36"/>
  <c r="IPE74" i="36"/>
  <c r="IPD74" i="36"/>
  <c r="IPC74" i="36"/>
  <c r="IPB74" i="36"/>
  <c r="IPA74" i="36"/>
  <c r="IOZ74" i="36"/>
  <c r="IOY74" i="36"/>
  <c r="IOX74" i="36"/>
  <c r="IOW74" i="36"/>
  <c r="IOV74" i="36"/>
  <c r="IOU74" i="36"/>
  <c r="IOT74" i="36"/>
  <c r="IOS74" i="36"/>
  <c r="IOR74" i="36"/>
  <c r="IOQ74" i="36"/>
  <c r="IOP74" i="36"/>
  <c r="IOO74" i="36"/>
  <c r="ION74" i="36"/>
  <c r="IOM74" i="36"/>
  <c r="IOL74" i="36"/>
  <c r="IOK74" i="36"/>
  <c r="IOJ74" i="36"/>
  <c r="IOI74" i="36"/>
  <c r="IOH74" i="36"/>
  <c r="IOG74" i="36"/>
  <c r="IOF74" i="36"/>
  <c r="IOE74" i="36"/>
  <c r="IOD74" i="36"/>
  <c r="IOC74" i="36"/>
  <c r="IOB74" i="36"/>
  <c r="IOA74" i="36"/>
  <c r="INZ74" i="36"/>
  <c r="INY74" i="36"/>
  <c r="INX74" i="36"/>
  <c r="INW74" i="36"/>
  <c r="INV74" i="36"/>
  <c r="INU74" i="36"/>
  <c r="INT74" i="36"/>
  <c r="INS74" i="36"/>
  <c r="INR74" i="36"/>
  <c r="INQ74" i="36"/>
  <c r="INP74" i="36"/>
  <c r="INO74" i="36"/>
  <c r="INN74" i="36"/>
  <c r="INM74" i="36"/>
  <c r="INL74" i="36"/>
  <c r="INK74" i="36"/>
  <c r="INJ74" i="36"/>
  <c r="INI74" i="36"/>
  <c r="INH74" i="36"/>
  <c r="ING74" i="36"/>
  <c r="INF74" i="36"/>
  <c r="INE74" i="36"/>
  <c r="IND74" i="36"/>
  <c r="INC74" i="36"/>
  <c r="INB74" i="36"/>
  <c r="INA74" i="36"/>
  <c r="IMZ74" i="36"/>
  <c r="IMY74" i="36"/>
  <c r="IMX74" i="36"/>
  <c r="IMW74" i="36"/>
  <c r="IMV74" i="36"/>
  <c r="IMU74" i="36"/>
  <c r="IMT74" i="36"/>
  <c r="IMS74" i="36"/>
  <c r="IMR74" i="36"/>
  <c r="IMQ74" i="36"/>
  <c r="IMP74" i="36"/>
  <c r="IMO74" i="36"/>
  <c r="IMN74" i="36"/>
  <c r="IMM74" i="36"/>
  <c r="IML74" i="36"/>
  <c r="IMK74" i="36"/>
  <c r="IMJ74" i="36"/>
  <c r="IMI74" i="36"/>
  <c r="IMH74" i="36"/>
  <c r="IMG74" i="36"/>
  <c r="IMF74" i="36"/>
  <c r="IME74" i="36"/>
  <c r="IMD74" i="36"/>
  <c r="IMC74" i="36"/>
  <c r="IMB74" i="36"/>
  <c r="IMA74" i="36"/>
  <c r="ILZ74" i="36"/>
  <c r="ILY74" i="36"/>
  <c r="ILX74" i="36"/>
  <c r="ILW74" i="36"/>
  <c r="ILV74" i="36"/>
  <c r="ILU74" i="36"/>
  <c r="ILT74" i="36"/>
  <c r="ILS74" i="36"/>
  <c r="ILR74" i="36"/>
  <c r="ILQ74" i="36"/>
  <c r="ILP74" i="36"/>
  <c r="ILO74" i="36"/>
  <c r="ILN74" i="36"/>
  <c r="ILM74" i="36"/>
  <c r="ILL74" i="36"/>
  <c r="ILK74" i="36"/>
  <c r="ILJ74" i="36"/>
  <c r="ILI74" i="36"/>
  <c r="ILH74" i="36"/>
  <c r="ILG74" i="36"/>
  <c r="ILF74" i="36"/>
  <c r="ILE74" i="36"/>
  <c r="ILD74" i="36"/>
  <c r="ILC74" i="36"/>
  <c r="ILB74" i="36"/>
  <c r="ILA74" i="36"/>
  <c r="IKZ74" i="36"/>
  <c r="IKY74" i="36"/>
  <c r="IKX74" i="36"/>
  <c r="IKW74" i="36"/>
  <c r="IKV74" i="36"/>
  <c r="IKU74" i="36"/>
  <c r="IKT74" i="36"/>
  <c r="IKS74" i="36"/>
  <c r="IKR74" i="36"/>
  <c r="IKQ74" i="36"/>
  <c r="IKP74" i="36"/>
  <c r="IKO74" i="36"/>
  <c r="IKN74" i="36"/>
  <c r="IKM74" i="36"/>
  <c r="IKL74" i="36"/>
  <c r="IKK74" i="36"/>
  <c r="IKJ74" i="36"/>
  <c r="IKI74" i="36"/>
  <c r="IKH74" i="36"/>
  <c r="IKG74" i="36"/>
  <c r="IKF74" i="36"/>
  <c r="IKE74" i="36"/>
  <c r="IKD74" i="36"/>
  <c r="IKC74" i="36"/>
  <c r="IKB74" i="36"/>
  <c r="IKA74" i="36"/>
  <c r="IJZ74" i="36"/>
  <c r="IJY74" i="36"/>
  <c r="IJX74" i="36"/>
  <c r="IJW74" i="36"/>
  <c r="IJV74" i="36"/>
  <c r="IJU74" i="36"/>
  <c r="IJT74" i="36"/>
  <c r="IJS74" i="36"/>
  <c r="IJR74" i="36"/>
  <c r="IJQ74" i="36"/>
  <c r="IJP74" i="36"/>
  <c r="IJO74" i="36"/>
  <c r="IJN74" i="36"/>
  <c r="IJM74" i="36"/>
  <c r="IJL74" i="36"/>
  <c r="IJK74" i="36"/>
  <c r="IJJ74" i="36"/>
  <c r="IJI74" i="36"/>
  <c r="IJH74" i="36"/>
  <c r="IJG74" i="36"/>
  <c r="IJF74" i="36"/>
  <c r="IJE74" i="36"/>
  <c r="IJD74" i="36"/>
  <c r="IJC74" i="36"/>
  <c r="IJB74" i="36"/>
  <c r="IJA74" i="36"/>
  <c r="IIZ74" i="36"/>
  <c r="IIY74" i="36"/>
  <c r="IIX74" i="36"/>
  <c r="IIW74" i="36"/>
  <c r="IIV74" i="36"/>
  <c r="IIU74" i="36"/>
  <c r="IIT74" i="36"/>
  <c r="IIS74" i="36"/>
  <c r="IIR74" i="36"/>
  <c r="IIQ74" i="36"/>
  <c r="IIP74" i="36"/>
  <c r="IIO74" i="36"/>
  <c r="IIN74" i="36"/>
  <c r="IIM74" i="36"/>
  <c r="IIL74" i="36"/>
  <c r="IIK74" i="36"/>
  <c r="IIJ74" i="36"/>
  <c r="III74" i="36"/>
  <c r="IIH74" i="36"/>
  <c r="IIG74" i="36"/>
  <c r="IIF74" i="36"/>
  <c r="IIE74" i="36"/>
  <c r="IID74" i="36"/>
  <c r="IIC74" i="36"/>
  <c r="IIB74" i="36"/>
  <c r="IIA74" i="36"/>
  <c r="IHZ74" i="36"/>
  <c r="IHY74" i="36"/>
  <c r="IHX74" i="36"/>
  <c r="IHW74" i="36"/>
  <c r="IHV74" i="36"/>
  <c r="IHU74" i="36"/>
  <c r="IHT74" i="36"/>
  <c r="IHS74" i="36"/>
  <c r="IHR74" i="36"/>
  <c r="IHQ74" i="36"/>
  <c r="IHP74" i="36"/>
  <c r="IHO74" i="36"/>
  <c r="IHN74" i="36"/>
  <c r="IHM74" i="36"/>
  <c r="IHL74" i="36"/>
  <c r="IHK74" i="36"/>
  <c r="IHJ74" i="36"/>
  <c r="IHI74" i="36"/>
  <c r="IHH74" i="36"/>
  <c r="IHG74" i="36"/>
  <c r="IHF74" i="36"/>
  <c r="IHE74" i="36"/>
  <c r="IHD74" i="36"/>
  <c r="IHC74" i="36"/>
  <c r="IHB74" i="36"/>
  <c r="IHA74" i="36"/>
  <c r="IGZ74" i="36"/>
  <c r="IGY74" i="36"/>
  <c r="IGX74" i="36"/>
  <c r="IGW74" i="36"/>
  <c r="IGV74" i="36"/>
  <c r="IGU74" i="36"/>
  <c r="IGT74" i="36"/>
  <c r="IGS74" i="36"/>
  <c r="IGR74" i="36"/>
  <c r="IGQ74" i="36"/>
  <c r="IGP74" i="36"/>
  <c r="IGO74" i="36"/>
  <c r="IGN74" i="36"/>
  <c r="IGM74" i="36"/>
  <c r="IGL74" i="36"/>
  <c r="IGK74" i="36"/>
  <c r="IGJ74" i="36"/>
  <c r="IGI74" i="36"/>
  <c r="IGH74" i="36"/>
  <c r="IGG74" i="36"/>
  <c r="IGF74" i="36"/>
  <c r="IGE74" i="36"/>
  <c r="IGD74" i="36"/>
  <c r="IGC74" i="36"/>
  <c r="IGB74" i="36"/>
  <c r="IGA74" i="36"/>
  <c r="IFZ74" i="36"/>
  <c r="IFY74" i="36"/>
  <c r="IFX74" i="36"/>
  <c r="IFW74" i="36"/>
  <c r="IFV74" i="36"/>
  <c r="IFU74" i="36"/>
  <c r="IFT74" i="36"/>
  <c r="IFS74" i="36"/>
  <c r="IFR74" i="36"/>
  <c r="IFQ74" i="36"/>
  <c r="IFP74" i="36"/>
  <c r="IFO74" i="36"/>
  <c r="IFN74" i="36"/>
  <c r="IFM74" i="36"/>
  <c r="IFL74" i="36"/>
  <c r="IFK74" i="36"/>
  <c r="IFJ74" i="36"/>
  <c r="IFI74" i="36"/>
  <c r="IFH74" i="36"/>
  <c r="IFG74" i="36"/>
  <c r="IFF74" i="36"/>
  <c r="IFE74" i="36"/>
  <c r="IFD74" i="36"/>
  <c r="IFC74" i="36"/>
  <c r="IFB74" i="36"/>
  <c r="IFA74" i="36"/>
  <c r="IEZ74" i="36"/>
  <c r="IEY74" i="36"/>
  <c r="IEX74" i="36"/>
  <c r="IEW74" i="36"/>
  <c r="IEV74" i="36"/>
  <c r="IEU74" i="36"/>
  <c r="IET74" i="36"/>
  <c r="IES74" i="36"/>
  <c r="IER74" i="36"/>
  <c r="IEQ74" i="36"/>
  <c r="IEP74" i="36"/>
  <c r="IEO74" i="36"/>
  <c r="IEN74" i="36"/>
  <c r="IEM74" i="36"/>
  <c r="IEL74" i="36"/>
  <c r="IEK74" i="36"/>
  <c r="IEJ74" i="36"/>
  <c r="IEI74" i="36"/>
  <c r="IEH74" i="36"/>
  <c r="IEG74" i="36"/>
  <c r="IEF74" i="36"/>
  <c r="IEE74" i="36"/>
  <c r="IED74" i="36"/>
  <c r="IEC74" i="36"/>
  <c r="IEB74" i="36"/>
  <c r="IEA74" i="36"/>
  <c r="IDZ74" i="36"/>
  <c r="IDY74" i="36"/>
  <c r="IDX74" i="36"/>
  <c r="IDW74" i="36"/>
  <c r="IDV74" i="36"/>
  <c r="IDU74" i="36"/>
  <c r="IDT74" i="36"/>
  <c r="IDS74" i="36"/>
  <c r="IDR74" i="36"/>
  <c r="IDQ74" i="36"/>
  <c r="IDP74" i="36"/>
  <c r="IDO74" i="36"/>
  <c r="IDN74" i="36"/>
  <c r="IDM74" i="36"/>
  <c r="IDL74" i="36"/>
  <c r="IDK74" i="36"/>
  <c r="IDJ74" i="36"/>
  <c r="IDI74" i="36"/>
  <c r="IDH74" i="36"/>
  <c r="IDG74" i="36"/>
  <c r="IDF74" i="36"/>
  <c r="IDE74" i="36"/>
  <c r="IDD74" i="36"/>
  <c r="IDC74" i="36"/>
  <c r="IDB74" i="36"/>
  <c r="IDA74" i="36"/>
  <c r="ICZ74" i="36"/>
  <c r="ICY74" i="36"/>
  <c r="ICX74" i="36"/>
  <c r="ICW74" i="36"/>
  <c r="ICV74" i="36"/>
  <c r="ICU74" i="36"/>
  <c r="ICT74" i="36"/>
  <c r="ICS74" i="36"/>
  <c r="ICR74" i="36"/>
  <c r="ICQ74" i="36"/>
  <c r="ICP74" i="36"/>
  <c r="ICO74" i="36"/>
  <c r="ICN74" i="36"/>
  <c r="ICM74" i="36"/>
  <c r="ICL74" i="36"/>
  <c r="ICK74" i="36"/>
  <c r="ICJ74" i="36"/>
  <c r="ICI74" i="36"/>
  <c r="ICH74" i="36"/>
  <c r="ICG74" i="36"/>
  <c r="ICF74" i="36"/>
  <c r="ICE74" i="36"/>
  <c r="ICD74" i="36"/>
  <c r="ICC74" i="36"/>
  <c r="ICB74" i="36"/>
  <c r="ICA74" i="36"/>
  <c r="IBZ74" i="36"/>
  <c r="IBY74" i="36"/>
  <c r="IBX74" i="36"/>
  <c r="IBW74" i="36"/>
  <c r="IBV74" i="36"/>
  <c r="IBU74" i="36"/>
  <c r="IBT74" i="36"/>
  <c r="IBS74" i="36"/>
  <c r="IBR74" i="36"/>
  <c r="IBQ74" i="36"/>
  <c r="IBP74" i="36"/>
  <c r="IBO74" i="36"/>
  <c r="IBN74" i="36"/>
  <c r="IBM74" i="36"/>
  <c r="IBL74" i="36"/>
  <c r="IBK74" i="36"/>
  <c r="IBJ74" i="36"/>
  <c r="IBI74" i="36"/>
  <c r="IBH74" i="36"/>
  <c r="IBG74" i="36"/>
  <c r="IBF74" i="36"/>
  <c r="IBE74" i="36"/>
  <c r="IBD74" i="36"/>
  <c r="IBC74" i="36"/>
  <c r="IBB74" i="36"/>
  <c r="IBA74" i="36"/>
  <c r="IAZ74" i="36"/>
  <c r="IAY74" i="36"/>
  <c r="IAX74" i="36"/>
  <c r="IAW74" i="36"/>
  <c r="IAV74" i="36"/>
  <c r="IAU74" i="36"/>
  <c r="IAT74" i="36"/>
  <c r="IAS74" i="36"/>
  <c r="IAR74" i="36"/>
  <c r="IAQ74" i="36"/>
  <c r="IAP74" i="36"/>
  <c r="IAO74" i="36"/>
  <c r="IAN74" i="36"/>
  <c r="IAM74" i="36"/>
  <c r="IAL74" i="36"/>
  <c r="IAK74" i="36"/>
  <c r="IAJ74" i="36"/>
  <c r="IAI74" i="36"/>
  <c r="IAH74" i="36"/>
  <c r="IAG74" i="36"/>
  <c r="IAF74" i="36"/>
  <c r="IAE74" i="36"/>
  <c r="IAD74" i="36"/>
  <c r="IAC74" i="36"/>
  <c r="IAB74" i="36"/>
  <c r="IAA74" i="36"/>
  <c r="HZZ74" i="36"/>
  <c r="HZY74" i="36"/>
  <c r="HZX74" i="36"/>
  <c r="HZW74" i="36"/>
  <c r="HZV74" i="36"/>
  <c r="HZU74" i="36"/>
  <c r="HZT74" i="36"/>
  <c r="HZS74" i="36"/>
  <c r="HZR74" i="36"/>
  <c r="HZQ74" i="36"/>
  <c r="HZP74" i="36"/>
  <c r="HZO74" i="36"/>
  <c r="HZN74" i="36"/>
  <c r="HZM74" i="36"/>
  <c r="HZL74" i="36"/>
  <c r="HZK74" i="36"/>
  <c r="HZJ74" i="36"/>
  <c r="HZI74" i="36"/>
  <c r="HZH74" i="36"/>
  <c r="HZG74" i="36"/>
  <c r="HZF74" i="36"/>
  <c r="HZE74" i="36"/>
  <c r="HZD74" i="36"/>
  <c r="HZC74" i="36"/>
  <c r="HZB74" i="36"/>
  <c r="HZA74" i="36"/>
  <c r="HYZ74" i="36"/>
  <c r="HYY74" i="36"/>
  <c r="HYX74" i="36"/>
  <c r="HYW74" i="36"/>
  <c r="HYV74" i="36"/>
  <c r="HYU74" i="36"/>
  <c r="HYT74" i="36"/>
  <c r="HYS74" i="36"/>
  <c r="HYR74" i="36"/>
  <c r="HYQ74" i="36"/>
  <c r="HYP74" i="36"/>
  <c r="HYO74" i="36"/>
  <c r="HYN74" i="36"/>
  <c r="HYM74" i="36"/>
  <c r="HYL74" i="36"/>
  <c r="HYK74" i="36"/>
  <c r="HYJ74" i="36"/>
  <c r="HYI74" i="36"/>
  <c r="HYH74" i="36"/>
  <c r="HYG74" i="36"/>
  <c r="HYF74" i="36"/>
  <c r="HYE74" i="36"/>
  <c r="HYD74" i="36"/>
  <c r="HYC74" i="36"/>
  <c r="HYB74" i="36"/>
  <c r="HYA74" i="36"/>
  <c r="HXZ74" i="36"/>
  <c r="HXY74" i="36"/>
  <c r="HXX74" i="36"/>
  <c r="HXW74" i="36"/>
  <c r="HXV74" i="36"/>
  <c r="HXU74" i="36"/>
  <c r="HXT74" i="36"/>
  <c r="HXS74" i="36"/>
  <c r="HXR74" i="36"/>
  <c r="HXQ74" i="36"/>
  <c r="HXP74" i="36"/>
  <c r="HXO74" i="36"/>
  <c r="HXN74" i="36"/>
  <c r="HXM74" i="36"/>
  <c r="HXL74" i="36"/>
  <c r="HXK74" i="36"/>
  <c r="HXJ74" i="36"/>
  <c r="HXI74" i="36"/>
  <c r="HXH74" i="36"/>
  <c r="HXG74" i="36"/>
  <c r="HXF74" i="36"/>
  <c r="HXE74" i="36"/>
  <c r="HXD74" i="36"/>
  <c r="HXC74" i="36"/>
  <c r="HXB74" i="36"/>
  <c r="HXA74" i="36"/>
  <c r="HWZ74" i="36"/>
  <c r="HWY74" i="36"/>
  <c r="HWX74" i="36"/>
  <c r="HWW74" i="36"/>
  <c r="HWV74" i="36"/>
  <c r="HWU74" i="36"/>
  <c r="HWT74" i="36"/>
  <c r="HWS74" i="36"/>
  <c r="HWR74" i="36"/>
  <c r="HWQ74" i="36"/>
  <c r="HWP74" i="36"/>
  <c r="HWO74" i="36"/>
  <c r="HWN74" i="36"/>
  <c r="HWM74" i="36"/>
  <c r="HWL74" i="36"/>
  <c r="HWK74" i="36"/>
  <c r="HWJ74" i="36"/>
  <c r="HWI74" i="36"/>
  <c r="HWH74" i="36"/>
  <c r="HWG74" i="36"/>
  <c r="HWF74" i="36"/>
  <c r="HWE74" i="36"/>
  <c r="HWD74" i="36"/>
  <c r="HWC74" i="36"/>
  <c r="HWB74" i="36"/>
  <c r="HWA74" i="36"/>
  <c r="HVZ74" i="36"/>
  <c r="HVY74" i="36"/>
  <c r="HVX74" i="36"/>
  <c r="HVW74" i="36"/>
  <c r="HVV74" i="36"/>
  <c r="HVU74" i="36"/>
  <c r="HVT74" i="36"/>
  <c r="HVS74" i="36"/>
  <c r="HVR74" i="36"/>
  <c r="HVQ74" i="36"/>
  <c r="HVP74" i="36"/>
  <c r="HVO74" i="36"/>
  <c r="HVN74" i="36"/>
  <c r="HVM74" i="36"/>
  <c r="HVL74" i="36"/>
  <c r="HVK74" i="36"/>
  <c r="HVJ74" i="36"/>
  <c r="HVI74" i="36"/>
  <c r="HVH74" i="36"/>
  <c r="HVG74" i="36"/>
  <c r="HVF74" i="36"/>
  <c r="HVE74" i="36"/>
  <c r="HVD74" i="36"/>
  <c r="HVC74" i="36"/>
  <c r="HVB74" i="36"/>
  <c r="HVA74" i="36"/>
  <c r="HUZ74" i="36"/>
  <c r="HUY74" i="36"/>
  <c r="HUX74" i="36"/>
  <c r="HUW74" i="36"/>
  <c r="HUV74" i="36"/>
  <c r="HUU74" i="36"/>
  <c r="HUT74" i="36"/>
  <c r="HUS74" i="36"/>
  <c r="HUR74" i="36"/>
  <c r="HUQ74" i="36"/>
  <c r="HUP74" i="36"/>
  <c r="HUO74" i="36"/>
  <c r="HUN74" i="36"/>
  <c r="HUM74" i="36"/>
  <c r="HUL74" i="36"/>
  <c r="HUK74" i="36"/>
  <c r="HUJ74" i="36"/>
  <c r="HUI74" i="36"/>
  <c r="HUH74" i="36"/>
  <c r="HUG74" i="36"/>
  <c r="HUF74" i="36"/>
  <c r="HUE74" i="36"/>
  <c r="HUD74" i="36"/>
  <c r="HUC74" i="36"/>
  <c r="HUB74" i="36"/>
  <c r="HUA74" i="36"/>
  <c r="HTZ74" i="36"/>
  <c r="HTY74" i="36"/>
  <c r="HTX74" i="36"/>
  <c r="HTW74" i="36"/>
  <c r="HTV74" i="36"/>
  <c r="HTU74" i="36"/>
  <c r="HTT74" i="36"/>
  <c r="HTS74" i="36"/>
  <c r="HTR74" i="36"/>
  <c r="HTQ74" i="36"/>
  <c r="HTP74" i="36"/>
  <c r="HTO74" i="36"/>
  <c r="HTN74" i="36"/>
  <c r="HTM74" i="36"/>
  <c r="HTL74" i="36"/>
  <c r="HTK74" i="36"/>
  <c r="HTJ74" i="36"/>
  <c r="HTI74" i="36"/>
  <c r="HTH74" i="36"/>
  <c r="HTG74" i="36"/>
  <c r="HTF74" i="36"/>
  <c r="HTE74" i="36"/>
  <c r="HTD74" i="36"/>
  <c r="HTC74" i="36"/>
  <c r="HTB74" i="36"/>
  <c r="HTA74" i="36"/>
  <c r="HSZ74" i="36"/>
  <c r="HSY74" i="36"/>
  <c r="HSX74" i="36"/>
  <c r="HSW74" i="36"/>
  <c r="HSV74" i="36"/>
  <c r="HSU74" i="36"/>
  <c r="HST74" i="36"/>
  <c r="HSS74" i="36"/>
  <c r="HSR74" i="36"/>
  <c r="HSQ74" i="36"/>
  <c r="HSP74" i="36"/>
  <c r="HSO74" i="36"/>
  <c r="HSN74" i="36"/>
  <c r="HSM74" i="36"/>
  <c r="HSL74" i="36"/>
  <c r="HSK74" i="36"/>
  <c r="HSJ74" i="36"/>
  <c r="HSI74" i="36"/>
  <c r="HSH74" i="36"/>
  <c r="HSG74" i="36"/>
  <c r="HSF74" i="36"/>
  <c r="HSE74" i="36"/>
  <c r="HSD74" i="36"/>
  <c r="HSC74" i="36"/>
  <c r="HSB74" i="36"/>
  <c r="HSA74" i="36"/>
  <c r="HRZ74" i="36"/>
  <c r="HRY74" i="36"/>
  <c r="HRX74" i="36"/>
  <c r="HRW74" i="36"/>
  <c r="HRV74" i="36"/>
  <c r="HRU74" i="36"/>
  <c r="HRT74" i="36"/>
  <c r="HRS74" i="36"/>
  <c r="HRR74" i="36"/>
  <c r="HRQ74" i="36"/>
  <c r="HRP74" i="36"/>
  <c r="HRO74" i="36"/>
  <c r="HRN74" i="36"/>
  <c r="HRM74" i="36"/>
  <c r="HRL74" i="36"/>
  <c r="HRK74" i="36"/>
  <c r="HRJ74" i="36"/>
  <c r="HRI74" i="36"/>
  <c r="HRH74" i="36"/>
  <c r="HRG74" i="36"/>
  <c r="HRF74" i="36"/>
  <c r="HRE74" i="36"/>
  <c r="HRD74" i="36"/>
  <c r="HRC74" i="36"/>
  <c r="HRB74" i="36"/>
  <c r="HRA74" i="36"/>
  <c r="HQZ74" i="36"/>
  <c r="HQY74" i="36"/>
  <c r="HQX74" i="36"/>
  <c r="HQW74" i="36"/>
  <c r="HQV74" i="36"/>
  <c r="HQU74" i="36"/>
  <c r="HQT74" i="36"/>
  <c r="HQS74" i="36"/>
  <c r="HQR74" i="36"/>
  <c r="HQQ74" i="36"/>
  <c r="HQP74" i="36"/>
  <c r="HQO74" i="36"/>
  <c r="HQN74" i="36"/>
  <c r="HQM74" i="36"/>
  <c r="HQL74" i="36"/>
  <c r="HQK74" i="36"/>
  <c r="HQJ74" i="36"/>
  <c r="HQI74" i="36"/>
  <c r="HQH74" i="36"/>
  <c r="HQG74" i="36"/>
  <c r="HQF74" i="36"/>
  <c r="HQE74" i="36"/>
  <c r="HQD74" i="36"/>
  <c r="HQC74" i="36"/>
  <c r="HQB74" i="36"/>
  <c r="HQA74" i="36"/>
  <c r="HPZ74" i="36"/>
  <c r="HPY74" i="36"/>
  <c r="HPX74" i="36"/>
  <c r="HPW74" i="36"/>
  <c r="HPV74" i="36"/>
  <c r="HPU74" i="36"/>
  <c r="HPT74" i="36"/>
  <c r="HPS74" i="36"/>
  <c r="HPR74" i="36"/>
  <c r="HPQ74" i="36"/>
  <c r="HPP74" i="36"/>
  <c r="HPO74" i="36"/>
  <c r="HPN74" i="36"/>
  <c r="HPM74" i="36"/>
  <c r="HPL74" i="36"/>
  <c r="HPK74" i="36"/>
  <c r="HPJ74" i="36"/>
  <c r="HPI74" i="36"/>
  <c r="HPH74" i="36"/>
  <c r="HPG74" i="36"/>
  <c r="HPF74" i="36"/>
  <c r="HPE74" i="36"/>
  <c r="HPD74" i="36"/>
  <c r="HPC74" i="36"/>
  <c r="HPB74" i="36"/>
  <c r="HPA74" i="36"/>
  <c r="HOZ74" i="36"/>
  <c r="HOY74" i="36"/>
  <c r="HOX74" i="36"/>
  <c r="HOW74" i="36"/>
  <c r="HOV74" i="36"/>
  <c r="HOU74" i="36"/>
  <c r="HOT74" i="36"/>
  <c r="HOS74" i="36"/>
  <c r="HOR74" i="36"/>
  <c r="HOQ74" i="36"/>
  <c r="HOP74" i="36"/>
  <c r="HOO74" i="36"/>
  <c r="HON74" i="36"/>
  <c r="HOM74" i="36"/>
  <c r="HOL74" i="36"/>
  <c r="HOK74" i="36"/>
  <c r="HOJ74" i="36"/>
  <c r="HOI74" i="36"/>
  <c r="HOH74" i="36"/>
  <c r="HOG74" i="36"/>
  <c r="HOF74" i="36"/>
  <c r="HOE74" i="36"/>
  <c r="HOD74" i="36"/>
  <c r="HOC74" i="36"/>
  <c r="HOB74" i="36"/>
  <c r="HOA74" i="36"/>
  <c r="HNZ74" i="36"/>
  <c r="HNY74" i="36"/>
  <c r="HNX74" i="36"/>
  <c r="HNW74" i="36"/>
  <c r="HNV74" i="36"/>
  <c r="HNU74" i="36"/>
  <c r="HNT74" i="36"/>
  <c r="HNS74" i="36"/>
  <c r="HNR74" i="36"/>
  <c r="HNQ74" i="36"/>
  <c r="HNP74" i="36"/>
  <c r="HNO74" i="36"/>
  <c r="HNN74" i="36"/>
  <c r="HNM74" i="36"/>
  <c r="HNL74" i="36"/>
  <c r="HNK74" i="36"/>
  <c r="HNJ74" i="36"/>
  <c r="HNI74" i="36"/>
  <c r="HNH74" i="36"/>
  <c r="HNG74" i="36"/>
  <c r="HNF74" i="36"/>
  <c r="HNE74" i="36"/>
  <c r="HND74" i="36"/>
  <c r="HNC74" i="36"/>
  <c r="HNB74" i="36"/>
  <c r="HNA74" i="36"/>
  <c r="HMZ74" i="36"/>
  <c r="HMY74" i="36"/>
  <c r="HMX74" i="36"/>
  <c r="HMW74" i="36"/>
  <c r="HMV74" i="36"/>
  <c r="HMU74" i="36"/>
  <c r="HMT74" i="36"/>
  <c r="HMS74" i="36"/>
  <c r="HMR74" i="36"/>
  <c r="HMQ74" i="36"/>
  <c r="HMP74" i="36"/>
  <c r="HMO74" i="36"/>
  <c r="HMN74" i="36"/>
  <c r="HMM74" i="36"/>
  <c r="HML74" i="36"/>
  <c r="HMK74" i="36"/>
  <c r="HMJ74" i="36"/>
  <c r="HMI74" i="36"/>
  <c r="HMH74" i="36"/>
  <c r="HMG74" i="36"/>
  <c r="HMF74" i="36"/>
  <c r="HME74" i="36"/>
  <c r="HMD74" i="36"/>
  <c r="HMC74" i="36"/>
  <c r="HMB74" i="36"/>
  <c r="HMA74" i="36"/>
  <c r="HLZ74" i="36"/>
  <c r="HLY74" i="36"/>
  <c r="HLX74" i="36"/>
  <c r="HLW74" i="36"/>
  <c r="HLV74" i="36"/>
  <c r="HLU74" i="36"/>
  <c r="HLT74" i="36"/>
  <c r="HLS74" i="36"/>
  <c r="HLR74" i="36"/>
  <c r="HLQ74" i="36"/>
  <c r="HLP74" i="36"/>
  <c r="HLO74" i="36"/>
  <c r="HLN74" i="36"/>
  <c r="HLM74" i="36"/>
  <c r="HLL74" i="36"/>
  <c r="HLK74" i="36"/>
  <c r="HLJ74" i="36"/>
  <c r="HLI74" i="36"/>
  <c r="HLH74" i="36"/>
  <c r="HLG74" i="36"/>
  <c r="HLF74" i="36"/>
  <c r="HLE74" i="36"/>
  <c r="HLD74" i="36"/>
  <c r="HLC74" i="36"/>
  <c r="HLB74" i="36"/>
  <c r="HLA74" i="36"/>
  <c r="HKZ74" i="36"/>
  <c r="HKY74" i="36"/>
  <c r="HKX74" i="36"/>
  <c r="HKW74" i="36"/>
  <c r="HKV74" i="36"/>
  <c r="HKU74" i="36"/>
  <c r="HKT74" i="36"/>
  <c r="HKS74" i="36"/>
  <c r="HKR74" i="36"/>
  <c r="HKQ74" i="36"/>
  <c r="HKP74" i="36"/>
  <c r="HKO74" i="36"/>
  <c r="HKN74" i="36"/>
  <c r="HKM74" i="36"/>
  <c r="HKL74" i="36"/>
  <c r="HKK74" i="36"/>
  <c r="HKJ74" i="36"/>
  <c r="HKI74" i="36"/>
  <c r="HKH74" i="36"/>
  <c r="HKG74" i="36"/>
  <c r="HKF74" i="36"/>
  <c r="HKE74" i="36"/>
  <c r="HKD74" i="36"/>
  <c r="HKC74" i="36"/>
  <c r="HKB74" i="36"/>
  <c r="HKA74" i="36"/>
  <c r="HJZ74" i="36"/>
  <c r="HJY74" i="36"/>
  <c r="HJX74" i="36"/>
  <c r="HJW74" i="36"/>
  <c r="HJV74" i="36"/>
  <c r="HJU74" i="36"/>
  <c r="HJT74" i="36"/>
  <c r="HJS74" i="36"/>
  <c r="HJR74" i="36"/>
  <c r="HJQ74" i="36"/>
  <c r="HJP74" i="36"/>
  <c r="HJO74" i="36"/>
  <c r="HJN74" i="36"/>
  <c r="HJM74" i="36"/>
  <c r="HJL74" i="36"/>
  <c r="HJK74" i="36"/>
  <c r="HJJ74" i="36"/>
  <c r="HJI74" i="36"/>
  <c r="HJH74" i="36"/>
  <c r="HJG74" i="36"/>
  <c r="HJF74" i="36"/>
  <c r="HJE74" i="36"/>
  <c r="HJD74" i="36"/>
  <c r="HJC74" i="36"/>
  <c r="HJB74" i="36"/>
  <c r="HJA74" i="36"/>
  <c r="HIZ74" i="36"/>
  <c r="HIY74" i="36"/>
  <c r="HIX74" i="36"/>
  <c r="HIW74" i="36"/>
  <c r="HIV74" i="36"/>
  <c r="HIU74" i="36"/>
  <c r="HIT74" i="36"/>
  <c r="HIS74" i="36"/>
  <c r="HIR74" i="36"/>
  <c r="HIQ74" i="36"/>
  <c r="HIP74" i="36"/>
  <c r="HIO74" i="36"/>
  <c r="HIN74" i="36"/>
  <c r="HIM74" i="36"/>
  <c r="HIL74" i="36"/>
  <c r="HIK74" i="36"/>
  <c r="HIJ74" i="36"/>
  <c r="HII74" i="36"/>
  <c r="HIH74" i="36"/>
  <c r="HIG74" i="36"/>
  <c r="HIF74" i="36"/>
  <c r="HIE74" i="36"/>
  <c r="HID74" i="36"/>
  <c r="HIC74" i="36"/>
  <c r="HIB74" i="36"/>
  <c r="HIA74" i="36"/>
  <c r="HHZ74" i="36"/>
  <c r="HHY74" i="36"/>
  <c r="HHX74" i="36"/>
  <c r="HHW74" i="36"/>
  <c r="HHV74" i="36"/>
  <c r="HHU74" i="36"/>
  <c r="HHT74" i="36"/>
  <c r="HHS74" i="36"/>
  <c r="HHR74" i="36"/>
  <c r="HHQ74" i="36"/>
  <c r="HHP74" i="36"/>
  <c r="HHO74" i="36"/>
  <c r="HHN74" i="36"/>
  <c r="HHM74" i="36"/>
  <c r="HHL74" i="36"/>
  <c r="HHK74" i="36"/>
  <c r="HHJ74" i="36"/>
  <c r="HHI74" i="36"/>
  <c r="HHH74" i="36"/>
  <c r="HHG74" i="36"/>
  <c r="HHF74" i="36"/>
  <c r="HHE74" i="36"/>
  <c r="HHD74" i="36"/>
  <c r="HHC74" i="36"/>
  <c r="HHB74" i="36"/>
  <c r="HHA74" i="36"/>
  <c r="HGZ74" i="36"/>
  <c r="HGY74" i="36"/>
  <c r="HGX74" i="36"/>
  <c r="HGW74" i="36"/>
  <c r="HGV74" i="36"/>
  <c r="HGU74" i="36"/>
  <c r="HGT74" i="36"/>
  <c r="HGS74" i="36"/>
  <c r="HGR74" i="36"/>
  <c r="HGQ74" i="36"/>
  <c r="HGP74" i="36"/>
  <c r="HGO74" i="36"/>
  <c r="HGN74" i="36"/>
  <c r="HGM74" i="36"/>
  <c r="HGL74" i="36"/>
  <c r="HGK74" i="36"/>
  <c r="HGJ74" i="36"/>
  <c r="HGI74" i="36"/>
  <c r="HGH74" i="36"/>
  <c r="HGG74" i="36"/>
  <c r="HGF74" i="36"/>
  <c r="HGE74" i="36"/>
  <c r="HGD74" i="36"/>
  <c r="HGC74" i="36"/>
  <c r="HGB74" i="36"/>
  <c r="HGA74" i="36"/>
  <c r="HFZ74" i="36"/>
  <c r="HFY74" i="36"/>
  <c r="HFX74" i="36"/>
  <c r="HFW74" i="36"/>
  <c r="HFV74" i="36"/>
  <c r="HFU74" i="36"/>
  <c r="HFT74" i="36"/>
  <c r="HFS74" i="36"/>
  <c r="HFR74" i="36"/>
  <c r="HFQ74" i="36"/>
  <c r="HFP74" i="36"/>
  <c r="HFO74" i="36"/>
  <c r="HFN74" i="36"/>
  <c r="HFM74" i="36"/>
  <c r="HFL74" i="36"/>
  <c r="HFK74" i="36"/>
  <c r="HFJ74" i="36"/>
  <c r="HFI74" i="36"/>
  <c r="HFH74" i="36"/>
  <c r="HFG74" i="36"/>
  <c r="HFF74" i="36"/>
  <c r="HFE74" i="36"/>
  <c r="HFD74" i="36"/>
  <c r="HFC74" i="36"/>
  <c r="HFB74" i="36"/>
  <c r="HFA74" i="36"/>
  <c r="HEZ74" i="36"/>
  <c r="HEY74" i="36"/>
  <c r="HEX74" i="36"/>
  <c r="HEW74" i="36"/>
  <c r="HEV74" i="36"/>
  <c r="HEU74" i="36"/>
  <c r="HET74" i="36"/>
  <c r="HES74" i="36"/>
  <c r="HER74" i="36"/>
  <c r="HEQ74" i="36"/>
  <c r="HEP74" i="36"/>
  <c r="HEO74" i="36"/>
  <c r="HEN74" i="36"/>
  <c r="HEM74" i="36"/>
  <c r="HEL74" i="36"/>
  <c r="HEK74" i="36"/>
  <c r="HEJ74" i="36"/>
  <c r="HEI74" i="36"/>
  <c r="HEH74" i="36"/>
  <c r="HEG74" i="36"/>
  <c r="HEF74" i="36"/>
  <c r="HEE74" i="36"/>
  <c r="HED74" i="36"/>
  <c r="HEC74" i="36"/>
  <c r="HEB74" i="36"/>
  <c r="HEA74" i="36"/>
  <c r="HDZ74" i="36"/>
  <c r="HDY74" i="36"/>
  <c r="HDX74" i="36"/>
  <c r="HDW74" i="36"/>
  <c r="HDV74" i="36"/>
  <c r="HDU74" i="36"/>
  <c r="HDT74" i="36"/>
  <c r="HDS74" i="36"/>
  <c r="HDR74" i="36"/>
  <c r="HDQ74" i="36"/>
  <c r="HDP74" i="36"/>
  <c r="HDO74" i="36"/>
  <c r="HDN74" i="36"/>
  <c r="HDM74" i="36"/>
  <c r="HDL74" i="36"/>
  <c r="HDK74" i="36"/>
  <c r="HDJ74" i="36"/>
  <c r="HDI74" i="36"/>
  <c r="HDH74" i="36"/>
  <c r="HDG74" i="36"/>
  <c r="HDF74" i="36"/>
  <c r="HDE74" i="36"/>
  <c r="HDD74" i="36"/>
  <c r="HDC74" i="36"/>
  <c r="HDB74" i="36"/>
  <c r="HDA74" i="36"/>
  <c r="HCZ74" i="36"/>
  <c r="HCY74" i="36"/>
  <c r="HCX74" i="36"/>
  <c r="HCW74" i="36"/>
  <c r="HCV74" i="36"/>
  <c r="HCU74" i="36"/>
  <c r="HCT74" i="36"/>
  <c r="HCS74" i="36"/>
  <c r="HCR74" i="36"/>
  <c r="HCQ74" i="36"/>
  <c r="HCP74" i="36"/>
  <c r="HCO74" i="36"/>
  <c r="HCN74" i="36"/>
  <c r="HCM74" i="36"/>
  <c r="HCL74" i="36"/>
  <c r="HCK74" i="36"/>
  <c r="HCJ74" i="36"/>
  <c r="HCI74" i="36"/>
  <c r="HCH74" i="36"/>
  <c r="HCG74" i="36"/>
  <c r="HCF74" i="36"/>
  <c r="HCE74" i="36"/>
  <c r="HCD74" i="36"/>
  <c r="HCC74" i="36"/>
  <c r="HCB74" i="36"/>
  <c r="HCA74" i="36"/>
  <c r="HBZ74" i="36"/>
  <c r="HBY74" i="36"/>
  <c r="HBX74" i="36"/>
  <c r="HBW74" i="36"/>
  <c r="HBV74" i="36"/>
  <c r="HBU74" i="36"/>
  <c r="HBT74" i="36"/>
  <c r="HBS74" i="36"/>
  <c r="HBR74" i="36"/>
  <c r="HBQ74" i="36"/>
  <c r="HBP74" i="36"/>
  <c r="HBO74" i="36"/>
  <c r="HBN74" i="36"/>
  <c r="HBM74" i="36"/>
  <c r="HBL74" i="36"/>
  <c r="HBK74" i="36"/>
  <c r="HBJ74" i="36"/>
  <c r="HBI74" i="36"/>
  <c r="HBH74" i="36"/>
  <c r="HBG74" i="36"/>
  <c r="HBF74" i="36"/>
  <c r="HBE74" i="36"/>
  <c r="HBD74" i="36"/>
  <c r="HBC74" i="36"/>
  <c r="HBB74" i="36"/>
  <c r="HBA74" i="36"/>
  <c r="HAZ74" i="36"/>
  <c r="HAY74" i="36"/>
  <c r="HAX74" i="36"/>
  <c r="HAW74" i="36"/>
  <c r="HAV74" i="36"/>
  <c r="HAU74" i="36"/>
  <c r="HAT74" i="36"/>
  <c r="HAS74" i="36"/>
  <c r="HAR74" i="36"/>
  <c r="HAQ74" i="36"/>
  <c r="HAP74" i="36"/>
  <c r="HAO74" i="36"/>
  <c r="HAN74" i="36"/>
  <c r="HAM74" i="36"/>
  <c r="HAL74" i="36"/>
  <c r="HAK74" i="36"/>
  <c r="HAJ74" i="36"/>
  <c r="HAI74" i="36"/>
  <c r="HAH74" i="36"/>
  <c r="HAG74" i="36"/>
  <c r="HAF74" i="36"/>
  <c r="HAE74" i="36"/>
  <c r="HAD74" i="36"/>
  <c r="HAC74" i="36"/>
  <c r="HAB74" i="36"/>
  <c r="HAA74" i="36"/>
  <c r="GZZ74" i="36"/>
  <c r="GZY74" i="36"/>
  <c r="GZX74" i="36"/>
  <c r="GZW74" i="36"/>
  <c r="GZV74" i="36"/>
  <c r="GZU74" i="36"/>
  <c r="GZT74" i="36"/>
  <c r="GZS74" i="36"/>
  <c r="GZR74" i="36"/>
  <c r="GZQ74" i="36"/>
  <c r="GZP74" i="36"/>
  <c r="GZO74" i="36"/>
  <c r="GZN74" i="36"/>
  <c r="GZM74" i="36"/>
  <c r="GZL74" i="36"/>
  <c r="GZK74" i="36"/>
  <c r="GZJ74" i="36"/>
  <c r="GZI74" i="36"/>
  <c r="GZH74" i="36"/>
  <c r="GZG74" i="36"/>
  <c r="GZF74" i="36"/>
  <c r="GZE74" i="36"/>
  <c r="GZD74" i="36"/>
  <c r="GZC74" i="36"/>
  <c r="GZB74" i="36"/>
  <c r="GZA74" i="36"/>
  <c r="GYZ74" i="36"/>
  <c r="GYY74" i="36"/>
  <c r="GYX74" i="36"/>
  <c r="GYW74" i="36"/>
  <c r="GYV74" i="36"/>
  <c r="GYU74" i="36"/>
  <c r="GYT74" i="36"/>
  <c r="GYS74" i="36"/>
  <c r="GYR74" i="36"/>
  <c r="GYQ74" i="36"/>
  <c r="GYP74" i="36"/>
  <c r="GYO74" i="36"/>
  <c r="GYN74" i="36"/>
  <c r="GYM74" i="36"/>
  <c r="GYL74" i="36"/>
  <c r="GYK74" i="36"/>
  <c r="GYJ74" i="36"/>
  <c r="GYI74" i="36"/>
  <c r="GYH74" i="36"/>
  <c r="GYG74" i="36"/>
  <c r="GYF74" i="36"/>
  <c r="GYE74" i="36"/>
  <c r="GYD74" i="36"/>
  <c r="GYC74" i="36"/>
  <c r="GYB74" i="36"/>
  <c r="GYA74" i="36"/>
  <c r="GXZ74" i="36"/>
  <c r="GXY74" i="36"/>
  <c r="GXX74" i="36"/>
  <c r="GXW74" i="36"/>
  <c r="GXV74" i="36"/>
  <c r="GXU74" i="36"/>
  <c r="GXT74" i="36"/>
  <c r="GXS74" i="36"/>
  <c r="GXR74" i="36"/>
  <c r="GXQ74" i="36"/>
  <c r="GXP74" i="36"/>
  <c r="GXO74" i="36"/>
  <c r="GXN74" i="36"/>
  <c r="GXM74" i="36"/>
  <c r="GXL74" i="36"/>
  <c r="GXK74" i="36"/>
  <c r="GXJ74" i="36"/>
  <c r="GXI74" i="36"/>
  <c r="GXH74" i="36"/>
  <c r="GXG74" i="36"/>
  <c r="GXF74" i="36"/>
  <c r="GXE74" i="36"/>
  <c r="GXD74" i="36"/>
  <c r="GXC74" i="36"/>
  <c r="GXB74" i="36"/>
  <c r="GXA74" i="36"/>
  <c r="GWZ74" i="36"/>
  <c r="GWY74" i="36"/>
  <c r="GWX74" i="36"/>
  <c r="GWW74" i="36"/>
  <c r="GWV74" i="36"/>
  <c r="GWU74" i="36"/>
  <c r="GWT74" i="36"/>
  <c r="GWS74" i="36"/>
  <c r="GWR74" i="36"/>
  <c r="GWQ74" i="36"/>
  <c r="GWP74" i="36"/>
  <c r="GWO74" i="36"/>
  <c r="GWN74" i="36"/>
  <c r="GWM74" i="36"/>
  <c r="GWL74" i="36"/>
  <c r="GWK74" i="36"/>
  <c r="GWJ74" i="36"/>
  <c r="GWI74" i="36"/>
  <c r="GWH74" i="36"/>
  <c r="GWG74" i="36"/>
  <c r="GWF74" i="36"/>
  <c r="GWE74" i="36"/>
  <c r="GWD74" i="36"/>
  <c r="GWC74" i="36"/>
  <c r="GWB74" i="36"/>
  <c r="GWA74" i="36"/>
  <c r="GVZ74" i="36"/>
  <c r="GVY74" i="36"/>
  <c r="GVX74" i="36"/>
  <c r="GVW74" i="36"/>
  <c r="GVV74" i="36"/>
  <c r="GVU74" i="36"/>
  <c r="GVT74" i="36"/>
  <c r="GVS74" i="36"/>
  <c r="GVR74" i="36"/>
  <c r="GVQ74" i="36"/>
  <c r="GVP74" i="36"/>
  <c r="GVO74" i="36"/>
  <c r="GVN74" i="36"/>
  <c r="GVM74" i="36"/>
  <c r="GVL74" i="36"/>
  <c r="GVK74" i="36"/>
  <c r="GVJ74" i="36"/>
  <c r="GVI74" i="36"/>
  <c r="GVH74" i="36"/>
  <c r="GVG74" i="36"/>
  <c r="GVF74" i="36"/>
  <c r="GVE74" i="36"/>
  <c r="GVD74" i="36"/>
  <c r="GVC74" i="36"/>
  <c r="GVB74" i="36"/>
  <c r="GVA74" i="36"/>
  <c r="GUZ74" i="36"/>
  <c r="GUY74" i="36"/>
  <c r="GUX74" i="36"/>
  <c r="GUW74" i="36"/>
  <c r="GUV74" i="36"/>
  <c r="GUU74" i="36"/>
  <c r="GUT74" i="36"/>
  <c r="GUS74" i="36"/>
  <c r="GUR74" i="36"/>
  <c r="GUQ74" i="36"/>
  <c r="GUP74" i="36"/>
  <c r="GUO74" i="36"/>
  <c r="GUN74" i="36"/>
  <c r="GUM74" i="36"/>
  <c r="GUL74" i="36"/>
  <c r="GUK74" i="36"/>
  <c r="GUJ74" i="36"/>
  <c r="GUI74" i="36"/>
  <c r="GUH74" i="36"/>
  <c r="GUG74" i="36"/>
  <c r="GUF74" i="36"/>
  <c r="GUE74" i="36"/>
  <c r="GUD74" i="36"/>
  <c r="GUC74" i="36"/>
  <c r="GUB74" i="36"/>
  <c r="GUA74" i="36"/>
  <c r="GTZ74" i="36"/>
  <c r="GTY74" i="36"/>
  <c r="GTX74" i="36"/>
  <c r="GTW74" i="36"/>
  <c r="GTV74" i="36"/>
  <c r="GTU74" i="36"/>
  <c r="GTT74" i="36"/>
  <c r="GTS74" i="36"/>
  <c r="GTR74" i="36"/>
  <c r="GTQ74" i="36"/>
  <c r="GTP74" i="36"/>
  <c r="GTO74" i="36"/>
  <c r="GTN74" i="36"/>
  <c r="GTM74" i="36"/>
  <c r="GTL74" i="36"/>
  <c r="GTK74" i="36"/>
  <c r="GTJ74" i="36"/>
  <c r="GTI74" i="36"/>
  <c r="GTH74" i="36"/>
  <c r="GTG74" i="36"/>
  <c r="GTF74" i="36"/>
  <c r="GTE74" i="36"/>
  <c r="GTD74" i="36"/>
  <c r="GTC74" i="36"/>
  <c r="GTB74" i="36"/>
  <c r="GTA74" i="36"/>
  <c r="GSZ74" i="36"/>
  <c r="GSY74" i="36"/>
  <c r="GSX74" i="36"/>
  <c r="GSW74" i="36"/>
  <c r="GSV74" i="36"/>
  <c r="GSU74" i="36"/>
  <c r="GST74" i="36"/>
  <c r="GSS74" i="36"/>
  <c r="GSR74" i="36"/>
  <c r="GSQ74" i="36"/>
  <c r="GSP74" i="36"/>
  <c r="GSO74" i="36"/>
  <c r="GSN74" i="36"/>
  <c r="GSM74" i="36"/>
  <c r="GSL74" i="36"/>
  <c r="GSK74" i="36"/>
  <c r="GSJ74" i="36"/>
  <c r="GSI74" i="36"/>
  <c r="GSH74" i="36"/>
  <c r="GSG74" i="36"/>
  <c r="GSF74" i="36"/>
  <c r="GSE74" i="36"/>
  <c r="GSD74" i="36"/>
  <c r="GSC74" i="36"/>
  <c r="GSB74" i="36"/>
  <c r="GSA74" i="36"/>
  <c r="GRZ74" i="36"/>
  <c r="GRY74" i="36"/>
  <c r="GRX74" i="36"/>
  <c r="GRW74" i="36"/>
  <c r="GRV74" i="36"/>
  <c r="GRU74" i="36"/>
  <c r="GRT74" i="36"/>
  <c r="GRS74" i="36"/>
  <c r="GRR74" i="36"/>
  <c r="GRQ74" i="36"/>
  <c r="GRP74" i="36"/>
  <c r="GRO74" i="36"/>
  <c r="GRN74" i="36"/>
  <c r="GRM74" i="36"/>
  <c r="GRL74" i="36"/>
  <c r="GRK74" i="36"/>
  <c r="GRJ74" i="36"/>
  <c r="GRI74" i="36"/>
  <c r="GRH74" i="36"/>
  <c r="GRG74" i="36"/>
  <c r="GRF74" i="36"/>
  <c r="GRE74" i="36"/>
  <c r="GRD74" i="36"/>
  <c r="GRC74" i="36"/>
  <c r="GRB74" i="36"/>
  <c r="GRA74" i="36"/>
  <c r="GQZ74" i="36"/>
  <c r="GQY74" i="36"/>
  <c r="GQX74" i="36"/>
  <c r="GQW74" i="36"/>
  <c r="GQV74" i="36"/>
  <c r="GQU74" i="36"/>
  <c r="GQT74" i="36"/>
  <c r="GQS74" i="36"/>
  <c r="GQR74" i="36"/>
  <c r="GQQ74" i="36"/>
  <c r="GQP74" i="36"/>
  <c r="GQO74" i="36"/>
  <c r="GQN74" i="36"/>
  <c r="GQM74" i="36"/>
  <c r="GQL74" i="36"/>
  <c r="GQK74" i="36"/>
  <c r="GQJ74" i="36"/>
  <c r="GQI74" i="36"/>
  <c r="GQH74" i="36"/>
  <c r="GQG74" i="36"/>
  <c r="GQF74" i="36"/>
  <c r="GQE74" i="36"/>
  <c r="GQD74" i="36"/>
  <c r="GQC74" i="36"/>
  <c r="GQB74" i="36"/>
  <c r="GQA74" i="36"/>
  <c r="GPZ74" i="36"/>
  <c r="GPY74" i="36"/>
  <c r="GPX74" i="36"/>
  <c r="GPW74" i="36"/>
  <c r="GPV74" i="36"/>
  <c r="GPU74" i="36"/>
  <c r="GPT74" i="36"/>
  <c r="GPS74" i="36"/>
  <c r="GPR74" i="36"/>
  <c r="GPQ74" i="36"/>
  <c r="GPP74" i="36"/>
  <c r="GPO74" i="36"/>
  <c r="GPN74" i="36"/>
  <c r="GPM74" i="36"/>
  <c r="GPL74" i="36"/>
  <c r="GPK74" i="36"/>
  <c r="GPJ74" i="36"/>
  <c r="GPI74" i="36"/>
  <c r="GPH74" i="36"/>
  <c r="GPG74" i="36"/>
  <c r="GPF74" i="36"/>
  <c r="GPE74" i="36"/>
  <c r="GPD74" i="36"/>
  <c r="GPC74" i="36"/>
  <c r="GPB74" i="36"/>
  <c r="GPA74" i="36"/>
  <c r="GOZ74" i="36"/>
  <c r="GOY74" i="36"/>
  <c r="GOX74" i="36"/>
  <c r="GOW74" i="36"/>
  <c r="GOV74" i="36"/>
  <c r="GOU74" i="36"/>
  <c r="GOT74" i="36"/>
  <c r="GOS74" i="36"/>
  <c r="GOR74" i="36"/>
  <c r="GOQ74" i="36"/>
  <c r="GOP74" i="36"/>
  <c r="GOO74" i="36"/>
  <c r="GON74" i="36"/>
  <c r="GOM74" i="36"/>
  <c r="GOL74" i="36"/>
  <c r="GOK74" i="36"/>
  <c r="GOJ74" i="36"/>
  <c r="GOI74" i="36"/>
  <c r="GOH74" i="36"/>
  <c r="GOG74" i="36"/>
  <c r="GOF74" i="36"/>
  <c r="GOE74" i="36"/>
  <c r="GOD74" i="36"/>
  <c r="GOC74" i="36"/>
  <c r="GOB74" i="36"/>
  <c r="GOA74" i="36"/>
  <c r="GNZ74" i="36"/>
  <c r="GNY74" i="36"/>
  <c r="GNX74" i="36"/>
  <c r="GNW74" i="36"/>
  <c r="GNV74" i="36"/>
  <c r="GNU74" i="36"/>
  <c r="GNT74" i="36"/>
  <c r="GNS74" i="36"/>
  <c r="GNR74" i="36"/>
  <c r="GNQ74" i="36"/>
  <c r="GNP74" i="36"/>
  <c r="GNO74" i="36"/>
  <c r="GNN74" i="36"/>
  <c r="GNM74" i="36"/>
  <c r="GNL74" i="36"/>
  <c r="GNK74" i="36"/>
  <c r="GNJ74" i="36"/>
  <c r="GNI74" i="36"/>
  <c r="GNH74" i="36"/>
  <c r="GNG74" i="36"/>
  <c r="GNF74" i="36"/>
  <c r="GNE74" i="36"/>
  <c r="GND74" i="36"/>
  <c r="GNC74" i="36"/>
  <c r="GNB74" i="36"/>
  <c r="GNA74" i="36"/>
  <c r="GMZ74" i="36"/>
  <c r="GMY74" i="36"/>
  <c r="GMX74" i="36"/>
  <c r="GMW74" i="36"/>
  <c r="GMV74" i="36"/>
  <c r="GMU74" i="36"/>
  <c r="GMT74" i="36"/>
  <c r="GMS74" i="36"/>
  <c r="GMR74" i="36"/>
  <c r="GMQ74" i="36"/>
  <c r="GMP74" i="36"/>
  <c r="GMO74" i="36"/>
  <c r="GMN74" i="36"/>
  <c r="GMM74" i="36"/>
  <c r="GML74" i="36"/>
  <c r="GMK74" i="36"/>
  <c r="GMJ74" i="36"/>
  <c r="GMI74" i="36"/>
  <c r="GMH74" i="36"/>
  <c r="GMG74" i="36"/>
  <c r="GMF74" i="36"/>
  <c r="GME74" i="36"/>
  <c r="GMD74" i="36"/>
  <c r="GMC74" i="36"/>
  <c r="GMB74" i="36"/>
  <c r="GMA74" i="36"/>
  <c r="GLZ74" i="36"/>
  <c r="GLY74" i="36"/>
  <c r="GLX74" i="36"/>
  <c r="GLW74" i="36"/>
  <c r="GLV74" i="36"/>
  <c r="GLU74" i="36"/>
  <c r="GLT74" i="36"/>
  <c r="GLS74" i="36"/>
  <c r="GLR74" i="36"/>
  <c r="GLQ74" i="36"/>
  <c r="GLP74" i="36"/>
  <c r="GLO74" i="36"/>
  <c r="GLN74" i="36"/>
  <c r="GLM74" i="36"/>
  <c r="GLL74" i="36"/>
  <c r="GLK74" i="36"/>
  <c r="GLJ74" i="36"/>
  <c r="GLI74" i="36"/>
  <c r="GLH74" i="36"/>
  <c r="GLG74" i="36"/>
  <c r="GLF74" i="36"/>
  <c r="GLE74" i="36"/>
  <c r="GLD74" i="36"/>
  <c r="GLC74" i="36"/>
  <c r="GLB74" i="36"/>
  <c r="GLA74" i="36"/>
  <c r="GKZ74" i="36"/>
  <c r="GKY74" i="36"/>
  <c r="GKX74" i="36"/>
  <c r="GKW74" i="36"/>
  <c r="GKV74" i="36"/>
  <c r="GKU74" i="36"/>
  <c r="GKT74" i="36"/>
  <c r="GKS74" i="36"/>
  <c r="GKR74" i="36"/>
  <c r="GKQ74" i="36"/>
  <c r="GKP74" i="36"/>
  <c r="GKO74" i="36"/>
  <c r="GKN74" i="36"/>
  <c r="GKM74" i="36"/>
  <c r="GKL74" i="36"/>
  <c r="GKK74" i="36"/>
  <c r="GKJ74" i="36"/>
  <c r="GKI74" i="36"/>
  <c r="GKH74" i="36"/>
  <c r="GKG74" i="36"/>
  <c r="GKF74" i="36"/>
  <c r="GKE74" i="36"/>
  <c r="GKD74" i="36"/>
  <c r="GKC74" i="36"/>
  <c r="GKB74" i="36"/>
  <c r="GKA74" i="36"/>
  <c r="GJZ74" i="36"/>
  <c r="GJY74" i="36"/>
  <c r="GJX74" i="36"/>
  <c r="GJW74" i="36"/>
  <c r="GJV74" i="36"/>
  <c r="GJU74" i="36"/>
  <c r="GJT74" i="36"/>
  <c r="GJS74" i="36"/>
  <c r="GJR74" i="36"/>
  <c r="GJQ74" i="36"/>
  <c r="GJP74" i="36"/>
  <c r="GJO74" i="36"/>
  <c r="GJN74" i="36"/>
  <c r="GJM74" i="36"/>
  <c r="GJL74" i="36"/>
  <c r="GJK74" i="36"/>
  <c r="GJJ74" i="36"/>
  <c r="GJI74" i="36"/>
  <c r="GJH74" i="36"/>
  <c r="GJG74" i="36"/>
  <c r="GJF74" i="36"/>
  <c r="GJE74" i="36"/>
  <c r="GJD74" i="36"/>
  <c r="GJC74" i="36"/>
  <c r="GJB74" i="36"/>
  <c r="GJA74" i="36"/>
  <c r="GIZ74" i="36"/>
  <c r="GIY74" i="36"/>
  <c r="GIX74" i="36"/>
  <c r="GIW74" i="36"/>
  <c r="GIV74" i="36"/>
  <c r="GIU74" i="36"/>
  <c r="GIT74" i="36"/>
  <c r="GIS74" i="36"/>
  <c r="GIR74" i="36"/>
  <c r="GIQ74" i="36"/>
  <c r="GIP74" i="36"/>
  <c r="GIO74" i="36"/>
  <c r="GIN74" i="36"/>
  <c r="GIM74" i="36"/>
  <c r="GIL74" i="36"/>
  <c r="GIK74" i="36"/>
  <c r="GIJ74" i="36"/>
  <c r="GII74" i="36"/>
  <c r="GIH74" i="36"/>
  <c r="GIG74" i="36"/>
  <c r="GIF74" i="36"/>
  <c r="GIE74" i="36"/>
  <c r="GID74" i="36"/>
  <c r="GIC74" i="36"/>
  <c r="GIB74" i="36"/>
  <c r="GIA74" i="36"/>
  <c r="GHZ74" i="36"/>
  <c r="GHY74" i="36"/>
  <c r="GHX74" i="36"/>
  <c r="GHW74" i="36"/>
  <c r="GHV74" i="36"/>
  <c r="GHU74" i="36"/>
  <c r="GHT74" i="36"/>
  <c r="GHS74" i="36"/>
  <c r="GHR74" i="36"/>
  <c r="GHQ74" i="36"/>
  <c r="GHP74" i="36"/>
  <c r="GHO74" i="36"/>
  <c r="GHN74" i="36"/>
  <c r="GHM74" i="36"/>
  <c r="GHL74" i="36"/>
  <c r="GHK74" i="36"/>
  <c r="GHJ74" i="36"/>
  <c r="GHI74" i="36"/>
  <c r="GHH74" i="36"/>
  <c r="GHG74" i="36"/>
  <c r="GHF74" i="36"/>
  <c r="GHE74" i="36"/>
  <c r="GHD74" i="36"/>
  <c r="GHC74" i="36"/>
  <c r="GHB74" i="36"/>
  <c r="GHA74" i="36"/>
  <c r="GGZ74" i="36"/>
  <c r="GGY74" i="36"/>
  <c r="GGX74" i="36"/>
  <c r="GGW74" i="36"/>
  <c r="GGV74" i="36"/>
  <c r="GGU74" i="36"/>
  <c r="GGT74" i="36"/>
  <c r="GGS74" i="36"/>
  <c r="GGR74" i="36"/>
  <c r="GGQ74" i="36"/>
  <c r="GGP74" i="36"/>
  <c r="GGO74" i="36"/>
  <c r="GGN74" i="36"/>
  <c r="GGM74" i="36"/>
  <c r="GGL74" i="36"/>
  <c r="GGK74" i="36"/>
  <c r="GGJ74" i="36"/>
  <c r="GGI74" i="36"/>
  <c r="GGH74" i="36"/>
  <c r="GGG74" i="36"/>
  <c r="GGF74" i="36"/>
  <c r="GGE74" i="36"/>
  <c r="GGD74" i="36"/>
  <c r="GGC74" i="36"/>
  <c r="GGB74" i="36"/>
  <c r="GGA74" i="36"/>
  <c r="GFZ74" i="36"/>
  <c r="GFY74" i="36"/>
  <c r="GFX74" i="36"/>
  <c r="GFW74" i="36"/>
  <c r="GFV74" i="36"/>
  <c r="GFU74" i="36"/>
  <c r="GFT74" i="36"/>
  <c r="GFS74" i="36"/>
  <c r="GFR74" i="36"/>
  <c r="GFQ74" i="36"/>
  <c r="GFP74" i="36"/>
  <c r="GFO74" i="36"/>
  <c r="GFN74" i="36"/>
  <c r="GFM74" i="36"/>
  <c r="GFL74" i="36"/>
  <c r="GFK74" i="36"/>
  <c r="GFJ74" i="36"/>
  <c r="GFI74" i="36"/>
  <c r="GFH74" i="36"/>
  <c r="GFG74" i="36"/>
  <c r="GFF74" i="36"/>
  <c r="GFE74" i="36"/>
  <c r="GFD74" i="36"/>
  <c r="GFC74" i="36"/>
  <c r="GFB74" i="36"/>
  <c r="GFA74" i="36"/>
  <c r="GEZ74" i="36"/>
  <c r="GEY74" i="36"/>
  <c r="GEX74" i="36"/>
  <c r="GEW74" i="36"/>
  <c r="GEV74" i="36"/>
  <c r="GEU74" i="36"/>
  <c r="GET74" i="36"/>
  <c r="GES74" i="36"/>
  <c r="GER74" i="36"/>
  <c r="GEQ74" i="36"/>
  <c r="GEP74" i="36"/>
  <c r="GEO74" i="36"/>
  <c r="GEN74" i="36"/>
  <c r="GEM74" i="36"/>
  <c r="GEL74" i="36"/>
  <c r="GEK74" i="36"/>
  <c r="GEJ74" i="36"/>
  <c r="GEI74" i="36"/>
  <c r="GEH74" i="36"/>
  <c r="GEG74" i="36"/>
  <c r="GEF74" i="36"/>
  <c r="GEE74" i="36"/>
  <c r="GED74" i="36"/>
  <c r="GEC74" i="36"/>
  <c r="GEB74" i="36"/>
  <c r="GEA74" i="36"/>
  <c r="GDZ74" i="36"/>
  <c r="GDY74" i="36"/>
  <c r="GDX74" i="36"/>
  <c r="GDW74" i="36"/>
  <c r="GDV74" i="36"/>
  <c r="GDU74" i="36"/>
  <c r="GDT74" i="36"/>
  <c r="GDS74" i="36"/>
  <c r="GDR74" i="36"/>
  <c r="GDQ74" i="36"/>
  <c r="GDP74" i="36"/>
  <c r="GDO74" i="36"/>
  <c r="GDN74" i="36"/>
  <c r="GDM74" i="36"/>
  <c r="GDL74" i="36"/>
  <c r="GDK74" i="36"/>
  <c r="GDJ74" i="36"/>
  <c r="GDI74" i="36"/>
  <c r="GDH74" i="36"/>
  <c r="GDG74" i="36"/>
  <c r="GDF74" i="36"/>
  <c r="GDE74" i="36"/>
  <c r="GDD74" i="36"/>
  <c r="GDC74" i="36"/>
  <c r="GDB74" i="36"/>
  <c r="GDA74" i="36"/>
  <c r="GCZ74" i="36"/>
  <c r="GCY74" i="36"/>
  <c r="GCX74" i="36"/>
  <c r="GCW74" i="36"/>
  <c r="GCV74" i="36"/>
  <c r="GCU74" i="36"/>
  <c r="GCT74" i="36"/>
  <c r="GCS74" i="36"/>
  <c r="GCR74" i="36"/>
  <c r="GCQ74" i="36"/>
  <c r="GCP74" i="36"/>
  <c r="GCO74" i="36"/>
  <c r="GCN74" i="36"/>
  <c r="GCM74" i="36"/>
  <c r="GCL74" i="36"/>
  <c r="GCK74" i="36"/>
  <c r="GCJ74" i="36"/>
  <c r="GCI74" i="36"/>
  <c r="GCH74" i="36"/>
  <c r="GCG74" i="36"/>
  <c r="GCF74" i="36"/>
  <c r="GCE74" i="36"/>
  <c r="GCD74" i="36"/>
  <c r="GCC74" i="36"/>
  <c r="GCB74" i="36"/>
  <c r="GCA74" i="36"/>
  <c r="GBZ74" i="36"/>
  <c r="GBY74" i="36"/>
  <c r="GBX74" i="36"/>
  <c r="GBW74" i="36"/>
  <c r="GBV74" i="36"/>
  <c r="GBU74" i="36"/>
  <c r="GBT74" i="36"/>
  <c r="GBS74" i="36"/>
  <c r="GBR74" i="36"/>
  <c r="GBQ74" i="36"/>
  <c r="GBP74" i="36"/>
  <c r="GBO74" i="36"/>
  <c r="GBN74" i="36"/>
  <c r="GBM74" i="36"/>
  <c r="GBL74" i="36"/>
  <c r="GBK74" i="36"/>
  <c r="GBJ74" i="36"/>
  <c r="GBI74" i="36"/>
  <c r="GBH74" i="36"/>
  <c r="GBG74" i="36"/>
  <c r="GBF74" i="36"/>
  <c r="GBE74" i="36"/>
  <c r="GBD74" i="36"/>
  <c r="GBC74" i="36"/>
  <c r="GBB74" i="36"/>
  <c r="GBA74" i="36"/>
  <c r="GAZ74" i="36"/>
  <c r="GAY74" i="36"/>
  <c r="GAX74" i="36"/>
  <c r="GAW74" i="36"/>
  <c r="GAV74" i="36"/>
  <c r="GAU74" i="36"/>
  <c r="GAT74" i="36"/>
  <c r="GAS74" i="36"/>
  <c r="GAR74" i="36"/>
  <c r="GAQ74" i="36"/>
  <c r="GAP74" i="36"/>
  <c r="GAO74" i="36"/>
  <c r="GAN74" i="36"/>
  <c r="GAM74" i="36"/>
  <c r="GAL74" i="36"/>
  <c r="GAK74" i="36"/>
  <c r="GAJ74" i="36"/>
  <c r="GAI74" i="36"/>
  <c r="GAH74" i="36"/>
  <c r="GAG74" i="36"/>
  <c r="GAF74" i="36"/>
  <c r="GAE74" i="36"/>
  <c r="GAD74" i="36"/>
  <c r="GAC74" i="36"/>
  <c r="GAB74" i="36"/>
  <c r="GAA74" i="36"/>
  <c r="FZZ74" i="36"/>
  <c r="FZY74" i="36"/>
  <c r="FZX74" i="36"/>
  <c r="FZW74" i="36"/>
  <c r="FZV74" i="36"/>
  <c r="FZU74" i="36"/>
  <c r="FZT74" i="36"/>
  <c r="FZS74" i="36"/>
  <c r="FZR74" i="36"/>
  <c r="FZQ74" i="36"/>
  <c r="FZP74" i="36"/>
  <c r="FZO74" i="36"/>
  <c r="FZN74" i="36"/>
  <c r="FZM74" i="36"/>
  <c r="FZL74" i="36"/>
  <c r="FZK74" i="36"/>
  <c r="FZJ74" i="36"/>
  <c r="FZI74" i="36"/>
  <c r="FZH74" i="36"/>
  <c r="FZG74" i="36"/>
  <c r="FZF74" i="36"/>
  <c r="FZE74" i="36"/>
  <c r="FZD74" i="36"/>
  <c r="FZC74" i="36"/>
  <c r="FZB74" i="36"/>
  <c r="FZA74" i="36"/>
  <c r="FYZ74" i="36"/>
  <c r="FYY74" i="36"/>
  <c r="FYX74" i="36"/>
  <c r="FYW74" i="36"/>
  <c r="FYV74" i="36"/>
  <c r="FYU74" i="36"/>
  <c r="FYT74" i="36"/>
  <c r="FYS74" i="36"/>
  <c r="FYR74" i="36"/>
  <c r="FYQ74" i="36"/>
  <c r="FYP74" i="36"/>
  <c r="FYO74" i="36"/>
  <c r="FYN74" i="36"/>
  <c r="FYM74" i="36"/>
  <c r="FYL74" i="36"/>
  <c r="FYK74" i="36"/>
  <c r="FYJ74" i="36"/>
  <c r="FYI74" i="36"/>
  <c r="FYH74" i="36"/>
  <c r="FYG74" i="36"/>
  <c r="FYF74" i="36"/>
  <c r="FYE74" i="36"/>
  <c r="FYD74" i="36"/>
  <c r="FYC74" i="36"/>
  <c r="FYB74" i="36"/>
  <c r="FYA74" i="36"/>
  <c r="FXZ74" i="36"/>
  <c r="FXY74" i="36"/>
  <c r="FXX74" i="36"/>
  <c r="FXW74" i="36"/>
  <c r="FXV74" i="36"/>
  <c r="FXU74" i="36"/>
  <c r="FXT74" i="36"/>
  <c r="FXS74" i="36"/>
  <c r="FXR74" i="36"/>
  <c r="FXQ74" i="36"/>
  <c r="FXP74" i="36"/>
  <c r="FXO74" i="36"/>
  <c r="FXN74" i="36"/>
  <c r="FXM74" i="36"/>
  <c r="FXL74" i="36"/>
  <c r="FXK74" i="36"/>
  <c r="FXJ74" i="36"/>
  <c r="FXI74" i="36"/>
  <c r="FXH74" i="36"/>
  <c r="FXG74" i="36"/>
  <c r="FXF74" i="36"/>
  <c r="FXE74" i="36"/>
  <c r="FXD74" i="36"/>
  <c r="FXC74" i="36"/>
  <c r="FXB74" i="36"/>
  <c r="FXA74" i="36"/>
  <c r="FWZ74" i="36"/>
  <c r="FWY74" i="36"/>
  <c r="FWX74" i="36"/>
  <c r="FWW74" i="36"/>
  <c r="FWV74" i="36"/>
  <c r="FWU74" i="36"/>
  <c r="FWT74" i="36"/>
  <c r="FWS74" i="36"/>
  <c r="FWR74" i="36"/>
  <c r="FWQ74" i="36"/>
  <c r="FWP74" i="36"/>
  <c r="FWO74" i="36"/>
  <c r="FWN74" i="36"/>
  <c r="FWM74" i="36"/>
  <c r="FWL74" i="36"/>
  <c r="FWK74" i="36"/>
  <c r="FWJ74" i="36"/>
  <c r="FWI74" i="36"/>
  <c r="FWH74" i="36"/>
  <c r="FWG74" i="36"/>
  <c r="FWF74" i="36"/>
  <c r="FWE74" i="36"/>
  <c r="FWD74" i="36"/>
  <c r="FWC74" i="36"/>
  <c r="FWB74" i="36"/>
  <c r="FWA74" i="36"/>
  <c r="FVZ74" i="36"/>
  <c r="FVY74" i="36"/>
  <c r="FVX74" i="36"/>
  <c r="FVW74" i="36"/>
  <c r="FVV74" i="36"/>
  <c r="FVU74" i="36"/>
  <c r="FVT74" i="36"/>
  <c r="FVS74" i="36"/>
  <c r="FVR74" i="36"/>
  <c r="FVQ74" i="36"/>
  <c r="FVP74" i="36"/>
  <c r="FVO74" i="36"/>
  <c r="FVN74" i="36"/>
  <c r="FVM74" i="36"/>
  <c r="FVL74" i="36"/>
  <c r="FVK74" i="36"/>
  <c r="FVJ74" i="36"/>
  <c r="FVI74" i="36"/>
  <c r="FVH74" i="36"/>
  <c r="FVG74" i="36"/>
  <c r="FVF74" i="36"/>
  <c r="FVE74" i="36"/>
  <c r="FVD74" i="36"/>
  <c r="FVC74" i="36"/>
  <c r="FVB74" i="36"/>
  <c r="FVA74" i="36"/>
  <c r="FUZ74" i="36"/>
  <c r="FUY74" i="36"/>
  <c r="FUX74" i="36"/>
  <c r="FUW74" i="36"/>
  <c r="FUV74" i="36"/>
  <c r="FUU74" i="36"/>
  <c r="FUT74" i="36"/>
  <c r="FUS74" i="36"/>
  <c r="FUR74" i="36"/>
  <c r="FUQ74" i="36"/>
  <c r="FUP74" i="36"/>
  <c r="FUO74" i="36"/>
  <c r="FUN74" i="36"/>
  <c r="FUM74" i="36"/>
  <c r="FUL74" i="36"/>
  <c r="FUK74" i="36"/>
  <c r="FUJ74" i="36"/>
  <c r="FUI74" i="36"/>
  <c r="FUH74" i="36"/>
  <c r="FUG74" i="36"/>
  <c r="FUF74" i="36"/>
  <c r="FUE74" i="36"/>
  <c r="FUD74" i="36"/>
  <c r="FUC74" i="36"/>
  <c r="FUB74" i="36"/>
  <c r="FUA74" i="36"/>
  <c r="FTZ74" i="36"/>
  <c r="FTY74" i="36"/>
  <c r="FTX74" i="36"/>
  <c r="FTW74" i="36"/>
  <c r="FTV74" i="36"/>
  <c r="FTU74" i="36"/>
  <c r="FTT74" i="36"/>
  <c r="FTS74" i="36"/>
  <c r="FTR74" i="36"/>
  <c r="FTQ74" i="36"/>
  <c r="FTP74" i="36"/>
  <c r="FTO74" i="36"/>
  <c r="FTN74" i="36"/>
  <c r="FTM74" i="36"/>
  <c r="FTL74" i="36"/>
  <c r="FTK74" i="36"/>
  <c r="FTJ74" i="36"/>
  <c r="FTI74" i="36"/>
  <c r="FTH74" i="36"/>
  <c r="FTG74" i="36"/>
  <c r="FTF74" i="36"/>
  <c r="FTE74" i="36"/>
  <c r="FTD74" i="36"/>
  <c r="FTC74" i="36"/>
  <c r="FTB74" i="36"/>
  <c r="FTA74" i="36"/>
  <c r="FSZ74" i="36"/>
  <c r="FSY74" i="36"/>
  <c r="FSX74" i="36"/>
  <c r="FSW74" i="36"/>
  <c r="FSV74" i="36"/>
  <c r="FSU74" i="36"/>
  <c r="FST74" i="36"/>
  <c r="FSS74" i="36"/>
  <c r="FSR74" i="36"/>
  <c r="FSQ74" i="36"/>
  <c r="FSP74" i="36"/>
  <c r="FSO74" i="36"/>
  <c r="FSN74" i="36"/>
  <c r="FSM74" i="36"/>
  <c r="FSL74" i="36"/>
  <c r="FSK74" i="36"/>
  <c r="FSJ74" i="36"/>
  <c r="FSI74" i="36"/>
  <c r="FSH74" i="36"/>
  <c r="FSG74" i="36"/>
  <c r="FSF74" i="36"/>
  <c r="FSE74" i="36"/>
  <c r="FSD74" i="36"/>
  <c r="FSC74" i="36"/>
  <c r="FSB74" i="36"/>
  <c r="FSA74" i="36"/>
  <c r="FRZ74" i="36"/>
  <c r="FRY74" i="36"/>
  <c r="FRX74" i="36"/>
  <c r="FRW74" i="36"/>
  <c r="FRV74" i="36"/>
  <c r="FRU74" i="36"/>
  <c r="FRT74" i="36"/>
  <c r="FRS74" i="36"/>
  <c r="FRR74" i="36"/>
  <c r="FRQ74" i="36"/>
  <c r="FRP74" i="36"/>
  <c r="FRO74" i="36"/>
  <c r="FRN74" i="36"/>
  <c r="FRM74" i="36"/>
  <c r="FRL74" i="36"/>
  <c r="FRK74" i="36"/>
  <c r="FRJ74" i="36"/>
  <c r="FRI74" i="36"/>
  <c r="FRH74" i="36"/>
  <c r="FRG74" i="36"/>
  <c r="FRF74" i="36"/>
  <c r="FRE74" i="36"/>
  <c r="FRD74" i="36"/>
  <c r="FRC74" i="36"/>
  <c r="FRB74" i="36"/>
  <c r="FRA74" i="36"/>
  <c r="FQZ74" i="36"/>
  <c r="FQY74" i="36"/>
  <c r="FQX74" i="36"/>
  <c r="FQW74" i="36"/>
  <c r="FQV74" i="36"/>
  <c r="FQU74" i="36"/>
  <c r="FQT74" i="36"/>
  <c r="FQS74" i="36"/>
  <c r="FQR74" i="36"/>
  <c r="FQQ74" i="36"/>
  <c r="FQP74" i="36"/>
  <c r="FQO74" i="36"/>
  <c r="FQN74" i="36"/>
  <c r="FQM74" i="36"/>
  <c r="FQL74" i="36"/>
  <c r="FQK74" i="36"/>
  <c r="FQJ74" i="36"/>
  <c r="FQI74" i="36"/>
  <c r="FQH74" i="36"/>
  <c r="FQG74" i="36"/>
  <c r="FQF74" i="36"/>
  <c r="FQE74" i="36"/>
  <c r="FQD74" i="36"/>
  <c r="FQC74" i="36"/>
  <c r="FQB74" i="36"/>
  <c r="FQA74" i="36"/>
  <c r="FPZ74" i="36"/>
  <c r="FPY74" i="36"/>
  <c r="FPX74" i="36"/>
  <c r="FPW74" i="36"/>
  <c r="FPV74" i="36"/>
  <c r="FPU74" i="36"/>
  <c r="FPT74" i="36"/>
  <c r="FPS74" i="36"/>
  <c r="FPR74" i="36"/>
  <c r="FPQ74" i="36"/>
  <c r="FPP74" i="36"/>
  <c r="FPO74" i="36"/>
  <c r="FPN74" i="36"/>
  <c r="FPM74" i="36"/>
  <c r="FPL74" i="36"/>
  <c r="FPK74" i="36"/>
  <c r="FPJ74" i="36"/>
  <c r="FPI74" i="36"/>
  <c r="FPH74" i="36"/>
  <c r="FPG74" i="36"/>
  <c r="FPF74" i="36"/>
  <c r="FPE74" i="36"/>
  <c r="FPD74" i="36"/>
  <c r="FPC74" i="36"/>
  <c r="FPB74" i="36"/>
  <c r="FPA74" i="36"/>
  <c r="FOZ74" i="36"/>
  <c r="FOY74" i="36"/>
  <c r="FOX74" i="36"/>
  <c r="FOW74" i="36"/>
  <c r="FOV74" i="36"/>
  <c r="FOU74" i="36"/>
  <c r="FOT74" i="36"/>
  <c r="FOS74" i="36"/>
  <c r="FOR74" i="36"/>
  <c r="FOQ74" i="36"/>
  <c r="FOP74" i="36"/>
  <c r="FOO74" i="36"/>
  <c r="FON74" i="36"/>
  <c r="FOM74" i="36"/>
  <c r="FOL74" i="36"/>
  <c r="FOK74" i="36"/>
  <c r="FOJ74" i="36"/>
  <c r="FOI74" i="36"/>
  <c r="FOH74" i="36"/>
  <c r="FOG74" i="36"/>
  <c r="FOF74" i="36"/>
  <c r="FOE74" i="36"/>
  <c r="FOD74" i="36"/>
  <c r="FOC74" i="36"/>
  <c r="FOB74" i="36"/>
  <c r="FOA74" i="36"/>
  <c r="FNZ74" i="36"/>
  <c r="FNY74" i="36"/>
  <c r="FNX74" i="36"/>
  <c r="FNW74" i="36"/>
  <c r="FNV74" i="36"/>
  <c r="FNU74" i="36"/>
  <c r="FNT74" i="36"/>
  <c r="FNS74" i="36"/>
  <c r="FNR74" i="36"/>
  <c r="FNQ74" i="36"/>
  <c r="FNP74" i="36"/>
  <c r="FNO74" i="36"/>
  <c r="FNN74" i="36"/>
  <c r="FNM74" i="36"/>
  <c r="FNL74" i="36"/>
  <c r="FNK74" i="36"/>
  <c r="FNJ74" i="36"/>
  <c r="FNI74" i="36"/>
  <c r="FNH74" i="36"/>
  <c r="FNG74" i="36"/>
  <c r="FNF74" i="36"/>
  <c r="FNE74" i="36"/>
  <c r="FND74" i="36"/>
  <c r="FNC74" i="36"/>
  <c r="FNB74" i="36"/>
  <c r="FNA74" i="36"/>
  <c r="FMZ74" i="36"/>
  <c r="FMY74" i="36"/>
  <c r="FMX74" i="36"/>
  <c r="FMW74" i="36"/>
  <c r="FMV74" i="36"/>
  <c r="FMU74" i="36"/>
  <c r="FMT74" i="36"/>
  <c r="FMS74" i="36"/>
  <c r="FMR74" i="36"/>
  <c r="FMQ74" i="36"/>
  <c r="FMP74" i="36"/>
  <c r="FMO74" i="36"/>
  <c r="FMN74" i="36"/>
  <c r="FMM74" i="36"/>
  <c r="FML74" i="36"/>
  <c r="FMK74" i="36"/>
  <c r="FMJ74" i="36"/>
  <c r="FMI74" i="36"/>
  <c r="FMH74" i="36"/>
  <c r="FMG74" i="36"/>
  <c r="FMF74" i="36"/>
  <c r="FME74" i="36"/>
  <c r="FMD74" i="36"/>
  <c r="FMC74" i="36"/>
  <c r="FMB74" i="36"/>
  <c r="FMA74" i="36"/>
  <c r="FLZ74" i="36"/>
  <c r="FLY74" i="36"/>
  <c r="FLX74" i="36"/>
  <c r="FLW74" i="36"/>
  <c r="FLV74" i="36"/>
  <c r="FLU74" i="36"/>
  <c r="FLT74" i="36"/>
  <c r="FLS74" i="36"/>
  <c r="FLR74" i="36"/>
  <c r="FLQ74" i="36"/>
  <c r="FLP74" i="36"/>
  <c r="FLO74" i="36"/>
  <c r="FLN74" i="36"/>
  <c r="FLM74" i="36"/>
  <c r="FLL74" i="36"/>
  <c r="FLK74" i="36"/>
  <c r="FLJ74" i="36"/>
  <c r="FLI74" i="36"/>
  <c r="FLH74" i="36"/>
  <c r="FLG74" i="36"/>
  <c r="FLF74" i="36"/>
  <c r="FLE74" i="36"/>
  <c r="FLD74" i="36"/>
  <c r="FLC74" i="36"/>
  <c r="FLB74" i="36"/>
  <c r="FLA74" i="36"/>
  <c r="FKZ74" i="36"/>
  <c r="FKY74" i="36"/>
  <c r="FKX74" i="36"/>
  <c r="FKW74" i="36"/>
  <c r="FKV74" i="36"/>
  <c r="FKU74" i="36"/>
  <c r="FKT74" i="36"/>
  <c r="FKS74" i="36"/>
  <c r="FKR74" i="36"/>
  <c r="FKQ74" i="36"/>
  <c r="FKP74" i="36"/>
  <c r="FKO74" i="36"/>
  <c r="FKN74" i="36"/>
  <c r="FKM74" i="36"/>
  <c r="FKL74" i="36"/>
  <c r="FKK74" i="36"/>
  <c r="FKJ74" i="36"/>
  <c r="FKI74" i="36"/>
  <c r="FKH74" i="36"/>
  <c r="FKG74" i="36"/>
  <c r="FKF74" i="36"/>
  <c r="FKE74" i="36"/>
  <c r="FKD74" i="36"/>
  <c r="FKC74" i="36"/>
  <c r="FKB74" i="36"/>
  <c r="FKA74" i="36"/>
  <c r="FJZ74" i="36"/>
  <c r="FJY74" i="36"/>
  <c r="FJX74" i="36"/>
  <c r="FJW74" i="36"/>
  <c r="FJV74" i="36"/>
  <c r="FJU74" i="36"/>
  <c r="FJT74" i="36"/>
  <c r="FJS74" i="36"/>
  <c r="FJR74" i="36"/>
  <c r="FJQ74" i="36"/>
  <c r="FJP74" i="36"/>
  <c r="FJO74" i="36"/>
  <c r="FJN74" i="36"/>
  <c r="FJM74" i="36"/>
  <c r="FJL74" i="36"/>
  <c r="FJK74" i="36"/>
  <c r="FJJ74" i="36"/>
  <c r="FJI74" i="36"/>
  <c r="FJH74" i="36"/>
  <c r="FJG74" i="36"/>
  <c r="FJF74" i="36"/>
  <c r="FJE74" i="36"/>
  <c r="FJD74" i="36"/>
  <c r="FJC74" i="36"/>
  <c r="FJB74" i="36"/>
  <c r="FJA74" i="36"/>
  <c r="FIZ74" i="36"/>
  <c r="FIY74" i="36"/>
  <c r="FIX74" i="36"/>
  <c r="FIW74" i="36"/>
  <c r="FIV74" i="36"/>
  <c r="FIU74" i="36"/>
  <c r="FIT74" i="36"/>
  <c r="FIS74" i="36"/>
  <c r="FIR74" i="36"/>
  <c r="FIQ74" i="36"/>
  <c r="FIP74" i="36"/>
  <c r="FIO74" i="36"/>
  <c r="FIN74" i="36"/>
  <c r="FIM74" i="36"/>
  <c r="FIL74" i="36"/>
  <c r="FIK74" i="36"/>
  <c r="FIJ74" i="36"/>
  <c r="FII74" i="36"/>
  <c r="FIH74" i="36"/>
  <c r="FIG74" i="36"/>
  <c r="FIF74" i="36"/>
  <c r="FIE74" i="36"/>
  <c r="FID74" i="36"/>
  <c r="FIC74" i="36"/>
  <c r="FIB74" i="36"/>
  <c r="FIA74" i="36"/>
  <c r="FHZ74" i="36"/>
  <c r="FHY74" i="36"/>
  <c r="FHX74" i="36"/>
  <c r="FHW74" i="36"/>
  <c r="FHV74" i="36"/>
  <c r="FHU74" i="36"/>
  <c r="FHT74" i="36"/>
  <c r="FHS74" i="36"/>
  <c r="FHR74" i="36"/>
  <c r="FHQ74" i="36"/>
  <c r="FHP74" i="36"/>
  <c r="FHO74" i="36"/>
  <c r="FHN74" i="36"/>
  <c r="FHM74" i="36"/>
  <c r="FHL74" i="36"/>
  <c r="FHK74" i="36"/>
  <c r="FHJ74" i="36"/>
  <c r="FHI74" i="36"/>
  <c r="FHH74" i="36"/>
  <c r="FHG74" i="36"/>
  <c r="FHF74" i="36"/>
  <c r="FHE74" i="36"/>
  <c r="FHD74" i="36"/>
  <c r="FHC74" i="36"/>
  <c r="FHB74" i="36"/>
  <c r="FHA74" i="36"/>
  <c r="FGZ74" i="36"/>
  <c r="FGY74" i="36"/>
  <c r="FGX74" i="36"/>
  <c r="FGW74" i="36"/>
  <c r="FGV74" i="36"/>
  <c r="FGU74" i="36"/>
  <c r="FGT74" i="36"/>
  <c r="FGS74" i="36"/>
  <c r="FGR74" i="36"/>
  <c r="FGQ74" i="36"/>
  <c r="FGP74" i="36"/>
  <c r="FGO74" i="36"/>
  <c r="FGN74" i="36"/>
  <c r="FGM74" i="36"/>
  <c r="FGL74" i="36"/>
  <c r="FGK74" i="36"/>
  <c r="FGJ74" i="36"/>
  <c r="FGI74" i="36"/>
  <c r="FGH74" i="36"/>
  <c r="FGG74" i="36"/>
  <c r="FGF74" i="36"/>
  <c r="FGE74" i="36"/>
  <c r="FGD74" i="36"/>
  <c r="FGC74" i="36"/>
  <c r="FGB74" i="36"/>
  <c r="FGA74" i="36"/>
  <c r="FFZ74" i="36"/>
  <c r="FFY74" i="36"/>
  <c r="FFX74" i="36"/>
  <c r="FFW74" i="36"/>
  <c r="FFV74" i="36"/>
  <c r="FFU74" i="36"/>
  <c r="FFT74" i="36"/>
  <c r="FFS74" i="36"/>
  <c r="FFR74" i="36"/>
  <c r="FFQ74" i="36"/>
  <c r="FFP74" i="36"/>
  <c r="FFO74" i="36"/>
  <c r="FFN74" i="36"/>
  <c r="FFM74" i="36"/>
  <c r="FFL74" i="36"/>
  <c r="FFK74" i="36"/>
  <c r="FFJ74" i="36"/>
  <c r="FFI74" i="36"/>
  <c r="FFH74" i="36"/>
  <c r="FFG74" i="36"/>
  <c r="FFF74" i="36"/>
  <c r="FFE74" i="36"/>
  <c r="FFD74" i="36"/>
  <c r="FFC74" i="36"/>
  <c r="FFB74" i="36"/>
  <c r="FFA74" i="36"/>
  <c r="FEZ74" i="36"/>
  <c r="FEY74" i="36"/>
  <c r="FEX74" i="36"/>
  <c r="FEW74" i="36"/>
  <c r="FEV74" i="36"/>
  <c r="FEU74" i="36"/>
  <c r="FET74" i="36"/>
  <c r="FES74" i="36"/>
  <c r="FER74" i="36"/>
  <c r="FEQ74" i="36"/>
  <c r="FEP74" i="36"/>
  <c r="FEO74" i="36"/>
  <c r="FEN74" i="36"/>
  <c r="FEM74" i="36"/>
  <c r="FEL74" i="36"/>
  <c r="FEK74" i="36"/>
  <c r="FEJ74" i="36"/>
  <c r="FEI74" i="36"/>
  <c r="FEH74" i="36"/>
  <c r="FEG74" i="36"/>
  <c r="FEF74" i="36"/>
  <c r="FEE74" i="36"/>
  <c r="FED74" i="36"/>
  <c r="FEC74" i="36"/>
  <c r="FEB74" i="36"/>
  <c r="FEA74" i="36"/>
  <c r="FDZ74" i="36"/>
  <c r="FDY74" i="36"/>
  <c r="FDX74" i="36"/>
  <c r="FDW74" i="36"/>
  <c r="FDV74" i="36"/>
  <c r="FDU74" i="36"/>
  <c r="FDT74" i="36"/>
  <c r="FDS74" i="36"/>
  <c r="FDR74" i="36"/>
  <c r="FDQ74" i="36"/>
  <c r="FDP74" i="36"/>
  <c r="FDO74" i="36"/>
  <c r="FDN74" i="36"/>
  <c r="FDM74" i="36"/>
  <c r="FDL74" i="36"/>
  <c r="FDK74" i="36"/>
  <c r="FDJ74" i="36"/>
  <c r="FDI74" i="36"/>
  <c r="FDH74" i="36"/>
  <c r="FDG74" i="36"/>
  <c r="FDF74" i="36"/>
  <c r="FDE74" i="36"/>
  <c r="FDD74" i="36"/>
  <c r="FDC74" i="36"/>
  <c r="FDB74" i="36"/>
  <c r="FDA74" i="36"/>
  <c r="FCZ74" i="36"/>
  <c r="FCY74" i="36"/>
  <c r="FCX74" i="36"/>
  <c r="FCW74" i="36"/>
  <c r="FCV74" i="36"/>
  <c r="FCU74" i="36"/>
  <c r="FCT74" i="36"/>
  <c r="FCS74" i="36"/>
  <c r="FCR74" i="36"/>
  <c r="FCQ74" i="36"/>
  <c r="FCP74" i="36"/>
  <c r="FCO74" i="36"/>
  <c r="FCN74" i="36"/>
  <c r="FCM74" i="36"/>
  <c r="FCL74" i="36"/>
  <c r="FCK74" i="36"/>
  <c r="FCJ74" i="36"/>
  <c r="FCI74" i="36"/>
  <c r="FCH74" i="36"/>
  <c r="FCG74" i="36"/>
  <c r="FCF74" i="36"/>
  <c r="FCE74" i="36"/>
  <c r="FCD74" i="36"/>
  <c r="FCC74" i="36"/>
  <c r="FCB74" i="36"/>
  <c r="FCA74" i="36"/>
  <c r="FBZ74" i="36"/>
  <c r="FBY74" i="36"/>
  <c r="FBX74" i="36"/>
  <c r="FBW74" i="36"/>
  <c r="FBV74" i="36"/>
  <c r="FBU74" i="36"/>
  <c r="FBT74" i="36"/>
  <c r="FBS74" i="36"/>
  <c r="FBR74" i="36"/>
  <c r="FBQ74" i="36"/>
  <c r="FBP74" i="36"/>
  <c r="FBO74" i="36"/>
  <c r="FBN74" i="36"/>
  <c r="FBM74" i="36"/>
  <c r="FBL74" i="36"/>
  <c r="FBK74" i="36"/>
  <c r="FBJ74" i="36"/>
  <c r="FBI74" i="36"/>
  <c r="FBH74" i="36"/>
  <c r="FBG74" i="36"/>
  <c r="FBF74" i="36"/>
  <c r="FBE74" i="36"/>
  <c r="FBD74" i="36"/>
  <c r="FBC74" i="36"/>
  <c r="FBB74" i="36"/>
  <c r="FBA74" i="36"/>
  <c r="FAZ74" i="36"/>
  <c r="FAY74" i="36"/>
  <c r="FAX74" i="36"/>
  <c r="FAW74" i="36"/>
  <c r="FAV74" i="36"/>
  <c r="FAU74" i="36"/>
  <c r="FAT74" i="36"/>
  <c r="FAS74" i="36"/>
  <c r="FAR74" i="36"/>
  <c r="FAQ74" i="36"/>
  <c r="FAP74" i="36"/>
  <c r="FAO74" i="36"/>
  <c r="FAN74" i="36"/>
  <c r="FAM74" i="36"/>
  <c r="FAL74" i="36"/>
  <c r="FAK74" i="36"/>
  <c r="FAJ74" i="36"/>
  <c r="FAI74" i="36"/>
  <c r="FAH74" i="36"/>
  <c r="FAG74" i="36"/>
  <c r="FAF74" i="36"/>
  <c r="FAE74" i="36"/>
  <c r="FAD74" i="36"/>
  <c r="FAC74" i="36"/>
  <c r="FAB74" i="36"/>
  <c r="FAA74" i="36"/>
  <c r="EZZ74" i="36"/>
  <c r="EZY74" i="36"/>
  <c r="EZX74" i="36"/>
  <c r="EZW74" i="36"/>
  <c r="EZV74" i="36"/>
  <c r="EZU74" i="36"/>
  <c r="EZT74" i="36"/>
  <c r="EZS74" i="36"/>
  <c r="EZR74" i="36"/>
  <c r="EZQ74" i="36"/>
  <c r="EZP74" i="36"/>
  <c r="EZO74" i="36"/>
  <c r="EZN74" i="36"/>
  <c r="EZM74" i="36"/>
  <c r="EZL74" i="36"/>
  <c r="EZK74" i="36"/>
  <c r="EZJ74" i="36"/>
  <c r="EZI74" i="36"/>
  <c r="EZH74" i="36"/>
  <c r="EZG74" i="36"/>
  <c r="EZF74" i="36"/>
  <c r="EZE74" i="36"/>
  <c r="EZD74" i="36"/>
  <c r="EZC74" i="36"/>
  <c r="EZB74" i="36"/>
  <c r="EZA74" i="36"/>
  <c r="EYZ74" i="36"/>
  <c r="EYY74" i="36"/>
  <c r="EYX74" i="36"/>
  <c r="EYW74" i="36"/>
  <c r="EYV74" i="36"/>
  <c r="EYU74" i="36"/>
  <c r="EYT74" i="36"/>
  <c r="EYS74" i="36"/>
  <c r="EYR74" i="36"/>
  <c r="EYQ74" i="36"/>
  <c r="EYP74" i="36"/>
  <c r="EYO74" i="36"/>
  <c r="EYN74" i="36"/>
  <c r="EYM74" i="36"/>
  <c r="EYL74" i="36"/>
  <c r="EYK74" i="36"/>
  <c r="EYJ74" i="36"/>
  <c r="EYI74" i="36"/>
  <c r="EYH74" i="36"/>
  <c r="EYG74" i="36"/>
  <c r="EYF74" i="36"/>
  <c r="EYE74" i="36"/>
  <c r="EYD74" i="36"/>
  <c r="EYC74" i="36"/>
  <c r="EYB74" i="36"/>
  <c r="EYA74" i="36"/>
  <c r="EXZ74" i="36"/>
  <c r="EXY74" i="36"/>
  <c r="EXX74" i="36"/>
  <c r="EXW74" i="36"/>
  <c r="EXV74" i="36"/>
  <c r="EXU74" i="36"/>
  <c r="EXT74" i="36"/>
  <c r="EXS74" i="36"/>
  <c r="EXR74" i="36"/>
  <c r="EXQ74" i="36"/>
  <c r="EXP74" i="36"/>
  <c r="EXO74" i="36"/>
  <c r="EXN74" i="36"/>
  <c r="EXM74" i="36"/>
  <c r="EXL74" i="36"/>
  <c r="EXK74" i="36"/>
  <c r="EXJ74" i="36"/>
  <c r="EXI74" i="36"/>
  <c r="EXH74" i="36"/>
  <c r="EXG74" i="36"/>
  <c r="EXF74" i="36"/>
  <c r="EXE74" i="36"/>
  <c r="EXD74" i="36"/>
  <c r="EXC74" i="36"/>
  <c r="EXB74" i="36"/>
  <c r="EXA74" i="36"/>
  <c r="EWZ74" i="36"/>
  <c r="EWY74" i="36"/>
  <c r="EWX74" i="36"/>
  <c r="EWW74" i="36"/>
  <c r="EWV74" i="36"/>
  <c r="EWU74" i="36"/>
  <c r="EWT74" i="36"/>
  <c r="EWS74" i="36"/>
  <c r="EWR74" i="36"/>
  <c r="EWQ74" i="36"/>
  <c r="EWP74" i="36"/>
  <c r="EWO74" i="36"/>
  <c r="EWN74" i="36"/>
  <c r="EWM74" i="36"/>
  <c r="EWL74" i="36"/>
  <c r="EWK74" i="36"/>
  <c r="EWJ74" i="36"/>
  <c r="EWI74" i="36"/>
  <c r="EWH74" i="36"/>
  <c r="EWG74" i="36"/>
  <c r="EWF74" i="36"/>
  <c r="EWE74" i="36"/>
  <c r="EWD74" i="36"/>
  <c r="EWC74" i="36"/>
  <c r="EWB74" i="36"/>
  <c r="EWA74" i="36"/>
  <c r="EVZ74" i="36"/>
  <c r="EVY74" i="36"/>
  <c r="EVX74" i="36"/>
  <c r="EVW74" i="36"/>
  <c r="EVV74" i="36"/>
  <c r="EVU74" i="36"/>
  <c r="EVT74" i="36"/>
  <c r="EVS74" i="36"/>
  <c r="EVR74" i="36"/>
  <c r="EVQ74" i="36"/>
  <c r="EVP74" i="36"/>
  <c r="EVO74" i="36"/>
  <c r="EVN74" i="36"/>
  <c r="EVM74" i="36"/>
  <c r="EVL74" i="36"/>
  <c r="EVK74" i="36"/>
  <c r="EVJ74" i="36"/>
  <c r="EVI74" i="36"/>
  <c r="EVH74" i="36"/>
  <c r="EVG74" i="36"/>
  <c r="EVF74" i="36"/>
  <c r="EVE74" i="36"/>
  <c r="EVD74" i="36"/>
  <c r="EVC74" i="36"/>
  <c r="EVB74" i="36"/>
  <c r="EVA74" i="36"/>
  <c r="EUZ74" i="36"/>
  <c r="EUY74" i="36"/>
  <c r="EUX74" i="36"/>
  <c r="EUW74" i="36"/>
  <c r="EUV74" i="36"/>
  <c r="EUU74" i="36"/>
  <c r="EUT74" i="36"/>
  <c r="EUS74" i="36"/>
  <c r="EUR74" i="36"/>
  <c r="EUQ74" i="36"/>
  <c r="EUP74" i="36"/>
  <c r="EUO74" i="36"/>
  <c r="EUN74" i="36"/>
  <c r="EUM74" i="36"/>
  <c r="EUL74" i="36"/>
  <c r="EUK74" i="36"/>
  <c r="EUJ74" i="36"/>
  <c r="EUI74" i="36"/>
  <c r="EUH74" i="36"/>
  <c r="EUG74" i="36"/>
  <c r="EUF74" i="36"/>
  <c r="EUE74" i="36"/>
  <c r="EUD74" i="36"/>
  <c r="EUC74" i="36"/>
  <c r="EUB74" i="36"/>
  <c r="EUA74" i="36"/>
  <c r="ETZ74" i="36"/>
  <c r="ETY74" i="36"/>
  <c r="ETX74" i="36"/>
  <c r="ETW74" i="36"/>
  <c r="ETV74" i="36"/>
  <c r="ETU74" i="36"/>
  <c r="ETT74" i="36"/>
  <c r="ETS74" i="36"/>
  <c r="ETR74" i="36"/>
  <c r="ETQ74" i="36"/>
  <c r="ETP74" i="36"/>
  <c r="ETO74" i="36"/>
  <c r="ETN74" i="36"/>
  <c r="ETM74" i="36"/>
  <c r="ETL74" i="36"/>
  <c r="ETK74" i="36"/>
  <c r="ETJ74" i="36"/>
  <c r="ETI74" i="36"/>
  <c r="ETH74" i="36"/>
  <c r="ETG74" i="36"/>
  <c r="ETF74" i="36"/>
  <c r="ETE74" i="36"/>
  <c r="ETD74" i="36"/>
  <c r="ETC74" i="36"/>
  <c r="ETB74" i="36"/>
  <c r="ETA74" i="36"/>
  <c r="ESZ74" i="36"/>
  <c r="ESY74" i="36"/>
  <c r="ESX74" i="36"/>
  <c r="ESW74" i="36"/>
  <c r="ESV74" i="36"/>
  <c r="ESU74" i="36"/>
  <c r="EST74" i="36"/>
  <c r="ESS74" i="36"/>
  <c r="ESR74" i="36"/>
  <c r="ESQ74" i="36"/>
  <c r="ESP74" i="36"/>
  <c r="ESO74" i="36"/>
  <c r="ESN74" i="36"/>
  <c r="ESM74" i="36"/>
  <c r="ESL74" i="36"/>
  <c r="ESK74" i="36"/>
  <c r="ESJ74" i="36"/>
  <c r="ESI74" i="36"/>
  <c r="ESH74" i="36"/>
  <c r="ESG74" i="36"/>
  <c r="ESF74" i="36"/>
  <c r="ESE74" i="36"/>
  <c r="ESD74" i="36"/>
  <c r="ESC74" i="36"/>
  <c r="ESB74" i="36"/>
  <c r="ESA74" i="36"/>
  <c r="ERZ74" i="36"/>
  <c r="ERY74" i="36"/>
  <c r="ERX74" i="36"/>
  <c r="ERW74" i="36"/>
  <c r="ERV74" i="36"/>
  <c r="ERU74" i="36"/>
  <c r="ERT74" i="36"/>
  <c r="ERS74" i="36"/>
  <c r="ERR74" i="36"/>
  <c r="ERQ74" i="36"/>
  <c r="ERP74" i="36"/>
  <c r="ERO74" i="36"/>
  <c r="ERN74" i="36"/>
  <c r="ERM74" i="36"/>
  <c r="ERL74" i="36"/>
  <c r="ERK74" i="36"/>
  <c r="ERJ74" i="36"/>
  <c r="ERI74" i="36"/>
  <c r="ERH74" i="36"/>
  <c r="ERG74" i="36"/>
  <c r="ERF74" i="36"/>
  <c r="ERE74" i="36"/>
  <c r="ERD74" i="36"/>
  <c r="ERC74" i="36"/>
  <c r="ERB74" i="36"/>
  <c r="ERA74" i="36"/>
  <c r="EQZ74" i="36"/>
  <c r="EQY74" i="36"/>
  <c r="EQX74" i="36"/>
  <c r="EQW74" i="36"/>
  <c r="EQV74" i="36"/>
  <c r="EQU74" i="36"/>
  <c r="EQT74" i="36"/>
  <c r="EQS74" i="36"/>
  <c r="EQR74" i="36"/>
  <c r="EQQ74" i="36"/>
  <c r="EQP74" i="36"/>
  <c r="EQO74" i="36"/>
  <c r="EQN74" i="36"/>
  <c r="EQM74" i="36"/>
  <c r="EQL74" i="36"/>
  <c r="EQK74" i="36"/>
  <c r="EQJ74" i="36"/>
  <c r="EQI74" i="36"/>
  <c r="EQH74" i="36"/>
  <c r="EQG74" i="36"/>
  <c r="EQF74" i="36"/>
  <c r="EQE74" i="36"/>
  <c r="EQD74" i="36"/>
  <c r="EQC74" i="36"/>
  <c r="EQB74" i="36"/>
  <c r="EQA74" i="36"/>
  <c r="EPZ74" i="36"/>
  <c r="EPY74" i="36"/>
  <c r="EPX74" i="36"/>
  <c r="EPW74" i="36"/>
  <c r="EPV74" i="36"/>
  <c r="EPU74" i="36"/>
  <c r="EPT74" i="36"/>
  <c r="EPS74" i="36"/>
  <c r="EPR74" i="36"/>
  <c r="EPQ74" i="36"/>
  <c r="EPP74" i="36"/>
  <c r="EPO74" i="36"/>
  <c r="EPN74" i="36"/>
  <c r="EPM74" i="36"/>
  <c r="EPL74" i="36"/>
  <c r="EPK74" i="36"/>
  <c r="EPJ74" i="36"/>
  <c r="EPI74" i="36"/>
  <c r="EPH74" i="36"/>
  <c r="EPG74" i="36"/>
  <c r="EPF74" i="36"/>
  <c r="EPE74" i="36"/>
  <c r="EPD74" i="36"/>
  <c r="EPC74" i="36"/>
  <c r="EPB74" i="36"/>
  <c r="EPA74" i="36"/>
  <c r="EOZ74" i="36"/>
  <c r="EOY74" i="36"/>
  <c r="EOX74" i="36"/>
  <c r="EOW74" i="36"/>
  <c r="EOV74" i="36"/>
  <c r="EOU74" i="36"/>
  <c r="EOT74" i="36"/>
  <c r="EOS74" i="36"/>
  <c r="EOR74" i="36"/>
  <c r="EOQ74" i="36"/>
  <c r="EOP74" i="36"/>
  <c r="EOO74" i="36"/>
  <c r="EON74" i="36"/>
  <c r="EOM74" i="36"/>
  <c r="EOL74" i="36"/>
  <c r="EOK74" i="36"/>
  <c r="EOJ74" i="36"/>
  <c r="EOI74" i="36"/>
  <c r="EOH74" i="36"/>
  <c r="EOG74" i="36"/>
  <c r="EOF74" i="36"/>
  <c r="EOE74" i="36"/>
  <c r="EOD74" i="36"/>
  <c r="EOC74" i="36"/>
  <c r="EOB74" i="36"/>
  <c r="EOA74" i="36"/>
  <c r="ENZ74" i="36"/>
  <c r="ENY74" i="36"/>
  <c r="ENX74" i="36"/>
  <c r="ENW74" i="36"/>
  <c r="ENV74" i="36"/>
  <c r="ENU74" i="36"/>
  <c r="ENT74" i="36"/>
  <c r="ENS74" i="36"/>
  <c r="ENR74" i="36"/>
  <c r="ENQ74" i="36"/>
  <c r="ENP74" i="36"/>
  <c r="ENO74" i="36"/>
  <c r="ENN74" i="36"/>
  <c r="ENM74" i="36"/>
  <c r="ENL74" i="36"/>
  <c r="ENK74" i="36"/>
  <c r="ENJ74" i="36"/>
  <c r="ENI74" i="36"/>
  <c r="ENH74" i="36"/>
  <c r="ENG74" i="36"/>
  <c r="ENF74" i="36"/>
  <c r="ENE74" i="36"/>
  <c r="END74" i="36"/>
  <c r="ENC74" i="36"/>
  <c r="ENB74" i="36"/>
  <c r="ENA74" i="36"/>
  <c r="EMZ74" i="36"/>
  <c r="EMY74" i="36"/>
  <c r="EMX74" i="36"/>
  <c r="EMW74" i="36"/>
  <c r="EMV74" i="36"/>
  <c r="EMU74" i="36"/>
  <c r="EMT74" i="36"/>
  <c r="EMS74" i="36"/>
  <c r="EMR74" i="36"/>
  <c r="EMQ74" i="36"/>
  <c r="EMP74" i="36"/>
  <c r="EMO74" i="36"/>
  <c r="EMN74" i="36"/>
  <c r="EMM74" i="36"/>
  <c r="EML74" i="36"/>
  <c r="EMK74" i="36"/>
  <c r="EMJ74" i="36"/>
  <c r="EMI74" i="36"/>
  <c r="EMH74" i="36"/>
  <c r="EMG74" i="36"/>
  <c r="EMF74" i="36"/>
  <c r="EME74" i="36"/>
  <c r="EMD74" i="36"/>
  <c r="EMC74" i="36"/>
  <c r="EMB74" i="36"/>
  <c r="EMA74" i="36"/>
  <c r="ELZ74" i="36"/>
  <c r="ELY74" i="36"/>
  <c r="ELX74" i="36"/>
  <c r="ELW74" i="36"/>
  <c r="ELV74" i="36"/>
  <c r="ELU74" i="36"/>
  <c r="ELT74" i="36"/>
  <c r="ELS74" i="36"/>
  <c r="ELR74" i="36"/>
  <c r="ELQ74" i="36"/>
  <c r="ELP74" i="36"/>
  <c r="ELO74" i="36"/>
  <c r="ELN74" i="36"/>
  <c r="ELM74" i="36"/>
  <c r="ELL74" i="36"/>
  <c r="ELK74" i="36"/>
  <c r="ELJ74" i="36"/>
  <c r="ELI74" i="36"/>
  <c r="ELH74" i="36"/>
  <c r="ELG74" i="36"/>
  <c r="ELF74" i="36"/>
  <c r="ELE74" i="36"/>
  <c r="ELD74" i="36"/>
  <c r="ELC74" i="36"/>
  <c r="ELB74" i="36"/>
  <c r="ELA74" i="36"/>
  <c r="EKZ74" i="36"/>
  <c r="EKY74" i="36"/>
  <c r="EKX74" i="36"/>
  <c r="EKW74" i="36"/>
  <c r="EKV74" i="36"/>
  <c r="EKU74" i="36"/>
  <c r="EKT74" i="36"/>
  <c r="EKS74" i="36"/>
  <c r="EKR74" i="36"/>
  <c r="EKQ74" i="36"/>
  <c r="EKP74" i="36"/>
  <c r="EKO74" i="36"/>
  <c r="EKN74" i="36"/>
  <c r="EKM74" i="36"/>
  <c r="EKL74" i="36"/>
  <c r="EKK74" i="36"/>
  <c r="EKJ74" i="36"/>
  <c r="EKI74" i="36"/>
  <c r="EKH74" i="36"/>
  <c r="EKG74" i="36"/>
  <c r="EKF74" i="36"/>
  <c r="EKE74" i="36"/>
  <c r="EKD74" i="36"/>
  <c r="EKC74" i="36"/>
  <c r="EKB74" i="36"/>
  <c r="EKA74" i="36"/>
  <c r="EJZ74" i="36"/>
  <c r="EJY74" i="36"/>
  <c r="EJX74" i="36"/>
  <c r="EJW74" i="36"/>
  <c r="EJV74" i="36"/>
  <c r="EJU74" i="36"/>
  <c r="EJT74" i="36"/>
  <c r="EJS74" i="36"/>
  <c r="EJR74" i="36"/>
  <c r="EJQ74" i="36"/>
  <c r="EJP74" i="36"/>
  <c r="EJO74" i="36"/>
  <c r="EJN74" i="36"/>
  <c r="EJM74" i="36"/>
  <c r="EJL74" i="36"/>
  <c r="EJK74" i="36"/>
  <c r="EJJ74" i="36"/>
  <c r="EJI74" i="36"/>
  <c r="EJH74" i="36"/>
  <c r="EJG74" i="36"/>
  <c r="EJF74" i="36"/>
  <c r="EJE74" i="36"/>
  <c r="EJD74" i="36"/>
  <c r="EJC74" i="36"/>
  <c r="EJB74" i="36"/>
  <c r="EJA74" i="36"/>
  <c r="EIZ74" i="36"/>
  <c r="EIY74" i="36"/>
  <c r="EIX74" i="36"/>
  <c r="EIW74" i="36"/>
  <c r="EIV74" i="36"/>
  <c r="EIU74" i="36"/>
  <c r="EIT74" i="36"/>
  <c r="EIS74" i="36"/>
  <c r="EIR74" i="36"/>
  <c r="EIQ74" i="36"/>
  <c r="EIP74" i="36"/>
  <c r="EIO74" i="36"/>
  <c r="EIN74" i="36"/>
  <c r="EIM74" i="36"/>
  <c r="EIL74" i="36"/>
  <c r="EIK74" i="36"/>
  <c r="EIJ74" i="36"/>
  <c r="EII74" i="36"/>
  <c r="EIH74" i="36"/>
  <c r="EIG74" i="36"/>
  <c r="EIF74" i="36"/>
  <c r="EIE74" i="36"/>
  <c r="EID74" i="36"/>
  <c r="EIC74" i="36"/>
  <c r="EIB74" i="36"/>
  <c r="EIA74" i="36"/>
  <c r="EHZ74" i="36"/>
  <c r="EHY74" i="36"/>
  <c r="EHX74" i="36"/>
  <c r="EHW74" i="36"/>
  <c r="EHV74" i="36"/>
  <c r="EHU74" i="36"/>
  <c r="EHT74" i="36"/>
  <c r="EHS74" i="36"/>
  <c r="EHR74" i="36"/>
  <c r="EHQ74" i="36"/>
  <c r="EHP74" i="36"/>
  <c r="EHO74" i="36"/>
  <c r="EHN74" i="36"/>
  <c r="EHM74" i="36"/>
  <c r="EHL74" i="36"/>
  <c r="EHK74" i="36"/>
  <c r="EHJ74" i="36"/>
  <c r="EHI74" i="36"/>
  <c r="EHH74" i="36"/>
  <c r="EHG74" i="36"/>
  <c r="EHF74" i="36"/>
  <c r="EHE74" i="36"/>
  <c r="EHD74" i="36"/>
  <c r="EHC74" i="36"/>
  <c r="EHB74" i="36"/>
  <c r="EHA74" i="36"/>
  <c r="EGZ74" i="36"/>
  <c r="EGY74" i="36"/>
  <c r="EGX74" i="36"/>
  <c r="EGW74" i="36"/>
  <c r="EGV74" i="36"/>
  <c r="EGU74" i="36"/>
  <c r="EGT74" i="36"/>
  <c r="EGS74" i="36"/>
  <c r="EGR74" i="36"/>
  <c r="EGQ74" i="36"/>
  <c r="EGP74" i="36"/>
  <c r="EGO74" i="36"/>
  <c r="EGN74" i="36"/>
  <c r="EGM74" i="36"/>
  <c r="EGL74" i="36"/>
  <c r="EGK74" i="36"/>
  <c r="EGJ74" i="36"/>
  <c r="EGI74" i="36"/>
  <c r="EGH74" i="36"/>
  <c r="EGG74" i="36"/>
  <c r="EGF74" i="36"/>
  <c r="EGE74" i="36"/>
  <c r="EGD74" i="36"/>
  <c r="EGC74" i="36"/>
  <c r="EGB74" i="36"/>
  <c r="EGA74" i="36"/>
  <c r="EFZ74" i="36"/>
  <c r="EFY74" i="36"/>
  <c r="EFX74" i="36"/>
  <c r="EFW74" i="36"/>
  <c r="EFV74" i="36"/>
  <c r="EFU74" i="36"/>
  <c r="EFT74" i="36"/>
  <c r="EFS74" i="36"/>
  <c r="EFR74" i="36"/>
  <c r="EFQ74" i="36"/>
  <c r="EFP74" i="36"/>
  <c r="EFO74" i="36"/>
  <c r="EFN74" i="36"/>
  <c r="EFM74" i="36"/>
  <c r="EFL74" i="36"/>
  <c r="EFK74" i="36"/>
  <c r="EFJ74" i="36"/>
  <c r="EFI74" i="36"/>
  <c r="EFH74" i="36"/>
  <c r="EFG74" i="36"/>
  <c r="EFF74" i="36"/>
  <c r="EFE74" i="36"/>
  <c r="EFD74" i="36"/>
  <c r="EFC74" i="36"/>
  <c r="EFB74" i="36"/>
  <c r="EFA74" i="36"/>
  <c r="EEZ74" i="36"/>
  <c r="EEY74" i="36"/>
  <c r="EEX74" i="36"/>
  <c r="EEW74" i="36"/>
  <c r="EEV74" i="36"/>
  <c r="EEU74" i="36"/>
  <c r="EET74" i="36"/>
  <c r="EES74" i="36"/>
  <c r="EER74" i="36"/>
  <c r="EEQ74" i="36"/>
  <c r="EEP74" i="36"/>
  <c r="EEO74" i="36"/>
  <c r="EEN74" i="36"/>
  <c r="EEM74" i="36"/>
  <c r="EEL74" i="36"/>
  <c r="EEK74" i="36"/>
  <c r="EEJ74" i="36"/>
  <c r="EEI74" i="36"/>
  <c r="EEH74" i="36"/>
  <c r="EEG74" i="36"/>
  <c r="EEF74" i="36"/>
  <c r="EEE74" i="36"/>
  <c r="EED74" i="36"/>
  <c r="EEC74" i="36"/>
  <c r="EEB74" i="36"/>
  <c r="EEA74" i="36"/>
  <c r="EDZ74" i="36"/>
  <c r="EDY74" i="36"/>
  <c r="EDX74" i="36"/>
  <c r="EDW74" i="36"/>
  <c r="EDV74" i="36"/>
  <c r="EDU74" i="36"/>
  <c r="EDT74" i="36"/>
  <c r="EDS74" i="36"/>
  <c r="EDR74" i="36"/>
  <c r="EDQ74" i="36"/>
  <c r="EDP74" i="36"/>
  <c r="EDO74" i="36"/>
  <c r="EDN74" i="36"/>
  <c r="EDM74" i="36"/>
  <c r="EDL74" i="36"/>
  <c r="EDK74" i="36"/>
  <c r="EDJ74" i="36"/>
  <c r="EDI74" i="36"/>
  <c r="EDH74" i="36"/>
  <c r="EDG74" i="36"/>
  <c r="EDF74" i="36"/>
  <c r="EDE74" i="36"/>
  <c r="EDD74" i="36"/>
  <c r="EDC74" i="36"/>
  <c r="EDB74" i="36"/>
  <c r="EDA74" i="36"/>
  <c r="ECZ74" i="36"/>
  <c r="ECY74" i="36"/>
  <c r="ECX74" i="36"/>
  <c r="ECW74" i="36"/>
  <c r="ECV74" i="36"/>
  <c r="ECU74" i="36"/>
  <c r="ECT74" i="36"/>
  <c r="ECS74" i="36"/>
  <c r="ECR74" i="36"/>
  <c r="ECQ74" i="36"/>
  <c r="ECP74" i="36"/>
  <c r="ECO74" i="36"/>
  <c r="ECN74" i="36"/>
  <c r="ECM74" i="36"/>
  <c r="ECL74" i="36"/>
  <c r="ECK74" i="36"/>
  <c r="ECJ74" i="36"/>
  <c r="ECI74" i="36"/>
  <c r="ECH74" i="36"/>
  <c r="ECG74" i="36"/>
  <c r="ECF74" i="36"/>
  <c r="ECE74" i="36"/>
  <c r="ECD74" i="36"/>
  <c r="ECC74" i="36"/>
  <c r="ECB74" i="36"/>
  <c r="ECA74" i="36"/>
  <c r="EBZ74" i="36"/>
  <c r="EBY74" i="36"/>
  <c r="EBX74" i="36"/>
  <c r="EBW74" i="36"/>
  <c r="EBV74" i="36"/>
  <c r="EBU74" i="36"/>
  <c r="EBT74" i="36"/>
  <c r="EBS74" i="36"/>
  <c r="EBR74" i="36"/>
  <c r="EBQ74" i="36"/>
  <c r="EBP74" i="36"/>
  <c r="EBO74" i="36"/>
  <c r="EBN74" i="36"/>
  <c r="EBM74" i="36"/>
  <c r="EBL74" i="36"/>
  <c r="EBK74" i="36"/>
  <c r="EBJ74" i="36"/>
  <c r="EBI74" i="36"/>
  <c r="EBH74" i="36"/>
  <c r="EBG74" i="36"/>
  <c r="EBF74" i="36"/>
  <c r="EBE74" i="36"/>
  <c r="EBD74" i="36"/>
  <c r="EBC74" i="36"/>
  <c r="EBB74" i="36"/>
  <c r="EBA74" i="36"/>
  <c r="EAZ74" i="36"/>
  <c r="EAY74" i="36"/>
  <c r="EAX74" i="36"/>
  <c r="EAW74" i="36"/>
  <c r="EAV74" i="36"/>
  <c r="EAU74" i="36"/>
  <c r="EAT74" i="36"/>
  <c r="EAS74" i="36"/>
  <c r="EAR74" i="36"/>
  <c r="EAQ74" i="36"/>
  <c r="EAP74" i="36"/>
  <c r="EAO74" i="36"/>
  <c r="EAN74" i="36"/>
  <c r="EAM74" i="36"/>
  <c r="EAL74" i="36"/>
  <c r="EAK74" i="36"/>
  <c r="EAJ74" i="36"/>
  <c r="EAI74" i="36"/>
  <c r="EAH74" i="36"/>
  <c r="EAG74" i="36"/>
  <c r="EAF74" i="36"/>
  <c r="EAE74" i="36"/>
  <c r="EAD74" i="36"/>
  <c r="EAC74" i="36"/>
  <c r="EAB74" i="36"/>
  <c r="EAA74" i="36"/>
  <c r="DZZ74" i="36"/>
  <c r="DZY74" i="36"/>
  <c r="DZX74" i="36"/>
  <c r="DZW74" i="36"/>
  <c r="DZV74" i="36"/>
  <c r="DZU74" i="36"/>
  <c r="DZT74" i="36"/>
  <c r="DZS74" i="36"/>
  <c r="DZR74" i="36"/>
  <c r="DZQ74" i="36"/>
  <c r="DZP74" i="36"/>
  <c r="DZO74" i="36"/>
  <c r="DZN74" i="36"/>
  <c r="DZM74" i="36"/>
  <c r="DZL74" i="36"/>
  <c r="DZK74" i="36"/>
  <c r="DZJ74" i="36"/>
  <c r="DZI74" i="36"/>
  <c r="DZH74" i="36"/>
  <c r="DZG74" i="36"/>
  <c r="DZF74" i="36"/>
  <c r="DZE74" i="36"/>
  <c r="DZD74" i="36"/>
  <c r="DZC74" i="36"/>
  <c r="DZB74" i="36"/>
  <c r="DZA74" i="36"/>
  <c r="DYZ74" i="36"/>
  <c r="DYY74" i="36"/>
  <c r="DYX74" i="36"/>
  <c r="DYW74" i="36"/>
  <c r="DYV74" i="36"/>
  <c r="DYU74" i="36"/>
  <c r="DYT74" i="36"/>
  <c r="DYS74" i="36"/>
  <c r="DYR74" i="36"/>
  <c r="DYQ74" i="36"/>
  <c r="DYP74" i="36"/>
  <c r="DYO74" i="36"/>
  <c r="DYN74" i="36"/>
  <c r="DYM74" i="36"/>
  <c r="DYL74" i="36"/>
  <c r="DYK74" i="36"/>
  <c r="DYJ74" i="36"/>
  <c r="DYI74" i="36"/>
  <c r="DYH74" i="36"/>
  <c r="DYG74" i="36"/>
  <c r="DYF74" i="36"/>
  <c r="DYE74" i="36"/>
  <c r="DYD74" i="36"/>
  <c r="DYC74" i="36"/>
  <c r="DYB74" i="36"/>
  <c r="DYA74" i="36"/>
  <c r="DXZ74" i="36"/>
  <c r="DXY74" i="36"/>
  <c r="DXX74" i="36"/>
  <c r="DXW74" i="36"/>
  <c r="DXV74" i="36"/>
  <c r="DXU74" i="36"/>
  <c r="DXT74" i="36"/>
  <c r="DXS74" i="36"/>
  <c r="DXR74" i="36"/>
  <c r="DXQ74" i="36"/>
  <c r="DXP74" i="36"/>
  <c r="DXO74" i="36"/>
  <c r="DXN74" i="36"/>
  <c r="DXM74" i="36"/>
  <c r="DXL74" i="36"/>
  <c r="DXK74" i="36"/>
  <c r="DXJ74" i="36"/>
  <c r="DXI74" i="36"/>
  <c r="DXH74" i="36"/>
  <c r="DXG74" i="36"/>
  <c r="DXF74" i="36"/>
  <c r="DXE74" i="36"/>
  <c r="DXD74" i="36"/>
  <c r="DXC74" i="36"/>
  <c r="DXB74" i="36"/>
  <c r="DXA74" i="36"/>
  <c r="DWZ74" i="36"/>
  <c r="DWY74" i="36"/>
  <c r="DWX74" i="36"/>
  <c r="DWW74" i="36"/>
  <c r="DWV74" i="36"/>
  <c r="DWU74" i="36"/>
  <c r="DWT74" i="36"/>
  <c r="DWS74" i="36"/>
  <c r="DWR74" i="36"/>
  <c r="DWQ74" i="36"/>
  <c r="DWP74" i="36"/>
  <c r="DWO74" i="36"/>
  <c r="DWN74" i="36"/>
  <c r="DWM74" i="36"/>
  <c r="DWL74" i="36"/>
  <c r="DWK74" i="36"/>
  <c r="DWJ74" i="36"/>
  <c r="DWI74" i="36"/>
  <c r="DWH74" i="36"/>
  <c r="DWG74" i="36"/>
  <c r="DWF74" i="36"/>
  <c r="DWE74" i="36"/>
  <c r="DWD74" i="36"/>
  <c r="DWC74" i="36"/>
  <c r="DWB74" i="36"/>
  <c r="DWA74" i="36"/>
  <c r="DVZ74" i="36"/>
  <c r="DVY74" i="36"/>
  <c r="DVX74" i="36"/>
  <c r="DVW74" i="36"/>
  <c r="DVV74" i="36"/>
  <c r="DVU74" i="36"/>
  <c r="DVT74" i="36"/>
  <c r="DVS74" i="36"/>
  <c r="DVR74" i="36"/>
  <c r="DVQ74" i="36"/>
  <c r="DVP74" i="36"/>
  <c r="DVO74" i="36"/>
  <c r="DVN74" i="36"/>
  <c r="DVM74" i="36"/>
  <c r="DVL74" i="36"/>
  <c r="DVK74" i="36"/>
  <c r="DVJ74" i="36"/>
  <c r="DVI74" i="36"/>
  <c r="DVH74" i="36"/>
  <c r="DVG74" i="36"/>
  <c r="DVF74" i="36"/>
  <c r="DVE74" i="36"/>
  <c r="DVD74" i="36"/>
  <c r="DVC74" i="36"/>
  <c r="DVB74" i="36"/>
  <c r="DVA74" i="36"/>
  <c r="DUZ74" i="36"/>
  <c r="DUY74" i="36"/>
  <c r="DUX74" i="36"/>
  <c r="DUW74" i="36"/>
  <c r="DUV74" i="36"/>
  <c r="DUU74" i="36"/>
  <c r="DUT74" i="36"/>
  <c r="DUS74" i="36"/>
  <c r="DUR74" i="36"/>
  <c r="DUQ74" i="36"/>
  <c r="DUP74" i="36"/>
  <c r="DUO74" i="36"/>
  <c r="DUN74" i="36"/>
  <c r="DUM74" i="36"/>
  <c r="DUL74" i="36"/>
  <c r="DUK74" i="36"/>
  <c r="DUJ74" i="36"/>
  <c r="DUI74" i="36"/>
  <c r="DUH74" i="36"/>
  <c r="DUG74" i="36"/>
  <c r="DUF74" i="36"/>
  <c r="DUE74" i="36"/>
  <c r="DUD74" i="36"/>
  <c r="DUC74" i="36"/>
  <c r="DUB74" i="36"/>
  <c r="DUA74" i="36"/>
  <c r="DTZ74" i="36"/>
  <c r="DTY74" i="36"/>
  <c r="DTX74" i="36"/>
  <c r="DTW74" i="36"/>
  <c r="DTV74" i="36"/>
  <c r="DTU74" i="36"/>
  <c r="DTT74" i="36"/>
  <c r="DTS74" i="36"/>
  <c r="DTR74" i="36"/>
  <c r="DTQ74" i="36"/>
  <c r="DTP74" i="36"/>
  <c r="DTO74" i="36"/>
  <c r="DTN74" i="36"/>
  <c r="DTM74" i="36"/>
  <c r="DTL74" i="36"/>
  <c r="DTK74" i="36"/>
  <c r="DTJ74" i="36"/>
  <c r="DTI74" i="36"/>
  <c r="DTH74" i="36"/>
  <c r="DTG74" i="36"/>
  <c r="DTF74" i="36"/>
  <c r="DTE74" i="36"/>
  <c r="DTD74" i="36"/>
  <c r="DTC74" i="36"/>
  <c r="DTB74" i="36"/>
  <c r="DTA74" i="36"/>
  <c r="DSZ74" i="36"/>
  <c r="DSY74" i="36"/>
  <c r="DSX74" i="36"/>
  <c r="DSW74" i="36"/>
  <c r="DSV74" i="36"/>
  <c r="DSU74" i="36"/>
  <c r="DST74" i="36"/>
  <c r="DSS74" i="36"/>
  <c r="DSR74" i="36"/>
  <c r="DSQ74" i="36"/>
  <c r="DSP74" i="36"/>
  <c r="DSO74" i="36"/>
  <c r="DSN74" i="36"/>
  <c r="DSM74" i="36"/>
  <c r="DSL74" i="36"/>
  <c r="DSK74" i="36"/>
  <c r="DSJ74" i="36"/>
  <c r="DSI74" i="36"/>
  <c r="DSH74" i="36"/>
  <c r="DSG74" i="36"/>
  <c r="DSF74" i="36"/>
  <c r="DSE74" i="36"/>
  <c r="DSD74" i="36"/>
  <c r="DSC74" i="36"/>
  <c r="DSB74" i="36"/>
  <c r="DSA74" i="36"/>
  <c r="DRZ74" i="36"/>
  <c r="DRY74" i="36"/>
  <c r="DRX74" i="36"/>
  <c r="DRW74" i="36"/>
  <c r="DRV74" i="36"/>
  <c r="DRU74" i="36"/>
  <c r="DRT74" i="36"/>
  <c r="DRS74" i="36"/>
  <c r="DRR74" i="36"/>
  <c r="DRQ74" i="36"/>
  <c r="DRP74" i="36"/>
  <c r="DRO74" i="36"/>
  <c r="DRN74" i="36"/>
  <c r="DRM74" i="36"/>
  <c r="DRL74" i="36"/>
  <c r="DRK74" i="36"/>
  <c r="DRJ74" i="36"/>
  <c r="DRI74" i="36"/>
  <c r="DRH74" i="36"/>
  <c r="DRG74" i="36"/>
  <c r="DRF74" i="36"/>
  <c r="DRE74" i="36"/>
  <c r="DRD74" i="36"/>
  <c r="DRC74" i="36"/>
  <c r="DRB74" i="36"/>
  <c r="DRA74" i="36"/>
  <c r="DQZ74" i="36"/>
  <c r="DQY74" i="36"/>
  <c r="DQX74" i="36"/>
  <c r="DQW74" i="36"/>
  <c r="DQV74" i="36"/>
  <c r="DQU74" i="36"/>
  <c r="DQT74" i="36"/>
  <c r="DQS74" i="36"/>
  <c r="DQR74" i="36"/>
  <c r="DQQ74" i="36"/>
  <c r="DQP74" i="36"/>
  <c r="DQO74" i="36"/>
  <c r="DQN74" i="36"/>
  <c r="DQM74" i="36"/>
  <c r="DQL74" i="36"/>
  <c r="DQK74" i="36"/>
  <c r="DQJ74" i="36"/>
  <c r="DQI74" i="36"/>
  <c r="DQH74" i="36"/>
  <c r="DQG74" i="36"/>
  <c r="DQF74" i="36"/>
  <c r="DQE74" i="36"/>
  <c r="DQD74" i="36"/>
  <c r="DQC74" i="36"/>
  <c r="DQB74" i="36"/>
  <c r="DQA74" i="36"/>
  <c r="DPZ74" i="36"/>
  <c r="DPY74" i="36"/>
  <c r="DPX74" i="36"/>
  <c r="DPW74" i="36"/>
  <c r="DPV74" i="36"/>
  <c r="DPU74" i="36"/>
  <c r="DPT74" i="36"/>
  <c r="DPS74" i="36"/>
  <c r="DPR74" i="36"/>
  <c r="DPQ74" i="36"/>
  <c r="DPP74" i="36"/>
  <c r="DPO74" i="36"/>
  <c r="DPN74" i="36"/>
  <c r="DPM74" i="36"/>
  <c r="DPL74" i="36"/>
  <c r="DPK74" i="36"/>
  <c r="DPJ74" i="36"/>
  <c r="DPI74" i="36"/>
  <c r="DPH74" i="36"/>
  <c r="DPG74" i="36"/>
  <c r="DPF74" i="36"/>
  <c r="DPE74" i="36"/>
  <c r="DPD74" i="36"/>
  <c r="DPC74" i="36"/>
  <c r="DPB74" i="36"/>
  <c r="DPA74" i="36"/>
  <c r="DOZ74" i="36"/>
  <c r="DOY74" i="36"/>
  <c r="DOX74" i="36"/>
  <c r="DOW74" i="36"/>
  <c r="DOV74" i="36"/>
  <c r="DOU74" i="36"/>
  <c r="DOT74" i="36"/>
  <c r="DOS74" i="36"/>
  <c r="DOR74" i="36"/>
  <c r="DOQ74" i="36"/>
  <c r="DOP74" i="36"/>
  <c r="DOO74" i="36"/>
  <c r="DON74" i="36"/>
  <c r="DOM74" i="36"/>
  <c r="DOL74" i="36"/>
  <c r="DOK74" i="36"/>
  <c r="DOJ74" i="36"/>
  <c r="DOI74" i="36"/>
  <c r="DOH74" i="36"/>
  <c r="DOG74" i="36"/>
  <c r="DOF74" i="36"/>
  <c r="DOE74" i="36"/>
  <c r="DOD74" i="36"/>
  <c r="DOC74" i="36"/>
  <c r="DOB74" i="36"/>
  <c r="DOA74" i="36"/>
  <c r="DNZ74" i="36"/>
  <c r="DNY74" i="36"/>
  <c r="DNX74" i="36"/>
  <c r="DNW74" i="36"/>
  <c r="DNV74" i="36"/>
  <c r="DNU74" i="36"/>
  <c r="DNT74" i="36"/>
  <c r="DNS74" i="36"/>
  <c r="DNR74" i="36"/>
  <c r="DNQ74" i="36"/>
  <c r="DNP74" i="36"/>
  <c r="DNO74" i="36"/>
  <c r="DNN74" i="36"/>
  <c r="DNM74" i="36"/>
  <c r="DNL74" i="36"/>
  <c r="DNK74" i="36"/>
  <c r="DNJ74" i="36"/>
  <c r="DNI74" i="36"/>
  <c r="DNH74" i="36"/>
  <c r="DNG74" i="36"/>
  <c r="DNF74" i="36"/>
  <c r="DNE74" i="36"/>
  <c r="DND74" i="36"/>
  <c r="DNC74" i="36"/>
  <c r="DNB74" i="36"/>
  <c r="DNA74" i="36"/>
  <c r="DMZ74" i="36"/>
  <c r="DMY74" i="36"/>
  <c r="DMX74" i="36"/>
  <c r="DMW74" i="36"/>
  <c r="DMV74" i="36"/>
  <c r="DMU74" i="36"/>
  <c r="DMT74" i="36"/>
  <c r="DMS74" i="36"/>
  <c r="DMR74" i="36"/>
  <c r="DMQ74" i="36"/>
  <c r="DMP74" i="36"/>
  <c r="DMO74" i="36"/>
  <c r="DMN74" i="36"/>
  <c r="DMM74" i="36"/>
  <c r="DML74" i="36"/>
  <c r="DMK74" i="36"/>
  <c r="DMJ74" i="36"/>
  <c r="DMI74" i="36"/>
  <c r="DMH74" i="36"/>
  <c r="DMG74" i="36"/>
  <c r="DMF74" i="36"/>
  <c r="DME74" i="36"/>
  <c r="DMD74" i="36"/>
  <c r="DMC74" i="36"/>
  <c r="DMB74" i="36"/>
  <c r="DMA74" i="36"/>
  <c r="DLZ74" i="36"/>
  <c r="DLY74" i="36"/>
  <c r="DLX74" i="36"/>
  <c r="DLW74" i="36"/>
  <c r="DLV74" i="36"/>
  <c r="DLU74" i="36"/>
  <c r="DLT74" i="36"/>
  <c r="DLS74" i="36"/>
  <c r="DLR74" i="36"/>
  <c r="DLQ74" i="36"/>
  <c r="DLP74" i="36"/>
  <c r="DLO74" i="36"/>
  <c r="DLN74" i="36"/>
  <c r="DLM74" i="36"/>
  <c r="DLL74" i="36"/>
  <c r="DLK74" i="36"/>
  <c r="DLJ74" i="36"/>
  <c r="DLI74" i="36"/>
  <c r="DLH74" i="36"/>
  <c r="DLG74" i="36"/>
  <c r="DLF74" i="36"/>
  <c r="DLE74" i="36"/>
  <c r="DLD74" i="36"/>
  <c r="DLC74" i="36"/>
  <c r="DLB74" i="36"/>
  <c r="DLA74" i="36"/>
  <c r="DKZ74" i="36"/>
  <c r="DKY74" i="36"/>
  <c r="DKX74" i="36"/>
  <c r="DKW74" i="36"/>
  <c r="DKV74" i="36"/>
  <c r="DKU74" i="36"/>
  <c r="DKT74" i="36"/>
  <c r="DKS74" i="36"/>
  <c r="DKR74" i="36"/>
  <c r="DKQ74" i="36"/>
  <c r="DKP74" i="36"/>
  <c r="DKO74" i="36"/>
  <c r="DKN74" i="36"/>
  <c r="DKM74" i="36"/>
  <c r="DKL74" i="36"/>
  <c r="DKK74" i="36"/>
  <c r="DKJ74" i="36"/>
  <c r="DKI74" i="36"/>
  <c r="DKH74" i="36"/>
  <c r="DKG74" i="36"/>
  <c r="DKF74" i="36"/>
  <c r="DKE74" i="36"/>
  <c r="DKD74" i="36"/>
  <c r="DKC74" i="36"/>
  <c r="DKB74" i="36"/>
  <c r="DKA74" i="36"/>
  <c r="DJZ74" i="36"/>
  <c r="DJY74" i="36"/>
  <c r="DJX74" i="36"/>
  <c r="DJW74" i="36"/>
  <c r="DJV74" i="36"/>
  <c r="DJU74" i="36"/>
  <c r="DJT74" i="36"/>
  <c r="DJS74" i="36"/>
  <c r="DJR74" i="36"/>
  <c r="DJQ74" i="36"/>
  <c r="DJP74" i="36"/>
  <c r="DJO74" i="36"/>
  <c r="DJN74" i="36"/>
  <c r="DJM74" i="36"/>
  <c r="DJL74" i="36"/>
  <c r="DJK74" i="36"/>
  <c r="DJJ74" i="36"/>
  <c r="DJI74" i="36"/>
  <c r="DJH74" i="36"/>
  <c r="DJG74" i="36"/>
  <c r="DJF74" i="36"/>
  <c r="DJE74" i="36"/>
  <c r="DJD74" i="36"/>
  <c r="DJC74" i="36"/>
  <c r="DJB74" i="36"/>
  <c r="DJA74" i="36"/>
  <c r="DIZ74" i="36"/>
  <c r="DIY74" i="36"/>
  <c r="DIX74" i="36"/>
  <c r="DIW74" i="36"/>
  <c r="DIV74" i="36"/>
  <c r="DIU74" i="36"/>
  <c r="DIT74" i="36"/>
  <c r="DIS74" i="36"/>
  <c r="DIR74" i="36"/>
  <c r="DIQ74" i="36"/>
  <c r="DIP74" i="36"/>
  <c r="DIO74" i="36"/>
  <c r="DIN74" i="36"/>
  <c r="DIM74" i="36"/>
  <c r="DIL74" i="36"/>
  <c r="DIK74" i="36"/>
  <c r="DIJ74" i="36"/>
  <c r="DII74" i="36"/>
  <c r="DIH74" i="36"/>
  <c r="DIG74" i="36"/>
  <c r="DIF74" i="36"/>
  <c r="DIE74" i="36"/>
  <c r="DID74" i="36"/>
  <c r="DIC74" i="36"/>
  <c r="DIB74" i="36"/>
  <c r="DIA74" i="36"/>
  <c r="DHZ74" i="36"/>
  <c r="DHY74" i="36"/>
  <c r="DHX74" i="36"/>
  <c r="DHW74" i="36"/>
  <c r="DHV74" i="36"/>
  <c r="DHU74" i="36"/>
  <c r="DHT74" i="36"/>
  <c r="DHS74" i="36"/>
  <c r="DHR74" i="36"/>
  <c r="DHQ74" i="36"/>
  <c r="DHP74" i="36"/>
  <c r="DHO74" i="36"/>
  <c r="DHN74" i="36"/>
  <c r="DHM74" i="36"/>
  <c r="DHL74" i="36"/>
  <c r="DHK74" i="36"/>
  <c r="DHJ74" i="36"/>
  <c r="DHI74" i="36"/>
  <c r="DHH74" i="36"/>
  <c r="DHG74" i="36"/>
  <c r="DHF74" i="36"/>
  <c r="DHE74" i="36"/>
  <c r="DHD74" i="36"/>
  <c r="DHC74" i="36"/>
  <c r="DHB74" i="36"/>
  <c r="DHA74" i="36"/>
  <c r="DGZ74" i="36"/>
  <c r="DGY74" i="36"/>
  <c r="DGX74" i="36"/>
  <c r="DGW74" i="36"/>
  <c r="DGV74" i="36"/>
  <c r="DGU74" i="36"/>
  <c r="DGT74" i="36"/>
  <c r="DGS74" i="36"/>
  <c r="DGR74" i="36"/>
  <c r="DGQ74" i="36"/>
  <c r="DGP74" i="36"/>
  <c r="DGO74" i="36"/>
  <c r="DGN74" i="36"/>
  <c r="DGM74" i="36"/>
  <c r="DGL74" i="36"/>
  <c r="DGK74" i="36"/>
  <c r="DGJ74" i="36"/>
  <c r="DGI74" i="36"/>
  <c r="DGH74" i="36"/>
  <c r="DGG74" i="36"/>
  <c r="DGF74" i="36"/>
  <c r="DGE74" i="36"/>
  <c r="DGD74" i="36"/>
  <c r="DGC74" i="36"/>
  <c r="DGB74" i="36"/>
  <c r="DGA74" i="36"/>
  <c r="DFZ74" i="36"/>
  <c r="DFY74" i="36"/>
  <c r="DFX74" i="36"/>
  <c r="DFW74" i="36"/>
  <c r="DFV74" i="36"/>
  <c r="DFU74" i="36"/>
  <c r="DFT74" i="36"/>
  <c r="DFS74" i="36"/>
  <c r="DFR74" i="36"/>
  <c r="DFQ74" i="36"/>
  <c r="DFP74" i="36"/>
  <c r="DFO74" i="36"/>
  <c r="DFN74" i="36"/>
  <c r="DFM74" i="36"/>
  <c r="DFL74" i="36"/>
  <c r="DFK74" i="36"/>
  <c r="DFJ74" i="36"/>
  <c r="DFI74" i="36"/>
  <c r="DFH74" i="36"/>
  <c r="DFG74" i="36"/>
  <c r="DFF74" i="36"/>
  <c r="DFE74" i="36"/>
  <c r="DFD74" i="36"/>
  <c r="DFC74" i="36"/>
  <c r="DFB74" i="36"/>
  <c r="DFA74" i="36"/>
  <c r="DEZ74" i="36"/>
  <c r="DEY74" i="36"/>
  <c r="DEX74" i="36"/>
  <c r="DEW74" i="36"/>
  <c r="DEV74" i="36"/>
  <c r="DEU74" i="36"/>
  <c r="DET74" i="36"/>
  <c r="DES74" i="36"/>
  <c r="DER74" i="36"/>
  <c r="DEQ74" i="36"/>
  <c r="DEP74" i="36"/>
  <c r="DEO74" i="36"/>
  <c r="DEN74" i="36"/>
  <c r="DEM74" i="36"/>
  <c r="DEL74" i="36"/>
  <c r="DEK74" i="36"/>
  <c r="DEJ74" i="36"/>
  <c r="DEI74" i="36"/>
  <c r="DEH74" i="36"/>
  <c r="DEG74" i="36"/>
  <c r="DEF74" i="36"/>
  <c r="DEE74" i="36"/>
  <c r="DED74" i="36"/>
  <c r="DEC74" i="36"/>
  <c r="DEB74" i="36"/>
  <c r="DEA74" i="36"/>
  <c r="DDZ74" i="36"/>
  <c r="DDY74" i="36"/>
  <c r="DDX74" i="36"/>
  <c r="DDW74" i="36"/>
  <c r="DDV74" i="36"/>
  <c r="DDU74" i="36"/>
  <c r="DDT74" i="36"/>
  <c r="DDS74" i="36"/>
  <c r="DDR74" i="36"/>
  <c r="DDQ74" i="36"/>
  <c r="DDP74" i="36"/>
  <c r="DDO74" i="36"/>
  <c r="DDN74" i="36"/>
  <c r="DDM74" i="36"/>
  <c r="DDL74" i="36"/>
  <c r="DDK74" i="36"/>
  <c r="DDJ74" i="36"/>
  <c r="DDI74" i="36"/>
  <c r="DDH74" i="36"/>
  <c r="DDG74" i="36"/>
  <c r="DDF74" i="36"/>
  <c r="DDE74" i="36"/>
  <c r="DDD74" i="36"/>
  <c r="DDC74" i="36"/>
  <c r="DDB74" i="36"/>
  <c r="DDA74" i="36"/>
  <c r="DCZ74" i="36"/>
  <c r="DCY74" i="36"/>
  <c r="DCX74" i="36"/>
  <c r="DCW74" i="36"/>
  <c r="DCV74" i="36"/>
  <c r="DCU74" i="36"/>
  <c r="DCT74" i="36"/>
  <c r="DCS74" i="36"/>
  <c r="DCR74" i="36"/>
  <c r="DCQ74" i="36"/>
  <c r="DCP74" i="36"/>
  <c r="DCO74" i="36"/>
  <c r="DCN74" i="36"/>
  <c r="DCM74" i="36"/>
  <c r="DCL74" i="36"/>
  <c r="DCK74" i="36"/>
  <c r="DCJ74" i="36"/>
  <c r="DCI74" i="36"/>
  <c r="DCH74" i="36"/>
  <c r="DCG74" i="36"/>
  <c r="DCF74" i="36"/>
  <c r="DCE74" i="36"/>
  <c r="DCD74" i="36"/>
  <c r="DCC74" i="36"/>
  <c r="DCB74" i="36"/>
  <c r="DCA74" i="36"/>
  <c r="DBZ74" i="36"/>
  <c r="DBY74" i="36"/>
  <c r="DBX74" i="36"/>
  <c r="DBW74" i="36"/>
  <c r="DBV74" i="36"/>
  <c r="DBU74" i="36"/>
  <c r="DBT74" i="36"/>
  <c r="DBS74" i="36"/>
  <c r="DBR74" i="36"/>
  <c r="DBQ74" i="36"/>
  <c r="DBP74" i="36"/>
  <c r="DBO74" i="36"/>
  <c r="DBN74" i="36"/>
  <c r="DBM74" i="36"/>
  <c r="DBL74" i="36"/>
  <c r="DBK74" i="36"/>
  <c r="DBJ74" i="36"/>
  <c r="DBI74" i="36"/>
  <c r="DBH74" i="36"/>
  <c r="DBG74" i="36"/>
  <c r="DBF74" i="36"/>
  <c r="DBE74" i="36"/>
  <c r="DBD74" i="36"/>
  <c r="DBC74" i="36"/>
  <c r="DBB74" i="36"/>
  <c r="DBA74" i="36"/>
  <c r="DAZ74" i="36"/>
  <c r="DAY74" i="36"/>
  <c r="DAX74" i="36"/>
  <c r="DAW74" i="36"/>
  <c r="DAV74" i="36"/>
  <c r="DAU74" i="36"/>
  <c r="DAT74" i="36"/>
  <c r="DAS74" i="36"/>
  <c r="DAR74" i="36"/>
  <c r="DAQ74" i="36"/>
  <c r="DAP74" i="36"/>
  <c r="DAO74" i="36"/>
  <c r="DAN74" i="36"/>
  <c r="DAM74" i="36"/>
  <c r="DAL74" i="36"/>
  <c r="DAK74" i="36"/>
  <c r="DAJ74" i="36"/>
  <c r="DAI74" i="36"/>
  <c r="DAH74" i="36"/>
  <c r="DAG74" i="36"/>
  <c r="DAF74" i="36"/>
  <c r="DAE74" i="36"/>
  <c r="DAD74" i="36"/>
  <c r="DAC74" i="36"/>
  <c r="DAB74" i="36"/>
  <c r="DAA74" i="36"/>
  <c r="CZZ74" i="36"/>
  <c r="CZY74" i="36"/>
  <c r="CZX74" i="36"/>
  <c r="CZW74" i="36"/>
  <c r="CZV74" i="36"/>
  <c r="CZU74" i="36"/>
  <c r="CZT74" i="36"/>
  <c r="CZS74" i="36"/>
  <c r="CZR74" i="36"/>
  <c r="CZQ74" i="36"/>
  <c r="CZP74" i="36"/>
  <c r="CZO74" i="36"/>
  <c r="CZN74" i="36"/>
  <c r="CZM74" i="36"/>
  <c r="CZL74" i="36"/>
  <c r="CZK74" i="36"/>
  <c r="CZJ74" i="36"/>
  <c r="CZI74" i="36"/>
  <c r="CZH74" i="36"/>
  <c r="CZG74" i="36"/>
  <c r="CZF74" i="36"/>
  <c r="CZE74" i="36"/>
  <c r="CZD74" i="36"/>
  <c r="CZC74" i="36"/>
  <c r="CZB74" i="36"/>
  <c r="CZA74" i="36"/>
  <c r="CYZ74" i="36"/>
  <c r="CYY74" i="36"/>
  <c r="CYX74" i="36"/>
  <c r="CYW74" i="36"/>
  <c r="CYV74" i="36"/>
  <c r="CYU74" i="36"/>
  <c r="CYT74" i="36"/>
  <c r="CYS74" i="36"/>
  <c r="CYR74" i="36"/>
  <c r="CYQ74" i="36"/>
  <c r="CYP74" i="36"/>
  <c r="CYO74" i="36"/>
  <c r="CYN74" i="36"/>
  <c r="CYM74" i="36"/>
  <c r="CYL74" i="36"/>
  <c r="CYK74" i="36"/>
  <c r="CYJ74" i="36"/>
  <c r="CYI74" i="36"/>
  <c r="CYH74" i="36"/>
  <c r="CYG74" i="36"/>
  <c r="CYF74" i="36"/>
  <c r="CYE74" i="36"/>
  <c r="CYD74" i="36"/>
  <c r="CYC74" i="36"/>
  <c r="CYB74" i="36"/>
  <c r="CYA74" i="36"/>
  <c r="CXZ74" i="36"/>
  <c r="CXY74" i="36"/>
  <c r="CXX74" i="36"/>
  <c r="CXW74" i="36"/>
  <c r="CXV74" i="36"/>
  <c r="CXU74" i="36"/>
  <c r="CXT74" i="36"/>
  <c r="CXS74" i="36"/>
  <c r="CXR74" i="36"/>
  <c r="CXQ74" i="36"/>
  <c r="CXP74" i="36"/>
  <c r="CXO74" i="36"/>
  <c r="CXN74" i="36"/>
  <c r="CXM74" i="36"/>
  <c r="CXL74" i="36"/>
  <c r="CXK74" i="36"/>
  <c r="CXJ74" i="36"/>
  <c r="CXI74" i="36"/>
  <c r="CXH74" i="36"/>
  <c r="CXG74" i="36"/>
  <c r="CXF74" i="36"/>
  <c r="CXE74" i="36"/>
  <c r="CXD74" i="36"/>
  <c r="CXC74" i="36"/>
  <c r="CXB74" i="36"/>
  <c r="CXA74" i="36"/>
  <c r="CWZ74" i="36"/>
  <c r="CWY74" i="36"/>
  <c r="CWX74" i="36"/>
  <c r="CWW74" i="36"/>
  <c r="CWV74" i="36"/>
  <c r="CWU74" i="36"/>
  <c r="CWT74" i="36"/>
  <c r="CWS74" i="36"/>
  <c r="CWR74" i="36"/>
  <c r="CWQ74" i="36"/>
  <c r="CWP74" i="36"/>
  <c r="CWO74" i="36"/>
  <c r="CWN74" i="36"/>
  <c r="CWM74" i="36"/>
  <c r="CWL74" i="36"/>
  <c r="CWK74" i="36"/>
  <c r="CWJ74" i="36"/>
  <c r="CWI74" i="36"/>
  <c r="CWH74" i="36"/>
  <c r="CWG74" i="36"/>
  <c r="CWF74" i="36"/>
  <c r="CWE74" i="36"/>
  <c r="CWD74" i="36"/>
  <c r="CWC74" i="36"/>
  <c r="CWB74" i="36"/>
  <c r="CWA74" i="36"/>
  <c r="CVZ74" i="36"/>
  <c r="CVY74" i="36"/>
  <c r="CVX74" i="36"/>
  <c r="CVW74" i="36"/>
  <c r="CVV74" i="36"/>
  <c r="CVU74" i="36"/>
  <c r="CVT74" i="36"/>
  <c r="CVS74" i="36"/>
  <c r="CVR74" i="36"/>
  <c r="CVQ74" i="36"/>
  <c r="CVP74" i="36"/>
  <c r="CVO74" i="36"/>
  <c r="CVN74" i="36"/>
  <c r="CVM74" i="36"/>
  <c r="CVL74" i="36"/>
  <c r="CVK74" i="36"/>
  <c r="CVJ74" i="36"/>
  <c r="CVI74" i="36"/>
  <c r="CVH74" i="36"/>
  <c r="CVG74" i="36"/>
  <c r="CVF74" i="36"/>
  <c r="CVE74" i="36"/>
  <c r="CVD74" i="36"/>
  <c r="CVC74" i="36"/>
  <c r="CVB74" i="36"/>
  <c r="CVA74" i="36"/>
  <c r="CUZ74" i="36"/>
  <c r="CUY74" i="36"/>
  <c r="CUX74" i="36"/>
  <c r="CUW74" i="36"/>
  <c r="CUV74" i="36"/>
  <c r="CUU74" i="36"/>
  <c r="CUT74" i="36"/>
  <c r="CUS74" i="36"/>
  <c r="CUR74" i="36"/>
  <c r="CUQ74" i="36"/>
  <c r="CUP74" i="36"/>
  <c r="CUO74" i="36"/>
  <c r="CUN74" i="36"/>
  <c r="CUM74" i="36"/>
  <c r="CUL74" i="36"/>
  <c r="CUK74" i="36"/>
  <c r="CUJ74" i="36"/>
  <c r="CUI74" i="36"/>
  <c r="CUH74" i="36"/>
  <c r="CUG74" i="36"/>
  <c r="CUF74" i="36"/>
  <c r="CUE74" i="36"/>
  <c r="CUD74" i="36"/>
  <c r="CUC74" i="36"/>
  <c r="CUB74" i="36"/>
  <c r="CUA74" i="36"/>
  <c r="CTZ74" i="36"/>
  <c r="CTY74" i="36"/>
  <c r="CTX74" i="36"/>
  <c r="CTW74" i="36"/>
  <c r="CTV74" i="36"/>
  <c r="CTU74" i="36"/>
  <c r="CTT74" i="36"/>
  <c r="CTS74" i="36"/>
  <c r="CTR74" i="36"/>
  <c r="CTQ74" i="36"/>
  <c r="CTP74" i="36"/>
  <c r="CTO74" i="36"/>
  <c r="CTN74" i="36"/>
  <c r="CTM74" i="36"/>
  <c r="CTL74" i="36"/>
  <c r="CTK74" i="36"/>
  <c r="CTJ74" i="36"/>
  <c r="CTI74" i="36"/>
  <c r="CTH74" i="36"/>
  <c r="CTG74" i="36"/>
  <c r="CTF74" i="36"/>
  <c r="CTE74" i="36"/>
  <c r="CTD74" i="36"/>
  <c r="CTC74" i="36"/>
  <c r="CTB74" i="36"/>
  <c r="CTA74" i="36"/>
  <c r="CSZ74" i="36"/>
  <c r="CSY74" i="36"/>
  <c r="CSX74" i="36"/>
  <c r="CSW74" i="36"/>
  <c r="CSV74" i="36"/>
  <c r="CSU74" i="36"/>
  <c r="CST74" i="36"/>
  <c r="CSS74" i="36"/>
  <c r="CSR74" i="36"/>
  <c r="CSQ74" i="36"/>
  <c r="CSP74" i="36"/>
  <c r="CSO74" i="36"/>
  <c r="CSN74" i="36"/>
  <c r="CSM74" i="36"/>
  <c r="CSL74" i="36"/>
  <c r="CSK74" i="36"/>
  <c r="CSJ74" i="36"/>
  <c r="CSI74" i="36"/>
  <c r="CSH74" i="36"/>
  <c r="CSG74" i="36"/>
  <c r="CSF74" i="36"/>
  <c r="CSE74" i="36"/>
  <c r="CSD74" i="36"/>
  <c r="CSC74" i="36"/>
  <c r="CSB74" i="36"/>
  <c r="CSA74" i="36"/>
  <c r="CRZ74" i="36"/>
  <c r="CRY74" i="36"/>
  <c r="CRX74" i="36"/>
  <c r="CRW74" i="36"/>
  <c r="CRV74" i="36"/>
  <c r="CRU74" i="36"/>
  <c r="CRT74" i="36"/>
  <c r="CRS74" i="36"/>
  <c r="CRR74" i="36"/>
  <c r="CRQ74" i="36"/>
  <c r="CRP74" i="36"/>
  <c r="CRO74" i="36"/>
  <c r="CRN74" i="36"/>
  <c r="CRM74" i="36"/>
  <c r="CRL74" i="36"/>
  <c r="CRK74" i="36"/>
  <c r="CRJ74" i="36"/>
  <c r="CRI74" i="36"/>
  <c r="CRH74" i="36"/>
  <c r="CRG74" i="36"/>
  <c r="CRF74" i="36"/>
  <c r="CRE74" i="36"/>
  <c r="CRD74" i="36"/>
  <c r="CRC74" i="36"/>
  <c r="CRB74" i="36"/>
  <c r="CRA74" i="36"/>
  <c r="CQZ74" i="36"/>
  <c r="CQY74" i="36"/>
  <c r="CQX74" i="36"/>
  <c r="CQW74" i="36"/>
  <c r="CQV74" i="36"/>
  <c r="CQU74" i="36"/>
  <c r="CQT74" i="36"/>
  <c r="CQS74" i="36"/>
  <c r="CQR74" i="36"/>
  <c r="CQQ74" i="36"/>
  <c r="CQP74" i="36"/>
  <c r="CQO74" i="36"/>
  <c r="CQN74" i="36"/>
  <c r="CQM74" i="36"/>
  <c r="CQL74" i="36"/>
  <c r="CQK74" i="36"/>
  <c r="CQJ74" i="36"/>
  <c r="CQI74" i="36"/>
  <c r="CQH74" i="36"/>
  <c r="CQG74" i="36"/>
  <c r="CQF74" i="36"/>
  <c r="CQE74" i="36"/>
  <c r="CQD74" i="36"/>
  <c r="CQC74" i="36"/>
  <c r="CQB74" i="36"/>
  <c r="CQA74" i="36"/>
  <c r="CPZ74" i="36"/>
  <c r="CPY74" i="36"/>
  <c r="CPX74" i="36"/>
  <c r="CPW74" i="36"/>
  <c r="CPV74" i="36"/>
  <c r="CPU74" i="36"/>
  <c r="CPT74" i="36"/>
  <c r="CPS74" i="36"/>
  <c r="CPR74" i="36"/>
  <c r="CPQ74" i="36"/>
  <c r="CPP74" i="36"/>
  <c r="CPO74" i="36"/>
  <c r="CPN74" i="36"/>
  <c r="CPM74" i="36"/>
  <c r="CPL74" i="36"/>
  <c r="CPK74" i="36"/>
  <c r="CPJ74" i="36"/>
  <c r="CPI74" i="36"/>
  <c r="CPH74" i="36"/>
  <c r="CPG74" i="36"/>
  <c r="CPF74" i="36"/>
  <c r="CPE74" i="36"/>
  <c r="CPD74" i="36"/>
  <c r="CPC74" i="36"/>
  <c r="CPB74" i="36"/>
  <c r="CPA74" i="36"/>
  <c r="COZ74" i="36"/>
  <c r="COY74" i="36"/>
  <c r="COX74" i="36"/>
  <c r="COW74" i="36"/>
  <c r="COV74" i="36"/>
  <c r="COU74" i="36"/>
  <c r="COT74" i="36"/>
  <c r="COS74" i="36"/>
  <c r="COR74" i="36"/>
  <c r="COQ74" i="36"/>
  <c r="COP74" i="36"/>
  <c r="COO74" i="36"/>
  <c r="CON74" i="36"/>
  <c r="COM74" i="36"/>
  <c r="COL74" i="36"/>
  <c r="COK74" i="36"/>
  <c r="COJ74" i="36"/>
  <c r="COI74" i="36"/>
  <c r="COH74" i="36"/>
  <c r="COG74" i="36"/>
  <c r="COF74" i="36"/>
  <c r="COE74" i="36"/>
  <c r="COD74" i="36"/>
  <c r="COC74" i="36"/>
  <c r="COB74" i="36"/>
  <c r="COA74" i="36"/>
  <c r="CNZ74" i="36"/>
  <c r="CNY74" i="36"/>
  <c r="CNX74" i="36"/>
  <c r="CNW74" i="36"/>
  <c r="CNV74" i="36"/>
  <c r="CNU74" i="36"/>
  <c r="CNT74" i="36"/>
  <c r="CNS74" i="36"/>
  <c r="CNR74" i="36"/>
  <c r="CNQ74" i="36"/>
  <c r="CNP74" i="36"/>
  <c r="CNO74" i="36"/>
  <c r="CNN74" i="36"/>
  <c r="CNM74" i="36"/>
  <c r="CNL74" i="36"/>
  <c r="CNK74" i="36"/>
  <c r="CNJ74" i="36"/>
  <c r="CNI74" i="36"/>
  <c r="CNH74" i="36"/>
  <c r="CNG74" i="36"/>
  <c r="CNF74" i="36"/>
  <c r="CNE74" i="36"/>
  <c r="CND74" i="36"/>
  <c r="CNC74" i="36"/>
  <c r="CNB74" i="36"/>
  <c r="CNA74" i="36"/>
  <c r="CMZ74" i="36"/>
  <c r="CMY74" i="36"/>
  <c r="CMX74" i="36"/>
  <c r="CMW74" i="36"/>
  <c r="CMV74" i="36"/>
  <c r="CMU74" i="36"/>
  <c r="CMT74" i="36"/>
  <c r="CMS74" i="36"/>
  <c r="CMR74" i="36"/>
  <c r="CMQ74" i="36"/>
  <c r="CMP74" i="36"/>
  <c r="CMO74" i="36"/>
  <c r="CMN74" i="36"/>
  <c r="CMM74" i="36"/>
  <c r="CML74" i="36"/>
  <c r="CMK74" i="36"/>
  <c r="CMJ74" i="36"/>
  <c r="CMI74" i="36"/>
  <c r="CMH74" i="36"/>
  <c r="CMG74" i="36"/>
  <c r="CMF74" i="36"/>
  <c r="CME74" i="36"/>
  <c r="CMD74" i="36"/>
  <c r="CMC74" i="36"/>
  <c r="CMB74" i="36"/>
  <c r="CMA74" i="36"/>
  <c r="CLZ74" i="36"/>
  <c r="CLY74" i="36"/>
  <c r="CLX74" i="36"/>
  <c r="CLW74" i="36"/>
  <c r="CLV74" i="36"/>
  <c r="CLU74" i="36"/>
  <c r="CLT74" i="36"/>
  <c r="CLS74" i="36"/>
  <c r="CLR74" i="36"/>
  <c r="CLQ74" i="36"/>
  <c r="CLP74" i="36"/>
  <c r="CLO74" i="36"/>
  <c r="CLN74" i="36"/>
  <c r="CLM74" i="36"/>
  <c r="CLL74" i="36"/>
  <c r="CLK74" i="36"/>
  <c r="CLJ74" i="36"/>
  <c r="CLI74" i="36"/>
  <c r="CLH74" i="36"/>
  <c r="CLG74" i="36"/>
  <c r="CLF74" i="36"/>
  <c r="CLE74" i="36"/>
  <c r="CLD74" i="36"/>
  <c r="CLC74" i="36"/>
  <c r="CLB74" i="36"/>
  <c r="CLA74" i="36"/>
  <c r="CKZ74" i="36"/>
  <c r="CKY74" i="36"/>
  <c r="CKX74" i="36"/>
  <c r="CKW74" i="36"/>
  <c r="CKV74" i="36"/>
  <c r="CKU74" i="36"/>
  <c r="CKT74" i="36"/>
  <c r="CKS74" i="36"/>
  <c r="CKR74" i="36"/>
  <c r="CKQ74" i="36"/>
  <c r="CKP74" i="36"/>
  <c r="CKO74" i="36"/>
  <c r="CKN74" i="36"/>
  <c r="CKM74" i="36"/>
  <c r="CKL74" i="36"/>
  <c r="CKK74" i="36"/>
  <c r="CKJ74" i="36"/>
  <c r="CKI74" i="36"/>
  <c r="CKH74" i="36"/>
  <c r="CKG74" i="36"/>
  <c r="CKF74" i="36"/>
  <c r="CKE74" i="36"/>
  <c r="CKD74" i="36"/>
  <c r="CKC74" i="36"/>
  <c r="CKB74" i="36"/>
  <c r="CKA74" i="36"/>
  <c r="CJZ74" i="36"/>
  <c r="CJY74" i="36"/>
  <c r="CJX74" i="36"/>
  <c r="CJW74" i="36"/>
  <c r="CJV74" i="36"/>
  <c r="CJU74" i="36"/>
  <c r="CJT74" i="36"/>
  <c r="CJS74" i="36"/>
  <c r="CJR74" i="36"/>
  <c r="CJQ74" i="36"/>
  <c r="CJP74" i="36"/>
  <c r="CJO74" i="36"/>
  <c r="CJN74" i="36"/>
  <c r="CJM74" i="36"/>
  <c r="CJL74" i="36"/>
  <c r="CJK74" i="36"/>
  <c r="CJJ74" i="36"/>
  <c r="CJI74" i="36"/>
  <c r="CJH74" i="36"/>
  <c r="CJG74" i="36"/>
  <c r="CJF74" i="36"/>
  <c r="CJE74" i="36"/>
  <c r="CJD74" i="36"/>
  <c r="CJC74" i="36"/>
  <c r="CJB74" i="36"/>
  <c r="CJA74" i="36"/>
  <c r="CIZ74" i="36"/>
  <c r="CIY74" i="36"/>
  <c r="CIX74" i="36"/>
  <c r="CIW74" i="36"/>
  <c r="CIV74" i="36"/>
  <c r="CIU74" i="36"/>
  <c r="CIT74" i="36"/>
  <c r="CIS74" i="36"/>
  <c r="CIR74" i="36"/>
  <c r="CIQ74" i="36"/>
  <c r="CIP74" i="36"/>
  <c r="CIO74" i="36"/>
  <c r="CIN74" i="36"/>
  <c r="CIM74" i="36"/>
  <c r="CIL74" i="36"/>
  <c r="CIK74" i="36"/>
  <c r="CIJ74" i="36"/>
  <c r="CII74" i="36"/>
  <c r="CIH74" i="36"/>
  <c r="CIG74" i="36"/>
  <c r="CIF74" i="36"/>
  <c r="CIE74" i="36"/>
  <c r="CID74" i="36"/>
  <c r="CIC74" i="36"/>
  <c r="CIB74" i="36"/>
  <c r="CIA74" i="36"/>
  <c r="CHZ74" i="36"/>
  <c r="CHY74" i="36"/>
  <c r="CHX74" i="36"/>
  <c r="CHW74" i="36"/>
  <c r="CHV74" i="36"/>
  <c r="CHU74" i="36"/>
  <c r="CHT74" i="36"/>
  <c r="CHS74" i="36"/>
  <c r="CHR74" i="36"/>
  <c r="CHQ74" i="36"/>
  <c r="CHP74" i="36"/>
  <c r="CHO74" i="36"/>
  <c r="CHN74" i="36"/>
  <c r="CHM74" i="36"/>
  <c r="CHL74" i="36"/>
  <c r="CHK74" i="36"/>
  <c r="CHJ74" i="36"/>
  <c r="CHI74" i="36"/>
  <c r="CHH74" i="36"/>
  <c r="CHG74" i="36"/>
  <c r="CHF74" i="36"/>
  <c r="CHE74" i="36"/>
  <c r="CHD74" i="36"/>
  <c r="CHC74" i="36"/>
  <c r="CHB74" i="36"/>
  <c r="CHA74" i="36"/>
  <c r="CGZ74" i="36"/>
  <c r="CGY74" i="36"/>
  <c r="CGX74" i="36"/>
  <c r="CGW74" i="36"/>
  <c r="CGV74" i="36"/>
  <c r="CGU74" i="36"/>
  <c r="CGT74" i="36"/>
  <c r="CGS74" i="36"/>
  <c r="CGR74" i="36"/>
  <c r="CGQ74" i="36"/>
  <c r="CGP74" i="36"/>
  <c r="CGO74" i="36"/>
  <c r="CGN74" i="36"/>
  <c r="CGM74" i="36"/>
  <c r="CGL74" i="36"/>
  <c r="CGK74" i="36"/>
  <c r="CGJ74" i="36"/>
  <c r="CGI74" i="36"/>
  <c r="CGH74" i="36"/>
  <c r="CGG74" i="36"/>
  <c r="CGF74" i="36"/>
  <c r="CGE74" i="36"/>
  <c r="CGD74" i="36"/>
  <c r="CGC74" i="36"/>
  <c r="CGB74" i="36"/>
  <c r="CGA74" i="36"/>
  <c r="CFZ74" i="36"/>
  <c r="CFY74" i="36"/>
  <c r="CFX74" i="36"/>
  <c r="CFW74" i="36"/>
  <c r="CFV74" i="36"/>
  <c r="CFU74" i="36"/>
  <c r="CFT74" i="36"/>
  <c r="CFS74" i="36"/>
  <c r="CFR74" i="36"/>
  <c r="CFQ74" i="36"/>
  <c r="CFP74" i="36"/>
  <c r="CFO74" i="36"/>
  <c r="CFN74" i="36"/>
  <c r="CFM74" i="36"/>
  <c r="CFL74" i="36"/>
  <c r="CFK74" i="36"/>
  <c r="CFJ74" i="36"/>
  <c r="CFI74" i="36"/>
  <c r="CFH74" i="36"/>
  <c r="CFG74" i="36"/>
  <c r="CFF74" i="36"/>
  <c r="CFE74" i="36"/>
  <c r="CFD74" i="36"/>
  <c r="CFC74" i="36"/>
  <c r="CFB74" i="36"/>
  <c r="CFA74" i="36"/>
  <c r="CEZ74" i="36"/>
  <c r="CEY74" i="36"/>
  <c r="CEX74" i="36"/>
  <c r="CEW74" i="36"/>
  <c r="CEV74" i="36"/>
  <c r="CEU74" i="36"/>
  <c r="CET74" i="36"/>
  <c r="CES74" i="36"/>
  <c r="CER74" i="36"/>
  <c r="CEQ74" i="36"/>
  <c r="CEP74" i="36"/>
  <c r="CEO74" i="36"/>
  <c r="CEN74" i="36"/>
  <c r="CEM74" i="36"/>
  <c r="CEL74" i="36"/>
  <c r="CEK74" i="36"/>
  <c r="CEJ74" i="36"/>
  <c r="CEI74" i="36"/>
  <c r="CEH74" i="36"/>
  <c r="CEG74" i="36"/>
  <c r="CEF74" i="36"/>
  <c r="CEE74" i="36"/>
  <c r="CED74" i="36"/>
  <c r="CEC74" i="36"/>
  <c r="CEB74" i="36"/>
  <c r="CEA74" i="36"/>
  <c r="CDZ74" i="36"/>
  <c r="CDY74" i="36"/>
  <c r="CDX74" i="36"/>
  <c r="CDW74" i="36"/>
  <c r="CDV74" i="36"/>
  <c r="CDU74" i="36"/>
  <c r="CDT74" i="36"/>
  <c r="CDS74" i="36"/>
  <c r="CDR74" i="36"/>
  <c r="CDQ74" i="36"/>
  <c r="CDP74" i="36"/>
  <c r="CDO74" i="36"/>
  <c r="CDN74" i="36"/>
  <c r="CDM74" i="36"/>
  <c r="CDL74" i="36"/>
  <c r="CDK74" i="36"/>
  <c r="CDJ74" i="36"/>
  <c r="CDI74" i="36"/>
  <c r="CDH74" i="36"/>
  <c r="CDG74" i="36"/>
  <c r="CDF74" i="36"/>
  <c r="CDE74" i="36"/>
  <c r="CDD74" i="36"/>
  <c r="CDC74" i="36"/>
  <c r="CDB74" i="36"/>
  <c r="CDA74" i="36"/>
  <c r="CCZ74" i="36"/>
  <c r="CCY74" i="36"/>
  <c r="CCX74" i="36"/>
  <c r="CCW74" i="36"/>
  <c r="CCV74" i="36"/>
  <c r="CCU74" i="36"/>
  <c r="CCT74" i="36"/>
  <c r="CCS74" i="36"/>
  <c r="CCR74" i="36"/>
  <c r="CCQ74" i="36"/>
  <c r="CCP74" i="36"/>
  <c r="CCO74" i="36"/>
  <c r="CCN74" i="36"/>
  <c r="CCM74" i="36"/>
  <c r="CCL74" i="36"/>
  <c r="CCK74" i="36"/>
  <c r="CCJ74" i="36"/>
  <c r="CCI74" i="36"/>
  <c r="CCH74" i="36"/>
  <c r="CCG74" i="36"/>
  <c r="CCF74" i="36"/>
  <c r="CCE74" i="36"/>
  <c r="CCD74" i="36"/>
  <c r="CCC74" i="36"/>
  <c r="CCB74" i="36"/>
  <c r="CCA74" i="36"/>
  <c r="CBZ74" i="36"/>
  <c r="CBY74" i="36"/>
  <c r="CBX74" i="36"/>
  <c r="CBW74" i="36"/>
  <c r="CBV74" i="36"/>
  <c r="CBU74" i="36"/>
  <c r="CBT74" i="36"/>
  <c r="CBS74" i="36"/>
  <c r="CBR74" i="36"/>
  <c r="CBQ74" i="36"/>
  <c r="CBP74" i="36"/>
  <c r="CBO74" i="36"/>
  <c r="CBN74" i="36"/>
  <c r="CBM74" i="36"/>
  <c r="CBL74" i="36"/>
  <c r="CBK74" i="36"/>
  <c r="CBJ74" i="36"/>
  <c r="CBI74" i="36"/>
  <c r="CBH74" i="36"/>
  <c r="CBG74" i="36"/>
  <c r="CBF74" i="36"/>
  <c r="CBE74" i="36"/>
  <c r="CBD74" i="36"/>
  <c r="CBC74" i="36"/>
  <c r="CBB74" i="36"/>
  <c r="CBA74" i="36"/>
  <c r="CAZ74" i="36"/>
  <c r="CAY74" i="36"/>
  <c r="CAX74" i="36"/>
  <c r="CAW74" i="36"/>
  <c r="CAV74" i="36"/>
  <c r="CAU74" i="36"/>
  <c r="CAT74" i="36"/>
  <c r="CAS74" i="36"/>
  <c r="CAR74" i="36"/>
  <c r="CAQ74" i="36"/>
  <c r="CAP74" i="36"/>
  <c r="CAO74" i="36"/>
  <c r="CAN74" i="36"/>
  <c r="CAM74" i="36"/>
  <c r="CAL74" i="36"/>
  <c r="CAK74" i="36"/>
  <c r="CAJ74" i="36"/>
  <c r="CAI74" i="36"/>
  <c r="CAH74" i="36"/>
  <c r="CAG74" i="36"/>
  <c r="CAF74" i="36"/>
  <c r="CAE74" i="36"/>
  <c r="CAD74" i="36"/>
  <c r="CAC74" i="36"/>
  <c r="CAB74" i="36"/>
  <c r="CAA74" i="36"/>
  <c r="BZZ74" i="36"/>
  <c r="BZY74" i="36"/>
  <c r="BZX74" i="36"/>
  <c r="BZW74" i="36"/>
  <c r="BZV74" i="36"/>
  <c r="BZU74" i="36"/>
  <c r="BZT74" i="36"/>
  <c r="BZS74" i="36"/>
  <c r="BZR74" i="36"/>
  <c r="BZQ74" i="36"/>
  <c r="BZP74" i="36"/>
  <c r="BZO74" i="36"/>
  <c r="BZN74" i="36"/>
  <c r="BZM74" i="36"/>
  <c r="BZL74" i="36"/>
  <c r="BZK74" i="36"/>
  <c r="BZJ74" i="36"/>
  <c r="BZI74" i="36"/>
  <c r="BZH74" i="36"/>
  <c r="BZG74" i="36"/>
  <c r="BZF74" i="36"/>
  <c r="BZE74" i="36"/>
  <c r="BZD74" i="36"/>
  <c r="BZC74" i="36"/>
  <c r="BZB74" i="36"/>
  <c r="BZA74" i="36"/>
  <c r="BYZ74" i="36"/>
  <c r="BYY74" i="36"/>
  <c r="BYX74" i="36"/>
  <c r="BYW74" i="36"/>
  <c r="BYV74" i="36"/>
  <c r="BYU74" i="36"/>
  <c r="BYT74" i="36"/>
  <c r="BYS74" i="36"/>
  <c r="BYR74" i="36"/>
  <c r="BYQ74" i="36"/>
  <c r="BYP74" i="36"/>
  <c r="BYO74" i="36"/>
  <c r="BYN74" i="36"/>
  <c r="BYM74" i="36"/>
  <c r="BYL74" i="36"/>
  <c r="BYK74" i="36"/>
  <c r="BYJ74" i="36"/>
  <c r="BYI74" i="36"/>
  <c r="BYH74" i="36"/>
  <c r="BYG74" i="36"/>
  <c r="BYF74" i="36"/>
  <c r="BYE74" i="36"/>
  <c r="BYD74" i="36"/>
  <c r="BYC74" i="36"/>
  <c r="BYB74" i="36"/>
  <c r="BYA74" i="36"/>
  <c r="BXZ74" i="36"/>
  <c r="BXY74" i="36"/>
  <c r="BXX74" i="36"/>
  <c r="BXW74" i="36"/>
  <c r="BXV74" i="36"/>
  <c r="BXU74" i="36"/>
  <c r="BXT74" i="36"/>
  <c r="BXS74" i="36"/>
  <c r="BXR74" i="36"/>
  <c r="BXQ74" i="36"/>
  <c r="BXP74" i="36"/>
  <c r="BXO74" i="36"/>
  <c r="BXN74" i="36"/>
  <c r="BXM74" i="36"/>
  <c r="BXL74" i="36"/>
  <c r="BXK74" i="36"/>
  <c r="BXJ74" i="36"/>
  <c r="BXI74" i="36"/>
  <c r="BXH74" i="36"/>
  <c r="BXG74" i="36"/>
  <c r="BXF74" i="36"/>
  <c r="BXE74" i="36"/>
  <c r="BXD74" i="36"/>
  <c r="BXC74" i="36"/>
  <c r="BXB74" i="36"/>
  <c r="BXA74" i="36"/>
  <c r="BWZ74" i="36"/>
  <c r="BWY74" i="36"/>
  <c r="BWX74" i="36"/>
  <c r="BWW74" i="36"/>
  <c r="BWV74" i="36"/>
  <c r="BWU74" i="36"/>
  <c r="BWT74" i="36"/>
  <c r="BWS74" i="36"/>
  <c r="BWR74" i="36"/>
  <c r="BWQ74" i="36"/>
  <c r="BWP74" i="36"/>
  <c r="BWO74" i="36"/>
  <c r="BWN74" i="36"/>
  <c r="BWM74" i="36"/>
  <c r="BWL74" i="36"/>
  <c r="BWK74" i="36"/>
  <c r="BWJ74" i="36"/>
  <c r="BWI74" i="36"/>
  <c r="BWH74" i="36"/>
  <c r="BWG74" i="36"/>
  <c r="BWF74" i="36"/>
  <c r="BWE74" i="36"/>
  <c r="BWD74" i="36"/>
  <c r="BWC74" i="36"/>
  <c r="BWB74" i="36"/>
  <c r="BWA74" i="36"/>
  <c r="BVZ74" i="36"/>
  <c r="BVY74" i="36"/>
  <c r="BVX74" i="36"/>
  <c r="BVW74" i="36"/>
  <c r="BVV74" i="36"/>
  <c r="BVU74" i="36"/>
  <c r="BVT74" i="36"/>
  <c r="BVS74" i="36"/>
  <c r="BVR74" i="36"/>
  <c r="BVQ74" i="36"/>
  <c r="BVP74" i="36"/>
  <c r="BVO74" i="36"/>
  <c r="BVN74" i="36"/>
  <c r="BVM74" i="36"/>
  <c r="BVL74" i="36"/>
  <c r="BVK74" i="36"/>
  <c r="BVJ74" i="36"/>
  <c r="BVI74" i="36"/>
  <c r="BVH74" i="36"/>
  <c r="BVG74" i="36"/>
  <c r="BVF74" i="36"/>
  <c r="BVE74" i="36"/>
  <c r="BVD74" i="36"/>
  <c r="BVC74" i="36"/>
  <c r="BVB74" i="36"/>
  <c r="BVA74" i="36"/>
  <c r="BUZ74" i="36"/>
  <c r="BUY74" i="36"/>
  <c r="BUX74" i="36"/>
  <c r="BUW74" i="36"/>
  <c r="BUV74" i="36"/>
  <c r="BUU74" i="36"/>
  <c r="BUT74" i="36"/>
  <c r="BUS74" i="36"/>
  <c r="BUR74" i="36"/>
  <c r="BUQ74" i="36"/>
  <c r="BUP74" i="36"/>
  <c r="BUO74" i="36"/>
  <c r="BUN74" i="36"/>
  <c r="BUM74" i="36"/>
  <c r="BUL74" i="36"/>
  <c r="BUK74" i="36"/>
  <c r="BUJ74" i="36"/>
  <c r="BUI74" i="36"/>
  <c r="BUH74" i="36"/>
  <c r="BUG74" i="36"/>
  <c r="BUF74" i="36"/>
  <c r="BUE74" i="36"/>
  <c r="BUD74" i="36"/>
  <c r="BUC74" i="36"/>
  <c r="BUB74" i="36"/>
  <c r="BUA74" i="36"/>
  <c r="BTZ74" i="36"/>
  <c r="BTY74" i="36"/>
  <c r="BTX74" i="36"/>
  <c r="BTW74" i="36"/>
  <c r="BTV74" i="36"/>
  <c r="BTU74" i="36"/>
  <c r="BTT74" i="36"/>
  <c r="BTS74" i="36"/>
  <c r="BTR74" i="36"/>
  <c r="BTQ74" i="36"/>
  <c r="BTP74" i="36"/>
  <c r="BTO74" i="36"/>
  <c r="BTN74" i="36"/>
  <c r="BTM74" i="36"/>
  <c r="BTL74" i="36"/>
  <c r="BTK74" i="36"/>
  <c r="BTJ74" i="36"/>
  <c r="BTI74" i="36"/>
  <c r="BTH74" i="36"/>
  <c r="BTG74" i="36"/>
  <c r="BTF74" i="36"/>
  <c r="BTE74" i="36"/>
  <c r="BTD74" i="36"/>
  <c r="BTC74" i="36"/>
  <c r="BTB74" i="36"/>
  <c r="BTA74" i="36"/>
  <c r="BSZ74" i="36"/>
  <c r="BSY74" i="36"/>
  <c r="BSX74" i="36"/>
  <c r="BSW74" i="36"/>
  <c r="BSV74" i="36"/>
  <c r="BSU74" i="36"/>
  <c r="BST74" i="36"/>
  <c r="BSS74" i="36"/>
  <c r="BSR74" i="36"/>
  <c r="BSQ74" i="36"/>
  <c r="BSP74" i="36"/>
  <c r="BSO74" i="36"/>
  <c r="BSN74" i="36"/>
  <c r="BSM74" i="36"/>
  <c r="BSL74" i="36"/>
  <c r="BSK74" i="36"/>
  <c r="BSJ74" i="36"/>
  <c r="BSI74" i="36"/>
  <c r="BSH74" i="36"/>
  <c r="BSG74" i="36"/>
  <c r="BSF74" i="36"/>
  <c r="BSE74" i="36"/>
  <c r="BSD74" i="36"/>
  <c r="BSC74" i="36"/>
  <c r="BSB74" i="36"/>
  <c r="BSA74" i="36"/>
  <c r="BRZ74" i="36"/>
  <c r="BRY74" i="36"/>
  <c r="BRX74" i="36"/>
  <c r="BRW74" i="36"/>
  <c r="BRV74" i="36"/>
  <c r="BRU74" i="36"/>
  <c r="BRT74" i="36"/>
  <c r="BRS74" i="36"/>
  <c r="BRR74" i="36"/>
  <c r="BRQ74" i="36"/>
  <c r="BRP74" i="36"/>
  <c r="BRO74" i="36"/>
  <c r="BRN74" i="36"/>
  <c r="BRM74" i="36"/>
  <c r="BRL74" i="36"/>
  <c r="BRK74" i="36"/>
  <c r="BRJ74" i="36"/>
  <c r="BRI74" i="36"/>
  <c r="BRH74" i="36"/>
  <c r="BRG74" i="36"/>
  <c r="BRF74" i="36"/>
  <c r="BRE74" i="36"/>
  <c r="BRD74" i="36"/>
  <c r="BRC74" i="36"/>
  <c r="BRB74" i="36"/>
  <c r="BRA74" i="36"/>
  <c r="BQZ74" i="36"/>
  <c r="BQY74" i="36"/>
  <c r="BQX74" i="36"/>
  <c r="BQW74" i="36"/>
  <c r="BQV74" i="36"/>
  <c r="BQU74" i="36"/>
  <c r="BQT74" i="36"/>
  <c r="BQS74" i="36"/>
  <c r="BQR74" i="36"/>
  <c r="BQQ74" i="36"/>
  <c r="BQP74" i="36"/>
  <c r="BQO74" i="36"/>
  <c r="BQN74" i="36"/>
  <c r="BQM74" i="36"/>
  <c r="BQL74" i="36"/>
  <c r="BQK74" i="36"/>
  <c r="BQJ74" i="36"/>
  <c r="BQI74" i="36"/>
  <c r="BQH74" i="36"/>
  <c r="BQG74" i="36"/>
  <c r="BQF74" i="36"/>
  <c r="BQE74" i="36"/>
  <c r="BQD74" i="36"/>
  <c r="BQC74" i="36"/>
  <c r="BQB74" i="36"/>
  <c r="BQA74" i="36"/>
  <c r="BPZ74" i="36"/>
  <c r="BPY74" i="36"/>
  <c r="BPX74" i="36"/>
  <c r="BPW74" i="36"/>
  <c r="BPV74" i="36"/>
  <c r="BPU74" i="36"/>
  <c r="BPT74" i="36"/>
  <c r="BPS74" i="36"/>
  <c r="BPR74" i="36"/>
  <c r="BPQ74" i="36"/>
  <c r="BPP74" i="36"/>
  <c r="BPO74" i="36"/>
  <c r="BPN74" i="36"/>
  <c r="BPM74" i="36"/>
  <c r="BPL74" i="36"/>
  <c r="BPK74" i="36"/>
  <c r="BPJ74" i="36"/>
  <c r="BPI74" i="36"/>
  <c r="BPH74" i="36"/>
  <c r="BPG74" i="36"/>
  <c r="BPF74" i="36"/>
  <c r="BPE74" i="36"/>
  <c r="BPD74" i="36"/>
  <c r="BPC74" i="36"/>
  <c r="BPB74" i="36"/>
  <c r="BPA74" i="36"/>
  <c r="BOZ74" i="36"/>
  <c r="BOY74" i="36"/>
  <c r="BOX74" i="36"/>
  <c r="BOW74" i="36"/>
  <c r="BOV74" i="36"/>
  <c r="BOU74" i="36"/>
  <c r="BOT74" i="36"/>
  <c r="BOS74" i="36"/>
  <c r="BOR74" i="36"/>
  <c r="BOQ74" i="36"/>
  <c r="BOP74" i="36"/>
  <c r="BOO74" i="36"/>
  <c r="BON74" i="36"/>
  <c r="BOM74" i="36"/>
  <c r="BOL74" i="36"/>
  <c r="BOK74" i="36"/>
  <c r="BOJ74" i="36"/>
  <c r="BOI74" i="36"/>
  <c r="BOH74" i="36"/>
  <c r="BOG74" i="36"/>
  <c r="BOF74" i="36"/>
  <c r="BOE74" i="36"/>
  <c r="BOD74" i="36"/>
  <c r="BOC74" i="36"/>
  <c r="BOB74" i="36"/>
  <c r="BOA74" i="36"/>
  <c r="BNZ74" i="36"/>
  <c r="BNY74" i="36"/>
  <c r="BNX74" i="36"/>
  <c r="BNW74" i="36"/>
  <c r="BNV74" i="36"/>
  <c r="BNU74" i="36"/>
  <c r="BNT74" i="36"/>
  <c r="BNS74" i="36"/>
  <c r="BNR74" i="36"/>
  <c r="BNQ74" i="36"/>
  <c r="BNP74" i="36"/>
  <c r="BNO74" i="36"/>
  <c r="BNN74" i="36"/>
  <c r="BNM74" i="36"/>
  <c r="BNL74" i="36"/>
  <c r="BNK74" i="36"/>
  <c r="BNJ74" i="36"/>
  <c r="BNI74" i="36"/>
  <c r="BNH74" i="36"/>
  <c r="BNG74" i="36"/>
  <c r="BNF74" i="36"/>
  <c r="BNE74" i="36"/>
  <c r="BND74" i="36"/>
  <c r="BNC74" i="36"/>
  <c r="BNB74" i="36"/>
  <c r="BNA74" i="36"/>
  <c r="BMZ74" i="36"/>
  <c r="BMY74" i="36"/>
  <c r="BMX74" i="36"/>
  <c r="BMW74" i="36"/>
  <c r="BMV74" i="36"/>
  <c r="BMU74" i="36"/>
  <c r="BMT74" i="36"/>
  <c r="BMS74" i="36"/>
  <c r="BMR74" i="36"/>
  <c r="BMQ74" i="36"/>
  <c r="BMP74" i="36"/>
  <c r="BMO74" i="36"/>
  <c r="BMN74" i="36"/>
  <c r="BMM74" i="36"/>
  <c r="BML74" i="36"/>
  <c r="BMK74" i="36"/>
  <c r="BMJ74" i="36"/>
  <c r="BMI74" i="36"/>
  <c r="BMH74" i="36"/>
  <c r="BMG74" i="36"/>
  <c r="BMF74" i="36"/>
  <c r="BME74" i="36"/>
  <c r="BMD74" i="36"/>
  <c r="BMC74" i="36"/>
  <c r="BMB74" i="36"/>
  <c r="BMA74" i="36"/>
  <c r="BLZ74" i="36"/>
  <c r="BLY74" i="36"/>
  <c r="BLX74" i="36"/>
  <c r="BLW74" i="36"/>
  <c r="BLV74" i="36"/>
  <c r="BLU74" i="36"/>
  <c r="BLT74" i="36"/>
  <c r="BLS74" i="36"/>
  <c r="BLR74" i="36"/>
  <c r="BLQ74" i="36"/>
  <c r="BLP74" i="36"/>
  <c r="BLO74" i="36"/>
  <c r="BLN74" i="36"/>
  <c r="BLM74" i="36"/>
  <c r="BLL74" i="36"/>
  <c r="BLK74" i="36"/>
  <c r="BLJ74" i="36"/>
  <c r="BLI74" i="36"/>
  <c r="BLH74" i="36"/>
  <c r="BLG74" i="36"/>
  <c r="BLF74" i="36"/>
  <c r="BLE74" i="36"/>
  <c r="BLD74" i="36"/>
  <c r="BLC74" i="36"/>
  <c r="BLB74" i="36"/>
  <c r="BLA74" i="36"/>
  <c r="BKZ74" i="36"/>
  <c r="BKY74" i="36"/>
  <c r="BKX74" i="36"/>
  <c r="BKW74" i="36"/>
  <c r="BKV74" i="36"/>
  <c r="BKU74" i="36"/>
  <c r="BKT74" i="36"/>
  <c r="BKS74" i="36"/>
  <c r="BKR74" i="36"/>
  <c r="BKQ74" i="36"/>
  <c r="BKP74" i="36"/>
  <c r="BKO74" i="36"/>
  <c r="BKN74" i="36"/>
  <c r="BKM74" i="36"/>
  <c r="BKL74" i="36"/>
  <c r="BKK74" i="36"/>
  <c r="BKJ74" i="36"/>
  <c r="BKI74" i="36"/>
  <c r="BKH74" i="36"/>
  <c r="BKG74" i="36"/>
  <c r="BKF74" i="36"/>
  <c r="BKE74" i="36"/>
  <c r="BKD74" i="36"/>
  <c r="BKC74" i="36"/>
  <c r="BKB74" i="36"/>
  <c r="BKA74" i="36"/>
  <c r="BJZ74" i="36"/>
  <c r="BJY74" i="36"/>
  <c r="BJX74" i="36"/>
  <c r="BJW74" i="36"/>
  <c r="BJV74" i="36"/>
  <c r="BJU74" i="36"/>
  <c r="BJT74" i="36"/>
  <c r="BJS74" i="36"/>
  <c r="BJR74" i="36"/>
  <c r="BJQ74" i="36"/>
  <c r="BJP74" i="36"/>
  <c r="BJO74" i="36"/>
  <c r="BJN74" i="36"/>
  <c r="BJM74" i="36"/>
  <c r="BJL74" i="36"/>
  <c r="BJK74" i="36"/>
  <c r="BJJ74" i="36"/>
  <c r="BJI74" i="36"/>
  <c r="BJH74" i="36"/>
  <c r="BJG74" i="36"/>
  <c r="BJF74" i="36"/>
  <c r="BJE74" i="36"/>
  <c r="BJD74" i="36"/>
  <c r="BJC74" i="36"/>
  <c r="BJB74" i="36"/>
  <c r="BJA74" i="36"/>
  <c r="BIZ74" i="36"/>
  <c r="BIY74" i="36"/>
  <c r="BIX74" i="36"/>
  <c r="BIW74" i="36"/>
  <c r="BIV74" i="36"/>
  <c r="BIU74" i="36"/>
  <c r="BIT74" i="36"/>
  <c r="BIS74" i="36"/>
  <c r="BIR74" i="36"/>
  <c r="BIQ74" i="36"/>
  <c r="BIP74" i="36"/>
  <c r="BIO74" i="36"/>
  <c r="BIN74" i="36"/>
  <c r="BIM74" i="36"/>
  <c r="BIL74" i="36"/>
  <c r="BIK74" i="36"/>
  <c r="BIJ74" i="36"/>
  <c r="BII74" i="36"/>
  <c r="BIH74" i="36"/>
  <c r="BIG74" i="36"/>
  <c r="BIF74" i="36"/>
  <c r="BIE74" i="36"/>
  <c r="BID74" i="36"/>
  <c r="BIC74" i="36"/>
  <c r="BIB74" i="36"/>
  <c r="BIA74" i="36"/>
  <c r="BHZ74" i="36"/>
  <c r="BHY74" i="36"/>
  <c r="BHX74" i="36"/>
  <c r="BHW74" i="36"/>
  <c r="BHV74" i="36"/>
  <c r="BHU74" i="36"/>
  <c r="BHT74" i="36"/>
  <c r="BHS74" i="36"/>
  <c r="BHR74" i="36"/>
  <c r="BHQ74" i="36"/>
  <c r="BHP74" i="36"/>
  <c r="BHO74" i="36"/>
  <c r="BHN74" i="36"/>
  <c r="BHM74" i="36"/>
  <c r="BHL74" i="36"/>
  <c r="BHK74" i="36"/>
  <c r="BHJ74" i="36"/>
  <c r="BHI74" i="36"/>
  <c r="BHH74" i="36"/>
  <c r="BHG74" i="36"/>
  <c r="BHF74" i="36"/>
  <c r="BHE74" i="36"/>
  <c r="BHD74" i="36"/>
  <c r="BHC74" i="36"/>
  <c r="BHB74" i="36"/>
  <c r="BHA74" i="36"/>
  <c r="BGZ74" i="36"/>
  <c r="BGY74" i="36"/>
  <c r="BGX74" i="36"/>
  <c r="BGW74" i="36"/>
  <c r="BGV74" i="36"/>
  <c r="BGU74" i="36"/>
  <c r="BGT74" i="36"/>
  <c r="BGS74" i="36"/>
  <c r="BGR74" i="36"/>
  <c r="BGQ74" i="36"/>
  <c r="BGP74" i="36"/>
  <c r="BGO74" i="36"/>
  <c r="BGN74" i="36"/>
  <c r="BGM74" i="36"/>
  <c r="BGL74" i="36"/>
  <c r="BGK74" i="36"/>
  <c r="BGJ74" i="36"/>
  <c r="BGI74" i="36"/>
  <c r="BGH74" i="36"/>
  <c r="BGG74" i="36"/>
  <c r="BGF74" i="36"/>
  <c r="BGE74" i="36"/>
  <c r="BGD74" i="36"/>
  <c r="BGC74" i="36"/>
  <c r="BGB74" i="36"/>
  <c r="BGA74" i="36"/>
  <c r="BFZ74" i="36"/>
  <c r="BFY74" i="36"/>
  <c r="BFX74" i="36"/>
  <c r="BFW74" i="36"/>
  <c r="BFV74" i="36"/>
  <c r="BFU74" i="36"/>
  <c r="BFT74" i="36"/>
  <c r="BFS74" i="36"/>
  <c r="BFR74" i="36"/>
  <c r="BFQ74" i="36"/>
  <c r="BFP74" i="36"/>
  <c r="BFO74" i="36"/>
  <c r="BFN74" i="36"/>
  <c r="BFM74" i="36"/>
  <c r="BFL74" i="36"/>
  <c r="BFK74" i="36"/>
  <c r="BFJ74" i="36"/>
  <c r="BFI74" i="36"/>
  <c r="BFH74" i="36"/>
  <c r="BFG74" i="36"/>
  <c r="BFF74" i="36"/>
  <c r="BFE74" i="36"/>
  <c r="BFD74" i="36"/>
  <c r="BFC74" i="36"/>
  <c r="BFB74" i="36"/>
  <c r="BFA74" i="36"/>
  <c r="BEZ74" i="36"/>
  <c r="BEY74" i="36"/>
  <c r="BEX74" i="36"/>
  <c r="BEW74" i="36"/>
  <c r="BEV74" i="36"/>
  <c r="BEU74" i="36"/>
  <c r="BET74" i="36"/>
  <c r="BES74" i="36"/>
  <c r="BER74" i="36"/>
  <c r="BEQ74" i="36"/>
  <c r="BEP74" i="36"/>
  <c r="BEO74" i="36"/>
  <c r="BEN74" i="36"/>
  <c r="BEM74" i="36"/>
  <c r="BEL74" i="36"/>
  <c r="BEK74" i="36"/>
  <c r="BEJ74" i="36"/>
  <c r="BEI74" i="36"/>
  <c r="BEH74" i="36"/>
  <c r="BEG74" i="36"/>
  <c r="BEF74" i="36"/>
  <c r="BEE74" i="36"/>
  <c r="BED74" i="36"/>
  <c r="BEC74" i="36"/>
  <c r="BEB74" i="36"/>
  <c r="BEA74" i="36"/>
  <c r="BDZ74" i="36"/>
  <c r="BDY74" i="36"/>
  <c r="BDX74" i="36"/>
  <c r="BDW74" i="36"/>
  <c r="BDV74" i="36"/>
  <c r="BDU74" i="36"/>
  <c r="BDT74" i="36"/>
  <c r="BDS74" i="36"/>
  <c r="BDR74" i="36"/>
  <c r="BDQ74" i="36"/>
  <c r="BDP74" i="36"/>
  <c r="BDO74" i="36"/>
  <c r="BDN74" i="36"/>
  <c r="BDM74" i="36"/>
  <c r="BDL74" i="36"/>
  <c r="BDK74" i="36"/>
  <c r="BDJ74" i="36"/>
  <c r="BDI74" i="36"/>
  <c r="BDH74" i="36"/>
  <c r="BDG74" i="36"/>
  <c r="BDF74" i="36"/>
  <c r="BDE74" i="36"/>
  <c r="BDD74" i="36"/>
  <c r="BDC74" i="36"/>
  <c r="BDB74" i="36"/>
  <c r="BDA74" i="36"/>
  <c r="BCZ74" i="36"/>
  <c r="BCY74" i="36"/>
  <c r="BCX74" i="36"/>
  <c r="BCW74" i="36"/>
  <c r="BCV74" i="36"/>
  <c r="BCU74" i="36"/>
  <c r="BCT74" i="36"/>
  <c r="BCS74" i="36"/>
  <c r="BCR74" i="36"/>
  <c r="BCQ74" i="36"/>
  <c r="BCP74" i="36"/>
  <c r="BCO74" i="36"/>
  <c r="BCN74" i="36"/>
  <c r="BCM74" i="36"/>
  <c r="BCL74" i="36"/>
  <c r="BCK74" i="36"/>
  <c r="BCJ74" i="36"/>
  <c r="BCI74" i="36"/>
  <c r="BCH74" i="36"/>
  <c r="BCG74" i="36"/>
  <c r="BCF74" i="36"/>
  <c r="BCE74" i="36"/>
  <c r="BCD74" i="36"/>
  <c r="BCC74" i="36"/>
  <c r="BCB74" i="36"/>
  <c r="BCA74" i="36"/>
  <c r="BBZ74" i="36"/>
  <c r="BBY74" i="36"/>
  <c r="BBX74" i="36"/>
  <c r="BBW74" i="36"/>
  <c r="BBV74" i="36"/>
  <c r="BBU74" i="36"/>
  <c r="BBT74" i="36"/>
  <c r="BBS74" i="36"/>
  <c r="BBR74" i="36"/>
  <c r="BBQ74" i="36"/>
  <c r="BBP74" i="36"/>
  <c r="BBO74" i="36"/>
  <c r="BBN74" i="36"/>
  <c r="BBM74" i="36"/>
  <c r="BBL74" i="36"/>
  <c r="BBK74" i="36"/>
  <c r="BBJ74" i="36"/>
  <c r="BBI74" i="36"/>
  <c r="BBH74" i="36"/>
  <c r="BBG74" i="36"/>
  <c r="BBF74" i="36"/>
  <c r="BBE74" i="36"/>
  <c r="BBD74" i="36"/>
  <c r="BBC74" i="36"/>
  <c r="BBB74" i="36"/>
  <c r="BBA74" i="36"/>
  <c r="BAZ74" i="36"/>
  <c r="BAY74" i="36"/>
  <c r="BAX74" i="36"/>
  <c r="BAW74" i="36"/>
  <c r="BAV74" i="36"/>
  <c r="BAU74" i="36"/>
  <c r="BAT74" i="36"/>
  <c r="BAS74" i="36"/>
  <c r="BAR74" i="36"/>
  <c r="BAQ74" i="36"/>
  <c r="BAP74" i="36"/>
  <c r="BAO74" i="36"/>
  <c r="BAN74" i="36"/>
  <c r="BAM74" i="36"/>
  <c r="BAL74" i="36"/>
  <c r="BAK74" i="36"/>
  <c r="BAJ74" i="36"/>
  <c r="BAI74" i="36"/>
  <c r="BAH74" i="36"/>
  <c r="BAG74" i="36"/>
  <c r="BAF74" i="36"/>
  <c r="BAE74" i="36"/>
  <c r="BAD74" i="36"/>
  <c r="BAC74" i="36"/>
  <c r="BAB74" i="36"/>
  <c r="BAA74" i="36"/>
  <c r="AZZ74" i="36"/>
  <c r="AZY74" i="36"/>
  <c r="AZX74" i="36"/>
  <c r="AZW74" i="36"/>
  <c r="AZV74" i="36"/>
  <c r="AZU74" i="36"/>
  <c r="AZT74" i="36"/>
  <c r="AZS74" i="36"/>
  <c r="AZR74" i="36"/>
  <c r="AZQ74" i="36"/>
  <c r="AZP74" i="36"/>
  <c r="AZO74" i="36"/>
  <c r="AZN74" i="36"/>
  <c r="AZM74" i="36"/>
  <c r="AZL74" i="36"/>
  <c r="AZK74" i="36"/>
  <c r="AZJ74" i="36"/>
  <c r="AZI74" i="36"/>
  <c r="AZH74" i="36"/>
  <c r="AZG74" i="36"/>
  <c r="AZF74" i="36"/>
  <c r="AZE74" i="36"/>
  <c r="AZD74" i="36"/>
  <c r="AZC74" i="36"/>
  <c r="AZB74" i="36"/>
  <c r="AZA74" i="36"/>
  <c r="AYZ74" i="36"/>
  <c r="AYY74" i="36"/>
  <c r="AYX74" i="36"/>
  <c r="AYW74" i="36"/>
  <c r="AYV74" i="36"/>
  <c r="AYU74" i="36"/>
  <c r="AYT74" i="36"/>
  <c r="AYS74" i="36"/>
  <c r="AYR74" i="36"/>
  <c r="AYQ74" i="36"/>
  <c r="AYP74" i="36"/>
  <c r="AYO74" i="36"/>
  <c r="AYN74" i="36"/>
  <c r="AYM74" i="36"/>
  <c r="AYL74" i="36"/>
  <c r="AYK74" i="36"/>
  <c r="AYJ74" i="36"/>
  <c r="AYI74" i="36"/>
  <c r="AYH74" i="36"/>
  <c r="AYG74" i="36"/>
  <c r="AYF74" i="36"/>
  <c r="AYE74" i="36"/>
  <c r="AYD74" i="36"/>
  <c r="AYC74" i="36"/>
  <c r="AYB74" i="36"/>
  <c r="AYA74" i="36"/>
  <c r="AXZ74" i="36"/>
  <c r="AXY74" i="36"/>
  <c r="AXX74" i="36"/>
  <c r="AXW74" i="36"/>
  <c r="AXV74" i="36"/>
  <c r="AXU74" i="36"/>
  <c r="AXT74" i="36"/>
  <c r="AXS74" i="36"/>
  <c r="AXR74" i="36"/>
  <c r="AXQ74" i="36"/>
  <c r="AXP74" i="36"/>
  <c r="AXO74" i="36"/>
  <c r="AXN74" i="36"/>
  <c r="AXM74" i="36"/>
  <c r="AXL74" i="36"/>
  <c r="AXK74" i="36"/>
  <c r="AXJ74" i="36"/>
  <c r="AXI74" i="36"/>
  <c r="AXH74" i="36"/>
  <c r="AXG74" i="36"/>
  <c r="AXF74" i="36"/>
  <c r="AXE74" i="36"/>
  <c r="AXD74" i="36"/>
  <c r="AXC74" i="36"/>
  <c r="AXB74" i="36"/>
  <c r="AXA74" i="36"/>
  <c r="AWZ74" i="36"/>
  <c r="AWY74" i="36"/>
  <c r="AWX74" i="36"/>
  <c r="AWW74" i="36"/>
  <c r="AWV74" i="36"/>
  <c r="AWU74" i="36"/>
  <c r="AWT74" i="36"/>
  <c r="AWS74" i="36"/>
  <c r="AWR74" i="36"/>
  <c r="AWQ74" i="36"/>
  <c r="AWP74" i="36"/>
  <c r="AWO74" i="36"/>
  <c r="AWN74" i="36"/>
  <c r="AWM74" i="36"/>
  <c r="AWL74" i="36"/>
  <c r="AWK74" i="36"/>
  <c r="AWJ74" i="36"/>
  <c r="AWI74" i="36"/>
  <c r="AWH74" i="36"/>
  <c r="AWG74" i="36"/>
  <c r="AWF74" i="36"/>
  <c r="AWE74" i="36"/>
  <c r="AWD74" i="36"/>
  <c r="AWC74" i="36"/>
  <c r="AWB74" i="36"/>
  <c r="AWA74" i="36"/>
  <c r="AVZ74" i="36"/>
  <c r="AVY74" i="36"/>
  <c r="AVX74" i="36"/>
  <c r="AVW74" i="36"/>
  <c r="AVV74" i="36"/>
  <c r="AVU74" i="36"/>
  <c r="AVT74" i="36"/>
  <c r="AVS74" i="36"/>
  <c r="AVR74" i="36"/>
  <c r="AVQ74" i="36"/>
  <c r="AVP74" i="36"/>
  <c r="AVO74" i="36"/>
  <c r="AVN74" i="36"/>
  <c r="AVM74" i="36"/>
  <c r="AVL74" i="36"/>
  <c r="AVK74" i="36"/>
  <c r="AVJ74" i="36"/>
  <c r="AVI74" i="36"/>
  <c r="AVH74" i="36"/>
  <c r="AVG74" i="36"/>
  <c r="AVF74" i="36"/>
  <c r="AVE74" i="36"/>
  <c r="AVD74" i="36"/>
  <c r="AVC74" i="36"/>
  <c r="AVB74" i="36"/>
  <c r="AVA74" i="36"/>
  <c r="AUZ74" i="36"/>
  <c r="AUY74" i="36"/>
  <c r="AUX74" i="36"/>
  <c r="AUW74" i="36"/>
  <c r="AUV74" i="36"/>
  <c r="AUU74" i="36"/>
  <c r="AUT74" i="36"/>
  <c r="AUS74" i="36"/>
  <c r="AUR74" i="36"/>
  <c r="AUQ74" i="36"/>
  <c r="AUP74" i="36"/>
  <c r="AUO74" i="36"/>
  <c r="AUN74" i="36"/>
  <c r="AUM74" i="36"/>
  <c r="AUL74" i="36"/>
  <c r="AUK74" i="36"/>
  <c r="AUJ74" i="36"/>
  <c r="AUI74" i="36"/>
  <c r="AUH74" i="36"/>
  <c r="AUG74" i="36"/>
  <c r="AUF74" i="36"/>
  <c r="AUE74" i="36"/>
  <c r="AUD74" i="36"/>
  <c r="AUC74" i="36"/>
  <c r="AUB74" i="36"/>
  <c r="AUA74" i="36"/>
  <c r="ATZ74" i="36"/>
  <c r="ATY74" i="36"/>
  <c r="ATX74" i="36"/>
  <c r="ATW74" i="36"/>
  <c r="ATV74" i="36"/>
  <c r="ATU74" i="36"/>
  <c r="ATT74" i="36"/>
  <c r="ATS74" i="36"/>
  <c r="ATR74" i="36"/>
  <c r="ATQ74" i="36"/>
  <c r="ATP74" i="36"/>
  <c r="ATO74" i="36"/>
  <c r="ATN74" i="36"/>
  <c r="ATM74" i="36"/>
  <c r="ATL74" i="36"/>
  <c r="ATK74" i="36"/>
  <c r="ATJ74" i="36"/>
  <c r="ATI74" i="36"/>
  <c r="ATH74" i="36"/>
  <c r="ATG74" i="36"/>
  <c r="ATF74" i="36"/>
  <c r="ATE74" i="36"/>
  <c r="ATD74" i="36"/>
  <c r="ATC74" i="36"/>
  <c r="ATB74" i="36"/>
  <c r="ATA74" i="36"/>
  <c r="ASZ74" i="36"/>
  <c r="ASY74" i="36"/>
  <c r="ASX74" i="36"/>
  <c r="ASW74" i="36"/>
  <c r="ASV74" i="36"/>
  <c r="ASU74" i="36"/>
  <c r="AST74" i="36"/>
  <c r="ASS74" i="36"/>
  <c r="ASR74" i="36"/>
  <c r="ASQ74" i="36"/>
  <c r="ASP74" i="36"/>
  <c r="ASO74" i="36"/>
  <c r="ASN74" i="36"/>
  <c r="ASM74" i="36"/>
  <c r="ASL74" i="36"/>
  <c r="ASK74" i="36"/>
  <c r="ASJ74" i="36"/>
  <c r="ASI74" i="36"/>
  <c r="ASH74" i="36"/>
  <c r="ASG74" i="36"/>
  <c r="ASF74" i="36"/>
  <c r="ASE74" i="36"/>
  <c r="ASD74" i="36"/>
  <c r="ASC74" i="36"/>
  <c r="ASB74" i="36"/>
  <c r="ASA74" i="36"/>
  <c r="ARZ74" i="36"/>
  <c r="ARY74" i="36"/>
  <c r="ARX74" i="36"/>
  <c r="ARW74" i="36"/>
  <c r="ARV74" i="36"/>
  <c r="ARU74" i="36"/>
  <c r="ART74" i="36"/>
  <c r="ARS74" i="36"/>
  <c r="ARR74" i="36"/>
  <c r="ARQ74" i="36"/>
  <c r="ARP74" i="36"/>
  <c r="ARO74" i="36"/>
  <c r="ARN74" i="36"/>
  <c r="ARM74" i="36"/>
  <c r="ARL74" i="36"/>
  <c r="ARK74" i="36"/>
  <c r="ARJ74" i="36"/>
  <c r="ARI74" i="36"/>
  <c r="ARH74" i="36"/>
  <c r="ARG74" i="36"/>
  <c r="ARF74" i="36"/>
  <c r="ARE74" i="36"/>
  <c r="ARD74" i="36"/>
  <c r="ARC74" i="36"/>
  <c r="ARB74" i="36"/>
  <c r="ARA74" i="36"/>
  <c r="AQZ74" i="36"/>
  <c r="AQY74" i="36"/>
  <c r="AQX74" i="36"/>
  <c r="AQW74" i="36"/>
  <c r="AQV74" i="36"/>
  <c r="AQU74" i="36"/>
  <c r="AQT74" i="36"/>
  <c r="AQS74" i="36"/>
  <c r="AQR74" i="36"/>
  <c r="AQQ74" i="36"/>
  <c r="AQP74" i="36"/>
  <c r="AQO74" i="36"/>
  <c r="AQN74" i="36"/>
  <c r="AQM74" i="36"/>
  <c r="AQL74" i="36"/>
  <c r="AQK74" i="36"/>
  <c r="AQJ74" i="36"/>
  <c r="AQI74" i="36"/>
  <c r="AQH74" i="36"/>
  <c r="AQG74" i="36"/>
  <c r="AQF74" i="36"/>
  <c r="AQE74" i="36"/>
  <c r="AQD74" i="36"/>
  <c r="AQC74" i="36"/>
  <c r="AQB74" i="36"/>
  <c r="AQA74" i="36"/>
  <c r="APZ74" i="36"/>
  <c r="APY74" i="36"/>
  <c r="APX74" i="36"/>
  <c r="APW74" i="36"/>
  <c r="APV74" i="36"/>
  <c r="APU74" i="36"/>
  <c r="APT74" i="36"/>
  <c r="APS74" i="36"/>
  <c r="APR74" i="36"/>
  <c r="APQ74" i="36"/>
  <c r="APP74" i="36"/>
  <c r="APO74" i="36"/>
  <c r="APN74" i="36"/>
  <c r="APM74" i="36"/>
  <c r="APL74" i="36"/>
  <c r="APK74" i="36"/>
  <c r="APJ74" i="36"/>
  <c r="API74" i="36"/>
  <c r="APH74" i="36"/>
  <c r="APG74" i="36"/>
  <c r="APF74" i="36"/>
  <c r="APE74" i="36"/>
  <c r="APD74" i="36"/>
  <c r="APC74" i="36"/>
  <c r="APB74" i="36"/>
  <c r="APA74" i="36"/>
  <c r="AOZ74" i="36"/>
  <c r="AOY74" i="36"/>
  <c r="AOX74" i="36"/>
  <c r="AOW74" i="36"/>
  <c r="AOV74" i="36"/>
  <c r="AOU74" i="36"/>
  <c r="AOT74" i="36"/>
  <c r="AOS74" i="36"/>
  <c r="AOR74" i="36"/>
  <c r="AOQ74" i="36"/>
  <c r="AOP74" i="36"/>
  <c r="AOO74" i="36"/>
  <c r="AON74" i="36"/>
  <c r="AOM74" i="36"/>
  <c r="AOL74" i="36"/>
  <c r="AOK74" i="36"/>
  <c r="AOJ74" i="36"/>
  <c r="AOI74" i="36"/>
  <c r="AOH74" i="36"/>
  <c r="AOG74" i="36"/>
  <c r="AOF74" i="36"/>
  <c r="AOE74" i="36"/>
  <c r="AOD74" i="36"/>
  <c r="AOC74" i="36"/>
  <c r="AOB74" i="36"/>
  <c r="AOA74" i="36"/>
  <c r="ANZ74" i="36"/>
  <c r="ANY74" i="36"/>
  <c r="ANX74" i="36"/>
  <c r="ANW74" i="36"/>
  <c r="ANV74" i="36"/>
  <c r="ANU74" i="36"/>
  <c r="ANT74" i="36"/>
  <c r="ANS74" i="36"/>
  <c r="ANR74" i="36"/>
  <c r="ANQ74" i="36"/>
  <c r="ANP74" i="36"/>
  <c r="ANO74" i="36"/>
  <c r="ANN74" i="36"/>
  <c r="ANM74" i="36"/>
  <c r="ANL74" i="36"/>
  <c r="ANK74" i="36"/>
  <c r="ANJ74" i="36"/>
  <c r="ANI74" i="36"/>
  <c r="ANH74" i="36"/>
  <c r="ANG74" i="36"/>
  <c r="ANF74" i="36"/>
  <c r="ANE74" i="36"/>
  <c r="AND74" i="36"/>
  <c r="ANC74" i="36"/>
  <c r="ANB74" i="36"/>
  <c r="ANA74" i="36"/>
  <c r="AMZ74" i="36"/>
  <c r="AMY74" i="36"/>
  <c r="AMX74" i="36"/>
  <c r="AMW74" i="36"/>
  <c r="AMV74" i="36"/>
  <c r="AMU74" i="36"/>
  <c r="AMT74" i="36"/>
  <c r="AMS74" i="36"/>
  <c r="AMR74" i="36"/>
  <c r="AMQ74" i="36"/>
  <c r="AMP74" i="36"/>
  <c r="AMO74" i="36"/>
  <c r="AMN74" i="36"/>
  <c r="AMM74" i="36"/>
  <c r="AML74" i="36"/>
  <c r="AMK74" i="36"/>
  <c r="AMJ74" i="36"/>
  <c r="AMI74" i="36"/>
  <c r="AMH74" i="36"/>
  <c r="AMG74" i="36"/>
  <c r="AMF74" i="36"/>
  <c r="AME74" i="36"/>
  <c r="AMD74" i="36"/>
  <c r="AMC74" i="36"/>
  <c r="AMB74" i="36"/>
  <c r="AMA74" i="36"/>
  <c r="ALZ74" i="36"/>
  <c r="ALY74" i="36"/>
  <c r="ALX74" i="36"/>
  <c r="ALW74" i="36"/>
  <c r="ALV74" i="36"/>
  <c r="ALU74" i="36"/>
  <c r="ALT74" i="36"/>
  <c r="ALS74" i="36"/>
  <c r="ALR74" i="36"/>
  <c r="ALQ74" i="36"/>
  <c r="ALP74" i="36"/>
  <c r="ALO74" i="36"/>
  <c r="ALN74" i="36"/>
  <c r="ALM74" i="36"/>
  <c r="ALL74" i="36"/>
  <c r="ALK74" i="36"/>
  <c r="ALJ74" i="36"/>
  <c r="ALI74" i="36"/>
  <c r="ALH74" i="36"/>
  <c r="ALG74" i="36"/>
  <c r="ALF74" i="36"/>
  <c r="ALE74" i="36"/>
  <c r="ALD74" i="36"/>
  <c r="ALC74" i="36"/>
  <c r="ALB74" i="36"/>
  <c r="ALA74" i="36"/>
  <c r="AKZ74" i="36"/>
  <c r="AKY74" i="36"/>
  <c r="AKX74" i="36"/>
  <c r="AKW74" i="36"/>
  <c r="AKV74" i="36"/>
  <c r="AKU74" i="36"/>
  <c r="AKT74" i="36"/>
  <c r="AKS74" i="36"/>
  <c r="AKR74" i="36"/>
  <c r="AKQ74" i="36"/>
  <c r="AKP74" i="36"/>
  <c r="AKO74" i="36"/>
  <c r="AKN74" i="36"/>
  <c r="AKM74" i="36"/>
  <c r="AKL74" i="36"/>
  <c r="AKK74" i="36"/>
  <c r="AKJ74" i="36"/>
  <c r="AKI74" i="36"/>
  <c r="AKH74" i="36"/>
  <c r="AKG74" i="36"/>
  <c r="AKF74" i="36"/>
  <c r="AKE74" i="36"/>
  <c r="AKD74" i="36"/>
  <c r="AKC74" i="36"/>
  <c r="AKB74" i="36"/>
  <c r="AKA74" i="36"/>
  <c r="AJZ74" i="36"/>
  <c r="AJY74" i="36"/>
  <c r="AJX74" i="36"/>
  <c r="AJW74" i="36"/>
  <c r="AJV74" i="36"/>
  <c r="AJU74" i="36"/>
  <c r="AJT74" i="36"/>
  <c r="AJS74" i="36"/>
  <c r="AJR74" i="36"/>
  <c r="AJQ74" i="36"/>
  <c r="AJP74" i="36"/>
  <c r="AJO74" i="36"/>
  <c r="AJN74" i="36"/>
  <c r="AJM74" i="36"/>
  <c r="AJL74" i="36"/>
  <c r="AJK74" i="36"/>
  <c r="AJJ74" i="36"/>
  <c r="AJI74" i="36"/>
  <c r="AJH74" i="36"/>
  <c r="AJG74" i="36"/>
  <c r="AJF74" i="36"/>
  <c r="AJE74" i="36"/>
  <c r="AJD74" i="36"/>
  <c r="AJC74" i="36"/>
  <c r="AJB74" i="36"/>
  <c r="AJA74" i="36"/>
  <c r="AIZ74" i="36"/>
  <c r="AIY74" i="36"/>
  <c r="AIX74" i="36"/>
  <c r="AIW74" i="36"/>
  <c r="AIV74" i="36"/>
  <c r="AIU74" i="36"/>
  <c r="AIT74" i="36"/>
  <c r="AIS74" i="36"/>
  <c r="AIR74" i="36"/>
  <c r="AIQ74" i="36"/>
  <c r="AIP74" i="36"/>
  <c r="AIO74" i="36"/>
  <c r="AIN74" i="36"/>
  <c r="AIM74" i="36"/>
  <c r="AIL74" i="36"/>
  <c r="AIK74" i="36"/>
  <c r="AIJ74" i="36"/>
  <c r="AII74" i="36"/>
  <c r="AIH74" i="36"/>
  <c r="AIG74" i="36"/>
  <c r="AIF74" i="36"/>
  <c r="AIE74" i="36"/>
  <c r="AID74" i="36"/>
  <c r="AIC74" i="36"/>
  <c r="AIB74" i="36"/>
  <c r="AIA74" i="36"/>
  <c r="AHZ74" i="36"/>
  <c r="AHY74" i="36"/>
  <c r="AHX74" i="36"/>
  <c r="AHW74" i="36"/>
  <c r="AHV74" i="36"/>
  <c r="AHU74" i="36"/>
  <c r="AHT74" i="36"/>
  <c r="AHS74" i="36"/>
  <c r="AHR74" i="36"/>
  <c r="AHQ74" i="36"/>
  <c r="AHP74" i="36"/>
  <c r="AHO74" i="36"/>
  <c r="AHN74" i="36"/>
  <c r="AHM74" i="36"/>
  <c r="AHL74" i="36"/>
  <c r="AHK74" i="36"/>
  <c r="AHJ74" i="36"/>
  <c r="AHI74" i="36"/>
  <c r="AHH74" i="36"/>
  <c r="AHG74" i="36"/>
  <c r="AHF74" i="36"/>
  <c r="AHE74" i="36"/>
  <c r="AHD74" i="36"/>
  <c r="AHC74" i="36"/>
  <c r="AHB74" i="36"/>
  <c r="AHA74" i="36"/>
  <c r="AGZ74" i="36"/>
  <c r="AGY74" i="36"/>
  <c r="AGX74" i="36"/>
  <c r="AGW74" i="36"/>
  <c r="AGV74" i="36"/>
  <c r="AGU74" i="36"/>
  <c r="AGT74" i="36"/>
  <c r="AGS74" i="36"/>
  <c r="AGR74" i="36"/>
  <c r="AGQ74" i="36"/>
  <c r="AGP74" i="36"/>
  <c r="AGO74" i="36"/>
  <c r="AGN74" i="36"/>
  <c r="AGM74" i="36"/>
  <c r="AGL74" i="36"/>
  <c r="AGK74" i="36"/>
  <c r="AGJ74" i="36"/>
  <c r="AGI74" i="36"/>
  <c r="AGH74" i="36"/>
  <c r="AGG74" i="36"/>
  <c r="AGF74" i="36"/>
  <c r="AGE74" i="36"/>
  <c r="AGD74" i="36"/>
  <c r="AGC74" i="36"/>
  <c r="AGB74" i="36"/>
  <c r="AGA74" i="36"/>
  <c r="AFZ74" i="36"/>
  <c r="AFY74" i="36"/>
  <c r="AFX74" i="36"/>
  <c r="AFW74" i="36"/>
  <c r="AFV74" i="36"/>
  <c r="AFU74" i="36"/>
  <c r="AFT74" i="36"/>
  <c r="AFS74" i="36"/>
  <c r="AFR74" i="36"/>
  <c r="AFQ74" i="36"/>
  <c r="AFP74" i="36"/>
  <c r="AFO74" i="36"/>
  <c r="AFN74" i="36"/>
  <c r="AFM74" i="36"/>
  <c r="AFL74" i="36"/>
  <c r="AFK74" i="36"/>
  <c r="AFJ74" i="36"/>
  <c r="AFI74" i="36"/>
  <c r="AFH74" i="36"/>
  <c r="AFG74" i="36"/>
  <c r="AFF74" i="36"/>
  <c r="AFE74" i="36"/>
  <c r="AFD74" i="36"/>
  <c r="AFC74" i="36"/>
  <c r="AFB74" i="36"/>
  <c r="AFA74" i="36"/>
  <c r="AEZ74" i="36"/>
  <c r="AEY74" i="36"/>
  <c r="AEX74" i="36"/>
  <c r="AEW74" i="36"/>
  <c r="AEV74" i="36"/>
  <c r="AEU74" i="36"/>
  <c r="AET74" i="36"/>
  <c r="AES74" i="36"/>
  <c r="AER74" i="36"/>
  <c r="AEQ74" i="36"/>
  <c r="AEP74" i="36"/>
  <c r="AEO74" i="36"/>
  <c r="AEN74" i="36"/>
  <c r="AEM74" i="36"/>
  <c r="AEL74" i="36"/>
  <c r="AEK74" i="36"/>
  <c r="AEJ74" i="36"/>
  <c r="AEI74" i="36"/>
  <c r="AEH74" i="36"/>
  <c r="AEG74" i="36"/>
  <c r="AEF74" i="36"/>
  <c r="AEE74" i="36"/>
  <c r="AED74" i="36"/>
  <c r="AEC74" i="36"/>
  <c r="AEB74" i="36"/>
  <c r="AEA74" i="36"/>
  <c r="ADZ74" i="36"/>
  <c r="ADY74" i="36"/>
  <c r="ADX74" i="36"/>
  <c r="ADW74" i="36"/>
  <c r="ADV74" i="36"/>
  <c r="ADU74" i="36"/>
  <c r="ADT74" i="36"/>
  <c r="ADS74" i="36"/>
  <c r="ADR74" i="36"/>
  <c r="ADQ74" i="36"/>
  <c r="ADP74" i="36"/>
  <c r="ADO74" i="36"/>
  <c r="ADN74" i="36"/>
  <c r="ADM74" i="36"/>
  <c r="ADL74" i="36"/>
  <c r="ADK74" i="36"/>
  <c r="ADJ74" i="36"/>
  <c r="ADI74" i="36"/>
  <c r="ADH74" i="36"/>
  <c r="ADG74" i="36"/>
  <c r="ADF74" i="36"/>
  <c r="ADE74" i="36"/>
  <c r="ADD74" i="36"/>
  <c r="ADC74" i="36"/>
  <c r="ADB74" i="36"/>
  <c r="ADA74" i="36"/>
  <c r="ACZ74" i="36"/>
  <c r="ACY74" i="36"/>
  <c r="ACX74" i="36"/>
  <c r="ACW74" i="36"/>
  <c r="ACV74" i="36"/>
  <c r="ACU74" i="36"/>
  <c r="ACT74" i="36"/>
  <c r="ACS74" i="36"/>
  <c r="ACR74" i="36"/>
  <c r="ACQ74" i="36"/>
  <c r="ACP74" i="36"/>
  <c r="ACO74" i="36"/>
  <c r="ACN74" i="36"/>
  <c r="ACM74" i="36"/>
  <c r="ACL74" i="36"/>
  <c r="ACK74" i="36"/>
  <c r="ACJ74" i="36"/>
  <c r="ACI74" i="36"/>
  <c r="ACH74" i="36"/>
  <c r="ACG74" i="36"/>
  <c r="ACF74" i="36"/>
  <c r="ACE74" i="36"/>
  <c r="ACD74" i="36"/>
  <c r="ACC74" i="36"/>
  <c r="ACB74" i="36"/>
  <c r="ACA74" i="36"/>
  <c r="ABZ74" i="36"/>
  <c r="ABY74" i="36"/>
  <c r="ABX74" i="36"/>
  <c r="ABW74" i="36"/>
  <c r="ABV74" i="36"/>
  <c r="ABU74" i="36"/>
  <c r="ABT74" i="36"/>
  <c r="ABS74" i="36"/>
  <c r="ABR74" i="36"/>
  <c r="ABQ74" i="36"/>
  <c r="ABP74" i="36"/>
  <c r="ABO74" i="36"/>
  <c r="ABN74" i="36"/>
  <c r="ABM74" i="36"/>
  <c r="ABL74" i="36"/>
  <c r="ABK74" i="36"/>
  <c r="ABJ74" i="36"/>
  <c r="ABI74" i="36"/>
  <c r="ABH74" i="36"/>
  <c r="ABG74" i="36"/>
  <c r="ABF74" i="36"/>
  <c r="ABE74" i="36"/>
  <c r="ABD74" i="36"/>
  <c r="ABC74" i="36"/>
  <c r="ABB74" i="36"/>
  <c r="ABA74" i="36"/>
  <c r="AAZ74" i="36"/>
  <c r="AAY74" i="36"/>
  <c r="AAX74" i="36"/>
  <c r="AAW74" i="36"/>
  <c r="AAV74" i="36"/>
  <c r="AAU74" i="36"/>
  <c r="AAT74" i="36"/>
  <c r="AAS74" i="36"/>
  <c r="AAR74" i="36"/>
  <c r="AAQ74" i="36"/>
  <c r="AAP74" i="36"/>
  <c r="AAO74" i="36"/>
  <c r="AAN74" i="36"/>
  <c r="AAM74" i="36"/>
  <c r="AAL74" i="36"/>
  <c r="AAK74" i="36"/>
  <c r="AAJ74" i="36"/>
  <c r="AAI74" i="36"/>
  <c r="AAH74" i="36"/>
  <c r="AAG74" i="36"/>
  <c r="AAF74" i="36"/>
  <c r="AAE74" i="36"/>
  <c r="AAD74" i="36"/>
  <c r="AAC74" i="36"/>
  <c r="AAB74" i="36"/>
  <c r="AAA74" i="36"/>
  <c r="ZZ74" i="36"/>
  <c r="ZY74" i="36"/>
  <c r="ZX74" i="36"/>
  <c r="ZW74" i="36"/>
  <c r="ZV74" i="36"/>
  <c r="ZU74" i="36"/>
  <c r="ZT74" i="36"/>
  <c r="ZS74" i="36"/>
  <c r="ZR74" i="36"/>
  <c r="ZQ74" i="36"/>
  <c r="ZP74" i="36"/>
  <c r="ZO74" i="36"/>
  <c r="ZN74" i="36"/>
  <c r="ZM74" i="36"/>
  <c r="ZL74" i="36"/>
  <c r="ZK74" i="36"/>
  <c r="ZJ74" i="36"/>
  <c r="ZI74" i="36"/>
  <c r="ZH74" i="36"/>
  <c r="ZG74" i="36"/>
  <c r="ZF74" i="36"/>
  <c r="ZE74" i="36"/>
  <c r="ZD74" i="36"/>
  <c r="ZC74" i="36"/>
  <c r="ZB74" i="36"/>
  <c r="ZA74" i="36"/>
  <c r="YZ74" i="36"/>
  <c r="YY74" i="36"/>
  <c r="YX74" i="36"/>
  <c r="YW74" i="36"/>
  <c r="YV74" i="36"/>
  <c r="YU74" i="36"/>
  <c r="YT74" i="36"/>
  <c r="YS74" i="36"/>
  <c r="YR74" i="36"/>
  <c r="YQ74" i="36"/>
  <c r="YP74" i="36"/>
  <c r="YO74" i="36"/>
  <c r="YN74" i="36"/>
  <c r="YM74" i="36"/>
  <c r="YL74" i="36"/>
  <c r="YK74" i="36"/>
  <c r="YJ74" i="36"/>
  <c r="YI74" i="36"/>
  <c r="YH74" i="36"/>
  <c r="YG74" i="36"/>
  <c r="YF74" i="36"/>
  <c r="YE74" i="36"/>
  <c r="YD74" i="36"/>
  <c r="YC74" i="36"/>
  <c r="YB74" i="36"/>
  <c r="YA74" i="36"/>
  <c r="XZ74" i="36"/>
  <c r="XY74" i="36"/>
  <c r="XX74" i="36"/>
  <c r="XW74" i="36"/>
  <c r="XV74" i="36"/>
  <c r="XU74" i="36"/>
  <c r="XT74" i="36"/>
  <c r="XS74" i="36"/>
  <c r="XR74" i="36"/>
  <c r="XQ74" i="36"/>
  <c r="XP74" i="36"/>
  <c r="XO74" i="36"/>
  <c r="XN74" i="36"/>
  <c r="XM74" i="36"/>
  <c r="XL74" i="36"/>
  <c r="XK74" i="36"/>
  <c r="XJ74" i="36"/>
  <c r="XI74" i="36"/>
  <c r="XH74" i="36"/>
  <c r="XG74" i="36"/>
  <c r="XF74" i="36"/>
  <c r="XE74" i="36"/>
  <c r="XD74" i="36"/>
  <c r="XC74" i="36"/>
  <c r="XB74" i="36"/>
  <c r="XA74" i="36"/>
  <c r="WZ74" i="36"/>
  <c r="WY74" i="36"/>
  <c r="WX74" i="36"/>
  <c r="WW74" i="36"/>
  <c r="WV74" i="36"/>
  <c r="WU74" i="36"/>
  <c r="WT74" i="36"/>
  <c r="WS74" i="36"/>
  <c r="WR74" i="36"/>
  <c r="WQ74" i="36"/>
  <c r="WP74" i="36"/>
  <c r="WO74" i="36"/>
  <c r="WN74" i="36"/>
  <c r="WM74" i="36"/>
  <c r="WL74" i="36"/>
  <c r="WK74" i="36"/>
  <c r="WJ74" i="36"/>
  <c r="WI74" i="36"/>
  <c r="WH74" i="36"/>
  <c r="WG74" i="36"/>
  <c r="WF74" i="36"/>
  <c r="WE74" i="36"/>
  <c r="WD74" i="36"/>
  <c r="WC74" i="36"/>
  <c r="WB74" i="36"/>
  <c r="WA74" i="36"/>
  <c r="VZ74" i="36"/>
  <c r="VY74" i="36"/>
  <c r="VX74" i="36"/>
  <c r="VW74" i="36"/>
  <c r="VV74" i="36"/>
  <c r="VU74" i="36"/>
  <c r="VT74" i="36"/>
  <c r="VS74" i="36"/>
  <c r="VR74" i="36"/>
  <c r="VQ74" i="36"/>
  <c r="VP74" i="36"/>
  <c r="VO74" i="36"/>
  <c r="VN74" i="36"/>
  <c r="VM74" i="36"/>
  <c r="VL74" i="36"/>
  <c r="VK74" i="36"/>
  <c r="VJ74" i="36"/>
  <c r="VI74" i="36"/>
  <c r="VH74" i="36"/>
  <c r="VG74" i="36"/>
  <c r="VF74" i="36"/>
  <c r="VE74" i="36"/>
  <c r="VD74" i="36"/>
  <c r="VC74" i="36"/>
  <c r="VB74" i="36"/>
  <c r="VA74" i="36"/>
  <c r="UZ74" i="36"/>
  <c r="UY74" i="36"/>
  <c r="UX74" i="36"/>
  <c r="UW74" i="36"/>
  <c r="UV74" i="36"/>
  <c r="UU74" i="36"/>
  <c r="UT74" i="36"/>
  <c r="US74" i="36"/>
  <c r="UR74" i="36"/>
  <c r="UQ74" i="36"/>
  <c r="UP74" i="36"/>
  <c r="UO74" i="36"/>
  <c r="UN74" i="36"/>
  <c r="UM74" i="36"/>
  <c r="UL74" i="36"/>
  <c r="UK74" i="36"/>
  <c r="UJ74" i="36"/>
  <c r="UI74" i="36"/>
  <c r="UH74" i="36"/>
  <c r="UG74" i="36"/>
  <c r="UF74" i="36"/>
  <c r="UE74" i="36"/>
  <c r="UD74" i="36"/>
  <c r="UC74" i="36"/>
  <c r="UB74" i="36"/>
  <c r="UA74" i="36"/>
  <c r="TZ74" i="36"/>
  <c r="TY74" i="36"/>
  <c r="TX74" i="36"/>
  <c r="TW74" i="36"/>
  <c r="TV74" i="36"/>
  <c r="TU74" i="36"/>
  <c r="TT74" i="36"/>
  <c r="TS74" i="36"/>
  <c r="TR74" i="36"/>
  <c r="TQ74" i="36"/>
  <c r="TP74" i="36"/>
  <c r="TO74" i="36"/>
  <c r="TN74" i="36"/>
  <c r="TM74" i="36"/>
  <c r="TL74" i="36"/>
  <c r="TK74" i="36"/>
  <c r="TJ74" i="36"/>
  <c r="TI74" i="36"/>
  <c r="TH74" i="36"/>
  <c r="TG74" i="36"/>
  <c r="TF74" i="36"/>
  <c r="TE74" i="36"/>
  <c r="TD74" i="36"/>
  <c r="TC74" i="36"/>
  <c r="TB74" i="36"/>
  <c r="TA74" i="36"/>
  <c r="SZ74" i="36"/>
  <c r="SY74" i="36"/>
  <c r="SX74" i="36"/>
  <c r="SW74" i="36"/>
  <c r="SV74" i="36"/>
  <c r="SU74" i="36"/>
  <c r="ST74" i="36"/>
  <c r="SS74" i="36"/>
  <c r="SR74" i="36"/>
  <c r="SQ74" i="36"/>
  <c r="SP74" i="36"/>
  <c r="SO74" i="36"/>
  <c r="SN74" i="36"/>
  <c r="SM74" i="36"/>
  <c r="SL74" i="36"/>
  <c r="SK74" i="36"/>
  <c r="SJ74" i="36"/>
  <c r="SI74" i="36"/>
  <c r="SH74" i="36"/>
  <c r="SG74" i="36"/>
  <c r="SF74" i="36"/>
  <c r="SE74" i="36"/>
  <c r="SD74" i="36"/>
  <c r="SC74" i="36"/>
  <c r="SB74" i="36"/>
  <c r="SA74" i="36"/>
  <c r="RZ74" i="36"/>
  <c r="RY74" i="36"/>
  <c r="RX74" i="36"/>
  <c r="RW74" i="36"/>
  <c r="RV74" i="36"/>
  <c r="RU74" i="36"/>
  <c r="RT74" i="36"/>
  <c r="RS74" i="36"/>
  <c r="RR74" i="36"/>
  <c r="RQ74" i="36"/>
  <c r="RP74" i="36"/>
  <c r="RO74" i="36"/>
  <c r="RN74" i="36"/>
  <c r="RM74" i="36"/>
  <c r="RL74" i="36"/>
  <c r="RK74" i="36"/>
  <c r="RJ74" i="36"/>
  <c r="RI74" i="36"/>
  <c r="RH74" i="36"/>
  <c r="RG74" i="36"/>
  <c r="RF74" i="36"/>
  <c r="RE74" i="36"/>
  <c r="RD74" i="36"/>
  <c r="RC74" i="36"/>
  <c r="RB74" i="36"/>
  <c r="RA74" i="36"/>
  <c r="QZ74" i="36"/>
  <c r="QY74" i="36"/>
  <c r="QX74" i="36"/>
  <c r="QW74" i="36"/>
  <c r="QV74" i="36"/>
  <c r="QU74" i="36"/>
  <c r="QT74" i="36"/>
  <c r="QS74" i="36"/>
  <c r="QR74" i="36"/>
  <c r="QQ74" i="36"/>
  <c r="QP74" i="36"/>
  <c r="QO74" i="36"/>
  <c r="QN74" i="36"/>
  <c r="QM74" i="36"/>
  <c r="QL74" i="36"/>
  <c r="QK74" i="36"/>
  <c r="QJ74" i="36"/>
  <c r="QI74" i="36"/>
  <c r="QH74" i="36"/>
  <c r="QG74" i="36"/>
  <c r="QF74" i="36"/>
  <c r="QE74" i="36"/>
  <c r="QD74" i="36"/>
  <c r="QC74" i="36"/>
  <c r="QB74" i="36"/>
  <c r="QA74" i="36"/>
  <c r="PZ74" i="36"/>
  <c r="PY74" i="36"/>
  <c r="PX74" i="36"/>
  <c r="PW74" i="36"/>
  <c r="PV74" i="36"/>
  <c r="PU74" i="36"/>
  <c r="PT74" i="36"/>
  <c r="PS74" i="36"/>
  <c r="PR74" i="36"/>
  <c r="PQ74" i="36"/>
  <c r="PP74" i="36"/>
  <c r="PO74" i="36"/>
  <c r="PN74" i="36"/>
  <c r="PM74" i="36"/>
  <c r="PL74" i="36"/>
  <c r="PK74" i="36"/>
  <c r="PJ74" i="36"/>
  <c r="PI74" i="36"/>
  <c r="PH74" i="36"/>
  <c r="PG74" i="36"/>
  <c r="PF74" i="36"/>
  <c r="PE74" i="36"/>
  <c r="PD74" i="36"/>
  <c r="PC74" i="36"/>
  <c r="PB74" i="36"/>
  <c r="PA74" i="36"/>
  <c r="OZ74" i="36"/>
  <c r="OY74" i="36"/>
  <c r="OX74" i="36"/>
  <c r="OW74" i="36"/>
  <c r="OV74" i="36"/>
  <c r="OU74" i="36"/>
  <c r="OT74" i="36"/>
  <c r="OS74" i="36"/>
  <c r="OR74" i="36"/>
  <c r="OQ74" i="36"/>
  <c r="OP74" i="36"/>
  <c r="OO74" i="36"/>
  <c r="ON74" i="36"/>
  <c r="OM74" i="36"/>
  <c r="OL74" i="36"/>
  <c r="OK74" i="36"/>
  <c r="OJ74" i="36"/>
  <c r="OI74" i="36"/>
  <c r="OH74" i="36"/>
  <c r="OG74" i="36"/>
  <c r="OF74" i="36"/>
  <c r="OE74" i="36"/>
  <c r="OD74" i="36"/>
  <c r="OC74" i="36"/>
  <c r="OB74" i="36"/>
  <c r="OA74" i="36"/>
  <c r="NZ74" i="36"/>
  <c r="NY74" i="36"/>
  <c r="NX74" i="36"/>
  <c r="NW74" i="36"/>
  <c r="NV74" i="36"/>
  <c r="NU74" i="36"/>
  <c r="NT74" i="36"/>
  <c r="NS74" i="36"/>
  <c r="NR74" i="36"/>
  <c r="NQ74" i="36"/>
  <c r="NP74" i="36"/>
  <c r="NO74" i="36"/>
  <c r="NN74" i="36"/>
  <c r="NM74" i="36"/>
  <c r="NL74" i="36"/>
  <c r="NK74" i="36"/>
  <c r="NJ74" i="36"/>
  <c r="NI74" i="36"/>
  <c r="NH74" i="36"/>
  <c r="NG74" i="36"/>
  <c r="NF74" i="36"/>
  <c r="NE74" i="36"/>
  <c r="ND74" i="36"/>
  <c r="NC74" i="36"/>
  <c r="NB74" i="36"/>
  <c r="NA74" i="36"/>
  <c r="MZ74" i="36"/>
  <c r="MY74" i="36"/>
  <c r="MX74" i="36"/>
  <c r="MW74" i="36"/>
  <c r="MV74" i="36"/>
  <c r="MU74" i="36"/>
  <c r="MT74" i="36"/>
  <c r="MS74" i="36"/>
  <c r="MR74" i="36"/>
  <c r="MQ74" i="36"/>
  <c r="MP74" i="36"/>
  <c r="MO74" i="36"/>
  <c r="MN74" i="36"/>
  <c r="MM74" i="36"/>
  <c r="ML74" i="36"/>
  <c r="MK74" i="36"/>
  <c r="MJ74" i="36"/>
  <c r="MI74" i="36"/>
  <c r="MH74" i="36"/>
  <c r="MG74" i="36"/>
  <c r="MF74" i="36"/>
  <c r="ME74" i="36"/>
  <c r="MD74" i="36"/>
  <c r="MC74" i="36"/>
  <c r="MB74" i="36"/>
  <c r="MA74" i="36"/>
  <c r="LZ74" i="36"/>
  <c r="LY74" i="36"/>
  <c r="LX74" i="36"/>
  <c r="LW74" i="36"/>
  <c r="LV74" i="36"/>
  <c r="LU74" i="36"/>
  <c r="LT74" i="36"/>
  <c r="LS74" i="36"/>
  <c r="LR74" i="36"/>
  <c r="LQ74" i="36"/>
  <c r="LP74" i="36"/>
  <c r="LO74" i="36"/>
  <c r="LN74" i="36"/>
  <c r="LM74" i="36"/>
  <c r="LL74" i="36"/>
  <c r="LK74" i="36"/>
  <c r="LJ74" i="36"/>
  <c r="LI74" i="36"/>
  <c r="LH74" i="36"/>
  <c r="LG74" i="36"/>
  <c r="LF74" i="36"/>
  <c r="LE74" i="36"/>
  <c r="LD74" i="36"/>
  <c r="LC74" i="36"/>
  <c r="LB74" i="36"/>
  <c r="LA74" i="36"/>
  <c r="KZ74" i="36"/>
  <c r="KY74" i="36"/>
  <c r="KX74" i="36"/>
  <c r="KW74" i="36"/>
  <c r="KV74" i="36"/>
  <c r="KU74" i="36"/>
  <c r="KT74" i="36"/>
  <c r="KS74" i="36"/>
  <c r="KR74" i="36"/>
  <c r="KQ74" i="36"/>
  <c r="KP74" i="36"/>
  <c r="KO74" i="36"/>
  <c r="KN74" i="36"/>
  <c r="KM74" i="36"/>
  <c r="KL74" i="36"/>
  <c r="KK74" i="36"/>
  <c r="KJ74" i="36"/>
  <c r="KI74" i="36"/>
  <c r="KH74" i="36"/>
  <c r="KG74" i="36"/>
  <c r="KF74" i="36"/>
  <c r="KE74" i="36"/>
  <c r="KD74" i="36"/>
  <c r="KC74" i="36"/>
  <c r="KB74" i="36"/>
  <c r="KA74" i="36"/>
  <c r="JZ74" i="36"/>
  <c r="JY74" i="36"/>
  <c r="JX74" i="36"/>
  <c r="JW74" i="36"/>
  <c r="JV74" i="36"/>
  <c r="JU74" i="36"/>
  <c r="JT74" i="36"/>
  <c r="JS74" i="36"/>
  <c r="JR74" i="36"/>
  <c r="JQ74" i="36"/>
  <c r="JP74" i="36"/>
  <c r="JO74" i="36"/>
  <c r="JN74" i="36"/>
  <c r="JM74" i="36"/>
  <c r="JL74" i="36"/>
  <c r="JK74" i="36"/>
  <c r="JJ74" i="36"/>
  <c r="JI74" i="36"/>
  <c r="JH74" i="36"/>
  <c r="JG74" i="36"/>
  <c r="JF74" i="36"/>
  <c r="JE74" i="36"/>
  <c r="JD74" i="36"/>
  <c r="JC74" i="36"/>
  <c r="JB74" i="36"/>
  <c r="JA74" i="36"/>
  <c r="IZ74" i="36"/>
  <c r="IY74" i="36"/>
  <c r="IX74" i="36"/>
  <c r="IW74" i="36"/>
  <c r="IV74" i="36"/>
  <c r="IU74" i="36"/>
  <c r="IT74" i="36"/>
  <c r="IS74" i="36"/>
  <c r="IR74" i="36"/>
  <c r="IQ74" i="36"/>
  <c r="IP74" i="36"/>
  <c r="IO74" i="36"/>
  <c r="IN74" i="36"/>
  <c r="IM74" i="36"/>
  <c r="IL74" i="36"/>
  <c r="IK74" i="36"/>
  <c r="IJ74" i="36"/>
  <c r="II74" i="36"/>
  <c r="IH74" i="36"/>
  <c r="IG74" i="36"/>
  <c r="IF74" i="36"/>
  <c r="IE74" i="36"/>
  <c r="ID74" i="36"/>
  <c r="IC74" i="36"/>
  <c r="IB74" i="36"/>
  <c r="IA74" i="36"/>
  <c r="HZ74" i="36"/>
  <c r="HY74" i="36"/>
  <c r="HX74" i="36"/>
  <c r="HW74" i="36"/>
  <c r="HV74" i="36"/>
  <c r="HU74" i="36"/>
  <c r="HT74" i="36"/>
  <c r="HS74" i="36"/>
  <c r="HR74" i="36"/>
  <c r="HQ74" i="36"/>
  <c r="HP74" i="36"/>
  <c r="HO74" i="36"/>
  <c r="HN74" i="36"/>
  <c r="HM74" i="36"/>
  <c r="HL74" i="36"/>
  <c r="HK74" i="36"/>
  <c r="HJ74" i="36"/>
  <c r="HI74" i="36"/>
  <c r="HH74" i="36"/>
  <c r="HG74" i="36"/>
  <c r="HF74" i="36"/>
  <c r="HE74" i="36"/>
  <c r="HD74" i="36"/>
  <c r="HC74" i="36"/>
  <c r="HB74" i="36"/>
  <c r="HA74" i="36"/>
  <c r="GZ74" i="36"/>
  <c r="GY74" i="36"/>
  <c r="GX74" i="36"/>
  <c r="GW74" i="36"/>
  <c r="GV74" i="36"/>
  <c r="GU74" i="36"/>
  <c r="GT74" i="36"/>
  <c r="GS74" i="36"/>
  <c r="GR74" i="36"/>
  <c r="GQ74" i="36"/>
  <c r="GP74" i="36"/>
  <c r="GO74" i="36"/>
  <c r="GN74" i="36"/>
  <c r="GM74" i="36"/>
  <c r="GL74" i="36"/>
  <c r="GK74" i="36"/>
  <c r="GJ74" i="36"/>
  <c r="GI74" i="36"/>
  <c r="GH74" i="36"/>
  <c r="GG74" i="36"/>
  <c r="GF74" i="36"/>
  <c r="GE74" i="36"/>
  <c r="GD74" i="36"/>
  <c r="GC74" i="36"/>
  <c r="GB74" i="36"/>
  <c r="GA74" i="36"/>
  <c r="FZ74" i="36"/>
  <c r="FY74" i="36"/>
  <c r="FX74" i="36"/>
  <c r="FW74" i="36"/>
  <c r="FV74" i="36"/>
  <c r="FU74" i="36"/>
  <c r="FT74" i="36"/>
  <c r="FS74" i="36"/>
  <c r="FR74" i="36"/>
  <c r="FQ74" i="36"/>
  <c r="FP74" i="36"/>
  <c r="FO74" i="36"/>
  <c r="FN74" i="36"/>
  <c r="FM74" i="36"/>
  <c r="FL74" i="36"/>
  <c r="FK74" i="36"/>
  <c r="FJ74" i="36"/>
  <c r="FI74" i="36"/>
  <c r="FH74" i="36"/>
  <c r="FG74" i="36"/>
  <c r="FF74" i="36"/>
  <c r="FE74" i="36"/>
  <c r="FD74" i="36"/>
  <c r="FC74" i="36"/>
  <c r="FB74" i="36"/>
  <c r="FA74" i="36"/>
  <c r="EZ74" i="36"/>
  <c r="EY74" i="36"/>
  <c r="EX74" i="36"/>
  <c r="EW74" i="36"/>
  <c r="EV74" i="36"/>
  <c r="EU74" i="36"/>
  <c r="ET74" i="36"/>
  <c r="ES74" i="36"/>
  <c r="ER74" i="36"/>
  <c r="EQ74" i="36"/>
  <c r="EP74" i="36"/>
  <c r="EO74" i="36"/>
  <c r="EN74" i="36"/>
  <c r="EM74" i="36"/>
  <c r="EL74" i="36"/>
  <c r="EK74" i="36"/>
  <c r="EJ74" i="36"/>
  <c r="EI74" i="36"/>
  <c r="EH74" i="36"/>
  <c r="EG74" i="36"/>
  <c r="EF74" i="36"/>
  <c r="EE74" i="36"/>
  <c r="ED74" i="36"/>
  <c r="EC74" i="36"/>
  <c r="EB74" i="36"/>
  <c r="EA74" i="36"/>
  <c r="DZ74" i="36"/>
  <c r="DY74" i="36"/>
  <c r="DX74" i="36"/>
  <c r="DW74" i="36"/>
  <c r="DV74" i="36"/>
  <c r="DU74" i="36"/>
  <c r="DT74" i="36"/>
  <c r="DS74" i="36"/>
  <c r="DR74" i="36"/>
  <c r="DQ74" i="36"/>
  <c r="DP74" i="36"/>
  <c r="DO74" i="36"/>
  <c r="DN74" i="36"/>
  <c r="DM74" i="36"/>
  <c r="DL74" i="36"/>
  <c r="DK74" i="36"/>
  <c r="DJ74" i="36"/>
  <c r="DI74" i="36"/>
  <c r="DH74" i="36"/>
  <c r="DG74" i="36"/>
  <c r="DF74" i="36"/>
  <c r="DE74" i="36"/>
  <c r="DD74" i="36"/>
  <c r="DC74" i="36"/>
  <c r="DB74" i="36"/>
  <c r="DA74" i="36"/>
  <c r="CZ74" i="36"/>
  <c r="CY74" i="36"/>
  <c r="CX74" i="36"/>
  <c r="CW74" i="36"/>
  <c r="CV74" i="36"/>
  <c r="CU74" i="36"/>
  <c r="CT74" i="36"/>
  <c r="CS74" i="36"/>
  <c r="CR74" i="36"/>
  <c r="CQ74" i="36"/>
  <c r="CP74" i="36"/>
  <c r="CO74" i="36"/>
  <c r="CN74" i="36"/>
  <c r="CM74" i="36"/>
  <c r="CL74" i="36"/>
  <c r="CK74" i="36"/>
  <c r="CJ74" i="36"/>
  <c r="CI74" i="36"/>
  <c r="CH74" i="36"/>
  <c r="CG74" i="36"/>
  <c r="CF74" i="36"/>
  <c r="CE74" i="36"/>
  <c r="CD74" i="36"/>
  <c r="CC74" i="36"/>
  <c r="CB74" i="36"/>
  <c r="CA74" i="36"/>
  <c r="BZ74" i="36"/>
  <c r="BY74" i="36"/>
  <c r="BX74" i="36"/>
  <c r="BW74" i="36"/>
  <c r="BV74" i="36"/>
  <c r="BU74" i="36"/>
  <c r="BT74" i="36"/>
  <c r="BS74" i="36"/>
  <c r="BR74" i="36"/>
  <c r="BQ74" i="36"/>
  <c r="BP74" i="36"/>
  <c r="BO74" i="36"/>
  <c r="BN74" i="36"/>
  <c r="BM74" i="36"/>
  <c r="BL74" i="36"/>
  <c r="BK74" i="36"/>
  <c r="BJ74" i="36"/>
  <c r="BI74" i="36"/>
  <c r="BH74" i="36"/>
  <c r="BG74" i="36"/>
  <c r="BF74" i="36"/>
  <c r="BE74" i="36"/>
  <c r="BD74" i="36"/>
  <c r="BC74" i="36"/>
  <c r="BB74" i="36"/>
  <c r="BA74" i="36"/>
  <c r="AZ74" i="36"/>
  <c r="AY74" i="36"/>
  <c r="AX74" i="36"/>
  <c r="AW74" i="36"/>
  <c r="AV74" i="36"/>
  <c r="AU74" i="36"/>
  <c r="AT74" i="36"/>
  <c r="AS74" i="36"/>
  <c r="AR74" i="36"/>
  <c r="AQ74" i="36"/>
  <c r="AP74" i="36"/>
  <c r="AO74" i="36"/>
  <c r="AN74" i="36"/>
  <c r="AM74" i="36"/>
  <c r="AL74" i="36"/>
  <c r="AK74" i="36"/>
  <c r="AJ74" i="36"/>
  <c r="AI74" i="36"/>
  <c r="AH74" i="36"/>
  <c r="AG74" i="36"/>
  <c r="AF74" i="36"/>
  <c r="AE74" i="36"/>
  <c r="AD74" i="36"/>
  <c r="AC74" i="36"/>
  <c r="AB74" i="36"/>
  <c r="AA74" i="36"/>
  <c r="Z74" i="36"/>
  <c r="Y74" i="36"/>
  <c r="X74" i="36"/>
  <c r="W74" i="36"/>
  <c r="V74" i="36"/>
  <c r="U74" i="36"/>
  <c r="T74" i="36"/>
  <c r="S74" i="36"/>
  <c r="R74" i="36"/>
  <c r="Q74" i="36"/>
  <c r="P74" i="36"/>
  <c r="O74" i="36"/>
  <c r="N74" i="36"/>
  <c r="M74" i="36"/>
  <c r="L74" i="36"/>
  <c r="K74" i="36"/>
  <c r="J74" i="36"/>
  <c r="I74" i="36"/>
  <c r="H74" i="36"/>
  <c r="G74" i="36"/>
  <c r="F74" i="36"/>
  <c r="F23" i="36"/>
  <c r="G23" i="36"/>
  <c r="H23" i="36"/>
  <c r="I23" i="36"/>
  <c r="J23" i="36"/>
  <c r="K23" i="36"/>
  <c r="L23" i="36"/>
  <c r="M23" i="36"/>
  <c r="N23" i="36"/>
  <c r="O23" i="36"/>
  <c r="P23" i="36"/>
  <c r="Q23" i="36"/>
  <c r="R23" i="36"/>
  <c r="S23" i="36"/>
  <c r="T23" i="36"/>
  <c r="U23" i="36"/>
  <c r="V23" i="36"/>
  <c r="W23" i="36"/>
  <c r="X23" i="36"/>
  <c r="Y23" i="36"/>
  <c r="Z23" i="36"/>
  <c r="AA23" i="36"/>
  <c r="AB23" i="36"/>
  <c r="AC23" i="36"/>
  <c r="AD23" i="36"/>
  <c r="AE23" i="36"/>
  <c r="AF23" i="36"/>
  <c r="AG23" i="36"/>
  <c r="AH23" i="36"/>
  <c r="AI23" i="36"/>
  <c r="AJ23" i="36"/>
  <c r="AK23" i="36"/>
  <c r="AL23" i="36"/>
  <c r="AM23" i="36"/>
  <c r="AN23" i="36"/>
  <c r="AO23" i="36"/>
  <c r="AP23" i="36"/>
  <c r="AQ23" i="36"/>
  <c r="AR23" i="36"/>
  <c r="AS23" i="36"/>
  <c r="AT23" i="36"/>
  <c r="AU23" i="36"/>
  <c r="AV23" i="36"/>
  <c r="AW23" i="36"/>
  <c r="AX23" i="36"/>
  <c r="AY23" i="36"/>
  <c r="AZ23" i="36"/>
  <c r="BA23" i="36"/>
  <c r="BB23" i="36"/>
  <c r="BC23" i="36"/>
  <c r="BD23" i="36"/>
  <c r="BE23" i="36"/>
  <c r="BF23" i="36"/>
  <c r="BG23" i="36"/>
  <c r="BH23" i="36"/>
  <c r="BI23" i="36"/>
  <c r="BJ23" i="36"/>
  <c r="BK23" i="36"/>
  <c r="BL23" i="36"/>
  <c r="BM23" i="36"/>
  <c r="BN23" i="36"/>
  <c r="BO23" i="36"/>
  <c r="BP23" i="36"/>
  <c r="BQ23" i="36"/>
  <c r="BR23" i="36"/>
  <c r="BS23" i="36"/>
  <c r="BT23" i="36"/>
  <c r="BU23" i="36"/>
  <c r="BV23" i="36"/>
  <c r="BW23" i="36"/>
  <c r="BX23" i="36"/>
  <c r="BY23" i="36"/>
  <c r="BZ23" i="36"/>
  <c r="CA23" i="36"/>
  <c r="CB23" i="36"/>
  <c r="CC23" i="36"/>
  <c r="CD23" i="36"/>
  <c r="CE23" i="36"/>
  <c r="CF23" i="36"/>
  <c r="CG23" i="36"/>
  <c r="CH23" i="36"/>
  <c r="CI23" i="36"/>
  <c r="CJ23" i="36"/>
  <c r="CK23" i="36"/>
  <c r="CL23" i="36"/>
  <c r="CM23" i="36"/>
  <c r="CN23" i="36"/>
  <c r="CO23" i="36"/>
  <c r="CP23" i="36"/>
  <c r="CQ23" i="36"/>
  <c r="CR23" i="36"/>
  <c r="CS23" i="36"/>
  <c r="CT23" i="36"/>
  <c r="CU23" i="36"/>
  <c r="CV23" i="36"/>
  <c r="CW23" i="36"/>
  <c r="CX23" i="36"/>
  <c r="CY23" i="36"/>
  <c r="CZ23" i="36"/>
  <c r="DA23" i="36"/>
  <c r="DB23" i="36"/>
  <c r="DC23" i="36"/>
  <c r="DD23" i="36"/>
  <c r="DE23" i="36"/>
  <c r="DF23" i="36"/>
  <c r="DG23" i="36"/>
  <c r="DH23" i="36"/>
  <c r="DI23" i="36"/>
  <c r="DJ23" i="36"/>
  <c r="DK23" i="36"/>
  <c r="DL23" i="36"/>
  <c r="DM23" i="36"/>
  <c r="DN23" i="36"/>
  <c r="DO23" i="36"/>
  <c r="DP23" i="36"/>
  <c r="DQ23" i="36"/>
  <c r="DR23" i="36"/>
  <c r="DS23" i="36"/>
  <c r="DT23" i="36"/>
  <c r="DU23" i="36"/>
  <c r="DV23" i="36"/>
  <c r="DW23" i="36"/>
  <c r="DX23" i="36"/>
  <c r="DY23" i="36"/>
  <c r="DZ23" i="36"/>
  <c r="EA23" i="36"/>
  <c r="EB23" i="36"/>
  <c r="EC23" i="36"/>
  <c r="ED23" i="36"/>
  <c r="EE23" i="36"/>
  <c r="EF23" i="36"/>
  <c r="EG23" i="36"/>
  <c r="EH23" i="36"/>
  <c r="EI23" i="36"/>
  <c r="EJ23" i="36"/>
  <c r="EK23" i="36"/>
  <c r="EL23" i="36"/>
  <c r="EM23" i="36"/>
  <c r="EN23" i="36"/>
  <c r="EO23" i="36"/>
  <c r="EP23" i="36"/>
  <c r="EQ23" i="36"/>
  <c r="ER23" i="36"/>
  <c r="ES23" i="36"/>
  <c r="ET23" i="36"/>
  <c r="EU23" i="36"/>
  <c r="EV23" i="36"/>
  <c r="EW23" i="36"/>
  <c r="EX23" i="36"/>
  <c r="EY23" i="36"/>
  <c r="EZ23" i="36"/>
  <c r="FA23" i="36"/>
  <c r="FB23" i="36"/>
  <c r="FC23" i="36"/>
  <c r="FD23" i="36"/>
  <c r="FE23" i="36"/>
  <c r="FF23" i="36"/>
  <c r="FG23" i="36"/>
  <c r="FH23" i="36"/>
  <c r="FI23" i="36"/>
  <c r="FJ23" i="36"/>
  <c r="FK23" i="36"/>
  <c r="FL23" i="36"/>
  <c r="FM23" i="36"/>
  <c r="FN23" i="36"/>
  <c r="FO23" i="36"/>
  <c r="FP23" i="36"/>
  <c r="FQ23" i="36"/>
  <c r="FR23" i="36"/>
  <c r="FS23" i="36"/>
  <c r="FT23" i="36"/>
  <c r="FU23" i="36"/>
  <c r="FV23" i="36"/>
  <c r="FW23" i="36"/>
  <c r="FX23" i="36"/>
  <c r="FY23" i="36"/>
  <c r="FZ23" i="36"/>
  <c r="GA23" i="36"/>
  <c r="GB23" i="36"/>
  <c r="GC23" i="36"/>
  <c r="GD23" i="36"/>
  <c r="GE23" i="36"/>
  <c r="GF23" i="36"/>
  <c r="GG23" i="36"/>
  <c r="GH23" i="36"/>
  <c r="GI23" i="36"/>
  <c r="GJ23" i="36"/>
  <c r="GK23" i="36"/>
  <c r="GL23" i="36"/>
  <c r="GM23" i="36"/>
  <c r="GN23" i="36"/>
  <c r="GO23" i="36"/>
  <c r="GP23" i="36"/>
  <c r="GQ23" i="36"/>
  <c r="GR23" i="36"/>
  <c r="GS23" i="36"/>
  <c r="GT23" i="36"/>
  <c r="GU23" i="36"/>
  <c r="GV23" i="36"/>
  <c r="GW23" i="36"/>
  <c r="GX23" i="36"/>
  <c r="GY23" i="36"/>
  <c r="GZ23" i="36"/>
  <c r="HA23" i="36"/>
  <c r="HB23" i="36"/>
  <c r="HC23" i="36"/>
  <c r="HD23" i="36"/>
  <c r="HE23" i="36"/>
  <c r="HF23" i="36"/>
  <c r="HG23" i="36"/>
  <c r="HH23" i="36"/>
  <c r="HI23" i="36"/>
  <c r="HJ23" i="36"/>
  <c r="HK23" i="36"/>
  <c r="HL23" i="36"/>
  <c r="HM23" i="36"/>
  <c r="HN23" i="36"/>
  <c r="HO23" i="36"/>
  <c r="HP23" i="36"/>
  <c r="HQ23" i="36"/>
  <c r="HR23" i="36"/>
  <c r="HS23" i="36"/>
  <c r="HT23" i="36"/>
  <c r="HU23" i="36"/>
  <c r="HV23" i="36"/>
  <c r="HW23" i="36"/>
  <c r="HX23" i="36"/>
  <c r="HY23" i="36"/>
  <c r="HZ23" i="36"/>
  <c r="IA23" i="36"/>
  <c r="IB23" i="36"/>
  <c r="IC23" i="36"/>
  <c r="ID23" i="36"/>
  <c r="IE23" i="36"/>
  <c r="IF23" i="36"/>
  <c r="IG23" i="36"/>
  <c r="IH23" i="36"/>
  <c r="II23" i="36"/>
  <c r="IJ23" i="36"/>
  <c r="IK23" i="36"/>
  <c r="IL23" i="36"/>
  <c r="IM23" i="36"/>
  <c r="IN23" i="36"/>
  <c r="IO23" i="36"/>
  <c r="IP23" i="36"/>
  <c r="IQ23" i="36"/>
  <c r="IR23" i="36"/>
  <c r="IS23" i="36"/>
  <c r="IT23" i="36"/>
  <c r="IU23" i="36"/>
  <c r="IV23" i="36"/>
  <c r="IW23" i="36"/>
  <c r="IX23" i="36"/>
  <c r="IY23" i="36"/>
  <c r="IZ23" i="36"/>
  <c r="JA23" i="36"/>
  <c r="JB23" i="36"/>
  <c r="JC23" i="36"/>
  <c r="JD23" i="36"/>
  <c r="JE23" i="36"/>
  <c r="JF23" i="36"/>
  <c r="JG23" i="36"/>
  <c r="JH23" i="36"/>
  <c r="JI23" i="36"/>
  <c r="JJ23" i="36"/>
  <c r="JK23" i="36"/>
  <c r="JL23" i="36"/>
  <c r="JM23" i="36"/>
  <c r="JN23" i="36"/>
  <c r="JO23" i="36"/>
  <c r="JP23" i="36"/>
  <c r="JQ23" i="36"/>
  <c r="JR23" i="36"/>
  <c r="JS23" i="36"/>
  <c r="JT23" i="36"/>
  <c r="JU23" i="36"/>
  <c r="JV23" i="36"/>
  <c r="JW23" i="36"/>
  <c r="JX23" i="36"/>
  <c r="JY23" i="36"/>
  <c r="JZ23" i="36"/>
  <c r="KA23" i="36"/>
  <c r="KB23" i="36"/>
  <c r="KC23" i="36"/>
  <c r="KD23" i="36"/>
  <c r="KE23" i="36"/>
  <c r="KF23" i="36"/>
  <c r="KG23" i="36"/>
  <c r="KH23" i="36"/>
  <c r="KI23" i="36"/>
  <c r="KJ23" i="36"/>
  <c r="KK23" i="36"/>
  <c r="KL23" i="36"/>
  <c r="KM23" i="36"/>
  <c r="KN23" i="36"/>
  <c r="KO23" i="36"/>
  <c r="KP23" i="36"/>
  <c r="KQ23" i="36"/>
  <c r="KR23" i="36"/>
  <c r="KS23" i="36"/>
  <c r="KT23" i="36"/>
  <c r="KU23" i="36"/>
  <c r="KV23" i="36"/>
  <c r="KW23" i="36"/>
  <c r="KX23" i="36"/>
  <c r="KY23" i="36"/>
  <c r="KZ23" i="36"/>
  <c r="LA23" i="36"/>
  <c r="LB23" i="36"/>
  <c r="LC23" i="36"/>
  <c r="LD23" i="36"/>
  <c r="LE23" i="36"/>
  <c r="LF23" i="36"/>
  <c r="LG23" i="36"/>
  <c r="LH23" i="36"/>
  <c r="LI23" i="36"/>
  <c r="LJ23" i="36"/>
  <c r="LK23" i="36"/>
  <c r="LL23" i="36"/>
  <c r="LM23" i="36"/>
  <c r="LN23" i="36"/>
  <c r="LO23" i="36"/>
  <c r="LP23" i="36"/>
  <c r="LQ23" i="36"/>
  <c r="LR23" i="36"/>
  <c r="LS23" i="36"/>
  <c r="LT23" i="36"/>
  <c r="LU23" i="36"/>
  <c r="LV23" i="36"/>
  <c r="LW23" i="36"/>
  <c r="LX23" i="36"/>
  <c r="LY23" i="36"/>
  <c r="LZ23" i="36"/>
  <c r="MA23" i="36"/>
  <c r="MB23" i="36"/>
  <c r="MC23" i="36"/>
  <c r="MD23" i="36"/>
  <c r="ME23" i="36"/>
  <c r="MF23" i="36"/>
  <c r="MG23" i="36"/>
  <c r="MH23" i="36"/>
  <c r="MI23" i="36"/>
  <c r="MJ23" i="36"/>
  <c r="MK23" i="36"/>
  <c r="ML23" i="36"/>
  <c r="MM23" i="36"/>
  <c r="MN23" i="36"/>
  <c r="MO23" i="36"/>
  <c r="MP23" i="36"/>
  <c r="MQ23" i="36"/>
  <c r="MR23" i="36"/>
  <c r="MS23" i="36"/>
  <c r="MT23" i="36"/>
  <c r="MU23" i="36"/>
  <c r="MV23" i="36"/>
  <c r="MW23" i="36"/>
  <c r="MX23" i="36"/>
  <c r="MY23" i="36"/>
  <c r="MZ23" i="36"/>
  <c r="NA23" i="36"/>
  <c r="NB23" i="36"/>
  <c r="NC23" i="36"/>
  <c r="ND23" i="36"/>
  <c r="NE23" i="36"/>
  <c r="NF23" i="36"/>
  <c r="NG23" i="36"/>
  <c r="NH23" i="36"/>
  <c r="NI23" i="36"/>
  <c r="NJ23" i="36"/>
  <c r="NK23" i="36"/>
  <c r="NL23" i="36"/>
  <c r="NM23" i="36"/>
  <c r="NN23" i="36"/>
  <c r="NO23" i="36"/>
  <c r="NP23" i="36"/>
  <c r="NQ23" i="36"/>
  <c r="NR23" i="36"/>
  <c r="NS23" i="36"/>
  <c r="NT23" i="36"/>
  <c r="NU23" i="36"/>
  <c r="NV23" i="36"/>
  <c r="NW23" i="36"/>
  <c r="NX23" i="36"/>
  <c r="NY23" i="36"/>
  <c r="NZ23" i="36"/>
  <c r="OA23" i="36"/>
  <c r="OB23" i="36"/>
  <c r="OC23" i="36"/>
  <c r="OD23" i="36"/>
  <c r="OE23" i="36"/>
  <c r="OF23" i="36"/>
  <c r="OG23" i="36"/>
  <c r="OH23" i="36"/>
  <c r="OI23" i="36"/>
  <c r="OJ23" i="36"/>
  <c r="OK23" i="36"/>
  <c r="OL23" i="36"/>
  <c r="OM23" i="36"/>
  <c r="ON23" i="36"/>
  <c r="OO23" i="36"/>
  <c r="OP23" i="36"/>
  <c r="OQ23" i="36"/>
  <c r="OR23" i="36"/>
  <c r="OS23" i="36"/>
  <c r="OT23" i="36"/>
  <c r="OU23" i="36"/>
  <c r="OV23" i="36"/>
  <c r="OW23" i="36"/>
  <c r="OX23" i="36"/>
  <c r="OY23" i="36"/>
  <c r="OZ23" i="36"/>
  <c r="PA23" i="36"/>
  <c r="PB23" i="36"/>
  <c r="PC23" i="36"/>
  <c r="PD23" i="36"/>
  <c r="PE23" i="36"/>
  <c r="PF23" i="36"/>
  <c r="PG23" i="36"/>
  <c r="PH23" i="36"/>
  <c r="PI23" i="36"/>
  <c r="PJ23" i="36"/>
  <c r="PK23" i="36"/>
  <c r="PL23" i="36"/>
  <c r="PM23" i="36"/>
  <c r="PN23" i="36"/>
  <c r="PO23" i="36"/>
  <c r="PP23" i="36"/>
  <c r="PQ23" i="36"/>
  <c r="PR23" i="36"/>
  <c r="PS23" i="36"/>
  <c r="PT23" i="36"/>
  <c r="PU23" i="36"/>
  <c r="PV23" i="36"/>
  <c r="PW23" i="36"/>
  <c r="PX23" i="36"/>
  <c r="PY23" i="36"/>
  <c r="PZ23" i="36"/>
  <c r="QA23" i="36"/>
  <c r="QB23" i="36"/>
  <c r="QC23" i="36"/>
  <c r="QD23" i="36"/>
  <c r="QE23" i="36"/>
  <c r="QF23" i="36"/>
  <c r="QG23" i="36"/>
  <c r="QH23" i="36"/>
  <c r="QI23" i="36"/>
  <c r="QJ23" i="36"/>
  <c r="QK23" i="36"/>
  <c r="QL23" i="36"/>
  <c r="QM23" i="36"/>
  <c r="QN23" i="36"/>
  <c r="QO23" i="36"/>
  <c r="QP23" i="36"/>
  <c r="QQ23" i="36"/>
  <c r="QR23" i="36"/>
  <c r="QS23" i="36"/>
  <c r="QT23" i="36"/>
  <c r="QU23" i="36"/>
  <c r="QV23" i="36"/>
  <c r="QW23" i="36"/>
  <c r="QX23" i="36"/>
  <c r="QY23" i="36"/>
  <c r="QZ23" i="36"/>
  <c r="RA23" i="36"/>
  <c r="RB23" i="36"/>
  <c r="RC23" i="36"/>
  <c r="RD23" i="36"/>
  <c r="RE23" i="36"/>
  <c r="RF23" i="36"/>
  <c r="RG23" i="36"/>
  <c r="RH23" i="36"/>
  <c r="RI23" i="36"/>
  <c r="RJ23" i="36"/>
  <c r="RK23" i="36"/>
  <c r="RL23" i="36"/>
  <c r="RM23" i="36"/>
  <c r="RN23" i="36"/>
  <c r="RO23" i="36"/>
  <c r="RP23" i="36"/>
  <c r="RQ23" i="36"/>
  <c r="RR23" i="36"/>
  <c r="RS23" i="36"/>
  <c r="RT23" i="36"/>
  <c r="RU23" i="36"/>
  <c r="RV23" i="36"/>
  <c r="RW23" i="36"/>
  <c r="RX23" i="36"/>
  <c r="RY23" i="36"/>
  <c r="RZ23" i="36"/>
  <c r="SA23" i="36"/>
  <c r="SB23" i="36"/>
  <c r="SC23" i="36"/>
  <c r="SD23" i="36"/>
  <c r="SE23" i="36"/>
  <c r="SF23" i="36"/>
  <c r="SG23" i="36"/>
  <c r="SH23" i="36"/>
  <c r="SI23" i="36"/>
  <c r="SJ23" i="36"/>
  <c r="SK23" i="36"/>
  <c r="SL23" i="36"/>
  <c r="SM23" i="36"/>
  <c r="SN23" i="36"/>
  <c r="SO23" i="36"/>
  <c r="SP23" i="36"/>
  <c r="SQ23" i="36"/>
  <c r="SR23" i="36"/>
  <c r="SS23" i="36"/>
  <c r="ST23" i="36"/>
  <c r="SU23" i="36"/>
  <c r="SV23" i="36"/>
  <c r="SW23" i="36"/>
  <c r="SX23" i="36"/>
  <c r="SY23" i="36"/>
  <c r="SZ23" i="36"/>
  <c r="TA23" i="36"/>
  <c r="TB23" i="36"/>
  <c r="TC23" i="36"/>
  <c r="TD23" i="36"/>
  <c r="TE23" i="36"/>
  <c r="TF23" i="36"/>
  <c r="TG23" i="36"/>
  <c r="TH23" i="36"/>
  <c r="TI23" i="36"/>
  <c r="TJ23" i="36"/>
  <c r="TK23" i="36"/>
  <c r="TL23" i="36"/>
  <c r="TM23" i="36"/>
  <c r="TN23" i="36"/>
  <c r="TO23" i="36"/>
  <c r="TP23" i="36"/>
  <c r="TQ23" i="36"/>
  <c r="TR23" i="36"/>
  <c r="TS23" i="36"/>
  <c r="TT23" i="36"/>
  <c r="TU23" i="36"/>
  <c r="TV23" i="36"/>
  <c r="TW23" i="36"/>
  <c r="TX23" i="36"/>
  <c r="TY23" i="36"/>
  <c r="TZ23" i="36"/>
  <c r="UA23" i="36"/>
  <c r="UB23" i="36"/>
  <c r="UC23" i="36"/>
  <c r="UD23" i="36"/>
  <c r="UE23" i="36"/>
  <c r="UF23" i="36"/>
  <c r="UG23" i="36"/>
  <c r="UH23" i="36"/>
  <c r="UI23" i="36"/>
  <c r="UJ23" i="36"/>
  <c r="UK23" i="36"/>
  <c r="UL23" i="36"/>
  <c r="UM23" i="36"/>
  <c r="UN23" i="36"/>
  <c r="UO23" i="36"/>
  <c r="UP23" i="36"/>
  <c r="UQ23" i="36"/>
  <c r="UR23" i="36"/>
  <c r="US23" i="36"/>
  <c r="UT23" i="36"/>
  <c r="UU23" i="36"/>
  <c r="UV23" i="36"/>
  <c r="UW23" i="36"/>
  <c r="UX23" i="36"/>
  <c r="UY23" i="36"/>
  <c r="UZ23" i="36"/>
  <c r="VA23" i="36"/>
  <c r="VB23" i="36"/>
  <c r="VC23" i="36"/>
  <c r="VD23" i="36"/>
  <c r="VE23" i="36"/>
  <c r="VF23" i="36"/>
  <c r="VG23" i="36"/>
  <c r="VH23" i="36"/>
  <c r="VI23" i="36"/>
  <c r="VJ23" i="36"/>
  <c r="VK23" i="36"/>
  <c r="VL23" i="36"/>
  <c r="VM23" i="36"/>
  <c r="VN23" i="36"/>
  <c r="VO23" i="36"/>
  <c r="VP23" i="36"/>
  <c r="VQ23" i="36"/>
  <c r="VR23" i="36"/>
  <c r="VS23" i="36"/>
  <c r="VT23" i="36"/>
  <c r="VU23" i="36"/>
  <c r="VV23" i="36"/>
  <c r="VW23" i="36"/>
  <c r="VX23" i="36"/>
  <c r="VY23" i="36"/>
  <c r="VZ23" i="36"/>
  <c r="WA23" i="36"/>
  <c r="WB23" i="36"/>
  <c r="WC23" i="36"/>
  <c r="WD23" i="36"/>
  <c r="WE23" i="36"/>
  <c r="WF23" i="36"/>
  <c r="WG23" i="36"/>
  <c r="WH23" i="36"/>
  <c r="WI23" i="36"/>
  <c r="WJ23" i="36"/>
  <c r="WK23" i="36"/>
  <c r="WL23" i="36"/>
  <c r="WM23" i="36"/>
  <c r="WN23" i="36"/>
  <c r="WO23" i="36"/>
  <c r="WP23" i="36"/>
  <c r="WQ23" i="36"/>
  <c r="WR23" i="36"/>
  <c r="WS23" i="36"/>
  <c r="WT23" i="36"/>
  <c r="WU23" i="36"/>
  <c r="WV23" i="36"/>
  <c r="WW23" i="36"/>
  <c r="WX23" i="36"/>
  <c r="WY23" i="36"/>
  <c r="WZ23" i="36"/>
  <c r="XA23" i="36"/>
  <c r="XB23" i="36"/>
  <c r="XC23" i="36"/>
  <c r="XD23" i="36"/>
  <c r="XE23" i="36"/>
  <c r="XF23" i="36"/>
  <c r="XG23" i="36"/>
  <c r="XH23" i="36"/>
  <c r="XI23" i="36"/>
  <c r="XJ23" i="36"/>
  <c r="XK23" i="36"/>
  <c r="XL23" i="36"/>
  <c r="XM23" i="36"/>
  <c r="XN23" i="36"/>
  <c r="XO23" i="36"/>
  <c r="XP23" i="36"/>
  <c r="XQ23" i="36"/>
  <c r="XR23" i="36"/>
  <c r="XS23" i="36"/>
  <c r="XT23" i="36"/>
  <c r="XU23" i="36"/>
  <c r="XV23" i="36"/>
  <c r="XW23" i="36"/>
  <c r="XX23" i="36"/>
  <c r="XY23" i="36"/>
  <c r="XZ23" i="36"/>
  <c r="YA23" i="36"/>
  <c r="YB23" i="36"/>
  <c r="YC23" i="36"/>
  <c r="YD23" i="36"/>
  <c r="YE23" i="36"/>
  <c r="YF23" i="36"/>
  <c r="YG23" i="36"/>
  <c r="YH23" i="36"/>
  <c r="YI23" i="36"/>
  <c r="YJ23" i="36"/>
  <c r="YK23" i="36"/>
  <c r="YL23" i="36"/>
  <c r="YM23" i="36"/>
  <c r="YN23" i="36"/>
  <c r="YO23" i="36"/>
  <c r="YP23" i="36"/>
  <c r="YQ23" i="36"/>
  <c r="YR23" i="36"/>
  <c r="YS23" i="36"/>
  <c r="YT23" i="36"/>
  <c r="YU23" i="36"/>
  <c r="YV23" i="36"/>
  <c r="YW23" i="36"/>
  <c r="YX23" i="36"/>
  <c r="YY23" i="36"/>
  <c r="YZ23" i="36"/>
  <c r="ZA23" i="36"/>
  <c r="ZB23" i="36"/>
  <c r="ZC23" i="36"/>
  <c r="ZD23" i="36"/>
  <c r="ZE23" i="36"/>
  <c r="ZF23" i="36"/>
  <c r="ZG23" i="36"/>
  <c r="ZH23" i="36"/>
  <c r="ZI23" i="36"/>
  <c r="ZJ23" i="36"/>
  <c r="ZK23" i="36"/>
  <c r="ZL23" i="36"/>
  <c r="ZM23" i="36"/>
  <c r="ZN23" i="36"/>
  <c r="ZO23" i="36"/>
  <c r="ZP23" i="36"/>
  <c r="ZQ23" i="36"/>
  <c r="ZR23" i="36"/>
  <c r="ZS23" i="36"/>
  <c r="ZT23" i="36"/>
  <c r="ZU23" i="36"/>
  <c r="ZV23" i="36"/>
  <c r="ZW23" i="36"/>
  <c r="ZX23" i="36"/>
  <c r="ZY23" i="36"/>
  <c r="ZZ23" i="36"/>
  <c r="AAA23" i="36"/>
  <c r="AAB23" i="36"/>
  <c r="AAC23" i="36"/>
  <c r="AAD23" i="36"/>
  <c r="AAE23" i="36"/>
  <c r="AAF23" i="36"/>
  <c r="AAG23" i="36"/>
  <c r="AAH23" i="36"/>
  <c r="AAI23" i="36"/>
  <c r="AAJ23" i="36"/>
  <c r="AAK23" i="36"/>
  <c r="AAL23" i="36"/>
  <c r="AAM23" i="36"/>
  <c r="AAN23" i="36"/>
  <c r="AAO23" i="36"/>
  <c r="AAP23" i="36"/>
  <c r="AAQ23" i="36"/>
  <c r="AAR23" i="36"/>
  <c r="AAS23" i="36"/>
  <c r="AAT23" i="36"/>
  <c r="AAU23" i="36"/>
  <c r="AAV23" i="36"/>
  <c r="AAW23" i="36"/>
  <c r="AAX23" i="36"/>
  <c r="AAY23" i="36"/>
  <c r="AAZ23" i="36"/>
  <c r="ABA23" i="36"/>
  <c r="ABB23" i="36"/>
  <c r="ABC23" i="36"/>
  <c r="ABD23" i="36"/>
  <c r="ABE23" i="36"/>
  <c r="ABF23" i="36"/>
  <c r="ABG23" i="36"/>
  <c r="ABH23" i="36"/>
  <c r="ABI23" i="36"/>
  <c r="ABJ23" i="36"/>
  <c r="ABK23" i="36"/>
  <c r="ABL23" i="36"/>
  <c r="ABM23" i="36"/>
  <c r="ABN23" i="36"/>
  <c r="ABO23" i="36"/>
  <c r="ABP23" i="36"/>
  <c r="ABQ23" i="36"/>
  <c r="ABR23" i="36"/>
  <c r="ABS23" i="36"/>
  <c r="ABT23" i="36"/>
  <c r="ABU23" i="36"/>
  <c r="ABV23" i="36"/>
  <c r="ABW23" i="36"/>
  <c r="ABX23" i="36"/>
  <c r="ABY23" i="36"/>
  <c r="ABZ23" i="36"/>
  <c r="ACA23" i="36"/>
  <c r="ACB23" i="36"/>
  <c r="ACC23" i="36"/>
  <c r="ACD23" i="36"/>
  <c r="ACE23" i="36"/>
  <c r="ACF23" i="36"/>
  <c r="ACG23" i="36"/>
  <c r="ACH23" i="36"/>
  <c r="ACI23" i="36"/>
  <c r="ACJ23" i="36"/>
  <c r="ACK23" i="36"/>
  <c r="ACL23" i="36"/>
  <c r="ACM23" i="36"/>
  <c r="ACN23" i="36"/>
  <c r="ACO23" i="36"/>
  <c r="ACP23" i="36"/>
  <c r="ACQ23" i="36"/>
  <c r="ACR23" i="36"/>
  <c r="ACS23" i="36"/>
  <c r="ACT23" i="36"/>
  <c r="ACU23" i="36"/>
  <c r="ACV23" i="36"/>
  <c r="ACW23" i="36"/>
  <c r="ACX23" i="36"/>
  <c r="ACY23" i="36"/>
  <c r="ACZ23" i="36"/>
  <c r="ADA23" i="36"/>
  <c r="ADB23" i="36"/>
  <c r="ADC23" i="36"/>
  <c r="ADD23" i="36"/>
  <c r="ADE23" i="36"/>
  <c r="ADF23" i="36"/>
  <c r="ADG23" i="36"/>
  <c r="ADH23" i="36"/>
  <c r="ADI23" i="36"/>
  <c r="ADJ23" i="36"/>
  <c r="ADK23" i="36"/>
  <c r="ADL23" i="36"/>
  <c r="ADM23" i="36"/>
  <c r="ADN23" i="36"/>
  <c r="ADO23" i="36"/>
  <c r="ADP23" i="36"/>
  <c r="ADQ23" i="36"/>
  <c r="ADR23" i="36"/>
  <c r="ADS23" i="36"/>
  <c r="ADT23" i="36"/>
  <c r="ADU23" i="36"/>
  <c r="ADV23" i="36"/>
  <c r="ADW23" i="36"/>
  <c r="ADX23" i="36"/>
  <c r="ADY23" i="36"/>
  <c r="ADZ23" i="36"/>
  <c r="AEA23" i="36"/>
  <c r="AEB23" i="36"/>
  <c r="AEC23" i="36"/>
  <c r="AED23" i="36"/>
  <c r="AEE23" i="36"/>
  <c r="AEF23" i="36"/>
  <c r="AEG23" i="36"/>
  <c r="AEH23" i="36"/>
  <c r="AEI23" i="36"/>
  <c r="AEJ23" i="36"/>
  <c r="AEK23" i="36"/>
  <c r="AEL23" i="36"/>
  <c r="AEM23" i="36"/>
  <c r="AEN23" i="36"/>
  <c r="AEO23" i="36"/>
  <c r="AEP23" i="36"/>
  <c r="AEQ23" i="36"/>
  <c r="AER23" i="36"/>
  <c r="AES23" i="36"/>
  <c r="AET23" i="36"/>
  <c r="AEU23" i="36"/>
  <c r="AEV23" i="36"/>
  <c r="AEW23" i="36"/>
  <c r="AEX23" i="36"/>
  <c r="AEY23" i="36"/>
  <c r="AEZ23" i="36"/>
  <c r="AFA23" i="36"/>
  <c r="AFB23" i="36"/>
  <c r="AFC23" i="36"/>
  <c r="AFD23" i="36"/>
  <c r="AFE23" i="36"/>
  <c r="AFF23" i="36"/>
  <c r="AFG23" i="36"/>
  <c r="AFH23" i="36"/>
  <c r="AFI23" i="36"/>
  <c r="AFJ23" i="36"/>
  <c r="AFK23" i="36"/>
  <c r="AFL23" i="36"/>
  <c r="AFM23" i="36"/>
  <c r="AFN23" i="36"/>
  <c r="AFO23" i="36"/>
  <c r="AFP23" i="36"/>
  <c r="AFQ23" i="36"/>
  <c r="AFR23" i="36"/>
  <c r="AFS23" i="36"/>
  <c r="AFT23" i="36"/>
  <c r="AFU23" i="36"/>
  <c r="AFV23" i="36"/>
  <c r="AFW23" i="36"/>
  <c r="AFX23" i="36"/>
  <c r="AFY23" i="36"/>
  <c r="AFZ23" i="36"/>
  <c r="AGA23" i="36"/>
  <c r="AGB23" i="36"/>
  <c r="AGC23" i="36"/>
  <c r="AGD23" i="36"/>
  <c r="AGE23" i="36"/>
  <c r="AGF23" i="36"/>
  <c r="AGG23" i="36"/>
  <c r="AGH23" i="36"/>
  <c r="AGI23" i="36"/>
  <c r="AGJ23" i="36"/>
  <c r="AGK23" i="36"/>
  <c r="AGL23" i="36"/>
  <c r="AGM23" i="36"/>
  <c r="AGN23" i="36"/>
  <c r="AGO23" i="36"/>
  <c r="AGP23" i="36"/>
  <c r="AGQ23" i="36"/>
  <c r="AGR23" i="36"/>
  <c r="AGS23" i="36"/>
  <c r="AGT23" i="36"/>
  <c r="AGU23" i="36"/>
  <c r="AGV23" i="36"/>
  <c r="AGW23" i="36"/>
  <c r="AGX23" i="36"/>
  <c r="AGY23" i="36"/>
  <c r="AGZ23" i="36"/>
  <c r="AHA23" i="36"/>
  <c r="AHB23" i="36"/>
  <c r="AHC23" i="36"/>
  <c r="AHD23" i="36"/>
  <c r="AHE23" i="36"/>
  <c r="AHF23" i="36"/>
  <c r="AHG23" i="36"/>
  <c r="AHH23" i="36"/>
  <c r="AHI23" i="36"/>
  <c r="AHJ23" i="36"/>
  <c r="AHK23" i="36"/>
  <c r="AHL23" i="36"/>
  <c r="AHM23" i="36"/>
  <c r="AHN23" i="36"/>
  <c r="AHO23" i="36"/>
  <c r="AHP23" i="36"/>
  <c r="AHQ23" i="36"/>
  <c r="AHR23" i="36"/>
  <c r="AHS23" i="36"/>
  <c r="AHT23" i="36"/>
  <c r="AHU23" i="36"/>
  <c r="AHV23" i="36"/>
  <c r="AHW23" i="36"/>
  <c r="AHX23" i="36"/>
  <c r="AHY23" i="36"/>
  <c r="AHZ23" i="36"/>
  <c r="AIA23" i="36"/>
  <c r="AIB23" i="36"/>
  <c r="AIC23" i="36"/>
  <c r="AID23" i="36"/>
  <c r="AIE23" i="36"/>
  <c r="AIF23" i="36"/>
  <c r="AIG23" i="36"/>
  <c r="AIH23" i="36"/>
  <c r="AII23" i="36"/>
  <c r="AIJ23" i="36"/>
  <c r="AIK23" i="36"/>
  <c r="AIL23" i="36"/>
  <c r="AIM23" i="36"/>
  <c r="AIN23" i="36"/>
  <c r="AIO23" i="36"/>
  <c r="AIP23" i="36"/>
  <c r="AIQ23" i="36"/>
  <c r="AIR23" i="36"/>
  <c r="AIS23" i="36"/>
  <c r="AIT23" i="36"/>
  <c r="AIU23" i="36"/>
  <c r="AIV23" i="36"/>
  <c r="AIW23" i="36"/>
  <c r="AIX23" i="36"/>
  <c r="AIY23" i="36"/>
  <c r="AIZ23" i="36"/>
  <c r="AJA23" i="36"/>
  <c r="AJB23" i="36"/>
  <c r="AJC23" i="36"/>
  <c r="AJD23" i="36"/>
  <c r="AJE23" i="36"/>
  <c r="AJF23" i="36"/>
  <c r="AJG23" i="36"/>
  <c r="AJH23" i="36"/>
  <c r="AJI23" i="36"/>
  <c r="AJJ23" i="36"/>
  <c r="AJK23" i="36"/>
  <c r="AJL23" i="36"/>
  <c r="AJM23" i="36"/>
  <c r="AJN23" i="36"/>
  <c r="AJO23" i="36"/>
  <c r="AJP23" i="36"/>
  <c r="AJQ23" i="36"/>
  <c r="AJR23" i="36"/>
  <c r="AJS23" i="36"/>
  <c r="AJT23" i="36"/>
  <c r="AJU23" i="36"/>
  <c r="AJV23" i="36"/>
  <c r="AJW23" i="36"/>
  <c r="AJX23" i="36"/>
  <c r="AJY23" i="36"/>
  <c r="AJZ23" i="36"/>
  <c r="AKA23" i="36"/>
  <c r="AKB23" i="36"/>
  <c r="AKC23" i="36"/>
  <c r="AKD23" i="36"/>
  <c r="AKE23" i="36"/>
  <c r="AKF23" i="36"/>
  <c r="AKG23" i="36"/>
  <c r="AKH23" i="36"/>
  <c r="AKI23" i="36"/>
  <c r="AKJ23" i="36"/>
  <c r="AKK23" i="36"/>
  <c r="AKL23" i="36"/>
  <c r="AKM23" i="36"/>
  <c r="AKN23" i="36"/>
  <c r="AKO23" i="36"/>
  <c r="AKP23" i="36"/>
  <c r="AKQ23" i="36"/>
  <c r="AKR23" i="36"/>
  <c r="AKS23" i="36"/>
  <c r="AKT23" i="36"/>
  <c r="AKU23" i="36"/>
  <c r="AKV23" i="36"/>
  <c r="AKW23" i="36"/>
  <c r="AKX23" i="36"/>
  <c r="AKY23" i="36"/>
  <c r="AKZ23" i="36"/>
  <c r="ALA23" i="36"/>
  <c r="ALB23" i="36"/>
  <c r="ALC23" i="36"/>
  <c r="ALD23" i="36"/>
  <c r="ALE23" i="36"/>
  <c r="ALF23" i="36"/>
  <c r="ALG23" i="36"/>
  <c r="ALH23" i="36"/>
  <c r="ALI23" i="36"/>
  <c r="ALJ23" i="36"/>
  <c r="ALK23" i="36"/>
  <c r="ALL23" i="36"/>
  <c r="ALM23" i="36"/>
  <c r="ALN23" i="36"/>
  <c r="ALO23" i="36"/>
  <c r="ALP23" i="36"/>
  <c r="ALQ23" i="36"/>
  <c r="ALR23" i="36"/>
  <c r="ALS23" i="36"/>
  <c r="ALT23" i="36"/>
  <c r="ALU23" i="36"/>
  <c r="ALV23" i="36"/>
  <c r="ALW23" i="36"/>
  <c r="ALX23" i="36"/>
  <c r="ALY23" i="36"/>
  <c r="ALZ23" i="36"/>
  <c r="AMA23" i="36"/>
  <c r="AMB23" i="36"/>
  <c r="AMC23" i="36"/>
  <c r="AMD23" i="36"/>
  <c r="AME23" i="36"/>
  <c r="AMF23" i="36"/>
  <c r="AMG23" i="36"/>
  <c r="AMH23" i="36"/>
  <c r="AMI23" i="36"/>
  <c r="AMJ23" i="36"/>
  <c r="AMK23" i="36"/>
  <c r="AML23" i="36"/>
  <c r="AMM23" i="36"/>
  <c r="AMN23" i="36"/>
  <c r="AMO23" i="36"/>
  <c r="AMP23" i="36"/>
  <c r="AMQ23" i="36"/>
  <c r="AMR23" i="36"/>
  <c r="AMS23" i="36"/>
  <c r="AMT23" i="36"/>
  <c r="AMU23" i="36"/>
  <c r="AMV23" i="36"/>
  <c r="AMW23" i="36"/>
  <c r="AMX23" i="36"/>
  <c r="AMY23" i="36"/>
  <c r="AMZ23" i="36"/>
  <c r="ANA23" i="36"/>
  <c r="ANB23" i="36"/>
  <c r="ANC23" i="36"/>
  <c r="AND23" i="36"/>
  <c r="ANE23" i="36"/>
  <c r="ANF23" i="36"/>
  <c r="ANG23" i="36"/>
  <c r="ANH23" i="36"/>
  <c r="ANI23" i="36"/>
  <c r="ANJ23" i="36"/>
  <c r="ANK23" i="36"/>
  <c r="ANL23" i="36"/>
  <c r="ANM23" i="36"/>
  <c r="ANN23" i="36"/>
  <c r="ANO23" i="36"/>
  <c r="ANP23" i="36"/>
  <c r="ANQ23" i="36"/>
  <c r="ANR23" i="36"/>
  <c r="ANS23" i="36"/>
  <c r="ANT23" i="36"/>
  <c r="ANU23" i="36"/>
  <c r="ANV23" i="36"/>
  <c r="ANW23" i="36"/>
  <c r="ANX23" i="36"/>
  <c r="ANY23" i="36"/>
  <c r="ANZ23" i="36"/>
  <c r="AOA23" i="36"/>
  <c r="AOB23" i="36"/>
  <c r="AOC23" i="36"/>
  <c r="AOD23" i="36"/>
  <c r="AOE23" i="36"/>
  <c r="AOF23" i="36"/>
  <c r="AOG23" i="36"/>
  <c r="AOH23" i="36"/>
  <c r="AOI23" i="36"/>
  <c r="AOJ23" i="36"/>
  <c r="AOK23" i="36"/>
  <c r="AOL23" i="36"/>
  <c r="AOM23" i="36"/>
  <c r="AON23" i="36"/>
  <c r="AOO23" i="36"/>
  <c r="AOP23" i="36"/>
  <c r="AOQ23" i="36"/>
  <c r="AOR23" i="36"/>
  <c r="AOS23" i="36"/>
  <c r="AOT23" i="36"/>
  <c r="AOU23" i="36"/>
  <c r="AOV23" i="36"/>
  <c r="AOW23" i="36"/>
  <c r="AOX23" i="36"/>
  <c r="AOY23" i="36"/>
  <c r="AOZ23" i="36"/>
  <c r="APA23" i="36"/>
  <c r="APB23" i="36"/>
  <c r="APC23" i="36"/>
  <c r="APD23" i="36"/>
  <c r="APE23" i="36"/>
  <c r="APF23" i="36"/>
  <c r="APG23" i="36"/>
  <c r="APH23" i="36"/>
  <c r="API23" i="36"/>
  <c r="APJ23" i="36"/>
  <c r="APK23" i="36"/>
  <c r="APL23" i="36"/>
  <c r="APM23" i="36"/>
  <c r="APN23" i="36"/>
  <c r="APO23" i="36"/>
  <c r="APP23" i="36"/>
  <c r="APQ23" i="36"/>
  <c r="APR23" i="36"/>
  <c r="APS23" i="36"/>
  <c r="APT23" i="36"/>
  <c r="APU23" i="36"/>
  <c r="APV23" i="36"/>
  <c r="APW23" i="36"/>
  <c r="APX23" i="36"/>
  <c r="APY23" i="36"/>
  <c r="APZ23" i="36"/>
  <c r="AQA23" i="36"/>
  <c r="AQB23" i="36"/>
  <c r="AQC23" i="36"/>
  <c r="AQD23" i="36"/>
  <c r="AQE23" i="36"/>
  <c r="AQF23" i="36"/>
  <c r="AQG23" i="36"/>
  <c r="AQH23" i="36"/>
  <c r="AQI23" i="36"/>
  <c r="AQJ23" i="36"/>
  <c r="AQK23" i="36"/>
  <c r="AQL23" i="36"/>
  <c r="AQM23" i="36"/>
  <c r="AQN23" i="36"/>
  <c r="AQO23" i="36"/>
  <c r="AQP23" i="36"/>
  <c r="AQQ23" i="36"/>
  <c r="AQR23" i="36"/>
  <c r="AQS23" i="36"/>
  <c r="AQT23" i="36"/>
  <c r="AQU23" i="36"/>
  <c r="AQV23" i="36"/>
  <c r="AQW23" i="36"/>
  <c r="AQX23" i="36"/>
  <c r="AQY23" i="36"/>
  <c r="AQZ23" i="36"/>
  <c r="ARA23" i="36"/>
  <c r="ARB23" i="36"/>
  <c r="ARC23" i="36"/>
  <c r="ARD23" i="36"/>
  <c r="ARE23" i="36"/>
  <c r="ARF23" i="36"/>
  <c r="ARG23" i="36"/>
  <c r="ARH23" i="36"/>
  <c r="ARI23" i="36"/>
  <c r="ARJ23" i="36"/>
  <c r="ARK23" i="36"/>
  <c r="ARL23" i="36"/>
  <c r="ARM23" i="36"/>
  <c r="ARN23" i="36"/>
  <c r="ARO23" i="36"/>
  <c r="ARP23" i="36"/>
  <c r="ARQ23" i="36"/>
  <c r="ARR23" i="36"/>
  <c r="ARS23" i="36"/>
  <c r="ART23" i="36"/>
  <c r="ARU23" i="36"/>
  <c r="ARV23" i="36"/>
  <c r="ARW23" i="36"/>
  <c r="ARX23" i="36"/>
  <c r="ARY23" i="36"/>
  <c r="ARZ23" i="36"/>
  <c r="ASA23" i="36"/>
  <c r="ASB23" i="36"/>
  <c r="ASC23" i="36"/>
  <c r="ASD23" i="36"/>
  <c r="ASE23" i="36"/>
  <c r="ASF23" i="36"/>
  <c r="ASG23" i="36"/>
  <c r="ASH23" i="36"/>
  <c r="ASI23" i="36"/>
  <c r="ASJ23" i="36"/>
  <c r="ASK23" i="36"/>
  <c r="ASL23" i="36"/>
  <c r="ASM23" i="36"/>
  <c r="ASN23" i="36"/>
  <c r="ASO23" i="36"/>
  <c r="ASP23" i="36"/>
  <c r="ASQ23" i="36"/>
  <c r="ASR23" i="36"/>
  <c r="ASS23" i="36"/>
  <c r="AST23" i="36"/>
  <c r="ASU23" i="36"/>
  <c r="ASV23" i="36"/>
  <c r="ASW23" i="36"/>
  <c r="ASX23" i="36"/>
  <c r="ASY23" i="36"/>
  <c r="ASZ23" i="36"/>
  <c r="ATA23" i="36"/>
  <c r="ATB23" i="36"/>
  <c r="ATC23" i="36"/>
  <c r="ATD23" i="36"/>
  <c r="ATE23" i="36"/>
  <c r="ATF23" i="36"/>
  <c r="ATG23" i="36"/>
  <c r="ATH23" i="36"/>
  <c r="ATI23" i="36"/>
  <c r="ATJ23" i="36"/>
  <c r="ATK23" i="36"/>
  <c r="ATL23" i="36"/>
  <c r="ATM23" i="36"/>
  <c r="ATN23" i="36"/>
  <c r="ATO23" i="36"/>
  <c r="ATP23" i="36"/>
  <c r="ATQ23" i="36"/>
  <c r="ATR23" i="36"/>
  <c r="ATS23" i="36"/>
  <c r="ATT23" i="36"/>
  <c r="ATU23" i="36"/>
  <c r="ATV23" i="36"/>
  <c r="ATW23" i="36"/>
  <c r="ATX23" i="36"/>
  <c r="ATY23" i="36"/>
  <c r="ATZ23" i="36"/>
  <c r="AUA23" i="36"/>
  <c r="AUB23" i="36"/>
  <c r="AUC23" i="36"/>
  <c r="AUD23" i="36"/>
  <c r="AUE23" i="36"/>
  <c r="AUF23" i="36"/>
  <c r="AUG23" i="36"/>
  <c r="AUH23" i="36"/>
  <c r="AUI23" i="36"/>
  <c r="AUJ23" i="36"/>
  <c r="AUK23" i="36"/>
  <c r="AUL23" i="36"/>
  <c r="AUM23" i="36"/>
  <c r="AUN23" i="36"/>
  <c r="AUO23" i="36"/>
  <c r="AUP23" i="36"/>
  <c r="AUQ23" i="36"/>
  <c r="AUR23" i="36"/>
  <c r="AUS23" i="36"/>
  <c r="AUT23" i="36"/>
  <c r="AUU23" i="36"/>
  <c r="AUV23" i="36"/>
  <c r="AUW23" i="36"/>
  <c r="AUX23" i="36"/>
  <c r="AUY23" i="36"/>
  <c r="AUZ23" i="36"/>
  <c r="AVA23" i="36"/>
  <c r="AVB23" i="36"/>
  <c r="AVC23" i="36"/>
  <c r="AVD23" i="36"/>
  <c r="AVE23" i="36"/>
  <c r="AVF23" i="36"/>
  <c r="AVG23" i="36"/>
  <c r="AVH23" i="36"/>
  <c r="AVI23" i="36"/>
  <c r="AVJ23" i="36"/>
  <c r="AVK23" i="36"/>
  <c r="AVL23" i="36"/>
  <c r="AVM23" i="36"/>
  <c r="AVN23" i="36"/>
  <c r="AVO23" i="36"/>
  <c r="AVP23" i="36"/>
  <c r="AVQ23" i="36"/>
  <c r="AVR23" i="36"/>
  <c r="AVS23" i="36"/>
  <c r="AVT23" i="36"/>
  <c r="AVU23" i="36"/>
  <c r="AVV23" i="36"/>
  <c r="AVW23" i="36"/>
  <c r="AVX23" i="36"/>
  <c r="AVY23" i="36"/>
  <c r="AVZ23" i="36"/>
  <c r="AWA23" i="36"/>
  <c r="AWB23" i="36"/>
  <c r="AWC23" i="36"/>
  <c r="AWD23" i="36"/>
  <c r="AWE23" i="36"/>
  <c r="AWF23" i="36"/>
  <c r="AWG23" i="36"/>
  <c r="AWH23" i="36"/>
  <c r="AWI23" i="36"/>
  <c r="AWJ23" i="36"/>
  <c r="AWK23" i="36"/>
  <c r="AWL23" i="36"/>
  <c r="AWM23" i="36"/>
  <c r="AWN23" i="36"/>
  <c r="AWO23" i="36"/>
  <c r="AWP23" i="36"/>
  <c r="AWQ23" i="36"/>
  <c r="AWR23" i="36"/>
  <c r="AWS23" i="36"/>
  <c r="AWT23" i="36"/>
  <c r="AWU23" i="36"/>
  <c r="AWV23" i="36"/>
  <c r="AWW23" i="36"/>
  <c r="AWX23" i="36"/>
  <c r="AWY23" i="36"/>
  <c r="AWZ23" i="36"/>
  <c r="AXA23" i="36"/>
  <c r="AXB23" i="36"/>
  <c r="AXC23" i="36"/>
  <c r="AXD23" i="36"/>
  <c r="AXE23" i="36"/>
  <c r="AXF23" i="36"/>
  <c r="AXG23" i="36"/>
  <c r="AXH23" i="36"/>
  <c r="AXI23" i="36"/>
  <c r="AXJ23" i="36"/>
  <c r="AXK23" i="36"/>
  <c r="AXL23" i="36"/>
  <c r="AXM23" i="36"/>
  <c r="AXN23" i="36"/>
  <c r="AXO23" i="36"/>
  <c r="AXP23" i="36"/>
  <c r="AXQ23" i="36"/>
  <c r="AXR23" i="36"/>
  <c r="AXS23" i="36"/>
  <c r="AXT23" i="36"/>
  <c r="AXU23" i="36"/>
  <c r="AXV23" i="36"/>
  <c r="AXW23" i="36"/>
  <c r="AXX23" i="36"/>
  <c r="AXY23" i="36"/>
  <c r="AXZ23" i="36"/>
  <c r="AYA23" i="36"/>
  <c r="AYB23" i="36"/>
  <c r="AYC23" i="36"/>
  <c r="AYD23" i="36"/>
  <c r="AYE23" i="36"/>
  <c r="AYF23" i="36"/>
  <c r="AYG23" i="36"/>
  <c r="AYH23" i="36"/>
  <c r="AYI23" i="36"/>
  <c r="AYJ23" i="36"/>
  <c r="AYK23" i="36"/>
  <c r="AYL23" i="36"/>
  <c r="AYM23" i="36"/>
  <c r="AYN23" i="36"/>
  <c r="AYO23" i="36"/>
  <c r="AYP23" i="36"/>
  <c r="AYQ23" i="36"/>
  <c r="AYR23" i="36"/>
  <c r="AYS23" i="36"/>
  <c r="AYT23" i="36"/>
  <c r="AYU23" i="36"/>
  <c r="AYV23" i="36"/>
  <c r="AYW23" i="36"/>
  <c r="AYX23" i="36"/>
  <c r="AYY23" i="36"/>
  <c r="AYZ23" i="36"/>
  <c r="AZA23" i="36"/>
  <c r="AZB23" i="36"/>
  <c r="AZC23" i="36"/>
  <c r="AZD23" i="36"/>
  <c r="AZE23" i="36"/>
  <c r="AZF23" i="36"/>
  <c r="AZG23" i="36"/>
  <c r="AZH23" i="36"/>
  <c r="AZI23" i="36"/>
  <c r="AZJ23" i="36"/>
  <c r="AZK23" i="36"/>
  <c r="AZL23" i="36"/>
  <c r="AZM23" i="36"/>
  <c r="AZN23" i="36"/>
  <c r="AZO23" i="36"/>
  <c r="AZP23" i="36"/>
  <c r="AZQ23" i="36"/>
  <c r="AZR23" i="36"/>
  <c r="AZS23" i="36"/>
  <c r="AZT23" i="36"/>
  <c r="AZU23" i="36"/>
  <c r="AZV23" i="36"/>
  <c r="AZW23" i="36"/>
  <c r="AZX23" i="36"/>
  <c r="AZY23" i="36"/>
  <c r="AZZ23" i="36"/>
  <c r="BAA23" i="36"/>
  <c r="BAB23" i="36"/>
  <c r="BAC23" i="36"/>
  <c r="BAD23" i="36"/>
  <c r="BAE23" i="36"/>
  <c r="BAF23" i="36"/>
  <c r="BAG23" i="36"/>
  <c r="BAH23" i="36"/>
  <c r="BAI23" i="36"/>
  <c r="BAJ23" i="36"/>
  <c r="BAK23" i="36"/>
  <c r="BAL23" i="36"/>
  <c r="BAM23" i="36"/>
  <c r="BAN23" i="36"/>
  <c r="BAO23" i="36"/>
  <c r="BAP23" i="36"/>
  <c r="BAQ23" i="36"/>
  <c r="BAR23" i="36"/>
  <c r="BAS23" i="36"/>
  <c r="BAT23" i="36"/>
  <c r="BAU23" i="36"/>
  <c r="BAV23" i="36"/>
  <c r="BAW23" i="36"/>
  <c r="BAX23" i="36"/>
  <c r="BAY23" i="36"/>
  <c r="BAZ23" i="36"/>
  <c r="BBA23" i="36"/>
  <c r="BBB23" i="36"/>
  <c r="BBC23" i="36"/>
  <c r="BBD23" i="36"/>
  <c r="BBE23" i="36"/>
  <c r="BBF23" i="36"/>
  <c r="BBG23" i="36"/>
  <c r="BBH23" i="36"/>
  <c r="BBI23" i="36"/>
  <c r="BBJ23" i="36"/>
  <c r="BBK23" i="36"/>
  <c r="BBL23" i="36"/>
  <c r="BBM23" i="36"/>
  <c r="BBN23" i="36"/>
  <c r="BBO23" i="36"/>
  <c r="BBP23" i="36"/>
  <c r="BBQ23" i="36"/>
  <c r="BBR23" i="36"/>
  <c r="BBS23" i="36"/>
  <c r="BBT23" i="36"/>
  <c r="BBU23" i="36"/>
  <c r="BBV23" i="36"/>
  <c r="BBW23" i="36"/>
  <c r="BBX23" i="36"/>
  <c r="BBY23" i="36"/>
  <c r="BBZ23" i="36"/>
  <c r="BCA23" i="36"/>
  <c r="BCB23" i="36"/>
  <c r="BCC23" i="36"/>
  <c r="BCD23" i="36"/>
  <c r="BCE23" i="36"/>
  <c r="BCF23" i="36"/>
  <c r="BCG23" i="36"/>
  <c r="BCH23" i="36"/>
  <c r="BCI23" i="36"/>
  <c r="BCJ23" i="36"/>
  <c r="BCK23" i="36"/>
  <c r="BCL23" i="36"/>
  <c r="BCM23" i="36"/>
  <c r="BCN23" i="36"/>
  <c r="BCO23" i="36"/>
  <c r="BCP23" i="36"/>
  <c r="BCQ23" i="36"/>
  <c r="BCR23" i="36"/>
  <c r="BCS23" i="36"/>
  <c r="BCT23" i="36"/>
  <c r="BCU23" i="36"/>
  <c r="BCV23" i="36"/>
  <c r="BCW23" i="36"/>
  <c r="BCX23" i="36"/>
  <c r="BCY23" i="36"/>
  <c r="BCZ23" i="36"/>
  <c r="BDA23" i="36"/>
  <c r="BDB23" i="36"/>
  <c r="BDC23" i="36"/>
  <c r="BDD23" i="36"/>
  <c r="BDE23" i="36"/>
  <c r="BDF23" i="36"/>
  <c r="BDG23" i="36"/>
  <c r="BDH23" i="36"/>
  <c r="BDI23" i="36"/>
  <c r="BDJ23" i="36"/>
  <c r="BDK23" i="36"/>
  <c r="BDL23" i="36"/>
  <c r="BDM23" i="36"/>
  <c r="BDN23" i="36"/>
  <c r="BDO23" i="36"/>
  <c r="BDP23" i="36"/>
  <c r="BDQ23" i="36"/>
  <c r="BDR23" i="36"/>
  <c r="BDS23" i="36"/>
  <c r="BDT23" i="36"/>
  <c r="BDU23" i="36"/>
  <c r="BDV23" i="36"/>
  <c r="BDW23" i="36"/>
  <c r="BDX23" i="36"/>
  <c r="BDY23" i="36"/>
  <c r="BDZ23" i="36"/>
  <c r="BEA23" i="36"/>
  <c r="BEB23" i="36"/>
  <c r="BEC23" i="36"/>
  <c r="BED23" i="36"/>
  <c r="BEE23" i="36"/>
  <c r="BEF23" i="36"/>
  <c r="BEG23" i="36"/>
  <c r="BEH23" i="36"/>
  <c r="BEI23" i="36"/>
  <c r="BEJ23" i="36"/>
  <c r="BEK23" i="36"/>
  <c r="BEL23" i="36"/>
  <c r="BEM23" i="36"/>
  <c r="BEN23" i="36"/>
  <c r="BEO23" i="36"/>
  <c r="BEP23" i="36"/>
  <c r="BEQ23" i="36"/>
  <c r="BER23" i="36"/>
  <c r="BES23" i="36"/>
  <c r="BET23" i="36"/>
  <c r="BEU23" i="36"/>
  <c r="BEV23" i="36"/>
  <c r="BEW23" i="36"/>
  <c r="BEX23" i="36"/>
  <c r="BEY23" i="36"/>
  <c r="BEZ23" i="36"/>
  <c r="BFA23" i="36"/>
  <c r="BFB23" i="36"/>
  <c r="BFC23" i="36"/>
  <c r="BFD23" i="36"/>
  <c r="BFE23" i="36"/>
  <c r="BFF23" i="36"/>
  <c r="BFG23" i="36"/>
  <c r="BFH23" i="36"/>
  <c r="BFI23" i="36"/>
  <c r="BFJ23" i="36"/>
  <c r="BFK23" i="36"/>
  <c r="BFL23" i="36"/>
  <c r="BFM23" i="36"/>
  <c r="BFN23" i="36"/>
  <c r="BFO23" i="36"/>
  <c r="BFP23" i="36"/>
  <c r="BFQ23" i="36"/>
  <c r="BFR23" i="36"/>
  <c r="BFS23" i="36"/>
  <c r="BFT23" i="36"/>
  <c r="BFU23" i="36"/>
  <c r="BFV23" i="36"/>
  <c r="BFW23" i="36"/>
  <c r="BFX23" i="36"/>
  <c r="BFY23" i="36"/>
  <c r="BFZ23" i="36"/>
  <c r="BGA23" i="36"/>
  <c r="BGB23" i="36"/>
  <c r="BGC23" i="36"/>
  <c r="BGD23" i="36"/>
  <c r="BGE23" i="36"/>
  <c r="BGF23" i="36"/>
  <c r="BGG23" i="36"/>
  <c r="BGH23" i="36"/>
  <c r="BGI23" i="36"/>
  <c r="BGJ23" i="36"/>
  <c r="BGK23" i="36"/>
  <c r="BGL23" i="36"/>
  <c r="BGM23" i="36"/>
  <c r="BGN23" i="36"/>
  <c r="BGO23" i="36"/>
  <c r="BGP23" i="36"/>
  <c r="BGQ23" i="36"/>
  <c r="BGR23" i="36"/>
  <c r="BGS23" i="36"/>
  <c r="BGT23" i="36"/>
  <c r="BGU23" i="36"/>
  <c r="BGV23" i="36"/>
  <c r="BGW23" i="36"/>
  <c r="BGX23" i="36"/>
  <c r="BGY23" i="36"/>
  <c r="BGZ23" i="36"/>
  <c r="BHA23" i="36"/>
  <c r="BHB23" i="36"/>
  <c r="BHC23" i="36"/>
  <c r="BHD23" i="36"/>
  <c r="BHE23" i="36"/>
  <c r="BHF23" i="36"/>
  <c r="BHG23" i="36"/>
  <c r="BHH23" i="36"/>
  <c r="BHI23" i="36"/>
  <c r="BHJ23" i="36"/>
  <c r="BHK23" i="36"/>
  <c r="BHL23" i="36"/>
  <c r="BHM23" i="36"/>
  <c r="BHN23" i="36"/>
  <c r="BHO23" i="36"/>
  <c r="BHP23" i="36"/>
  <c r="BHQ23" i="36"/>
  <c r="BHR23" i="36"/>
  <c r="BHS23" i="36"/>
  <c r="BHT23" i="36"/>
  <c r="BHU23" i="36"/>
  <c r="BHV23" i="36"/>
  <c r="BHW23" i="36"/>
  <c r="BHX23" i="36"/>
  <c r="BHY23" i="36"/>
  <c r="BHZ23" i="36"/>
  <c r="BIA23" i="36"/>
  <c r="BIB23" i="36"/>
  <c r="BIC23" i="36"/>
  <c r="BID23" i="36"/>
  <c r="BIE23" i="36"/>
  <c r="BIF23" i="36"/>
  <c r="BIG23" i="36"/>
  <c r="BIH23" i="36"/>
  <c r="BII23" i="36"/>
  <c r="BIJ23" i="36"/>
  <c r="BIK23" i="36"/>
  <c r="BIL23" i="36"/>
  <c r="BIM23" i="36"/>
  <c r="BIN23" i="36"/>
  <c r="BIO23" i="36"/>
  <c r="BIP23" i="36"/>
  <c r="BIQ23" i="36"/>
  <c r="BIR23" i="36"/>
  <c r="BIS23" i="36"/>
  <c r="BIT23" i="36"/>
  <c r="BIU23" i="36"/>
  <c r="BIV23" i="36"/>
  <c r="BIW23" i="36"/>
  <c r="BIX23" i="36"/>
  <c r="BIY23" i="36"/>
  <c r="BIZ23" i="36"/>
  <c r="BJA23" i="36"/>
  <c r="BJB23" i="36"/>
  <c r="BJC23" i="36"/>
  <c r="BJD23" i="36"/>
  <c r="BJE23" i="36"/>
  <c r="BJF23" i="36"/>
  <c r="BJG23" i="36"/>
  <c r="BJH23" i="36"/>
  <c r="BJI23" i="36"/>
  <c r="BJJ23" i="36"/>
  <c r="BJK23" i="36"/>
  <c r="BJL23" i="36"/>
  <c r="BJM23" i="36"/>
  <c r="BJN23" i="36"/>
  <c r="BJO23" i="36"/>
  <c r="BJP23" i="36"/>
  <c r="BJQ23" i="36"/>
  <c r="BJR23" i="36"/>
  <c r="BJS23" i="36"/>
  <c r="BJT23" i="36"/>
  <c r="BJU23" i="36"/>
  <c r="BJV23" i="36"/>
  <c r="BJW23" i="36"/>
  <c r="BJX23" i="36"/>
  <c r="BJY23" i="36"/>
  <c r="BJZ23" i="36"/>
  <c r="BKA23" i="36"/>
  <c r="BKB23" i="36"/>
  <c r="BKC23" i="36"/>
  <c r="BKD23" i="36"/>
  <c r="BKE23" i="36"/>
  <c r="BKF23" i="36"/>
  <c r="BKG23" i="36"/>
  <c r="BKH23" i="36"/>
  <c r="BKI23" i="36"/>
  <c r="BKJ23" i="36"/>
  <c r="BKK23" i="36"/>
  <c r="BKL23" i="36"/>
  <c r="BKM23" i="36"/>
  <c r="BKN23" i="36"/>
  <c r="BKO23" i="36"/>
  <c r="BKP23" i="36"/>
  <c r="BKQ23" i="36"/>
  <c r="BKR23" i="36"/>
  <c r="BKS23" i="36"/>
  <c r="BKT23" i="36"/>
  <c r="BKU23" i="36"/>
  <c r="BKV23" i="36"/>
  <c r="BKW23" i="36"/>
  <c r="BKX23" i="36"/>
  <c r="BKY23" i="36"/>
  <c r="BKZ23" i="36"/>
  <c r="BLA23" i="36"/>
  <c r="BLB23" i="36"/>
  <c r="BLC23" i="36"/>
  <c r="BLD23" i="36"/>
  <c r="BLE23" i="36"/>
  <c r="BLF23" i="36"/>
  <c r="BLG23" i="36"/>
  <c r="BLH23" i="36"/>
  <c r="BLI23" i="36"/>
  <c r="BLJ23" i="36"/>
  <c r="BLK23" i="36"/>
  <c r="BLL23" i="36"/>
  <c r="BLM23" i="36"/>
  <c r="BLN23" i="36"/>
  <c r="BLO23" i="36"/>
  <c r="BLP23" i="36"/>
  <c r="BLQ23" i="36"/>
  <c r="BLR23" i="36"/>
  <c r="BLS23" i="36"/>
  <c r="BLT23" i="36"/>
  <c r="BLU23" i="36"/>
  <c r="BLV23" i="36"/>
  <c r="BLW23" i="36"/>
  <c r="BLX23" i="36"/>
  <c r="BLY23" i="36"/>
  <c r="BLZ23" i="36"/>
  <c r="BMA23" i="36"/>
  <c r="BMB23" i="36"/>
  <c r="BMC23" i="36"/>
  <c r="BMD23" i="36"/>
  <c r="BME23" i="36"/>
  <c r="BMF23" i="36"/>
  <c r="BMG23" i="36"/>
  <c r="BMH23" i="36"/>
  <c r="BMI23" i="36"/>
  <c r="BMJ23" i="36"/>
  <c r="BMK23" i="36"/>
  <c r="BML23" i="36"/>
  <c r="BMM23" i="36"/>
  <c r="BMN23" i="36"/>
  <c r="BMO23" i="36"/>
  <c r="BMP23" i="36"/>
  <c r="BMQ23" i="36"/>
  <c r="BMR23" i="36"/>
  <c r="BMS23" i="36"/>
  <c r="BMT23" i="36"/>
  <c r="BMU23" i="36"/>
  <c r="BMV23" i="36"/>
  <c r="BMW23" i="36"/>
  <c r="BMX23" i="36"/>
  <c r="BMY23" i="36"/>
  <c r="BMZ23" i="36"/>
  <c r="BNA23" i="36"/>
  <c r="BNB23" i="36"/>
  <c r="BNC23" i="36"/>
  <c r="BND23" i="36"/>
  <c r="BNE23" i="36"/>
  <c r="BNF23" i="36"/>
  <c r="BNG23" i="36"/>
  <c r="BNH23" i="36"/>
  <c r="BNI23" i="36"/>
  <c r="BNJ23" i="36"/>
  <c r="BNK23" i="36"/>
  <c r="BNL23" i="36"/>
  <c r="BNM23" i="36"/>
  <c r="BNN23" i="36"/>
  <c r="BNO23" i="36"/>
  <c r="BNP23" i="36"/>
  <c r="BNQ23" i="36"/>
  <c r="BNR23" i="36"/>
  <c r="BNS23" i="36"/>
  <c r="BNT23" i="36"/>
  <c r="BNU23" i="36"/>
  <c r="BNV23" i="36"/>
  <c r="BNW23" i="36"/>
  <c r="BNX23" i="36"/>
  <c r="BNY23" i="36"/>
  <c r="BNZ23" i="36"/>
  <c r="BOA23" i="36"/>
  <c r="BOB23" i="36"/>
  <c r="BOC23" i="36"/>
  <c r="BOD23" i="36"/>
  <c r="BOE23" i="36"/>
  <c r="BOF23" i="36"/>
  <c r="BOG23" i="36"/>
  <c r="BOH23" i="36"/>
  <c r="BOI23" i="36"/>
  <c r="BOJ23" i="36"/>
  <c r="BOK23" i="36"/>
  <c r="BOL23" i="36"/>
  <c r="BOM23" i="36"/>
  <c r="BON23" i="36"/>
  <c r="BOO23" i="36"/>
  <c r="BOP23" i="36"/>
  <c r="BOQ23" i="36"/>
  <c r="BOR23" i="36"/>
  <c r="BOS23" i="36"/>
  <c r="BOT23" i="36"/>
  <c r="BOU23" i="36"/>
  <c r="BOV23" i="36"/>
  <c r="BOW23" i="36"/>
  <c r="BOX23" i="36"/>
  <c r="BOY23" i="36"/>
  <c r="BOZ23" i="36"/>
  <c r="BPA23" i="36"/>
  <c r="BPB23" i="36"/>
  <c r="BPC23" i="36"/>
  <c r="BPD23" i="36"/>
  <c r="BPE23" i="36"/>
  <c r="BPF23" i="36"/>
  <c r="BPG23" i="36"/>
  <c r="BPH23" i="36"/>
  <c r="BPI23" i="36"/>
  <c r="BPJ23" i="36"/>
  <c r="BPK23" i="36"/>
  <c r="BPL23" i="36"/>
  <c r="BPM23" i="36"/>
  <c r="BPN23" i="36"/>
  <c r="BPO23" i="36"/>
  <c r="BPP23" i="36"/>
  <c r="BPQ23" i="36"/>
  <c r="BPR23" i="36"/>
  <c r="BPS23" i="36"/>
  <c r="BPT23" i="36"/>
  <c r="BPU23" i="36"/>
  <c r="BPV23" i="36"/>
  <c r="BPW23" i="36"/>
  <c r="BPX23" i="36"/>
  <c r="BPY23" i="36"/>
  <c r="BPZ23" i="36"/>
  <c r="BQA23" i="36"/>
  <c r="BQB23" i="36"/>
  <c r="BQC23" i="36"/>
  <c r="BQD23" i="36"/>
  <c r="BQE23" i="36"/>
  <c r="BQF23" i="36"/>
  <c r="BQG23" i="36"/>
  <c r="BQH23" i="36"/>
  <c r="BQI23" i="36"/>
  <c r="BQJ23" i="36"/>
  <c r="BQK23" i="36"/>
  <c r="BQL23" i="36"/>
  <c r="BQM23" i="36"/>
  <c r="BQN23" i="36"/>
  <c r="BQO23" i="36"/>
  <c r="BQP23" i="36"/>
  <c r="BQQ23" i="36"/>
  <c r="BQR23" i="36"/>
  <c r="BQS23" i="36"/>
  <c r="BQT23" i="36"/>
  <c r="BQU23" i="36"/>
  <c r="BQV23" i="36"/>
  <c r="BQW23" i="36"/>
  <c r="BQX23" i="36"/>
  <c r="BQY23" i="36"/>
  <c r="BQZ23" i="36"/>
  <c r="BRA23" i="36"/>
  <c r="BRB23" i="36"/>
  <c r="BRC23" i="36"/>
  <c r="BRD23" i="36"/>
  <c r="BRE23" i="36"/>
  <c r="BRF23" i="36"/>
  <c r="BRG23" i="36"/>
  <c r="BRH23" i="36"/>
  <c r="BRI23" i="36"/>
  <c r="BRJ23" i="36"/>
  <c r="BRK23" i="36"/>
  <c r="BRL23" i="36"/>
  <c r="BRM23" i="36"/>
  <c r="BRN23" i="36"/>
  <c r="BRO23" i="36"/>
  <c r="BRP23" i="36"/>
  <c r="BRQ23" i="36"/>
  <c r="BRR23" i="36"/>
  <c r="BRS23" i="36"/>
  <c r="BRT23" i="36"/>
  <c r="BRU23" i="36"/>
  <c r="BRV23" i="36"/>
  <c r="BRW23" i="36"/>
  <c r="BRX23" i="36"/>
  <c r="BRY23" i="36"/>
  <c r="BRZ23" i="36"/>
  <c r="BSA23" i="36"/>
  <c r="BSB23" i="36"/>
  <c r="BSC23" i="36"/>
  <c r="BSD23" i="36"/>
  <c r="BSE23" i="36"/>
  <c r="BSF23" i="36"/>
  <c r="BSG23" i="36"/>
  <c r="BSH23" i="36"/>
  <c r="BSI23" i="36"/>
  <c r="BSJ23" i="36"/>
  <c r="BSK23" i="36"/>
  <c r="BSL23" i="36"/>
  <c r="BSM23" i="36"/>
  <c r="BSN23" i="36"/>
  <c r="BSO23" i="36"/>
  <c r="BSP23" i="36"/>
  <c r="BSQ23" i="36"/>
  <c r="BSR23" i="36"/>
  <c r="BSS23" i="36"/>
  <c r="BST23" i="36"/>
  <c r="BSU23" i="36"/>
  <c r="BSV23" i="36"/>
  <c r="BSW23" i="36"/>
  <c r="BSX23" i="36"/>
  <c r="BSY23" i="36"/>
  <c r="BSZ23" i="36"/>
  <c r="BTA23" i="36"/>
  <c r="BTB23" i="36"/>
  <c r="BTC23" i="36"/>
  <c r="BTD23" i="36"/>
  <c r="BTE23" i="36"/>
  <c r="BTF23" i="36"/>
  <c r="BTG23" i="36"/>
  <c r="BTH23" i="36"/>
  <c r="BTI23" i="36"/>
  <c r="BTJ23" i="36"/>
  <c r="BTK23" i="36"/>
  <c r="BTL23" i="36"/>
  <c r="BTM23" i="36"/>
  <c r="BTN23" i="36"/>
  <c r="BTO23" i="36"/>
  <c r="BTP23" i="36"/>
  <c r="BTQ23" i="36"/>
  <c r="BTR23" i="36"/>
  <c r="BTS23" i="36"/>
  <c r="BTT23" i="36"/>
  <c r="BTU23" i="36"/>
  <c r="BTV23" i="36"/>
  <c r="BTW23" i="36"/>
  <c r="BTX23" i="36"/>
  <c r="BTY23" i="36"/>
  <c r="BTZ23" i="36"/>
  <c r="BUA23" i="36"/>
  <c r="BUB23" i="36"/>
  <c r="BUC23" i="36"/>
  <c r="BUD23" i="36"/>
  <c r="BUE23" i="36"/>
  <c r="BUF23" i="36"/>
  <c r="BUG23" i="36"/>
  <c r="BUH23" i="36"/>
  <c r="BUI23" i="36"/>
  <c r="BUJ23" i="36"/>
  <c r="BUK23" i="36"/>
  <c r="BUL23" i="36"/>
  <c r="BUM23" i="36"/>
  <c r="BUN23" i="36"/>
  <c r="BUO23" i="36"/>
  <c r="BUP23" i="36"/>
  <c r="BUQ23" i="36"/>
  <c r="BUR23" i="36"/>
  <c r="BUS23" i="36"/>
  <c r="BUT23" i="36"/>
  <c r="BUU23" i="36"/>
  <c r="BUV23" i="36"/>
  <c r="BUW23" i="36"/>
  <c r="BUX23" i="36"/>
  <c r="BUY23" i="36"/>
  <c r="BUZ23" i="36"/>
  <c r="BVA23" i="36"/>
  <c r="BVB23" i="36"/>
  <c r="BVC23" i="36"/>
  <c r="BVD23" i="36"/>
  <c r="BVE23" i="36"/>
  <c r="BVF23" i="36"/>
  <c r="BVG23" i="36"/>
  <c r="BVH23" i="36"/>
  <c r="BVI23" i="36"/>
  <c r="BVJ23" i="36"/>
  <c r="BVK23" i="36"/>
  <c r="BVL23" i="36"/>
  <c r="BVM23" i="36"/>
  <c r="BVN23" i="36"/>
  <c r="BVO23" i="36"/>
  <c r="BVP23" i="36"/>
  <c r="BVQ23" i="36"/>
  <c r="BVR23" i="36"/>
  <c r="BVS23" i="36"/>
  <c r="BVT23" i="36"/>
  <c r="BVU23" i="36"/>
  <c r="BVV23" i="36"/>
  <c r="BVW23" i="36"/>
  <c r="BVX23" i="36"/>
  <c r="BVY23" i="36"/>
  <c r="BVZ23" i="36"/>
  <c r="BWA23" i="36"/>
  <c r="BWB23" i="36"/>
  <c r="BWC23" i="36"/>
  <c r="BWD23" i="36"/>
  <c r="BWE23" i="36"/>
  <c r="BWF23" i="36"/>
  <c r="BWG23" i="36"/>
  <c r="BWH23" i="36"/>
  <c r="BWI23" i="36"/>
  <c r="BWJ23" i="36"/>
  <c r="BWK23" i="36"/>
  <c r="BWL23" i="36"/>
  <c r="BWM23" i="36"/>
  <c r="BWN23" i="36"/>
  <c r="BWO23" i="36"/>
  <c r="BWP23" i="36"/>
  <c r="BWQ23" i="36"/>
  <c r="BWR23" i="36"/>
  <c r="BWS23" i="36"/>
  <c r="BWT23" i="36"/>
  <c r="BWU23" i="36"/>
  <c r="BWV23" i="36"/>
  <c r="BWW23" i="36"/>
  <c r="BWX23" i="36"/>
  <c r="BWY23" i="36"/>
  <c r="BWZ23" i="36"/>
  <c r="BXA23" i="36"/>
  <c r="BXB23" i="36"/>
  <c r="BXC23" i="36"/>
  <c r="BXD23" i="36"/>
  <c r="BXE23" i="36"/>
  <c r="BXF23" i="36"/>
  <c r="BXG23" i="36"/>
  <c r="BXH23" i="36"/>
  <c r="BXI23" i="36"/>
  <c r="BXJ23" i="36"/>
  <c r="BXK23" i="36"/>
  <c r="BXL23" i="36"/>
  <c r="BXM23" i="36"/>
  <c r="BXN23" i="36"/>
  <c r="BXO23" i="36"/>
  <c r="BXP23" i="36"/>
  <c r="BXQ23" i="36"/>
  <c r="BXR23" i="36"/>
  <c r="BXS23" i="36"/>
  <c r="BXT23" i="36"/>
  <c r="BXU23" i="36"/>
  <c r="BXV23" i="36"/>
  <c r="BXW23" i="36"/>
  <c r="BXX23" i="36"/>
  <c r="BXY23" i="36"/>
  <c r="BXZ23" i="36"/>
  <c r="BYA23" i="36"/>
  <c r="BYB23" i="36"/>
  <c r="BYC23" i="36"/>
  <c r="BYD23" i="36"/>
  <c r="BYE23" i="36"/>
  <c r="BYF23" i="36"/>
  <c r="BYG23" i="36"/>
  <c r="BYH23" i="36"/>
  <c r="BYI23" i="36"/>
  <c r="BYJ23" i="36"/>
  <c r="BYK23" i="36"/>
  <c r="BYL23" i="36"/>
  <c r="BYM23" i="36"/>
  <c r="BYN23" i="36"/>
  <c r="BYO23" i="36"/>
  <c r="BYP23" i="36"/>
  <c r="BYQ23" i="36"/>
  <c r="BYR23" i="36"/>
  <c r="BYS23" i="36"/>
  <c r="BYT23" i="36"/>
  <c r="BYU23" i="36"/>
  <c r="BYV23" i="36"/>
  <c r="BYW23" i="36"/>
  <c r="BYX23" i="36"/>
  <c r="BYY23" i="36"/>
  <c r="BYZ23" i="36"/>
  <c r="BZA23" i="36"/>
  <c r="BZB23" i="36"/>
  <c r="BZC23" i="36"/>
  <c r="BZD23" i="36"/>
  <c r="BZE23" i="36"/>
  <c r="BZF23" i="36"/>
  <c r="BZG23" i="36"/>
  <c r="BZH23" i="36"/>
  <c r="BZI23" i="36"/>
  <c r="BZJ23" i="36"/>
  <c r="BZK23" i="36"/>
  <c r="BZL23" i="36"/>
  <c r="BZM23" i="36"/>
  <c r="BZN23" i="36"/>
  <c r="BZO23" i="36"/>
  <c r="BZP23" i="36"/>
  <c r="BZQ23" i="36"/>
  <c r="BZR23" i="36"/>
  <c r="BZS23" i="36"/>
  <c r="BZT23" i="36"/>
  <c r="BZU23" i="36"/>
  <c r="BZV23" i="36"/>
  <c r="BZW23" i="36"/>
  <c r="BZX23" i="36"/>
  <c r="BZY23" i="36"/>
  <c r="BZZ23" i="36"/>
  <c r="CAA23" i="36"/>
  <c r="CAB23" i="36"/>
  <c r="CAC23" i="36"/>
  <c r="CAD23" i="36"/>
  <c r="CAE23" i="36"/>
  <c r="CAF23" i="36"/>
  <c r="CAG23" i="36"/>
  <c r="CAH23" i="36"/>
  <c r="CAI23" i="36"/>
  <c r="CAJ23" i="36"/>
  <c r="CAK23" i="36"/>
  <c r="CAL23" i="36"/>
  <c r="CAM23" i="36"/>
  <c r="CAN23" i="36"/>
  <c r="CAO23" i="36"/>
  <c r="CAP23" i="36"/>
  <c r="CAQ23" i="36"/>
  <c r="CAR23" i="36"/>
  <c r="CAS23" i="36"/>
  <c r="CAT23" i="36"/>
  <c r="CAU23" i="36"/>
  <c r="CAV23" i="36"/>
  <c r="CAW23" i="36"/>
  <c r="CAX23" i="36"/>
  <c r="CAY23" i="36"/>
  <c r="CAZ23" i="36"/>
  <c r="CBA23" i="36"/>
  <c r="CBB23" i="36"/>
  <c r="CBC23" i="36"/>
  <c r="CBD23" i="36"/>
  <c r="CBE23" i="36"/>
  <c r="CBF23" i="36"/>
  <c r="CBG23" i="36"/>
  <c r="CBH23" i="36"/>
  <c r="CBI23" i="36"/>
  <c r="CBJ23" i="36"/>
  <c r="CBK23" i="36"/>
  <c r="CBL23" i="36"/>
  <c r="CBM23" i="36"/>
  <c r="CBN23" i="36"/>
  <c r="CBO23" i="36"/>
  <c r="CBP23" i="36"/>
  <c r="CBQ23" i="36"/>
  <c r="CBR23" i="36"/>
  <c r="CBS23" i="36"/>
  <c r="CBT23" i="36"/>
  <c r="CBU23" i="36"/>
  <c r="CBV23" i="36"/>
  <c r="CBW23" i="36"/>
  <c r="CBX23" i="36"/>
  <c r="CBY23" i="36"/>
  <c r="CBZ23" i="36"/>
  <c r="CCA23" i="36"/>
  <c r="CCB23" i="36"/>
  <c r="CCC23" i="36"/>
  <c r="CCD23" i="36"/>
  <c r="CCE23" i="36"/>
  <c r="CCF23" i="36"/>
  <c r="CCG23" i="36"/>
  <c r="CCH23" i="36"/>
  <c r="CCI23" i="36"/>
  <c r="CCJ23" i="36"/>
  <c r="CCK23" i="36"/>
  <c r="CCL23" i="36"/>
  <c r="CCM23" i="36"/>
  <c r="CCN23" i="36"/>
  <c r="CCO23" i="36"/>
  <c r="CCP23" i="36"/>
  <c r="CCQ23" i="36"/>
  <c r="CCR23" i="36"/>
  <c r="CCS23" i="36"/>
  <c r="CCT23" i="36"/>
  <c r="CCU23" i="36"/>
  <c r="CCV23" i="36"/>
  <c r="CCW23" i="36"/>
  <c r="CCX23" i="36"/>
  <c r="CCY23" i="36"/>
  <c r="CCZ23" i="36"/>
  <c r="CDA23" i="36"/>
  <c r="CDB23" i="36"/>
  <c r="CDC23" i="36"/>
  <c r="CDD23" i="36"/>
  <c r="CDE23" i="36"/>
  <c r="CDF23" i="36"/>
  <c r="CDG23" i="36"/>
  <c r="CDH23" i="36"/>
  <c r="CDI23" i="36"/>
  <c r="CDJ23" i="36"/>
  <c r="CDK23" i="36"/>
  <c r="CDL23" i="36"/>
  <c r="CDM23" i="36"/>
  <c r="CDN23" i="36"/>
  <c r="CDO23" i="36"/>
  <c r="CDP23" i="36"/>
  <c r="CDQ23" i="36"/>
  <c r="CDR23" i="36"/>
  <c r="CDS23" i="36"/>
  <c r="CDT23" i="36"/>
  <c r="CDU23" i="36"/>
  <c r="CDV23" i="36"/>
  <c r="CDW23" i="36"/>
  <c r="CDX23" i="36"/>
  <c r="CDY23" i="36"/>
  <c r="CDZ23" i="36"/>
  <c r="CEA23" i="36"/>
  <c r="CEB23" i="36"/>
  <c r="CEC23" i="36"/>
  <c r="CED23" i="36"/>
  <c r="CEE23" i="36"/>
  <c r="CEF23" i="36"/>
  <c r="CEG23" i="36"/>
  <c r="CEH23" i="36"/>
  <c r="CEI23" i="36"/>
  <c r="CEJ23" i="36"/>
  <c r="CEK23" i="36"/>
  <c r="CEL23" i="36"/>
  <c r="CEM23" i="36"/>
  <c r="CEN23" i="36"/>
  <c r="CEO23" i="36"/>
  <c r="CEP23" i="36"/>
  <c r="CEQ23" i="36"/>
  <c r="CER23" i="36"/>
  <c r="CES23" i="36"/>
  <c r="CET23" i="36"/>
  <c r="CEU23" i="36"/>
  <c r="CEV23" i="36"/>
  <c r="CEW23" i="36"/>
  <c r="CEX23" i="36"/>
  <c r="CEY23" i="36"/>
  <c r="CEZ23" i="36"/>
  <c r="CFA23" i="36"/>
  <c r="CFB23" i="36"/>
  <c r="CFC23" i="36"/>
  <c r="CFD23" i="36"/>
  <c r="CFE23" i="36"/>
  <c r="CFF23" i="36"/>
  <c r="CFG23" i="36"/>
  <c r="CFH23" i="36"/>
  <c r="CFI23" i="36"/>
  <c r="CFJ23" i="36"/>
  <c r="CFK23" i="36"/>
  <c r="CFL23" i="36"/>
  <c r="CFM23" i="36"/>
  <c r="CFN23" i="36"/>
  <c r="CFO23" i="36"/>
  <c r="CFP23" i="36"/>
  <c r="CFQ23" i="36"/>
  <c r="CFR23" i="36"/>
  <c r="CFS23" i="36"/>
  <c r="CFT23" i="36"/>
  <c r="CFU23" i="36"/>
  <c r="CFV23" i="36"/>
  <c r="CFW23" i="36"/>
  <c r="CFX23" i="36"/>
  <c r="CFY23" i="36"/>
  <c r="CFZ23" i="36"/>
  <c r="CGA23" i="36"/>
  <c r="CGB23" i="36"/>
  <c r="CGC23" i="36"/>
  <c r="CGD23" i="36"/>
  <c r="CGE23" i="36"/>
  <c r="CGF23" i="36"/>
  <c r="CGG23" i="36"/>
  <c r="CGH23" i="36"/>
  <c r="CGI23" i="36"/>
  <c r="CGJ23" i="36"/>
  <c r="CGK23" i="36"/>
  <c r="CGL23" i="36"/>
  <c r="CGM23" i="36"/>
  <c r="CGN23" i="36"/>
  <c r="CGO23" i="36"/>
  <c r="CGP23" i="36"/>
  <c r="CGQ23" i="36"/>
  <c r="CGR23" i="36"/>
  <c r="CGS23" i="36"/>
  <c r="CGT23" i="36"/>
  <c r="CGU23" i="36"/>
  <c r="CGV23" i="36"/>
  <c r="CGW23" i="36"/>
  <c r="CGX23" i="36"/>
  <c r="CGY23" i="36"/>
  <c r="CGZ23" i="36"/>
  <c r="CHA23" i="36"/>
  <c r="CHB23" i="36"/>
  <c r="CHC23" i="36"/>
  <c r="CHD23" i="36"/>
  <c r="CHE23" i="36"/>
  <c r="CHF23" i="36"/>
  <c r="CHG23" i="36"/>
  <c r="CHH23" i="36"/>
  <c r="CHI23" i="36"/>
  <c r="CHJ23" i="36"/>
  <c r="CHK23" i="36"/>
  <c r="CHL23" i="36"/>
  <c r="CHM23" i="36"/>
  <c r="CHN23" i="36"/>
  <c r="CHO23" i="36"/>
  <c r="CHP23" i="36"/>
  <c r="CHQ23" i="36"/>
  <c r="CHR23" i="36"/>
  <c r="CHS23" i="36"/>
  <c r="CHT23" i="36"/>
  <c r="CHU23" i="36"/>
  <c r="CHV23" i="36"/>
  <c r="CHW23" i="36"/>
  <c r="CHX23" i="36"/>
  <c r="CHY23" i="36"/>
  <c r="CHZ23" i="36"/>
  <c r="CIA23" i="36"/>
  <c r="CIB23" i="36"/>
  <c r="CIC23" i="36"/>
  <c r="CID23" i="36"/>
  <c r="CIE23" i="36"/>
  <c r="CIF23" i="36"/>
  <c r="CIG23" i="36"/>
  <c r="CIH23" i="36"/>
  <c r="CII23" i="36"/>
  <c r="CIJ23" i="36"/>
  <c r="CIK23" i="36"/>
  <c r="CIL23" i="36"/>
  <c r="CIM23" i="36"/>
  <c r="CIN23" i="36"/>
  <c r="CIO23" i="36"/>
  <c r="CIP23" i="36"/>
  <c r="CIQ23" i="36"/>
  <c r="CIR23" i="36"/>
  <c r="CIS23" i="36"/>
  <c r="CIT23" i="36"/>
  <c r="CIU23" i="36"/>
  <c r="CIV23" i="36"/>
  <c r="CIW23" i="36"/>
  <c r="CIX23" i="36"/>
  <c r="CIY23" i="36"/>
  <c r="CIZ23" i="36"/>
  <c r="CJA23" i="36"/>
  <c r="CJB23" i="36"/>
  <c r="CJC23" i="36"/>
  <c r="CJD23" i="36"/>
  <c r="CJE23" i="36"/>
  <c r="CJF23" i="36"/>
  <c r="CJG23" i="36"/>
  <c r="CJH23" i="36"/>
  <c r="CJI23" i="36"/>
  <c r="CJJ23" i="36"/>
  <c r="CJK23" i="36"/>
  <c r="CJL23" i="36"/>
  <c r="CJM23" i="36"/>
  <c r="CJN23" i="36"/>
  <c r="CJO23" i="36"/>
  <c r="CJP23" i="36"/>
  <c r="CJQ23" i="36"/>
  <c r="CJR23" i="36"/>
  <c r="CJS23" i="36"/>
  <c r="CJT23" i="36"/>
  <c r="CJU23" i="36"/>
  <c r="CJV23" i="36"/>
  <c r="CJW23" i="36"/>
  <c r="CJX23" i="36"/>
  <c r="CJY23" i="36"/>
  <c r="CJZ23" i="36"/>
  <c r="CKA23" i="36"/>
  <c r="CKB23" i="36"/>
  <c r="CKC23" i="36"/>
  <c r="CKD23" i="36"/>
  <c r="CKE23" i="36"/>
  <c r="CKF23" i="36"/>
  <c r="CKG23" i="36"/>
  <c r="CKH23" i="36"/>
  <c r="CKI23" i="36"/>
  <c r="CKJ23" i="36"/>
  <c r="CKK23" i="36"/>
  <c r="CKL23" i="36"/>
  <c r="CKM23" i="36"/>
  <c r="CKN23" i="36"/>
  <c r="CKO23" i="36"/>
  <c r="CKP23" i="36"/>
  <c r="CKQ23" i="36"/>
  <c r="CKR23" i="36"/>
  <c r="CKS23" i="36"/>
  <c r="CKT23" i="36"/>
  <c r="CKU23" i="36"/>
  <c r="CKV23" i="36"/>
  <c r="CKW23" i="36"/>
  <c r="CKX23" i="36"/>
  <c r="CKY23" i="36"/>
  <c r="CKZ23" i="36"/>
  <c r="CLA23" i="36"/>
  <c r="CLB23" i="36"/>
  <c r="CLC23" i="36"/>
  <c r="CLD23" i="36"/>
  <c r="CLE23" i="36"/>
  <c r="CLF23" i="36"/>
  <c r="CLG23" i="36"/>
  <c r="CLH23" i="36"/>
  <c r="CLI23" i="36"/>
  <c r="CLJ23" i="36"/>
  <c r="CLK23" i="36"/>
  <c r="CLL23" i="36"/>
  <c r="CLM23" i="36"/>
  <c r="CLN23" i="36"/>
  <c r="CLO23" i="36"/>
  <c r="CLP23" i="36"/>
  <c r="CLQ23" i="36"/>
  <c r="CLR23" i="36"/>
  <c r="CLS23" i="36"/>
  <c r="CLT23" i="36"/>
  <c r="CLU23" i="36"/>
  <c r="CLV23" i="36"/>
  <c r="CLW23" i="36"/>
  <c r="CLX23" i="36"/>
  <c r="CLY23" i="36"/>
  <c r="CLZ23" i="36"/>
  <c r="CMA23" i="36"/>
  <c r="CMB23" i="36"/>
  <c r="CMC23" i="36"/>
  <c r="CMD23" i="36"/>
  <c r="CME23" i="36"/>
  <c r="CMF23" i="36"/>
  <c r="CMG23" i="36"/>
  <c r="CMH23" i="36"/>
  <c r="CMI23" i="36"/>
  <c r="CMJ23" i="36"/>
  <c r="CMK23" i="36"/>
  <c r="CML23" i="36"/>
  <c r="CMM23" i="36"/>
  <c r="CMN23" i="36"/>
  <c r="CMO23" i="36"/>
  <c r="CMP23" i="36"/>
  <c r="CMQ23" i="36"/>
  <c r="CMR23" i="36"/>
  <c r="CMS23" i="36"/>
  <c r="CMT23" i="36"/>
  <c r="CMU23" i="36"/>
  <c r="CMV23" i="36"/>
  <c r="CMW23" i="36"/>
  <c r="CMX23" i="36"/>
  <c r="CMY23" i="36"/>
  <c r="CMZ23" i="36"/>
  <c r="CNA23" i="36"/>
  <c r="CNB23" i="36"/>
  <c r="CNC23" i="36"/>
  <c r="CND23" i="36"/>
  <c r="CNE23" i="36"/>
  <c r="CNF23" i="36"/>
  <c r="CNG23" i="36"/>
  <c r="CNH23" i="36"/>
  <c r="CNI23" i="36"/>
  <c r="CNJ23" i="36"/>
  <c r="CNK23" i="36"/>
  <c r="CNL23" i="36"/>
  <c r="CNM23" i="36"/>
  <c r="CNN23" i="36"/>
  <c r="CNO23" i="36"/>
  <c r="CNP23" i="36"/>
  <c r="CNQ23" i="36"/>
  <c r="CNR23" i="36"/>
  <c r="CNS23" i="36"/>
  <c r="CNT23" i="36"/>
  <c r="CNU23" i="36"/>
  <c r="CNV23" i="36"/>
  <c r="CNW23" i="36"/>
  <c r="CNX23" i="36"/>
  <c r="CNY23" i="36"/>
  <c r="CNZ23" i="36"/>
  <c r="COA23" i="36"/>
  <c r="COB23" i="36"/>
  <c r="COC23" i="36"/>
  <c r="COD23" i="36"/>
  <c r="COE23" i="36"/>
  <c r="COF23" i="36"/>
  <c r="COG23" i="36"/>
  <c r="COH23" i="36"/>
  <c r="COI23" i="36"/>
  <c r="COJ23" i="36"/>
  <c r="COK23" i="36"/>
  <c r="COL23" i="36"/>
  <c r="COM23" i="36"/>
  <c r="CON23" i="36"/>
  <c r="COO23" i="36"/>
  <c r="COP23" i="36"/>
  <c r="COQ23" i="36"/>
  <c r="COR23" i="36"/>
  <c r="COS23" i="36"/>
  <c r="COT23" i="36"/>
  <c r="COU23" i="36"/>
  <c r="COV23" i="36"/>
  <c r="COW23" i="36"/>
  <c r="COX23" i="36"/>
  <c r="COY23" i="36"/>
  <c r="COZ23" i="36"/>
  <c r="CPA23" i="36"/>
  <c r="CPB23" i="36"/>
  <c r="CPC23" i="36"/>
  <c r="CPD23" i="36"/>
  <c r="CPE23" i="36"/>
  <c r="CPF23" i="36"/>
  <c r="CPG23" i="36"/>
  <c r="CPH23" i="36"/>
  <c r="CPI23" i="36"/>
  <c r="CPJ23" i="36"/>
  <c r="CPK23" i="36"/>
  <c r="CPL23" i="36"/>
  <c r="CPM23" i="36"/>
  <c r="CPN23" i="36"/>
  <c r="CPO23" i="36"/>
  <c r="CPP23" i="36"/>
  <c r="CPQ23" i="36"/>
  <c r="CPR23" i="36"/>
  <c r="CPS23" i="36"/>
  <c r="CPT23" i="36"/>
  <c r="CPU23" i="36"/>
  <c r="CPV23" i="36"/>
  <c r="CPW23" i="36"/>
  <c r="CPX23" i="36"/>
  <c r="CPY23" i="36"/>
  <c r="CPZ23" i="36"/>
  <c r="CQA23" i="36"/>
  <c r="CQB23" i="36"/>
  <c r="CQC23" i="36"/>
  <c r="CQD23" i="36"/>
  <c r="CQE23" i="36"/>
  <c r="CQF23" i="36"/>
  <c r="CQG23" i="36"/>
  <c r="CQH23" i="36"/>
  <c r="CQI23" i="36"/>
  <c r="CQJ23" i="36"/>
  <c r="CQK23" i="36"/>
  <c r="CQL23" i="36"/>
  <c r="CQM23" i="36"/>
  <c r="CQN23" i="36"/>
  <c r="CQO23" i="36"/>
  <c r="CQP23" i="36"/>
  <c r="CQQ23" i="36"/>
  <c r="CQR23" i="36"/>
  <c r="CQS23" i="36"/>
  <c r="CQT23" i="36"/>
  <c r="CQU23" i="36"/>
  <c r="CQV23" i="36"/>
  <c r="CQW23" i="36"/>
  <c r="CQX23" i="36"/>
  <c r="CQY23" i="36"/>
  <c r="CQZ23" i="36"/>
  <c r="CRA23" i="36"/>
  <c r="CRB23" i="36"/>
  <c r="CRC23" i="36"/>
  <c r="CRD23" i="36"/>
  <c r="CRE23" i="36"/>
  <c r="CRF23" i="36"/>
  <c r="CRG23" i="36"/>
  <c r="CRH23" i="36"/>
  <c r="CRI23" i="36"/>
  <c r="CRJ23" i="36"/>
  <c r="CRK23" i="36"/>
  <c r="CRL23" i="36"/>
  <c r="CRM23" i="36"/>
  <c r="CRN23" i="36"/>
  <c r="CRO23" i="36"/>
  <c r="CRP23" i="36"/>
  <c r="CRQ23" i="36"/>
  <c r="CRR23" i="36"/>
  <c r="CRS23" i="36"/>
  <c r="CRT23" i="36"/>
  <c r="CRU23" i="36"/>
  <c r="CRV23" i="36"/>
  <c r="CRW23" i="36"/>
  <c r="CRX23" i="36"/>
  <c r="CRY23" i="36"/>
  <c r="CRZ23" i="36"/>
  <c r="CSA23" i="36"/>
  <c r="CSB23" i="36"/>
  <c r="CSC23" i="36"/>
  <c r="CSD23" i="36"/>
  <c r="CSE23" i="36"/>
  <c r="CSF23" i="36"/>
  <c r="CSG23" i="36"/>
  <c r="CSH23" i="36"/>
  <c r="CSI23" i="36"/>
  <c r="CSJ23" i="36"/>
  <c r="CSK23" i="36"/>
  <c r="CSL23" i="36"/>
  <c r="CSM23" i="36"/>
  <c r="CSN23" i="36"/>
  <c r="CSO23" i="36"/>
  <c r="CSP23" i="36"/>
  <c r="CSQ23" i="36"/>
  <c r="CSR23" i="36"/>
  <c r="CSS23" i="36"/>
  <c r="CST23" i="36"/>
  <c r="CSU23" i="36"/>
  <c r="CSV23" i="36"/>
  <c r="CSW23" i="36"/>
  <c r="CSX23" i="36"/>
  <c r="CSY23" i="36"/>
  <c r="CSZ23" i="36"/>
  <c r="CTA23" i="36"/>
  <c r="CTB23" i="36"/>
  <c r="CTC23" i="36"/>
  <c r="CTD23" i="36"/>
  <c r="CTE23" i="36"/>
  <c r="CTF23" i="36"/>
  <c r="CTG23" i="36"/>
  <c r="CTH23" i="36"/>
  <c r="CTI23" i="36"/>
  <c r="CTJ23" i="36"/>
  <c r="CTK23" i="36"/>
  <c r="CTL23" i="36"/>
  <c r="CTM23" i="36"/>
  <c r="CTN23" i="36"/>
  <c r="CTO23" i="36"/>
  <c r="CTP23" i="36"/>
  <c r="CTQ23" i="36"/>
  <c r="CTR23" i="36"/>
  <c r="CTS23" i="36"/>
  <c r="CTT23" i="36"/>
  <c r="CTU23" i="36"/>
  <c r="CTV23" i="36"/>
  <c r="CTW23" i="36"/>
  <c r="CTX23" i="36"/>
  <c r="CTY23" i="36"/>
  <c r="CTZ23" i="36"/>
  <c r="CUA23" i="36"/>
  <c r="CUB23" i="36"/>
  <c r="CUC23" i="36"/>
  <c r="CUD23" i="36"/>
  <c r="CUE23" i="36"/>
  <c r="CUF23" i="36"/>
  <c r="CUG23" i="36"/>
  <c r="CUH23" i="36"/>
  <c r="CUI23" i="36"/>
  <c r="CUJ23" i="36"/>
  <c r="CUK23" i="36"/>
  <c r="CUL23" i="36"/>
  <c r="CUM23" i="36"/>
  <c r="CUN23" i="36"/>
  <c r="CUO23" i="36"/>
  <c r="CUP23" i="36"/>
  <c r="CUQ23" i="36"/>
  <c r="CUR23" i="36"/>
  <c r="CUS23" i="36"/>
  <c r="CUT23" i="36"/>
  <c r="CUU23" i="36"/>
  <c r="CUV23" i="36"/>
  <c r="CUW23" i="36"/>
  <c r="CUX23" i="36"/>
  <c r="CUY23" i="36"/>
  <c r="CUZ23" i="36"/>
  <c r="CVA23" i="36"/>
  <c r="CVB23" i="36"/>
  <c r="CVC23" i="36"/>
  <c r="CVD23" i="36"/>
  <c r="CVE23" i="36"/>
  <c r="CVF23" i="36"/>
  <c r="CVG23" i="36"/>
  <c r="CVH23" i="36"/>
  <c r="CVI23" i="36"/>
  <c r="CVJ23" i="36"/>
  <c r="CVK23" i="36"/>
  <c r="CVL23" i="36"/>
  <c r="CVM23" i="36"/>
  <c r="CVN23" i="36"/>
  <c r="CVO23" i="36"/>
  <c r="CVP23" i="36"/>
  <c r="CVQ23" i="36"/>
  <c r="CVR23" i="36"/>
  <c r="CVS23" i="36"/>
  <c r="CVT23" i="36"/>
  <c r="CVU23" i="36"/>
  <c r="CVV23" i="36"/>
  <c r="CVW23" i="36"/>
  <c r="CVX23" i="36"/>
  <c r="CVY23" i="36"/>
  <c r="CVZ23" i="36"/>
  <c r="CWA23" i="36"/>
  <c r="CWB23" i="36"/>
  <c r="CWC23" i="36"/>
  <c r="CWD23" i="36"/>
  <c r="CWE23" i="36"/>
  <c r="CWF23" i="36"/>
  <c r="CWG23" i="36"/>
  <c r="CWH23" i="36"/>
  <c r="CWI23" i="36"/>
  <c r="CWJ23" i="36"/>
  <c r="CWK23" i="36"/>
  <c r="CWL23" i="36"/>
  <c r="CWM23" i="36"/>
  <c r="CWN23" i="36"/>
  <c r="CWO23" i="36"/>
  <c r="CWP23" i="36"/>
  <c r="CWQ23" i="36"/>
  <c r="CWR23" i="36"/>
  <c r="CWS23" i="36"/>
  <c r="CWT23" i="36"/>
  <c r="CWU23" i="36"/>
  <c r="CWV23" i="36"/>
  <c r="CWW23" i="36"/>
  <c r="CWX23" i="36"/>
  <c r="CWY23" i="36"/>
  <c r="CWZ23" i="36"/>
  <c r="CXA23" i="36"/>
  <c r="CXB23" i="36"/>
  <c r="CXC23" i="36"/>
  <c r="CXD23" i="36"/>
  <c r="CXE23" i="36"/>
  <c r="CXF23" i="36"/>
  <c r="CXG23" i="36"/>
  <c r="CXH23" i="36"/>
  <c r="CXI23" i="36"/>
  <c r="CXJ23" i="36"/>
  <c r="CXK23" i="36"/>
  <c r="CXL23" i="36"/>
  <c r="CXM23" i="36"/>
  <c r="CXN23" i="36"/>
  <c r="CXO23" i="36"/>
  <c r="CXP23" i="36"/>
  <c r="CXQ23" i="36"/>
  <c r="CXR23" i="36"/>
  <c r="CXS23" i="36"/>
  <c r="CXT23" i="36"/>
  <c r="CXU23" i="36"/>
  <c r="CXV23" i="36"/>
  <c r="CXW23" i="36"/>
  <c r="CXX23" i="36"/>
  <c r="CXY23" i="36"/>
  <c r="CXZ23" i="36"/>
  <c r="CYA23" i="36"/>
  <c r="CYB23" i="36"/>
  <c r="CYC23" i="36"/>
  <c r="CYD23" i="36"/>
  <c r="CYE23" i="36"/>
  <c r="CYF23" i="36"/>
  <c r="CYG23" i="36"/>
  <c r="CYH23" i="36"/>
  <c r="CYI23" i="36"/>
  <c r="CYJ23" i="36"/>
  <c r="CYK23" i="36"/>
  <c r="CYL23" i="36"/>
  <c r="CYM23" i="36"/>
  <c r="CYN23" i="36"/>
  <c r="CYO23" i="36"/>
  <c r="CYP23" i="36"/>
  <c r="CYQ23" i="36"/>
  <c r="CYR23" i="36"/>
  <c r="CYS23" i="36"/>
  <c r="CYT23" i="36"/>
  <c r="CYU23" i="36"/>
  <c r="CYV23" i="36"/>
  <c r="CYW23" i="36"/>
  <c r="CYX23" i="36"/>
  <c r="CYY23" i="36"/>
  <c r="CYZ23" i="36"/>
  <c r="CZA23" i="36"/>
  <c r="CZB23" i="36"/>
  <c r="CZC23" i="36"/>
  <c r="CZD23" i="36"/>
  <c r="CZE23" i="36"/>
  <c r="CZF23" i="36"/>
  <c r="CZG23" i="36"/>
  <c r="CZH23" i="36"/>
  <c r="CZI23" i="36"/>
  <c r="CZJ23" i="36"/>
  <c r="CZK23" i="36"/>
  <c r="CZL23" i="36"/>
  <c r="CZM23" i="36"/>
  <c r="CZN23" i="36"/>
  <c r="CZO23" i="36"/>
  <c r="CZP23" i="36"/>
  <c r="CZQ23" i="36"/>
  <c r="CZR23" i="36"/>
  <c r="CZS23" i="36"/>
  <c r="CZT23" i="36"/>
  <c r="CZU23" i="36"/>
  <c r="CZV23" i="36"/>
  <c r="CZW23" i="36"/>
  <c r="CZX23" i="36"/>
  <c r="CZY23" i="36"/>
  <c r="CZZ23" i="36"/>
  <c r="DAA23" i="36"/>
  <c r="DAB23" i="36"/>
  <c r="DAC23" i="36"/>
  <c r="DAD23" i="36"/>
  <c r="DAE23" i="36"/>
  <c r="DAF23" i="36"/>
  <c r="DAG23" i="36"/>
  <c r="DAH23" i="36"/>
  <c r="DAI23" i="36"/>
  <c r="DAJ23" i="36"/>
  <c r="DAK23" i="36"/>
  <c r="DAL23" i="36"/>
  <c r="DAM23" i="36"/>
  <c r="DAN23" i="36"/>
  <c r="DAO23" i="36"/>
  <c r="DAP23" i="36"/>
  <c r="DAQ23" i="36"/>
  <c r="DAR23" i="36"/>
  <c r="DAS23" i="36"/>
  <c r="DAT23" i="36"/>
  <c r="DAU23" i="36"/>
  <c r="DAV23" i="36"/>
  <c r="DAW23" i="36"/>
  <c r="DAX23" i="36"/>
  <c r="DAY23" i="36"/>
  <c r="DAZ23" i="36"/>
  <c r="DBA23" i="36"/>
  <c r="DBB23" i="36"/>
  <c r="DBC23" i="36"/>
  <c r="DBD23" i="36"/>
  <c r="DBE23" i="36"/>
  <c r="DBF23" i="36"/>
  <c r="DBG23" i="36"/>
  <c r="DBH23" i="36"/>
  <c r="DBI23" i="36"/>
  <c r="DBJ23" i="36"/>
  <c r="DBK23" i="36"/>
  <c r="DBL23" i="36"/>
  <c r="DBM23" i="36"/>
  <c r="DBN23" i="36"/>
  <c r="DBO23" i="36"/>
  <c r="DBP23" i="36"/>
  <c r="DBQ23" i="36"/>
  <c r="DBR23" i="36"/>
  <c r="DBS23" i="36"/>
  <c r="DBT23" i="36"/>
  <c r="DBU23" i="36"/>
  <c r="DBV23" i="36"/>
  <c r="DBW23" i="36"/>
  <c r="DBX23" i="36"/>
  <c r="DBY23" i="36"/>
  <c r="DBZ23" i="36"/>
  <c r="DCA23" i="36"/>
  <c r="DCB23" i="36"/>
  <c r="DCC23" i="36"/>
  <c r="DCD23" i="36"/>
  <c r="DCE23" i="36"/>
  <c r="DCF23" i="36"/>
  <c r="DCG23" i="36"/>
  <c r="DCH23" i="36"/>
  <c r="DCI23" i="36"/>
  <c r="DCJ23" i="36"/>
  <c r="DCK23" i="36"/>
  <c r="DCL23" i="36"/>
  <c r="DCM23" i="36"/>
  <c r="DCN23" i="36"/>
  <c r="DCO23" i="36"/>
  <c r="DCP23" i="36"/>
  <c r="DCQ23" i="36"/>
  <c r="DCR23" i="36"/>
  <c r="DCS23" i="36"/>
  <c r="DCT23" i="36"/>
  <c r="DCU23" i="36"/>
  <c r="DCV23" i="36"/>
  <c r="DCW23" i="36"/>
  <c r="DCX23" i="36"/>
  <c r="DCY23" i="36"/>
  <c r="DCZ23" i="36"/>
  <c r="DDA23" i="36"/>
  <c r="DDB23" i="36"/>
  <c r="DDC23" i="36"/>
  <c r="DDD23" i="36"/>
  <c r="DDE23" i="36"/>
  <c r="DDF23" i="36"/>
  <c r="DDG23" i="36"/>
  <c r="DDH23" i="36"/>
  <c r="DDI23" i="36"/>
  <c r="DDJ23" i="36"/>
  <c r="DDK23" i="36"/>
  <c r="DDL23" i="36"/>
  <c r="DDM23" i="36"/>
  <c r="DDN23" i="36"/>
  <c r="DDO23" i="36"/>
  <c r="DDP23" i="36"/>
  <c r="DDQ23" i="36"/>
  <c r="DDR23" i="36"/>
  <c r="DDS23" i="36"/>
  <c r="DDT23" i="36"/>
  <c r="DDU23" i="36"/>
  <c r="DDV23" i="36"/>
  <c r="DDW23" i="36"/>
  <c r="DDX23" i="36"/>
  <c r="DDY23" i="36"/>
  <c r="DDZ23" i="36"/>
  <c r="DEA23" i="36"/>
  <c r="DEB23" i="36"/>
  <c r="DEC23" i="36"/>
  <c r="DED23" i="36"/>
  <c r="DEE23" i="36"/>
  <c r="DEF23" i="36"/>
  <c r="DEG23" i="36"/>
  <c r="DEH23" i="36"/>
  <c r="DEI23" i="36"/>
  <c r="DEJ23" i="36"/>
  <c r="DEK23" i="36"/>
  <c r="DEL23" i="36"/>
  <c r="DEM23" i="36"/>
  <c r="DEN23" i="36"/>
  <c r="DEO23" i="36"/>
  <c r="DEP23" i="36"/>
  <c r="DEQ23" i="36"/>
  <c r="DER23" i="36"/>
  <c r="DES23" i="36"/>
  <c r="DET23" i="36"/>
  <c r="DEU23" i="36"/>
  <c r="DEV23" i="36"/>
  <c r="DEW23" i="36"/>
  <c r="DEX23" i="36"/>
  <c r="DEY23" i="36"/>
  <c r="DEZ23" i="36"/>
  <c r="DFA23" i="36"/>
  <c r="DFB23" i="36"/>
  <c r="DFC23" i="36"/>
  <c r="DFD23" i="36"/>
  <c r="DFE23" i="36"/>
  <c r="DFF23" i="36"/>
  <c r="DFG23" i="36"/>
  <c r="DFH23" i="36"/>
  <c r="DFI23" i="36"/>
  <c r="DFJ23" i="36"/>
  <c r="DFK23" i="36"/>
  <c r="DFL23" i="36"/>
  <c r="DFM23" i="36"/>
  <c r="DFN23" i="36"/>
  <c r="DFO23" i="36"/>
  <c r="DFP23" i="36"/>
  <c r="DFQ23" i="36"/>
  <c r="DFR23" i="36"/>
  <c r="DFS23" i="36"/>
  <c r="DFT23" i="36"/>
  <c r="DFU23" i="36"/>
  <c r="DFV23" i="36"/>
  <c r="DFW23" i="36"/>
  <c r="DFX23" i="36"/>
  <c r="DFY23" i="36"/>
  <c r="DFZ23" i="36"/>
  <c r="DGA23" i="36"/>
  <c r="DGB23" i="36"/>
  <c r="DGC23" i="36"/>
  <c r="DGD23" i="36"/>
  <c r="DGE23" i="36"/>
  <c r="DGF23" i="36"/>
  <c r="DGG23" i="36"/>
  <c r="DGH23" i="36"/>
  <c r="DGI23" i="36"/>
  <c r="DGJ23" i="36"/>
  <c r="DGK23" i="36"/>
  <c r="DGL23" i="36"/>
  <c r="DGM23" i="36"/>
  <c r="DGN23" i="36"/>
  <c r="DGO23" i="36"/>
  <c r="DGP23" i="36"/>
  <c r="DGQ23" i="36"/>
  <c r="DGR23" i="36"/>
  <c r="DGS23" i="36"/>
  <c r="DGT23" i="36"/>
  <c r="DGU23" i="36"/>
  <c r="DGV23" i="36"/>
  <c r="DGW23" i="36"/>
  <c r="DGX23" i="36"/>
  <c r="DGY23" i="36"/>
  <c r="DGZ23" i="36"/>
  <c r="DHA23" i="36"/>
  <c r="DHB23" i="36"/>
  <c r="DHC23" i="36"/>
  <c r="DHD23" i="36"/>
  <c r="DHE23" i="36"/>
  <c r="DHF23" i="36"/>
  <c r="DHG23" i="36"/>
  <c r="DHH23" i="36"/>
  <c r="DHI23" i="36"/>
  <c r="DHJ23" i="36"/>
  <c r="DHK23" i="36"/>
  <c r="DHL23" i="36"/>
  <c r="DHM23" i="36"/>
  <c r="DHN23" i="36"/>
  <c r="DHO23" i="36"/>
  <c r="DHP23" i="36"/>
  <c r="DHQ23" i="36"/>
  <c r="DHR23" i="36"/>
  <c r="DHS23" i="36"/>
  <c r="DHT23" i="36"/>
  <c r="DHU23" i="36"/>
  <c r="DHV23" i="36"/>
  <c r="DHW23" i="36"/>
  <c r="DHX23" i="36"/>
  <c r="DHY23" i="36"/>
  <c r="DHZ23" i="36"/>
  <c r="DIA23" i="36"/>
  <c r="DIB23" i="36"/>
  <c r="DIC23" i="36"/>
  <c r="DID23" i="36"/>
  <c r="DIE23" i="36"/>
  <c r="DIF23" i="36"/>
  <c r="DIG23" i="36"/>
  <c r="DIH23" i="36"/>
  <c r="DII23" i="36"/>
  <c r="DIJ23" i="36"/>
  <c r="DIK23" i="36"/>
  <c r="DIL23" i="36"/>
  <c r="DIM23" i="36"/>
  <c r="DIN23" i="36"/>
  <c r="DIO23" i="36"/>
  <c r="DIP23" i="36"/>
  <c r="DIQ23" i="36"/>
  <c r="DIR23" i="36"/>
  <c r="DIS23" i="36"/>
  <c r="DIT23" i="36"/>
  <c r="DIU23" i="36"/>
  <c r="DIV23" i="36"/>
  <c r="DIW23" i="36"/>
  <c r="DIX23" i="36"/>
  <c r="DIY23" i="36"/>
  <c r="DIZ23" i="36"/>
  <c r="DJA23" i="36"/>
  <c r="DJB23" i="36"/>
  <c r="DJC23" i="36"/>
  <c r="DJD23" i="36"/>
  <c r="DJE23" i="36"/>
  <c r="DJF23" i="36"/>
  <c r="DJG23" i="36"/>
  <c r="DJH23" i="36"/>
  <c r="DJI23" i="36"/>
  <c r="DJJ23" i="36"/>
  <c r="DJK23" i="36"/>
  <c r="DJL23" i="36"/>
  <c r="DJM23" i="36"/>
  <c r="DJN23" i="36"/>
  <c r="DJO23" i="36"/>
  <c r="DJP23" i="36"/>
  <c r="DJQ23" i="36"/>
  <c r="DJR23" i="36"/>
  <c r="DJS23" i="36"/>
  <c r="DJT23" i="36"/>
  <c r="DJU23" i="36"/>
  <c r="DJV23" i="36"/>
  <c r="DJW23" i="36"/>
  <c r="DJX23" i="36"/>
  <c r="DJY23" i="36"/>
  <c r="DJZ23" i="36"/>
  <c r="DKA23" i="36"/>
  <c r="DKB23" i="36"/>
  <c r="DKC23" i="36"/>
  <c r="DKD23" i="36"/>
  <c r="DKE23" i="36"/>
  <c r="DKF23" i="36"/>
  <c r="DKG23" i="36"/>
  <c r="DKH23" i="36"/>
  <c r="DKI23" i="36"/>
  <c r="DKJ23" i="36"/>
  <c r="DKK23" i="36"/>
  <c r="DKL23" i="36"/>
  <c r="DKM23" i="36"/>
  <c r="DKN23" i="36"/>
  <c r="DKO23" i="36"/>
  <c r="DKP23" i="36"/>
  <c r="DKQ23" i="36"/>
  <c r="DKR23" i="36"/>
  <c r="DKS23" i="36"/>
  <c r="DKT23" i="36"/>
  <c r="DKU23" i="36"/>
  <c r="DKV23" i="36"/>
  <c r="DKW23" i="36"/>
  <c r="DKX23" i="36"/>
  <c r="DKY23" i="36"/>
  <c r="DKZ23" i="36"/>
  <c r="DLA23" i="36"/>
  <c r="DLB23" i="36"/>
  <c r="DLC23" i="36"/>
  <c r="DLD23" i="36"/>
  <c r="DLE23" i="36"/>
  <c r="DLF23" i="36"/>
  <c r="DLG23" i="36"/>
  <c r="DLH23" i="36"/>
  <c r="DLI23" i="36"/>
  <c r="DLJ23" i="36"/>
  <c r="DLK23" i="36"/>
  <c r="DLL23" i="36"/>
  <c r="DLM23" i="36"/>
  <c r="DLN23" i="36"/>
  <c r="DLO23" i="36"/>
  <c r="DLP23" i="36"/>
  <c r="DLQ23" i="36"/>
  <c r="DLR23" i="36"/>
  <c r="DLS23" i="36"/>
  <c r="DLT23" i="36"/>
  <c r="DLU23" i="36"/>
  <c r="DLV23" i="36"/>
  <c r="DLW23" i="36"/>
  <c r="DLX23" i="36"/>
  <c r="DLY23" i="36"/>
  <c r="DLZ23" i="36"/>
  <c r="DMA23" i="36"/>
  <c r="DMB23" i="36"/>
  <c r="DMC23" i="36"/>
  <c r="DMD23" i="36"/>
  <c r="DME23" i="36"/>
  <c r="DMF23" i="36"/>
  <c r="DMG23" i="36"/>
  <c r="DMH23" i="36"/>
  <c r="DMI23" i="36"/>
  <c r="DMJ23" i="36"/>
  <c r="DMK23" i="36"/>
  <c r="DML23" i="36"/>
  <c r="DMM23" i="36"/>
  <c r="DMN23" i="36"/>
  <c r="DMO23" i="36"/>
  <c r="DMP23" i="36"/>
  <c r="DMQ23" i="36"/>
  <c r="DMR23" i="36"/>
  <c r="DMS23" i="36"/>
  <c r="DMT23" i="36"/>
  <c r="DMU23" i="36"/>
  <c r="DMV23" i="36"/>
  <c r="DMW23" i="36"/>
  <c r="DMX23" i="36"/>
  <c r="DMY23" i="36"/>
  <c r="DMZ23" i="36"/>
  <c r="DNA23" i="36"/>
  <c r="DNB23" i="36"/>
  <c r="DNC23" i="36"/>
  <c r="DND23" i="36"/>
  <c r="DNE23" i="36"/>
  <c r="DNF23" i="36"/>
  <c r="DNG23" i="36"/>
  <c r="DNH23" i="36"/>
  <c r="DNI23" i="36"/>
  <c r="DNJ23" i="36"/>
  <c r="DNK23" i="36"/>
  <c r="DNL23" i="36"/>
  <c r="DNM23" i="36"/>
  <c r="DNN23" i="36"/>
  <c r="DNO23" i="36"/>
  <c r="DNP23" i="36"/>
  <c r="DNQ23" i="36"/>
  <c r="DNR23" i="36"/>
  <c r="DNS23" i="36"/>
  <c r="DNT23" i="36"/>
  <c r="DNU23" i="36"/>
  <c r="DNV23" i="36"/>
  <c r="DNW23" i="36"/>
  <c r="DNX23" i="36"/>
  <c r="DNY23" i="36"/>
  <c r="DNZ23" i="36"/>
  <c r="DOA23" i="36"/>
  <c r="DOB23" i="36"/>
  <c r="DOC23" i="36"/>
  <c r="DOD23" i="36"/>
  <c r="DOE23" i="36"/>
  <c r="DOF23" i="36"/>
  <c r="DOG23" i="36"/>
  <c r="DOH23" i="36"/>
  <c r="DOI23" i="36"/>
  <c r="DOJ23" i="36"/>
  <c r="DOK23" i="36"/>
  <c r="DOL23" i="36"/>
  <c r="DOM23" i="36"/>
  <c r="DON23" i="36"/>
  <c r="DOO23" i="36"/>
  <c r="DOP23" i="36"/>
  <c r="DOQ23" i="36"/>
  <c r="DOR23" i="36"/>
  <c r="DOS23" i="36"/>
  <c r="DOT23" i="36"/>
  <c r="DOU23" i="36"/>
  <c r="DOV23" i="36"/>
  <c r="DOW23" i="36"/>
  <c r="DOX23" i="36"/>
  <c r="DOY23" i="36"/>
  <c r="DOZ23" i="36"/>
  <c r="DPA23" i="36"/>
  <c r="DPB23" i="36"/>
  <c r="DPC23" i="36"/>
  <c r="DPD23" i="36"/>
  <c r="DPE23" i="36"/>
  <c r="DPF23" i="36"/>
  <c r="DPG23" i="36"/>
  <c r="DPH23" i="36"/>
  <c r="DPI23" i="36"/>
  <c r="DPJ23" i="36"/>
  <c r="DPK23" i="36"/>
  <c r="DPL23" i="36"/>
  <c r="DPM23" i="36"/>
  <c r="DPN23" i="36"/>
  <c r="DPO23" i="36"/>
  <c r="DPP23" i="36"/>
  <c r="DPQ23" i="36"/>
  <c r="DPR23" i="36"/>
  <c r="DPS23" i="36"/>
  <c r="DPT23" i="36"/>
  <c r="DPU23" i="36"/>
  <c r="DPV23" i="36"/>
  <c r="DPW23" i="36"/>
  <c r="DPX23" i="36"/>
  <c r="DPY23" i="36"/>
  <c r="DPZ23" i="36"/>
  <c r="DQA23" i="36"/>
  <c r="DQB23" i="36"/>
  <c r="DQC23" i="36"/>
  <c r="DQD23" i="36"/>
  <c r="DQE23" i="36"/>
  <c r="DQF23" i="36"/>
  <c r="DQG23" i="36"/>
  <c r="DQH23" i="36"/>
  <c r="DQI23" i="36"/>
  <c r="DQJ23" i="36"/>
  <c r="DQK23" i="36"/>
  <c r="DQL23" i="36"/>
  <c r="DQM23" i="36"/>
  <c r="DQN23" i="36"/>
  <c r="DQO23" i="36"/>
  <c r="DQP23" i="36"/>
  <c r="DQQ23" i="36"/>
  <c r="DQR23" i="36"/>
  <c r="DQS23" i="36"/>
  <c r="DQT23" i="36"/>
  <c r="DQU23" i="36"/>
  <c r="DQV23" i="36"/>
  <c r="DQW23" i="36"/>
  <c r="DQX23" i="36"/>
  <c r="DQY23" i="36"/>
  <c r="DQZ23" i="36"/>
  <c r="DRA23" i="36"/>
  <c r="DRB23" i="36"/>
  <c r="DRC23" i="36"/>
  <c r="DRD23" i="36"/>
  <c r="DRE23" i="36"/>
  <c r="DRF23" i="36"/>
  <c r="DRG23" i="36"/>
  <c r="DRH23" i="36"/>
  <c r="DRI23" i="36"/>
  <c r="DRJ23" i="36"/>
  <c r="DRK23" i="36"/>
  <c r="DRL23" i="36"/>
  <c r="DRM23" i="36"/>
  <c r="DRN23" i="36"/>
  <c r="DRO23" i="36"/>
  <c r="DRP23" i="36"/>
  <c r="DRQ23" i="36"/>
  <c r="DRR23" i="36"/>
  <c r="DRS23" i="36"/>
  <c r="DRT23" i="36"/>
  <c r="DRU23" i="36"/>
  <c r="DRV23" i="36"/>
  <c r="DRW23" i="36"/>
  <c r="DRX23" i="36"/>
  <c r="DRY23" i="36"/>
  <c r="DRZ23" i="36"/>
  <c r="DSA23" i="36"/>
  <c r="DSB23" i="36"/>
  <c r="DSC23" i="36"/>
  <c r="DSD23" i="36"/>
  <c r="DSE23" i="36"/>
  <c r="DSF23" i="36"/>
  <c r="DSG23" i="36"/>
  <c r="DSH23" i="36"/>
  <c r="DSI23" i="36"/>
  <c r="DSJ23" i="36"/>
  <c r="DSK23" i="36"/>
  <c r="DSL23" i="36"/>
  <c r="DSM23" i="36"/>
  <c r="DSN23" i="36"/>
  <c r="DSO23" i="36"/>
  <c r="DSP23" i="36"/>
  <c r="DSQ23" i="36"/>
  <c r="DSR23" i="36"/>
  <c r="DSS23" i="36"/>
  <c r="DST23" i="36"/>
  <c r="DSU23" i="36"/>
  <c r="DSV23" i="36"/>
  <c r="DSW23" i="36"/>
  <c r="DSX23" i="36"/>
  <c r="DSY23" i="36"/>
  <c r="DSZ23" i="36"/>
  <c r="DTA23" i="36"/>
  <c r="DTB23" i="36"/>
  <c r="DTC23" i="36"/>
  <c r="DTD23" i="36"/>
  <c r="DTE23" i="36"/>
  <c r="DTF23" i="36"/>
  <c r="DTG23" i="36"/>
  <c r="DTH23" i="36"/>
  <c r="DTI23" i="36"/>
  <c r="DTJ23" i="36"/>
  <c r="DTK23" i="36"/>
  <c r="DTL23" i="36"/>
  <c r="DTM23" i="36"/>
  <c r="DTN23" i="36"/>
  <c r="DTO23" i="36"/>
  <c r="DTP23" i="36"/>
  <c r="DTQ23" i="36"/>
  <c r="DTR23" i="36"/>
  <c r="DTS23" i="36"/>
  <c r="DTT23" i="36"/>
  <c r="DTU23" i="36"/>
  <c r="DTV23" i="36"/>
  <c r="DTW23" i="36"/>
  <c r="DTX23" i="36"/>
  <c r="DTY23" i="36"/>
  <c r="DTZ23" i="36"/>
  <c r="DUA23" i="36"/>
  <c r="DUB23" i="36"/>
  <c r="DUC23" i="36"/>
  <c r="DUD23" i="36"/>
  <c r="DUE23" i="36"/>
  <c r="DUF23" i="36"/>
  <c r="DUG23" i="36"/>
  <c r="DUH23" i="36"/>
  <c r="DUI23" i="36"/>
  <c r="DUJ23" i="36"/>
  <c r="DUK23" i="36"/>
  <c r="DUL23" i="36"/>
  <c r="DUM23" i="36"/>
  <c r="DUN23" i="36"/>
  <c r="DUO23" i="36"/>
  <c r="DUP23" i="36"/>
  <c r="DUQ23" i="36"/>
  <c r="DUR23" i="36"/>
  <c r="DUS23" i="36"/>
  <c r="DUT23" i="36"/>
  <c r="DUU23" i="36"/>
  <c r="DUV23" i="36"/>
  <c r="DUW23" i="36"/>
  <c r="DUX23" i="36"/>
  <c r="DUY23" i="36"/>
  <c r="DUZ23" i="36"/>
  <c r="DVA23" i="36"/>
  <c r="DVB23" i="36"/>
  <c r="DVC23" i="36"/>
  <c r="DVD23" i="36"/>
  <c r="DVE23" i="36"/>
  <c r="DVF23" i="36"/>
  <c r="DVG23" i="36"/>
  <c r="DVH23" i="36"/>
  <c r="DVI23" i="36"/>
  <c r="DVJ23" i="36"/>
  <c r="DVK23" i="36"/>
  <c r="DVL23" i="36"/>
  <c r="DVM23" i="36"/>
  <c r="DVN23" i="36"/>
  <c r="DVO23" i="36"/>
  <c r="DVP23" i="36"/>
  <c r="DVQ23" i="36"/>
  <c r="DVR23" i="36"/>
  <c r="DVS23" i="36"/>
  <c r="DVT23" i="36"/>
  <c r="DVU23" i="36"/>
  <c r="DVV23" i="36"/>
  <c r="DVW23" i="36"/>
  <c r="DVX23" i="36"/>
  <c r="DVY23" i="36"/>
  <c r="DVZ23" i="36"/>
  <c r="DWA23" i="36"/>
  <c r="DWB23" i="36"/>
  <c r="DWC23" i="36"/>
  <c r="DWD23" i="36"/>
  <c r="DWE23" i="36"/>
  <c r="DWF23" i="36"/>
  <c r="DWG23" i="36"/>
  <c r="DWH23" i="36"/>
  <c r="DWI23" i="36"/>
  <c r="DWJ23" i="36"/>
  <c r="DWK23" i="36"/>
  <c r="DWL23" i="36"/>
  <c r="DWM23" i="36"/>
  <c r="DWN23" i="36"/>
  <c r="DWO23" i="36"/>
  <c r="DWP23" i="36"/>
  <c r="DWQ23" i="36"/>
  <c r="DWR23" i="36"/>
  <c r="DWS23" i="36"/>
  <c r="DWT23" i="36"/>
  <c r="DWU23" i="36"/>
  <c r="DWV23" i="36"/>
  <c r="DWW23" i="36"/>
  <c r="DWX23" i="36"/>
  <c r="DWY23" i="36"/>
  <c r="DWZ23" i="36"/>
  <c r="DXA23" i="36"/>
  <c r="DXB23" i="36"/>
  <c r="DXC23" i="36"/>
  <c r="DXD23" i="36"/>
  <c r="DXE23" i="36"/>
  <c r="DXF23" i="36"/>
  <c r="DXG23" i="36"/>
  <c r="DXH23" i="36"/>
  <c r="DXI23" i="36"/>
  <c r="DXJ23" i="36"/>
  <c r="DXK23" i="36"/>
  <c r="DXL23" i="36"/>
  <c r="DXM23" i="36"/>
  <c r="DXN23" i="36"/>
  <c r="DXO23" i="36"/>
  <c r="DXP23" i="36"/>
  <c r="DXQ23" i="36"/>
  <c r="DXR23" i="36"/>
  <c r="DXS23" i="36"/>
  <c r="DXT23" i="36"/>
  <c r="DXU23" i="36"/>
  <c r="DXV23" i="36"/>
  <c r="DXW23" i="36"/>
  <c r="DXX23" i="36"/>
  <c r="DXY23" i="36"/>
  <c r="DXZ23" i="36"/>
  <c r="DYA23" i="36"/>
  <c r="DYB23" i="36"/>
  <c r="DYC23" i="36"/>
  <c r="DYD23" i="36"/>
  <c r="DYE23" i="36"/>
  <c r="DYF23" i="36"/>
  <c r="DYG23" i="36"/>
  <c r="DYH23" i="36"/>
  <c r="DYI23" i="36"/>
  <c r="DYJ23" i="36"/>
  <c r="DYK23" i="36"/>
  <c r="DYL23" i="36"/>
  <c r="DYM23" i="36"/>
  <c r="DYN23" i="36"/>
  <c r="DYO23" i="36"/>
  <c r="DYP23" i="36"/>
  <c r="DYQ23" i="36"/>
  <c r="DYR23" i="36"/>
  <c r="DYS23" i="36"/>
  <c r="DYT23" i="36"/>
  <c r="DYU23" i="36"/>
  <c r="DYV23" i="36"/>
  <c r="DYW23" i="36"/>
  <c r="DYX23" i="36"/>
  <c r="DYY23" i="36"/>
  <c r="DYZ23" i="36"/>
  <c r="DZA23" i="36"/>
  <c r="DZB23" i="36"/>
  <c r="DZC23" i="36"/>
  <c r="DZD23" i="36"/>
  <c r="DZE23" i="36"/>
  <c r="DZF23" i="36"/>
  <c r="DZG23" i="36"/>
  <c r="DZH23" i="36"/>
  <c r="DZI23" i="36"/>
  <c r="DZJ23" i="36"/>
  <c r="DZK23" i="36"/>
  <c r="DZL23" i="36"/>
  <c r="DZM23" i="36"/>
  <c r="DZN23" i="36"/>
  <c r="DZO23" i="36"/>
  <c r="DZP23" i="36"/>
  <c r="DZQ23" i="36"/>
  <c r="DZR23" i="36"/>
  <c r="DZS23" i="36"/>
  <c r="DZT23" i="36"/>
  <c r="DZU23" i="36"/>
  <c r="DZV23" i="36"/>
  <c r="DZW23" i="36"/>
  <c r="DZX23" i="36"/>
  <c r="DZY23" i="36"/>
  <c r="DZZ23" i="36"/>
  <c r="EAA23" i="36"/>
  <c r="EAB23" i="36"/>
  <c r="EAC23" i="36"/>
  <c r="EAD23" i="36"/>
  <c r="EAE23" i="36"/>
  <c r="EAF23" i="36"/>
  <c r="EAG23" i="36"/>
  <c r="EAH23" i="36"/>
  <c r="EAI23" i="36"/>
  <c r="EAJ23" i="36"/>
  <c r="EAK23" i="36"/>
  <c r="EAL23" i="36"/>
  <c r="EAM23" i="36"/>
  <c r="EAN23" i="36"/>
  <c r="EAO23" i="36"/>
  <c r="EAP23" i="36"/>
  <c r="EAQ23" i="36"/>
  <c r="EAR23" i="36"/>
  <c r="EAS23" i="36"/>
  <c r="EAT23" i="36"/>
  <c r="EAU23" i="36"/>
  <c r="EAV23" i="36"/>
  <c r="EAW23" i="36"/>
  <c r="EAX23" i="36"/>
  <c r="EAY23" i="36"/>
  <c r="EAZ23" i="36"/>
  <c r="EBA23" i="36"/>
  <c r="EBB23" i="36"/>
  <c r="EBC23" i="36"/>
  <c r="EBD23" i="36"/>
  <c r="EBE23" i="36"/>
  <c r="EBF23" i="36"/>
  <c r="EBG23" i="36"/>
  <c r="EBH23" i="36"/>
  <c r="EBI23" i="36"/>
  <c r="EBJ23" i="36"/>
  <c r="EBK23" i="36"/>
  <c r="EBL23" i="36"/>
  <c r="EBM23" i="36"/>
  <c r="EBN23" i="36"/>
  <c r="EBO23" i="36"/>
  <c r="EBP23" i="36"/>
  <c r="EBQ23" i="36"/>
  <c r="EBR23" i="36"/>
  <c r="EBS23" i="36"/>
  <c r="EBT23" i="36"/>
  <c r="EBU23" i="36"/>
  <c r="EBV23" i="36"/>
  <c r="EBW23" i="36"/>
  <c r="EBX23" i="36"/>
  <c r="EBY23" i="36"/>
  <c r="EBZ23" i="36"/>
  <c r="ECA23" i="36"/>
  <c r="ECB23" i="36"/>
  <c r="ECC23" i="36"/>
  <c r="ECD23" i="36"/>
  <c r="ECE23" i="36"/>
  <c r="ECF23" i="36"/>
  <c r="ECG23" i="36"/>
  <c r="ECH23" i="36"/>
  <c r="ECI23" i="36"/>
  <c r="ECJ23" i="36"/>
  <c r="ECK23" i="36"/>
  <c r="ECL23" i="36"/>
  <c r="ECM23" i="36"/>
  <c r="ECN23" i="36"/>
  <c r="ECO23" i="36"/>
  <c r="ECP23" i="36"/>
  <c r="ECQ23" i="36"/>
  <c r="ECR23" i="36"/>
  <c r="ECS23" i="36"/>
  <c r="ECT23" i="36"/>
  <c r="ECU23" i="36"/>
  <c r="ECV23" i="36"/>
  <c r="ECW23" i="36"/>
  <c r="ECX23" i="36"/>
  <c r="ECY23" i="36"/>
  <c r="ECZ23" i="36"/>
  <c r="EDA23" i="36"/>
  <c r="EDB23" i="36"/>
  <c r="EDC23" i="36"/>
  <c r="EDD23" i="36"/>
  <c r="EDE23" i="36"/>
  <c r="EDF23" i="36"/>
  <c r="EDG23" i="36"/>
  <c r="EDH23" i="36"/>
  <c r="EDI23" i="36"/>
  <c r="EDJ23" i="36"/>
  <c r="EDK23" i="36"/>
  <c r="EDL23" i="36"/>
  <c r="EDM23" i="36"/>
  <c r="EDN23" i="36"/>
  <c r="EDO23" i="36"/>
  <c r="EDP23" i="36"/>
  <c r="EDQ23" i="36"/>
  <c r="EDR23" i="36"/>
  <c r="EDS23" i="36"/>
  <c r="EDT23" i="36"/>
  <c r="EDU23" i="36"/>
  <c r="EDV23" i="36"/>
  <c r="EDW23" i="36"/>
  <c r="EDX23" i="36"/>
  <c r="EDY23" i="36"/>
  <c r="EDZ23" i="36"/>
  <c r="EEA23" i="36"/>
  <c r="EEB23" i="36"/>
  <c r="EEC23" i="36"/>
  <c r="EED23" i="36"/>
  <c r="EEE23" i="36"/>
  <c r="EEF23" i="36"/>
  <c r="EEG23" i="36"/>
  <c r="EEH23" i="36"/>
  <c r="EEI23" i="36"/>
  <c r="EEJ23" i="36"/>
  <c r="EEK23" i="36"/>
  <c r="EEL23" i="36"/>
  <c r="EEM23" i="36"/>
  <c r="EEN23" i="36"/>
  <c r="EEO23" i="36"/>
  <c r="EEP23" i="36"/>
  <c r="EEQ23" i="36"/>
  <c r="EER23" i="36"/>
  <c r="EES23" i="36"/>
  <c r="EET23" i="36"/>
  <c r="EEU23" i="36"/>
  <c r="EEV23" i="36"/>
  <c r="EEW23" i="36"/>
  <c r="EEX23" i="36"/>
  <c r="EEY23" i="36"/>
  <c r="EEZ23" i="36"/>
  <c r="EFA23" i="36"/>
  <c r="EFB23" i="36"/>
  <c r="EFC23" i="36"/>
  <c r="EFD23" i="36"/>
  <c r="EFE23" i="36"/>
  <c r="EFF23" i="36"/>
  <c r="EFG23" i="36"/>
  <c r="EFH23" i="36"/>
  <c r="EFI23" i="36"/>
  <c r="EFJ23" i="36"/>
  <c r="EFK23" i="36"/>
  <c r="EFL23" i="36"/>
  <c r="EFM23" i="36"/>
  <c r="EFN23" i="36"/>
  <c r="EFO23" i="36"/>
  <c r="EFP23" i="36"/>
  <c r="EFQ23" i="36"/>
  <c r="EFR23" i="36"/>
  <c r="EFS23" i="36"/>
  <c r="EFT23" i="36"/>
  <c r="EFU23" i="36"/>
  <c r="EFV23" i="36"/>
  <c r="EFW23" i="36"/>
  <c r="EFX23" i="36"/>
  <c r="EFY23" i="36"/>
  <c r="EFZ23" i="36"/>
  <c r="EGA23" i="36"/>
  <c r="EGB23" i="36"/>
  <c r="EGC23" i="36"/>
  <c r="EGD23" i="36"/>
  <c r="EGE23" i="36"/>
  <c r="EGF23" i="36"/>
  <c r="EGG23" i="36"/>
  <c r="EGH23" i="36"/>
  <c r="EGI23" i="36"/>
  <c r="EGJ23" i="36"/>
  <c r="EGK23" i="36"/>
  <c r="EGL23" i="36"/>
  <c r="EGM23" i="36"/>
  <c r="EGN23" i="36"/>
  <c r="EGO23" i="36"/>
  <c r="EGP23" i="36"/>
  <c r="EGQ23" i="36"/>
  <c r="EGR23" i="36"/>
  <c r="EGS23" i="36"/>
  <c r="EGT23" i="36"/>
  <c r="EGU23" i="36"/>
  <c r="EGV23" i="36"/>
  <c r="EGW23" i="36"/>
  <c r="EGX23" i="36"/>
  <c r="EGY23" i="36"/>
  <c r="EGZ23" i="36"/>
  <c r="EHA23" i="36"/>
  <c r="EHB23" i="36"/>
  <c r="EHC23" i="36"/>
  <c r="EHD23" i="36"/>
  <c r="EHE23" i="36"/>
  <c r="EHF23" i="36"/>
  <c r="EHG23" i="36"/>
  <c r="EHH23" i="36"/>
  <c r="EHI23" i="36"/>
  <c r="EHJ23" i="36"/>
  <c r="EHK23" i="36"/>
  <c r="EHL23" i="36"/>
  <c r="EHM23" i="36"/>
  <c r="EHN23" i="36"/>
  <c r="EHO23" i="36"/>
  <c r="EHP23" i="36"/>
  <c r="EHQ23" i="36"/>
  <c r="EHR23" i="36"/>
  <c r="EHS23" i="36"/>
  <c r="EHT23" i="36"/>
  <c r="EHU23" i="36"/>
  <c r="EHV23" i="36"/>
  <c r="EHW23" i="36"/>
  <c r="EHX23" i="36"/>
  <c r="EHY23" i="36"/>
  <c r="EHZ23" i="36"/>
  <c r="EIA23" i="36"/>
  <c r="EIB23" i="36"/>
  <c r="EIC23" i="36"/>
  <c r="EID23" i="36"/>
  <c r="EIE23" i="36"/>
  <c r="EIF23" i="36"/>
  <c r="EIG23" i="36"/>
  <c r="EIH23" i="36"/>
  <c r="EII23" i="36"/>
  <c r="EIJ23" i="36"/>
  <c r="EIK23" i="36"/>
  <c r="EIL23" i="36"/>
  <c r="EIM23" i="36"/>
  <c r="EIN23" i="36"/>
  <c r="EIO23" i="36"/>
  <c r="EIP23" i="36"/>
  <c r="EIQ23" i="36"/>
  <c r="EIR23" i="36"/>
  <c r="EIS23" i="36"/>
  <c r="EIT23" i="36"/>
  <c r="EIU23" i="36"/>
  <c r="EIV23" i="36"/>
  <c r="EIW23" i="36"/>
  <c r="EIX23" i="36"/>
  <c r="EIY23" i="36"/>
  <c r="EIZ23" i="36"/>
  <c r="EJA23" i="36"/>
  <c r="EJB23" i="36"/>
  <c r="EJC23" i="36"/>
  <c r="EJD23" i="36"/>
  <c r="EJE23" i="36"/>
  <c r="EJF23" i="36"/>
  <c r="EJG23" i="36"/>
  <c r="EJH23" i="36"/>
  <c r="EJI23" i="36"/>
  <c r="EJJ23" i="36"/>
  <c r="EJK23" i="36"/>
  <c r="EJL23" i="36"/>
  <c r="EJM23" i="36"/>
  <c r="EJN23" i="36"/>
  <c r="EJO23" i="36"/>
  <c r="EJP23" i="36"/>
  <c r="EJQ23" i="36"/>
  <c r="EJR23" i="36"/>
  <c r="EJS23" i="36"/>
  <c r="EJT23" i="36"/>
  <c r="EJU23" i="36"/>
  <c r="EJV23" i="36"/>
  <c r="EJW23" i="36"/>
  <c r="EJX23" i="36"/>
  <c r="EJY23" i="36"/>
  <c r="EJZ23" i="36"/>
  <c r="EKA23" i="36"/>
  <c r="EKB23" i="36"/>
  <c r="EKC23" i="36"/>
  <c r="EKD23" i="36"/>
  <c r="EKE23" i="36"/>
  <c r="EKF23" i="36"/>
  <c r="EKG23" i="36"/>
  <c r="EKH23" i="36"/>
  <c r="EKI23" i="36"/>
  <c r="EKJ23" i="36"/>
  <c r="EKK23" i="36"/>
  <c r="EKL23" i="36"/>
  <c r="EKM23" i="36"/>
  <c r="EKN23" i="36"/>
  <c r="EKO23" i="36"/>
  <c r="EKP23" i="36"/>
  <c r="EKQ23" i="36"/>
  <c r="EKR23" i="36"/>
  <c r="EKS23" i="36"/>
  <c r="EKT23" i="36"/>
  <c r="EKU23" i="36"/>
  <c r="EKV23" i="36"/>
  <c r="EKW23" i="36"/>
  <c r="EKX23" i="36"/>
  <c r="EKY23" i="36"/>
  <c r="EKZ23" i="36"/>
  <c r="ELA23" i="36"/>
  <c r="ELB23" i="36"/>
  <c r="ELC23" i="36"/>
  <c r="ELD23" i="36"/>
  <c r="ELE23" i="36"/>
  <c r="ELF23" i="36"/>
  <c r="ELG23" i="36"/>
  <c r="ELH23" i="36"/>
  <c r="ELI23" i="36"/>
  <c r="ELJ23" i="36"/>
  <c r="ELK23" i="36"/>
  <c r="ELL23" i="36"/>
  <c r="ELM23" i="36"/>
  <c r="ELN23" i="36"/>
  <c r="ELO23" i="36"/>
  <c r="ELP23" i="36"/>
  <c r="ELQ23" i="36"/>
  <c r="ELR23" i="36"/>
  <c r="ELS23" i="36"/>
  <c r="ELT23" i="36"/>
  <c r="ELU23" i="36"/>
  <c r="ELV23" i="36"/>
  <c r="ELW23" i="36"/>
  <c r="ELX23" i="36"/>
  <c r="ELY23" i="36"/>
  <c r="ELZ23" i="36"/>
  <c r="EMA23" i="36"/>
  <c r="EMB23" i="36"/>
  <c r="EMC23" i="36"/>
  <c r="EMD23" i="36"/>
  <c r="EME23" i="36"/>
  <c r="EMF23" i="36"/>
  <c r="EMG23" i="36"/>
  <c r="EMH23" i="36"/>
  <c r="EMI23" i="36"/>
  <c r="EMJ23" i="36"/>
  <c r="EMK23" i="36"/>
  <c r="EML23" i="36"/>
  <c r="EMM23" i="36"/>
  <c r="EMN23" i="36"/>
  <c r="EMO23" i="36"/>
  <c r="EMP23" i="36"/>
  <c r="EMQ23" i="36"/>
  <c r="EMR23" i="36"/>
  <c r="EMS23" i="36"/>
  <c r="EMT23" i="36"/>
  <c r="EMU23" i="36"/>
  <c r="EMV23" i="36"/>
  <c r="EMW23" i="36"/>
  <c r="EMX23" i="36"/>
  <c r="EMY23" i="36"/>
  <c r="EMZ23" i="36"/>
  <c r="ENA23" i="36"/>
  <c r="ENB23" i="36"/>
  <c r="ENC23" i="36"/>
  <c r="END23" i="36"/>
  <c r="ENE23" i="36"/>
  <c r="ENF23" i="36"/>
  <c r="ENG23" i="36"/>
  <c r="ENH23" i="36"/>
  <c r="ENI23" i="36"/>
  <c r="ENJ23" i="36"/>
  <c r="ENK23" i="36"/>
  <c r="ENL23" i="36"/>
  <c r="ENM23" i="36"/>
  <c r="ENN23" i="36"/>
  <c r="ENO23" i="36"/>
  <c r="ENP23" i="36"/>
  <c r="ENQ23" i="36"/>
  <c r="ENR23" i="36"/>
  <c r="ENS23" i="36"/>
  <c r="ENT23" i="36"/>
  <c r="ENU23" i="36"/>
  <c r="ENV23" i="36"/>
  <c r="ENW23" i="36"/>
  <c r="ENX23" i="36"/>
  <c r="ENY23" i="36"/>
  <c r="ENZ23" i="36"/>
  <c r="EOA23" i="36"/>
  <c r="EOB23" i="36"/>
  <c r="EOC23" i="36"/>
  <c r="EOD23" i="36"/>
  <c r="EOE23" i="36"/>
  <c r="EOF23" i="36"/>
  <c r="EOG23" i="36"/>
  <c r="EOH23" i="36"/>
  <c r="EOI23" i="36"/>
  <c r="EOJ23" i="36"/>
  <c r="EOK23" i="36"/>
  <c r="EOL23" i="36"/>
  <c r="EOM23" i="36"/>
  <c r="EON23" i="36"/>
  <c r="EOO23" i="36"/>
  <c r="EOP23" i="36"/>
  <c r="EOQ23" i="36"/>
  <c r="EOR23" i="36"/>
  <c r="EOS23" i="36"/>
  <c r="EOT23" i="36"/>
  <c r="EOU23" i="36"/>
  <c r="EOV23" i="36"/>
  <c r="EOW23" i="36"/>
  <c r="EOX23" i="36"/>
  <c r="EOY23" i="36"/>
  <c r="EOZ23" i="36"/>
  <c r="EPA23" i="36"/>
  <c r="EPB23" i="36"/>
  <c r="EPC23" i="36"/>
  <c r="EPD23" i="36"/>
  <c r="EPE23" i="36"/>
  <c r="EPF23" i="36"/>
  <c r="EPG23" i="36"/>
  <c r="EPH23" i="36"/>
  <c r="EPI23" i="36"/>
  <c r="EPJ23" i="36"/>
  <c r="EPK23" i="36"/>
  <c r="EPL23" i="36"/>
  <c r="EPM23" i="36"/>
  <c r="EPN23" i="36"/>
  <c r="EPO23" i="36"/>
  <c r="EPP23" i="36"/>
  <c r="EPQ23" i="36"/>
  <c r="EPR23" i="36"/>
  <c r="EPS23" i="36"/>
  <c r="EPT23" i="36"/>
  <c r="EPU23" i="36"/>
  <c r="EPV23" i="36"/>
  <c r="EPW23" i="36"/>
  <c r="EPX23" i="36"/>
  <c r="EPY23" i="36"/>
  <c r="EPZ23" i="36"/>
  <c r="EQA23" i="36"/>
  <c r="EQB23" i="36"/>
  <c r="EQC23" i="36"/>
  <c r="EQD23" i="36"/>
  <c r="EQE23" i="36"/>
  <c r="EQF23" i="36"/>
  <c r="EQG23" i="36"/>
  <c r="EQH23" i="36"/>
  <c r="EQI23" i="36"/>
  <c r="EQJ23" i="36"/>
  <c r="EQK23" i="36"/>
  <c r="EQL23" i="36"/>
  <c r="EQM23" i="36"/>
  <c r="EQN23" i="36"/>
  <c r="EQO23" i="36"/>
  <c r="EQP23" i="36"/>
  <c r="EQQ23" i="36"/>
  <c r="EQR23" i="36"/>
  <c r="EQS23" i="36"/>
  <c r="EQT23" i="36"/>
  <c r="EQU23" i="36"/>
  <c r="EQV23" i="36"/>
  <c r="EQW23" i="36"/>
  <c r="EQX23" i="36"/>
  <c r="EQY23" i="36"/>
  <c r="EQZ23" i="36"/>
  <c r="ERA23" i="36"/>
  <c r="ERB23" i="36"/>
  <c r="ERC23" i="36"/>
  <c r="ERD23" i="36"/>
  <c r="ERE23" i="36"/>
  <c r="ERF23" i="36"/>
  <c r="ERG23" i="36"/>
  <c r="ERH23" i="36"/>
  <c r="ERI23" i="36"/>
  <c r="ERJ23" i="36"/>
  <c r="ERK23" i="36"/>
  <c r="ERL23" i="36"/>
  <c r="ERM23" i="36"/>
  <c r="ERN23" i="36"/>
  <c r="ERO23" i="36"/>
  <c r="ERP23" i="36"/>
  <c r="ERQ23" i="36"/>
  <c r="ERR23" i="36"/>
  <c r="ERS23" i="36"/>
  <c r="ERT23" i="36"/>
  <c r="ERU23" i="36"/>
  <c r="ERV23" i="36"/>
  <c r="ERW23" i="36"/>
  <c r="ERX23" i="36"/>
  <c r="ERY23" i="36"/>
  <c r="ERZ23" i="36"/>
  <c r="ESA23" i="36"/>
  <c r="ESB23" i="36"/>
  <c r="ESC23" i="36"/>
  <c r="ESD23" i="36"/>
  <c r="ESE23" i="36"/>
  <c r="ESF23" i="36"/>
  <c r="ESG23" i="36"/>
  <c r="ESH23" i="36"/>
  <c r="ESI23" i="36"/>
  <c r="ESJ23" i="36"/>
  <c r="ESK23" i="36"/>
  <c r="ESL23" i="36"/>
  <c r="ESM23" i="36"/>
  <c r="ESN23" i="36"/>
  <c r="ESO23" i="36"/>
  <c r="ESP23" i="36"/>
  <c r="ESQ23" i="36"/>
  <c r="ESR23" i="36"/>
  <c r="ESS23" i="36"/>
  <c r="EST23" i="36"/>
  <c r="ESU23" i="36"/>
  <c r="ESV23" i="36"/>
  <c r="ESW23" i="36"/>
  <c r="ESX23" i="36"/>
  <c r="ESY23" i="36"/>
  <c r="ESZ23" i="36"/>
  <c r="ETA23" i="36"/>
  <c r="ETB23" i="36"/>
  <c r="ETC23" i="36"/>
  <c r="ETD23" i="36"/>
  <c r="ETE23" i="36"/>
  <c r="ETF23" i="36"/>
  <c r="ETG23" i="36"/>
  <c r="ETH23" i="36"/>
  <c r="ETI23" i="36"/>
  <c r="ETJ23" i="36"/>
  <c r="ETK23" i="36"/>
  <c r="ETL23" i="36"/>
  <c r="ETM23" i="36"/>
  <c r="ETN23" i="36"/>
  <c r="ETO23" i="36"/>
  <c r="ETP23" i="36"/>
  <c r="ETQ23" i="36"/>
  <c r="ETR23" i="36"/>
  <c r="ETS23" i="36"/>
  <c r="ETT23" i="36"/>
  <c r="ETU23" i="36"/>
  <c r="ETV23" i="36"/>
  <c r="ETW23" i="36"/>
  <c r="ETX23" i="36"/>
  <c r="ETY23" i="36"/>
  <c r="ETZ23" i="36"/>
  <c r="EUA23" i="36"/>
  <c r="EUB23" i="36"/>
  <c r="EUC23" i="36"/>
  <c r="EUD23" i="36"/>
  <c r="EUE23" i="36"/>
  <c r="EUF23" i="36"/>
  <c r="EUG23" i="36"/>
  <c r="EUH23" i="36"/>
  <c r="EUI23" i="36"/>
  <c r="EUJ23" i="36"/>
  <c r="EUK23" i="36"/>
  <c r="EUL23" i="36"/>
  <c r="EUM23" i="36"/>
  <c r="EUN23" i="36"/>
  <c r="EUO23" i="36"/>
  <c r="EUP23" i="36"/>
  <c r="EUQ23" i="36"/>
  <c r="EUR23" i="36"/>
  <c r="EUS23" i="36"/>
  <c r="EUT23" i="36"/>
  <c r="EUU23" i="36"/>
  <c r="EUV23" i="36"/>
  <c r="EUW23" i="36"/>
  <c r="EUX23" i="36"/>
  <c r="EUY23" i="36"/>
  <c r="EUZ23" i="36"/>
  <c r="EVA23" i="36"/>
  <c r="EVB23" i="36"/>
  <c r="EVC23" i="36"/>
  <c r="EVD23" i="36"/>
  <c r="EVE23" i="36"/>
  <c r="EVF23" i="36"/>
  <c r="EVG23" i="36"/>
  <c r="EVH23" i="36"/>
  <c r="EVI23" i="36"/>
  <c r="EVJ23" i="36"/>
  <c r="EVK23" i="36"/>
  <c r="EVL23" i="36"/>
  <c r="EVM23" i="36"/>
  <c r="EVN23" i="36"/>
  <c r="EVO23" i="36"/>
  <c r="EVP23" i="36"/>
  <c r="EVQ23" i="36"/>
  <c r="EVR23" i="36"/>
  <c r="EVS23" i="36"/>
  <c r="EVT23" i="36"/>
  <c r="EVU23" i="36"/>
  <c r="EVV23" i="36"/>
  <c r="EVW23" i="36"/>
  <c r="EVX23" i="36"/>
  <c r="EVY23" i="36"/>
  <c r="EVZ23" i="36"/>
  <c r="EWA23" i="36"/>
  <c r="EWB23" i="36"/>
  <c r="EWC23" i="36"/>
  <c r="EWD23" i="36"/>
  <c r="EWE23" i="36"/>
  <c r="EWF23" i="36"/>
  <c r="EWG23" i="36"/>
  <c r="EWH23" i="36"/>
  <c r="EWI23" i="36"/>
  <c r="EWJ23" i="36"/>
  <c r="EWK23" i="36"/>
  <c r="EWL23" i="36"/>
  <c r="EWM23" i="36"/>
  <c r="EWN23" i="36"/>
  <c r="EWO23" i="36"/>
  <c r="EWP23" i="36"/>
  <c r="EWQ23" i="36"/>
  <c r="EWR23" i="36"/>
  <c r="EWS23" i="36"/>
  <c r="EWT23" i="36"/>
  <c r="EWU23" i="36"/>
  <c r="EWV23" i="36"/>
  <c r="EWW23" i="36"/>
  <c r="EWX23" i="36"/>
  <c r="EWY23" i="36"/>
  <c r="EWZ23" i="36"/>
  <c r="EXA23" i="36"/>
  <c r="EXB23" i="36"/>
  <c r="EXC23" i="36"/>
  <c r="EXD23" i="36"/>
  <c r="EXE23" i="36"/>
  <c r="EXF23" i="36"/>
  <c r="EXG23" i="36"/>
  <c r="EXH23" i="36"/>
  <c r="EXI23" i="36"/>
  <c r="EXJ23" i="36"/>
  <c r="EXK23" i="36"/>
  <c r="EXL23" i="36"/>
  <c r="EXM23" i="36"/>
  <c r="EXN23" i="36"/>
  <c r="EXO23" i="36"/>
  <c r="EXP23" i="36"/>
  <c r="EXQ23" i="36"/>
  <c r="EXR23" i="36"/>
  <c r="EXS23" i="36"/>
  <c r="EXT23" i="36"/>
  <c r="EXU23" i="36"/>
  <c r="EXV23" i="36"/>
  <c r="EXW23" i="36"/>
  <c r="EXX23" i="36"/>
  <c r="EXY23" i="36"/>
  <c r="EXZ23" i="36"/>
  <c r="EYA23" i="36"/>
  <c r="EYB23" i="36"/>
  <c r="EYC23" i="36"/>
  <c r="EYD23" i="36"/>
  <c r="EYE23" i="36"/>
  <c r="EYF23" i="36"/>
  <c r="EYG23" i="36"/>
  <c r="EYH23" i="36"/>
  <c r="EYI23" i="36"/>
  <c r="EYJ23" i="36"/>
  <c r="EYK23" i="36"/>
  <c r="EYL23" i="36"/>
  <c r="EYM23" i="36"/>
  <c r="EYN23" i="36"/>
  <c r="EYO23" i="36"/>
  <c r="EYP23" i="36"/>
  <c r="EYQ23" i="36"/>
  <c r="EYR23" i="36"/>
  <c r="EYS23" i="36"/>
  <c r="EYT23" i="36"/>
  <c r="EYU23" i="36"/>
  <c r="EYV23" i="36"/>
  <c r="EYW23" i="36"/>
  <c r="EYX23" i="36"/>
  <c r="EYY23" i="36"/>
  <c r="EYZ23" i="36"/>
  <c r="EZA23" i="36"/>
  <c r="EZB23" i="36"/>
  <c r="EZC23" i="36"/>
  <c r="EZD23" i="36"/>
  <c r="EZE23" i="36"/>
  <c r="EZF23" i="36"/>
  <c r="EZG23" i="36"/>
  <c r="EZH23" i="36"/>
  <c r="EZI23" i="36"/>
  <c r="EZJ23" i="36"/>
  <c r="EZK23" i="36"/>
  <c r="EZL23" i="36"/>
  <c r="EZM23" i="36"/>
  <c r="EZN23" i="36"/>
  <c r="EZO23" i="36"/>
  <c r="EZP23" i="36"/>
  <c r="EZQ23" i="36"/>
  <c r="EZR23" i="36"/>
  <c r="EZS23" i="36"/>
  <c r="EZT23" i="36"/>
  <c r="EZU23" i="36"/>
  <c r="EZV23" i="36"/>
  <c r="EZW23" i="36"/>
  <c r="EZX23" i="36"/>
  <c r="EZY23" i="36"/>
  <c r="EZZ23" i="36"/>
  <c r="FAA23" i="36"/>
  <c r="FAB23" i="36"/>
  <c r="FAC23" i="36"/>
  <c r="FAD23" i="36"/>
  <c r="FAE23" i="36"/>
  <c r="FAF23" i="36"/>
  <c r="FAG23" i="36"/>
  <c r="FAH23" i="36"/>
  <c r="FAI23" i="36"/>
  <c r="FAJ23" i="36"/>
  <c r="FAK23" i="36"/>
  <c r="FAL23" i="36"/>
  <c r="FAM23" i="36"/>
  <c r="FAN23" i="36"/>
  <c r="FAO23" i="36"/>
  <c r="FAP23" i="36"/>
  <c r="FAQ23" i="36"/>
  <c r="FAR23" i="36"/>
  <c r="FAS23" i="36"/>
  <c r="FAT23" i="36"/>
  <c r="FAU23" i="36"/>
  <c r="FAV23" i="36"/>
  <c r="FAW23" i="36"/>
  <c r="FAX23" i="36"/>
  <c r="FAY23" i="36"/>
  <c r="FAZ23" i="36"/>
  <c r="FBA23" i="36"/>
  <c r="FBB23" i="36"/>
  <c r="FBC23" i="36"/>
  <c r="FBD23" i="36"/>
  <c r="FBE23" i="36"/>
  <c r="FBF23" i="36"/>
  <c r="FBG23" i="36"/>
  <c r="FBH23" i="36"/>
  <c r="FBI23" i="36"/>
  <c r="FBJ23" i="36"/>
  <c r="FBK23" i="36"/>
  <c r="FBL23" i="36"/>
  <c r="FBM23" i="36"/>
  <c r="FBN23" i="36"/>
  <c r="FBO23" i="36"/>
  <c r="FBP23" i="36"/>
  <c r="FBQ23" i="36"/>
  <c r="FBR23" i="36"/>
  <c r="FBS23" i="36"/>
  <c r="FBT23" i="36"/>
  <c r="FBU23" i="36"/>
  <c r="FBV23" i="36"/>
  <c r="FBW23" i="36"/>
  <c r="FBX23" i="36"/>
  <c r="FBY23" i="36"/>
  <c r="FBZ23" i="36"/>
  <c r="FCA23" i="36"/>
  <c r="FCB23" i="36"/>
  <c r="FCC23" i="36"/>
  <c r="FCD23" i="36"/>
  <c r="FCE23" i="36"/>
  <c r="FCF23" i="36"/>
  <c r="FCG23" i="36"/>
  <c r="FCH23" i="36"/>
  <c r="FCI23" i="36"/>
  <c r="FCJ23" i="36"/>
  <c r="FCK23" i="36"/>
  <c r="FCL23" i="36"/>
  <c r="FCM23" i="36"/>
  <c r="FCN23" i="36"/>
  <c r="FCO23" i="36"/>
  <c r="FCP23" i="36"/>
  <c r="FCQ23" i="36"/>
  <c r="FCR23" i="36"/>
  <c r="FCS23" i="36"/>
  <c r="FCT23" i="36"/>
  <c r="FCU23" i="36"/>
  <c r="FCV23" i="36"/>
  <c r="FCW23" i="36"/>
  <c r="FCX23" i="36"/>
  <c r="FCY23" i="36"/>
  <c r="FCZ23" i="36"/>
  <c r="FDA23" i="36"/>
  <c r="FDB23" i="36"/>
  <c r="FDC23" i="36"/>
  <c r="FDD23" i="36"/>
  <c r="FDE23" i="36"/>
  <c r="FDF23" i="36"/>
  <c r="FDG23" i="36"/>
  <c r="FDH23" i="36"/>
  <c r="FDI23" i="36"/>
  <c r="FDJ23" i="36"/>
  <c r="FDK23" i="36"/>
  <c r="FDL23" i="36"/>
  <c r="FDM23" i="36"/>
  <c r="FDN23" i="36"/>
  <c r="FDO23" i="36"/>
  <c r="FDP23" i="36"/>
  <c r="FDQ23" i="36"/>
  <c r="FDR23" i="36"/>
  <c r="FDS23" i="36"/>
  <c r="FDT23" i="36"/>
  <c r="FDU23" i="36"/>
  <c r="FDV23" i="36"/>
  <c r="FDW23" i="36"/>
  <c r="FDX23" i="36"/>
  <c r="FDY23" i="36"/>
  <c r="FDZ23" i="36"/>
  <c r="FEA23" i="36"/>
  <c r="FEB23" i="36"/>
  <c r="FEC23" i="36"/>
  <c r="FED23" i="36"/>
  <c r="FEE23" i="36"/>
  <c r="FEF23" i="36"/>
  <c r="FEG23" i="36"/>
  <c r="FEH23" i="36"/>
  <c r="FEI23" i="36"/>
  <c r="FEJ23" i="36"/>
  <c r="FEK23" i="36"/>
  <c r="FEL23" i="36"/>
  <c r="FEM23" i="36"/>
  <c r="FEN23" i="36"/>
  <c r="FEO23" i="36"/>
  <c r="FEP23" i="36"/>
  <c r="FEQ23" i="36"/>
  <c r="FER23" i="36"/>
  <c r="FES23" i="36"/>
  <c r="FET23" i="36"/>
  <c r="FEU23" i="36"/>
  <c r="FEV23" i="36"/>
  <c r="FEW23" i="36"/>
  <c r="FEX23" i="36"/>
  <c r="FEY23" i="36"/>
  <c r="FEZ23" i="36"/>
  <c r="FFA23" i="36"/>
  <c r="FFB23" i="36"/>
  <c r="FFC23" i="36"/>
  <c r="FFD23" i="36"/>
  <c r="FFE23" i="36"/>
  <c r="FFF23" i="36"/>
  <c r="FFG23" i="36"/>
  <c r="FFH23" i="36"/>
  <c r="FFI23" i="36"/>
  <c r="FFJ23" i="36"/>
  <c r="FFK23" i="36"/>
  <c r="FFL23" i="36"/>
  <c r="FFM23" i="36"/>
  <c r="FFN23" i="36"/>
  <c r="FFO23" i="36"/>
  <c r="FFP23" i="36"/>
  <c r="FFQ23" i="36"/>
  <c r="FFR23" i="36"/>
  <c r="FFS23" i="36"/>
  <c r="FFT23" i="36"/>
  <c r="FFU23" i="36"/>
  <c r="FFV23" i="36"/>
  <c r="FFW23" i="36"/>
  <c r="FFX23" i="36"/>
  <c r="FFY23" i="36"/>
  <c r="FFZ23" i="36"/>
  <c r="FGA23" i="36"/>
  <c r="FGB23" i="36"/>
  <c r="FGC23" i="36"/>
  <c r="FGD23" i="36"/>
  <c r="FGE23" i="36"/>
  <c r="FGF23" i="36"/>
  <c r="FGG23" i="36"/>
  <c r="FGH23" i="36"/>
  <c r="FGI23" i="36"/>
  <c r="FGJ23" i="36"/>
  <c r="FGK23" i="36"/>
  <c r="FGL23" i="36"/>
  <c r="FGM23" i="36"/>
  <c r="FGN23" i="36"/>
  <c r="FGO23" i="36"/>
  <c r="FGP23" i="36"/>
  <c r="FGQ23" i="36"/>
  <c r="FGR23" i="36"/>
  <c r="FGS23" i="36"/>
  <c r="FGT23" i="36"/>
  <c r="FGU23" i="36"/>
  <c r="FGV23" i="36"/>
  <c r="FGW23" i="36"/>
  <c r="FGX23" i="36"/>
  <c r="FGY23" i="36"/>
  <c r="FGZ23" i="36"/>
  <c r="FHA23" i="36"/>
  <c r="FHB23" i="36"/>
  <c r="FHC23" i="36"/>
  <c r="FHD23" i="36"/>
  <c r="FHE23" i="36"/>
  <c r="FHF23" i="36"/>
  <c r="FHG23" i="36"/>
  <c r="FHH23" i="36"/>
  <c r="FHI23" i="36"/>
  <c r="FHJ23" i="36"/>
  <c r="FHK23" i="36"/>
  <c r="FHL23" i="36"/>
  <c r="FHM23" i="36"/>
  <c r="FHN23" i="36"/>
  <c r="FHO23" i="36"/>
  <c r="FHP23" i="36"/>
  <c r="FHQ23" i="36"/>
  <c r="FHR23" i="36"/>
  <c r="FHS23" i="36"/>
  <c r="FHT23" i="36"/>
  <c r="FHU23" i="36"/>
  <c r="FHV23" i="36"/>
  <c r="FHW23" i="36"/>
  <c r="FHX23" i="36"/>
  <c r="FHY23" i="36"/>
  <c r="FHZ23" i="36"/>
  <c r="FIA23" i="36"/>
  <c r="FIB23" i="36"/>
  <c r="FIC23" i="36"/>
  <c r="FID23" i="36"/>
  <c r="FIE23" i="36"/>
  <c r="FIF23" i="36"/>
  <c r="FIG23" i="36"/>
  <c r="FIH23" i="36"/>
  <c r="FII23" i="36"/>
  <c r="FIJ23" i="36"/>
  <c r="FIK23" i="36"/>
  <c r="FIL23" i="36"/>
  <c r="FIM23" i="36"/>
  <c r="FIN23" i="36"/>
  <c r="FIO23" i="36"/>
  <c r="FIP23" i="36"/>
  <c r="FIQ23" i="36"/>
  <c r="FIR23" i="36"/>
  <c r="FIS23" i="36"/>
  <c r="FIT23" i="36"/>
  <c r="FIU23" i="36"/>
  <c r="FIV23" i="36"/>
  <c r="FIW23" i="36"/>
  <c r="FIX23" i="36"/>
  <c r="FIY23" i="36"/>
  <c r="FIZ23" i="36"/>
  <c r="FJA23" i="36"/>
  <c r="FJB23" i="36"/>
  <c r="FJC23" i="36"/>
  <c r="FJD23" i="36"/>
  <c r="FJE23" i="36"/>
  <c r="FJF23" i="36"/>
  <c r="FJG23" i="36"/>
  <c r="FJH23" i="36"/>
  <c r="FJI23" i="36"/>
  <c r="FJJ23" i="36"/>
  <c r="FJK23" i="36"/>
  <c r="FJL23" i="36"/>
  <c r="FJM23" i="36"/>
  <c r="FJN23" i="36"/>
  <c r="FJO23" i="36"/>
  <c r="FJP23" i="36"/>
  <c r="FJQ23" i="36"/>
  <c r="FJR23" i="36"/>
  <c r="FJS23" i="36"/>
  <c r="FJT23" i="36"/>
  <c r="FJU23" i="36"/>
  <c r="FJV23" i="36"/>
  <c r="FJW23" i="36"/>
  <c r="FJX23" i="36"/>
  <c r="FJY23" i="36"/>
  <c r="FJZ23" i="36"/>
  <c r="FKA23" i="36"/>
  <c r="FKB23" i="36"/>
  <c r="FKC23" i="36"/>
  <c r="FKD23" i="36"/>
  <c r="FKE23" i="36"/>
  <c r="FKF23" i="36"/>
  <c r="FKG23" i="36"/>
  <c r="FKH23" i="36"/>
  <c r="FKI23" i="36"/>
  <c r="FKJ23" i="36"/>
  <c r="FKK23" i="36"/>
  <c r="FKL23" i="36"/>
  <c r="FKM23" i="36"/>
  <c r="FKN23" i="36"/>
  <c r="FKO23" i="36"/>
  <c r="FKP23" i="36"/>
  <c r="FKQ23" i="36"/>
  <c r="FKR23" i="36"/>
  <c r="FKS23" i="36"/>
  <c r="FKT23" i="36"/>
  <c r="FKU23" i="36"/>
  <c r="FKV23" i="36"/>
  <c r="FKW23" i="36"/>
  <c r="FKX23" i="36"/>
  <c r="FKY23" i="36"/>
  <c r="FKZ23" i="36"/>
  <c r="FLA23" i="36"/>
  <c r="FLB23" i="36"/>
  <c r="FLC23" i="36"/>
  <c r="FLD23" i="36"/>
  <c r="FLE23" i="36"/>
  <c r="FLF23" i="36"/>
  <c r="FLG23" i="36"/>
  <c r="FLH23" i="36"/>
  <c r="FLI23" i="36"/>
  <c r="FLJ23" i="36"/>
  <c r="FLK23" i="36"/>
  <c r="FLL23" i="36"/>
  <c r="FLM23" i="36"/>
  <c r="FLN23" i="36"/>
  <c r="FLO23" i="36"/>
  <c r="FLP23" i="36"/>
  <c r="FLQ23" i="36"/>
  <c r="FLR23" i="36"/>
  <c r="FLS23" i="36"/>
  <c r="FLT23" i="36"/>
  <c r="FLU23" i="36"/>
  <c r="FLV23" i="36"/>
  <c r="FLW23" i="36"/>
  <c r="FLX23" i="36"/>
  <c r="FLY23" i="36"/>
  <c r="FLZ23" i="36"/>
  <c r="FMA23" i="36"/>
  <c r="FMB23" i="36"/>
  <c r="FMC23" i="36"/>
  <c r="FMD23" i="36"/>
  <c r="FME23" i="36"/>
  <c r="FMF23" i="36"/>
  <c r="FMG23" i="36"/>
  <c r="FMH23" i="36"/>
  <c r="FMI23" i="36"/>
  <c r="FMJ23" i="36"/>
  <c r="FMK23" i="36"/>
  <c r="FML23" i="36"/>
  <c r="FMM23" i="36"/>
  <c r="FMN23" i="36"/>
  <c r="FMO23" i="36"/>
  <c r="FMP23" i="36"/>
  <c r="FMQ23" i="36"/>
  <c r="FMR23" i="36"/>
  <c r="FMS23" i="36"/>
  <c r="FMT23" i="36"/>
  <c r="FMU23" i="36"/>
  <c r="FMV23" i="36"/>
  <c r="FMW23" i="36"/>
  <c r="FMX23" i="36"/>
  <c r="FMY23" i="36"/>
  <c r="FMZ23" i="36"/>
  <c r="FNA23" i="36"/>
  <c r="FNB23" i="36"/>
  <c r="FNC23" i="36"/>
  <c r="FND23" i="36"/>
  <c r="FNE23" i="36"/>
  <c r="FNF23" i="36"/>
  <c r="FNG23" i="36"/>
  <c r="FNH23" i="36"/>
  <c r="FNI23" i="36"/>
  <c r="FNJ23" i="36"/>
  <c r="FNK23" i="36"/>
  <c r="FNL23" i="36"/>
  <c r="FNM23" i="36"/>
  <c r="FNN23" i="36"/>
  <c r="FNO23" i="36"/>
  <c r="FNP23" i="36"/>
  <c r="FNQ23" i="36"/>
  <c r="FNR23" i="36"/>
  <c r="FNS23" i="36"/>
  <c r="FNT23" i="36"/>
  <c r="FNU23" i="36"/>
  <c r="FNV23" i="36"/>
  <c r="FNW23" i="36"/>
  <c r="FNX23" i="36"/>
  <c r="FNY23" i="36"/>
  <c r="FNZ23" i="36"/>
  <c r="FOA23" i="36"/>
  <c r="FOB23" i="36"/>
  <c r="FOC23" i="36"/>
  <c r="FOD23" i="36"/>
  <c r="FOE23" i="36"/>
  <c r="FOF23" i="36"/>
  <c r="FOG23" i="36"/>
  <c r="FOH23" i="36"/>
  <c r="FOI23" i="36"/>
  <c r="FOJ23" i="36"/>
  <c r="FOK23" i="36"/>
  <c r="FOL23" i="36"/>
  <c r="FOM23" i="36"/>
  <c r="FON23" i="36"/>
  <c r="FOO23" i="36"/>
  <c r="FOP23" i="36"/>
  <c r="FOQ23" i="36"/>
  <c r="FOR23" i="36"/>
  <c r="FOS23" i="36"/>
  <c r="FOT23" i="36"/>
  <c r="FOU23" i="36"/>
  <c r="FOV23" i="36"/>
  <c r="FOW23" i="36"/>
  <c r="FOX23" i="36"/>
  <c r="FOY23" i="36"/>
  <c r="FOZ23" i="36"/>
  <c r="FPA23" i="36"/>
  <c r="FPB23" i="36"/>
  <c r="FPC23" i="36"/>
  <c r="FPD23" i="36"/>
  <c r="FPE23" i="36"/>
  <c r="FPF23" i="36"/>
  <c r="FPG23" i="36"/>
  <c r="FPH23" i="36"/>
  <c r="FPI23" i="36"/>
  <c r="FPJ23" i="36"/>
  <c r="FPK23" i="36"/>
  <c r="FPL23" i="36"/>
  <c r="FPM23" i="36"/>
  <c r="FPN23" i="36"/>
  <c r="FPO23" i="36"/>
  <c r="FPP23" i="36"/>
  <c r="FPQ23" i="36"/>
  <c r="FPR23" i="36"/>
  <c r="FPS23" i="36"/>
  <c r="FPT23" i="36"/>
  <c r="FPU23" i="36"/>
  <c r="FPV23" i="36"/>
  <c r="FPW23" i="36"/>
  <c r="FPX23" i="36"/>
  <c r="FPY23" i="36"/>
  <c r="FPZ23" i="36"/>
  <c r="FQA23" i="36"/>
  <c r="FQB23" i="36"/>
  <c r="FQC23" i="36"/>
  <c r="FQD23" i="36"/>
  <c r="FQE23" i="36"/>
  <c r="FQF23" i="36"/>
  <c r="FQG23" i="36"/>
  <c r="FQH23" i="36"/>
  <c r="FQI23" i="36"/>
  <c r="FQJ23" i="36"/>
  <c r="FQK23" i="36"/>
  <c r="FQL23" i="36"/>
  <c r="FQM23" i="36"/>
  <c r="FQN23" i="36"/>
  <c r="FQO23" i="36"/>
  <c r="FQP23" i="36"/>
  <c r="FQQ23" i="36"/>
  <c r="FQR23" i="36"/>
  <c r="FQS23" i="36"/>
  <c r="FQT23" i="36"/>
  <c r="FQU23" i="36"/>
  <c r="FQV23" i="36"/>
  <c r="FQW23" i="36"/>
  <c r="FQX23" i="36"/>
  <c r="FQY23" i="36"/>
  <c r="FQZ23" i="36"/>
  <c r="FRA23" i="36"/>
  <c r="FRB23" i="36"/>
  <c r="FRC23" i="36"/>
  <c r="FRD23" i="36"/>
  <c r="FRE23" i="36"/>
  <c r="FRF23" i="36"/>
  <c r="FRG23" i="36"/>
  <c r="FRH23" i="36"/>
  <c r="FRI23" i="36"/>
  <c r="FRJ23" i="36"/>
  <c r="FRK23" i="36"/>
  <c r="FRL23" i="36"/>
  <c r="FRM23" i="36"/>
  <c r="FRN23" i="36"/>
  <c r="FRO23" i="36"/>
  <c r="FRP23" i="36"/>
  <c r="FRQ23" i="36"/>
  <c r="FRR23" i="36"/>
  <c r="FRS23" i="36"/>
  <c r="FRT23" i="36"/>
  <c r="FRU23" i="36"/>
  <c r="FRV23" i="36"/>
  <c r="FRW23" i="36"/>
  <c r="FRX23" i="36"/>
  <c r="FRY23" i="36"/>
  <c r="FRZ23" i="36"/>
  <c r="FSA23" i="36"/>
  <c r="FSB23" i="36"/>
  <c r="FSC23" i="36"/>
  <c r="FSD23" i="36"/>
  <c r="FSE23" i="36"/>
  <c r="FSF23" i="36"/>
  <c r="FSG23" i="36"/>
  <c r="FSH23" i="36"/>
  <c r="FSI23" i="36"/>
  <c r="FSJ23" i="36"/>
  <c r="FSK23" i="36"/>
  <c r="FSL23" i="36"/>
  <c r="FSM23" i="36"/>
  <c r="FSN23" i="36"/>
  <c r="FSO23" i="36"/>
  <c r="FSP23" i="36"/>
  <c r="FSQ23" i="36"/>
  <c r="FSR23" i="36"/>
  <c r="FSS23" i="36"/>
  <c r="FST23" i="36"/>
  <c r="FSU23" i="36"/>
  <c r="FSV23" i="36"/>
  <c r="FSW23" i="36"/>
  <c r="FSX23" i="36"/>
  <c r="FSY23" i="36"/>
  <c r="FSZ23" i="36"/>
  <c r="FTA23" i="36"/>
  <c r="FTB23" i="36"/>
  <c r="FTC23" i="36"/>
  <c r="FTD23" i="36"/>
  <c r="FTE23" i="36"/>
  <c r="FTF23" i="36"/>
  <c r="FTG23" i="36"/>
  <c r="FTH23" i="36"/>
  <c r="FTI23" i="36"/>
  <c r="FTJ23" i="36"/>
  <c r="FTK23" i="36"/>
  <c r="FTL23" i="36"/>
  <c r="FTM23" i="36"/>
  <c r="FTN23" i="36"/>
  <c r="FTO23" i="36"/>
  <c r="FTP23" i="36"/>
  <c r="FTQ23" i="36"/>
  <c r="FTR23" i="36"/>
  <c r="FTS23" i="36"/>
  <c r="FTT23" i="36"/>
  <c r="FTU23" i="36"/>
  <c r="FTV23" i="36"/>
  <c r="FTW23" i="36"/>
  <c r="FTX23" i="36"/>
  <c r="FTY23" i="36"/>
  <c r="FTZ23" i="36"/>
  <c r="FUA23" i="36"/>
  <c r="FUB23" i="36"/>
  <c r="FUC23" i="36"/>
  <c r="FUD23" i="36"/>
  <c r="FUE23" i="36"/>
  <c r="FUF23" i="36"/>
  <c r="FUG23" i="36"/>
  <c r="FUH23" i="36"/>
  <c r="FUI23" i="36"/>
  <c r="FUJ23" i="36"/>
  <c r="FUK23" i="36"/>
  <c r="FUL23" i="36"/>
  <c r="FUM23" i="36"/>
  <c r="FUN23" i="36"/>
  <c r="FUO23" i="36"/>
  <c r="FUP23" i="36"/>
  <c r="FUQ23" i="36"/>
  <c r="FUR23" i="36"/>
  <c r="FUS23" i="36"/>
  <c r="FUT23" i="36"/>
  <c r="FUU23" i="36"/>
  <c r="FUV23" i="36"/>
  <c r="FUW23" i="36"/>
  <c r="FUX23" i="36"/>
  <c r="FUY23" i="36"/>
  <c r="FUZ23" i="36"/>
  <c r="FVA23" i="36"/>
  <c r="FVB23" i="36"/>
  <c r="FVC23" i="36"/>
  <c r="FVD23" i="36"/>
  <c r="FVE23" i="36"/>
  <c r="FVF23" i="36"/>
  <c r="FVG23" i="36"/>
  <c r="FVH23" i="36"/>
  <c r="FVI23" i="36"/>
  <c r="FVJ23" i="36"/>
  <c r="FVK23" i="36"/>
  <c r="FVL23" i="36"/>
  <c r="FVM23" i="36"/>
  <c r="FVN23" i="36"/>
  <c r="FVO23" i="36"/>
  <c r="FVP23" i="36"/>
  <c r="FVQ23" i="36"/>
  <c r="FVR23" i="36"/>
  <c r="FVS23" i="36"/>
  <c r="FVT23" i="36"/>
  <c r="FVU23" i="36"/>
  <c r="FVV23" i="36"/>
  <c r="FVW23" i="36"/>
  <c r="FVX23" i="36"/>
  <c r="FVY23" i="36"/>
  <c r="FVZ23" i="36"/>
  <c r="FWA23" i="36"/>
  <c r="FWB23" i="36"/>
  <c r="FWC23" i="36"/>
  <c r="FWD23" i="36"/>
  <c r="FWE23" i="36"/>
  <c r="FWF23" i="36"/>
  <c r="FWG23" i="36"/>
  <c r="FWH23" i="36"/>
  <c r="FWI23" i="36"/>
  <c r="FWJ23" i="36"/>
  <c r="FWK23" i="36"/>
  <c r="FWL23" i="36"/>
  <c r="FWM23" i="36"/>
  <c r="FWN23" i="36"/>
  <c r="FWO23" i="36"/>
  <c r="FWP23" i="36"/>
  <c r="FWQ23" i="36"/>
  <c r="FWR23" i="36"/>
  <c r="FWS23" i="36"/>
  <c r="FWT23" i="36"/>
  <c r="FWU23" i="36"/>
  <c r="FWV23" i="36"/>
  <c r="FWW23" i="36"/>
  <c r="FWX23" i="36"/>
  <c r="FWY23" i="36"/>
  <c r="FWZ23" i="36"/>
  <c r="FXA23" i="36"/>
  <c r="FXB23" i="36"/>
  <c r="FXC23" i="36"/>
  <c r="FXD23" i="36"/>
  <c r="FXE23" i="36"/>
  <c r="FXF23" i="36"/>
  <c r="FXG23" i="36"/>
  <c r="FXH23" i="36"/>
  <c r="FXI23" i="36"/>
  <c r="FXJ23" i="36"/>
  <c r="FXK23" i="36"/>
  <c r="FXL23" i="36"/>
  <c r="FXM23" i="36"/>
  <c r="FXN23" i="36"/>
  <c r="FXO23" i="36"/>
  <c r="FXP23" i="36"/>
  <c r="FXQ23" i="36"/>
  <c r="FXR23" i="36"/>
  <c r="FXS23" i="36"/>
  <c r="FXT23" i="36"/>
  <c r="FXU23" i="36"/>
  <c r="FXV23" i="36"/>
  <c r="FXW23" i="36"/>
  <c r="FXX23" i="36"/>
  <c r="FXY23" i="36"/>
  <c r="FXZ23" i="36"/>
  <c r="FYA23" i="36"/>
  <c r="FYB23" i="36"/>
  <c r="FYC23" i="36"/>
  <c r="FYD23" i="36"/>
  <c r="FYE23" i="36"/>
  <c r="FYF23" i="36"/>
  <c r="FYG23" i="36"/>
  <c r="FYH23" i="36"/>
  <c r="FYI23" i="36"/>
  <c r="FYJ23" i="36"/>
  <c r="FYK23" i="36"/>
  <c r="FYL23" i="36"/>
  <c r="FYM23" i="36"/>
  <c r="FYN23" i="36"/>
  <c r="FYO23" i="36"/>
  <c r="FYP23" i="36"/>
  <c r="FYQ23" i="36"/>
  <c r="FYR23" i="36"/>
  <c r="FYS23" i="36"/>
  <c r="FYT23" i="36"/>
  <c r="FYU23" i="36"/>
  <c r="FYV23" i="36"/>
  <c r="FYW23" i="36"/>
  <c r="FYX23" i="36"/>
  <c r="FYY23" i="36"/>
  <c r="FYZ23" i="36"/>
  <c r="FZA23" i="36"/>
  <c r="FZB23" i="36"/>
  <c r="FZC23" i="36"/>
  <c r="FZD23" i="36"/>
  <c r="FZE23" i="36"/>
  <c r="FZF23" i="36"/>
  <c r="FZG23" i="36"/>
  <c r="FZH23" i="36"/>
  <c r="FZI23" i="36"/>
  <c r="FZJ23" i="36"/>
  <c r="FZK23" i="36"/>
  <c r="FZL23" i="36"/>
  <c r="FZM23" i="36"/>
  <c r="FZN23" i="36"/>
  <c r="FZO23" i="36"/>
  <c r="FZP23" i="36"/>
  <c r="FZQ23" i="36"/>
  <c r="FZR23" i="36"/>
  <c r="FZS23" i="36"/>
  <c r="FZT23" i="36"/>
  <c r="FZU23" i="36"/>
  <c r="FZV23" i="36"/>
  <c r="FZW23" i="36"/>
  <c r="FZX23" i="36"/>
  <c r="FZY23" i="36"/>
  <c r="FZZ23" i="36"/>
  <c r="GAA23" i="36"/>
  <c r="GAB23" i="36"/>
  <c r="GAC23" i="36"/>
  <c r="GAD23" i="36"/>
  <c r="GAE23" i="36"/>
  <c r="GAF23" i="36"/>
  <c r="GAG23" i="36"/>
  <c r="GAH23" i="36"/>
  <c r="GAI23" i="36"/>
  <c r="GAJ23" i="36"/>
  <c r="GAK23" i="36"/>
  <c r="GAL23" i="36"/>
  <c r="GAM23" i="36"/>
  <c r="GAN23" i="36"/>
  <c r="GAO23" i="36"/>
  <c r="GAP23" i="36"/>
  <c r="GAQ23" i="36"/>
  <c r="GAR23" i="36"/>
  <c r="GAS23" i="36"/>
  <c r="GAT23" i="36"/>
  <c r="GAU23" i="36"/>
  <c r="GAV23" i="36"/>
  <c r="GAW23" i="36"/>
  <c r="GAX23" i="36"/>
  <c r="GAY23" i="36"/>
  <c r="GAZ23" i="36"/>
  <c r="GBA23" i="36"/>
  <c r="GBB23" i="36"/>
  <c r="GBC23" i="36"/>
  <c r="GBD23" i="36"/>
  <c r="GBE23" i="36"/>
  <c r="GBF23" i="36"/>
  <c r="GBG23" i="36"/>
  <c r="GBH23" i="36"/>
  <c r="GBI23" i="36"/>
  <c r="GBJ23" i="36"/>
  <c r="GBK23" i="36"/>
  <c r="GBL23" i="36"/>
  <c r="GBM23" i="36"/>
  <c r="GBN23" i="36"/>
  <c r="GBO23" i="36"/>
  <c r="GBP23" i="36"/>
  <c r="GBQ23" i="36"/>
  <c r="GBR23" i="36"/>
  <c r="GBS23" i="36"/>
  <c r="GBT23" i="36"/>
  <c r="GBU23" i="36"/>
  <c r="GBV23" i="36"/>
  <c r="GBW23" i="36"/>
  <c r="GBX23" i="36"/>
  <c r="GBY23" i="36"/>
  <c r="GBZ23" i="36"/>
  <c r="GCA23" i="36"/>
  <c r="GCB23" i="36"/>
  <c r="GCC23" i="36"/>
  <c r="GCD23" i="36"/>
  <c r="GCE23" i="36"/>
  <c r="GCF23" i="36"/>
  <c r="GCG23" i="36"/>
  <c r="GCH23" i="36"/>
  <c r="GCI23" i="36"/>
  <c r="GCJ23" i="36"/>
  <c r="GCK23" i="36"/>
  <c r="GCL23" i="36"/>
  <c r="GCM23" i="36"/>
  <c r="GCN23" i="36"/>
  <c r="GCO23" i="36"/>
  <c r="GCP23" i="36"/>
  <c r="GCQ23" i="36"/>
  <c r="GCR23" i="36"/>
  <c r="GCS23" i="36"/>
  <c r="GCT23" i="36"/>
  <c r="GCU23" i="36"/>
  <c r="GCV23" i="36"/>
  <c r="GCW23" i="36"/>
  <c r="GCX23" i="36"/>
  <c r="GCY23" i="36"/>
  <c r="GCZ23" i="36"/>
  <c r="GDA23" i="36"/>
  <c r="GDB23" i="36"/>
  <c r="GDC23" i="36"/>
  <c r="GDD23" i="36"/>
  <c r="GDE23" i="36"/>
  <c r="GDF23" i="36"/>
  <c r="GDG23" i="36"/>
  <c r="GDH23" i="36"/>
  <c r="GDI23" i="36"/>
  <c r="GDJ23" i="36"/>
  <c r="GDK23" i="36"/>
  <c r="GDL23" i="36"/>
  <c r="GDM23" i="36"/>
  <c r="GDN23" i="36"/>
  <c r="GDO23" i="36"/>
  <c r="GDP23" i="36"/>
  <c r="GDQ23" i="36"/>
  <c r="GDR23" i="36"/>
  <c r="GDS23" i="36"/>
  <c r="GDT23" i="36"/>
  <c r="GDU23" i="36"/>
  <c r="GDV23" i="36"/>
  <c r="GDW23" i="36"/>
  <c r="GDX23" i="36"/>
  <c r="GDY23" i="36"/>
  <c r="GDZ23" i="36"/>
  <c r="GEA23" i="36"/>
  <c r="GEB23" i="36"/>
  <c r="GEC23" i="36"/>
  <c r="GED23" i="36"/>
  <c r="GEE23" i="36"/>
  <c r="GEF23" i="36"/>
  <c r="GEG23" i="36"/>
  <c r="GEH23" i="36"/>
  <c r="GEI23" i="36"/>
  <c r="GEJ23" i="36"/>
  <c r="GEK23" i="36"/>
  <c r="GEL23" i="36"/>
  <c r="GEM23" i="36"/>
  <c r="GEN23" i="36"/>
  <c r="GEO23" i="36"/>
  <c r="GEP23" i="36"/>
  <c r="GEQ23" i="36"/>
  <c r="GER23" i="36"/>
  <c r="GES23" i="36"/>
  <c r="GET23" i="36"/>
  <c r="GEU23" i="36"/>
  <c r="GEV23" i="36"/>
  <c r="GEW23" i="36"/>
  <c r="GEX23" i="36"/>
  <c r="GEY23" i="36"/>
  <c r="GEZ23" i="36"/>
  <c r="GFA23" i="36"/>
  <c r="GFB23" i="36"/>
  <c r="GFC23" i="36"/>
  <c r="GFD23" i="36"/>
  <c r="GFE23" i="36"/>
  <c r="GFF23" i="36"/>
  <c r="GFG23" i="36"/>
  <c r="GFH23" i="36"/>
  <c r="GFI23" i="36"/>
  <c r="GFJ23" i="36"/>
  <c r="GFK23" i="36"/>
  <c r="GFL23" i="36"/>
  <c r="GFM23" i="36"/>
  <c r="GFN23" i="36"/>
  <c r="GFO23" i="36"/>
  <c r="GFP23" i="36"/>
  <c r="GFQ23" i="36"/>
  <c r="GFR23" i="36"/>
  <c r="GFS23" i="36"/>
  <c r="GFT23" i="36"/>
  <c r="GFU23" i="36"/>
  <c r="GFV23" i="36"/>
  <c r="GFW23" i="36"/>
  <c r="GFX23" i="36"/>
  <c r="GFY23" i="36"/>
  <c r="GFZ23" i="36"/>
  <c r="GGA23" i="36"/>
  <c r="GGB23" i="36"/>
  <c r="GGC23" i="36"/>
  <c r="GGD23" i="36"/>
  <c r="GGE23" i="36"/>
  <c r="GGF23" i="36"/>
  <c r="GGG23" i="36"/>
  <c r="GGH23" i="36"/>
  <c r="GGI23" i="36"/>
  <c r="GGJ23" i="36"/>
  <c r="GGK23" i="36"/>
  <c r="GGL23" i="36"/>
  <c r="GGM23" i="36"/>
  <c r="GGN23" i="36"/>
  <c r="GGO23" i="36"/>
  <c r="GGP23" i="36"/>
  <c r="GGQ23" i="36"/>
  <c r="GGR23" i="36"/>
  <c r="GGS23" i="36"/>
  <c r="GGT23" i="36"/>
  <c r="GGU23" i="36"/>
  <c r="GGV23" i="36"/>
  <c r="GGW23" i="36"/>
  <c r="GGX23" i="36"/>
  <c r="GGY23" i="36"/>
  <c r="GGZ23" i="36"/>
  <c r="GHA23" i="36"/>
  <c r="GHB23" i="36"/>
  <c r="GHC23" i="36"/>
  <c r="GHD23" i="36"/>
  <c r="GHE23" i="36"/>
  <c r="GHF23" i="36"/>
  <c r="GHG23" i="36"/>
  <c r="GHH23" i="36"/>
  <c r="GHI23" i="36"/>
  <c r="GHJ23" i="36"/>
  <c r="GHK23" i="36"/>
  <c r="GHL23" i="36"/>
  <c r="GHM23" i="36"/>
  <c r="GHN23" i="36"/>
  <c r="GHO23" i="36"/>
  <c r="GHP23" i="36"/>
  <c r="GHQ23" i="36"/>
  <c r="GHR23" i="36"/>
  <c r="GHS23" i="36"/>
  <c r="GHT23" i="36"/>
  <c r="GHU23" i="36"/>
  <c r="GHV23" i="36"/>
  <c r="GHW23" i="36"/>
  <c r="GHX23" i="36"/>
  <c r="GHY23" i="36"/>
  <c r="GHZ23" i="36"/>
  <c r="GIA23" i="36"/>
  <c r="GIB23" i="36"/>
  <c r="GIC23" i="36"/>
  <c r="GID23" i="36"/>
  <c r="GIE23" i="36"/>
  <c r="GIF23" i="36"/>
  <c r="GIG23" i="36"/>
  <c r="GIH23" i="36"/>
  <c r="GII23" i="36"/>
  <c r="GIJ23" i="36"/>
  <c r="GIK23" i="36"/>
  <c r="GIL23" i="36"/>
  <c r="GIM23" i="36"/>
  <c r="GIN23" i="36"/>
  <c r="GIO23" i="36"/>
  <c r="GIP23" i="36"/>
  <c r="GIQ23" i="36"/>
  <c r="GIR23" i="36"/>
  <c r="GIS23" i="36"/>
  <c r="GIT23" i="36"/>
  <c r="GIU23" i="36"/>
  <c r="GIV23" i="36"/>
  <c r="GIW23" i="36"/>
  <c r="GIX23" i="36"/>
  <c r="GIY23" i="36"/>
  <c r="GIZ23" i="36"/>
  <c r="GJA23" i="36"/>
  <c r="GJB23" i="36"/>
  <c r="GJC23" i="36"/>
  <c r="GJD23" i="36"/>
  <c r="GJE23" i="36"/>
  <c r="GJF23" i="36"/>
  <c r="GJG23" i="36"/>
  <c r="GJH23" i="36"/>
  <c r="GJI23" i="36"/>
  <c r="GJJ23" i="36"/>
  <c r="GJK23" i="36"/>
  <c r="GJL23" i="36"/>
  <c r="GJM23" i="36"/>
  <c r="GJN23" i="36"/>
  <c r="GJO23" i="36"/>
  <c r="GJP23" i="36"/>
  <c r="GJQ23" i="36"/>
  <c r="GJR23" i="36"/>
  <c r="GJS23" i="36"/>
  <c r="GJT23" i="36"/>
  <c r="GJU23" i="36"/>
  <c r="GJV23" i="36"/>
  <c r="GJW23" i="36"/>
  <c r="GJX23" i="36"/>
  <c r="GJY23" i="36"/>
  <c r="GJZ23" i="36"/>
  <c r="GKA23" i="36"/>
  <c r="GKB23" i="36"/>
  <c r="GKC23" i="36"/>
  <c r="GKD23" i="36"/>
  <c r="GKE23" i="36"/>
  <c r="GKF23" i="36"/>
  <c r="GKG23" i="36"/>
  <c r="GKH23" i="36"/>
  <c r="GKI23" i="36"/>
  <c r="GKJ23" i="36"/>
  <c r="GKK23" i="36"/>
  <c r="GKL23" i="36"/>
  <c r="GKM23" i="36"/>
  <c r="GKN23" i="36"/>
  <c r="GKO23" i="36"/>
  <c r="GKP23" i="36"/>
  <c r="GKQ23" i="36"/>
  <c r="GKR23" i="36"/>
  <c r="GKS23" i="36"/>
  <c r="GKT23" i="36"/>
  <c r="GKU23" i="36"/>
  <c r="GKV23" i="36"/>
  <c r="GKW23" i="36"/>
  <c r="GKX23" i="36"/>
  <c r="GKY23" i="36"/>
  <c r="GKZ23" i="36"/>
  <c r="GLA23" i="36"/>
  <c r="GLB23" i="36"/>
  <c r="GLC23" i="36"/>
  <c r="GLD23" i="36"/>
  <c r="GLE23" i="36"/>
  <c r="GLF23" i="36"/>
  <c r="GLG23" i="36"/>
  <c r="GLH23" i="36"/>
  <c r="GLI23" i="36"/>
  <c r="GLJ23" i="36"/>
  <c r="GLK23" i="36"/>
  <c r="GLL23" i="36"/>
  <c r="GLM23" i="36"/>
  <c r="GLN23" i="36"/>
  <c r="GLO23" i="36"/>
  <c r="GLP23" i="36"/>
  <c r="GLQ23" i="36"/>
  <c r="GLR23" i="36"/>
  <c r="GLS23" i="36"/>
  <c r="GLT23" i="36"/>
  <c r="GLU23" i="36"/>
  <c r="GLV23" i="36"/>
  <c r="GLW23" i="36"/>
  <c r="GLX23" i="36"/>
  <c r="GLY23" i="36"/>
  <c r="GLZ23" i="36"/>
  <c r="GMA23" i="36"/>
  <c r="GMB23" i="36"/>
  <c r="GMC23" i="36"/>
  <c r="GMD23" i="36"/>
  <c r="GME23" i="36"/>
  <c r="GMF23" i="36"/>
  <c r="GMG23" i="36"/>
  <c r="GMH23" i="36"/>
  <c r="GMI23" i="36"/>
  <c r="GMJ23" i="36"/>
  <c r="GMK23" i="36"/>
  <c r="GML23" i="36"/>
  <c r="GMM23" i="36"/>
  <c r="GMN23" i="36"/>
  <c r="GMO23" i="36"/>
  <c r="GMP23" i="36"/>
  <c r="GMQ23" i="36"/>
  <c r="GMR23" i="36"/>
  <c r="GMS23" i="36"/>
  <c r="GMT23" i="36"/>
  <c r="GMU23" i="36"/>
  <c r="GMV23" i="36"/>
  <c r="GMW23" i="36"/>
  <c r="GMX23" i="36"/>
  <c r="GMY23" i="36"/>
  <c r="GMZ23" i="36"/>
  <c r="GNA23" i="36"/>
  <c r="GNB23" i="36"/>
  <c r="GNC23" i="36"/>
  <c r="GND23" i="36"/>
  <c r="GNE23" i="36"/>
  <c r="GNF23" i="36"/>
  <c r="GNG23" i="36"/>
  <c r="GNH23" i="36"/>
  <c r="GNI23" i="36"/>
  <c r="GNJ23" i="36"/>
  <c r="GNK23" i="36"/>
  <c r="GNL23" i="36"/>
  <c r="GNM23" i="36"/>
  <c r="GNN23" i="36"/>
  <c r="GNO23" i="36"/>
  <c r="GNP23" i="36"/>
  <c r="GNQ23" i="36"/>
  <c r="GNR23" i="36"/>
  <c r="GNS23" i="36"/>
  <c r="GNT23" i="36"/>
  <c r="GNU23" i="36"/>
  <c r="GNV23" i="36"/>
  <c r="GNW23" i="36"/>
  <c r="GNX23" i="36"/>
  <c r="GNY23" i="36"/>
  <c r="GNZ23" i="36"/>
  <c r="GOA23" i="36"/>
  <c r="GOB23" i="36"/>
  <c r="GOC23" i="36"/>
  <c r="GOD23" i="36"/>
  <c r="GOE23" i="36"/>
  <c r="GOF23" i="36"/>
  <c r="GOG23" i="36"/>
  <c r="GOH23" i="36"/>
  <c r="GOI23" i="36"/>
  <c r="GOJ23" i="36"/>
  <c r="GOK23" i="36"/>
  <c r="GOL23" i="36"/>
  <c r="GOM23" i="36"/>
  <c r="GON23" i="36"/>
  <c r="GOO23" i="36"/>
  <c r="GOP23" i="36"/>
  <c r="GOQ23" i="36"/>
  <c r="GOR23" i="36"/>
  <c r="GOS23" i="36"/>
  <c r="GOT23" i="36"/>
  <c r="GOU23" i="36"/>
  <c r="GOV23" i="36"/>
  <c r="GOW23" i="36"/>
  <c r="GOX23" i="36"/>
  <c r="GOY23" i="36"/>
  <c r="GOZ23" i="36"/>
  <c r="GPA23" i="36"/>
  <c r="GPB23" i="36"/>
  <c r="GPC23" i="36"/>
  <c r="GPD23" i="36"/>
  <c r="GPE23" i="36"/>
  <c r="GPF23" i="36"/>
  <c r="GPG23" i="36"/>
  <c r="GPH23" i="36"/>
  <c r="GPI23" i="36"/>
  <c r="GPJ23" i="36"/>
  <c r="GPK23" i="36"/>
  <c r="GPL23" i="36"/>
  <c r="GPM23" i="36"/>
  <c r="GPN23" i="36"/>
  <c r="GPO23" i="36"/>
  <c r="GPP23" i="36"/>
  <c r="GPQ23" i="36"/>
  <c r="GPR23" i="36"/>
  <c r="GPS23" i="36"/>
  <c r="GPT23" i="36"/>
  <c r="GPU23" i="36"/>
  <c r="GPV23" i="36"/>
  <c r="GPW23" i="36"/>
  <c r="GPX23" i="36"/>
  <c r="GPY23" i="36"/>
  <c r="GPZ23" i="36"/>
  <c r="GQA23" i="36"/>
  <c r="GQB23" i="36"/>
  <c r="GQC23" i="36"/>
  <c r="GQD23" i="36"/>
  <c r="GQE23" i="36"/>
  <c r="GQF23" i="36"/>
  <c r="GQG23" i="36"/>
  <c r="GQH23" i="36"/>
  <c r="GQI23" i="36"/>
  <c r="GQJ23" i="36"/>
  <c r="GQK23" i="36"/>
  <c r="GQL23" i="36"/>
  <c r="GQM23" i="36"/>
  <c r="GQN23" i="36"/>
  <c r="GQO23" i="36"/>
  <c r="GQP23" i="36"/>
  <c r="GQQ23" i="36"/>
  <c r="GQR23" i="36"/>
  <c r="GQS23" i="36"/>
  <c r="GQT23" i="36"/>
  <c r="GQU23" i="36"/>
  <c r="GQV23" i="36"/>
  <c r="GQW23" i="36"/>
  <c r="GQX23" i="36"/>
  <c r="GQY23" i="36"/>
  <c r="GQZ23" i="36"/>
  <c r="GRA23" i="36"/>
  <c r="GRB23" i="36"/>
  <c r="GRC23" i="36"/>
  <c r="GRD23" i="36"/>
  <c r="GRE23" i="36"/>
  <c r="GRF23" i="36"/>
  <c r="GRG23" i="36"/>
  <c r="GRH23" i="36"/>
  <c r="GRI23" i="36"/>
  <c r="GRJ23" i="36"/>
  <c r="GRK23" i="36"/>
  <c r="GRL23" i="36"/>
  <c r="GRM23" i="36"/>
  <c r="GRN23" i="36"/>
  <c r="GRO23" i="36"/>
  <c r="GRP23" i="36"/>
  <c r="GRQ23" i="36"/>
  <c r="GRR23" i="36"/>
  <c r="GRS23" i="36"/>
  <c r="GRT23" i="36"/>
  <c r="GRU23" i="36"/>
  <c r="GRV23" i="36"/>
  <c r="GRW23" i="36"/>
  <c r="GRX23" i="36"/>
  <c r="GRY23" i="36"/>
  <c r="GRZ23" i="36"/>
  <c r="GSA23" i="36"/>
  <c r="GSB23" i="36"/>
  <c r="GSC23" i="36"/>
  <c r="GSD23" i="36"/>
  <c r="GSE23" i="36"/>
  <c r="GSF23" i="36"/>
  <c r="GSG23" i="36"/>
  <c r="GSH23" i="36"/>
  <c r="GSI23" i="36"/>
  <c r="GSJ23" i="36"/>
  <c r="GSK23" i="36"/>
  <c r="GSL23" i="36"/>
  <c r="GSM23" i="36"/>
  <c r="GSN23" i="36"/>
  <c r="GSO23" i="36"/>
  <c r="GSP23" i="36"/>
  <c r="GSQ23" i="36"/>
  <c r="GSR23" i="36"/>
  <c r="GSS23" i="36"/>
  <c r="GST23" i="36"/>
  <c r="GSU23" i="36"/>
  <c r="GSV23" i="36"/>
  <c r="GSW23" i="36"/>
  <c r="GSX23" i="36"/>
  <c r="GSY23" i="36"/>
  <c r="GSZ23" i="36"/>
  <c r="GTA23" i="36"/>
  <c r="GTB23" i="36"/>
  <c r="GTC23" i="36"/>
  <c r="GTD23" i="36"/>
  <c r="GTE23" i="36"/>
  <c r="GTF23" i="36"/>
  <c r="GTG23" i="36"/>
  <c r="GTH23" i="36"/>
  <c r="GTI23" i="36"/>
  <c r="GTJ23" i="36"/>
  <c r="GTK23" i="36"/>
  <c r="GTL23" i="36"/>
  <c r="GTM23" i="36"/>
  <c r="GTN23" i="36"/>
  <c r="GTO23" i="36"/>
  <c r="GTP23" i="36"/>
  <c r="GTQ23" i="36"/>
  <c r="GTR23" i="36"/>
  <c r="GTS23" i="36"/>
  <c r="GTT23" i="36"/>
  <c r="GTU23" i="36"/>
  <c r="GTV23" i="36"/>
  <c r="GTW23" i="36"/>
  <c r="GTX23" i="36"/>
  <c r="GTY23" i="36"/>
  <c r="GTZ23" i="36"/>
  <c r="GUA23" i="36"/>
  <c r="GUB23" i="36"/>
  <c r="GUC23" i="36"/>
  <c r="GUD23" i="36"/>
  <c r="GUE23" i="36"/>
  <c r="GUF23" i="36"/>
  <c r="GUG23" i="36"/>
  <c r="GUH23" i="36"/>
  <c r="GUI23" i="36"/>
  <c r="GUJ23" i="36"/>
  <c r="GUK23" i="36"/>
  <c r="GUL23" i="36"/>
  <c r="GUM23" i="36"/>
  <c r="GUN23" i="36"/>
  <c r="GUO23" i="36"/>
  <c r="GUP23" i="36"/>
  <c r="GUQ23" i="36"/>
  <c r="GUR23" i="36"/>
  <c r="GUS23" i="36"/>
  <c r="GUT23" i="36"/>
  <c r="GUU23" i="36"/>
  <c r="GUV23" i="36"/>
  <c r="GUW23" i="36"/>
  <c r="GUX23" i="36"/>
  <c r="GUY23" i="36"/>
  <c r="GUZ23" i="36"/>
  <c r="GVA23" i="36"/>
  <c r="GVB23" i="36"/>
  <c r="GVC23" i="36"/>
  <c r="GVD23" i="36"/>
  <c r="GVE23" i="36"/>
  <c r="GVF23" i="36"/>
  <c r="GVG23" i="36"/>
  <c r="GVH23" i="36"/>
  <c r="GVI23" i="36"/>
  <c r="GVJ23" i="36"/>
  <c r="GVK23" i="36"/>
  <c r="GVL23" i="36"/>
  <c r="GVM23" i="36"/>
  <c r="GVN23" i="36"/>
  <c r="GVO23" i="36"/>
  <c r="GVP23" i="36"/>
  <c r="GVQ23" i="36"/>
  <c r="GVR23" i="36"/>
  <c r="GVS23" i="36"/>
  <c r="GVT23" i="36"/>
  <c r="GVU23" i="36"/>
  <c r="GVV23" i="36"/>
  <c r="GVW23" i="36"/>
  <c r="GVX23" i="36"/>
  <c r="GVY23" i="36"/>
  <c r="GVZ23" i="36"/>
  <c r="GWA23" i="36"/>
  <c r="GWB23" i="36"/>
  <c r="GWC23" i="36"/>
  <c r="GWD23" i="36"/>
  <c r="GWE23" i="36"/>
  <c r="GWF23" i="36"/>
  <c r="GWG23" i="36"/>
  <c r="GWH23" i="36"/>
  <c r="GWI23" i="36"/>
  <c r="GWJ23" i="36"/>
  <c r="GWK23" i="36"/>
  <c r="GWL23" i="36"/>
  <c r="GWM23" i="36"/>
  <c r="GWN23" i="36"/>
  <c r="GWO23" i="36"/>
  <c r="GWP23" i="36"/>
  <c r="GWQ23" i="36"/>
  <c r="GWR23" i="36"/>
  <c r="GWS23" i="36"/>
  <c r="GWT23" i="36"/>
  <c r="GWU23" i="36"/>
  <c r="GWV23" i="36"/>
  <c r="GWW23" i="36"/>
  <c r="GWX23" i="36"/>
  <c r="GWY23" i="36"/>
  <c r="GWZ23" i="36"/>
  <c r="GXA23" i="36"/>
  <c r="GXB23" i="36"/>
  <c r="GXC23" i="36"/>
  <c r="GXD23" i="36"/>
  <c r="GXE23" i="36"/>
  <c r="GXF23" i="36"/>
  <c r="GXG23" i="36"/>
  <c r="GXH23" i="36"/>
  <c r="GXI23" i="36"/>
  <c r="GXJ23" i="36"/>
  <c r="GXK23" i="36"/>
  <c r="GXL23" i="36"/>
  <c r="GXM23" i="36"/>
  <c r="GXN23" i="36"/>
  <c r="GXO23" i="36"/>
  <c r="GXP23" i="36"/>
  <c r="GXQ23" i="36"/>
  <c r="GXR23" i="36"/>
  <c r="GXS23" i="36"/>
  <c r="GXT23" i="36"/>
  <c r="GXU23" i="36"/>
  <c r="GXV23" i="36"/>
  <c r="GXW23" i="36"/>
  <c r="GXX23" i="36"/>
  <c r="GXY23" i="36"/>
  <c r="GXZ23" i="36"/>
  <c r="GYA23" i="36"/>
  <c r="GYB23" i="36"/>
  <c r="GYC23" i="36"/>
  <c r="GYD23" i="36"/>
  <c r="GYE23" i="36"/>
  <c r="GYF23" i="36"/>
  <c r="GYG23" i="36"/>
  <c r="GYH23" i="36"/>
  <c r="GYI23" i="36"/>
  <c r="GYJ23" i="36"/>
  <c r="GYK23" i="36"/>
  <c r="GYL23" i="36"/>
  <c r="GYM23" i="36"/>
  <c r="GYN23" i="36"/>
  <c r="GYO23" i="36"/>
  <c r="GYP23" i="36"/>
  <c r="GYQ23" i="36"/>
  <c r="GYR23" i="36"/>
  <c r="GYS23" i="36"/>
  <c r="GYT23" i="36"/>
  <c r="GYU23" i="36"/>
  <c r="GYV23" i="36"/>
  <c r="GYW23" i="36"/>
  <c r="GYX23" i="36"/>
  <c r="GYY23" i="36"/>
  <c r="GYZ23" i="36"/>
  <c r="GZA23" i="36"/>
  <c r="GZB23" i="36"/>
  <c r="GZC23" i="36"/>
  <c r="GZD23" i="36"/>
  <c r="GZE23" i="36"/>
  <c r="GZF23" i="36"/>
  <c r="GZG23" i="36"/>
  <c r="GZH23" i="36"/>
  <c r="GZI23" i="36"/>
  <c r="GZJ23" i="36"/>
  <c r="GZK23" i="36"/>
  <c r="GZL23" i="36"/>
  <c r="GZM23" i="36"/>
  <c r="GZN23" i="36"/>
  <c r="GZO23" i="36"/>
  <c r="GZP23" i="36"/>
  <c r="GZQ23" i="36"/>
  <c r="GZR23" i="36"/>
  <c r="GZS23" i="36"/>
  <c r="GZT23" i="36"/>
  <c r="GZU23" i="36"/>
  <c r="GZV23" i="36"/>
  <c r="GZW23" i="36"/>
  <c r="GZX23" i="36"/>
  <c r="GZY23" i="36"/>
  <c r="GZZ23" i="36"/>
  <c r="HAA23" i="36"/>
  <c r="HAB23" i="36"/>
  <c r="HAC23" i="36"/>
  <c r="HAD23" i="36"/>
  <c r="HAE23" i="36"/>
  <c r="HAF23" i="36"/>
  <c r="HAG23" i="36"/>
  <c r="HAH23" i="36"/>
  <c r="HAI23" i="36"/>
  <c r="HAJ23" i="36"/>
  <c r="HAK23" i="36"/>
  <c r="HAL23" i="36"/>
  <c r="HAM23" i="36"/>
  <c r="HAN23" i="36"/>
  <c r="HAO23" i="36"/>
  <c r="HAP23" i="36"/>
  <c r="HAQ23" i="36"/>
  <c r="HAR23" i="36"/>
  <c r="HAS23" i="36"/>
  <c r="HAT23" i="36"/>
  <c r="HAU23" i="36"/>
  <c r="HAV23" i="36"/>
  <c r="HAW23" i="36"/>
  <c r="HAX23" i="36"/>
  <c r="HAY23" i="36"/>
  <c r="HAZ23" i="36"/>
  <c r="HBA23" i="36"/>
  <c r="HBB23" i="36"/>
  <c r="HBC23" i="36"/>
  <c r="HBD23" i="36"/>
  <c r="HBE23" i="36"/>
  <c r="HBF23" i="36"/>
  <c r="HBG23" i="36"/>
  <c r="HBH23" i="36"/>
  <c r="HBI23" i="36"/>
  <c r="HBJ23" i="36"/>
  <c r="HBK23" i="36"/>
  <c r="HBL23" i="36"/>
  <c r="HBM23" i="36"/>
  <c r="HBN23" i="36"/>
  <c r="HBO23" i="36"/>
  <c r="HBP23" i="36"/>
  <c r="HBQ23" i="36"/>
  <c r="HBR23" i="36"/>
  <c r="HBS23" i="36"/>
  <c r="HBT23" i="36"/>
  <c r="HBU23" i="36"/>
  <c r="HBV23" i="36"/>
  <c r="HBW23" i="36"/>
  <c r="HBX23" i="36"/>
  <c r="HBY23" i="36"/>
  <c r="HBZ23" i="36"/>
  <c r="HCA23" i="36"/>
  <c r="HCB23" i="36"/>
  <c r="HCC23" i="36"/>
  <c r="HCD23" i="36"/>
  <c r="HCE23" i="36"/>
  <c r="HCF23" i="36"/>
  <c r="HCG23" i="36"/>
  <c r="HCH23" i="36"/>
  <c r="HCI23" i="36"/>
  <c r="HCJ23" i="36"/>
  <c r="HCK23" i="36"/>
  <c r="HCL23" i="36"/>
  <c r="HCM23" i="36"/>
  <c r="HCN23" i="36"/>
  <c r="HCO23" i="36"/>
  <c r="HCP23" i="36"/>
  <c r="HCQ23" i="36"/>
  <c r="HCR23" i="36"/>
  <c r="HCS23" i="36"/>
  <c r="HCT23" i="36"/>
  <c r="HCU23" i="36"/>
  <c r="HCV23" i="36"/>
  <c r="HCW23" i="36"/>
  <c r="HCX23" i="36"/>
  <c r="HCY23" i="36"/>
  <c r="HCZ23" i="36"/>
  <c r="HDA23" i="36"/>
  <c r="HDB23" i="36"/>
  <c r="HDC23" i="36"/>
  <c r="HDD23" i="36"/>
  <c r="HDE23" i="36"/>
  <c r="HDF23" i="36"/>
  <c r="HDG23" i="36"/>
  <c r="HDH23" i="36"/>
  <c r="HDI23" i="36"/>
  <c r="HDJ23" i="36"/>
  <c r="HDK23" i="36"/>
  <c r="HDL23" i="36"/>
  <c r="HDM23" i="36"/>
  <c r="HDN23" i="36"/>
  <c r="HDO23" i="36"/>
  <c r="HDP23" i="36"/>
  <c r="HDQ23" i="36"/>
  <c r="HDR23" i="36"/>
  <c r="HDS23" i="36"/>
  <c r="HDT23" i="36"/>
  <c r="HDU23" i="36"/>
  <c r="HDV23" i="36"/>
  <c r="HDW23" i="36"/>
  <c r="HDX23" i="36"/>
  <c r="HDY23" i="36"/>
  <c r="HDZ23" i="36"/>
  <c r="HEA23" i="36"/>
  <c r="HEB23" i="36"/>
  <c r="HEC23" i="36"/>
  <c r="HED23" i="36"/>
  <c r="HEE23" i="36"/>
  <c r="HEF23" i="36"/>
  <c r="HEG23" i="36"/>
  <c r="HEH23" i="36"/>
  <c r="HEI23" i="36"/>
  <c r="HEJ23" i="36"/>
  <c r="HEK23" i="36"/>
  <c r="HEL23" i="36"/>
  <c r="HEM23" i="36"/>
  <c r="HEN23" i="36"/>
  <c r="HEO23" i="36"/>
  <c r="HEP23" i="36"/>
  <c r="HEQ23" i="36"/>
  <c r="HER23" i="36"/>
  <c r="HES23" i="36"/>
  <c r="HET23" i="36"/>
  <c r="HEU23" i="36"/>
  <c r="HEV23" i="36"/>
  <c r="HEW23" i="36"/>
  <c r="HEX23" i="36"/>
  <c r="HEY23" i="36"/>
  <c r="HEZ23" i="36"/>
  <c r="HFA23" i="36"/>
  <c r="HFB23" i="36"/>
  <c r="HFC23" i="36"/>
  <c r="HFD23" i="36"/>
  <c r="HFE23" i="36"/>
  <c r="HFF23" i="36"/>
  <c r="HFG23" i="36"/>
  <c r="HFH23" i="36"/>
  <c r="HFI23" i="36"/>
  <c r="HFJ23" i="36"/>
  <c r="HFK23" i="36"/>
  <c r="HFL23" i="36"/>
  <c r="HFM23" i="36"/>
  <c r="HFN23" i="36"/>
  <c r="HFO23" i="36"/>
  <c r="HFP23" i="36"/>
  <c r="HFQ23" i="36"/>
  <c r="HFR23" i="36"/>
  <c r="HFS23" i="36"/>
  <c r="HFT23" i="36"/>
  <c r="HFU23" i="36"/>
  <c r="HFV23" i="36"/>
  <c r="HFW23" i="36"/>
  <c r="HFX23" i="36"/>
  <c r="HFY23" i="36"/>
  <c r="HFZ23" i="36"/>
  <c r="HGA23" i="36"/>
  <c r="HGB23" i="36"/>
  <c r="HGC23" i="36"/>
  <c r="HGD23" i="36"/>
  <c r="HGE23" i="36"/>
  <c r="HGF23" i="36"/>
  <c r="HGG23" i="36"/>
  <c r="HGH23" i="36"/>
  <c r="HGI23" i="36"/>
  <c r="HGJ23" i="36"/>
  <c r="HGK23" i="36"/>
  <c r="HGL23" i="36"/>
  <c r="HGM23" i="36"/>
  <c r="HGN23" i="36"/>
  <c r="HGO23" i="36"/>
  <c r="HGP23" i="36"/>
  <c r="HGQ23" i="36"/>
  <c r="HGR23" i="36"/>
  <c r="HGS23" i="36"/>
  <c r="HGT23" i="36"/>
  <c r="HGU23" i="36"/>
  <c r="HGV23" i="36"/>
  <c r="HGW23" i="36"/>
  <c r="HGX23" i="36"/>
  <c r="HGY23" i="36"/>
  <c r="HGZ23" i="36"/>
  <c r="HHA23" i="36"/>
  <c r="HHB23" i="36"/>
  <c r="HHC23" i="36"/>
  <c r="HHD23" i="36"/>
  <c r="HHE23" i="36"/>
  <c r="HHF23" i="36"/>
  <c r="HHG23" i="36"/>
  <c r="HHH23" i="36"/>
  <c r="HHI23" i="36"/>
  <c r="HHJ23" i="36"/>
  <c r="HHK23" i="36"/>
  <c r="HHL23" i="36"/>
  <c r="HHM23" i="36"/>
  <c r="HHN23" i="36"/>
  <c r="HHO23" i="36"/>
  <c r="HHP23" i="36"/>
  <c r="HHQ23" i="36"/>
  <c r="HHR23" i="36"/>
  <c r="HHS23" i="36"/>
  <c r="HHT23" i="36"/>
  <c r="HHU23" i="36"/>
  <c r="HHV23" i="36"/>
  <c r="HHW23" i="36"/>
  <c r="HHX23" i="36"/>
  <c r="HHY23" i="36"/>
  <c r="HHZ23" i="36"/>
  <c r="HIA23" i="36"/>
  <c r="HIB23" i="36"/>
  <c r="HIC23" i="36"/>
  <c r="HID23" i="36"/>
  <c r="HIE23" i="36"/>
  <c r="HIF23" i="36"/>
  <c r="HIG23" i="36"/>
  <c r="HIH23" i="36"/>
  <c r="HII23" i="36"/>
  <c r="HIJ23" i="36"/>
  <c r="HIK23" i="36"/>
  <c r="HIL23" i="36"/>
  <c r="HIM23" i="36"/>
  <c r="HIN23" i="36"/>
  <c r="HIO23" i="36"/>
  <c r="HIP23" i="36"/>
  <c r="HIQ23" i="36"/>
  <c r="HIR23" i="36"/>
  <c r="HIS23" i="36"/>
  <c r="HIT23" i="36"/>
  <c r="HIU23" i="36"/>
  <c r="HIV23" i="36"/>
  <c r="HIW23" i="36"/>
  <c r="HIX23" i="36"/>
  <c r="HIY23" i="36"/>
  <c r="HIZ23" i="36"/>
  <c r="HJA23" i="36"/>
  <c r="HJB23" i="36"/>
  <c r="HJC23" i="36"/>
  <c r="HJD23" i="36"/>
  <c r="HJE23" i="36"/>
  <c r="HJF23" i="36"/>
  <c r="HJG23" i="36"/>
  <c r="HJH23" i="36"/>
  <c r="HJI23" i="36"/>
  <c r="HJJ23" i="36"/>
  <c r="HJK23" i="36"/>
  <c r="HJL23" i="36"/>
  <c r="HJM23" i="36"/>
  <c r="HJN23" i="36"/>
  <c r="HJO23" i="36"/>
  <c r="HJP23" i="36"/>
  <c r="HJQ23" i="36"/>
  <c r="HJR23" i="36"/>
  <c r="HJS23" i="36"/>
  <c r="HJT23" i="36"/>
  <c r="HJU23" i="36"/>
  <c r="HJV23" i="36"/>
  <c r="HJW23" i="36"/>
  <c r="HJX23" i="36"/>
  <c r="HJY23" i="36"/>
  <c r="HJZ23" i="36"/>
  <c r="HKA23" i="36"/>
  <c r="HKB23" i="36"/>
  <c r="HKC23" i="36"/>
  <c r="HKD23" i="36"/>
  <c r="HKE23" i="36"/>
  <c r="HKF23" i="36"/>
  <c r="HKG23" i="36"/>
  <c r="HKH23" i="36"/>
  <c r="HKI23" i="36"/>
  <c r="HKJ23" i="36"/>
  <c r="HKK23" i="36"/>
  <c r="HKL23" i="36"/>
  <c r="HKM23" i="36"/>
  <c r="HKN23" i="36"/>
  <c r="HKO23" i="36"/>
  <c r="HKP23" i="36"/>
  <c r="HKQ23" i="36"/>
  <c r="HKR23" i="36"/>
  <c r="HKS23" i="36"/>
  <c r="HKT23" i="36"/>
  <c r="HKU23" i="36"/>
  <c r="HKV23" i="36"/>
  <c r="HKW23" i="36"/>
  <c r="HKX23" i="36"/>
  <c r="HKY23" i="36"/>
  <c r="HKZ23" i="36"/>
  <c r="HLA23" i="36"/>
  <c r="HLB23" i="36"/>
  <c r="HLC23" i="36"/>
  <c r="HLD23" i="36"/>
  <c r="HLE23" i="36"/>
  <c r="HLF23" i="36"/>
  <c r="HLG23" i="36"/>
  <c r="HLH23" i="36"/>
  <c r="HLI23" i="36"/>
  <c r="HLJ23" i="36"/>
  <c r="HLK23" i="36"/>
  <c r="HLL23" i="36"/>
  <c r="HLM23" i="36"/>
  <c r="HLN23" i="36"/>
  <c r="HLO23" i="36"/>
  <c r="HLP23" i="36"/>
  <c r="HLQ23" i="36"/>
  <c r="HLR23" i="36"/>
  <c r="HLS23" i="36"/>
  <c r="HLT23" i="36"/>
  <c r="HLU23" i="36"/>
  <c r="HLV23" i="36"/>
  <c r="HLW23" i="36"/>
  <c r="HLX23" i="36"/>
  <c r="HLY23" i="36"/>
  <c r="HLZ23" i="36"/>
  <c r="HMA23" i="36"/>
  <c r="HMB23" i="36"/>
  <c r="HMC23" i="36"/>
  <c r="HMD23" i="36"/>
  <c r="HME23" i="36"/>
  <c r="HMF23" i="36"/>
  <c r="HMG23" i="36"/>
  <c r="HMH23" i="36"/>
  <c r="HMI23" i="36"/>
  <c r="HMJ23" i="36"/>
  <c r="HMK23" i="36"/>
  <c r="HML23" i="36"/>
  <c r="HMM23" i="36"/>
  <c r="HMN23" i="36"/>
  <c r="HMO23" i="36"/>
  <c r="HMP23" i="36"/>
  <c r="HMQ23" i="36"/>
  <c r="HMR23" i="36"/>
  <c r="HMS23" i="36"/>
  <c r="HMT23" i="36"/>
  <c r="HMU23" i="36"/>
  <c r="HMV23" i="36"/>
  <c r="HMW23" i="36"/>
  <c r="HMX23" i="36"/>
  <c r="HMY23" i="36"/>
  <c r="HMZ23" i="36"/>
  <c r="HNA23" i="36"/>
  <c r="HNB23" i="36"/>
  <c r="HNC23" i="36"/>
  <c r="HND23" i="36"/>
  <c r="HNE23" i="36"/>
  <c r="HNF23" i="36"/>
  <c r="HNG23" i="36"/>
  <c r="HNH23" i="36"/>
  <c r="HNI23" i="36"/>
  <c r="HNJ23" i="36"/>
  <c r="HNK23" i="36"/>
  <c r="HNL23" i="36"/>
  <c r="HNM23" i="36"/>
  <c r="HNN23" i="36"/>
  <c r="HNO23" i="36"/>
  <c r="HNP23" i="36"/>
  <c r="HNQ23" i="36"/>
  <c r="HNR23" i="36"/>
  <c r="HNS23" i="36"/>
  <c r="HNT23" i="36"/>
  <c r="HNU23" i="36"/>
  <c r="HNV23" i="36"/>
  <c r="HNW23" i="36"/>
  <c r="HNX23" i="36"/>
  <c r="HNY23" i="36"/>
  <c r="HNZ23" i="36"/>
  <c r="HOA23" i="36"/>
  <c r="HOB23" i="36"/>
  <c r="HOC23" i="36"/>
  <c r="HOD23" i="36"/>
  <c r="HOE23" i="36"/>
  <c r="HOF23" i="36"/>
  <c r="HOG23" i="36"/>
  <c r="HOH23" i="36"/>
  <c r="HOI23" i="36"/>
  <c r="HOJ23" i="36"/>
  <c r="HOK23" i="36"/>
  <c r="HOL23" i="36"/>
  <c r="HOM23" i="36"/>
  <c r="HON23" i="36"/>
  <c r="HOO23" i="36"/>
  <c r="HOP23" i="36"/>
  <c r="HOQ23" i="36"/>
  <c r="HOR23" i="36"/>
  <c r="HOS23" i="36"/>
  <c r="HOT23" i="36"/>
  <c r="HOU23" i="36"/>
  <c r="HOV23" i="36"/>
  <c r="HOW23" i="36"/>
  <c r="HOX23" i="36"/>
  <c r="HOY23" i="36"/>
  <c r="HOZ23" i="36"/>
  <c r="HPA23" i="36"/>
  <c r="HPB23" i="36"/>
  <c r="HPC23" i="36"/>
  <c r="HPD23" i="36"/>
  <c r="HPE23" i="36"/>
  <c r="HPF23" i="36"/>
  <c r="HPG23" i="36"/>
  <c r="HPH23" i="36"/>
  <c r="HPI23" i="36"/>
  <c r="HPJ23" i="36"/>
  <c r="HPK23" i="36"/>
  <c r="HPL23" i="36"/>
  <c r="HPM23" i="36"/>
  <c r="HPN23" i="36"/>
  <c r="HPO23" i="36"/>
  <c r="HPP23" i="36"/>
  <c r="HPQ23" i="36"/>
  <c r="HPR23" i="36"/>
  <c r="HPS23" i="36"/>
  <c r="HPT23" i="36"/>
  <c r="HPU23" i="36"/>
  <c r="HPV23" i="36"/>
  <c r="HPW23" i="36"/>
  <c r="HPX23" i="36"/>
  <c r="HPY23" i="36"/>
  <c r="HPZ23" i="36"/>
  <c r="HQA23" i="36"/>
  <c r="HQB23" i="36"/>
  <c r="HQC23" i="36"/>
  <c r="HQD23" i="36"/>
  <c r="HQE23" i="36"/>
  <c r="HQF23" i="36"/>
  <c r="HQG23" i="36"/>
  <c r="HQH23" i="36"/>
  <c r="HQI23" i="36"/>
  <c r="HQJ23" i="36"/>
  <c r="HQK23" i="36"/>
  <c r="HQL23" i="36"/>
  <c r="HQM23" i="36"/>
  <c r="HQN23" i="36"/>
  <c r="HQO23" i="36"/>
  <c r="HQP23" i="36"/>
  <c r="HQQ23" i="36"/>
  <c r="HQR23" i="36"/>
  <c r="HQS23" i="36"/>
  <c r="HQT23" i="36"/>
  <c r="HQU23" i="36"/>
  <c r="HQV23" i="36"/>
  <c r="HQW23" i="36"/>
  <c r="HQX23" i="36"/>
  <c r="HQY23" i="36"/>
  <c r="HQZ23" i="36"/>
  <c r="HRA23" i="36"/>
  <c r="HRB23" i="36"/>
  <c r="HRC23" i="36"/>
  <c r="HRD23" i="36"/>
  <c r="HRE23" i="36"/>
  <c r="HRF23" i="36"/>
  <c r="HRG23" i="36"/>
  <c r="HRH23" i="36"/>
  <c r="HRI23" i="36"/>
  <c r="HRJ23" i="36"/>
  <c r="HRK23" i="36"/>
  <c r="HRL23" i="36"/>
  <c r="HRM23" i="36"/>
  <c r="HRN23" i="36"/>
  <c r="HRO23" i="36"/>
  <c r="HRP23" i="36"/>
  <c r="HRQ23" i="36"/>
  <c r="HRR23" i="36"/>
  <c r="HRS23" i="36"/>
  <c r="HRT23" i="36"/>
  <c r="HRU23" i="36"/>
  <c r="HRV23" i="36"/>
  <c r="HRW23" i="36"/>
  <c r="HRX23" i="36"/>
  <c r="HRY23" i="36"/>
  <c r="HRZ23" i="36"/>
  <c r="HSA23" i="36"/>
  <c r="HSB23" i="36"/>
  <c r="HSC23" i="36"/>
  <c r="HSD23" i="36"/>
  <c r="HSE23" i="36"/>
  <c r="HSF23" i="36"/>
  <c r="HSG23" i="36"/>
  <c r="HSH23" i="36"/>
  <c r="HSI23" i="36"/>
  <c r="HSJ23" i="36"/>
  <c r="HSK23" i="36"/>
  <c r="HSL23" i="36"/>
  <c r="HSM23" i="36"/>
  <c r="HSN23" i="36"/>
  <c r="HSO23" i="36"/>
  <c r="HSP23" i="36"/>
  <c r="HSQ23" i="36"/>
  <c r="HSR23" i="36"/>
  <c r="HSS23" i="36"/>
  <c r="HST23" i="36"/>
  <c r="HSU23" i="36"/>
  <c r="HSV23" i="36"/>
  <c r="HSW23" i="36"/>
  <c r="HSX23" i="36"/>
  <c r="HSY23" i="36"/>
  <c r="HSZ23" i="36"/>
  <c r="HTA23" i="36"/>
  <c r="HTB23" i="36"/>
  <c r="HTC23" i="36"/>
  <c r="HTD23" i="36"/>
  <c r="HTE23" i="36"/>
  <c r="HTF23" i="36"/>
  <c r="HTG23" i="36"/>
  <c r="HTH23" i="36"/>
  <c r="HTI23" i="36"/>
  <c r="HTJ23" i="36"/>
  <c r="HTK23" i="36"/>
  <c r="HTL23" i="36"/>
  <c r="HTM23" i="36"/>
  <c r="HTN23" i="36"/>
  <c r="HTO23" i="36"/>
  <c r="HTP23" i="36"/>
  <c r="HTQ23" i="36"/>
  <c r="HTR23" i="36"/>
  <c r="HTS23" i="36"/>
  <c r="HTT23" i="36"/>
  <c r="HTU23" i="36"/>
  <c r="HTV23" i="36"/>
  <c r="HTW23" i="36"/>
  <c r="HTX23" i="36"/>
  <c r="HTY23" i="36"/>
  <c r="HTZ23" i="36"/>
  <c r="HUA23" i="36"/>
  <c r="HUB23" i="36"/>
  <c r="HUC23" i="36"/>
  <c r="HUD23" i="36"/>
  <c r="HUE23" i="36"/>
  <c r="HUF23" i="36"/>
  <c r="HUG23" i="36"/>
  <c r="HUH23" i="36"/>
  <c r="HUI23" i="36"/>
  <c r="HUJ23" i="36"/>
  <c r="HUK23" i="36"/>
  <c r="HUL23" i="36"/>
  <c r="HUM23" i="36"/>
  <c r="HUN23" i="36"/>
  <c r="HUO23" i="36"/>
  <c r="HUP23" i="36"/>
  <c r="HUQ23" i="36"/>
  <c r="HUR23" i="36"/>
  <c r="HUS23" i="36"/>
  <c r="HUT23" i="36"/>
  <c r="HUU23" i="36"/>
  <c r="HUV23" i="36"/>
  <c r="HUW23" i="36"/>
  <c r="HUX23" i="36"/>
  <c r="HUY23" i="36"/>
  <c r="HUZ23" i="36"/>
  <c r="HVA23" i="36"/>
  <c r="HVB23" i="36"/>
  <c r="HVC23" i="36"/>
  <c r="HVD23" i="36"/>
  <c r="HVE23" i="36"/>
  <c r="HVF23" i="36"/>
  <c r="HVG23" i="36"/>
  <c r="HVH23" i="36"/>
  <c r="HVI23" i="36"/>
  <c r="HVJ23" i="36"/>
  <c r="HVK23" i="36"/>
  <c r="HVL23" i="36"/>
  <c r="HVM23" i="36"/>
  <c r="HVN23" i="36"/>
  <c r="HVO23" i="36"/>
  <c r="HVP23" i="36"/>
  <c r="HVQ23" i="36"/>
  <c r="HVR23" i="36"/>
  <c r="HVS23" i="36"/>
  <c r="HVT23" i="36"/>
  <c r="HVU23" i="36"/>
  <c r="HVV23" i="36"/>
  <c r="HVW23" i="36"/>
  <c r="HVX23" i="36"/>
  <c r="HVY23" i="36"/>
  <c r="HVZ23" i="36"/>
  <c r="HWA23" i="36"/>
  <c r="HWB23" i="36"/>
  <c r="HWC23" i="36"/>
  <c r="HWD23" i="36"/>
  <c r="HWE23" i="36"/>
  <c r="HWF23" i="36"/>
  <c r="HWG23" i="36"/>
  <c r="HWH23" i="36"/>
  <c r="HWI23" i="36"/>
  <c r="HWJ23" i="36"/>
  <c r="HWK23" i="36"/>
  <c r="HWL23" i="36"/>
  <c r="HWM23" i="36"/>
  <c r="HWN23" i="36"/>
  <c r="HWO23" i="36"/>
  <c r="HWP23" i="36"/>
  <c r="HWQ23" i="36"/>
  <c r="HWR23" i="36"/>
  <c r="HWS23" i="36"/>
  <c r="HWT23" i="36"/>
  <c r="HWU23" i="36"/>
  <c r="HWV23" i="36"/>
  <c r="HWW23" i="36"/>
  <c r="HWX23" i="36"/>
  <c r="HWY23" i="36"/>
  <c r="HWZ23" i="36"/>
  <c r="HXA23" i="36"/>
  <c r="HXB23" i="36"/>
  <c r="HXC23" i="36"/>
  <c r="HXD23" i="36"/>
  <c r="HXE23" i="36"/>
  <c r="HXF23" i="36"/>
  <c r="HXG23" i="36"/>
  <c r="HXH23" i="36"/>
  <c r="HXI23" i="36"/>
  <c r="HXJ23" i="36"/>
  <c r="HXK23" i="36"/>
  <c r="HXL23" i="36"/>
  <c r="HXM23" i="36"/>
  <c r="HXN23" i="36"/>
  <c r="HXO23" i="36"/>
  <c r="HXP23" i="36"/>
  <c r="HXQ23" i="36"/>
  <c r="HXR23" i="36"/>
  <c r="HXS23" i="36"/>
  <c r="HXT23" i="36"/>
  <c r="HXU23" i="36"/>
  <c r="HXV23" i="36"/>
  <c r="HXW23" i="36"/>
  <c r="HXX23" i="36"/>
  <c r="HXY23" i="36"/>
  <c r="HXZ23" i="36"/>
  <c r="HYA23" i="36"/>
  <c r="HYB23" i="36"/>
  <c r="HYC23" i="36"/>
  <c r="HYD23" i="36"/>
  <c r="HYE23" i="36"/>
  <c r="HYF23" i="36"/>
  <c r="HYG23" i="36"/>
  <c r="HYH23" i="36"/>
  <c r="HYI23" i="36"/>
  <c r="HYJ23" i="36"/>
  <c r="HYK23" i="36"/>
  <c r="HYL23" i="36"/>
  <c r="HYM23" i="36"/>
  <c r="HYN23" i="36"/>
  <c r="HYO23" i="36"/>
  <c r="HYP23" i="36"/>
  <c r="HYQ23" i="36"/>
  <c r="HYR23" i="36"/>
  <c r="HYS23" i="36"/>
  <c r="HYT23" i="36"/>
  <c r="HYU23" i="36"/>
  <c r="HYV23" i="36"/>
  <c r="HYW23" i="36"/>
  <c r="HYX23" i="36"/>
  <c r="HYY23" i="36"/>
  <c r="HYZ23" i="36"/>
  <c r="HZA23" i="36"/>
  <c r="HZB23" i="36"/>
  <c r="HZC23" i="36"/>
  <c r="HZD23" i="36"/>
  <c r="HZE23" i="36"/>
  <c r="HZF23" i="36"/>
  <c r="HZG23" i="36"/>
  <c r="HZH23" i="36"/>
  <c r="HZI23" i="36"/>
  <c r="HZJ23" i="36"/>
  <c r="HZK23" i="36"/>
  <c r="HZL23" i="36"/>
  <c r="HZM23" i="36"/>
  <c r="HZN23" i="36"/>
  <c r="HZO23" i="36"/>
  <c r="HZP23" i="36"/>
  <c r="HZQ23" i="36"/>
  <c r="HZR23" i="36"/>
  <c r="HZS23" i="36"/>
  <c r="HZT23" i="36"/>
  <c r="HZU23" i="36"/>
  <c r="HZV23" i="36"/>
  <c r="HZW23" i="36"/>
  <c r="HZX23" i="36"/>
  <c r="HZY23" i="36"/>
  <c r="HZZ23" i="36"/>
  <c r="IAA23" i="36"/>
  <c r="IAB23" i="36"/>
  <c r="IAC23" i="36"/>
  <c r="IAD23" i="36"/>
  <c r="IAE23" i="36"/>
  <c r="IAF23" i="36"/>
  <c r="IAG23" i="36"/>
  <c r="IAH23" i="36"/>
  <c r="IAI23" i="36"/>
  <c r="IAJ23" i="36"/>
  <c r="IAK23" i="36"/>
  <c r="IAL23" i="36"/>
  <c r="IAM23" i="36"/>
  <c r="IAN23" i="36"/>
  <c r="IAO23" i="36"/>
  <c r="IAP23" i="36"/>
  <c r="IAQ23" i="36"/>
  <c r="IAR23" i="36"/>
  <c r="IAS23" i="36"/>
  <c r="IAT23" i="36"/>
  <c r="IAU23" i="36"/>
  <c r="IAV23" i="36"/>
  <c r="IAW23" i="36"/>
  <c r="IAX23" i="36"/>
  <c r="IAY23" i="36"/>
  <c r="IAZ23" i="36"/>
  <c r="IBA23" i="36"/>
  <c r="IBB23" i="36"/>
  <c r="IBC23" i="36"/>
  <c r="IBD23" i="36"/>
  <c r="IBE23" i="36"/>
  <c r="IBF23" i="36"/>
  <c r="IBG23" i="36"/>
  <c r="IBH23" i="36"/>
  <c r="IBI23" i="36"/>
  <c r="IBJ23" i="36"/>
  <c r="IBK23" i="36"/>
  <c r="IBL23" i="36"/>
  <c r="IBM23" i="36"/>
  <c r="IBN23" i="36"/>
  <c r="IBO23" i="36"/>
  <c r="IBP23" i="36"/>
  <c r="IBQ23" i="36"/>
  <c r="IBR23" i="36"/>
  <c r="IBS23" i="36"/>
  <c r="IBT23" i="36"/>
  <c r="IBU23" i="36"/>
  <c r="IBV23" i="36"/>
  <c r="IBW23" i="36"/>
  <c r="IBX23" i="36"/>
  <c r="IBY23" i="36"/>
  <c r="IBZ23" i="36"/>
  <c r="ICA23" i="36"/>
  <c r="ICB23" i="36"/>
  <c r="ICC23" i="36"/>
  <c r="ICD23" i="36"/>
  <c r="ICE23" i="36"/>
  <c r="ICF23" i="36"/>
  <c r="ICG23" i="36"/>
  <c r="ICH23" i="36"/>
  <c r="ICI23" i="36"/>
  <c r="ICJ23" i="36"/>
  <c r="ICK23" i="36"/>
  <c r="ICL23" i="36"/>
  <c r="ICM23" i="36"/>
  <c r="ICN23" i="36"/>
  <c r="ICO23" i="36"/>
  <c r="ICP23" i="36"/>
  <c r="ICQ23" i="36"/>
  <c r="ICR23" i="36"/>
  <c r="ICS23" i="36"/>
  <c r="ICT23" i="36"/>
  <c r="ICU23" i="36"/>
  <c r="ICV23" i="36"/>
  <c r="ICW23" i="36"/>
  <c r="ICX23" i="36"/>
  <c r="ICY23" i="36"/>
  <c r="ICZ23" i="36"/>
  <c r="IDA23" i="36"/>
  <c r="IDB23" i="36"/>
  <c r="IDC23" i="36"/>
  <c r="IDD23" i="36"/>
  <c r="IDE23" i="36"/>
  <c r="IDF23" i="36"/>
  <c r="IDG23" i="36"/>
  <c r="IDH23" i="36"/>
  <c r="IDI23" i="36"/>
  <c r="IDJ23" i="36"/>
  <c r="IDK23" i="36"/>
  <c r="IDL23" i="36"/>
  <c r="IDM23" i="36"/>
  <c r="IDN23" i="36"/>
  <c r="IDO23" i="36"/>
  <c r="IDP23" i="36"/>
  <c r="IDQ23" i="36"/>
  <c r="IDR23" i="36"/>
  <c r="IDS23" i="36"/>
  <c r="IDT23" i="36"/>
  <c r="IDU23" i="36"/>
  <c r="IDV23" i="36"/>
  <c r="IDW23" i="36"/>
  <c r="IDX23" i="36"/>
  <c r="IDY23" i="36"/>
  <c r="IDZ23" i="36"/>
  <c r="IEA23" i="36"/>
  <c r="IEB23" i="36"/>
  <c r="IEC23" i="36"/>
  <c r="IED23" i="36"/>
  <c r="IEE23" i="36"/>
  <c r="IEF23" i="36"/>
  <c r="IEG23" i="36"/>
  <c r="IEH23" i="36"/>
  <c r="IEI23" i="36"/>
  <c r="IEJ23" i="36"/>
  <c r="IEK23" i="36"/>
  <c r="IEL23" i="36"/>
  <c r="IEM23" i="36"/>
  <c r="IEN23" i="36"/>
  <c r="IEO23" i="36"/>
  <c r="IEP23" i="36"/>
  <c r="IEQ23" i="36"/>
  <c r="IER23" i="36"/>
  <c r="IES23" i="36"/>
  <c r="IET23" i="36"/>
  <c r="IEU23" i="36"/>
  <c r="IEV23" i="36"/>
  <c r="IEW23" i="36"/>
  <c r="IEX23" i="36"/>
  <c r="IEY23" i="36"/>
  <c r="IEZ23" i="36"/>
  <c r="IFA23" i="36"/>
  <c r="IFB23" i="36"/>
  <c r="IFC23" i="36"/>
  <c r="IFD23" i="36"/>
  <c r="IFE23" i="36"/>
  <c r="IFF23" i="36"/>
  <c r="IFG23" i="36"/>
  <c r="IFH23" i="36"/>
  <c r="IFI23" i="36"/>
  <c r="IFJ23" i="36"/>
  <c r="IFK23" i="36"/>
  <c r="IFL23" i="36"/>
  <c r="IFM23" i="36"/>
  <c r="IFN23" i="36"/>
  <c r="IFO23" i="36"/>
  <c r="IFP23" i="36"/>
  <c r="IFQ23" i="36"/>
  <c r="IFR23" i="36"/>
  <c r="IFS23" i="36"/>
  <c r="IFT23" i="36"/>
  <c r="IFU23" i="36"/>
  <c r="IFV23" i="36"/>
  <c r="IFW23" i="36"/>
  <c r="IFX23" i="36"/>
  <c r="IFY23" i="36"/>
  <c r="IFZ23" i="36"/>
  <c r="IGA23" i="36"/>
  <c r="IGB23" i="36"/>
  <c r="IGC23" i="36"/>
  <c r="IGD23" i="36"/>
  <c r="IGE23" i="36"/>
  <c r="IGF23" i="36"/>
  <c r="IGG23" i="36"/>
  <c r="IGH23" i="36"/>
  <c r="IGI23" i="36"/>
  <c r="IGJ23" i="36"/>
  <c r="IGK23" i="36"/>
  <c r="IGL23" i="36"/>
  <c r="IGM23" i="36"/>
  <c r="IGN23" i="36"/>
  <c r="IGO23" i="36"/>
  <c r="IGP23" i="36"/>
  <c r="IGQ23" i="36"/>
  <c r="IGR23" i="36"/>
  <c r="IGS23" i="36"/>
  <c r="IGT23" i="36"/>
  <c r="IGU23" i="36"/>
  <c r="IGV23" i="36"/>
  <c r="IGW23" i="36"/>
  <c r="IGX23" i="36"/>
  <c r="IGY23" i="36"/>
  <c r="IGZ23" i="36"/>
  <c r="IHA23" i="36"/>
  <c r="IHB23" i="36"/>
  <c r="IHC23" i="36"/>
  <c r="IHD23" i="36"/>
  <c r="IHE23" i="36"/>
  <c r="IHF23" i="36"/>
  <c r="IHG23" i="36"/>
  <c r="IHH23" i="36"/>
  <c r="IHI23" i="36"/>
  <c r="IHJ23" i="36"/>
  <c r="IHK23" i="36"/>
  <c r="IHL23" i="36"/>
  <c r="IHM23" i="36"/>
  <c r="IHN23" i="36"/>
  <c r="IHO23" i="36"/>
  <c r="IHP23" i="36"/>
  <c r="IHQ23" i="36"/>
  <c r="IHR23" i="36"/>
  <c r="IHS23" i="36"/>
  <c r="IHT23" i="36"/>
  <c r="IHU23" i="36"/>
  <c r="IHV23" i="36"/>
  <c r="IHW23" i="36"/>
  <c r="IHX23" i="36"/>
  <c r="IHY23" i="36"/>
  <c r="IHZ23" i="36"/>
  <c r="IIA23" i="36"/>
  <c r="IIB23" i="36"/>
  <c r="IIC23" i="36"/>
  <c r="IID23" i="36"/>
  <c r="IIE23" i="36"/>
  <c r="IIF23" i="36"/>
  <c r="IIG23" i="36"/>
  <c r="IIH23" i="36"/>
  <c r="III23" i="36"/>
  <c r="IIJ23" i="36"/>
  <c r="IIK23" i="36"/>
  <c r="IIL23" i="36"/>
  <c r="IIM23" i="36"/>
  <c r="IIN23" i="36"/>
  <c r="IIO23" i="36"/>
  <c r="IIP23" i="36"/>
  <c r="IIQ23" i="36"/>
  <c r="IIR23" i="36"/>
  <c r="IIS23" i="36"/>
  <c r="IIT23" i="36"/>
  <c r="IIU23" i="36"/>
  <c r="IIV23" i="36"/>
  <c r="IIW23" i="36"/>
  <c r="IIX23" i="36"/>
  <c r="IIY23" i="36"/>
  <c r="IIZ23" i="36"/>
  <c r="IJA23" i="36"/>
  <c r="IJB23" i="36"/>
  <c r="IJC23" i="36"/>
  <c r="IJD23" i="36"/>
  <c r="IJE23" i="36"/>
  <c r="IJF23" i="36"/>
  <c r="IJG23" i="36"/>
  <c r="IJH23" i="36"/>
  <c r="IJI23" i="36"/>
  <c r="IJJ23" i="36"/>
  <c r="IJK23" i="36"/>
  <c r="IJL23" i="36"/>
  <c r="IJM23" i="36"/>
  <c r="IJN23" i="36"/>
  <c r="IJO23" i="36"/>
  <c r="IJP23" i="36"/>
  <c r="IJQ23" i="36"/>
  <c r="IJR23" i="36"/>
  <c r="IJS23" i="36"/>
  <c r="IJT23" i="36"/>
  <c r="IJU23" i="36"/>
  <c r="IJV23" i="36"/>
  <c r="IJW23" i="36"/>
  <c r="IJX23" i="36"/>
  <c r="IJY23" i="36"/>
  <c r="IJZ23" i="36"/>
  <c r="IKA23" i="36"/>
  <c r="IKB23" i="36"/>
  <c r="IKC23" i="36"/>
  <c r="IKD23" i="36"/>
  <c r="IKE23" i="36"/>
  <c r="IKF23" i="36"/>
  <c r="IKG23" i="36"/>
  <c r="IKH23" i="36"/>
  <c r="IKI23" i="36"/>
  <c r="IKJ23" i="36"/>
  <c r="IKK23" i="36"/>
  <c r="IKL23" i="36"/>
  <c r="IKM23" i="36"/>
  <c r="IKN23" i="36"/>
  <c r="IKO23" i="36"/>
  <c r="IKP23" i="36"/>
  <c r="IKQ23" i="36"/>
  <c r="IKR23" i="36"/>
  <c r="IKS23" i="36"/>
  <c r="IKT23" i="36"/>
  <c r="IKU23" i="36"/>
  <c r="IKV23" i="36"/>
  <c r="IKW23" i="36"/>
  <c r="IKX23" i="36"/>
  <c r="IKY23" i="36"/>
  <c r="IKZ23" i="36"/>
  <c r="ILA23" i="36"/>
  <c r="ILB23" i="36"/>
  <c r="ILC23" i="36"/>
  <c r="ILD23" i="36"/>
  <c r="ILE23" i="36"/>
  <c r="ILF23" i="36"/>
  <c r="ILG23" i="36"/>
  <c r="ILH23" i="36"/>
  <c r="ILI23" i="36"/>
  <c r="ILJ23" i="36"/>
  <c r="ILK23" i="36"/>
  <c r="ILL23" i="36"/>
  <c r="ILM23" i="36"/>
  <c r="ILN23" i="36"/>
  <c r="ILO23" i="36"/>
  <c r="ILP23" i="36"/>
  <c r="ILQ23" i="36"/>
  <c r="ILR23" i="36"/>
  <c r="ILS23" i="36"/>
  <c r="ILT23" i="36"/>
  <c r="ILU23" i="36"/>
  <c r="ILV23" i="36"/>
  <c r="ILW23" i="36"/>
  <c r="ILX23" i="36"/>
  <c r="ILY23" i="36"/>
  <c r="ILZ23" i="36"/>
  <c r="IMA23" i="36"/>
  <c r="IMB23" i="36"/>
  <c r="IMC23" i="36"/>
  <c r="IMD23" i="36"/>
  <c r="IME23" i="36"/>
  <c r="IMF23" i="36"/>
  <c r="IMG23" i="36"/>
  <c r="IMH23" i="36"/>
  <c r="IMI23" i="36"/>
  <c r="IMJ23" i="36"/>
  <c r="IMK23" i="36"/>
  <c r="IML23" i="36"/>
  <c r="IMM23" i="36"/>
  <c r="IMN23" i="36"/>
  <c r="IMO23" i="36"/>
  <c r="IMP23" i="36"/>
  <c r="IMQ23" i="36"/>
  <c r="IMR23" i="36"/>
  <c r="IMS23" i="36"/>
  <c r="IMT23" i="36"/>
  <c r="IMU23" i="36"/>
  <c r="IMV23" i="36"/>
  <c r="IMW23" i="36"/>
  <c r="IMX23" i="36"/>
  <c r="IMY23" i="36"/>
  <c r="IMZ23" i="36"/>
  <c r="INA23" i="36"/>
  <c r="INB23" i="36"/>
  <c r="INC23" i="36"/>
  <c r="IND23" i="36"/>
  <c r="INE23" i="36"/>
  <c r="INF23" i="36"/>
  <c r="ING23" i="36"/>
  <c r="INH23" i="36"/>
  <c r="INI23" i="36"/>
  <c r="INJ23" i="36"/>
  <c r="INK23" i="36"/>
  <c r="INL23" i="36"/>
  <c r="INM23" i="36"/>
  <c r="INN23" i="36"/>
  <c r="INO23" i="36"/>
  <c r="INP23" i="36"/>
  <c r="INQ23" i="36"/>
  <c r="INR23" i="36"/>
  <c r="INS23" i="36"/>
  <c r="INT23" i="36"/>
  <c r="INU23" i="36"/>
  <c r="INV23" i="36"/>
  <c r="INW23" i="36"/>
  <c r="INX23" i="36"/>
  <c r="INY23" i="36"/>
  <c r="INZ23" i="36"/>
  <c r="IOA23" i="36"/>
  <c r="IOB23" i="36"/>
  <c r="IOC23" i="36"/>
  <c r="IOD23" i="36"/>
  <c r="IOE23" i="36"/>
  <c r="IOF23" i="36"/>
  <c r="IOG23" i="36"/>
  <c r="IOH23" i="36"/>
  <c r="IOI23" i="36"/>
  <c r="IOJ23" i="36"/>
  <c r="IOK23" i="36"/>
  <c r="IOL23" i="36"/>
  <c r="IOM23" i="36"/>
  <c r="ION23" i="36"/>
  <c r="IOO23" i="36"/>
  <c r="IOP23" i="36"/>
  <c r="IOQ23" i="36"/>
  <c r="IOR23" i="36"/>
  <c r="IOS23" i="36"/>
  <c r="IOT23" i="36"/>
  <c r="IOU23" i="36"/>
  <c r="IOV23" i="36"/>
  <c r="IOW23" i="36"/>
  <c r="IOX23" i="36"/>
  <c r="IOY23" i="36"/>
  <c r="IOZ23" i="36"/>
  <c r="IPA23" i="36"/>
  <c r="IPB23" i="36"/>
  <c r="IPC23" i="36"/>
  <c r="IPD23" i="36"/>
  <c r="IPE23" i="36"/>
  <c r="IPF23" i="36"/>
  <c r="IPG23" i="36"/>
  <c r="IPH23" i="36"/>
  <c r="IPI23" i="36"/>
  <c r="IPJ23" i="36"/>
  <c r="IPK23" i="36"/>
  <c r="IPL23" i="36"/>
  <c r="IPM23" i="36"/>
  <c r="IPN23" i="36"/>
  <c r="IPO23" i="36"/>
  <c r="IPP23" i="36"/>
  <c r="IPQ23" i="36"/>
  <c r="IPR23" i="36"/>
  <c r="IPS23" i="36"/>
  <c r="IPT23" i="36"/>
  <c r="IPU23" i="36"/>
  <c r="IPV23" i="36"/>
  <c r="IPW23" i="36"/>
  <c r="IPX23" i="36"/>
  <c r="IPY23" i="36"/>
  <c r="IPZ23" i="36"/>
  <c r="IQA23" i="36"/>
  <c r="IQB23" i="36"/>
  <c r="IQC23" i="36"/>
  <c r="IQD23" i="36"/>
  <c r="IQE23" i="36"/>
  <c r="IQF23" i="36"/>
  <c r="IQG23" i="36"/>
  <c r="IQH23" i="36"/>
  <c r="IQI23" i="36"/>
  <c r="IQJ23" i="36"/>
  <c r="IQK23" i="36"/>
  <c r="IQL23" i="36"/>
  <c r="IQM23" i="36"/>
  <c r="IQN23" i="36"/>
  <c r="IQO23" i="36"/>
  <c r="IQP23" i="36"/>
  <c r="IQQ23" i="36"/>
  <c r="IQR23" i="36"/>
  <c r="IQS23" i="36"/>
  <c r="IQT23" i="36"/>
  <c r="IQU23" i="36"/>
  <c r="IQV23" i="36"/>
  <c r="IQW23" i="36"/>
  <c r="IQX23" i="36"/>
  <c r="IQY23" i="36"/>
  <c r="IQZ23" i="36"/>
  <c r="IRA23" i="36"/>
  <c r="IRB23" i="36"/>
  <c r="IRC23" i="36"/>
  <c r="IRD23" i="36"/>
  <c r="IRE23" i="36"/>
  <c r="IRF23" i="36"/>
  <c r="IRG23" i="36"/>
  <c r="IRH23" i="36"/>
  <c r="IRI23" i="36"/>
  <c r="IRJ23" i="36"/>
  <c r="IRK23" i="36"/>
  <c r="IRL23" i="36"/>
  <c r="IRM23" i="36"/>
  <c r="IRN23" i="36"/>
  <c r="IRO23" i="36"/>
  <c r="IRP23" i="36"/>
  <c r="IRQ23" i="36"/>
  <c r="IRR23" i="36"/>
  <c r="IRS23" i="36"/>
  <c r="IRT23" i="36"/>
  <c r="IRU23" i="36"/>
  <c r="IRV23" i="36"/>
  <c r="IRW23" i="36"/>
  <c r="IRX23" i="36"/>
  <c r="IRY23" i="36"/>
  <c r="IRZ23" i="36"/>
  <c r="ISA23" i="36"/>
  <c r="ISB23" i="36"/>
  <c r="ISC23" i="36"/>
  <c r="ISD23" i="36"/>
  <c r="ISE23" i="36"/>
  <c r="ISF23" i="36"/>
  <c r="ISG23" i="36"/>
  <c r="ISH23" i="36"/>
  <c r="ISI23" i="36"/>
  <c r="ISJ23" i="36"/>
  <c r="ISK23" i="36"/>
  <c r="ISL23" i="36"/>
  <c r="ISM23" i="36"/>
  <c r="ISN23" i="36"/>
  <c r="ISO23" i="36"/>
  <c r="ISP23" i="36"/>
  <c r="ISQ23" i="36"/>
  <c r="ISR23" i="36"/>
  <c r="ISS23" i="36"/>
  <c r="IST23" i="36"/>
  <c r="ISU23" i="36"/>
  <c r="ISV23" i="36"/>
  <c r="ISW23" i="36"/>
  <c r="ISX23" i="36"/>
  <c r="ISY23" i="36"/>
  <c r="ISZ23" i="36"/>
  <c r="ITA23" i="36"/>
  <c r="ITB23" i="36"/>
  <c r="ITC23" i="36"/>
  <c r="ITD23" i="36"/>
  <c r="ITE23" i="36"/>
  <c r="ITF23" i="36"/>
  <c r="ITG23" i="36"/>
  <c r="ITH23" i="36"/>
  <c r="ITI23" i="36"/>
  <c r="ITJ23" i="36"/>
  <c r="ITK23" i="36"/>
  <c r="ITL23" i="36"/>
  <c r="ITM23" i="36"/>
  <c r="ITN23" i="36"/>
  <c r="ITO23" i="36"/>
  <c r="ITP23" i="36"/>
  <c r="ITQ23" i="36"/>
  <c r="ITR23" i="36"/>
  <c r="ITS23" i="36"/>
  <c r="ITT23" i="36"/>
  <c r="ITU23" i="36"/>
  <c r="ITV23" i="36"/>
  <c r="ITW23" i="36"/>
  <c r="ITX23" i="36"/>
  <c r="ITY23" i="36"/>
  <c r="ITZ23" i="36"/>
  <c r="IUA23" i="36"/>
  <c r="IUB23" i="36"/>
  <c r="IUC23" i="36"/>
  <c r="IUD23" i="36"/>
  <c r="IUE23" i="36"/>
  <c r="IUF23" i="36"/>
  <c r="IUG23" i="36"/>
  <c r="IUH23" i="36"/>
  <c r="IUI23" i="36"/>
  <c r="IUJ23" i="36"/>
  <c r="IUK23" i="36"/>
  <c r="IUL23" i="36"/>
  <c r="IUM23" i="36"/>
  <c r="IUN23" i="36"/>
  <c r="IUO23" i="36"/>
  <c r="IUP23" i="36"/>
  <c r="IUQ23" i="36"/>
  <c r="IUR23" i="36"/>
  <c r="IUS23" i="36"/>
  <c r="IUT23" i="36"/>
  <c r="IUU23" i="36"/>
  <c r="IUV23" i="36"/>
  <c r="IUW23" i="36"/>
  <c r="IUX23" i="36"/>
  <c r="IUY23" i="36"/>
  <c r="IUZ23" i="36"/>
  <c r="IVA23" i="36"/>
  <c r="IVB23" i="36"/>
  <c r="IVC23" i="36"/>
  <c r="IVD23" i="36"/>
  <c r="IVE23" i="36"/>
  <c r="IVF23" i="36"/>
  <c r="IVG23" i="36"/>
  <c r="IVH23" i="36"/>
  <c r="IVI23" i="36"/>
  <c r="IVJ23" i="36"/>
  <c r="IVK23" i="36"/>
  <c r="IVL23" i="36"/>
  <c r="IVM23" i="36"/>
  <c r="IVN23" i="36"/>
  <c r="IVO23" i="36"/>
  <c r="IVP23" i="36"/>
  <c r="IVQ23" i="36"/>
  <c r="IVR23" i="36"/>
  <c r="IVS23" i="36"/>
  <c r="IVT23" i="36"/>
  <c r="IVU23" i="36"/>
  <c r="IVV23" i="36"/>
  <c r="IVW23" i="36"/>
  <c r="IVX23" i="36"/>
  <c r="IVY23" i="36"/>
  <c r="IVZ23" i="36"/>
  <c r="IWA23" i="36"/>
  <c r="IWB23" i="36"/>
  <c r="IWC23" i="36"/>
  <c r="IWD23" i="36"/>
  <c r="IWE23" i="36"/>
  <c r="IWF23" i="36"/>
  <c r="IWG23" i="36"/>
  <c r="IWH23" i="36"/>
  <c r="IWI23" i="36"/>
  <c r="IWJ23" i="36"/>
  <c r="IWK23" i="36"/>
  <c r="IWL23" i="36"/>
  <c r="IWM23" i="36"/>
  <c r="IWN23" i="36"/>
  <c r="IWO23" i="36"/>
  <c r="IWP23" i="36"/>
  <c r="IWQ23" i="36"/>
  <c r="IWR23" i="36"/>
  <c r="IWS23" i="36"/>
  <c r="IWT23" i="36"/>
  <c r="IWU23" i="36"/>
  <c r="IWV23" i="36"/>
  <c r="IWW23" i="36"/>
  <c r="IWX23" i="36"/>
  <c r="IWY23" i="36"/>
  <c r="IWZ23" i="36"/>
  <c r="IXA23" i="36"/>
  <c r="IXB23" i="36"/>
  <c r="IXC23" i="36"/>
  <c r="IXD23" i="36"/>
  <c r="IXE23" i="36"/>
  <c r="IXF23" i="36"/>
  <c r="IXG23" i="36"/>
  <c r="IXH23" i="36"/>
  <c r="IXI23" i="36"/>
  <c r="IXJ23" i="36"/>
  <c r="IXK23" i="36"/>
  <c r="IXL23" i="36"/>
  <c r="IXM23" i="36"/>
  <c r="IXN23" i="36"/>
  <c r="IXO23" i="36"/>
  <c r="IXP23" i="36"/>
  <c r="IXQ23" i="36"/>
  <c r="IXR23" i="36"/>
  <c r="IXS23" i="36"/>
  <c r="IXT23" i="36"/>
  <c r="IXU23" i="36"/>
  <c r="IXV23" i="36"/>
  <c r="IXW23" i="36"/>
  <c r="IXX23" i="36"/>
  <c r="IXY23" i="36"/>
  <c r="IXZ23" i="36"/>
  <c r="IYA23" i="36"/>
  <c r="IYB23" i="36"/>
  <c r="IYC23" i="36"/>
  <c r="IYD23" i="36"/>
  <c r="IYE23" i="36"/>
  <c r="IYF23" i="36"/>
  <c r="IYG23" i="36"/>
  <c r="IYH23" i="36"/>
  <c r="IYI23" i="36"/>
  <c r="IYJ23" i="36"/>
  <c r="IYK23" i="36"/>
  <c r="IYL23" i="36"/>
  <c r="IYM23" i="36"/>
  <c r="IYN23" i="36"/>
  <c r="IYO23" i="36"/>
  <c r="IYP23" i="36"/>
  <c r="IYQ23" i="36"/>
  <c r="IYR23" i="36"/>
  <c r="IYS23" i="36"/>
  <c r="IYT23" i="36"/>
  <c r="IYU23" i="36"/>
  <c r="IYV23" i="36"/>
  <c r="IYW23" i="36"/>
  <c r="IYX23" i="36"/>
  <c r="IYY23" i="36"/>
  <c r="IYZ23" i="36"/>
  <c r="IZA23" i="36"/>
  <c r="IZB23" i="36"/>
  <c r="IZC23" i="36"/>
  <c r="IZD23" i="36"/>
  <c r="IZE23" i="36"/>
  <c r="IZF23" i="36"/>
  <c r="IZG23" i="36"/>
  <c r="IZH23" i="36"/>
  <c r="IZI23" i="36"/>
  <c r="IZJ23" i="36"/>
  <c r="IZK23" i="36"/>
  <c r="IZL23" i="36"/>
  <c r="IZM23" i="36"/>
  <c r="IZN23" i="36"/>
  <c r="IZO23" i="36"/>
  <c r="IZP23" i="36"/>
  <c r="IZQ23" i="36"/>
  <c r="IZR23" i="36"/>
  <c r="IZS23" i="36"/>
  <c r="IZT23" i="36"/>
  <c r="IZU23" i="36"/>
  <c r="IZV23" i="36"/>
  <c r="IZW23" i="36"/>
  <c r="IZX23" i="36"/>
  <c r="IZY23" i="36"/>
  <c r="IZZ23" i="36"/>
  <c r="JAA23" i="36"/>
  <c r="JAB23" i="36"/>
  <c r="JAC23" i="36"/>
  <c r="JAD23" i="36"/>
  <c r="JAE23" i="36"/>
  <c r="JAF23" i="36"/>
  <c r="JAG23" i="36"/>
  <c r="JAH23" i="36"/>
  <c r="JAI23" i="36"/>
  <c r="JAJ23" i="36"/>
  <c r="JAK23" i="36"/>
  <c r="JAL23" i="36"/>
  <c r="JAM23" i="36"/>
  <c r="JAN23" i="36"/>
  <c r="JAO23" i="36"/>
  <c r="JAP23" i="36"/>
  <c r="JAQ23" i="36"/>
  <c r="JAR23" i="36"/>
  <c r="JAS23" i="36"/>
  <c r="JAT23" i="36"/>
  <c r="JAU23" i="36"/>
  <c r="JAV23" i="36"/>
  <c r="JAW23" i="36"/>
  <c r="JAX23" i="36"/>
  <c r="JAY23" i="36"/>
  <c r="JAZ23" i="36"/>
  <c r="JBA23" i="36"/>
  <c r="JBB23" i="36"/>
  <c r="JBC23" i="36"/>
  <c r="JBD23" i="36"/>
  <c r="JBE23" i="36"/>
  <c r="JBF23" i="36"/>
  <c r="JBG23" i="36"/>
  <c r="JBH23" i="36"/>
  <c r="JBI23" i="36"/>
  <c r="JBJ23" i="36"/>
  <c r="JBK23" i="36"/>
  <c r="JBL23" i="36"/>
  <c r="JBM23" i="36"/>
  <c r="JBN23" i="36"/>
  <c r="JBO23" i="36"/>
  <c r="JBP23" i="36"/>
  <c r="JBQ23" i="36"/>
  <c r="JBR23" i="36"/>
  <c r="JBS23" i="36"/>
  <c r="JBT23" i="36"/>
  <c r="JBU23" i="36"/>
  <c r="JBV23" i="36"/>
  <c r="JBW23" i="36"/>
  <c r="JBX23" i="36"/>
  <c r="JBY23" i="36"/>
  <c r="JBZ23" i="36"/>
  <c r="JCA23" i="36"/>
  <c r="JCB23" i="36"/>
  <c r="JCC23" i="36"/>
  <c r="JCD23" i="36"/>
  <c r="JCE23" i="36"/>
  <c r="JCF23" i="36"/>
  <c r="JCG23" i="36"/>
  <c r="JCH23" i="36"/>
  <c r="JCI23" i="36"/>
  <c r="JCJ23" i="36"/>
  <c r="JCK23" i="36"/>
  <c r="JCL23" i="36"/>
  <c r="JCM23" i="36"/>
  <c r="JCN23" i="36"/>
  <c r="JCO23" i="36"/>
  <c r="JCP23" i="36"/>
  <c r="JCQ23" i="36"/>
  <c r="JCR23" i="36"/>
  <c r="JCS23" i="36"/>
  <c r="JCT23" i="36"/>
  <c r="JCU23" i="36"/>
  <c r="JCV23" i="36"/>
  <c r="JCW23" i="36"/>
  <c r="JCX23" i="36"/>
  <c r="JCY23" i="36"/>
  <c r="JCZ23" i="36"/>
  <c r="JDA23" i="36"/>
  <c r="JDB23" i="36"/>
  <c r="JDC23" i="36"/>
  <c r="JDD23" i="36"/>
  <c r="JDE23" i="36"/>
  <c r="JDF23" i="36"/>
  <c r="JDG23" i="36"/>
  <c r="JDH23" i="36"/>
  <c r="JDI23" i="36"/>
  <c r="JDJ23" i="36"/>
  <c r="JDK23" i="36"/>
  <c r="JDL23" i="36"/>
  <c r="JDM23" i="36"/>
  <c r="JDN23" i="36"/>
  <c r="JDO23" i="36"/>
  <c r="JDP23" i="36"/>
  <c r="JDQ23" i="36"/>
  <c r="JDR23" i="36"/>
  <c r="JDS23" i="36"/>
  <c r="JDT23" i="36"/>
  <c r="JDU23" i="36"/>
  <c r="JDV23" i="36"/>
  <c r="JDW23" i="36"/>
  <c r="JDX23" i="36"/>
  <c r="JDY23" i="36"/>
  <c r="JDZ23" i="36"/>
  <c r="JEA23" i="36"/>
  <c r="JEB23" i="36"/>
  <c r="JEC23" i="36"/>
  <c r="JED23" i="36"/>
  <c r="JEE23" i="36"/>
  <c r="JEF23" i="36"/>
  <c r="JEG23" i="36"/>
  <c r="JEH23" i="36"/>
  <c r="JEI23" i="36"/>
  <c r="JEJ23" i="36"/>
  <c r="JEK23" i="36"/>
  <c r="JEL23" i="36"/>
  <c r="JEM23" i="36"/>
  <c r="JEN23" i="36"/>
  <c r="JEO23" i="36"/>
  <c r="JEP23" i="36"/>
  <c r="JEQ23" i="36"/>
  <c r="JER23" i="36"/>
  <c r="JES23" i="36"/>
  <c r="JET23" i="36"/>
  <c r="JEU23" i="36"/>
  <c r="JEV23" i="36"/>
  <c r="JEW23" i="36"/>
  <c r="JEX23" i="36"/>
  <c r="JEY23" i="36"/>
  <c r="JEZ23" i="36"/>
  <c r="JFA23" i="36"/>
  <c r="JFB23" i="36"/>
  <c r="JFC23" i="36"/>
  <c r="JFD23" i="36"/>
  <c r="JFE23" i="36"/>
  <c r="JFF23" i="36"/>
  <c r="JFG23" i="36"/>
  <c r="JFH23" i="36"/>
  <c r="JFI23" i="36"/>
  <c r="JFJ23" i="36"/>
  <c r="JFK23" i="36"/>
  <c r="JFL23" i="36"/>
  <c r="JFM23" i="36"/>
  <c r="JFN23" i="36"/>
  <c r="JFO23" i="36"/>
  <c r="JFP23" i="36"/>
  <c r="JFQ23" i="36"/>
  <c r="JFR23" i="36"/>
  <c r="JFS23" i="36"/>
  <c r="JFT23" i="36"/>
  <c r="JFU23" i="36"/>
  <c r="JFV23" i="36"/>
  <c r="JFW23" i="36"/>
  <c r="JFX23" i="36"/>
  <c r="JFY23" i="36"/>
  <c r="JFZ23" i="36"/>
  <c r="JGA23" i="36"/>
  <c r="JGB23" i="36"/>
  <c r="JGC23" i="36"/>
  <c r="JGD23" i="36"/>
  <c r="JGE23" i="36"/>
  <c r="JGF23" i="36"/>
  <c r="JGG23" i="36"/>
  <c r="JGH23" i="36"/>
  <c r="JGI23" i="36"/>
  <c r="JGJ23" i="36"/>
  <c r="JGK23" i="36"/>
  <c r="JGL23" i="36"/>
  <c r="JGM23" i="36"/>
  <c r="JGN23" i="36"/>
  <c r="JGO23" i="36"/>
  <c r="JGP23" i="36"/>
  <c r="JGQ23" i="36"/>
  <c r="JGR23" i="36"/>
  <c r="JGS23" i="36"/>
  <c r="JGT23" i="36"/>
  <c r="JGU23" i="36"/>
  <c r="JGV23" i="36"/>
  <c r="JGW23" i="36"/>
  <c r="JGX23" i="36"/>
  <c r="JGY23" i="36"/>
  <c r="JGZ23" i="36"/>
  <c r="JHA23" i="36"/>
  <c r="JHB23" i="36"/>
  <c r="JHC23" i="36"/>
  <c r="JHD23" i="36"/>
  <c r="JHE23" i="36"/>
  <c r="JHF23" i="36"/>
  <c r="JHG23" i="36"/>
  <c r="JHH23" i="36"/>
  <c r="JHI23" i="36"/>
  <c r="JHJ23" i="36"/>
  <c r="JHK23" i="36"/>
  <c r="JHL23" i="36"/>
  <c r="JHM23" i="36"/>
  <c r="JHN23" i="36"/>
  <c r="JHO23" i="36"/>
  <c r="JHP23" i="36"/>
  <c r="JHQ23" i="36"/>
  <c r="JHR23" i="36"/>
  <c r="JHS23" i="36"/>
  <c r="JHT23" i="36"/>
  <c r="JHU23" i="36"/>
  <c r="JHV23" i="36"/>
  <c r="JHW23" i="36"/>
  <c r="JHX23" i="36"/>
  <c r="JHY23" i="36"/>
  <c r="JHZ23" i="36"/>
  <c r="JIA23" i="36"/>
  <c r="JIB23" i="36"/>
  <c r="JIC23" i="36"/>
  <c r="JID23" i="36"/>
  <c r="JIE23" i="36"/>
  <c r="JIF23" i="36"/>
  <c r="JIG23" i="36"/>
  <c r="JIH23" i="36"/>
  <c r="JII23" i="36"/>
  <c r="JIJ23" i="36"/>
  <c r="JIK23" i="36"/>
  <c r="JIL23" i="36"/>
  <c r="JIM23" i="36"/>
  <c r="JIN23" i="36"/>
  <c r="JIO23" i="36"/>
  <c r="JIP23" i="36"/>
  <c r="JIQ23" i="36"/>
  <c r="JIR23" i="36"/>
  <c r="JIS23" i="36"/>
  <c r="JIT23" i="36"/>
  <c r="JIU23" i="36"/>
  <c r="JIV23" i="36"/>
  <c r="JIW23" i="36"/>
  <c r="JIX23" i="36"/>
  <c r="JIY23" i="36"/>
  <c r="JIZ23" i="36"/>
  <c r="JJA23" i="36"/>
  <c r="JJB23" i="36"/>
  <c r="JJC23" i="36"/>
  <c r="JJD23" i="36"/>
  <c r="JJE23" i="36"/>
  <c r="JJF23" i="36"/>
  <c r="JJG23" i="36"/>
  <c r="JJH23" i="36"/>
  <c r="JJI23" i="36"/>
  <c r="JJJ23" i="36"/>
  <c r="JJK23" i="36"/>
  <c r="JJL23" i="36"/>
  <c r="JJM23" i="36"/>
  <c r="JJN23" i="36"/>
  <c r="JJO23" i="36"/>
  <c r="JJP23" i="36"/>
  <c r="JJQ23" i="36"/>
  <c r="JJR23" i="36"/>
  <c r="JJS23" i="36"/>
  <c r="JJT23" i="36"/>
  <c r="JJU23" i="36"/>
  <c r="JJV23" i="36"/>
  <c r="JJW23" i="36"/>
  <c r="JJX23" i="36"/>
  <c r="JJY23" i="36"/>
  <c r="JJZ23" i="36"/>
  <c r="JKA23" i="36"/>
  <c r="JKB23" i="36"/>
  <c r="JKC23" i="36"/>
  <c r="JKD23" i="36"/>
  <c r="JKE23" i="36"/>
  <c r="JKF23" i="36"/>
  <c r="JKG23" i="36"/>
  <c r="JKH23" i="36"/>
  <c r="JKI23" i="36"/>
  <c r="JKJ23" i="36"/>
  <c r="JKK23" i="36"/>
  <c r="JKL23" i="36"/>
  <c r="JKM23" i="36"/>
  <c r="JKN23" i="36"/>
  <c r="JKO23" i="36"/>
  <c r="JKP23" i="36"/>
  <c r="JKQ23" i="36"/>
  <c r="JKR23" i="36"/>
  <c r="JKS23" i="36"/>
  <c r="JKT23" i="36"/>
  <c r="JKU23" i="36"/>
  <c r="JKV23" i="36"/>
  <c r="JKW23" i="36"/>
  <c r="JKX23" i="36"/>
  <c r="JKY23" i="36"/>
  <c r="JKZ23" i="36"/>
  <c r="JLA23" i="36"/>
  <c r="JLB23" i="36"/>
  <c r="JLC23" i="36"/>
  <c r="JLD23" i="36"/>
  <c r="JLE23" i="36"/>
  <c r="JLF23" i="36"/>
  <c r="JLG23" i="36"/>
  <c r="JLH23" i="36"/>
  <c r="JLI23" i="36"/>
  <c r="JLJ23" i="36"/>
  <c r="JLK23" i="36"/>
  <c r="JLL23" i="36"/>
  <c r="JLM23" i="36"/>
  <c r="JLN23" i="36"/>
  <c r="JLO23" i="36"/>
  <c r="JLP23" i="36"/>
  <c r="JLQ23" i="36"/>
  <c r="JLR23" i="36"/>
  <c r="JLS23" i="36"/>
  <c r="JLT23" i="36"/>
  <c r="JLU23" i="36"/>
  <c r="JLV23" i="36"/>
  <c r="JLW23" i="36"/>
  <c r="JLX23" i="36"/>
  <c r="JLY23" i="36"/>
  <c r="JLZ23" i="36"/>
  <c r="JMA23" i="36"/>
  <c r="JMB23" i="36"/>
  <c r="JMC23" i="36"/>
  <c r="JMD23" i="36"/>
  <c r="JME23" i="36"/>
  <c r="JMF23" i="36"/>
  <c r="JMG23" i="36"/>
  <c r="JMH23" i="36"/>
  <c r="JMI23" i="36"/>
  <c r="JMJ23" i="36"/>
  <c r="JMK23" i="36"/>
  <c r="JML23" i="36"/>
  <c r="JMM23" i="36"/>
  <c r="JMN23" i="36"/>
  <c r="JMO23" i="36"/>
  <c r="JMP23" i="36"/>
  <c r="JMQ23" i="36"/>
  <c r="JMR23" i="36"/>
  <c r="JMS23" i="36"/>
  <c r="JMT23" i="36"/>
  <c r="JMU23" i="36"/>
  <c r="JMV23" i="36"/>
  <c r="JMW23" i="36"/>
  <c r="JMX23" i="36"/>
  <c r="JMY23" i="36"/>
  <c r="JMZ23" i="36"/>
  <c r="JNA23" i="36"/>
  <c r="JNB23" i="36"/>
  <c r="JNC23" i="36"/>
  <c r="JND23" i="36"/>
  <c r="JNE23" i="36"/>
  <c r="JNF23" i="36"/>
  <c r="JNG23" i="36"/>
  <c r="JNH23" i="36"/>
  <c r="JNI23" i="36"/>
  <c r="JNJ23" i="36"/>
  <c r="JNK23" i="36"/>
  <c r="JNL23" i="36"/>
  <c r="JNM23" i="36"/>
  <c r="JNN23" i="36"/>
  <c r="JNO23" i="36"/>
  <c r="JNP23" i="36"/>
  <c r="JNQ23" i="36"/>
  <c r="JNR23" i="36"/>
  <c r="JNS23" i="36"/>
  <c r="JNT23" i="36"/>
  <c r="JNU23" i="36"/>
  <c r="JNV23" i="36"/>
  <c r="JNW23" i="36"/>
  <c r="JNX23" i="36"/>
  <c r="JNY23" i="36"/>
  <c r="JNZ23" i="36"/>
  <c r="JOA23" i="36"/>
  <c r="JOB23" i="36"/>
  <c r="JOC23" i="36"/>
  <c r="JOD23" i="36"/>
  <c r="JOE23" i="36"/>
  <c r="JOF23" i="36"/>
  <c r="JOG23" i="36"/>
  <c r="JOH23" i="36"/>
  <c r="JOI23" i="36"/>
  <c r="JOJ23" i="36"/>
  <c r="JOK23" i="36"/>
  <c r="JOL23" i="36"/>
  <c r="JOM23" i="36"/>
  <c r="JON23" i="36"/>
  <c r="JOO23" i="36"/>
  <c r="JOP23" i="36"/>
  <c r="JOQ23" i="36"/>
  <c r="JOR23" i="36"/>
  <c r="JOS23" i="36"/>
  <c r="JOT23" i="36"/>
  <c r="JOU23" i="36"/>
  <c r="JOV23" i="36"/>
  <c r="JOW23" i="36"/>
  <c r="JOX23" i="36"/>
  <c r="JOY23" i="36"/>
  <c r="JOZ23" i="36"/>
  <c r="JPA23" i="36"/>
  <c r="JPB23" i="36"/>
  <c r="JPC23" i="36"/>
  <c r="JPD23" i="36"/>
  <c r="JPE23" i="36"/>
  <c r="JPF23" i="36"/>
  <c r="JPG23" i="36"/>
  <c r="JPH23" i="36"/>
  <c r="JPI23" i="36"/>
  <c r="JPJ23" i="36"/>
  <c r="JPK23" i="36"/>
  <c r="JPL23" i="36"/>
  <c r="JPM23" i="36"/>
  <c r="JPN23" i="36"/>
  <c r="JPO23" i="36"/>
  <c r="JPP23" i="36"/>
  <c r="JPQ23" i="36"/>
  <c r="JPR23" i="36"/>
  <c r="JPS23" i="36"/>
  <c r="JPT23" i="36"/>
  <c r="JPU23" i="36"/>
  <c r="JPV23" i="36"/>
  <c r="JPW23" i="36"/>
  <c r="JPX23" i="36"/>
  <c r="JPY23" i="36"/>
  <c r="JPZ23" i="36"/>
  <c r="JQA23" i="36"/>
  <c r="JQB23" i="36"/>
  <c r="JQC23" i="36"/>
  <c r="JQD23" i="36"/>
  <c r="JQE23" i="36"/>
  <c r="JQF23" i="36"/>
  <c r="JQG23" i="36"/>
  <c r="JQH23" i="36"/>
  <c r="JQI23" i="36"/>
  <c r="JQJ23" i="36"/>
  <c r="JQK23" i="36"/>
  <c r="JQL23" i="36"/>
  <c r="JQM23" i="36"/>
  <c r="JQN23" i="36"/>
  <c r="JQO23" i="36"/>
  <c r="JQP23" i="36"/>
  <c r="JQQ23" i="36"/>
  <c r="JQR23" i="36"/>
  <c r="JQS23" i="36"/>
  <c r="JQT23" i="36"/>
  <c r="JQU23" i="36"/>
  <c r="JQV23" i="36"/>
  <c r="JQW23" i="36"/>
  <c r="JQX23" i="36"/>
  <c r="JQY23" i="36"/>
  <c r="JQZ23" i="36"/>
  <c r="JRA23" i="36"/>
  <c r="JRB23" i="36"/>
  <c r="JRC23" i="36"/>
  <c r="JRD23" i="36"/>
  <c r="JRE23" i="36"/>
  <c r="JRF23" i="36"/>
  <c r="JRG23" i="36"/>
  <c r="JRH23" i="36"/>
  <c r="JRI23" i="36"/>
  <c r="JRJ23" i="36"/>
  <c r="JRK23" i="36"/>
  <c r="JRL23" i="36"/>
  <c r="JRM23" i="36"/>
  <c r="JRN23" i="36"/>
  <c r="JRO23" i="36"/>
  <c r="JRP23" i="36"/>
  <c r="JRQ23" i="36"/>
  <c r="JRR23" i="36"/>
  <c r="JRS23" i="36"/>
  <c r="JRT23" i="36"/>
  <c r="JRU23" i="36"/>
  <c r="JRV23" i="36"/>
  <c r="JRW23" i="36"/>
  <c r="JRX23" i="36"/>
  <c r="JRY23" i="36"/>
  <c r="JRZ23" i="36"/>
  <c r="JSA23" i="36"/>
  <c r="JSB23" i="36"/>
  <c r="JSC23" i="36"/>
  <c r="JSD23" i="36"/>
  <c r="JSE23" i="36"/>
  <c r="JSF23" i="36"/>
  <c r="JSG23" i="36"/>
  <c r="JSH23" i="36"/>
  <c r="JSI23" i="36"/>
  <c r="JSJ23" i="36"/>
  <c r="JSK23" i="36"/>
  <c r="JSL23" i="36"/>
  <c r="JSM23" i="36"/>
  <c r="JSN23" i="36"/>
  <c r="JSO23" i="36"/>
  <c r="JSP23" i="36"/>
  <c r="JSQ23" i="36"/>
  <c r="JSR23" i="36"/>
  <c r="JSS23" i="36"/>
  <c r="JST23" i="36"/>
  <c r="JSU23" i="36"/>
  <c r="JSV23" i="36"/>
  <c r="JSW23" i="36"/>
  <c r="JSX23" i="36"/>
  <c r="JSY23" i="36"/>
  <c r="JSZ23" i="36"/>
  <c r="JTA23" i="36"/>
  <c r="JTB23" i="36"/>
  <c r="JTC23" i="36"/>
  <c r="JTD23" i="36"/>
  <c r="JTE23" i="36"/>
  <c r="JTF23" i="36"/>
  <c r="JTG23" i="36"/>
  <c r="JTH23" i="36"/>
  <c r="JTI23" i="36"/>
  <c r="JTJ23" i="36"/>
  <c r="JTK23" i="36"/>
  <c r="JTL23" i="36"/>
  <c r="JTM23" i="36"/>
  <c r="JTN23" i="36"/>
  <c r="JTO23" i="36"/>
  <c r="JTP23" i="36"/>
  <c r="JTQ23" i="36"/>
  <c r="JTR23" i="36"/>
  <c r="JTS23" i="36"/>
  <c r="JTT23" i="36"/>
  <c r="JTU23" i="36"/>
  <c r="JTV23" i="36"/>
  <c r="JTW23" i="36"/>
  <c r="JTX23" i="36"/>
  <c r="JTY23" i="36"/>
  <c r="JTZ23" i="36"/>
  <c r="JUA23" i="36"/>
  <c r="JUB23" i="36"/>
  <c r="JUC23" i="36"/>
  <c r="JUD23" i="36"/>
  <c r="JUE23" i="36"/>
  <c r="JUF23" i="36"/>
  <c r="JUG23" i="36"/>
  <c r="JUH23" i="36"/>
  <c r="JUI23" i="36"/>
  <c r="JUJ23" i="36"/>
  <c r="JUK23" i="36"/>
  <c r="JUL23" i="36"/>
  <c r="JUM23" i="36"/>
  <c r="JUN23" i="36"/>
  <c r="JUO23" i="36"/>
  <c r="JUP23" i="36"/>
  <c r="JUQ23" i="36"/>
  <c r="JUR23" i="36"/>
  <c r="JUS23" i="36"/>
  <c r="JUT23" i="36"/>
  <c r="JUU23" i="36"/>
  <c r="JUV23" i="36"/>
  <c r="JUW23" i="36"/>
  <c r="JUX23" i="36"/>
  <c r="JUY23" i="36"/>
  <c r="JUZ23" i="36"/>
  <c r="JVA23" i="36"/>
  <c r="JVB23" i="36"/>
  <c r="JVC23" i="36"/>
  <c r="JVD23" i="36"/>
  <c r="JVE23" i="36"/>
  <c r="JVF23" i="36"/>
  <c r="JVG23" i="36"/>
  <c r="JVH23" i="36"/>
  <c r="JVI23" i="36"/>
  <c r="JVJ23" i="36"/>
  <c r="JVK23" i="36"/>
  <c r="JVL23" i="36"/>
  <c r="JVM23" i="36"/>
  <c r="JVN23" i="36"/>
  <c r="JVO23" i="36"/>
  <c r="JVP23" i="36"/>
  <c r="JVQ23" i="36"/>
  <c r="JVR23" i="36"/>
  <c r="JVS23" i="36"/>
  <c r="JVT23" i="36"/>
  <c r="JVU23" i="36"/>
  <c r="JVV23" i="36"/>
  <c r="JVW23" i="36"/>
  <c r="JVX23" i="36"/>
  <c r="JVY23" i="36"/>
  <c r="JVZ23" i="36"/>
  <c r="JWA23" i="36"/>
  <c r="JWB23" i="36"/>
  <c r="JWC23" i="36"/>
  <c r="JWD23" i="36"/>
  <c r="JWE23" i="36"/>
  <c r="JWF23" i="36"/>
  <c r="JWG23" i="36"/>
  <c r="JWH23" i="36"/>
  <c r="JWI23" i="36"/>
  <c r="JWJ23" i="36"/>
  <c r="JWK23" i="36"/>
  <c r="JWL23" i="36"/>
  <c r="JWM23" i="36"/>
  <c r="JWN23" i="36"/>
  <c r="JWO23" i="36"/>
  <c r="JWP23" i="36"/>
  <c r="JWQ23" i="36"/>
  <c r="JWR23" i="36"/>
  <c r="JWS23" i="36"/>
  <c r="JWT23" i="36"/>
  <c r="JWU23" i="36"/>
  <c r="JWV23" i="36"/>
  <c r="JWW23" i="36"/>
  <c r="JWX23" i="36"/>
  <c r="JWY23" i="36"/>
  <c r="JWZ23" i="36"/>
  <c r="JXA23" i="36"/>
  <c r="JXB23" i="36"/>
  <c r="JXC23" i="36"/>
  <c r="JXD23" i="36"/>
  <c r="JXE23" i="36"/>
  <c r="JXF23" i="36"/>
  <c r="JXG23" i="36"/>
  <c r="JXH23" i="36"/>
  <c r="JXI23" i="36"/>
  <c r="JXJ23" i="36"/>
  <c r="JXK23" i="36"/>
  <c r="JXL23" i="36"/>
  <c r="JXM23" i="36"/>
  <c r="JXN23" i="36"/>
  <c r="JXO23" i="36"/>
  <c r="JXP23" i="36"/>
  <c r="JXQ23" i="36"/>
  <c r="JXR23" i="36"/>
  <c r="JXS23" i="36"/>
  <c r="JXT23" i="36"/>
  <c r="JXU23" i="36"/>
  <c r="JXV23" i="36"/>
  <c r="JXW23" i="36"/>
  <c r="JXX23" i="36"/>
  <c r="JXY23" i="36"/>
  <c r="JXZ23" i="36"/>
  <c r="JYA23" i="36"/>
  <c r="JYB23" i="36"/>
  <c r="JYC23" i="36"/>
  <c r="JYD23" i="36"/>
  <c r="JYE23" i="36"/>
  <c r="JYF23" i="36"/>
  <c r="JYG23" i="36"/>
  <c r="JYH23" i="36"/>
  <c r="JYI23" i="36"/>
  <c r="JYJ23" i="36"/>
  <c r="JYK23" i="36"/>
  <c r="JYL23" i="36"/>
  <c r="JYM23" i="36"/>
  <c r="JYN23" i="36"/>
  <c r="JYO23" i="36"/>
  <c r="JYP23" i="36"/>
  <c r="JYQ23" i="36"/>
  <c r="JYR23" i="36"/>
  <c r="JYS23" i="36"/>
  <c r="JYT23" i="36"/>
  <c r="JYU23" i="36"/>
  <c r="JYV23" i="36"/>
  <c r="JYW23" i="36"/>
  <c r="JYX23" i="36"/>
  <c r="JYY23" i="36"/>
  <c r="JYZ23" i="36"/>
  <c r="JZA23" i="36"/>
  <c r="JZB23" i="36"/>
  <c r="JZC23" i="36"/>
  <c r="JZD23" i="36"/>
  <c r="JZE23" i="36"/>
  <c r="JZF23" i="36"/>
  <c r="JZG23" i="36"/>
  <c r="JZH23" i="36"/>
  <c r="JZI23" i="36"/>
  <c r="JZJ23" i="36"/>
  <c r="JZK23" i="36"/>
  <c r="JZL23" i="36"/>
  <c r="JZM23" i="36"/>
  <c r="JZN23" i="36"/>
  <c r="JZO23" i="36"/>
  <c r="JZP23" i="36"/>
  <c r="JZQ23" i="36"/>
  <c r="JZR23" i="36"/>
  <c r="JZS23" i="36"/>
  <c r="JZT23" i="36"/>
  <c r="JZU23" i="36"/>
  <c r="JZV23" i="36"/>
  <c r="JZW23" i="36"/>
  <c r="JZX23" i="36"/>
  <c r="JZY23" i="36"/>
  <c r="JZZ23" i="36"/>
  <c r="KAA23" i="36"/>
  <c r="KAB23" i="36"/>
  <c r="KAC23" i="36"/>
  <c r="KAD23" i="36"/>
  <c r="KAE23" i="36"/>
  <c r="KAF23" i="36"/>
  <c r="KAG23" i="36"/>
  <c r="KAH23" i="36"/>
  <c r="KAI23" i="36"/>
  <c r="KAJ23" i="36"/>
  <c r="KAK23" i="36"/>
  <c r="KAL23" i="36"/>
  <c r="KAM23" i="36"/>
  <c r="KAN23" i="36"/>
  <c r="KAO23" i="36"/>
  <c r="KAP23" i="36"/>
  <c r="KAQ23" i="36"/>
  <c r="KAR23" i="36"/>
  <c r="KAS23" i="36"/>
  <c r="KAT23" i="36"/>
  <c r="KAU23" i="36"/>
  <c r="KAV23" i="36"/>
  <c r="KAW23" i="36"/>
  <c r="KAX23" i="36"/>
  <c r="KAY23" i="36"/>
  <c r="KAZ23" i="36"/>
  <c r="KBA23" i="36"/>
  <c r="KBB23" i="36"/>
  <c r="KBC23" i="36"/>
  <c r="KBD23" i="36"/>
  <c r="KBE23" i="36"/>
  <c r="KBF23" i="36"/>
  <c r="KBG23" i="36"/>
  <c r="KBH23" i="36"/>
  <c r="KBI23" i="36"/>
  <c r="KBJ23" i="36"/>
  <c r="KBK23" i="36"/>
  <c r="KBL23" i="36"/>
  <c r="KBM23" i="36"/>
  <c r="KBN23" i="36"/>
  <c r="KBO23" i="36"/>
  <c r="KBP23" i="36"/>
  <c r="KBQ23" i="36"/>
  <c r="KBR23" i="36"/>
  <c r="KBS23" i="36"/>
  <c r="KBT23" i="36"/>
  <c r="KBU23" i="36"/>
  <c r="KBV23" i="36"/>
  <c r="KBW23" i="36"/>
  <c r="KBX23" i="36"/>
  <c r="KBY23" i="36"/>
  <c r="KBZ23" i="36"/>
  <c r="KCA23" i="36"/>
  <c r="KCB23" i="36"/>
  <c r="KCC23" i="36"/>
  <c r="KCD23" i="36"/>
  <c r="KCE23" i="36"/>
  <c r="KCF23" i="36"/>
  <c r="KCG23" i="36"/>
  <c r="KCH23" i="36"/>
  <c r="KCI23" i="36"/>
  <c r="KCJ23" i="36"/>
  <c r="KCK23" i="36"/>
  <c r="KCL23" i="36"/>
  <c r="KCM23" i="36"/>
  <c r="KCN23" i="36"/>
  <c r="KCO23" i="36"/>
  <c r="KCP23" i="36"/>
  <c r="KCQ23" i="36"/>
  <c r="KCR23" i="36"/>
  <c r="KCS23" i="36"/>
  <c r="KCT23" i="36"/>
  <c r="KCU23" i="36"/>
  <c r="KCV23" i="36"/>
  <c r="KCW23" i="36"/>
  <c r="KCX23" i="36"/>
  <c r="KCY23" i="36"/>
  <c r="KCZ23" i="36"/>
  <c r="KDA23" i="36"/>
  <c r="KDB23" i="36"/>
  <c r="KDC23" i="36"/>
  <c r="KDD23" i="36"/>
  <c r="KDE23" i="36"/>
  <c r="KDF23" i="36"/>
  <c r="KDG23" i="36"/>
  <c r="KDH23" i="36"/>
  <c r="KDI23" i="36"/>
  <c r="KDJ23" i="36"/>
  <c r="KDK23" i="36"/>
  <c r="KDL23" i="36"/>
  <c r="KDM23" i="36"/>
  <c r="KDN23" i="36"/>
  <c r="KDO23" i="36"/>
  <c r="KDP23" i="36"/>
  <c r="KDQ23" i="36"/>
  <c r="KDR23" i="36"/>
  <c r="KDS23" i="36"/>
  <c r="KDT23" i="36"/>
  <c r="KDU23" i="36"/>
  <c r="KDV23" i="36"/>
  <c r="KDW23" i="36"/>
  <c r="KDX23" i="36"/>
  <c r="KDY23" i="36"/>
  <c r="KDZ23" i="36"/>
  <c r="KEA23" i="36"/>
  <c r="KEB23" i="36"/>
  <c r="KEC23" i="36"/>
  <c r="KED23" i="36"/>
  <c r="KEE23" i="36"/>
  <c r="KEF23" i="36"/>
  <c r="KEG23" i="36"/>
  <c r="KEH23" i="36"/>
  <c r="KEI23" i="36"/>
  <c r="KEJ23" i="36"/>
  <c r="KEK23" i="36"/>
  <c r="KEL23" i="36"/>
  <c r="KEM23" i="36"/>
  <c r="KEN23" i="36"/>
  <c r="KEO23" i="36"/>
  <c r="KEP23" i="36"/>
  <c r="KEQ23" i="36"/>
  <c r="KER23" i="36"/>
  <c r="KES23" i="36"/>
  <c r="KET23" i="36"/>
  <c r="KEU23" i="36"/>
  <c r="KEV23" i="36"/>
  <c r="KEW23" i="36"/>
  <c r="KEX23" i="36"/>
  <c r="KEY23" i="36"/>
  <c r="KEZ23" i="36"/>
  <c r="KFA23" i="36"/>
  <c r="KFB23" i="36"/>
  <c r="KFC23" i="36"/>
  <c r="KFD23" i="36"/>
  <c r="KFE23" i="36"/>
  <c r="KFF23" i="36"/>
  <c r="KFG23" i="36"/>
  <c r="KFH23" i="36"/>
  <c r="KFI23" i="36"/>
  <c r="KFJ23" i="36"/>
  <c r="KFK23" i="36"/>
  <c r="KFL23" i="36"/>
  <c r="KFM23" i="36"/>
  <c r="KFN23" i="36"/>
  <c r="KFO23" i="36"/>
  <c r="KFP23" i="36"/>
  <c r="KFQ23" i="36"/>
  <c r="KFR23" i="36"/>
  <c r="KFS23" i="36"/>
  <c r="KFT23" i="36"/>
  <c r="KFU23" i="36"/>
  <c r="KFV23" i="36"/>
  <c r="KFW23" i="36"/>
  <c r="KFX23" i="36"/>
  <c r="KFY23" i="36"/>
  <c r="KFZ23" i="36"/>
  <c r="KGA23" i="36"/>
  <c r="KGB23" i="36"/>
  <c r="KGC23" i="36"/>
  <c r="KGD23" i="36"/>
  <c r="KGE23" i="36"/>
  <c r="KGF23" i="36"/>
  <c r="KGG23" i="36"/>
  <c r="KGH23" i="36"/>
  <c r="KGI23" i="36"/>
  <c r="KGJ23" i="36"/>
  <c r="KGK23" i="36"/>
  <c r="KGL23" i="36"/>
  <c r="KGM23" i="36"/>
  <c r="KGN23" i="36"/>
  <c r="KGO23" i="36"/>
  <c r="KGP23" i="36"/>
  <c r="KGQ23" i="36"/>
  <c r="KGR23" i="36"/>
  <c r="KGS23" i="36"/>
  <c r="KGT23" i="36"/>
  <c r="KGU23" i="36"/>
  <c r="KGV23" i="36"/>
  <c r="KGW23" i="36"/>
  <c r="KGX23" i="36"/>
  <c r="KGY23" i="36"/>
  <c r="KGZ23" i="36"/>
  <c r="KHA23" i="36"/>
  <c r="KHB23" i="36"/>
  <c r="KHC23" i="36"/>
  <c r="KHD23" i="36"/>
  <c r="KHE23" i="36"/>
  <c r="KHF23" i="36"/>
  <c r="KHG23" i="36"/>
  <c r="KHH23" i="36"/>
  <c r="KHI23" i="36"/>
  <c r="KHJ23" i="36"/>
  <c r="KHK23" i="36"/>
  <c r="KHL23" i="36"/>
  <c r="KHM23" i="36"/>
  <c r="KHN23" i="36"/>
  <c r="KHO23" i="36"/>
  <c r="KHP23" i="36"/>
  <c r="KHQ23" i="36"/>
  <c r="KHR23" i="36"/>
  <c r="KHS23" i="36"/>
  <c r="KHT23" i="36"/>
  <c r="KHU23" i="36"/>
  <c r="KHV23" i="36"/>
  <c r="KHW23" i="36"/>
  <c r="KHX23" i="36"/>
  <c r="KHY23" i="36"/>
  <c r="KHZ23" i="36"/>
  <c r="KIA23" i="36"/>
  <c r="KIB23" i="36"/>
  <c r="KIC23" i="36"/>
  <c r="KID23" i="36"/>
  <c r="KIE23" i="36"/>
  <c r="KIF23" i="36"/>
  <c r="KIG23" i="36"/>
  <c r="KIH23" i="36"/>
  <c r="KII23" i="36"/>
  <c r="KIJ23" i="36"/>
  <c r="KIK23" i="36"/>
  <c r="KIL23" i="36"/>
  <c r="KIM23" i="36"/>
  <c r="KIN23" i="36"/>
  <c r="KIO23" i="36"/>
  <c r="KIP23" i="36"/>
  <c r="KIQ23" i="36"/>
  <c r="KIR23" i="36"/>
  <c r="KIS23" i="36"/>
  <c r="KIT23" i="36"/>
  <c r="KIU23" i="36"/>
  <c r="KIV23" i="36"/>
  <c r="KIW23" i="36"/>
  <c r="KIX23" i="36"/>
  <c r="KIY23" i="36"/>
  <c r="KIZ23" i="36"/>
  <c r="KJA23" i="36"/>
  <c r="KJB23" i="36"/>
  <c r="KJC23" i="36"/>
  <c r="KJD23" i="36"/>
  <c r="KJE23" i="36"/>
  <c r="KJF23" i="36"/>
  <c r="KJG23" i="36"/>
  <c r="KJH23" i="36"/>
  <c r="KJI23" i="36"/>
  <c r="KJJ23" i="36"/>
  <c r="KJK23" i="36"/>
  <c r="KJL23" i="36"/>
  <c r="KJM23" i="36"/>
  <c r="KJN23" i="36"/>
  <c r="KJO23" i="36"/>
  <c r="KJP23" i="36"/>
  <c r="KJQ23" i="36"/>
  <c r="KJR23" i="36"/>
  <c r="KJS23" i="36"/>
  <c r="KJT23" i="36"/>
  <c r="KJU23" i="36"/>
  <c r="KJV23" i="36"/>
  <c r="KJW23" i="36"/>
  <c r="KJX23" i="36"/>
  <c r="KJY23" i="36"/>
  <c r="KJZ23" i="36"/>
  <c r="KKA23" i="36"/>
  <c r="KKB23" i="36"/>
  <c r="KKC23" i="36"/>
  <c r="KKD23" i="36"/>
  <c r="KKE23" i="36"/>
  <c r="KKF23" i="36"/>
  <c r="KKG23" i="36"/>
  <c r="KKH23" i="36"/>
  <c r="KKI23" i="36"/>
  <c r="KKJ23" i="36"/>
  <c r="KKK23" i="36"/>
  <c r="KKL23" i="36"/>
  <c r="KKM23" i="36"/>
  <c r="KKN23" i="36"/>
  <c r="KKO23" i="36"/>
  <c r="KKP23" i="36"/>
  <c r="KKQ23" i="36"/>
  <c r="KKR23" i="36"/>
  <c r="KKS23" i="36"/>
  <c r="KKT23" i="36"/>
  <c r="KKU23" i="36"/>
  <c r="KKV23" i="36"/>
  <c r="KKW23" i="36"/>
  <c r="KKX23" i="36"/>
  <c r="KKY23" i="36"/>
  <c r="KKZ23" i="36"/>
  <c r="KLA23" i="36"/>
  <c r="KLB23" i="36"/>
  <c r="KLC23" i="36"/>
  <c r="KLD23" i="36"/>
  <c r="KLE23" i="36"/>
  <c r="KLF23" i="36"/>
  <c r="KLG23" i="36"/>
  <c r="KLH23" i="36"/>
  <c r="KLI23" i="36"/>
  <c r="KLJ23" i="36"/>
  <c r="KLK23" i="36"/>
  <c r="KLL23" i="36"/>
  <c r="KLM23" i="36"/>
  <c r="KLN23" i="36"/>
  <c r="KLO23" i="36"/>
  <c r="KLP23" i="36"/>
  <c r="KLQ23" i="36"/>
  <c r="KLR23" i="36"/>
  <c r="KLS23" i="36"/>
  <c r="KLT23" i="36"/>
  <c r="KLU23" i="36"/>
  <c r="KLV23" i="36"/>
  <c r="KLW23" i="36"/>
  <c r="KLX23" i="36"/>
  <c r="KLY23" i="36"/>
  <c r="KLZ23" i="36"/>
  <c r="KMA23" i="36"/>
  <c r="KMB23" i="36"/>
  <c r="KMC23" i="36"/>
  <c r="KMD23" i="36"/>
  <c r="KME23" i="36"/>
  <c r="KMF23" i="36"/>
  <c r="KMG23" i="36"/>
  <c r="KMH23" i="36"/>
  <c r="KMI23" i="36"/>
  <c r="KMJ23" i="36"/>
  <c r="KMK23" i="36"/>
  <c r="KML23" i="36"/>
  <c r="KMM23" i="36"/>
  <c r="KMN23" i="36"/>
  <c r="KMO23" i="36"/>
  <c r="KMP23" i="36"/>
  <c r="KMQ23" i="36"/>
  <c r="KMR23" i="36"/>
  <c r="KMS23" i="36"/>
  <c r="KMT23" i="36"/>
  <c r="KMU23" i="36"/>
  <c r="KMV23" i="36"/>
  <c r="KMW23" i="36"/>
  <c r="KMX23" i="36"/>
  <c r="KMY23" i="36"/>
  <c r="KMZ23" i="36"/>
  <c r="KNA23" i="36"/>
  <c r="KNB23" i="36"/>
  <c r="KNC23" i="36"/>
  <c r="KND23" i="36"/>
  <c r="KNE23" i="36"/>
  <c r="KNF23" i="36"/>
  <c r="KNG23" i="36"/>
  <c r="KNH23" i="36"/>
  <c r="KNI23" i="36"/>
  <c r="KNJ23" i="36"/>
  <c r="KNK23" i="36"/>
  <c r="KNL23" i="36"/>
  <c r="KNM23" i="36"/>
  <c r="KNN23" i="36"/>
  <c r="KNO23" i="36"/>
  <c r="KNP23" i="36"/>
  <c r="KNQ23" i="36"/>
  <c r="KNR23" i="36"/>
  <c r="KNS23" i="36"/>
  <c r="KNT23" i="36"/>
  <c r="KNU23" i="36"/>
  <c r="KNV23" i="36"/>
  <c r="KNW23" i="36"/>
  <c r="KNX23" i="36"/>
  <c r="KNY23" i="36"/>
  <c r="KNZ23" i="36"/>
  <c r="KOA23" i="36"/>
  <c r="KOB23" i="36"/>
  <c r="KOC23" i="36"/>
  <c r="KOD23" i="36"/>
  <c r="KOE23" i="36"/>
  <c r="KOF23" i="36"/>
  <c r="KOG23" i="36"/>
  <c r="KOH23" i="36"/>
  <c r="KOI23" i="36"/>
  <c r="KOJ23" i="36"/>
  <c r="KOK23" i="36"/>
  <c r="KOL23" i="36"/>
  <c r="KOM23" i="36"/>
  <c r="KON23" i="36"/>
  <c r="KOO23" i="36"/>
  <c r="KOP23" i="36"/>
  <c r="KOQ23" i="36"/>
  <c r="KOR23" i="36"/>
  <c r="KOS23" i="36"/>
  <c r="KOT23" i="36"/>
  <c r="KOU23" i="36"/>
  <c r="KOV23" i="36"/>
  <c r="KOW23" i="36"/>
  <c r="KOX23" i="36"/>
  <c r="KOY23" i="36"/>
  <c r="KOZ23" i="36"/>
  <c r="KPA23" i="36"/>
  <c r="KPB23" i="36"/>
  <c r="KPC23" i="36"/>
  <c r="KPD23" i="36"/>
  <c r="KPE23" i="36"/>
  <c r="KPF23" i="36"/>
  <c r="KPG23" i="36"/>
  <c r="KPH23" i="36"/>
  <c r="KPI23" i="36"/>
  <c r="KPJ23" i="36"/>
  <c r="KPK23" i="36"/>
  <c r="KPL23" i="36"/>
  <c r="KPM23" i="36"/>
  <c r="KPN23" i="36"/>
  <c r="KPO23" i="36"/>
  <c r="KPP23" i="36"/>
  <c r="KPQ23" i="36"/>
  <c r="KPR23" i="36"/>
  <c r="KPS23" i="36"/>
  <c r="KPT23" i="36"/>
  <c r="KPU23" i="36"/>
  <c r="KPV23" i="36"/>
  <c r="KPW23" i="36"/>
  <c r="KPX23" i="36"/>
  <c r="KPY23" i="36"/>
  <c r="KPZ23" i="36"/>
  <c r="KQA23" i="36"/>
  <c r="KQB23" i="36"/>
  <c r="KQC23" i="36"/>
  <c r="KQD23" i="36"/>
  <c r="KQE23" i="36"/>
  <c r="KQF23" i="36"/>
  <c r="KQG23" i="36"/>
  <c r="KQH23" i="36"/>
  <c r="KQI23" i="36"/>
  <c r="KQJ23" i="36"/>
  <c r="KQK23" i="36"/>
  <c r="KQL23" i="36"/>
  <c r="KQM23" i="36"/>
  <c r="KQN23" i="36"/>
  <c r="KQO23" i="36"/>
  <c r="KQP23" i="36"/>
  <c r="KQQ23" i="36"/>
  <c r="KQR23" i="36"/>
  <c r="KQS23" i="36"/>
  <c r="KQT23" i="36"/>
  <c r="KQU23" i="36"/>
  <c r="KQV23" i="36"/>
  <c r="KQW23" i="36"/>
  <c r="KQX23" i="36"/>
  <c r="KQY23" i="36"/>
  <c r="KQZ23" i="36"/>
  <c r="KRA23" i="36"/>
  <c r="KRB23" i="36"/>
  <c r="KRC23" i="36"/>
  <c r="KRD23" i="36"/>
  <c r="KRE23" i="36"/>
  <c r="KRF23" i="36"/>
  <c r="KRG23" i="36"/>
  <c r="KRH23" i="36"/>
  <c r="KRI23" i="36"/>
  <c r="KRJ23" i="36"/>
  <c r="KRK23" i="36"/>
  <c r="KRL23" i="36"/>
  <c r="KRM23" i="36"/>
  <c r="KRN23" i="36"/>
  <c r="KRO23" i="36"/>
  <c r="KRP23" i="36"/>
  <c r="KRQ23" i="36"/>
  <c r="KRR23" i="36"/>
  <c r="KRS23" i="36"/>
  <c r="KRT23" i="36"/>
  <c r="KRU23" i="36"/>
  <c r="KRV23" i="36"/>
  <c r="KRW23" i="36"/>
  <c r="KRX23" i="36"/>
  <c r="KRY23" i="36"/>
  <c r="KRZ23" i="36"/>
  <c r="KSA23" i="36"/>
  <c r="KSB23" i="36"/>
  <c r="KSC23" i="36"/>
  <c r="KSD23" i="36"/>
  <c r="KSE23" i="36"/>
  <c r="KSF23" i="36"/>
  <c r="KSG23" i="36"/>
  <c r="KSH23" i="36"/>
  <c r="KSI23" i="36"/>
  <c r="KSJ23" i="36"/>
  <c r="KSK23" i="36"/>
  <c r="KSL23" i="36"/>
  <c r="KSM23" i="36"/>
  <c r="KSN23" i="36"/>
  <c r="KSO23" i="36"/>
  <c r="KSP23" i="36"/>
  <c r="KSQ23" i="36"/>
  <c r="KSR23" i="36"/>
  <c r="KSS23" i="36"/>
  <c r="KST23" i="36"/>
  <c r="KSU23" i="36"/>
  <c r="KSV23" i="36"/>
  <c r="KSW23" i="36"/>
  <c r="KSX23" i="36"/>
  <c r="KSY23" i="36"/>
  <c r="KSZ23" i="36"/>
  <c r="KTA23" i="36"/>
  <c r="KTB23" i="36"/>
  <c r="KTC23" i="36"/>
  <c r="KTD23" i="36"/>
  <c r="KTE23" i="36"/>
  <c r="KTF23" i="36"/>
  <c r="KTG23" i="36"/>
  <c r="KTH23" i="36"/>
  <c r="KTI23" i="36"/>
  <c r="KTJ23" i="36"/>
  <c r="KTK23" i="36"/>
  <c r="KTL23" i="36"/>
  <c r="KTM23" i="36"/>
  <c r="KTN23" i="36"/>
  <c r="KTO23" i="36"/>
  <c r="KTP23" i="36"/>
  <c r="KTQ23" i="36"/>
  <c r="KTR23" i="36"/>
  <c r="KTS23" i="36"/>
  <c r="KTT23" i="36"/>
  <c r="KTU23" i="36"/>
  <c r="KTV23" i="36"/>
  <c r="KTW23" i="36"/>
  <c r="KTX23" i="36"/>
  <c r="KTY23" i="36"/>
  <c r="KTZ23" i="36"/>
  <c r="KUA23" i="36"/>
  <c r="KUB23" i="36"/>
  <c r="KUC23" i="36"/>
  <c r="KUD23" i="36"/>
  <c r="KUE23" i="36"/>
  <c r="KUF23" i="36"/>
  <c r="KUG23" i="36"/>
  <c r="KUH23" i="36"/>
  <c r="KUI23" i="36"/>
  <c r="KUJ23" i="36"/>
  <c r="KUK23" i="36"/>
  <c r="KUL23" i="36"/>
  <c r="KUM23" i="36"/>
  <c r="KUN23" i="36"/>
  <c r="KUO23" i="36"/>
  <c r="KUP23" i="36"/>
  <c r="KUQ23" i="36"/>
  <c r="KUR23" i="36"/>
  <c r="KUS23" i="36"/>
  <c r="KUT23" i="36"/>
  <c r="KUU23" i="36"/>
  <c r="KUV23" i="36"/>
  <c r="KUW23" i="36"/>
  <c r="KUX23" i="36"/>
  <c r="KUY23" i="36"/>
  <c r="KUZ23" i="36"/>
  <c r="KVA23" i="36"/>
  <c r="KVB23" i="36"/>
  <c r="KVC23" i="36"/>
  <c r="KVD23" i="36"/>
  <c r="KVE23" i="36"/>
  <c r="KVF23" i="36"/>
  <c r="KVG23" i="36"/>
  <c r="KVH23" i="36"/>
  <c r="KVI23" i="36"/>
  <c r="KVJ23" i="36"/>
  <c r="KVK23" i="36"/>
  <c r="KVL23" i="36"/>
  <c r="KVM23" i="36"/>
  <c r="KVN23" i="36"/>
  <c r="KVO23" i="36"/>
  <c r="KVP23" i="36"/>
  <c r="KVQ23" i="36"/>
  <c r="KVR23" i="36"/>
  <c r="KVS23" i="36"/>
  <c r="KVT23" i="36"/>
  <c r="KVU23" i="36"/>
  <c r="KVV23" i="36"/>
  <c r="KVW23" i="36"/>
  <c r="KVX23" i="36"/>
  <c r="KVY23" i="36"/>
  <c r="KVZ23" i="36"/>
  <c r="KWA23" i="36"/>
  <c r="KWB23" i="36"/>
  <c r="KWC23" i="36"/>
  <c r="KWD23" i="36"/>
  <c r="KWE23" i="36"/>
  <c r="KWF23" i="36"/>
  <c r="KWG23" i="36"/>
  <c r="KWH23" i="36"/>
  <c r="KWI23" i="36"/>
  <c r="KWJ23" i="36"/>
  <c r="KWK23" i="36"/>
  <c r="KWL23" i="36"/>
  <c r="KWM23" i="36"/>
  <c r="KWN23" i="36"/>
  <c r="KWO23" i="36"/>
  <c r="KWP23" i="36"/>
  <c r="KWQ23" i="36"/>
  <c r="KWR23" i="36"/>
  <c r="KWS23" i="36"/>
  <c r="KWT23" i="36"/>
  <c r="KWU23" i="36"/>
  <c r="KWV23" i="36"/>
  <c r="KWW23" i="36"/>
  <c r="KWX23" i="36"/>
  <c r="KWY23" i="36"/>
  <c r="KWZ23" i="36"/>
  <c r="KXA23" i="36"/>
  <c r="KXB23" i="36"/>
  <c r="KXC23" i="36"/>
  <c r="KXD23" i="36"/>
  <c r="KXE23" i="36"/>
  <c r="KXF23" i="36"/>
  <c r="KXG23" i="36"/>
  <c r="KXH23" i="36"/>
  <c r="KXI23" i="36"/>
  <c r="KXJ23" i="36"/>
  <c r="KXK23" i="36"/>
  <c r="KXL23" i="36"/>
  <c r="KXM23" i="36"/>
  <c r="KXN23" i="36"/>
  <c r="KXO23" i="36"/>
  <c r="KXP23" i="36"/>
  <c r="KXQ23" i="36"/>
  <c r="KXR23" i="36"/>
  <c r="KXS23" i="36"/>
  <c r="KXT23" i="36"/>
  <c r="KXU23" i="36"/>
  <c r="KXV23" i="36"/>
  <c r="KXW23" i="36"/>
  <c r="KXX23" i="36"/>
  <c r="KXY23" i="36"/>
  <c r="KXZ23" i="36"/>
  <c r="KYA23" i="36"/>
  <c r="KYB23" i="36"/>
  <c r="KYC23" i="36"/>
  <c r="KYD23" i="36"/>
  <c r="KYE23" i="36"/>
  <c r="KYF23" i="36"/>
  <c r="KYG23" i="36"/>
  <c r="KYH23" i="36"/>
  <c r="KYI23" i="36"/>
  <c r="KYJ23" i="36"/>
  <c r="KYK23" i="36"/>
  <c r="KYL23" i="36"/>
  <c r="KYM23" i="36"/>
  <c r="KYN23" i="36"/>
  <c r="KYO23" i="36"/>
  <c r="KYP23" i="36"/>
  <c r="KYQ23" i="36"/>
  <c r="KYR23" i="36"/>
  <c r="KYS23" i="36"/>
  <c r="KYT23" i="36"/>
  <c r="KYU23" i="36"/>
  <c r="KYV23" i="36"/>
  <c r="KYW23" i="36"/>
  <c r="KYX23" i="36"/>
  <c r="KYY23" i="36"/>
  <c r="KYZ23" i="36"/>
  <c r="KZA23" i="36"/>
  <c r="KZB23" i="36"/>
  <c r="KZC23" i="36"/>
  <c r="KZD23" i="36"/>
  <c r="KZE23" i="36"/>
  <c r="KZF23" i="36"/>
  <c r="KZG23" i="36"/>
  <c r="KZH23" i="36"/>
  <c r="KZI23" i="36"/>
  <c r="KZJ23" i="36"/>
  <c r="KZK23" i="36"/>
  <c r="KZL23" i="36"/>
  <c r="KZM23" i="36"/>
  <c r="KZN23" i="36"/>
  <c r="KZO23" i="36"/>
  <c r="KZP23" i="36"/>
  <c r="KZQ23" i="36"/>
  <c r="KZR23" i="36"/>
  <c r="KZS23" i="36"/>
  <c r="KZT23" i="36"/>
  <c r="KZU23" i="36"/>
  <c r="KZV23" i="36"/>
  <c r="KZW23" i="36"/>
  <c r="KZX23" i="36"/>
  <c r="KZY23" i="36"/>
  <c r="KZZ23" i="36"/>
  <c r="LAA23" i="36"/>
  <c r="LAB23" i="36"/>
  <c r="LAC23" i="36"/>
  <c r="LAD23" i="36"/>
  <c r="LAE23" i="36"/>
  <c r="LAF23" i="36"/>
  <c r="LAG23" i="36"/>
  <c r="LAH23" i="36"/>
  <c r="LAI23" i="36"/>
  <c r="LAJ23" i="36"/>
  <c r="LAK23" i="36"/>
  <c r="LAL23" i="36"/>
  <c r="LAM23" i="36"/>
  <c r="LAN23" i="36"/>
  <c r="LAO23" i="36"/>
  <c r="LAP23" i="36"/>
  <c r="LAQ23" i="36"/>
  <c r="LAR23" i="36"/>
  <c r="LAS23" i="36"/>
  <c r="LAT23" i="36"/>
  <c r="LAU23" i="36"/>
  <c r="LAV23" i="36"/>
  <c r="LAW23" i="36"/>
  <c r="LAX23" i="36"/>
  <c r="LAY23" i="36"/>
  <c r="LAZ23" i="36"/>
  <c r="LBA23" i="36"/>
  <c r="LBB23" i="36"/>
  <c r="LBC23" i="36"/>
  <c r="LBD23" i="36"/>
  <c r="LBE23" i="36"/>
  <c r="LBF23" i="36"/>
  <c r="LBG23" i="36"/>
  <c r="LBH23" i="36"/>
  <c r="LBI23" i="36"/>
  <c r="LBJ23" i="36"/>
  <c r="LBK23" i="36"/>
  <c r="LBL23" i="36"/>
  <c r="LBM23" i="36"/>
  <c r="LBN23" i="36"/>
  <c r="LBO23" i="36"/>
  <c r="LBP23" i="36"/>
  <c r="LBQ23" i="36"/>
  <c r="LBR23" i="36"/>
  <c r="LBS23" i="36"/>
  <c r="LBT23" i="36"/>
  <c r="LBU23" i="36"/>
  <c r="LBV23" i="36"/>
  <c r="LBW23" i="36"/>
  <c r="LBX23" i="36"/>
  <c r="LBY23" i="36"/>
  <c r="LBZ23" i="36"/>
  <c r="LCA23" i="36"/>
  <c r="LCB23" i="36"/>
  <c r="LCC23" i="36"/>
  <c r="LCD23" i="36"/>
  <c r="LCE23" i="36"/>
  <c r="LCF23" i="36"/>
  <c r="LCG23" i="36"/>
  <c r="LCH23" i="36"/>
  <c r="LCI23" i="36"/>
  <c r="LCJ23" i="36"/>
  <c r="LCK23" i="36"/>
  <c r="LCL23" i="36"/>
  <c r="LCM23" i="36"/>
  <c r="LCN23" i="36"/>
  <c r="LCO23" i="36"/>
  <c r="LCP23" i="36"/>
  <c r="LCQ23" i="36"/>
  <c r="LCR23" i="36"/>
  <c r="LCS23" i="36"/>
  <c r="LCT23" i="36"/>
  <c r="LCU23" i="36"/>
  <c r="LCV23" i="36"/>
  <c r="LCW23" i="36"/>
  <c r="LCX23" i="36"/>
  <c r="LCY23" i="36"/>
  <c r="LCZ23" i="36"/>
  <c r="LDA23" i="36"/>
  <c r="LDB23" i="36"/>
  <c r="LDC23" i="36"/>
  <c r="LDD23" i="36"/>
  <c r="LDE23" i="36"/>
  <c r="LDF23" i="36"/>
  <c r="LDG23" i="36"/>
  <c r="LDH23" i="36"/>
  <c r="LDI23" i="36"/>
  <c r="LDJ23" i="36"/>
  <c r="LDK23" i="36"/>
  <c r="LDL23" i="36"/>
  <c r="LDM23" i="36"/>
  <c r="LDN23" i="36"/>
  <c r="LDO23" i="36"/>
  <c r="LDP23" i="36"/>
  <c r="LDQ23" i="36"/>
  <c r="LDR23" i="36"/>
  <c r="LDS23" i="36"/>
  <c r="LDT23" i="36"/>
  <c r="LDU23" i="36"/>
  <c r="LDV23" i="36"/>
  <c r="LDW23" i="36"/>
  <c r="LDX23" i="36"/>
  <c r="LDY23" i="36"/>
  <c r="LDZ23" i="36"/>
  <c r="LEA23" i="36"/>
  <c r="LEB23" i="36"/>
  <c r="LEC23" i="36"/>
  <c r="LED23" i="36"/>
  <c r="LEE23" i="36"/>
  <c r="LEF23" i="36"/>
  <c r="LEG23" i="36"/>
  <c r="LEH23" i="36"/>
  <c r="LEI23" i="36"/>
  <c r="LEJ23" i="36"/>
  <c r="LEK23" i="36"/>
  <c r="LEL23" i="36"/>
  <c r="LEM23" i="36"/>
  <c r="LEN23" i="36"/>
  <c r="LEO23" i="36"/>
  <c r="LEP23" i="36"/>
  <c r="LEQ23" i="36"/>
  <c r="LER23" i="36"/>
  <c r="LES23" i="36"/>
  <c r="LET23" i="36"/>
  <c r="LEU23" i="36"/>
  <c r="LEV23" i="36"/>
  <c r="LEW23" i="36"/>
  <c r="LEX23" i="36"/>
  <c r="LEY23" i="36"/>
  <c r="LEZ23" i="36"/>
  <c r="LFA23" i="36"/>
  <c r="LFB23" i="36"/>
  <c r="LFC23" i="36"/>
  <c r="LFD23" i="36"/>
  <c r="LFE23" i="36"/>
  <c r="LFF23" i="36"/>
  <c r="LFG23" i="36"/>
  <c r="LFH23" i="36"/>
  <c r="LFI23" i="36"/>
  <c r="LFJ23" i="36"/>
  <c r="LFK23" i="36"/>
  <c r="LFL23" i="36"/>
  <c r="LFM23" i="36"/>
  <c r="LFN23" i="36"/>
  <c r="LFO23" i="36"/>
  <c r="LFP23" i="36"/>
  <c r="LFQ23" i="36"/>
  <c r="LFR23" i="36"/>
  <c r="LFS23" i="36"/>
  <c r="LFT23" i="36"/>
  <c r="LFU23" i="36"/>
  <c r="LFV23" i="36"/>
  <c r="LFW23" i="36"/>
  <c r="LFX23" i="36"/>
  <c r="LFY23" i="36"/>
  <c r="LFZ23" i="36"/>
  <c r="LGA23" i="36"/>
  <c r="LGB23" i="36"/>
  <c r="LGC23" i="36"/>
  <c r="LGD23" i="36"/>
  <c r="LGE23" i="36"/>
  <c r="LGF23" i="36"/>
  <c r="LGG23" i="36"/>
  <c r="LGH23" i="36"/>
  <c r="LGI23" i="36"/>
  <c r="LGJ23" i="36"/>
  <c r="LGK23" i="36"/>
  <c r="LGL23" i="36"/>
  <c r="LGM23" i="36"/>
  <c r="LGN23" i="36"/>
  <c r="LGO23" i="36"/>
  <c r="LGP23" i="36"/>
  <c r="LGQ23" i="36"/>
  <c r="LGR23" i="36"/>
  <c r="LGS23" i="36"/>
  <c r="LGT23" i="36"/>
  <c r="LGU23" i="36"/>
  <c r="LGV23" i="36"/>
  <c r="LGW23" i="36"/>
  <c r="LGX23" i="36"/>
  <c r="LGY23" i="36"/>
  <c r="LGZ23" i="36"/>
  <c r="LHA23" i="36"/>
  <c r="LHB23" i="36"/>
  <c r="LHC23" i="36"/>
  <c r="LHD23" i="36"/>
  <c r="LHE23" i="36"/>
  <c r="LHF23" i="36"/>
  <c r="LHG23" i="36"/>
  <c r="LHH23" i="36"/>
  <c r="LHI23" i="36"/>
  <c r="LHJ23" i="36"/>
  <c r="LHK23" i="36"/>
  <c r="LHL23" i="36"/>
  <c r="LHM23" i="36"/>
  <c r="LHN23" i="36"/>
  <c r="LHO23" i="36"/>
  <c r="LHP23" i="36"/>
  <c r="LHQ23" i="36"/>
  <c r="LHR23" i="36"/>
  <c r="LHS23" i="36"/>
  <c r="LHT23" i="36"/>
  <c r="LHU23" i="36"/>
  <c r="LHV23" i="36"/>
  <c r="LHW23" i="36"/>
  <c r="LHX23" i="36"/>
  <c r="LHY23" i="36"/>
  <c r="LHZ23" i="36"/>
  <c r="LIA23" i="36"/>
  <c r="LIB23" i="36"/>
  <c r="LIC23" i="36"/>
  <c r="LID23" i="36"/>
  <c r="LIE23" i="36"/>
  <c r="LIF23" i="36"/>
  <c r="LIG23" i="36"/>
  <c r="LIH23" i="36"/>
  <c r="LII23" i="36"/>
  <c r="LIJ23" i="36"/>
  <c r="LIK23" i="36"/>
  <c r="LIL23" i="36"/>
  <c r="LIM23" i="36"/>
  <c r="LIN23" i="36"/>
  <c r="LIO23" i="36"/>
  <c r="LIP23" i="36"/>
  <c r="LIQ23" i="36"/>
  <c r="LIR23" i="36"/>
  <c r="LIS23" i="36"/>
  <c r="LIT23" i="36"/>
  <c r="LIU23" i="36"/>
  <c r="LIV23" i="36"/>
  <c r="LIW23" i="36"/>
  <c r="LIX23" i="36"/>
  <c r="LIY23" i="36"/>
  <c r="LIZ23" i="36"/>
  <c r="LJA23" i="36"/>
  <c r="LJB23" i="36"/>
  <c r="LJC23" i="36"/>
  <c r="LJD23" i="36"/>
  <c r="LJE23" i="36"/>
  <c r="LJF23" i="36"/>
  <c r="LJG23" i="36"/>
  <c r="LJH23" i="36"/>
  <c r="LJI23" i="36"/>
  <c r="LJJ23" i="36"/>
  <c r="LJK23" i="36"/>
  <c r="LJL23" i="36"/>
  <c r="LJM23" i="36"/>
  <c r="LJN23" i="36"/>
  <c r="LJO23" i="36"/>
  <c r="LJP23" i="36"/>
  <c r="LJQ23" i="36"/>
  <c r="LJR23" i="36"/>
  <c r="LJS23" i="36"/>
  <c r="LJT23" i="36"/>
  <c r="LJU23" i="36"/>
  <c r="LJV23" i="36"/>
  <c r="LJW23" i="36"/>
  <c r="LJX23" i="36"/>
  <c r="LJY23" i="36"/>
  <c r="LJZ23" i="36"/>
  <c r="LKA23" i="36"/>
  <c r="LKB23" i="36"/>
  <c r="LKC23" i="36"/>
  <c r="LKD23" i="36"/>
  <c r="LKE23" i="36"/>
  <c r="LKF23" i="36"/>
  <c r="LKG23" i="36"/>
  <c r="LKH23" i="36"/>
  <c r="LKI23" i="36"/>
  <c r="LKJ23" i="36"/>
  <c r="LKK23" i="36"/>
  <c r="LKL23" i="36"/>
  <c r="LKM23" i="36"/>
  <c r="LKN23" i="36"/>
  <c r="LKO23" i="36"/>
  <c r="LKP23" i="36"/>
  <c r="LKQ23" i="36"/>
  <c r="LKR23" i="36"/>
  <c r="LKS23" i="36"/>
  <c r="LKT23" i="36"/>
  <c r="LKU23" i="36"/>
  <c r="LKV23" i="36"/>
  <c r="LKW23" i="36"/>
  <c r="LKX23" i="36"/>
  <c r="LKY23" i="36"/>
  <c r="LKZ23" i="36"/>
  <c r="LLA23" i="36"/>
  <c r="LLB23" i="36"/>
  <c r="LLC23" i="36"/>
  <c r="LLD23" i="36"/>
  <c r="LLE23" i="36"/>
  <c r="LLF23" i="36"/>
  <c r="LLG23" i="36"/>
  <c r="LLH23" i="36"/>
  <c r="LLI23" i="36"/>
  <c r="LLJ23" i="36"/>
  <c r="LLK23" i="36"/>
  <c r="LLL23" i="36"/>
  <c r="LLM23" i="36"/>
  <c r="LLN23" i="36"/>
  <c r="LLO23" i="36"/>
  <c r="LLP23" i="36"/>
  <c r="LLQ23" i="36"/>
  <c r="LLR23" i="36"/>
  <c r="LLS23" i="36"/>
  <c r="LLT23" i="36"/>
  <c r="LLU23" i="36"/>
  <c r="LLV23" i="36"/>
  <c r="LLW23" i="36"/>
  <c r="LLX23" i="36"/>
  <c r="LLY23" i="36"/>
  <c r="LLZ23" i="36"/>
  <c r="LMA23" i="36"/>
  <c r="LMB23" i="36"/>
  <c r="LMC23" i="36"/>
  <c r="LMD23" i="36"/>
  <c r="LME23" i="36"/>
  <c r="LMF23" i="36"/>
  <c r="LMG23" i="36"/>
  <c r="LMH23" i="36"/>
  <c r="LMI23" i="36"/>
  <c r="LMJ23" i="36"/>
  <c r="LMK23" i="36"/>
  <c r="LML23" i="36"/>
  <c r="LMM23" i="36"/>
  <c r="LMN23" i="36"/>
  <c r="LMO23" i="36"/>
  <c r="LMP23" i="36"/>
  <c r="LMQ23" i="36"/>
  <c r="LMR23" i="36"/>
  <c r="LMS23" i="36"/>
  <c r="LMT23" i="36"/>
  <c r="LMU23" i="36"/>
  <c r="LMV23" i="36"/>
  <c r="LMW23" i="36"/>
  <c r="LMX23" i="36"/>
  <c r="LMY23" i="36"/>
  <c r="LMZ23" i="36"/>
  <c r="LNA23" i="36"/>
  <c r="LNB23" i="36"/>
  <c r="LNC23" i="36"/>
  <c r="LND23" i="36"/>
  <c r="LNE23" i="36"/>
  <c r="LNF23" i="36"/>
  <c r="LNG23" i="36"/>
  <c r="LNH23" i="36"/>
  <c r="LNI23" i="36"/>
  <c r="LNJ23" i="36"/>
  <c r="LNK23" i="36"/>
  <c r="LNL23" i="36"/>
  <c r="LNM23" i="36"/>
  <c r="LNN23" i="36"/>
  <c r="LNO23" i="36"/>
  <c r="LNP23" i="36"/>
  <c r="LNQ23" i="36"/>
  <c r="LNR23" i="36"/>
  <c r="LNS23" i="36"/>
  <c r="LNT23" i="36"/>
  <c r="LNU23" i="36"/>
  <c r="LNV23" i="36"/>
  <c r="LNW23" i="36"/>
  <c r="LNX23" i="36"/>
  <c r="LNY23" i="36"/>
  <c r="LNZ23" i="36"/>
  <c r="LOA23" i="36"/>
  <c r="LOB23" i="36"/>
  <c r="LOC23" i="36"/>
  <c r="LOD23" i="36"/>
  <c r="LOE23" i="36"/>
  <c r="LOF23" i="36"/>
  <c r="LOG23" i="36"/>
  <c r="LOH23" i="36"/>
  <c r="LOI23" i="36"/>
  <c r="LOJ23" i="36"/>
  <c r="LOK23" i="36"/>
  <c r="LOL23" i="36"/>
  <c r="LOM23" i="36"/>
  <c r="LON23" i="36"/>
  <c r="LOO23" i="36"/>
  <c r="LOP23" i="36"/>
  <c r="LOQ23" i="36"/>
  <c r="LOR23" i="36"/>
  <c r="LOS23" i="36"/>
  <c r="LOT23" i="36"/>
  <c r="LOU23" i="36"/>
  <c r="LOV23" i="36"/>
  <c r="LOW23" i="36"/>
  <c r="LOX23" i="36"/>
  <c r="LOY23" i="36"/>
  <c r="LOZ23" i="36"/>
  <c r="LPA23" i="36"/>
  <c r="LPB23" i="36"/>
  <c r="LPC23" i="36"/>
  <c r="LPD23" i="36"/>
  <c r="LPE23" i="36"/>
  <c r="LPF23" i="36"/>
  <c r="LPG23" i="36"/>
  <c r="LPH23" i="36"/>
  <c r="LPI23" i="36"/>
  <c r="LPJ23" i="36"/>
  <c r="LPK23" i="36"/>
  <c r="LPL23" i="36"/>
  <c r="LPM23" i="36"/>
  <c r="LPN23" i="36"/>
  <c r="LPO23" i="36"/>
  <c r="LPP23" i="36"/>
  <c r="LPQ23" i="36"/>
  <c r="LPR23" i="36"/>
  <c r="LPS23" i="36"/>
  <c r="LPT23" i="36"/>
  <c r="LPU23" i="36"/>
  <c r="LPV23" i="36"/>
  <c r="LPW23" i="36"/>
  <c r="LPX23" i="36"/>
  <c r="LPY23" i="36"/>
  <c r="LPZ23" i="36"/>
  <c r="LQA23" i="36"/>
  <c r="LQB23" i="36"/>
  <c r="LQC23" i="36"/>
  <c r="LQD23" i="36"/>
  <c r="LQE23" i="36"/>
  <c r="LQF23" i="36"/>
  <c r="LQG23" i="36"/>
  <c r="LQH23" i="36"/>
  <c r="LQI23" i="36"/>
  <c r="LQJ23" i="36"/>
  <c r="LQK23" i="36"/>
  <c r="LQL23" i="36"/>
  <c r="LQM23" i="36"/>
  <c r="LQN23" i="36"/>
  <c r="LQO23" i="36"/>
  <c r="LQP23" i="36"/>
  <c r="LQQ23" i="36"/>
  <c r="LQR23" i="36"/>
  <c r="LQS23" i="36"/>
  <c r="LQT23" i="36"/>
  <c r="LQU23" i="36"/>
  <c r="LQV23" i="36"/>
  <c r="LQW23" i="36"/>
  <c r="LQX23" i="36"/>
  <c r="LQY23" i="36"/>
  <c r="LQZ23" i="36"/>
  <c r="LRA23" i="36"/>
  <c r="LRB23" i="36"/>
  <c r="LRC23" i="36"/>
  <c r="LRD23" i="36"/>
  <c r="LRE23" i="36"/>
  <c r="LRF23" i="36"/>
  <c r="LRG23" i="36"/>
  <c r="LRH23" i="36"/>
  <c r="LRI23" i="36"/>
  <c r="LRJ23" i="36"/>
  <c r="LRK23" i="36"/>
  <c r="LRL23" i="36"/>
  <c r="LRM23" i="36"/>
  <c r="LRN23" i="36"/>
  <c r="LRO23" i="36"/>
  <c r="LRP23" i="36"/>
  <c r="LRQ23" i="36"/>
  <c r="LRR23" i="36"/>
  <c r="LRS23" i="36"/>
  <c r="LRT23" i="36"/>
  <c r="LRU23" i="36"/>
  <c r="LRV23" i="36"/>
  <c r="LRW23" i="36"/>
  <c r="LRX23" i="36"/>
  <c r="LRY23" i="36"/>
  <c r="LRZ23" i="36"/>
  <c r="LSA23" i="36"/>
  <c r="LSB23" i="36"/>
  <c r="LSC23" i="36"/>
  <c r="LSD23" i="36"/>
  <c r="LSE23" i="36"/>
  <c r="LSF23" i="36"/>
  <c r="LSG23" i="36"/>
  <c r="LSH23" i="36"/>
  <c r="LSI23" i="36"/>
  <c r="LSJ23" i="36"/>
  <c r="LSK23" i="36"/>
  <c r="LSL23" i="36"/>
  <c r="LSM23" i="36"/>
  <c r="LSN23" i="36"/>
  <c r="LSO23" i="36"/>
  <c r="LSP23" i="36"/>
  <c r="LSQ23" i="36"/>
  <c r="LSR23" i="36"/>
  <c r="LSS23" i="36"/>
  <c r="LST23" i="36"/>
  <c r="LSU23" i="36"/>
  <c r="LSV23" i="36"/>
  <c r="LSW23" i="36"/>
  <c r="LSX23" i="36"/>
  <c r="LSY23" i="36"/>
  <c r="LSZ23" i="36"/>
  <c r="LTA23" i="36"/>
  <c r="LTB23" i="36"/>
  <c r="LTC23" i="36"/>
  <c r="LTD23" i="36"/>
  <c r="LTE23" i="36"/>
  <c r="LTF23" i="36"/>
  <c r="LTG23" i="36"/>
  <c r="LTH23" i="36"/>
  <c r="LTI23" i="36"/>
  <c r="LTJ23" i="36"/>
  <c r="LTK23" i="36"/>
  <c r="LTL23" i="36"/>
  <c r="LTM23" i="36"/>
  <c r="LTN23" i="36"/>
  <c r="LTO23" i="36"/>
  <c r="LTP23" i="36"/>
  <c r="LTQ23" i="36"/>
  <c r="LTR23" i="36"/>
  <c r="LTS23" i="36"/>
  <c r="LTT23" i="36"/>
  <c r="LTU23" i="36"/>
  <c r="LTV23" i="36"/>
  <c r="LTW23" i="36"/>
  <c r="LTX23" i="36"/>
  <c r="LTY23" i="36"/>
  <c r="LTZ23" i="36"/>
  <c r="LUA23" i="36"/>
  <c r="LUB23" i="36"/>
  <c r="LUC23" i="36"/>
  <c r="LUD23" i="36"/>
  <c r="LUE23" i="36"/>
  <c r="LUF23" i="36"/>
  <c r="LUG23" i="36"/>
  <c r="LUH23" i="36"/>
  <c r="LUI23" i="36"/>
  <c r="LUJ23" i="36"/>
  <c r="LUK23" i="36"/>
  <c r="LUL23" i="36"/>
  <c r="LUM23" i="36"/>
  <c r="LUN23" i="36"/>
  <c r="LUO23" i="36"/>
  <c r="LUP23" i="36"/>
  <c r="LUQ23" i="36"/>
  <c r="LUR23" i="36"/>
  <c r="LUS23" i="36"/>
  <c r="LUT23" i="36"/>
  <c r="LUU23" i="36"/>
  <c r="LUV23" i="36"/>
  <c r="LUW23" i="36"/>
  <c r="LUX23" i="36"/>
  <c r="LUY23" i="36"/>
  <c r="LUZ23" i="36"/>
  <c r="LVA23" i="36"/>
  <c r="LVB23" i="36"/>
  <c r="LVC23" i="36"/>
  <c r="LVD23" i="36"/>
  <c r="LVE23" i="36"/>
  <c r="LVF23" i="36"/>
  <c r="LVG23" i="36"/>
  <c r="LVH23" i="36"/>
  <c r="LVI23" i="36"/>
  <c r="LVJ23" i="36"/>
  <c r="LVK23" i="36"/>
  <c r="LVL23" i="36"/>
  <c r="LVM23" i="36"/>
  <c r="LVN23" i="36"/>
  <c r="LVO23" i="36"/>
  <c r="LVP23" i="36"/>
  <c r="LVQ23" i="36"/>
  <c r="LVR23" i="36"/>
  <c r="LVS23" i="36"/>
  <c r="LVT23" i="36"/>
  <c r="LVU23" i="36"/>
  <c r="LVV23" i="36"/>
  <c r="LVW23" i="36"/>
  <c r="LVX23" i="36"/>
  <c r="LVY23" i="36"/>
  <c r="LVZ23" i="36"/>
  <c r="LWA23" i="36"/>
  <c r="LWB23" i="36"/>
  <c r="LWC23" i="36"/>
  <c r="LWD23" i="36"/>
  <c r="LWE23" i="36"/>
  <c r="LWF23" i="36"/>
  <c r="LWG23" i="36"/>
  <c r="LWH23" i="36"/>
  <c r="LWI23" i="36"/>
  <c r="LWJ23" i="36"/>
  <c r="LWK23" i="36"/>
  <c r="LWL23" i="36"/>
  <c r="LWM23" i="36"/>
  <c r="LWN23" i="36"/>
  <c r="LWO23" i="36"/>
  <c r="LWP23" i="36"/>
  <c r="LWQ23" i="36"/>
  <c r="LWR23" i="36"/>
  <c r="LWS23" i="36"/>
  <c r="LWT23" i="36"/>
  <c r="LWU23" i="36"/>
  <c r="LWV23" i="36"/>
  <c r="LWW23" i="36"/>
  <c r="LWX23" i="36"/>
  <c r="LWY23" i="36"/>
  <c r="LWZ23" i="36"/>
  <c r="LXA23" i="36"/>
  <c r="LXB23" i="36"/>
  <c r="LXC23" i="36"/>
  <c r="LXD23" i="36"/>
  <c r="LXE23" i="36"/>
  <c r="LXF23" i="36"/>
  <c r="LXG23" i="36"/>
  <c r="LXH23" i="36"/>
  <c r="LXI23" i="36"/>
  <c r="LXJ23" i="36"/>
  <c r="LXK23" i="36"/>
  <c r="LXL23" i="36"/>
  <c r="LXM23" i="36"/>
  <c r="LXN23" i="36"/>
  <c r="LXO23" i="36"/>
  <c r="LXP23" i="36"/>
  <c r="LXQ23" i="36"/>
  <c r="LXR23" i="36"/>
  <c r="LXS23" i="36"/>
  <c r="LXT23" i="36"/>
  <c r="LXU23" i="36"/>
  <c r="LXV23" i="36"/>
  <c r="LXW23" i="36"/>
  <c r="LXX23" i="36"/>
  <c r="LXY23" i="36"/>
  <c r="LXZ23" i="36"/>
  <c r="LYA23" i="36"/>
  <c r="LYB23" i="36"/>
  <c r="LYC23" i="36"/>
  <c r="LYD23" i="36"/>
  <c r="LYE23" i="36"/>
  <c r="LYF23" i="36"/>
  <c r="LYG23" i="36"/>
  <c r="LYH23" i="36"/>
  <c r="LYI23" i="36"/>
  <c r="LYJ23" i="36"/>
  <c r="LYK23" i="36"/>
  <c r="LYL23" i="36"/>
  <c r="LYM23" i="36"/>
  <c r="LYN23" i="36"/>
  <c r="LYO23" i="36"/>
  <c r="LYP23" i="36"/>
  <c r="LYQ23" i="36"/>
  <c r="LYR23" i="36"/>
  <c r="LYS23" i="36"/>
  <c r="LYT23" i="36"/>
  <c r="LYU23" i="36"/>
  <c r="LYV23" i="36"/>
  <c r="LYW23" i="36"/>
  <c r="LYX23" i="36"/>
  <c r="LYY23" i="36"/>
  <c r="LYZ23" i="36"/>
  <c r="LZA23" i="36"/>
  <c r="LZB23" i="36"/>
  <c r="LZC23" i="36"/>
  <c r="LZD23" i="36"/>
  <c r="LZE23" i="36"/>
  <c r="LZF23" i="36"/>
  <c r="LZG23" i="36"/>
  <c r="LZH23" i="36"/>
  <c r="LZI23" i="36"/>
  <c r="LZJ23" i="36"/>
  <c r="LZK23" i="36"/>
  <c r="LZL23" i="36"/>
  <c r="LZM23" i="36"/>
  <c r="LZN23" i="36"/>
  <c r="LZO23" i="36"/>
  <c r="LZP23" i="36"/>
  <c r="LZQ23" i="36"/>
  <c r="LZR23" i="36"/>
  <c r="LZS23" i="36"/>
  <c r="LZT23" i="36"/>
  <c r="LZU23" i="36"/>
  <c r="LZV23" i="36"/>
  <c r="LZW23" i="36"/>
  <c r="LZX23" i="36"/>
  <c r="LZY23" i="36"/>
  <c r="LZZ23" i="36"/>
  <c r="MAA23" i="36"/>
  <c r="MAB23" i="36"/>
  <c r="MAC23" i="36"/>
  <c r="MAD23" i="36"/>
  <c r="MAE23" i="36"/>
  <c r="MAF23" i="36"/>
  <c r="MAG23" i="36"/>
  <c r="MAH23" i="36"/>
  <c r="MAI23" i="36"/>
  <c r="MAJ23" i="36"/>
  <c r="MAK23" i="36"/>
  <c r="MAL23" i="36"/>
  <c r="MAM23" i="36"/>
  <c r="MAN23" i="36"/>
  <c r="MAO23" i="36"/>
  <c r="MAP23" i="36"/>
  <c r="MAQ23" i="36"/>
  <c r="MAR23" i="36"/>
  <c r="MAS23" i="36"/>
  <c r="MAT23" i="36"/>
  <c r="MAU23" i="36"/>
  <c r="MAV23" i="36"/>
  <c r="MAW23" i="36"/>
  <c r="MAX23" i="36"/>
  <c r="MAY23" i="36"/>
  <c r="MAZ23" i="36"/>
  <c r="MBA23" i="36"/>
  <c r="MBB23" i="36"/>
  <c r="MBC23" i="36"/>
  <c r="MBD23" i="36"/>
  <c r="MBE23" i="36"/>
  <c r="MBF23" i="36"/>
  <c r="MBG23" i="36"/>
  <c r="MBH23" i="36"/>
  <c r="MBI23" i="36"/>
  <c r="MBJ23" i="36"/>
  <c r="MBK23" i="36"/>
  <c r="MBL23" i="36"/>
  <c r="MBM23" i="36"/>
  <c r="MBN23" i="36"/>
  <c r="MBO23" i="36"/>
  <c r="MBP23" i="36"/>
  <c r="MBQ23" i="36"/>
  <c r="MBR23" i="36"/>
  <c r="MBS23" i="36"/>
  <c r="MBT23" i="36"/>
  <c r="MBU23" i="36"/>
  <c r="MBV23" i="36"/>
  <c r="MBW23" i="36"/>
  <c r="MBX23" i="36"/>
  <c r="MBY23" i="36"/>
  <c r="MBZ23" i="36"/>
  <c r="MCA23" i="36"/>
  <c r="MCB23" i="36"/>
  <c r="MCC23" i="36"/>
  <c r="MCD23" i="36"/>
  <c r="MCE23" i="36"/>
  <c r="MCF23" i="36"/>
  <c r="MCG23" i="36"/>
  <c r="MCH23" i="36"/>
  <c r="MCI23" i="36"/>
  <c r="MCJ23" i="36"/>
  <c r="MCK23" i="36"/>
  <c r="MCL23" i="36"/>
  <c r="MCM23" i="36"/>
  <c r="MCN23" i="36"/>
  <c r="MCO23" i="36"/>
  <c r="MCP23" i="36"/>
  <c r="MCQ23" i="36"/>
  <c r="MCR23" i="36"/>
  <c r="MCS23" i="36"/>
  <c r="MCT23" i="36"/>
  <c r="MCU23" i="36"/>
  <c r="MCV23" i="36"/>
  <c r="MCW23" i="36"/>
  <c r="MCX23" i="36"/>
  <c r="MCY23" i="36"/>
  <c r="MCZ23" i="36"/>
  <c r="MDA23" i="36"/>
  <c r="MDB23" i="36"/>
  <c r="MDC23" i="36"/>
  <c r="MDD23" i="36"/>
  <c r="MDE23" i="36"/>
  <c r="MDF23" i="36"/>
  <c r="MDG23" i="36"/>
  <c r="MDH23" i="36"/>
  <c r="MDI23" i="36"/>
  <c r="MDJ23" i="36"/>
  <c r="MDK23" i="36"/>
  <c r="MDL23" i="36"/>
  <c r="MDM23" i="36"/>
  <c r="MDN23" i="36"/>
  <c r="MDO23" i="36"/>
  <c r="MDP23" i="36"/>
  <c r="MDQ23" i="36"/>
  <c r="MDR23" i="36"/>
  <c r="MDS23" i="36"/>
  <c r="MDT23" i="36"/>
  <c r="MDU23" i="36"/>
  <c r="MDV23" i="36"/>
  <c r="MDW23" i="36"/>
  <c r="MDX23" i="36"/>
  <c r="MDY23" i="36"/>
  <c r="MDZ23" i="36"/>
  <c r="MEA23" i="36"/>
  <c r="MEB23" i="36"/>
  <c r="MEC23" i="36"/>
  <c r="MED23" i="36"/>
  <c r="MEE23" i="36"/>
  <c r="MEF23" i="36"/>
  <c r="MEG23" i="36"/>
  <c r="MEH23" i="36"/>
  <c r="MEI23" i="36"/>
  <c r="MEJ23" i="36"/>
  <c r="MEK23" i="36"/>
  <c r="MEL23" i="36"/>
  <c r="MEM23" i="36"/>
  <c r="MEN23" i="36"/>
  <c r="MEO23" i="36"/>
  <c r="MEP23" i="36"/>
  <c r="MEQ23" i="36"/>
  <c r="MER23" i="36"/>
  <c r="MES23" i="36"/>
  <c r="MET23" i="36"/>
  <c r="MEU23" i="36"/>
  <c r="MEV23" i="36"/>
  <c r="MEW23" i="36"/>
  <c r="MEX23" i="36"/>
  <c r="MEY23" i="36"/>
  <c r="MEZ23" i="36"/>
  <c r="MFA23" i="36"/>
  <c r="MFB23" i="36"/>
  <c r="MFC23" i="36"/>
  <c r="MFD23" i="36"/>
  <c r="MFE23" i="36"/>
  <c r="MFF23" i="36"/>
  <c r="MFG23" i="36"/>
  <c r="MFH23" i="36"/>
  <c r="MFI23" i="36"/>
  <c r="MFJ23" i="36"/>
  <c r="MFK23" i="36"/>
  <c r="MFL23" i="36"/>
  <c r="MFM23" i="36"/>
  <c r="MFN23" i="36"/>
  <c r="MFO23" i="36"/>
  <c r="MFP23" i="36"/>
  <c r="MFQ23" i="36"/>
  <c r="MFR23" i="36"/>
  <c r="MFS23" i="36"/>
  <c r="MFT23" i="36"/>
  <c r="MFU23" i="36"/>
  <c r="MFV23" i="36"/>
  <c r="MFW23" i="36"/>
  <c r="MFX23" i="36"/>
  <c r="MFY23" i="36"/>
  <c r="MFZ23" i="36"/>
  <c r="MGA23" i="36"/>
  <c r="MGB23" i="36"/>
  <c r="MGC23" i="36"/>
  <c r="MGD23" i="36"/>
  <c r="MGE23" i="36"/>
  <c r="MGF23" i="36"/>
  <c r="MGG23" i="36"/>
  <c r="MGH23" i="36"/>
  <c r="MGI23" i="36"/>
  <c r="MGJ23" i="36"/>
  <c r="MGK23" i="36"/>
  <c r="MGL23" i="36"/>
  <c r="MGM23" i="36"/>
  <c r="MGN23" i="36"/>
  <c r="MGO23" i="36"/>
  <c r="MGP23" i="36"/>
  <c r="MGQ23" i="36"/>
  <c r="MGR23" i="36"/>
  <c r="MGS23" i="36"/>
  <c r="MGT23" i="36"/>
  <c r="MGU23" i="36"/>
  <c r="MGV23" i="36"/>
  <c r="MGW23" i="36"/>
  <c r="MGX23" i="36"/>
  <c r="MGY23" i="36"/>
  <c r="MGZ23" i="36"/>
  <c r="MHA23" i="36"/>
  <c r="MHB23" i="36"/>
  <c r="MHC23" i="36"/>
  <c r="MHD23" i="36"/>
  <c r="MHE23" i="36"/>
  <c r="MHF23" i="36"/>
  <c r="MHG23" i="36"/>
  <c r="MHH23" i="36"/>
  <c r="MHI23" i="36"/>
  <c r="MHJ23" i="36"/>
  <c r="MHK23" i="36"/>
  <c r="MHL23" i="36"/>
  <c r="MHM23" i="36"/>
  <c r="MHN23" i="36"/>
  <c r="MHO23" i="36"/>
  <c r="MHP23" i="36"/>
  <c r="MHQ23" i="36"/>
  <c r="MHR23" i="36"/>
  <c r="MHS23" i="36"/>
  <c r="MHT23" i="36"/>
  <c r="MHU23" i="36"/>
  <c r="MHV23" i="36"/>
  <c r="MHW23" i="36"/>
  <c r="MHX23" i="36"/>
  <c r="MHY23" i="36"/>
  <c r="MHZ23" i="36"/>
  <c r="MIA23" i="36"/>
  <c r="MIB23" i="36"/>
  <c r="MIC23" i="36"/>
  <c r="MID23" i="36"/>
  <c r="MIE23" i="36"/>
  <c r="MIF23" i="36"/>
  <c r="MIG23" i="36"/>
  <c r="MIH23" i="36"/>
  <c r="MII23" i="36"/>
  <c r="MIJ23" i="36"/>
  <c r="MIK23" i="36"/>
  <c r="MIL23" i="36"/>
  <c r="MIM23" i="36"/>
  <c r="MIN23" i="36"/>
  <c r="MIO23" i="36"/>
  <c r="MIP23" i="36"/>
  <c r="MIQ23" i="36"/>
  <c r="MIR23" i="36"/>
  <c r="MIS23" i="36"/>
  <c r="MIT23" i="36"/>
  <c r="MIU23" i="36"/>
  <c r="MIV23" i="36"/>
  <c r="MIW23" i="36"/>
  <c r="MIX23" i="36"/>
  <c r="MIY23" i="36"/>
  <c r="MIZ23" i="36"/>
  <c r="MJA23" i="36"/>
  <c r="MJB23" i="36"/>
  <c r="MJC23" i="36"/>
  <c r="MJD23" i="36"/>
  <c r="MJE23" i="36"/>
  <c r="MJF23" i="36"/>
  <c r="MJG23" i="36"/>
  <c r="MJH23" i="36"/>
  <c r="MJI23" i="36"/>
  <c r="MJJ23" i="36"/>
  <c r="MJK23" i="36"/>
  <c r="MJL23" i="36"/>
  <c r="MJM23" i="36"/>
  <c r="MJN23" i="36"/>
  <c r="MJO23" i="36"/>
  <c r="MJP23" i="36"/>
  <c r="MJQ23" i="36"/>
  <c r="MJR23" i="36"/>
  <c r="MJS23" i="36"/>
  <c r="MJT23" i="36"/>
  <c r="MJU23" i="36"/>
  <c r="MJV23" i="36"/>
  <c r="MJW23" i="36"/>
  <c r="MJX23" i="36"/>
  <c r="MJY23" i="36"/>
  <c r="MJZ23" i="36"/>
  <c r="MKA23" i="36"/>
  <c r="MKB23" i="36"/>
  <c r="MKC23" i="36"/>
  <c r="MKD23" i="36"/>
  <c r="MKE23" i="36"/>
  <c r="MKF23" i="36"/>
  <c r="MKG23" i="36"/>
  <c r="MKH23" i="36"/>
  <c r="MKI23" i="36"/>
  <c r="MKJ23" i="36"/>
  <c r="MKK23" i="36"/>
  <c r="MKL23" i="36"/>
  <c r="MKM23" i="36"/>
  <c r="MKN23" i="36"/>
  <c r="MKO23" i="36"/>
  <c r="MKP23" i="36"/>
  <c r="MKQ23" i="36"/>
  <c r="MKR23" i="36"/>
  <c r="MKS23" i="36"/>
  <c r="MKT23" i="36"/>
  <c r="MKU23" i="36"/>
  <c r="MKV23" i="36"/>
  <c r="MKW23" i="36"/>
  <c r="MKX23" i="36"/>
  <c r="MKY23" i="36"/>
  <c r="MKZ23" i="36"/>
  <c r="MLA23" i="36"/>
  <c r="MLB23" i="36"/>
  <c r="MLC23" i="36"/>
  <c r="MLD23" i="36"/>
  <c r="MLE23" i="36"/>
  <c r="MLF23" i="36"/>
  <c r="MLG23" i="36"/>
  <c r="MLH23" i="36"/>
  <c r="MLI23" i="36"/>
  <c r="MLJ23" i="36"/>
  <c r="MLK23" i="36"/>
  <c r="MLL23" i="36"/>
  <c r="MLM23" i="36"/>
  <c r="MLN23" i="36"/>
  <c r="MLO23" i="36"/>
  <c r="MLP23" i="36"/>
  <c r="MLQ23" i="36"/>
  <c r="MLR23" i="36"/>
  <c r="MLS23" i="36"/>
  <c r="MLT23" i="36"/>
  <c r="MLU23" i="36"/>
  <c r="MLV23" i="36"/>
  <c r="MLW23" i="36"/>
  <c r="MLX23" i="36"/>
  <c r="MLY23" i="36"/>
  <c r="MLZ23" i="36"/>
  <c r="MMA23" i="36"/>
  <c r="MMB23" i="36"/>
  <c r="MMC23" i="36"/>
  <c r="MMD23" i="36"/>
  <c r="MME23" i="36"/>
  <c r="MMF23" i="36"/>
  <c r="MMG23" i="36"/>
  <c r="MMH23" i="36"/>
  <c r="MMI23" i="36"/>
  <c r="MMJ23" i="36"/>
  <c r="MMK23" i="36"/>
  <c r="MML23" i="36"/>
  <c r="MMM23" i="36"/>
  <c r="MMN23" i="36"/>
  <c r="MMO23" i="36"/>
  <c r="MMP23" i="36"/>
  <c r="MMQ23" i="36"/>
  <c r="MMR23" i="36"/>
  <c r="MMS23" i="36"/>
  <c r="MMT23" i="36"/>
  <c r="MMU23" i="36"/>
  <c r="MMV23" i="36"/>
  <c r="MMW23" i="36"/>
  <c r="MMX23" i="36"/>
  <c r="MMY23" i="36"/>
  <c r="MMZ23" i="36"/>
  <c r="MNA23" i="36"/>
  <c r="MNB23" i="36"/>
  <c r="MNC23" i="36"/>
  <c r="MND23" i="36"/>
  <c r="MNE23" i="36"/>
  <c r="MNF23" i="36"/>
  <c r="MNG23" i="36"/>
  <c r="MNH23" i="36"/>
  <c r="MNI23" i="36"/>
  <c r="MNJ23" i="36"/>
  <c r="MNK23" i="36"/>
  <c r="MNL23" i="36"/>
  <c r="MNM23" i="36"/>
  <c r="MNN23" i="36"/>
  <c r="MNO23" i="36"/>
  <c r="MNP23" i="36"/>
  <c r="MNQ23" i="36"/>
  <c r="MNR23" i="36"/>
  <c r="MNS23" i="36"/>
  <c r="MNT23" i="36"/>
  <c r="MNU23" i="36"/>
  <c r="MNV23" i="36"/>
  <c r="MNW23" i="36"/>
  <c r="MNX23" i="36"/>
  <c r="MNY23" i="36"/>
  <c r="MNZ23" i="36"/>
  <c r="MOA23" i="36"/>
  <c r="MOB23" i="36"/>
  <c r="MOC23" i="36"/>
  <c r="MOD23" i="36"/>
  <c r="MOE23" i="36"/>
  <c r="MOF23" i="36"/>
  <c r="MOG23" i="36"/>
  <c r="MOH23" i="36"/>
  <c r="MOI23" i="36"/>
  <c r="MOJ23" i="36"/>
  <c r="MOK23" i="36"/>
  <c r="MOL23" i="36"/>
  <c r="MOM23" i="36"/>
  <c r="MON23" i="36"/>
  <c r="MOO23" i="36"/>
  <c r="MOP23" i="36"/>
  <c r="MOQ23" i="36"/>
  <c r="MOR23" i="36"/>
  <c r="MOS23" i="36"/>
  <c r="MOT23" i="36"/>
  <c r="MOU23" i="36"/>
  <c r="MOV23" i="36"/>
  <c r="MOW23" i="36"/>
  <c r="MOX23" i="36"/>
  <c r="MOY23" i="36"/>
  <c r="MOZ23" i="36"/>
  <c r="MPA23" i="36"/>
  <c r="MPB23" i="36"/>
  <c r="MPC23" i="36"/>
  <c r="MPD23" i="36"/>
  <c r="MPE23" i="36"/>
  <c r="MPF23" i="36"/>
  <c r="MPG23" i="36"/>
  <c r="MPH23" i="36"/>
  <c r="MPI23" i="36"/>
  <c r="MPJ23" i="36"/>
  <c r="MPK23" i="36"/>
  <c r="MPL23" i="36"/>
  <c r="MPM23" i="36"/>
  <c r="MPN23" i="36"/>
  <c r="MPO23" i="36"/>
  <c r="MPP23" i="36"/>
  <c r="MPQ23" i="36"/>
  <c r="MPR23" i="36"/>
  <c r="MPS23" i="36"/>
  <c r="MPT23" i="36"/>
  <c r="MPU23" i="36"/>
  <c r="MPV23" i="36"/>
  <c r="MPW23" i="36"/>
  <c r="MPX23" i="36"/>
  <c r="MPY23" i="36"/>
  <c r="MPZ23" i="36"/>
  <c r="MQA23" i="36"/>
  <c r="MQB23" i="36"/>
  <c r="MQC23" i="36"/>
  <c r="MQD23" i="36"/>
  <c r="MQE23" i="36"/>
  <c r="MQF23" i="36"/>
  <c r="MQG23" i="36"/>
  <c r="MQH23" i="36"/>
  <c r="MQI23" i="36"/>
  <c r="MQJ23" i="36"/>
  <c r="MQK23" i="36"/>
  <c r="MQL23" i="36"/>
  <c r="MQM23" i="36"/>
  <c r="MQN23" i="36"/>
  <c r="MQO23" i="36"/>
  <c r="MQP23" i="36"/>
  <c r="MQQ23" i="36"/>
  <c r="MQR23" i="36"/>
  <c r="MQS23" i="36"/>
  <c r="MQT23" i="36"/>
  <c r="MQU23" i="36"/>
  <c r="MQV23" i="36"/>
  <c r="MQW23" i="36"/>
  <c r="MQX23" i="36"/>
  <c r="MQY23" i="36"/>
  <c r="MQZ23" i="36"/>
  <c r="MRA23" i="36"/>
  <c r="MRB23" i="36"/>
  <c r="MRC23" i="36"/>
  <c r="MRD23" i="36"/>
  <c r="MRE23" i="36"/>
  <c r="MRF23" i="36"/>
  <c r="MRG23" i="36"/>
  <c r="MRH23" i="36"/>
  <c r="MRI23" i="36"/>
  <c r="MRJ23" i="36"/>
  <c r="MRK23" i="36"/>
  <c r="MRL23" i="36"/>
  <c r="MRM23" i="36"/>
  <c r="MRN23" i="36"/>
  <c r="MRO23" i="36"/>
  <c r="MRP23" i="36"/>
  <c r="MRQ23" i="36"/>
  <c r="MRR23" i="36"/>
  <c r="MRS23" i="36"/>
  <c r="MRT23" i="36"/>
  <c r="MRU23" i="36"/>
  <c r="MRV23" i="36"/>
  <c r="MRW23" i="36"/>
  <c r="MRX23" i="36"/>
  <c r="MRY23" i="36"/>
  <c r="MRZ23" i="36"/>
  <c r="MSA23" i="36"/>
  <c r="MSB23" i="36"/>
  <c r="MSC23" i="36"/>
  <c r="MSD23" i="36"/>
  <c r="MSE23" i="36"/>
  <c r="MSF23" i="36"/>
  <c r="MSG23" i="36"/>
  <c r="MSH23" i="36"/>
  <c r="MSI23" i="36"/>
  <c r="MSJ23" i="36"/>
  <c r="MSK23" i="36"/>
  <c r="MSL23" i="36"/>
  <c r="MSM23" i="36"/>
  <c r="MSN23" i="36"/>
  <c r="MSO23" i="36"/>
  <c r="MSP23" i="36"/>
  <c r="MSQ23" i="36"/>
  <c r="MSR23" i="36"/>
  <c r="MSS23" i="36"/>
  <c r="MST23" i="36"/>
  <c r="MSU23" i="36"/>
  <c r="MSV23" i="36"/>
  <c r="MSW23" i="36"/>
  <c r="MSX23" i="36"/>
  <c r="MSY23" i="36"/>
  <c r="MSZ23" i="36"/>
  <c r="MTA23" i="36"/>
  <c r="MTB23" i="36"/>
  <c r="MTC23" i="36"/>
  <c r="MTD23" i="36"/>
  <c r="MTE23" i="36"/>
  <c r="MTF23" i="36"/>
  <c r="MTG23" i="36"/>
  <c r="MTH23" i="36"/>
  <c r="MTI23" i="36"/>
  <c r="MTJ23" i="36"/>
  <c r="MTK23" i="36"/>
  <c r="MTL23" i="36"/>
  <c r="MTM23" i="36"/>
  <c r="MTN23" i="36"/>
  <c r="MTO23" i="36"/>
  <c r="MTP23" i="36"/>
  <c r="MTQ23" i="36"/>
  <c r="MTR23" i="36"/>
  <c r="MTS23" i="36"/>
  <c r="MTT23" i="36"/>
  <c r="MTU23" i="36"/>
  <c r="MTV23" i="36"/>
  <c r="MTW23" i="36"/>
  <c r="MTX23" i="36"/>
  <c r="MTY23" i="36"/>
  <c r="MTZ23" i="36"/>
  <c r="MUA23" i="36"/>
  <c r="MUB23" i="36"/>
  <c r="MUC23" i="36"/>
  <c r="MUD23" i="36"/>
  <c r="MUE23" i="36"/>
  <c r="MUF23" i="36"/>
  <c r="MUG23" i="36"/>
  <c r="MUH23" i="36"/>
  <c r="MUI23" i="36"/>
  <c r="MUJ23" i="36"/>
  <c r="MUK23" i="36"/>
  <c r="MUL23" i="36"/>
  <c r="MUM23" i="36"/>
  <c r="MUN23" i="36"/>
  <c r="MUO23" i="36"/>
  <c r="MUP23" i="36"/>
  <c r="MUQ23" i="36"/>
  <c r="MUR23" i="36"/>
  <c r="MUS23" i="36"/>
  <c r="MUT23" i="36"/>
  <c r="MUU23" i="36"/>
  <c r="MUV23" i="36"/>
  <c r="MUW23" i="36"/>
  <c r="MUX23" i="36"/>
  <c r="MUY23" i="36"/>
  <c r="MUZ23" i="36"/>
  <c r="MVA23" i="36"/>
  <c r="MVB23" i="36"/>
  <c r="MVC23" i="36"/>
  <c r="MVD23" i="36"/>
  <c r="MVE23" i="36"/>
  <c r="MVF23" i="36"/>
  <c r="MVG23" i="36"/>
  <c r="MVH23" i="36"/>
  <c r="MVI23" i="36"/>
  <c r="MVJ23" i="36"/>
  <c r="MVK23" i="36"/>
  <c r="MVL23" i="36"/>
  <c r="MVM23" i="36"/>
  <c r="MVN23" i="36"/>
  <c r="MVO23" i="36"/>
  <c r="MVP23" i="36"/>
  <c r="MVQ23" i="36"/>
  <c r="MVR23" i="36"/>
  <c r="MVS23" i="36"/>
  <c r="MVT23" i="36"/>
  <c r="MVU23" i="36"/>
  <c r="MVV23" i="36"/>
  <c r="MVW23" i="36"/>
  <c r="MVX23" i="36"/>
  <c r="MVY23" i="36"/>
  <c r="MVZ23" i="36"/>
  <c r="MWA23" i="36"/>
  <c r="MWB23" i="36"/>
  <c r="MWC23" i="36"/>
  <c r="MWD23" i="36"/>
  <c r="MWE23" i="36"/>
  <c r="MWF23" i="36"/>
  <c r="MWG23" i="36"/>
  <c r="MWH23" i="36"/>
  <c r="MWI23" i="36"/>
  <c r="MWJ23" i="36"/>
  <c r="MWK23" i="36"/>
  <c r="MWL23" i="36"/>
  <c r="MWM23" i="36"/>
  <c r="MWN23" i="36"/>
  <c r="MWO23" i="36"/>
  <c r="MWP23" i="36"/>
  <c r="MWQ23" i="36"/>
  <c r="MWR23" i="36"/>
  <c r="MWS23" i="36"/>
  <c r="MWT23" i="36"/>
  <c r="MWU23" i="36"/>
  <c r="MWV23" i="36"/>
  <c r="MWW23" i="36"/>
  <c r="MWX23" i="36"/>
  <c r="MWY23" i="36"/>
  <c r="MWZ23" i="36"/>
  <c r="MXA23" i="36"/>
  <c r="MXB23" i="36"/>
  <c r="MXC23" i="36"/>
  <c r="MXD23" i="36"/>
  <c r="MXE23" i="36"/>
  <c r="MXF23" i="36"/>
  <c r="MXG23" i="36"/>
  <c r="MXH23" i="36"/>
  <c r="MXI23" i="36"/>
  <c r="MXJ23" i="36"/>
  <c r="MXK23" i="36"/>
  <c r="MXL23" i="36"/>
  <c r="MXM23" i="36"/>
  <c r="MXN23" i="36"/>
  <c r="MXO23" i="36"/>
  <c r="MXP23" i="36"/>
  <c r="MXQ23" i="36"/>
  <c r="MXR23" i="36"/>
  <c r="MXS23" i="36"/>
  <c r="MXT23" i="36"/>
  <c r="MXU23" i="36"/>
  <c r="MXV23" i="36"/>
  <c r="MXW23" i="36"/>
  <c r="MXX23" i="36"/>
  <c r="MXY23" i="36"/>
  <c r="MXZ23" i="36"/>
  <c r="MYA23" i="36"/>
  <c r="MYB23" i="36"/>
  <c r="MYC23" i="36"/>
  <c r="MYD23" i="36"/>
  <c r="MYE23" i="36"/>
  <c r="MYF23" i="36"/>
  <c r="MYG23" i="36"/>
  <c r="MYH23" i="36"/>
  <c r="MYI23" i="36"/>
  <c r="MYJ23" i="36"/>
  <c r="MYK23" i="36"/>
  <c r="MYL23" i="36"/>
  <c r="MYM23" i="36"/>
  <c r="MYN23" i="36"/>
  <c r="MYO23" i="36"/>
  <c r="MYP23" i="36"/>
  <c r="MYQ23" i="36"/>
  <c r="MYR23" i="36"/>
  <c r="MYS23" i="36"/>
  <c r="MYT23" i="36"/>
  <c r="MYU23" i="36"/>
  <c r="MYV23" i="36"/>
  <c r="MYW23" i="36"/>
  <c r="MYX23" i="36"/>
  <c r="MYY23" i="36"/>
  <c r="MYZ23" i="36"/>
  <c r="MZA23" i="36"/>
  <c r="MZB23" i="36"/>
  <c r="MZC23" i="36"/>
  <c r="MZD23" i="36"/>
  <c r="MZE23" i="36"/>
  <c r="MZF23" i="36"/>
  <c r="MZG23" i="36"/>
  <c r="MZH23" i="36"/>
  <c r="MZI23" i="36"/>
  <c r="MZJ23" i="36"/>
  <c r="MZK23" i="36"/>
  <c r="MZL23" i="36"/>
  <c r="MZM23" i="36"/>
  <c r="MZN23" i="36"/>
  <c r="MZO23" i="36"/>
  <c r="MZP23" i="36"/>
  <c r="MZQ23" i="36"/>
  <c r="MZR23" i="36"/>
  <c r="MZS23" i="36"/>
  <c r="MZT23" i="36"/>
  <c r="MZU23" i="36"/>
  <c r="MZV23" i="36"/>
  <c r="MZW23" i="36"/>
  <c r="MZX23" i="36"/>
  <c r="MZY23" i="36"/>
  <c r="MZZ23" i="36"/>
  <c r="NAA23" i="36"/>
  <c r="NAB23" i="36"/>
  <c r="NAC23" i="36"/>
  <c r="NAD23" i="36"/>
  <c r="NAE23" i="36"/>
  <c r="NAF23" i="36"/>
  <c r="NAG23" i="36"/>
  <c r="NAH23" i="36"/>
  <c r="NAI23" i="36"/>
  <c r="NAJ23" i="36"/>
  <c r="NAK23" i="36"/>
  <c r="NAL23" i="36"/>
  <c r="NAM23" i="36"/>
  <c r="NAN23" i="36"/>
  <c r="NAO23" i="36"/>
  <c r="NAP23" i="36"/>
  <c r="NAQ23" i="36"/>
  <c r="NAR23" i="36"/>
  <c r="NAS23" i="36"/>
  <c r="NAT23" i="36"/>
  <c r="NAU23" i="36"/>
  <c r="NAV23" i="36"/>
  <c r="NAW23" i="36"/>
  <c r="NAX23" i="36"/>
  <c r="NAY23" i="36"/>
  <c r="NAZ23" i="36"/>
  <c r="NBA23" i="36"/>
  <c r="NBB23" i="36"/>
  <c r="NBC23" i="36"/>
  <c r="NBD23" i="36"/>
  <c r="NBE23" i="36"/>
  <c r="NBF23" i="36"/>
  <c r="NBG23" i="36"/>
  <c r="NBH23" i="36"/>
  <c r="NBI23" i="36"/>
  <c r="NBJ23" i="36"/>
  <c r="NBK23" i="36"/>
  <c r="NBL23" i="36"/>
  <c r="NBM23" i="36"/>
  <c r="NBN23" i="36"/>
  <c r="NBO23" i="36"/>
  <c r="NBP23" i="36"/>
  <c r="NBQ23" i="36"/>
  <c r="NBR23" i="36"/>
  <c r="NBS23" i="36"/>
  <c r="NBT23" i="36"/>
  <c r="NBU23" i="36"/>
  <c r="NBV23" i="36"/>
  <c r="NBW23" i="36"/>
  <c r="NBX23" i="36"/>
  <c r="NBY23" i="36"/>
  <c r="NBZ23" i="36"/>
  <c r="NCA23" i="36"/>
  <c r="NCB23" i="36"/>
  <c r="NCC23" i="36"/>
  <c r="NCD23" i="36"/>
  <c r="NCE23" i="36"/>
  <c r="NCF23" i="36"/>
  <c r="NCG23" i="36"/>
  <c r="NCH23" i="36"/>
  <c r="NCI23" i="36"/>
  <c r="NCJ23" i="36"/>
  <c r="NCK23" i="36"/>
  <c r="NCL23" i="36"/>
  <c r="NCM23" i="36"/>
  <c r="NCN23" i="36"/>
  <c r="NCO23" i="36"/>
  <c r="NCP23" i="36"/>
  <c r="NCQ23" i="36"/>
  <c r="NCR23" i="36"/>
  <c r="NCS23" i="36"/>
  <c r="NCT23" i="36"/>
  <c r="NCU23" i="36"/>
  <c r="NCV23" i="36"/>
  <c r="NCW23" i="36"/>
  <c r="NCX23" i="36"/>
  <c r="NCY23" i="36"/>
  <c r="NCZ23" i="36"/>
  <c r="NDA23" i="36"/>
  <c r="NDB23" i="36"/>
  <c r="NDC23" i="36"/>
  <c r="NDD23" i="36"/>
  <c r="NDE23" i="36"/>
  <c r="NDF23" i="36"/>
  <c r="NDG23" i="36"/>
  <c r="NDH23" i="36"/>
  <c r="NDI23" i="36"/>
  <c r="NDJ23" i="36"/>
  <c r="NDK23" i="36"/>
  <c r="NDL23" i="36"/>
  <c r="NDM23" i="36"/>
  <c r="NDN23" i="36"/>
  <c r="NDO23" i="36"/>
  <c r="NDP23" i="36"/>
  <c r="NDQ23" i="36"/>
  <c r="NDR23" i="36"/>
  <c r="NDS23" i="36"/>
  <c r="NDT23" i="36"/>
  <c r="NDU23" i="36"/>
  <c r="NDV23" i="36"/>
  <c r="NDW23" i="36"/>
  <c r="NDX23" i="36"/>
  <c r="NDY23" i="36"/>
  <c r="NDZ23" i="36"/>
  <c r="NEA23" i="36"/>
  <c r="NEB23" i="36"/>
  <c r="NEC23" i="36"/>
  <c r="NED23" i="36"/>
  <c r="NEE23" i="36"/>
  <c r="NEF23" i="36"/>
  <c r="NEG23" i="36"/>
  <c r="NEH23" i="36"/>
  <c r="NEI23" i="36"/>
  <c r="NEJ23" i="36"/>
  <c r="NEK23" i="36"/>
  <c r="NEL23" i="36"/>
  <c r="NEM23" i="36"/>
  <c r="NEN23" i="36"/>
  <c r="NEO23" i="36"/>
  <c r="NEP23" i="36"/>
  <c r="NEQ23" i="36"/>
  <c r="NER23" i="36"/>
  <c r="NES23" i="36"/>
  <c r="NET23" i="36"/>
  <c r="NEU23" i="36"/>
  <c r="NEV23" i="36"/>
  <c r="NEW23" i="36"/>
  <c r="NEX23" i="36"/>
  <c r="NEY23" i="36"/>
  <c r="NEZ23" i="36"/>
  <c r="NFA23" i="36"/>
  <c r="NFB23" i="36"/>
  <c r="NFC23" i="36"/>
  <c r="NFD23" i="36"/>
  <c r="NFE23" i="36"/>
  <c r="NFF23" i="36"/>
  <c r="NFG23" i="36"/>
  <c r="NFH23" i="36"/>
  <c r="NFI23" i="36"/>
  <c r="NFJ23" i="36"/>
  <c r="NFK23" i="36"/>
  <c r="NFL23" i="36"/>
  <c r="NFM23" i="36"/>
  <c r="NFN23" i="36"/>
  <c r="NFO23" i="36"/>
  <c r="NFP23" i="36"/>
  <c r="NFQ23" i="36"/>
  <c r="NFR23" i="36"/>
  <c r="NFS23" i="36"/>
  <c r="NFT23" i="36"/>
  <c r="NFU23" i="36"/>
  <c r="NFV23" i="36"/>
  <c r="NFW23" i="36"/>
  <c r="NFX23" i="36"/>
  <c r="NFY23" i="36"/>
  <c r="NFZ23" i="36"/>
  <c r="NGA23" i="36"/>
  <c r="NGB23" i="36"/>
  <c r="NGC23" i="36"/>
  <c r="NGD23" i="36"/>
  <c r="NGE23" i="36"/>
  <c r="NGF23" i="36"/>
  <c r="NGG23" i="36"/>
  <c r="NGH23" i="36"/>
  <c r="NGI23" i="36"/>
  <c r="NGJ23" i="36"/>
  <c r="NGK23" i="36"/>
  <c r="NGL23" i="36"/>
  <c r="NGM23" i="36"/>
  <c r="NGN23" i="36"/>
  <c r="NGO23" i="36"/>
  <c r="NGP23" i="36"/>
  <c r="NGQ23" i="36"/>
  <c r="NGR23" i="36"/>
  <c r="NGS23" i="36"/>
  <c r="NGT23" i="36"/>
  <c r="NGU23" i="36"/>
  <c r="NGV23" i="36"/>
  <c r="NGW23" i="36"/>
  <c r="NGX23" i="36"/>
  <c r="NGY23" i="36"/>
  <c r="NGZ23" i="36"/>
  <c r="NHA23" i="36"/>
  <c r="NHB23" i="36"/>
  <c r="NHC23" i="36"/>
  <c r="NHD23" i="36"/>
  <c r="NHE23" i="36"/>
  <c r="NHF23" i="36"/>
  <c r="NHG23" i="36"/>
  <c r="NHH23" i="36"/>
  <c r="NHI23" i="36"/>
  <c r="NHJ23" i="36"/>
  <c r="NHK23" i="36"/>
  <c r="NHL23" i="36"/>
  <c r="NHM23" i="36"/>
  <c r="NHN23" i="36"/>
  <c r="NHO23" i="36"/>
  <c r="NHP23" i="36"/>
  <c r="NHQ23" i="36"/>
  <c r="NHR23" i="36"/>
  <c r="NHS23" i="36"/>
  <c r="NHT23" i="36"/>
  <c r="NHU23" i="36"/>
  <c r="NHV23" i="36"/>
  <c r="NHW23" i="36"/>
  <c r="NHX23" i="36"/>
  <c r="NHY23" i="36"/>
  <c r="NHZ23" i="36"/>
  <c r="NIA23" i="36"/>
  <c r="NIB23" i="36"/>
  <c r="NIC23" i="36"/>
  <c r="NID23" i="36"/>
  <c r="NIE23" i="36"/>
  <c r="NIF23" i="36"/>
  <c r="NIG23" i="36"/>
  <c r="NIH23" i="36"/>
  <c r="NII23" i="36"/>
  <c r="NIJ23" i="36"/>
  <c r="NIK23" i="36"/>
  <c r="NIL23" i="36"/>
  <c r="NIM23" i="36"/>
  <c r="NIN23" i="36"/>
  <c r="NIO23" i="36"/>
  <c r="NIP23" i="36"/>
  <c r="NIQ23" i="36"/>
  <c r="NIR23" i="36"/>
  <c r="NIS23" i="36"/>
  <c r="NIT23" i="36"/>
  <c r="NIU23" i="36"/>
  <c r="NIV23" i="36"/>
  <c r="NIW23" i="36"/>
  <c r="NIX23" i="36"/>
  <c r="NIY23" i="36"/>
  <c r="NIZ23" i="36"/>
  <c r="NJA23" i="36"/>
  <c r="NJB23" i="36"/>
  <c r="NJC23" i="36"/>
  <c r="NJD23" i="36"/>
  <c r="NJE23" i="36"/>
  <c r="NJF23" i="36"/>
  <c r="NJG23" i="36"/>
  <c r="NJH23" i="36"/>
  <c r="NJI23" i="36"/>
  <c r="NJJ23" i="36"/>
  <c r="NJK23" i="36"/>
  <c r="NJL23" i="36"/>
  <c r="NJM23" i="36"/>
  <c r="NJN23" i="36"/>
  <c r="NJO23" i="36"/>
  <c r="NJP23" i="36"/>
  <c r="NJQ23" i="36"/>
  <c r="NJR23" i="36"/>
  <c r="NJS23" i="36"/>
  <c r="NJT23" i="36"/>
  <c r="NJU23" i="36"/>
  <c r="NJV23" i="36"/>
  <c r="NJW23" i="36"/>
  <c r="NJX23" i="36"/>
  <c r="NJY23" i="36"/>
  <c r="NJZ23" i="36"/>
  <c r="NKA23" i="36"/>
  <c r="NKB23" i="36"/>
  <c r="NKC23" i="36"/>
  <c r="NKD23" i="36"/>
  <c r="NKE23" i="36"/>
  <c r="NKF23" i="36"/>
  <c r="NKG23" i="36"/>
  <c r="NKH23" i="36"/>
  <c r="NKI23" i="36"/>
  <c r="NKJ23" i="36"/>
  <c r="NKK23" i="36"/>
  <c r="NKL23" i="36"/>
  <c r="NKM23" i="36"/>
  <c r="NKN23" i="36"/>
  <c r="NKO23" i="36"/>
  <c r="NKP23" i="36"/>
  <c r="NKQ23" i="36"/>
  <c r="NKR23" i="36"/>
  <c r="NKS23" i="36"/>
  <c r="NKT23" i="36"/>
  <c r="NKU23" i="36"/>
  <c r="NKV23" i="36"/>
  <c r="NKW23" i="36"/>
  <c r="NKX23" i="36"/>
  <c r="NKY23" i="36"/>
  <c r="NKZ23" i="36"/>
  <c r="NLA23" i="36"/>
  <c r="NLB23" i="36"/>
  <c r="NLC23" i="36"/>
  <c r="NLD23" i="36"/>
  <c r="NLE23" i="36"/>
  <c r="NLF23" i="36"/>
  <c r="NLG23" i="36"/>
  <c r="NLH23" i="36"/>
  <c r="NLI23" i="36"/>
  <c r="NLJ23" i="36"/>
  <c r="NLK23" i="36"/>
  <c r="NLL23" i="36"/>
  <c r="NLM23" i="36"/>
  <c r="NLN23" i="36"/>
  <c r="NLO23" i="36"/>
  <c r="NLP23" i="36"/>
  <c r="NLQ23" i="36"/>
  <c r="NLR23" i="36"/>
  <c r="NLS23" i="36"/>
  <c r="NLT23" i="36"/>
  <c r="NLU23" i="36"/>
  <c r="NLV23" i="36"/>
  <c r="NLW23" i="36"/>
  <c r="NLX23" i="36"/>
  <c r="NLY23" i="36"/>
  <c r="NLZ23" i="36"/>
  <c r="NMA23" i="36"/>
  <c r="NMB23" i="36"/>
  <c r="NMC23" i="36"/>
  <c r="NMD23" i="36"/>
  <c r="NME23" i="36"/>
  <c r="NMF23" i="36"/>
  <c r="NMG23" i="36"/>
  <c r="NMH23" i="36"/>
  <c r="NMI23" i="36"/>
  <c r="NMJ23" i="36"/>
  <c r="NMK23" i="36"/>
  <c r="NML23" i="36"/>
  <c r="NMM23" i="36"/>
  <c r="NMN23" i="36"/>
  <c r="NMO23" i="36"/>
  <c r="NMP23" i="36"/>
  <c r="NMQ23" i="36"/>
  <c r="NMR23" i="36"/>
  <c r="NMS23" i="36"/>
  <c r="NMT23" i="36"/>
  <c r="NMU23" i="36"/>
  <c r="NMV23" i="36"/>
  <c r="NMW23" i="36"/>
  <c r="NMX23" i="36"/>
  <c r="NMY23" i="36"/>
  <c r="NMZ23" i="36"/>
  <c r="NNA23" i="36"/>
  <c r="NNB23" i="36"/>
  <c r="NNC23" i="36"/>
  <c r="NND23" i="36"/>
  <c r="NNE23" i="36"/>
  <c r="NNF23" i="36"/>
  <c r="NNG23" i="36"/>
  <c r="NNH23" i="36"/>
  <c r="NNI23" i="36"/>
  <c r="NNJ23" i="36"/>
  <c r="NNK23" i="36"/>
  <c r="NNL23" i="36"/>
  <c r="NNM23" i="36"/>
  <c r="NNN23" i="36"/>
  <c r="NNO23" i="36"/>
  <c r="NNP23" i="36"/>
  <c r="NNQ23" i="36"/>
  <c r="NNR23" i="36"/>
  <c r="NNS23" i="36"/>
  <c r="NNT23" i="36"/>
  <c r="NNU23" i="36"/>
  <c r="NNV23" i="36"/>
  <c r="NNW23" i="36"/>
  <c r="NNX23" i="36"/>
  <c r="NNY23" i="36"/>
  <c r="NNZ23" i="36"/>
  <c r="NOA23" i="36"/>
  <c r="NOB23" i="36"/>
  <c r="NOC23" i="36"/>
  <c r="NOD23" i="36"/>
  <c r="NOE23" i="36"/>
  <c r="NOF23" i="36"/>
  <c r="NOG23" i="36"/>
  <c r="NOH23" i="36"/>
  <c r="NOI23" i="36"/>
  <c r="NOJ23" i="36"/>
  <c r="NOK23" i="36"/>
  <c r="NOL23" i="36"/>
  <c r="NOM23" i="36"/>
  <c r="NON23" i="36"/>
  <c r="NOO23" i="36"/>
  <c r="NOP23" i="36"/>
  <c r="NOQ23" i="36"/>
  <c r="NOR23" i="36"/>
  <c r="NOS23" i="36"/>
  <c r="NOT23" i="36"/>
  <c r="NOU23" i="36"/>
  <c r="NOV23" i="36"/>
  <c r="NOW23" i="36"/>
  <c r="NOX23" i="36"/>
  <c r="NOY23" i="36"/>
  <c r="NOZ23" i="36"/>
  <c r="NPA23" i="36"/>
  <c r="NPB23" i="36"/>
  <c r="NPC23" i="36"/>
  <c r="NPD23" i="36"/>
  <c r="NPE23" i="36"/>
  <c r="NPF23" i="36"/>
  <c r="NPG23" i="36"/>
  <c r="NPH23" i="36"/>
  <c r="NPI23" i="36"/>
  <c r="NPJ23" i="36"/>
  <c r="NPK23" i="36"/>
  <c r="NPL23" i="36"/>
  <c r="NPM23" i="36"/>
  <c r="NPN23" i="36"/>
  <c r="NPO23" i="36"/>
  <c r="NPP23" i="36"/>
  <c r="NPQ23" i="36"/>
  <c r="NPR23" i="36"/>
  <c r="NPS23" i="36"/>
  <c r="NPT23" i="36"/>
  <c r="NPU23" i="36"/>
  <c r="NPV23" i="36"/>
  <c r="NPW23" i="36"/>
  <c r="NPX23" i="36"/>
  <c r="NPY23" i="36"/>
  <c r="NPZ23" i="36"/>
  <c r="NQA23" i="36"/>
  <c r="NQB23" i="36"/>
  <c r="NQC23" i="36"/>
  <c r="NQD23" i="36"/>
  <c r="NQE23" i="36"/>
  <c r="NQF23" i="36"/>
  <c r="NQG23" i="36"/>
  <c r="NQH23" i="36"/>
  <c r="NQI23" i="36"/>
  <c r="NQJ23" i="36"/>
  <c r="NQK23" i="36"/>
  <c r="NQL23" i="36"/>
  <c r="NQM23" i="36"/>
  <c r="NQN23" i="36"/>
  <c r="NQO23" i="36"/>
  <c r="NQP23" i="36"/>
  <c r="NQQ23" i="36"/>
  <c r="NQR23" i="36"/>
  <c r="NQS23" i="36"/>
  <c r="NQT23" i="36"/>
  <c r="NQU23" i="36"/>
  <c r="NQV23" i="36"/>
  <c r="NQW23" i="36"/>
  <c r="NQX23" i="36"/>
  <c r="NQY23" i="36"/>
  <c r="NQZ23" i="36"/>
  <c r="NRA23" i="36"/>
  <c r="NRB23" i="36"/>
  <c r="NRC23" i="36"/>
  <c r="NRD23" i="36"/>
  <c r="NRE23" i="36"/>
  <c r="NRF23" i="36"/>
  <c r="NRG23" i="36"/>
  <c r="NRH23" i="36"/>
  <c r="NRI23" i="36"/>
  <c r="NRJ23" i="36"/>
  <c r="NRK23" i="36"/>
  <c r="NRL23" i="36"/>
  <c r="NRM23" i="36"/>
  <c r="NRN23" i="36"/>
  <c r="NRO23" i="36"/>
  <c r="NRP23" i="36"/>
  <c r="NRQ23" i="36"/>
  <c r="NRR23" i="36"/>
  <c r="NRS23" i="36"/>
  <c r="NRT23" i="36"/>
  <c r="NRU23" i="36"/>
  <c r="NRV23" i="36"/>
  <c r="NRW23" i="36"/>
  <c r="NRX23" i="36"/>
  <c r="NRY23" i="36"/>
  <c r="NRZ23" i="36"/>
  <c r="NSA23" i="36"/>
  <c r="NSB23" i="36"/>
  <c r="NSC23" i="36"/>
  <c r="NSD23" i="36"/>
  <c r="NSE23" i="36"/>
  <c r="NSF23" i="36"/>
  <c r="NSG23" i="36"/>
  <c r="NSH23" i="36"/>
  <c r="NSI23" i="36"/>
  <c r="NSJ23" i="36"/>
  <c r="NSK23" i="36"/>
  <c r="NSL23" i="36"/>
  <c r="NSM23" i="36"/>
  <c r="NSN23" i="36"/>
  <c r="NSO23" i="36"/>
  <c r="NSP23" i="36"/>
  <c r="NSQ23" i="36"/>
  <c r="NSR23" i="36"/>
  <c r="NSS23" i="36"/>
  <c r="NST23" i="36"/>
  <c r="NSU23" i="36"/>
  <c r="NSV23" i="36"/>
  <c r="NSW23" i="36"/>
  <c r="NSX23" i="36"/>
  <c r="NSY23" i="36"/>
  <c r="NSZ23" i="36"/>
  <c r="NTA23" i="36"/>
  <c r="NTB23" i="36"/>
  <c r="NTC23" i="36"/>
  <c r="NTD23" i="36"/>
  <c r="NTE23" i="36"/>
  <c r="NTF23" i="36"/>
  <c r="NTG23" i="36"/>
  <c r="NTH23" i="36"/>
  <c r="NTI23" i="36"/>
  <c r="NTJ23" i="36"/>
  <c r="NTK23" i="36"/>
  <c r="NTL23" i="36"/>
  <c r="NTM23" i="36"/>
  <c r="NTN23" i="36"/>
  <c r="NTO23" i="36"/>
  <c r="NTP23" i="36"/>
  <c r="NTQ23" i="36"/>
  <c r="NTR23" i="36"/>
  <c r="NTS23" i="36"/>
  <c r="NTT23" i="36"/>
  <c r="NTU23" i="36"/>
  <c r="NTV23" i="36"/>
  <c r="NTW23" i="36"/>
  <c r="NTX23" i="36"/>
  <c r="NTY23" i="36"/>
  <c r="NTZ23" i="36"/>
  <c r="NUA23" i="36"/>
  <c r="NUB23" i="36"/>
  <c r="NUC23" i="36"/>
  <c r="NUD23" i="36"/>
  <c r="NUE23" i="36"/>
  <c r="NUF23" i="36"/>
  <c r="NUG23" i="36"/>
  <c r="NUH23" i="36"/>
  <c r="NUI23" i="36"/>
  <c r="NUJ23" i="36"/>
  <c r="NUK23" i="36"/>
  <c r="NUL23" i="36"/>
  <c r="NUM23" i="36"/>
  <c r="NUN23" i="36"/>
  <c r="NUO23" i="36"/>
  <c r="NUP23" i="36"/>
  <c r="NUQ23" i="36"/>
  <c r="NUR23" i="36"/>
  <c r="NUS23" i="36"/>
  <c r="NUT23" i="36"/>
  <c r="NUU23" i="36"/>
  <c r="NUV23" i="36"/>
  <c r="NUW23" i="36"/>
  <c r="NUX23" i="36"/>
  <c r="NUY23" i="36"/>
  <c r="NUZ23" i="36"/>
  <c r="NVA23" i="36"/>
  <c r="NVB23" i="36"/>
  <c r="NVC23" i="36"/>
  <c r="NVD23" i="36"/>
  <c r="NVE23" i="36"/>
  <c r="NVF23" i="36"/>
  <c r="NVG23" i="36"/>
  <c r="NVH23" i="36"/>
  <c r="NVI23" i="36"/>
  <c r="NVJ23" i="36"/>
  <c r="NVK23" i="36"/>
  <c r="NVL23" i="36"/>
  <c r="NVM23" i="36"/>
  <c r="NVN23" i="36"/>
  <c r="NVO23" i="36"/>
  <c r="NVP23" i="36"/>
  <c r="NVQ23" i="36"/>
  <c r="NVR23" i="36"/>
  <c r="NVS23" i="36"/>
  <c r="NVT23" i="36"/>
  <c r="NVU23" i="36"/>
  <c r="NVV23" i="36"/>
  <c r="NVW23" i="36"/>
  <c r="NVX23" i="36"/>
  <c r="NVY23" i="36"/>
  <c r="NVZ23" i="36"/>
  <c r="NWA23" i="36"/>
  <c r="NWB23" i="36"/>
  <c r="NWC23" i="36"/>
  <c r="NWD23" i="36"/>
  <c r="NWE23" i="36"/>
  <c r="NWF23" i="36"/>
  <c r="NWG23" i="36"/>
  <c r="NWH23" i="36"/>
  <c r="NWI23" i="36"/>
  <c r="NWJ23" i="36"/>
  <c r="NWK23" i="36"/>
  <c r="NWL23" i="36"/>
  <c r="NWM23" i="36"/>
  <c r="NWN23" i="36"/>
  <c r="NWO23" i="36"/>
  <c r="NWP23" i="36"/>
  <c r="NWQ23" i="36"/>
  <c r="NWR23" i="36"/>
  <c r="NWS23" i="36"/>
  <c r="NWT23" i="36"/>
  <c r="NWU23" i="36"/>
  <c r="NWV23" i="36"/>
  <c r="NWW23" i="36"/>
  <c r="NWX23" i="36"/>
  <c r="NWY23" i="36"/>
  <c r="NWZ23" i="36"/>
  <c r="NXA23" i="36"/>
  <c r="NXB23" i="36"/>
  <c r="NXC23" i="36"/>
  <c r="NXD23" i="36"/>
  <c r="NXE23" i="36"/>
  <c r="NXF23" i="36"/>
  <c r="NXG23" i="36"/>
  <c r="NXH23" i="36"/>
  <c r="NXI23" i="36"/>
  <c r="NXJ23" i="36"/>
  <c r="NXK23" i="36"/>
  <c r="NXL23" i="36"/>
  <c r="NXM23" i="36"/>
  <c r="NXN23" i="36"/>
  <c r="NXO23" i="36"/>
  <c r="NXP23" i="36"/>
  <c r="NXQ23" i="36"/>
  <c r="NXR23" i="36"/>
  <c r="NXS23" i="36"/>
  <c r="NXT23" i="36"/>
  <c r="NXU23" i="36"/>
  <c r="NXV23" i="36"/>
  <c r="NXW23" i="36"/>
  <c r="NXX23" i="36"/>
  <c r="NXY23" i="36"/>
  <c r="NXZ23" i="36"/>
  <c r="NYA23" i="36"/>
  <c r="NYB23" i="36"/>
  <c r="NYC23" i="36"/>
  <c r="NYD23" i="36"/>
  <c r="NYE23" i="36"/>
  <c r="NYF23" i="36"/>
  <c r="NYG23" i="36"/>
  <c r="NYH23" i="36"/>
  <c r="NYI23" i="36"/>
  <c r="NYJ23" i="36"/>
  <c r="NYK23" i="36"/>
  <c r="NYL23" i="36"/>
  <c r="NYM23" i="36"/>
  <c r="NYN23" i="36"/>
  <c r="NYO23" i="36"/>
  <c r="NYP23" i="36"/>
  <c r="NYQ23" i="36"/>
  <c r="NYR23" i="36"/>
  <c r="NYS23" i="36"/>
  <c r="NYT23" i="36"/>
  <c r="NYU23" i="36"/>
  <c r="NYV23" i="36"/>
  <c r="NYW23" i="36"/>
  <c r="NYX23" i="36"/>
  <c r="NYY23" i="36"/>
  <c r="NYZ23" i="36"/>
  <c r="NZA23" i="36"/>
  <c r="NZB23" i="36"/>
  <c r="NZC23" i="36"/>
  <c r="NZD23" i="36"/>
  <c r="NZE23" i="36"/>
  <c r="NZF23" i="36"/>
  <c r="NZG23" i="36"/>
  <c r="NZH23" i="36"/>
  <c r="NZI23" i="36"/>
  <c r="NZJ23" i="36"/>
  <c r="NZK23" i="36"/>
  <c r="NZL23" i="36"/>
  <c r="NZM23" i="36"/>
  <c r="NZN23" i="36"/>
  <c r="NZO23" i="36"/>
  <c r="NZP23" i="36"/>
  <c r="NZQ23" i="36"/>
  <c r="NZR23" i="36"/>
  <c r="NZS23" i="36"/>
  <c r="NZT23" i="36"/>
  <c r="NZU23" i="36"/>
  <c r="NZV23" i="36"/>
  <c r="NZW23" i="36"/>
  <c r="NZX23" i="36"/>
  <c r="NZY23" i="36"/>
  <c r="NZZ23" i="36"/>
  <c r="OAA23" i="36"/>
  <c r="OAB23" i="36"/>
  <c r="OAC23" i="36"/>
  <c r="OAD23" i="36"/>
  <c r="OAE23" i="36"/>
  <c r="OAF23" i="36"/>
  <c r="OAG23" i="36"/>
  <c r="OAH23" i="36"/>
  <c r="OAI23" i="36"/>
  <c r="OAJ23" i="36"/>
  <c r="OAK23" i="36"/>
  <c r="OAL23" i="36"/>
  <c r="OAM23" i="36"/>
  <c r="OAN23" i="36"/>
  <c r="OAO23" i="36"/>
  <c r="OAP23" i="36"/>
  <c r="OAQ23" i="36"/>
  <c r="OAR23" i="36"/>
  <c r="OAS23" i="36"/>
  <c r="OAT23" i="36"/>
  <c r="OAU23" i="36"/>
  <c r="OAV23" i="36"/>
  <c r="OAW23" i="36"/>
  <c r="OAX23" i="36"/>
  <c r="OAY23" i="36"/>
  <c r="OAZ23" i="36"/>
  <c r="OBA23" i="36"/>
  <c r="OBB23" i="36"/>
  <c r="OBC23" i="36"/>
  <c r="OBD23" i="36"/>
  <c r="OBE23" i="36"/>
  <c r="OBF23" i="36"/>
  <c r="OBG23" i="36"/>
  <c r="OBH23" i="36"/>
  <c r="OBI23" i="36"/>
  <c r="OBJ23" i="36"/>
  <c r="OBK23" i="36"/>
  <c r="OBL23" i="36"/>
  <c r="OBM23" i="36"/>
  <c r="OBN23" i="36"/>
  <c r="OBO23" i="36"/>
  <c r="OBP23" i="36"/>
  <c r="OBQ23" i="36"/>
  <c r="OBR23" i="36"/>
  <c r="OBS23" i="36"/>
  <c r="OBT23" i="36"/>
  <c r="OBU23" i="36"/>
  <c r="OBV23" i="36"/>
  <c r="OBW23" i="36"/>
  <c r="OBX23" i="36"/>
  <c r="OBY23" i="36"/>
  <c r="OBZ23" i="36"/>
  <c r="OCA23" i="36"/>
  <c r="OCB23" i="36"/>
  <c r="OCC23" i="36"/>
  <c r="OCD23" i="36"/>
  <c r="OCE23" i="36"/>
  <c r="OCF23" i="36"/>
  <c r="OCG23" i="36"/>
  <c r="OCH23" i="36"/>
  <c r="OCI23" i="36"/>
  <c r="OCJ23" i="36"/>
  <c r="OCK23" i="36"/>
  <c r="OCL23" i="36"/>
  <c r="OCM23" i="36"/>
  <c r="OCN23" i="36"/>
  <c r="OCO23" i="36"/>
  <c r="OCP23" i="36"/>
  <c r="OCQ23" i="36"/>
  <c r="OCR23" i="36"/>
  <c r="OCS23" i="36"/>
  <c r="OCT23" i="36"/>
  <c r="OCU23" i="36"/>
  <c r="OCV23" i="36"/>
  <c r="OCW23" i="36"/>
  <c r="OCX23" i="36"/>
  <c r="OCY23" i="36"/>
  <c r="OCZ23" i="36"/>
  <c r="ODA23" i="36"/>
  <c r="ODB23" i="36"/>
  <c r="ODC23" i="36"/>
  <c r="ODD23" i="36"/>
  <c r="ODE23" i="36"/>
  <c r="ODF23" i="36"/>
  <c r="ODG23" i="36"/>
  <c r="ODH23" i="36"/>
  <c r="ODI23" i="36"/>
  <c r="ODJ23" i="36"/>
  <c r="ODK23" i="36"/>
  <c r="ODL23" i="36"/>
  <c r="ODM23" i="36"/>
  <c r="ODN23" i="36"/>
  <c r="ODO23" i="36"/>
  <c r="ODP23" i="36"/>
  <c r="ODQ23" i="36"/>
  <c r="ODR23" i="36"/>
  <c r="ODS23" i="36"/>
  <c r="ODT23" i="36"/>
  <c r="ODU23" i="36"/>
  <c r="ODV23" i="36"/>
  <c r="ODW23" i="36"/>
  <c r="ODX23" i="36"/>
  <c r="ODY23" i="36"/>
  <c r="ODZ23" i="36"/>
  <c r="OEA23" i="36"/>
  <c r="OEB23" i="36"/>
  <c r="OEC23" i="36"/>
  <c r="OED23" i="36"/>
  <c r="OEE23" i="36"/>
  <c r="OEF23" i="36"/>
  <c r="OEG23" i="36"/>
  <c r="OEH23" i="36"/>
  <c r="OEI23" i="36"/>
  <c r="OEJ23" i="36"/>
  <c r="OEK23" i="36"/>
  <c r="OEL23" i="36"/>
  <c r="OEM23" i="36"/>
  <c r="OEN23" i="36"/>
  <c r="OEO23" i="36"/>
  <c r="OEP23" i="36"/>
  <c r="OEQ23" i="36"/>
  <c r="OER23" i="36"/>
  <c r="OES23" i="36"/>
  <c r="OET23" i="36"/>
  <c r="OEU23" i="36"/>
  <c r="OEV23" i="36"/>
  <c r="OEW23" i="36"/>
  <c r="OEX23" i="36"/>
  <c r="OEY23" i="36"/>
  <c r="OEZ23" i="36"/>
  <c r="OFA23" i="36"/>
  <c r="OFB23" i="36"/>
  <c r="OFC23" i="36"/>
  <c r="OFD23" i="36"/>
  <c r="OFE23" i="36"/>
  <c r="OFF23" i="36"/>
  <c r="OFG23" i="36"/>
  <c r="OFH23" i="36"/>
  <c r="OFI23" i="36"/>
  <c r="OFJ23" i="36"/>
  <c r="OFK23" i="36"/>
  <c r="OFL23" i="36"/>
  <c r="OFM23" i="36"/>
  <c r="OFN23" i="36"/>
  <c r="OFO23" i="36"/>
  <c r="OFP23" i="36"/>
  <c r="OFQ23" i="36"/>
  <c r="OFR23" i="36"/>
  <c r="OFS23" i="36"/>
  <c r="OFT23" i="36"/>
  <c r="OFU23" i="36"/>
  <c r="OFV23" i="36"/>
  <c r="OFW23" i="36"/>
  <c r="OFX23" i="36"/>
  <c r="OFY23" i="36"/>
  <c r="OFZ23" i="36"/>
  <c r="OGA23" i="36"/>
  <c r="OGB23" i="36"/>
  <c r="OGC23" i="36"/>
  <c r="OGD23" i="36"/>
  <c r="OGE23" i="36"/>
  <c r="OGF23" i="36"/>
  <c r="OGG23" i="36"/>
  <c r="OGH23" i="36"/>
  <c r="OGI23" i="36"/>
  <c r="OGJ23" i="36"/>
  <c r="OGK23" i="36"/>
  <c r="OGL23" i="36"/>
  <c r="OGM23" i="36"/>
  <c r="OGN23" i="36"/>
  <c r="OGO23" i="36"/>
  <c r="OGP23" i="36"/>
  <c r="OGQ23" i="36"/>
  <c r="OGR23" i="36"/>
  <c r="OGS23" i="36"/>
  <c r="OGT23" i="36"/>
  <c r="OGU23" i="36"/>
  <c r="OGV23" i="36"/>
  <c r="OGW23" i="36"/>
  <c r="OGX23" i="36"/>
  <c r="OGY23" i="36"/>
  <c r="OGZ23" i="36"/>
  <c r="OHA23" i="36"/>
  <c r="OHB23" i="36"/>
  <c r="OHC23" i="36"/>
  <c r="OHD23" i="36"/>
  <c r="OHE23" i="36"/>
  <c r="OHF23" i="36"/>
  <c r="OHG23" i="36"/>
  <c r="OHH23" i="36"/>
  <c r="OHI23" i="36"/>
  <c r="OHJ23" i="36"/>
  <c r="OHK23" i="36"/>
  <c r="OHL23" i="36"/>
  <c r="OHM23" i="36"/>
  <c r="OHN23" i="36"/>
  <c r="OHO23" i="36"/>
  <c r="OHP23" i="36"/>
  <c r="OHQ23" i="36"/>
  <c r="OHR23" i="36"/>
  <c r="OHS23" i="36"/>
  <c r="OHT23" i="36"/>
  <c r="OHU23" i="36"/>
  <c r="OHV23" i="36"/>
  <c r="OHW23" i="36"/>
  <c r="OHX23" i="36"/>
  <c r="OHY23" i="36"/>
  <c r="OHZ23" i="36"/>
  <c r="OIA23" i="36"/>
  <c r="OIB23" i="36"/>
  <c r="OIC23" i="36"/>
  <c r="OID23" i="36"/>
  <c r="OIE23" i="36"/>
  <c r="OIF23" i="36"/>
  <c r="OIG23" i="36"/>
  <c r="OIH23" i="36"/>
  <c r="OII23" i="36"/>
  <c r="OIJ23" i="36"/>
  <c r="OIK23" i="36"/>
  <c r="OIL23" i="36"/>
  <c r="OIM23" i="36"/>
  <c r="OIN23" i="36"/>
  <c r="OIO23" i="36"/>
  <c r="OIP23" i="36"/>
  <c r="OIQ23" i="36"/>
  <c r="OIR23" i="36"/>
  <c r="OIS23" i="36"/>
  <c r="OIT23" i="36"/>
  <c r="OIU23" i="36"/>
  <c r="OIV23" i="36"/>
  <c r="OIW23" i="36"/>
  <c r="OIX23" i="36"/>
  <c r="OIY23" i="36"/>
  <c r="OIZ23" i="36"/>
  <c r="OJA23" i="36"/>
  <c r="OJB23" i="36"/>
  <c r="OJC23" i="36"/>
  <c r="OJD23" i="36"/>
  <c r="OJE23" i="36"/>
  <c r="OJF23" i="36"/>
  <c r="OJG23" i="36"/>
  <c r="OJH23" i="36"/>
  <c r="OJI23" i="36"/>
  <c r="OJJ23" i="36"/>
  <c r="OJK23" i="36"/>
  <c r="OJL23" i="36"/>
  <c r="OJM23" i="36"/>
  <c r="OJN23" i="36"/>
  <c r="OJO23" i="36"/>
  <c r="OJP23" i="36"/>
  <c r="OJQ23" i="36"/>
  <c r="OJR23" i="36"/>
  <c r="OJS23" i="36"/>
  <c r="OJT23" i="36"/>
  <c r="OJU23" i="36"/>
  <c r="OJV23" i="36"/>
  <c r="OJW23" i="36"/>
  <c r="OJX23" i="36"/>
  <c r="OJY23" i="36"/>
  <c r="OJZ23" i="36"/>
  <c r="OKA23" i="36"/>
  <c r="OKB23" i="36"/>
  <c r="OKC23" i="36"/>
  <c r="OKD23" i="36"/>
  <c r="OKE23" i="36"/>
  <c r="OKF23" i="36"/>
  <c r="OKG23" i="36"/>
  <c r="OKH23" i="36"/>
  <c r="OKI23" i="36"/>
  <c r="OKJ23" i="36"/>
  <c r="OKK23" i="36"/>
  <c r="OKL23" i="36"/>
  <c r="OKM23" i="36"/>
  <c r="OKN23" i="36"/>
  <c r="OKO23" i="36"/>
  <c r="OKP23" i="36"/>
  <c r="OKQ23" i="36"/>
  <c r="OKR23" i="36"/>
  <c r="OKS23" i="36"/>
  <c r="OKT23" i="36"/>
  <c r="OKU23" i="36"/>
  <c r="OKV23" i="36"/>
  <c r="OKW23" i="36"/>
  <c r="OKX23" i="36"/>
  <c r="OKY23" i="36"/>
  <c r="OKZ23" i="36"/>
  <c r="OLA23" i="36"/>
  <c r="OLB23" i="36"/>
  <c r="OLC23" i="36"/>
  <c r="OLD23" i="36"/>
  <c r="OLE23" i="36"/>
  <c r="OLF23" i="36"/>
  <c r="OLG23" i="36"/>
  <c r="OLH23" i="36"/>
  <c r="OLI23" i="36"/>
  <c r="OLJ23" i="36"/>
  <c r="OLK23" i="36"/>
  <c r="OLL23" i="36"/>
  <c r="OLM23" i="36"/>
  <c r="OLN23" i="36"/>
  <c r="OLO23" i="36"/>
  <c r="OLP23" i="36"/>
  <c r="OLQ23" i="36"/>
  <c r="OLR23" i="36"/>
  <c r="OLS23" i="36"/>
  <c r="OLT23" i="36"/>
  <c r="OLU23" i="36"/>
  <c r="OLV23" i="36"/>
  <c r="OLW23" i="36"/>
  <c r="OLX23" i="36"/>
  <c r="OLY23" i="36"/>
  <c r="OLZ23" i="36"/>
  <c r="OMA23" i="36"/>
  <c r="OMB23" i="36"/>
  <c r="OMC23" i="36"/>
  <c r="OMD23" i="36"/>
  <c r="OME23" i="36"/>
  <c r="OMF23" i="36"/>
  <c r="OMG23" i="36"/>
  <c r="OMH23" i="36"/>
  <c r="OMI23" i="36"/>
  <c r="OMJ23" i="36"/>
  <c r="OMK23" i="36"/>
  <c r="OML23" i="36"/>
  <c r="OMM23" i="36"/>
  <c r="OMN23" i="36"/>
  <c r="OMO23" i="36"/>
  <c r="OMP23" i="36"/>
  <c r="OMQ23" i="36"/>
  <c r="OMR23" i="36"/>
  <c r="OMS23" i="36"/>
  <c r="OMT23" i="36"/>
  <c r="OMU23" i="36"/>
  <c r="OMV23" i="36"/>
  <c r="OMW23" i="36"/>
  <c r="OMX23" i="36"/>
  <c r="OMY23" i="36"/>
  <c r="OMZ23" i="36"/>
  <c r="ONA23" i="36"/>
  <c r="ONB23" i="36"/>
  <c r="ONC23" i="36"/>
  <c r="OND23" i="36"/>
  <c r="ONE23" i="36"/>
  <c r="ONF23" i="36"/>
  <c r="ONG23" i="36"/>
  <c r="ONH23" i="36"/>
  <c r="ONI23" i="36"/>
  <c r="ONJ23" i="36"/>
  <c r="ONK23" i="36"/>
  <c r="ONL23" i="36"/>
  <c r="ONM23" i="36"/>
  <c r="ONN23" i="36"/>
  <c r="ONO23" i="36"/>
  <c r="ONP23" i="36"/>
  <c r="ONQ23" i="36"/>
  <c r="ONR23" i="36"/>
  <c r="ONS23" i="36"/>
  <c r="ONT23" i="36"/>
  <c r="ONU23" i="36"/>
  <c r="ONV23" i="36"/>
  <c r="ONW23" i="36"/>
  <c r="ONX23" i="36"/>
  <c r="ONY23" i="36"/>
  <c r="ONZ23" i="36"/>
  <c r="OOA23" i="36"/>
  <c r="OOB23" i="36"/>
  <c r="OOC23" i="36"/>
  <c r="OOD23" i="36"/>
  <c r="OOE23" i="36"/>
  <c r="OOF23" i="36"/>
  <c r="OOG23" i="36"/>
  <c r="OOH23" i="36"/>
  <c r="OOI23" i="36"/>
  <c r="OOJ23" i="36"/>
  <c r="OOK23" i="36"/>
  <c r="OOL23" i="36"/>
  <c r="OOM23" i="36"/>
  <c r="OON23" i="36"/>
  <c r="OOO23" i="36"/>
  <c r="OOP23" i="36"/>
  <c r="OOQ23" i="36"/>
  <c r="OOR23" i="36"/>
  <c r="OOS23" i="36"/>
  <c r="OOT23" i="36"/>
  <c r="OOU23" i="36"/>
  <c r="OOV23" i="36"/>
  <c r="OOW23" i="36"/>
  <c r="OOX23" i="36"/>
  <c r="OOY23" i="36"/>
  <c r="OOZ23" i="36"/>
  <c r="OPA23" i="36"/>
  <c r="OPB23" i="36"/>
  <c r="OPC23" i="36"/>
  <c r="OPD23" i="36"/>
  <c r="OPE23" i="36"/>
  <c r="OPF23" i="36"/>
  <c r="OPG23" i="36"/>
  <c r="OPH23" i="36"/>
  <c r="OPI23" i="36"/>
  <c r="OPJ23" i="36"/>
  <c r="OPK23" i="36"/>
  <c r="OPL23" i="36"/>
  <c r="OPM23" i="36"/>
  <c r="OPN23" i="36"/>
  <c r="OPO23" i="36"/>
  <c r="OPP23" i="36"/>
  <c r="OPQ23" i="36"/>
  <c r="OPR23" i="36"/>
  <c r="OPS23" i="36"/>
  <c r="OPT23" i="36"/>
  <c r="OPU23" i="36"/>
  <c r="OPV23" i="36"/>
  <c r="OPW23" i="36"/>
  <c r="OPX23" i="36"/>
  <c r="OPY23" i="36"/>
  <c r="OPZ23" i="36"/>
  <c r="OQA23" i="36"/>
  <c r="OQB23" i="36"/>
  <c r="OQC23" i="36"/>
  <c r="OQD23" i="36"/>
  <c r="OQE23" i="36"/>
  <c r="OQF23" i="36"/>
  <c r="OQG23" i="36"/>
  <c r="OQH23" i="36"/>
  <c r="OQI23" i="36"/>
  <c r="OQJ23" i="36"/>
  <c r="OQK23" i="36"/>
  <c r="OQL23" i="36"/>
  <c r="OQM23" i="36"/>
  <c r="OQN23" i="36"/>
  <c r="OQO23" i="36"/>
  <c r="OQP23" i="36"/>
  <c r="OQQ23" i="36"/>
  <c r="OQR23" i="36"/>
  <c r="OQS23" i="36"/>
  <c r="OQT23" i="36"/>
  <c r="OQU23" i="36"/>
  <c r="OQV23" i="36"/>
  <c r="OQW23" i="36"/>
  <c r="OQX23" i="36"/>
  <c r="OQY23" i="36"/>
  <c r="OQZ23" i="36"/>
  <c r="ORA23" i="36"/>
  <c r="ORB23" i="36"/>
  <c r="ORC23" i="36"/>
  <c r="ORD23" i="36"/>
  <c r="ORE23" i="36"/>
  <c r="ORF23" i="36"/>
  <c r="ORG23" i="36"/>
  <c r="ORH23" i="36"/>
  <c r="ORI23" i="36"/>
  <c r="ORJ23" i="36"/>
  <c r="ORK23" i="36"/>
  <c r="ORL23" i="36"/>
  <c r="ORM23" i="36"/>
  <c r="ORN23" i="36"/>
  <c r="ORO23" i="36"/>
  <c r="ORP23" i="36"/>
  <c r="ORQ23" i="36"/>
  <c r="ORR23" i="36"/>
  <c r="ORS23" i="36"/>
  <c r="ORT23" i="36"/>
  <c r="ORU23" i="36"/>
  <c r="ORV23" i="36"/>
  <c r="ORW23" i="36"/>
  <c r="ORX23" i="36"/>
  <c r="ORY23" i="36"/>
  <c r="ORZ23" i="36"/>
  <c r="OSA23" i="36"/>
  <c r="OSB23" i="36"/>
  <c r="OSC23" i="36"/>
  <c r="OSD23" i="36"/>
  <c r="OSE23" i="36"/>
  <c r="OSF23" i="36"/>
  <c r="OSG23" i="36"/>
  <c r="OSH23" i="36"/>
  <c r="OSI23" i="36"/>
  <c r="OSJ23" i="36"/>
  <c r="OSK23" i="36"/>
  <c r="OSL23" i="36"/>
  <c r="OSM23" i="36"/>
  <c r="OSN23" i="36"/>
  <c r="OSO23" i="36"/>
  <c r="OSP23" i="36"/>
  <c r="OSQ23" i="36"/>
  <c r="OSR23" i="36"/>
  <c r="OSS23" i="36"/>
  <c r="OST23" i="36"/>
  <c r="OSU23" i="36"/>
  <c r="OSV23" i="36"/>
  <c r="OSW23" i="36"/>
  <c r="OSX23" i="36"/>
  <c r="OSY23" i="36"/>
  <c r="OSZ23" i="36"/>
  <c r="OTA23" i="36"/>
  <c r="OTB23" i="36"/>
  <c r="OTC23" i="36"/>
  <c r="OTD23" i="36"/>
  <c r="OTE23" i="36"/>
  <c r="OTF23" i="36"/>
  <c r="OTG23" i="36"/>
  <c r="OTH23" i="36"/>
  <c r="OTI23" i="36"/>
  <c r="OTJ23" i="36"/>
  <c r="OTK23" i="36"/>
  <c r="OTL23" i="36"/>
  <c r="OTM23" i="36"/>
  <c r="OTN23" i="36"/>
  <c r="OTO23" i="36"/>
  <c r="OTP23" i="36"/>
  <c r="OTQ23" i="36"/>
  <c r="OTR23" i="36"/>
  <c r="OTS23" i="36"/>
  <c r="OTT23" i="36"/>
  <c r="OTU23" i="36"/>
  <c r="OTV23" i="36"/>
  <c r="OTW23" i="36"/>
  <c r="OTX23" i="36"/>
  <c r="OTY23" i="36"/>
  <c r="OTZ23" i="36"/>
  <c r="OUA23" i="36"/>
  <c r="OUB23" i="36"/>
  <c r="OUC23" i="36"/>
  <c r="OUD23" i="36"/>
  <c r="OUE23" i="36"/>
  <c r="OUF23" i="36"/>
  <c r="OUG23" i="36"/>
  <c r="OUH23" i="36"/>
  <c r="OUI23" i="36"/>
  <c r="OUJ23" i="36"/>
  <c r="OUK23" i="36"/>
  <c r="OUL23" i="36"/>
  <c r="OUM23" i="36"/>
  <c r="OUN23" i="36"/>
  <c r="OUO23" i="36"/>
  <c r="OUP23" i="36"/>
  <c r="OUQ23" i="36"/>
  <c r="OUR23" i="36"/>
  <c r="OUS23" i="36"/>
  <c r="OUT23" i="36"/>
  <c r="OUU23" i="36"/>
  <c r="OUV23" i="36"/>
  <c r="OUW23" i="36"/>
  <c r="OUX23" i="36"/>
  <c r="OUY23" i="36"/>
  <c r="OUZ23" i="36"/>
  <c r="OVA23" i="36"/>
  <c r="OVB23" i="36"/>
  <c r="OVC23" i="36"/>
  <c r="OVD23" i="36"/>
  <c r="OVE23" i="36"/>
  <c r="OVF23" i="36"/>
  <c r="OVG23" i="36"/>
  <c r="OVH23" i="36"/>
  <c r="OVI23" i="36"/>
  <c r="OVJ23" i="36"/>
  <c r="OVK23" i="36"/>
  <c r="OVL23" i="36"/>
  <c r="OVM23" i="36"/>
  <c r="OVN23" i="36"/>
  <c r="OVO23" i="36"/>
  <c r="OVP23" i="36"/>
  <c r="OVQ23" i="36"/>
  <c r="OVR23" i="36"/>
  <c r="OVS23" i="36"/>
  <c r="OVT23" i="36"/>
  <c r="OVU23" i="36"/>
  <c r="OVV23" i="36"/>
  <c r="OVW23" i="36"/>
  <c r="OVX23" i="36"/>
  <c r="OVY23" i="36"/>
  <c r="OVZ23" i="36"/>
  <c r="OWA23" i="36"/>
  <c r="OWB23" i="36"/>
  <c r="OWC23" i="36"/>
  <c r="OWD23" i="36"/>
  <c r="OWE23" i="36"/>
  <c r="OWF23" i="36"/>
  <c r="OWG23" i="36"/>
  <c r="OWH23" i="36"/>
  <c r="OWI23" i="36"/>
  <c r="OWJ23" i="36"/>
  <c r="OWK23" i="36"/>
  <c r="OWL23" i="36"/>
  <c r="OWM23" i="36"/>
  <c r="OWN23" i="36"/>
  <c r="OWO23" i="36"/>
  <c r="OWP23" i="36"/>
  <c r="OWQ23" i="36"/>
  <c r="OWR23" i="36"/>
  <c r="OWS23" i="36"/>
  <c r="OWT23" i="36"/>
  <c r="OWU23" i="36"/>
  <c r="OWV23" i="36"/>
  <c r="OWW23" i="36"/>
  <c r="OWX23" i="36"/>
  <c r="OWY23" i="36"/>
  <c r="OWZ23" i="36"/>
  <c r="OXA23" i="36"/>
  <c r="OXB23" i="36"/>
  <c r="OXC23" i="36"/>
  <c r="OXD23" i="36"/>
  <c r="OXE23" i="36"/>
  <c r="OXF23" i="36"/>
  <c r="OXG23" i="36"/>
  <c r="OXH23" i="36"/>
  <c r="OXI23" i="36"/>
  <c r="OXJ23" i="36"/>
  <c r="OXK23" i="36"/>
  <c r="OXL23" i="36"/>
  <c r="OXM23" i="36"/>
  <c r="OXN23" i="36"/>
  <c r="OXO23" i="36"/>
  <c r="OXP23" i="36"/>
  <c r="OXQ23" i="36"/>
  <c r="OXR23" i="36"/>
  <c r="OXS23" i="36"/>
  <c r="OXT23" i="36"/>
  <c r="OXU23" i="36"/>
  <c r="OXV23" i="36"/>
  <c r="OXW23" i="36"/>
  <c r="OXX23" i="36"/>
  <c r="OXY23" i="36"/>
  <c r="OXZ23" i="36"/>
  <c r="OYA23" i="36"/>
  <c r="OYB23" i="36"/>
  <c r="OYC23" i="36"/>
  <c r="OYD23" i="36"/>
  <c r="OYE23" i="36"/>
  <c r="OYF23" i="36"/>
  <c r="OYG23" i="36"/>
  <c r="OYH23" i="36"/>
  <c r="OYI23" i="36"/>
  <c r="OYJ23" i="36"/>
  <c r="OYK23" i="36"/>
  <c r="OYL23" i="36"/>
  <c r="OYM23" i="36"/>
  <c r="OYN23" i="36"/>
  <c r="OYO23" i="36"/>
  <c r="OYP23" i="36"/>
  <c r="OYQ23" i="36"/>
  <c r="OYR23" i="36"/>
  <c r="OYS23" i="36"/>
  <c r="OYT23" i="36"/>
  <c r="OYU23" i="36"/>
  <c r="OYV23" i="36"/>
  <c r="OYW23" i="36"/>
  <c r="OYX23" i="36"/>
  <c r="OYY23" i="36"/>
  <c r="OYZ23" i="36"/>
  <c r="OZA23" i="36"/>
  <c r="OZB23" i="36"/>
  <c r="OZC23" i="36"/>
  <c r="OZD23" i="36"/>
  <c r="OZE23" i="36"/>
  <c r="OZF23" i="36"/>
  <c r="OZG23" i="36"/>
  <c r="OZH23" i="36"/>
  <c r="OZI23" i="36"/>
  <c r="OZJ23" i="36"/>
  <c r="OZK23" i="36"/>
  <c r="OZL23" i="36"/>
  <c r="OZM23" i="36"/>
  <c r="OZN23" i="36"/>
  <c r="OZO23" i="36"/>
  <c r="OZP23" i="36"/>
  <c r="OZQ23" i="36"/>
  <c r="OZR23" i="36"/>
  <c r="OZS23" i="36"/>
  <c r="OZT23" i="36"/>
  <c r="OZU23" i="36"/>
  <c r="OZV23" i="36"/>
  <c r="OZW23" i="36"/>
  <c r="OZX23" i="36"/>
  <c r="OZY23" i="36"/>
  <c r="OZZ23" i="36"/>
  <c r="PAA23" i="36"/>
  <c r="PAB23" i="36"/>
  <c r="PAC23" i="36"/>
  <c r="PAD23" i="36"/>
  <c r="PAE23" i="36"/>
  <c r="PAF23" i="36"/>
  <c r="PAG23" i="36"/>
  <c r="PAH23" i="36"/>
  <c r="PAI23" i="36"/>
  <c r="PAJ23" i="36"/>
  <c r="PAK23" i="36"/>
  <c r="PAL23" i="36"/>
  <c r="PAM23" i="36"/>
  <c r="PAN23" i="36"/>
  <c r="PAO23" i="36"/>
  <c r="PAP23" i="36"/>
  <c r="PAQ23" i="36"/>
  <c r="PAR23" i="36"/>
  <c r="PAS23" i="36"/>
  <c r="PAT23" i="36"/>
  <c r="PAU23" i="36"/>
  <c r="PAV23" i="36"/>
  <c r="PAW23" i="36"/>
  <c r="PAX23" i="36"/>
  <c r="PAY23" i="36"/>
  <c r="PAZ23" i="36"/>
  <c r="PBA23" i="36"/>
  <c r="PBB23" i="36"/>
  <c r="PBC23" i="36"/>
  <c r="PBD23" i="36"/>
  <c r="PBE23" i="36"/>
  <c r="PBF23" i="36"/>
  <c r="PBG23" i="36"/>
  <c r="PBH23" i="36"/>
  <c r="PBI23" i="36"/>
  <c r="PBJ23" i="36"/>
  <c r="PBK23" i="36"/>
  <c r="PBL23" i="36"/>
  <c r="PBM23" i="36"/>
  <c r="PBN23" i="36"/>
  <c r="PBO23" i="36"/>
  <c r="PBP23" i="36"/>
  <c r="PBQ23" i="36"/>
  <c r="PBR23" i="36"/>
  <c r="PBS23" i="36"/>
  <c r="PBT23" i="36"/>
  <c r="PBU23" i="36"/>
  <c r="PBV23" i="36"/>
  <c r="PBW23" i="36"/>
  <c r="PBX23" i="36"/>
  <c r="PBY23" i="36"/>
  <c r="PBZ23" i="36"/>
  <c r="PCA23" i="36"/>
  <c r="PCB23" i="36"/>
  <c r="PCC23" i="36"/>
  <c r="PCD23" i="36"/>
  <c r="PCE23" i="36"/>
  <c r="PCF23" i="36"/>
  <c r="PCG23" i="36"/>
  <c r="PCH23" i="36"/>
  <c r="PCI23" i="36"/>
  <c r="PCJ23" i="36"/>
  <c r="PCK23" i="36"/>
  <c r="PCL23" i="36"/>
  <c r="PCM23" i="36"/>
  <c r="PCN23" i="36"/>
  <c r="PCO23" i="36"/>
  <c r="PCP23" i="36"/>
  <c r="PCQ23" i="36"/>
  <c r="PCR23" i="36"/>
  <c r="PCS23" i="36"/>
  <c r="PCT23" i="36"/>
  <c r="PCU23" i="36"/>
  <c r="PCV23" i="36"/>
  <c r="PCW23" i="36"/>
  <c r="PCX23" i="36"/>
  <c r="PCY23" i="36"/>
  <c r="PCZ23" i="36"/>
  <c r="PDA23" i="36"/>
  <c r="PDB23" i="36"/>
  <c r="PDC23" i="36"/>
  <c r="PDD23" i="36"/>
  <c r="PDE23" i="36"/>
  <c r="PDF23" i="36"/>
  <c r="PDG23" i="36"/>
  <c r="PDH23" i="36"/>
  <c r="PDI23" i="36"/>
  <c r="PDJ23" i="36"/>
  <c r="PDK23" i="36"/>
  <c r="PDL23" i="36"/>
  <c r="PDM23" i="36"/>
  <c r="PDN23" i="36"/>
  <c r="PDO23" i="36"/>
  <c r="PDP23" i="36"/>
  <c r="PDQ23" i="36"/>
  <c r="PDR23" i="36"/>
  <c r="PDS23" i="36"/>
  <c r="PDT23" i="36"/>
  <c r="PDU23" i="36"/>
  <c r="PDV23" i="36"/>
  <c r="PDW23" i="36"/>
  <c r="PDX23" i="36"/>
  <c r="PDY23" i="36"/>
  <c r="PDZ23" i="36"/>
  <c r="PEA23" i="36"/>
  <c r="PEB23" i="36"/>
  <c r="PEC23" i="36"/>
  <c r="PED23" i="36"/>
  <c r="PEE23" i="36"/>
  <c r="PEF23" i="36"/>
  <c r="PEG23" i="36"/>
  <c r="PEH23" i="36"/>
  <c r="PEI23" i="36"/>
  <c r="PEJ23" i="36"/>
  <c r="PEK23" i="36"/>
  <c r="PEL23" i="36"/>
  <c r="PEM23" i="36"/>
  <c r="PEN23" i="36"/>
  <c r="PEO23" i="36"/>
  <c r="PEP23" i="36"/>
  <c r="PEQ23" i="36"/>
  <c r="PER23" i="36"/>
  <c r="PES23" i="36"/>
  <c r="PET23" i="36"/>
  <c r="PEU23" i="36"/>
  <c r="PEV23" i="36"/>
  <c r="PEW23" i="36"/>
  <c r="PEX23" i="36"/>
  <c r="PEY23" i="36"/>
  <c r="PEZ23" i="36"/>
  <c r="PFA23" i="36"/>
  <c r="PFB23" i="36"/>
  <c r="PFC23" i="36"/>
  <c r="PFD23" i="36"/>
  <c r="PFE23" i="36"/>
  <c r="PFF23" i="36"/>
  <c r="PFG23" i="36"/>
  <c r="PFH23" i="36"/>
  <c r="PFI23" i="36"/>
  <c r="PFJ23" i="36"/>
  <c r="PFK23" i="36"/>
  <c r="PFL23" i="36"/>
  <c r="PFM23" i="36"/>
  <c r="PFN23" i="36"/>
  <c r="PFO23" i="36"/>
  <c r="PFP23" i="36"/>
  <c r="PFQ23" i="36"/>
  <c r="PFR23" i="36"/>
  <c r="PFS23" i="36"/>
  <c r="PFT23" i="36"/>
  <c r="PFU23" i="36"/>
  <c r="PFV23" i="36"/>
  <c r="PFW23" i="36"/>
  <c r="PFX23" i="36"/>
  <c r="PFY23" i="36"/>
  <c r="PFZ23" i="36"/>
  <c r="PGA23" i="36"/>
  <c r="PGB23" i="36"/>
  <c r="PGC23" i="36"/>
  <c r="PGD23" i="36"/>
  <c r="PGE23" i="36"/>
  <c r="PGF23" i="36"/>
  <c r="PGG23" i="36"/>
  <c r="PGH23" i="36"/>
  <c r="PGI23" i="36"/>
  <c r="PGJ23" i="36"/>
  <c r="PGK23" i="36"/>
  <c r="PGL23" i="36"/>
  <c r="PGM23" i="36"/>
  <c r="PGN23" i="36"/>
  <c r="PGO23" i="36"/>
  <c r="PGP23" i="36"/>
  <c r="PGQ23" i="36"/>
  <c r="PGR23" i="36"/>
  <c r="PGS23" i="36"/>
  <c r="PGT23" i="36"/>
  <c r="PGU23" i="36"/>
  <c r="PGV23" i="36"/>
  <c r="PGW23" i="36"/>
  <c r="PGX23" i="36"/>
  <c r="PGY23" i="36"/>
  <c r="PGZ23" i="36"/>
  <c r="PHA23" i="36"/>
  <c r="PHB23" i="36"/>
  <c r="PHC23" i="36"/>
  <c r="PHD23" i="36"/>
  <c r="PHE23" i="36"/>
  <c r="PHF23" i="36"/>
  <c r="PHG23" i="36"/>
  <c r="PHH23" i="36"/>
  <c r="PHI23" i="36"/>
  <c r="PHJ23" i="36"/>
  <c r="PHK23" i="36"/>
  <c r="PHL23" i="36"/>
  <c r="PHM23" i="36"/>
  <c r="PHN23" i="36"/>
  <c r="PHO23" i="36"/>
  <c r="PHP23" i="36"/>
  <c r="PHQ23" i="36"/>
  <c r="PHR23" i="36"/>
  <c r="PHS23" i="36"/>
  <c r="PHT23" i="36"/>
  <c r="PHU23" i="36"/>
  <c r="PHV23" i="36"/>
  <c r="PHW23" i="36"/>
  <c r="PHX23" i="36"/>
  <c r="PHY23" i="36"/>
  <c r="PHZ23" i="36"/>
  <c r="PIA23" i="36"/>
  <c r="PIB23" i="36"/>
  <c r="PIC23" i="36"/>
  <c r="PID23" i="36"/>
  <c r="PIE23" i="36"/>
  <c r="PIF23" i="36"/>
  <c r="PIG23" i="36"/>
  <c r="PIH23" i="36"/>
  <c r="PII23" i="36"/>
  <c r="PIJ23" i="36"/>
  <c r="PIK23" i="36"/>
  <c r="PIL23" i="36"/>
  <c r="PIM23" i="36"/>
  <c r="PIN23" i="36"/>
  <c r="PIO23" i="36"/>
  <c r="PIP23" i="36"/>
  <c r="PIQ23" i="36"/>
  <c r="PIR23" i="36"/>
  <c r="PIS23" i="36"/>
  <c r="PIT23" i="36"/>
  <c r="PIU23" i="36"/>
  <c r="PIV23" i="36"/>
  <c r="PIW23" i="36"/>
  <c r="PIX23" i="36"/>
  <c r="PIY23" i="36"/>
  <c r="PIZ23" i="36"/>
  <c r="PJA23" i="36"/>
  <c r="PJB23" i="36"/>
  <c r="PJC23" i="36"/>
  <c r="PJD23" i="36"/>
  <c r="PJE23" i="36"/>
  <c r="PJF23" i="36"/>
  <c r="PJG23" i="36"/>
  <c r="PJH23" i="36"/>
  <c r="PJI23" i="36"/>
  <c r="PJJ23" i="36"/>
  <c r="PJK23" i="36"/>
  <c r="PJL23" i="36"/>
  <c r="PJM23" i="36"/>
  <c r="PJN23" i="36"/>
  <c r="PJO23" i="36"/>
  <c r="PJP23" i="36"/>
  <c r="PJQ23" i="36"/>
  <c r="PJR23" i="36"/>
  <c r="PJS23" i="36"/>
  <c r="PJT23" i="36"/>
  <c r="PJU23" i="36"/>
  <c r="PJV23" i="36"/>
  <c r="PJW23" i="36"/>
  <c r="PJX23" i="36"/>
  <c r="PJY23" i="36"/>
  <c r="PJZ23" i="36"/>
  <c r="PKA23" i="36"/>
  <c r="PKB23" i="36"/>
  <c r="PKC23" i="36"/>
  <c r="PKD23" i="36"/>
  <c r="PKE23" i="36"/>
  <c r="PKF23" i="36"/>
  <c r="PKG23" i="36"/>
  <c r="PKH23" i="36"/>
  <c r="PKI23" i="36"/>
  <c r="PKJ23" i="36"/>
  <c r="PKK23" i="36"/>
  <c r="PKL23" i="36"/>
  <c r="PKM23" i="36"/>
  <c r="PKN23" i="36"/>
  <c r="PKO23" i="36"/>
  <c r="PKP23" i="36"/>
  <c r="PKQ23" i="36"/>
  <c r="PKR23" i="36"/>
  <c r="PKS23" i="36"/>
  <c r="PKT23" i="36"/>
  <c r="PKU23" i="36"/>
  <c r="PKV23" i="36"/>
  <c r="PKW23" i="36"/>
  <c r="PKX23" i="36"/>
  <c r="PKY23" i="36"/>
  <c r="PKZ23" i="36"/>
  <c r="PLA23" i="36"/>
  <c r="PLB23" i="36"/>
  <c r="PLC23" i="36"/>
  <c r="PLD23" i="36"/>
  <c r="PLE23" i="36"/>
  <c r="PLF23" i="36"/>
  <c r="PLG23" i="36"/>
  <c r="PLH23" i="36"/>
  <c r="PLI23" i="36"/>
  <c r="PLJ23" i="36"/>
  <c r="PLK23" i="36"/>
  <c r="PLL23" i="36"/>
  <c r="PLM23" i="36"/>
  <c r="PLN23" i="36"/>
  <c r="PLO23" i="36"/>
  <c r="PLP23" i="36"/>
  <c r="PLQ23" i="36"/>
  <c r="PLR23" i="36"/>
  <c r="PLS23" i="36"/>
  <c r="PLT23" i="36"/>
  <c r="PLU23" i="36"/>
  <c r="PLV23" i="36"/>
  <c r="PLW23" i="36"/>
  <c r="PLX23" i="36"/>
  <c r="PLY23" i="36"/>
  <c r="PLZ23" i="36"/>
  <c r="PMA23" i="36"/>
  <c r="PMB23" i="36"/>
  <c r="PMC23" i="36"/>
  <c r="PMD23" i="36"/>
  <c r="PME23" i="36"/>
  <c r="PMF23" i="36"/>
  <c r="PMG23" i="36"/>
  <c r="PMH23" i="36"/>
  <c r="PMI23" i="36"/>
  <c r="PMJ23" i="36"/>
  <c r="PMK23" i="36"/>
  <c r="PML23" i="36"/>
  <c r="PMM23" i="36"/>
  <c r="PMN23" i="36"/>
  <c r="PMO23" i="36"/>
  <c r="PMP23" i="36"/>
  <c r="PMQ23" i="36"/>
  <c r="PMR23" i="36"/>
  <c r="PMS23" i="36"/>
  <c r="PMT23" i="36"/>
  <c r="PMU23" i="36"/>
  <c r="PMV23" i="36"/>
  <c r="PMW23" i="36"/>
  <c r="PMX23" i="36"/>
  <c r="PMY23" i="36"/>
  <c r="PMZ23" i="36"/>
  <c r="PNA23" i="36"/>
  <c r="PNB23" i="36"/>
  <c r="PNC23" i="36"/>
  <c r="PND23" i="36"/>
  <c r="PNE23" i="36"/>
  <c r="PNF23" i="36"/>
  <c r="PNG23" i="36"/>
  <c r="PNH23" i="36"/>
  <c r="PNI23" i="36"/>
  <c r="PNJ23" i="36"/>
  <c r="PNK23" i="36"/>
  <c r="PNL23" i="36"/>
  <c r="PNM23" i="36"/>
  <c r="PNN23" i="36"/>
  <c r="PNO23" i="36"/>
  <c r="PNP23" i="36"/>
  <c r="PNQ23" i="36"/>
  <c r="PNR23" i="36"/>
  <c r="PNS23" i="36"/>
  <c r="PNT23" i="36"/>
  <c r="PNU23" i="36"/>
  <c r="PNV23" i="36"/>
  <c r="PNW23" i="36"/>
  <c r="PNX23" i="36"/>
  <c r="PNY23" i="36"/>
  <c r="PNZ23" i="36"/>
  <c r="POA23" i="36"/>
  <c r="POB23" i="36"/>
  <c r="POC23" i="36"/>
  <c r="POD23" i="36"/>
  <c r="POE23" i="36"/>
  <c r="POF23" i="36"/>
  <c r="POG23" i="36"/>
  <c r="POH23" i="36"/>
  <c r="POI23" i="36"/>
  <c r="POJ23" i="36"/>
  <c r="POK23" i="36"/>
  <c r="POL23" i="36"/>
  <c r="POM23" i="36"/>
  <c r="PON23" i="36"/>
  <c r="POO23" i="36"/>
  <c r="POP23" i="36"/>
  <c r="POQ23" i="36"/>
  <c r="POR23" i="36"/>
  <c r="POS23" i="36"/>
  <c r="POT23" i="36"/>
  <c r="POU23" i="36"/>
  <c r="POV23" i="36"/>
  <c r="POW23" i="36"/>
  <c r="POX23" i="36"/>
  <c r="POY23" i="36"/>
  <c r="POZ23" i="36"/>
  <c r="PPA23" i="36"/>
  <c r="PPB23" i="36"/>
  <c r="PPC23" i="36"/>
  <c r="PPD23" i="36"/>
  <c r="PPE23" i="36"/>
  <c r="PPF23" i="36"/>
  <c r="PPG23" i="36"/>
  <c r="PPH23" i="36"/>
  <c r="PPI23" i="36"/>
  <c r="PPJ23" i="36"/>
  <c r="PPK23" i="36"/>
  <c r="PPL23" i="36"/>
  <c r="PPM23" i="36"/>
  <c r="PPN23" i="36"/>
  <c r="PPO23" i="36"/>
  <c r="PPP23" i="36"/>
  <c r="PPQ23" i="36"/>
  <c r="PPR23" i="36"/>
  <c r="PPS23" i="36"/>
  <c r="PPT23" i="36"/>
  <c r="PPU23" i="36"/>
  <c r="PPV23" i="36"/>
  <c r="PPW23" i="36"/>
  <c r="PPX23" i="36"/>
  <c r="PPY23" i="36"/>
  <c r="PPZ23" i="36"/>
  <c r="PQA23" i="36"/>
  <c r="PQB23" i="36"/>
  <c r="PQC23" i="36"/>
  <c r="PQD23" i="36"/>
  <c r="PQE23" i="36"/>
  <c r="PQF23" i="36"/>
  <c r="PQG23" i="36"/>
  <c r="PQH23" i="36"/>
  <c r="PQI23" i="36"/>
  <c r="PQJ23" i="36"/>
  <c r="PQK23" i="36"/>
  <c r="PQL23" i="36"/>
  <c r="PQM23" i="36"/>
  <c r="PQN23" i="36"/>
  <c r="PQO23" i="36"/>
  <c r="PQP23" i="36"/>
  <c r="PQQ23" i="36"/>
  <c r="PQR23" i="36"/>
  <c r="PQS23" i="36"/>
  <c r="PQT23" i="36"/>
  <c r="PQU23" i="36"/>
  <c r="PQV23" i="36"/>
  <c r="PQW23" i="36"/>
  <c r="PQX23" i="36"/>
  <c r="PQY23" i="36"/>
  <c r="PQZ23" i="36"/>
  <c r="PRA23" i="36"/>
  <c r="PRB23" i="36"/>
  <c r="PRC23" i="36"/>
  <c r="PRD23" i="36"/>
  <c r="PRE23" i="36"/>
  <c r="PRF23" i="36"/>
  <c r="PRG23" i="36"/>
  <c r="PRH23" i="36"/>
  <c r="PRI23" i="36"/>
  <c r="PRJ23" i="36"/>
  <c r="PRK23" i="36"/>
  <c r="PRL23" i="36"/>
  <c r="PRM23" i="36"/>
  <c r="PRN23" i="36"/>
  <c r="PRO23" i="36"/>
  <c r="PRP23" i="36"/>
  <c r="PRQ23" i="36"/>
  <c r="PRR23" i="36"/>
  <c r="PRS23" i="36"/>
  <c r="PRT23" i="36"/>
  <c r="PRU23" i="36"/>
  <c r="PRV23" i="36"/>
  <c r="PRW23" i="36"/>
  <c r="PRX23" i="36"/>
  <c r="PRY23" i="36"/>
  <c r="PRZ23" i="36"/>
  <c r="PSA23" i="36"/>
  <c r="PSB23" i="36"/>
  <c r="PSC23" i="36"/>
  <c r="PSD23" i="36"/>
  <c r="PSE23" i="36"/>
  <c r="PSF23" i="36"/>
  <c r="PSG23" i="36"/>
  <c r="PSH23" i="36"/>
  <c r="PSI23" i="36"/>
  <c r="PSJ23" i="36"/>
  <c r="PSK23" i="36"/>
  <c r="PSL23" i="36"/>
  <c r="PSM23" i="36"/>
  <c r="PSN23" i="36"/>
  <c r="PSO23" i="36"/>
  <c r="PSP23" i="36"/>
  <c r="PSQ23" i="36"/>
  <c r="PSR23" i="36"/>
  <c r="PSS23" i="36"/>
  <c r="PST23" i="36"/>
  <c r="PSU23" i="36"/>
  <c r="PSV23" i="36"/>
  <c r="PSW23" i="36"/>
  <c r="PSX23" i="36"/>
  <c r="PSY23" i="36"/>
  <c r="PSZ23" i="36"/>
  <c r="PTA23" i="36"/>
  <c r="PTB23" i="36"/>
  <c r="PTC23" i="36"/>
  <c r="PTD23" i="36"/>
  <c r="PTE23" i="36"/>
  <c r="PTF23" i="36"/>
  <c r="PTG23" i="36"/>
  <c r="PTH23" i="36"/>
  <c r="PTI23" i="36"/>
  <c r="PTJ23" i="36"/>
  <c r="PTK23" i="36"/>
  <c r="PTL23" i="36"/>
  <c r="PTM23" i="36"/>
  <c r="PTN23" i="36"/>
  <c r="PTO23" i="36"/>
  <c r="PTP23" i="36"/>
  <c r="PTQ23" i="36"/>
  <c r="PTR23" i="36"/>
  <c r="PTS23" i="36"/>
  <c r="PTT23" i="36"/>
  <c r="PTU23" i="36"/>
  <c r="PTV23" i="36"/>
  <c r="PTW23" i="36"/>
  <c r="PTX23" i="36"/>
  <c r="PTY23" i="36"/>
  <c r="PTZ23" i="36"/>
  <c r="PUA23" i="36"/>
  <c r="PUB23" i="36"/>
  <c r="PUC23" i="36"/>
  <c r="PUD23" i="36"/>
  <c r="PUE23" i="36"/>
  <c r="PUF23" i="36"/>
  <c r="PUG23" i="36"/>
  <c r="PUH23" i="36"/>
  <c r="PUI23" i="36"/>
  <c r="PUJ23" i="36"/>
  <c r="PUK23" i="36"/>
  <c r="PUL23" i="36"/>
  <c r="PUM23" i="36"/>
  <c r="PUN23" i="36"/>
  <c r="PUO23" i="36"/>
  <c r="PUP23" i="36"/>
  <c r="PUQ23" i="36"/>
  <c r="PUR23" i="36"/>
  <c r="PUS23" i="36"/>
  <c r="PUT23" i="36"/>
  <c r="PUU23" i="36"/>
  <c r="PUV23" i="36"/>
  <c r="PUW23" i="36"/>
  <c r="PUX23" i="36"/>
  <c r="PUY23" i="36"/>
  <c r="PUZ23" i="36"/>
  <c r="PVA23" i="36"/>
  <c r="PVB23" i="36"/>
  <c r="PVC23" i="36"/>
  <c r="PVD23" i="36"/>
  <c r="PVE23" i="36"/>
  <c r="PVF23" i="36"/>
  <c r="PVG23" i="36"/>
  <c r="PVH23" i="36"/>
  <c r="PVI23" i="36"/>
  <c r="PVJ23" i="36"/>
  <c r="PVK23" i="36"/>
  <c r="PVL23" i="36"/>
  <c r="PVM23" i="36"/>
  <c r="PVN23" i="36"/>
  <c r="PVO23" i="36"/>
  <c r="PVP23" i="36"/>
  <c r="PVQ23" i="36"/>
  <c r="PVR23" i="36"/>
  <c r="PVS23" i="36"/>
  <c r="PVT23" i="36"/>
  <c r="PVU23" i="36"/>
  <c r="PVV23" i="36"/>
  <c r="PVW23" i="36"/>
  <c r="PVX23" i="36"/>
  <c r="PVY23" i="36"/>
  <c r="PVZ23" i="36"/>
  <c r="PWA23" i="36"/>
  <c r="PWB23" i="36"/>
  <c r="PWC23" i="36"/>
  <c r="PWD23" i="36"/>
  <c r="PWE23" i="36"/>
  <c r="PWF23" i="36"/>
  <c r="PWG23" i="36"/>
  <c r="PWH23" i="36"/>
  <c r="PWI23" i="36"/>
  <c r="PWJ23" i="36"/>
  <c r="PWK23" i="36"/>
  <c r="PWL23" i="36"/>
  <c r="PWM23" i="36"/>
  <c r="PWN23" i="36"/>
  <c r="PWO23" i="36"/>
  <c r="PWP23" i="36"/>
  <c r="PWQ23" i="36"/>
  <c r="PWR23" i="36"/>
  <c r="PWS23" i="36"/>
  <c r="PWT23" i="36"/>
  <c r="PWU23" i="36"/>
  <c r="PWV23" i="36"/>
  <c r="PWW23" i="36"/>
  <c r="PWX23" i="36"/>
  <c r="PWY23" i="36"/>
  <c r="PWZ23" i="36"/>
  <c r="PXA23" i="36"/>
  <c r="PXB23" i="36"/>
  <c r="PXC23" i="36"/>
  <c r="PXD23" i="36"/>
  <c r="PXE23" i="36"/>
  <c r="PXF23" i="36"/>
  <c r="PXG23" i="36"/>
  <c r="PXH23" i="36"/>
  <c r="PXI23" i="36"/>
  <c r="PXJ23" i="36"/>
  <c r="PXK23" i="36"/>
  <c r="PXL23" i="36"/>
  <c r="PXM23" i="36"/>
  <c r="PXN23" i="36"/>
  <c r="PXO23" i="36"/>
  <c r="PXP23" i="36"/>
  <c r="PXQ23" i="36"/>
  <c r="PXR23" i="36"/>
  <c r="PXS23" i="36"/>
  <c r="PXT23" i="36"/>
  <c r="PXU23" i="36"/>
  <c r="PXV23" i="36"/>
  <c r="PXW23" i="36"/>
  <c r="PXX23" i="36"/>
  <c r="PXY23" i="36"/>
  <c r="PXZ23" i="36"/>
  <c r="PYA23" i="36"/>
  <c r="PYB23" i="36"/>
  <c r="PYC23" i="36"/>
  <c r="PYD23" i="36"/>
  <c r="PYE23" i="36"/>
  <c r="PYF23" i="36"/>
  <c r="PYG23" i="36"/>
  <c r="PYH23" i="36"/>
  <c r="PYI23" i="36"/>
  <c r="PYJ23" i="36"/>
  <c r="PYK23" i="36"/>
  <c r="PYL23" i="36"/>
  <c r="PYM23" i="36"/>
  <c r="PYN23" i="36"/>
  <c r="PYO23" i="36"/>
  <c r="PYP23" i="36"/>
  <c r="PYQ23" i="36"/>
  <c r="PYR23" i="36"/>
  <c r="PYS23" i="36"/>
  <c r="PYT23" i="36"/>
  <c r="PYU23" i="36"/>
  <c r="PYV23" i="36"/>
  <c r="PYW23" i="36"/>
  <c r="PYX23" i="36"/>
  <c r="PYY23" i="36"/>
  <c r="PYZ23" i="36"/>
  <c r="PZA23" i="36"/>
  <c r="PZB23" i="36"/>
  <c r="PZC23" i="36"/>
  <c r="PZD23" i="36"/>
  <c r="PZE23" i="36"/>
  <c r="PZF23" i="36"/>
  <c r="PZG23" i="36"/>
  <c r="PZH23" i="36"/>
  <c r="PZI23" i="36"/>
  <c r="PZJ23" i="36"/>
  <c r="PZK23" i="36"/>
  <c r="PZL23" i="36"/>
  <c r="PZM23" i="36"/>
  <c r="PZN23" i="36"/>
  <c r="PZO23" i="36"/>
  <c r="PZP23" i="36"/>
  <c r="PZQ23" i="36"/>
  <c r="PZR23" i="36"/>
  <c r="PZS23" i="36"/>
  <c r="PZT23" i="36"/>
  <c r="PZU23" i="36"/>
  <c r="PZV23" i="36"/>
  <c r="PZW23" i="36"/>
  <c r="PZX23" i="36"/>
  <c r="PZY23" i="36"/>
  <c r="PZZ23" i="36"/>
  <c r="QAA23" i="36"/>
  <c r="QAB23" i="36"/>
  <c r="QAC23" i="36"/>
  <c r="QAD23" i="36"/>
  <c r="QAE23" i="36"/>
  <c r="QAF23" i="36"/>
  <c r="QAG23" i="36"/>
  <c r="QAH23" i="36"/>
  <c r="QAI23" i="36"/>
  <c r="QAJ23" i="36"/>
  <c r="QAK23" i="36"/>
  <c r="QAL23" i="36"/>
  <c r="QAM23" i="36"/>
  <c r="QAN23" i="36"/>
  <c r="QAO23" i="36"/>
  <c r="QAP23" i="36"/>
  <c r="QAQ23" i="36"/>
  <c r="QAR23" i="36"/>
  <c r="QAS23" i="36"/>
  <c r="QAT23" i="36"/>
  <c r="QAU23" i="36"/>
  <c r="QAV23" i="36"/>
  <c r="QAW23" i="36"/>
  <c r="QAX23" i="36"/>
  <c r="QAY23" i="36"/>
  <c r="QAZ23" i="36"/>
  <c r="QBA23" i="36"/>
  <c r="QBB23" i="36"/>
  <c r="QBC23" i="36"/>
  <c r="QBD23" i="36"/>
  <c r="QBE23" i="36"/>
  <c r="QBF23" i="36"/>
  <c r="QBG23" i="36"/>
  <c r="QBH23" i="36"/>
  <c r="QBI23" i="36"/>
  <c r="QBJ23" i="36"/>
  <c r="QBK23" i="36"/>
  <c r="QBL23" i="36"/>
  <c r="QBM23" i="36"/>
  <c r="QBN23" i="36"/>
  <c r="QBO23" i="36"/>
  <c r="QBP23" i="36"/>
  <c r="QBQ23" i="36"/>
  <c r="QBR23" i="36"/>
  <c r="QBS23" i="36"/>
  <c r="QBT23" i="36"/>
  <c r="QBU23" i="36"/>
  <c r="QBV23" i="36"/>
  <c r="QBW23" i="36"/>
  <c r="QBX23" i="36"/>
  <c r="QBY23" i="36"/>
  <c r="QBZ23" i="36"/>
  <c r="QCA23" i="36"/>
  <c r="QCB23" i="36"/>
  <c r="QCC23" i="36"/>
  <c r="QCD23" i="36"/>
  <c r="QCE23" i="36"/>
  <c r="QCF23" i="36"/>
  <c r="QCG23" i="36"/>
  <c r="QCH23" i="36"/>
  <c r="QCI23" i="36"/>
  <c r="QCJ23" i="36"/>
  <c r="QCK23" i="36"/>
  <c r="QCL23" i="36"/>
  <c r="QCM23" i="36"/>
  <c r="QCN23" i="36"/>
  <c r="QCO23" i="36"/>
  <c r="QCP23" i="36"/>
  <c r="QCQ23" i="36"/>
  <c r="QCR23" i="36"/>
  <c r="QCS23" i="36"/>
  <c r="QCT23" i="36"/>
  <c r="QCU23" i="36"/>
  <c r="QCV23" i="36"/>
  <c r="QCW23" i="36"/>
  <c r="QCX23" i="36"/>
  <c r="QCY23" i="36"/>
  <c r="QCZ23" i="36"/>
  <c r="QDA23" i="36"/>
  <c r="QDB23" i="36"/>
  <c r="QDC23" i="36"/>
  <c r="QDD23" i="36"/>
  <c r="QDE23" i="36"/>
  <c r="QDF23" i="36"/>
  <c r="QDG23" i="36"/>
  <c r="QDH23" i="36"/>
  <c r="QDI23" i="36"/>
  <c r="QDJ23" i="36"/>
  <c r="QDK23" i="36"/>
  <c r="QDL23" i="36"/>
  <c r="QDM23" i="36"/>
  <c r="QDN23" i="36"/>
  <c r="QDO23" i="36"/>
  <c r="QDP23" i="36"/>
  <c r="QDQ23" i="36"/>
  <c r="QDR23" i="36"/>
  <c r="QDS23" i="36"/>
  <c r="QDT23" i="36"/>
  <c r="QDU23" i="36"/>
  <c r="QDV23" i="36"/>
  <c r="QDW23" i="36"/>
  <c r="QDX23" i="36"/>
  <c r="QDY23" i="36"/>
  <c r="QDZ23" i="36"/>
  <c r="QEA23" i="36"/>
  <c r="QEB23" i="36"/>
  <c r="QEC23" i="36"/>
  <c r="QED23" i="36"/>
  <c r="QEE23" i="36"/>
  <c r="QEF23" i="36"/>
  <c r="QEG23" i="36"/>
  <c r="QEH23" i="36"/>
  <c r="QEI23" i="36"/>
  <c r="QEJ23" i="36"/>
  <c r="QEK23" i="36"/>
  <c r="QEL23" i="36"/>
  <c r="QEM23" i="36"/>
  <c r="QEN23" i="36"/>
  <c r="QEO23" i="36"/>
  <c r="QEP23" i="36"/>
  <c r="QEQ23" i="36"/>
  <c r="QER23" i="36"/>
  <c r="QES23" i="36"/>
  <c r="QET23" i="36"/>
  <c r="QEU23" i="36"/>
  <c r="QEV23" i="36"/>
  <c r="QEW23" i="36"/>
  <c r="QEX23" i="36"/>
  <c r="QEY23" i="36"/>
  <c r="QEZ23" i="36"/>
  <c r="QFA23" i="36"/>
  <c r="QFB23" i="36"/>
  <c r="QFC23" i="36"/>
  <c r="QFD23" i="36"/>
  <c r="QFE23" i="36"/>
  <c r="QFF23" i="36"/>
  <c r="QFG23" i="36"/>
  <c r="QFH23" i="36"/>
  <c r="QFI23" i="36"/>
  <c r="QFJ23" i="36"/>
  <c r="QFK23" i="36"/>
  <c r="QFL23" i="36"/>
  <c r="QFM23" i="36"/>
  <c r="QFN23" i="36"/>
  <c r="QFO23" i="36"/>
  <c r="QFP23" i="36"/>
  <c r="QFQ23" i="36"/>
  <c r="QFR23" i="36"/>
  <c r="QFS23" i="36"/>
  <c r="QFT23" i="36"/>
  <c r="QFU23" i="36"/>
  <c r="QFV23" i="36"/>
  <c r="QFW23" i="36"/>
  <c r="QFX23" i="36"/>
  <c r="QFY23" i="36"/>
  <c r="QFZ23" i="36"/>
  <c r="QGA23" i="36"/>
  <c r="QGB23" i="36"/>
  <c r="QGC23" i="36"/>
  <c r="QGD23" i="36"/>
  <c r="QGE23" i="36"/>
  <c r="QGF23" i="36"/>
  <c r="QGG23" i="36"/>
  <c r="QGH23" i="36"/>
  <c r="QGI23" i="36"/>
  <c r="QGJ23" i="36"/>
  <c r="QGK23" i="36"/>
  <c r="QGL23" i="36"/>
  <c r="QGM23" i="36"/>
  <c r="QGN23" i="36"/>
  <c r="QGO23" i="36"/>
  <c r="QGP23" i="36"/>
  <c r="QGQ23" i="36"/>
  <c r="QGR23" i="36"/>
  <c r="QGS23" i="36"/>
  <c r="QGT23" i="36"/>
  <c r="QGU23" i="36"/>
  <c r="QGV23" i="36"/>
  <c r="QGW23" i="36"/>
  <c r="QGX23" i="36"/>
  <c r="QGY23" i="36"/>
  <c r="QGZ23" i="36"/>
  <c r="QHA23" i="36"/>
  <c r="QHB23" i="36"/>
  <c r="QHC23" i="36"/>
  <c r="QHD23" i="36"/>
  <c r="QHE23" i="36"/>
  <c r="QHF23" i="36"/>
  <c r="QHG23" i="36"/>
  <c r="QHH23" i="36"/>
  <c r="QHI23" i="36"/>
  <c r="QHJ23" i="36"/>
  <c r="QHK23" i="36"/>
  <c r="QHL23" i="36"/>
  <c r="QHM23" i="36"/>
  <c r="QHN23" i="36"/>
  <c r="QHO23" i="36"/>
  <c r="QHP23" i="36"/>
  <c r="QHQ23" i="36"/>
  <c r="QHR23" i="36"/>
  <c r="QHS23" i="36"/>
  <c r="QHT23" i="36"/>
  <c r="QHU23" i="36"/>
  <c r="QHV23" i="36"/>
  <c r="QHW23" i="36"/>
  <c r="QHX23" i="36"/>
  <c r="QHY23" i="36"/>
  <c r="QHZ23" i="36"/>
  <c r="QIA23" i="36"/>
  <c r="QIB23" i="36"/>
  <c r="QIC23" i="36"/>
  <c r="QID23" i="36"/>
  <c r="QIE23" i="36"/>
  <c r="QIF23" i="36"/>
  <c r="QIG23" i="36"/>
  <c r="QIH23" i="36"/>
  <c r="QII23" i="36"/>
  <c r="QIJ23" i="36"/>
  <c r="QIK23" i="36"/>
  <c r="QIL23" i="36"/>
  <c r="QIM23" i="36"/>
  <c r="QIN23" i="36"/>
  <c r="QIO23" i="36"/>
  <c r="QIP23" i="36"/>
  <c r="QIQ23" i="36"/>
  <c r="QIR23" i="36"/>
  <c r="QIS23" i="36"/>
  <c r="QIT23" i="36"/>
  <c r="QIU23" i="36"/>
  <c r="QIV23" i="36"/>
  <c r="QIW23" i="36"/>
  <c r="QIX23" i="36"/>
  <c r="QIY23" i="36"/>
  <c r="QIZ23" i="36"/>
  <c r="QJA23" i="36"/>
  <c r="QJB23" i="36"/>
  <c r="QJC23" i="36"/>
  <c r="QJD23" i="36"/>
  <c r="QJE23" i="36"/>
  <c r="QJF23" i="36"/>
  <c r="QJG23" i="36"/>
  <c r="QJH23" i="36"/>
  <c r="QJI23" i="36"/>
  <c r="QJJ23" i="36"/>
  <c r="QJK23" i="36"/>
  <c r="QJL23" i="36"/>
  <c r="QJM23" i="36"/>
  <c r="QJN23" i="36"/>
  <c r="QJO23" i="36"/>
  <c r="QJP23" i="36"/>
  <c r="QJQ23" i="36"/>
  <c r="QJR23" i="36"/>
  <c r="QJS23" i="36"/>
  <c r="QJT23" i="36"/>
  <c r="QJU23" i="36"/>
  <c r="QJV23" i="36"/>
  <c r="QJW23" i="36"/>
  <c r="QJX23" i="36"/>
  <c r="QJY23" i="36"/>
  <c r="QJZ23" i="36"/>
  <c r="QKA23" i="36"/>
  <c r="QKB23" i="36"/>
  <c r="QKC23" i="36"/>
  <c r="QKD23" i="36"/>
  <c r="QKE23" i="36"/>
  <c r="QKF23" i="36"/>
  <c r="QKG23" i="36"/>
  <c r="QKH23" i="36"/>
  <c r="QKI23" i="36"/>
  <c r="QKJ23" i="36"/>
  <c r="QKK23" i="36"/>
  <c r="QKL23" i="36"/>
  <c r="QKM23" i="36"/>
  <c r="QKN23" i="36"/>
  <c r="QKO23" i="36"/>
  <c r="QKP23" i="36"/>
  <c r="QKQ23" i="36"/>
  <c r="QKR23" i="36"/>
  <c r="QKS23" i="36"/>
  <c r="QKT23" i="36"/>
  <c r="QKU23" i="36"/>
  <c r="QKV23" i="36"/>
  <c r="QKW23" i="36"/>
  <c r="QKX23" i="36"/>
  <c r="QKY23" i="36"/>
  <c r="QKZ23" i="36"/>
  <c r="QLA23" i="36"/>
  <c r="QLB23" i="36"/>
  <c r="QLC23" i="36"/>
  <c r="QLD23" i="36"/>
  <c r="QLE23" i="36"/>
  <c r="QLF23" i="36"/>
  <c r="QLG23" i="36"/>
  <c r="QLH23" i="36"/>
  <c r="QLI23" i="36"/>
  <c r="QLJ23" i="36"/>
  <c r="QLK23" i="36"/>
  <c r="QLL23" i="36"/>
  <c r="QLM23" i="36"/>
  <c r="QLN23" i="36"/>
  <c r="QLO23" i="36"/>
  <c r="QLP23" i="36"/>
  <c r="QLQ23" i="36"/>
  <c r="QLR23" i="36"/>
  <c r="QLS23" i="36"/>
  <c r="QLT23" i="36"/>
  <c r="QLU23" i="36"/>
  <c r="QLV23" i="36"/>
  <c r="QLW23" i="36"/>
  <c r="QLX23" i="36"/>
  <c r="QLY23" i="36"/>
  <c r="QLZ23" i="36"/>
  <c r="QMA23" i="36"/>
  <c r="QMB23" i="36"/>
  <c r="QMC23" i="36"/>
  <c r="QMD23" i="36"/>
  <c r="QME23" i="36"/>
  <c r="QMF23" i="36"/>
  <c r="QMG23" i="36"/>
  <c r="QMH23" i="36"/>
  <c r="QMI23" i="36"/>
  <c r="QMJ23" i="36"/>
  <c r="QMK23" i="36"/>
  <c r="QML23" i="36"/>
  <c r="QMM23" i="36"/>
  <c r="QMN23" i="36"/>
  <c r="QMO23" i="36"/>
  <c r="QMP23" i="36"/>
  <c r="QMQ23" i="36"/>
  <c r="QMR23" i="36"/>
  <c r="QMS23" i="36"/>
  <c r="QMT23" i="36"/>
  <c r="QMU23" i="36"/>
  <c r="QMV23" i="36"/>
  <c r="QMW23" i="36"/>
  <c r="QMX23" i="36"/>
  <c r="QMY23" i="36"/>
  <c r="QMZ23" i="36"/>
  <c r="QNA23" i="36"/>
  <c r="QNB23" i="36"/>
  <c r="QNC23" i="36"/>
  <c r="QND23" i="36"/>
  <c r="QNE23" i="36"/>
  <c r="QNF23" i="36"/>
  <c r="QNG23" i="36"/>
  <c r="QNH23" i="36"/>
  <c r="QNI23" i="36"/>
  <c r="QNJ23" i="36"/>
  <c r="QNK23" i="36"/>
  <c r="QNL23" i="36"/>
  <c r="QNM23" i="36"/>
  <c r="QNN23" i="36"/>
  <c r="QNO23" i="36"/>
  <c r="QNP23" i="36"/>
  <c r="QNQ23" i="36"/>
  <c r="QNR23" i="36"/>
  <c r="QNS23" i="36"/>
  <c r="QNT23" i="36"/>
  <c r="QNU23" i="36"/>
  <c r="QNV23" i="36"/>
  <c r="QNW23" i="36"/>
  <c r="QNX23" i="36"/>
  <c r="QNY23" i="36"/>
  <c r="QNZ23" i="36"/>
  <c r="QOA23" i="36"/>
  <c r="QOB23" i="36"/>
  <c r="QOC23" i="36"/>
  <c r="QOD23" i="36"/>
  <c r="QOE23" i="36"/>
  <c r="QOF23" i="36"/>
  <c r="QOG23" i="36"/>
  <c r="QOH23" i="36"/>
  <c r="QOI23" i="36"/>
  <c r="QOJ23" i="36"/>
  <c r="QOK23" i="36"/>
  <c r="QOL23" i="36"/>
  <c r="QOM23" i="36"/>
  <c r="QON23" i="36"/>
  <c r="QOO23" i="36"/>
  <c r="QOP23" i="36"/>
  <c r="QOQ23" i="36"/>
  <c r="QOR23" i="36"/>
  <c r="QOS23" i="36"/>
  <c r="QOT23" i="36"/>
  <c r="QOU23" i="36"/>
  <c r="QOV23" i="36"/>
  <c r="QOW23" i="36"/>
  <c r="QOX23" i="36"/>
  <c r="QOY23" i="36"/>
  <c r="QOZ23" i="36"/>
  <c r="QPA23" i="36"/>
  <c r="QPB23" i="36"/>
  <c r="QPC23" i="36"/>
  <c r="QPD23" i="36"/>
  <c r="QPE23" i="36"/>
  <c r="QPF23" i="36"/>
  <c r="QPG23" i="36"/>
  <c r="QPH23" i="36"/>
  <c r="QPI23" i="36"/>
  <c r="QPJ23" i="36"/>
  <c r="QPK23" i="36"/>
  <c r="QPL23" i="36"/>
  <c r="QPM23" i="36"/>
  <c r="QPN23" i="36"/>
  <c r="QPO23" i="36"/>
  <c r="QPP23" i="36"/>
  <c r="QPQ23" i="36"/>
  <c r="QPR23" i="36"/>
  <c r="QPS23" i="36"/>
  <c r="QPT23" i="36"/>
  <c r="QPU23" i="36"/>
  <c r="QPV23" i="36"/>
  <c r="QPW23" i="36"/>
  <c r="QPX23" i="36"/>
  <c r="QPY23" i="36"/>
  <c r="QPZ23" i="36"/>
  <c r="QQA23" i="36"/>
  <c r="QQB23" i="36"/>
  <c r="QQC23" i="36"/>
  <c r="QQD23" i="36"/>
  <c r="QQE23" i="36"/>
  <c r="QQF23" i="36"/>
  <c r="QQG23" i="36"/>
  <c r="QQH23" i="36"/>
  <c r="QQI23" i="36"/>
  <c r="QQJ23" i="36"/>
  <c r="QQK23" i="36"/>
  <c r="QQL23" i="36"/>
  <c r="QQM23" i="36"/>
  <c r="QQN23" i="36"/>
  <c r="QQO23" i="36"/>
  <c r="QQP23" i="36"/>
  <c r="QQQ23" i="36"/>
  <c r="QQR23" i="36"/>
  <c r="QQS23" i="36"/>
  <c r="QQT23" i="36"/>
  <c r="QQU23" i="36"/>
  <c r="QQV23" i="36"/>
  <c r="QQW23" i="36"/>
  <c r="QQX23" i="36"/>
  <c r="QQY23" i="36"/>
  <c r="QQZ23" i="36"/>
  <c r="QRA23" i="36"/>
  <c r="QRB23" i="36"/>
  <c r="QRC23" i="36"/>
  <c r="QRD23" i="36"/>
  <c r="QRE23" i="36"/>
  <c r="QRF23" i="36"/>
  <c r="QRG23" i="36"/>
  <c r="QRH23" i="36"/>
  <c r="QRI23" i="36"/>
  <c r="QRJ23" i="36"/>
  <c r="QRK23" i="36"/>
  <c r="QRL23" i="36"/>
  <c r="QRM23" i="36"/>
  <c r="QRN23" i="36"/>
  <c r="QRO23" i="36"/>
  <c r="QRP23" i="36"/>
  <c r="QRQ23" i="36"/>
  <c r="QRR23" i="36"/>
  <c r="QRS23" i="36"/>
  <c r="QRT23" i="36"/>
  <c r="QRU23" i="36"/>
  <c r="QRV23" i="36"/>
  <c r="QRW23" i="36"/>
  <c r="QRX23" i="36"/>
  <c r="QRY23" i="36"/>
  <c r="QRZ23" i="36"/>
  <c r="QSA23" i="36"/>
  <c r="QSB23" i="36"/>
  <c r="QSC23" i="36"/>
  <c r="QSD23" i="36"/>
  <c r="QSE23" i="36"/>
  <c r="QSF23" i="36"/>
  <c r="QSG23" i="36"/>
  <c r="QSH23" i="36"/>
  <c r="QSI23" i="36"/>
  <c r="QSJ23" i="36"/>
  <c r="QSK23" i="36"/>
  <c r="QSL23" i="36"/>
  <c r="QSM23" i="36"/>
  <c r="QSN23" i="36"/>
  <c r="QSO23" i="36"/>
  <c r="QSP23" i="36"/>
  <c r="QSQ23" i="36"/>
  <c r="QSR23" i="36"/>
  <c r="QSS23" i="36"/>
  <c r="QST23" i="36"/>
  <c r="QSU23" i="36"/>
  <c r="QSV23" i="36"/>
  <c r="QSW23" i="36"/>
  <c r="QSX23" i="36"/>
  <c r="QSY23" i="36"/>
  <c r="QSZ23" i="36"/>
  <c r="QTA23" i="36"/>
  <c r="QTB23" i="36"/>
  <c r="QTC23" i="36"/>
  <c r="QTD23" i="36"/>
  <c r="QTE23" i="36"/>
  <c r="QTF23" i="36"/>
  <c r="QTG23" i="36"/>
  <c r="QTH23" i="36"/>
  <c r="QTI23" i="36"/>
  <c r="QTJ23" i="36"/>
  <c r="QTK23" i="36"/>
  <c r="QTL23" i="36"/>
  <c r="QTM23" i="36"/>
  <c r="QTN23" i="36"/>
  <c r="QTO23" i="36"/>
  <c r="QTP23" i="36"/>
  <c r="QTQ23" i="36"/>
  <c r="QTR23" i="36"/>
  <c r="QTS23" i="36"/>
  <c r="QTT23" i="36"/>
  <c r="QTU23" i="36"/>
  <c r="QTV23" i="36"/>
  <c r="QTW23" i="36"/>
  <c r="QTX23" i="36"/>
  <c r="QTY23" i="36"/>
  <c r="QTZ23" i="36"/>
  <c r="QUA23" i="36"/>
  <c r="QUB23" i="36"/>
  <c r="QUC23" i="36"/>
  <c r="QUD23" i="36"/>
  <c r="QUE23" i="36"/>
  <c r="QUF23" i="36"/>
  <c r="QUG23" i="36"/>
  <c r="QUH23" i="36"/>
  <c r="QUI23" i="36"/>
  <c r="QUJ23" i="36"/>
  <c r="QUK23" i="36"/>
  <c r="QUL23" i="36"/>
  <c r="QUM23" i="36"/>
  <c r="QUN23" i="36"/>
  <c r="QUO23" i="36"/>
  <c r="QUP23" i="36"/>
  <c r="QUQ23" i="36"/>
  <c r="QUR23" i="36"/>
  <c r="QUS23" i="36"/>
  <c r="QUT23" i="36"/>
  <c r="QUU23" i="36"/>
  <c r="QUV23" i="36"/>
  <c r="QUW23" i="36"/>
  <c r="QUX23" i="36"/>
  <c r="QUY23" i="36"/>
  <c r="QUZ23" i="36"/>
  <c r="QVA23" i="36"/>
  <c r="QVB23" i="36"/>
  <c r="QVC23" i="36"/>
  <c r="QVD23" i="36"/>
  <c r="QVE23" i="36"/>
  <c r="QVF23" i="36"/>
  <c r="QVG23" i="36"/>
  <c r="QVH23" i="36"/>
  <c r="QVI23" i="36"/>
  <c r="QVJ23" i="36"/>
  <c r="QVK23" i="36"/>
  <c r="QVL23" i="36"/>
  <c r="QVM23" i="36"/>
  <c r="QVN23" i="36"/>
  <c r="QVO23" i="36"/>
  <c r="QVP23" i="36"/>
  <c r="QVQ23" i="36"/>
  <c r="QVR23" i="36"/>
  <c r="QVS23" i="36"/>
  <c r="QVT23" i="36"/>
  <c r="QVU23" i="36"/>
  <c r="QVV23" i="36"/>
  <c r="QVW23" i="36"/>
  <c r="QVX23" i="36"/>
  <c r="QVY23" i="36"/>
  <c r="QVZ23" i="36"/>
  <c r="QWA23" i="36"/>
  <c r="QWB23" i="36"/>
  <c r="QWC23" i="36"/>
  <c r="QWD23" i="36"/>
  <c r="QWE23" i="36"/>
  <c r="QWF23" i="36"/>
  <c r="QWG23" i="36"/>
  <c r="QWH23" i="36"/>
  <c r="QWI23" i="36"/>
  <c r="QWJ23" i="36"/>
  <c r="QWK23" i="36"/>
  <c r="QWL23" i="36"/>
  <c r="QWM23" i="36"/>
  <c r="QWN23" i="36"/>
  <c r="QWO23" i="36"/>
  <c r="QWP23" i="36"/>
  <c r="QWQ23" i="36"/>
  <c r="QWR23" i="36"/>
  <c r="QWS23" i="36"/>
  <c r="QWT23" i="36"/>
  <c r="QWU23" i="36"/>
  <c r="QWV23" i="36"/>
  <c r="QWW23" i="36"/>
  <c r="QWX23" i="36"/>
  <c r="QWY23" i="36"/>
  <c r="QWZ23" i="36"/>
  <c r="QXA23" i="36"/>
  <c r="QXB23" i="36"/>
  <c r="QXC23" i="36"/>
  <c r="QXD23" i="36"/>
  <c r="QXE23" i="36"/>
  <c r="QXF23" i="36"/>
  <c r="QXG23" i="36"/>
  <c r="QXH23" i="36"/>
  <c r="QXI23" i="36"/>
  <c r="QXJ23" i="36"/>
  <c r="QXK23" i="36"/>
  <c r="QXL23" i="36"/>
  <c r="QXM23" i="36"/>
  <c r="QXN23" i="36"/>
  <c r="QXO23" i="36"/>
  <c r="QXP23" i="36"/>
  <c r="QXQ23" i="36"/>
  <c r="QXR23" i="36"/>
  <c r="QXS23" i="36"/>
  <c r="QXT23" i="36"/>
  <c r="QXU23" i="36"/>
  <c r="QXV23" i="36"/>
  <c r="QXW23" i="36"/>
  <c r="QXX23" i="36"/>
  <c r="QXY23" i="36"/>
  <c r="QXZ23" i="36"/>
  <c r="QYA23" i="36"/>
  <c r="QYB23" i="36"/>
  <c r="QYC23" i="36"/>
  <c r="QYD23" i="36"/>
  <c r="QYE23" i="36"/>
  <c r="QYF23" i="36"/>
  <c r="QYG23" i="36"/>
  <c r="QYH23" i="36"/>
  <c r="QYI23" i="36"/>
  <c r="QYJ23" i="36"/>
  <c r="QYK23" i="36"/>
  <c r="QYL23" i="36"/>
  <c r="QYM23" i="36"/>
  <c r="QYN23" i="36"/>
  <c r="QYO23" i="36"/>
  <c r="QYP23" i="36"/>
  <c r="QYQ23" i="36"/>
  <c r="QYR23" i="36"/>
  <c r="QYS23" i="36"/>
  <c r="QYT23" i="36"/>
  <c r="QYU23" i="36"/>
  <c r="QYV23" i="36"/>
  <c r="QYW23" i="36"/>
  <c r="QYX23" i="36"/>
  <c r="QYY23" i="36"/>
  <c r="QYZ23" i="36"/>
  <c r="QZA23" i="36"/>
  <c r="QZB23" i="36"/>
  <c r="QZC23" i="36"/>
  <c r="QZD23" i="36"/>
  <c r="QZE23" i="36"/>
  <c r="QZF23" i="36"/>
  <c r="QZG23" i="36"/>
  <c r="QZH23" i="36"/>
  <c r="QZI23" i="36"/>
  <c r="QZJ23" i="36"/>
  <c r="QZK23" i="36"/>
  <c r="QZL23" i="36"/>
  <c r="QZM23" i="36"/>
  <c r="QZN23" i="36"/>
  <c r="QZO23" i="36"/>
  <c r="QZP23" i="36"/>
  <c r="QZQ23" i="36"/>
  <c r="QZR23" i="36"/>
  <c r="QZS23" i="36"/>
  <c r="QZT23" i="36"/>
  <c r="QZU23" i="36"/>
  <c r="QZV23" i="36"/>
  <c r="QZW23" i="36"/>
  <c r="QZX23" i="36"/>
  <c r="QZY23" i="36"/>
  <c r="QZZ23" i="36"/>
  <c r="RAA23" i="36"/>
  <c r="RAB23" i="36"/>
  <c r="RAC23" i="36"/>
  <c r="RAD23" i="36"/>
  <c r="RAE23" i="36"/>
  <c r="RAF23" i="36"/>
  <c r="RAG23" i="36"/>
  <c r="RAH23" i="36"/>
  <c r="RAI23" i="36"/>
  <c r="RAJ23" i="36"/>
  <c r="RAK23" i="36"/>
  <c r="RAL23" i="36"/>
  <c r="RAM23" i="36"/>
  <c r="RAN23" i="36"/>
  <c r="RAO23" i="36"/>
  <c r="RAP23" i="36"/>
  <c r="RAQ23" i="36"/>
  <c r="RAR23" i="36"/>
  <c r="RAS23" i="36"/>
  <c r="RAT23" i="36"/>
  <c r="RAU23" i="36"/>
  <c r="RAV23" i="36"/>
  <c r="RAW23" i="36"/>
  <c r="RAX23" i="36"/>
  <c r="RAY23" i="36"/>
  <c r="RAZ23" i="36"/>
  <c r="RBA23" i="36"/>
  <c r="RBB23" i="36"/>
  <c r="RBC23" i="36"/>
  <c r="RBD23" i="36"/>
  <c r="RBE23" i="36"/>
  <c r="RBF23" i="36"/>
  <c r="RBG23" i="36"/>
  <c r="RBH23" i="36"/>
  <c r="RBI23" i="36"/>
  <c r="RBJ23" i="36"/>
  <c r="RBK23" i="36"/>
  <c r="RBL23" i="36"/>
  <c r="RBM23" i="36"/>
  <c r="RBN23" i="36"/>
  <c r="RBO23" i="36"/>
  <c r="RBP23" i="36"/>
  <c r="RBQ23" i="36"/>
  <c r="RBR23" i="36"/>
  <c r="RBS23" i="36"/>
  <c r="RBT23" i="36"/>
  <c r="RBU23" i="36"/>
  <c r="RBV23" i="36"/>
  <c r="RBW23" i="36"/>
  <c r="RBX23" i="36"/>
  <c r="RBY23" i="36"/>
  <c r="RBZ23" i="36"/>
  <c r="RCA23" i="36"/>
  <c r="RCB23" i="36"/>
  <c r="RCC23" i="36"/>
  <c r="RCD23" i="36"/>
  <c r="RCE23" i="36"/>
  <c r="RCF23" i="36"/>
  <c r="RCG23" i="36"/>
  <c r="RCH23" i="36"/>
  <c r="RCI23" i="36"/>
  <c r="RCJ23" i="36"/>
  <c r="RCK23" i="36"/>
  <c r="RCL23" i="36"/>
  <c r="RCM23" i="36"/>
  <c r="RCN23" i="36"/>
  <c r="RCO23" i="36"/>
  <c r="RCP23" i="36"/>
  <c r="RCQ23" i="36"/>
  <c r="RCR23" i="36"/>
  <c r="RCS23" i="36"/>
  <c r="RCT23" i="36"/>
  <c r="RCU23" i="36"/>
  <c r="RCV23" i="36"/>
  <c r="RCW23" i="36"/>
  <c r="RCX23" i="36"/>
  <c r="RCY23" i="36"/>
  <c r="RCZ23" i="36"/>
  <c r="RDA23" i="36"/>
  <c r="RDB23" i="36"/>
  <c r="RDC23" i="36"/>
  <c r="RDD23" i="36"/>
  <c r="RDE23" i="36"/>
  <c r="RDF23" i="36"/>
  <c r="RDG23" i="36"/>
  <c r="RDH23" i="36"/>
  <c r="RDI23" i="36"/>
  <c r="RDJ23" i="36"/>
  <c r="RDK23" i="36"/>
  <c r="RDL23" i="36"/>
  <c r="RDM23" i="36"/>
  <c r="RDN23" i="36"/>
  <c r="RDO23" i="36"/>
  <c r="RDP23" i="36"/>
  <c r="RDQ23" i="36"/>
  <c r="RDR23" i="36"/>
  <c r="RDS23" i="36"/>
  <c r="RDT23" i="36"/>
  <c r="RDU23" i="36"/>
  <c r="RDV23" i="36"/>
  <c r="RDW23" i="36"/>
  <c r="RDX23" i="36"/>
  <c r="RDY23" i="36"/>
  <c r="RDZ23" i="36"/>
  <c r="REA23" i="36"/>
  <c r="REB23" i="36"/>
  <c r="REC23" i="36"/>
  <c r="RED23" i="36"/>
  <c r="REE23" i="36"/>
  <c r="REF23" i="36"/>
  <c r="REG23" i="36"/>
  <c r="REH23" i="36"/>
  <c r="REI23" i="36"/>
  <c r="REJ23" i="36"/>
  <c r="REK23" i="36"/>
  <c r="REL23" i="36"/>
  <c r="REM23" i="36"/>
  <c r="REN23" i="36"/>
  <c r="REO23" i="36"/>
  <c r="REP23" i="36"/>
  <c r="REQ23" i="36"/>
  <c r="RER23" i="36"/>
  <c r="RES23" i="36"/>
  <c r="RET23" i="36"/>
  <c r="REU23" i="36"/>
  <c r="REV23" i="36"/>
  <c r="REW23" i="36"/>
  <c r="REX23" i="36"/>
  <c r="REY23" i="36"/>
  <c r="REZ23" i="36"/>
  <c r="RFA23" i="36"/>
  <c r="RFB23" i="36"/>
  <c r="RFC23" i="36"/>
  <c r="RFD23" i="36"/>
  <c r="RFE23" i="36"/>
  <c r="RFF23" i="36"/>
  <c r="RFG23" i="36"/>
  <c r="RFH23" i="36"/>
  <c r="RFI23" i="36"/>
  <c r="RFJ23" i="36"/>
  <c r="RFK23" i="36"/>
  <c r="RFL23" i="36"/>
  <c r="RFM23" i="36"/>
  <c r="RFN23" i="36"/>
  <c r="RFO23" i="36"/>
  <c r="RFP23" i="36"/>
  <c r="RFQ23" i="36"/>
  <c r="RFR23" i="36"/>
  <c r="RFS23" i="36"/>
  <c r="RFT23" i="36"/>
  <c r="RFU23" i="36"/>
  <c r="RFV23" i="36"/>
  <c r="RFW23" i="36"/>
  <c r="RFX23" i="36"/>
  <c r="RFY23" i="36"/>
  <c r="RFZ23" i="36"/>
  <c r="RGA23" i="36"/>
  <c r="RGB23" i="36"/>
  <c r="RGC23" i="36"/>
  <c r="RGD23" i="36"/>
  <c r="RGE23" i="36"/>
  <c r="RGF23" i="36"/>
  <c r="RGG23" i="36"/>
  <c r="RGH23" i="36"/>
  <c r="RGI23" i="36"/>
  <c r="RGJ23" i="36"/>
  <c r="RGK23" i="36"/>
  <c r="RGL23" i="36"/>
  <c r="RGM23" i="36"/>
  <c r="RGN23" i="36"/>
  <c r="RGO23" i="36"/>
  <c r="RGP23" i="36"/>
  <c r="RGQ23" i="36"/>
  <c r="RGR23" i="36"/>
  <c r="RGS23" i="36"/>
  <c r="RGT23" i="36"/>
  <c r="RGU23" i="36"/>
  <c r="RGV23" i="36"/>
  <c r="RGW23" i="36"/>
  <c r="RGX23" i="36"/>
  <c r="RGY23" i="36"/>
  <c r="RGZ23" i="36"/>
  <c r="RHA23" i="36"/>
  <c r="RHB23" i="36"/>
  <c r="RHC23" i="36"/>
  <c r="RHD23" i="36"/>
  <c r="RHE23" i="36"/>
  <c r="RHF23" i="36"/>
  <c r="RHG23" i="36"/>
  <c r="RHH23" i="36"/>
  <c r="RHI23" i="36"/>
  <c r="RHJ23" i="36"/>
  <c r="RHK23" i="36"/>
  <c r="RHL23" i="36"/>
  <c r="RHM23" i="36"/>
  <c r="RHN23" i="36"/>
  <c r="RHO23" i="36"/>
  <c r="RHP23" i="36"/>
  <c r="RHQ23" i="36"/>
  <c r="RHR23" i="36"/>
  <c r="RHS23" i="36"/>
  <c r="RHT23" i="36"/>
  <c r="RHU23" i="36"/>
  <c r="RHV23" i="36"/>
  <c r="RHW23" i="36"/>
  <c r="RHX23" i="36"/>
  <c r="RHY23" i="36"/>
  <c r="RHZ23" i="36"/>
  <c r="RIA23" i="36"/>
  <c r="RIB23" i="36"/>
  <c r="RIC23" i="36"/>
  <c r="RID23" i="36"/>
  <c r="RIE23" i="36"/>
  <c r="RIF23" i="36"/>
  <c r="RIG23" i="36"/>
  <c r="RIH23" i="36"/>
  <c r="RII23" i="36"/>
  <c r="RIJ23" i="36"/>
  <c r="RIK23" i="36"/>
  <c r="RIL23" i="36"/>
  <c r="RIM23" i="36"/>
  <c r="RIN23" i="36"/>
  <c r="RIO23" i="36"/>
  <c r="RIP23" i="36"/>
  <c r="RIQ23" i="36"/>
  <c r="RIR23" i="36"/>
  <c r="RIS23" i="36"/>
  <c r="RIT23" i="36"/>
  <c r="RIU23" i="36"/>
  <c r="RIV23" i="36"/>
  <c r="RIW23" i="36"/>
  <c r="RIX23" i="36"/>
  <c r="RIY23" i="36"/>
  <c r="RIZ23" i="36"/>
  <c r="RJA23" i="36"/>
  <c r="RJB23" i="36"/>
  <c r="RJC23" i="36"/>
  <c r="RJD23" i="36"/>
  <c r="RJE23" i="36"/>
  <c r="RJF23" i="36"/>
  <c r="RJG23" i="36"/>
  <c r="RJH23" i="36"/>
  <c r="RJI23" i="36"/>
  <c r="RJJ23" i="36"/>
  <c r="RJK23" i="36"/>
  <c r="RJL23" i="36"/>
  <c r="RJM23" i="36"/>
  <c r="RJN23" i="36"/>
  <c r="RJO23" i="36"/>
  <c r="RJP23" i="36"/>
  <c r="RJQ23" i="36"/>
  <c r="RJR23" i="36"/>
  <c r="RJS23" i="36"/>
  <c r="RJT23" i="36"/>
  <c r="RJU23" i="36"/>
  <c r="RJV23" i="36"/>
  <c r="RJW23" i="36"/>
  <c r="RJX23" i="36"/>
  <c r="RJY23" i="36"/>
  <c r="RJZ23" i="36"/>
  <c r="RKA23" i="36"/>
  <c r="RKB23" i="36"/>
  <c r="RKC23" i="36"/>
  <c r="RKD23" i="36"/>
  <c r="RKE23" i="36"/>
  <c r="RKF23" i="36"/>
  <c r="RKG23" i="36"/>
  <c r="RKH23" i="36"/>
  <c r="RKI23" i="36"/>
  <c r="RKJ23" i="36"/>
  <c r="RKK23" i="36"/>
  <c r="RKL23" i="36"/>
  <c r="RKM23" i="36"/>
  <c r="RKN23" i="36"/>
  <c r="RKO23" i="36"/>
  <c r="RKP23" i="36"/>
  <c r="RKQ23" i="36"/>
  <c r="RKR23" i="36"/>
  <c r="RKS23" i="36"/>
  <c r="RKT23" i="36"/>
  <c r="RKU23" i="36"/>
  <c r="RKV23" i="36"/>
  <c r="RKW23" i="36"/>
  <c r="RKX23" i="36"/>
  <c r="RKY23" i="36"/>
  <c r="RKZ23" i="36"/>
  <c r="RLA23" i="36"/>
  <c r="RLB23" i="36"/>
  <c r="RLC23" i="36"/>
  <c r="RLD23" i="36"/>
  <c r="RLE23" i="36"/>
  <c r="RLF23" i="36"/>
  <c r="RLG23" i="36"/>
  <c r="RLH23" i="36"/>
  <c r="RLI23" i="36"/>
  <c r="RLJ23" i="36"/>
  <c r="RLK23" i="36"/>
  <c r="RLL23" i="36"/>
  <c r="RLM23" i="36"/>
  <c r="RLN23" i="36"/>
  <c r="RLO23" i="36"/>
  <c r="RLP23" i="36"/>
  <c r="RLQ23" i="36"/>
  <c r="RLR23" i="36"/>
  <c r="RLS23" i="36"/>
  <c r="RLT23" i="36"/>
  <c r="RLU23" i="36"/>
  <c r="RLV23" i="36"/>
  <c r="RLW23" i="36"/>
  <c r="RLX23" i="36"/>
  <c r="RLY23" i="36"/>
  <c r="RLZ23" i="36"/>
  <c r="RMA23" i="36"/>
  <c r="RMB23" i="36"/>
  <c r="RMC23" i="36"/>
  <c r="RMD23" i="36"/>
  <c r="RME23" i="36"/>
  <c r="RMF23" i="36"/>
  <c r="RMG23" i="36"/>
  <c r="RMH23" i="36"/>
  <c r="RMI23" i="36"/>
  <c r="RMJ23" i="36"/>
  <c r="RMK23" i="36"/>
  <c r="RML23" i="36"/>
  <c r="RMM23" i="36"/>
  <c r="RMN23" i="36"/>
  <c r="RMO23" i="36"/>
  <c r="RMP23" i="36"/>
  <c r="RMQ23" i="36"/>
  <c r="RMR23" i="36"/>
  <c r="RMS23" i="36"/>
  <c r="RMT23" i="36"/>
  <c r="RMU23" i="36"/>
  <c r="RMV23" i="36"/>
  <c r="RMW23" i="36"/>
  <c r="RMX23" i="36"/>
  <c r="RMY23" i="36"/>
  <c r="RMZ23" i="36"/>
  <c r="RNA23" i="36"/>
  <c r="RNB23" i="36"/>
  <c r="RNC23" i="36"/>
  <c r="RND23" i="36"/>
  <c r="RNE23" i="36"/>
  <c r="RNF23" i="36"/>
  <c r="RNG23" i="36"/>
  <c r="RNH23" i="36"/>
  <c r="RNI23" i="36"/>
  <c r="RNJ23" i="36"/>
  <c r="RNK23" i="36"/>
  <c r="RNL23" i="36"/>
  <c r="RNM23" i="36"/>
  <c r="RNN23" i="36"/>
  <c r="RNO23" i="36"/>
  <c r="RNP23" i="36"/>
  <c r="RNQ23" i="36"/>
  <c r="RNR23" i="36"/>
  <c r="RNS23" i="36"/>
  <c r="RNT23" i="36"/>
  <c r="RNU23" i="36"/>
  <c r="RNV23" i="36"/>
  <c r="RNW23" i="36"/>
  <c r="RNX23" i="36"/>
  <c r="RNY23" i="36"/>
  <c r="RNZ23" i="36"/>
  <c r="ROA23" i="36"/>
  <c r="ROB23" i="36"/>
  <c r="ROC23" i="36"/>
  <c r="ROD23" i="36"/>
  <c r="ROE23" i="36"/>
  <c r="ROF23" i="36"/>
  <c r="ROG23" i="36"/>
  <c r="ROH23" i="36"/>
  <c r="ROI23" i="36"/>
  <c r="ROJ23" i="36"/>
  <c r="ROK23" i="36"/>
  <c r="ROL23" i="36"/>
  <c r="ROM23" i="36"/>
  <c r="RON23" i="36"/>
  <c r="ROO23" i="36"/>
  <c r="ROP23" i="36"/>
  <c r="ROQ23" i="36"/>
  <c r="ROR23" i="36"/>
  <c r="ROS23" i="36"/>
  <c r="ROT23" i="36"/>
  <c r="ROU23" i="36"/>
  <c r="ROV23" i="36"/>
  <c r="ROW23" i="36"/>
  <c r="ROX23" i="36"/>
  <c r="ROY23" i="36"/>
  <c r="ROZ23" i="36"/>
  <c r="RPA23" i="36"/>
  <c r="RPB23" i="36"/>
  <c r="RPC23" i="36"/>
  <c r="RPD23" i="36"/>
  <c r="RPE23" i="36"/>
  <c r="RPF23" i="36"/>
  <c r="RPG23" i="36"/>
  <c r="RPH23" i="36"/>
  <c r="RPI23" i="36"/>
  <c r="RPJ23" i="36"/>
  <c r="RPK23" i="36"/>
  <c r="RPL23" i="36"/>
  <c r="RPM23" i="36"/>
  <c r="RPN23" i="36"/>
  <c r="RPO23" i="36"/>
  <c r="RPP23" i="36"/>
  <c r="RPQ23" i="36"/>
  <c r="RPR23" i="36"/>
  <c r="RPS23" i="36"/>
  <c r="RPT23" i="36"/>
  <c r="RPU23" i="36"/>
  <c r="RPV23" i="36"/>
  <c r="RPW23" i="36"/>
  <c r="RPX23" i="36"/>
  <c r="RPY23" i="36"/>
  <c r="RPZ23" i="36"/>
  <c r="RQA23" i="36"/>
  <c r="RQB23" i="36"/>
  <c r="RQC23" i="36"/>
  <c r="RQD23" i="36"/>
  <c r="RQE23" i="36"/>
  <c r="RQF23" i="36"/>
  <c r="RQG23" i="36"/>
  <c r="RQH23" i="36"/>
  <c r="RQI23" i="36"/>
  <c r="RQJ23" i="36"/>
  <c r="RQK23" i="36"/>
  <c r="RQL23" i="36"/>
  <c r="RQM23" i="36"/>
  <c r="RQN23" i="36"/>
  <c r="RQO23" i="36"/>
  <c r="RQP23" i="36"/>
  <c r="RQQ23" i="36"/>
  <c r="RQR23" i="36"/>
  <c r="RQS23" i="36"/>
  <c r="RQT23" i="36"/>
  <c r="RQU23" i="36"/>
  <c r="RQV23" i="36"/>
  <c r="RQW23" i="36"/>
  <c r="RQX23" i="36"/>
  <c r="RQY23" i="36"/>
  <c r="RQZ23" i="36"/>
  <c r="RRA23" i="36"/>
  <c r="RRB23" i="36"/>
  <c r="RRC23" i="36"/>
  <c r="RRD23" i="36"/>
  <c r="RRE23" i="36"/>
  <c r="RRF23" i="36"/>
  <c r="RRG23" i="36"/>
  <c r="RRH23" i="36"/>
  <c r="RRI23" i="36"/>
  <c r="RRJ23" i="36"/>
  <c r="RRK23" i="36"/>
  <c r="RRL23" i="36"/>
  <c r="RRM23" i="36"/>
  <c r="RRN23" i="36"/>
  <c r="RRO23" i="36"/>
  <c r="RRP23" i="36"/>
  <c r="RRQ23" i="36"/>
  <c r="RRR23" i="36"/>
  <c r="RRS23" i="36"/>
  <c r="RRT23" i="36"/>
  <c r="RRU23" i="36"/>
  <c r="RRV23" i="36"/>
  <c r="RRW23" i="36"/>
  <c r="RRX23" i="36"/>
  <c r="RRY23" i="36"/>
  <c r="RRZ23" i="36"/>
  <c r="RSA23" i="36"/>
  <c r="RSB23" i="36"/>
  <c r="RSC23" i="36"/>
  <c r="RSD23" i="36"/>
  <c r="RSE23" i="36"/>
  <c r="RSF23" i="36"/>
  <c r="RSG23" i="36"/>
  <c r="RSH23" i="36"/>
  <c r="RSI23" i="36"/>
  <c r="RSJ23" i="36"/>
  <c r="RSK23" i="36"/>
  <c r="RSL23" i="36"/>
  <c r="RSM23" i="36"/>
  <c r="RSN23" i="36"/>
  <c r="RSO23" i="36"/>
  <c r="RSP23" i="36"/>
  <c r="RSQ23" i="36"/>
  <c r="RSR23" i="36"/>
  <c r="RSS23" i="36"/>
  <c r="RST23" i="36"/>
  <c r="RSU23" i="36"/>
  <c r="RSV23" i="36"/>
  <c r="RSW23" i="36"/>
  <c r="RSX23" i="36"/>
  <c r="RSY23" i="36"/>
  <c r="RSZ23" i="36"/>
  <c r="RTA23" i="36"/>
  <c r="RTB23" i="36"/>
  <c r="RTC23" i="36"/>
  <c r="RTD23" i="36"/>
  <c r="RTE23" i="36"/>
  <c r="RTF23" i="36"/>
  <c r="RTG23" i="36"/>
  <c r="RTH23" i="36"/>
  <c r="RTI23" i="36"/>
  <c r="RTJ23" i="36"/>
  <c r="RTK23" i="36"/>
  <c r="RTL23" i="36"/>
  <c r="RTM23" i="36"/>
  <c r="RTN23" i="36"/>
  <c r="RTO23" i="36"/>
  <c r="RTP23" i="36"/>
  <c r="RTQ23" i="36"/>
  <c r="RTR23" i="36"/>
  <c r="RTS23" i="36"/>
  <c r="RTT23" i="36"/>
  <c r="RTU23" i="36"/>
  <c r="RTV23" i="36"/>
  <c r="RTW23" i="36"/>
  <c r="RTX23" i="36"/>
  <c r="RTY23" i="36"/>
  <c r="RTZ23" i="36"/>
  <c r="RUA23" i="36"/>
  <c r="RUB23" i="36"/>
  <c r="RUC23" i="36"/>
  <c r="RUD23" i="36"/>
  <c r="RUE23" i="36"/>
  <c r="RUF23" i="36"/>
  <c r="RUG23" i="36"/>
  <c r="RUH23" i="36"/>
  <c r="RUI23" i="36"/>
  <c r="RUJ23" i="36"/>
  <c r="RUK23" i="36"/>
  <c r="RUL23" i="36"/>
  <c r="RUM23" i="36"/>
  <c r="RUN23" i="36"/>
  <c r="RUO23" i="36"/>
  <c r="RUP23" i="36"/>
  <c r="RUQ23" i="36"/>
  <c r="RUR23" i="36"/>
  <c r="RUS23" i="36"/>
  <c r="RUT23" i="36"/>
  <c r="RUU23" i="36"/>
  <c r="RUV23" i="36"/>
  <c r="RUW23" i="36"/>
  <c r="RUX23" i="36"/>
  <c r="RUY23" i="36"/>
  <c r="RUZ23" i="36"/>
  <c r="RVA23" i="36"/>
  <c r="RVB23" i="36"/>
  <c r="RVC23" i="36"/>
  <c r="RVD23" i="36"/>
  <c r="RVE23" i="36"/>
  <c r="RVF23" i="36"/>
  <c r="RVG23" i="36"/>
  <c r="RVH23" i="36"/>
  <c r="RVI23" i="36"/>
  <c r="RVJ23" i="36"/>
  <c r="RVK23" i="36"/>
  <c r="RVL23" i="36"/>
  <c r="RVM23" i="36"/>
  <c r="RVN23" i="36"/>
  <c r="RVO23" i="36"/>
  <c r="RVP23" i="36"/>
  <c r="RVQ23" i="36"/>
  <c r="RVR23" i="36"/>
  <c r="RVS23" i="36"/>
  <c r="RVT23" i="36"/>
  <c r="RVU23" i="36"/>
  <c r="RVV23" i="36"/>
  <c r="RVW23" i="36"/>
  <c r="RVX23" i="36"/>
  <c r="RVY23" i="36"/>
  <c r="RVZ23" i="36"/>
  <c r="RWA23" i="36"/>
  <c r="RWB23" i="36"/>
  <c r="RWC23" i="36"/>
  <c r="RWD23" i="36"/>
  <c r="RWE23" i="36"/>
  <c r="RWF23" i="36"/>
  <c r="RWG23" i="36"/>
  <c r="RWH23" i="36"/>
  <c r="RWI23" i="36"/>
  <c r="RWJ23" i="36"/>
  <c r="RWK23" i="36"/>
  <c r="RWL23" i="36"/>
  <c r="RWM23" i="36"/>
  <c r="RWN23" i="36"/>
  <c r="RWO23" i="36"/>
  <c r="RWP23" i="36"/>
  <c r="RWQ23" i="36"/>
  <c r="RWR23" i="36"/>
  <c r="RWS23" i="36"/>
  <c r="RWT23" i="36"/>
  <c r="RWU23" i="36"/>
  <c r="RWV23" i="36"/>
  <c r="RWW23" i="36"/>
  <c r="RWX23" i="36"/>
  <c r="RWY23" i="36"/>
  <c r="RWZ23" i="36"/>
  <c r="RXA23" i="36"/>
  <c r="RXB23" i="36"/>
  <c r="RXC23" i="36"/>
  <c r="RXD23" i="36"/>
  <c r="RXE23" i="36"/>
  <c r="RXF23" i="36"/>
  <c r="RXG23" i="36"/>
  <c r="RXH23" i="36"/>
  <c r="RXI23" i="36"/>
  <c r="RXJ23" i="36"/>
  <c r="RXK23" i="36"/>
  <c r="RXL23" i="36"/>
  <c r="RXM23" i="36"/>
  <c r="RXN23" i="36"/>
  <c r="RXO23" i="36"/>
  <c r="RXP23" i="36"/>
  <c r="RXQ23" i="36"/>
  <c r="RXR23" i="36"/>
  <c r="RXS23" i="36"/>
  <c r="RXT23" i="36"/>
  <c r="RXU23" i="36"/>
  <c r="RXV23" i="36"/>
  <c r="RXW23" i="36"/>
  <c r="RXX23" i="36"/>
  <c r="RXY23" i="36"/>
  <c r="RXZ23" i="36"/>
  <c r="RYA23" i="36"/>
  <c r="RYB23" i="36"/>
  <c r="RYC23" i="36"/>
  <c r="RYD23" i="36"/>
  <c r="RYE23" i="36"/>
  <c r="RYF23" i="36"/>
  <c r="RYG23" i="36"/>
  <c r="RYH23" i="36"/>
  <c r="RYI23" i="36"/>
  <c r="RYJ23" i="36"/>
  <c r="RYK23" i="36"/>
  <c r="RYL23" i="36"/>
  <c r="RYM23" i="36"/>
  <c r="RYN23" i="36"/>
  <c r="RYO23" i="36"/>
  <c r="RYP23" i="36"/>
  <c r="RYQ23" i="36"/>
  <c r="RYR23" i="36"/>
  <c r="RYS23" i="36"/>
  <c r="RYT23" i="36"/>
  <c r="RYU23" i="36"/>
  <c r="RYV23" i="36"/>
  <c r="RYW23" i="36"/>
  <c r="RYX23" i="36"/>
  <c r="RYY23" i="36"/>
  <c r="RYZ23" i="36"/>
  <c r="RZA23" i="36"/>
  <c r="RZB23" i="36"/>
  <c r="RZC23" i="36"/>
  <c r="RZD23" i="36"/>
  <c r="RZE23" i="36"/>
  <c r="RZF23" i="36"/>
  <c r="RZG23" i="36"/>
  <c r="RZH23" i="36"/>
  <c r="RZI23" i="36"/>
  <c r="RZJ23" i="36"/>
  <c r="RZK23" i="36"/>
  <c r="RZL23" i="36"/>
  <c r="RZM23" i="36"/>
  <c r="RZN23" i="36"/>
  <c r="RZO23" i="36"/>
  <c r="RZP23" i="36"/>
  <c r="RZQ23" i="36"/>
  <c r="RZR23" i="36"/>
  <c r="RZS23" i="36"/>
  <c r="RZT23" i="36"/>
  <c r="RZU23" i="36"/>
  <c r="RZV23" i="36"/>
  <c r="RZW23" i="36"/>
  <c r="RZX23" i="36"/>
  <c r="RZY23" i="36"/>
  <c r="RZZ23" i="36"/>
  <c r="SAA23" i="36"/>
  <c r="SAB23" i="36"/>
  <c r="SAC23" i="36"/>
  <c r="SAD23" i="36"/>
  <c r="SAE23" i="36"/>
  <c r="SAF23" i="36"/>
  <c r="SAG23" i="36"/>
  <c r="SAH23" i="36"/>
  <c r="SAI23" i="36"/>
  <c r="SAJ23" i="36"/>
  <c r="SAK23" i="36"/>
  <c r="SAL23" i="36"/>
  <c r="SAM23" i="36"/>
  <c r="SAN23" i="36"/>
  <c r="SAO23" i="36"/>
  <c r="SAP23" i="36"/>
  <c r="SAQ23" i="36"/>
  <c r="SAR23" i="36"/>
  <c r="SAS23" i="36"/>
  <c r="SAT23" i="36"/>
  <c r="SAU23" i="36"/>
  <c r="SAV23" i="36"/>
  <c r="SAW23" i="36"/>
  <c r="SAX23" i="36"/>
  <c r="SAY23" i="36"/>
  <c r="SAZ23" i="36"/>
  <c r="SBA23" i="36"/>
  <c r="SBB23" i="36"/>
  <c r="SBC23" i="36"/>
  <c r="SBD23" i="36"/>
  <c r="SBE23" i="36"/>
  <c r="SBF23" i="36"/>
  <c r="SBG23" i="36"/>
  <c r="SBH23" i="36"/>
  <c r="SBI23" i="36"/>
  <c r="SBJ23" i="36"/>
  <c r="SBK23" i="36"/>
  <c r="SBL23" i="36"/>
  <c r="SBM23" i="36"/>
  <c r="SBN23" i="36"/>
  <c r="SBO23" i="36"/>
  <c r="SBP23" i="36"/>
  <c r="SBQ23" i="36"/>
  <c r="SBR23" i="36"/>
  <c r="SBS23" i="36"/>
  <c r="SBT23" i="36"/>
  <c r="SBU23" i="36"/>
  <c r="SBV23" i="36"/>
  <c r="SBW23" i="36"/>
  <c r="SBX23" i="36"/>
  <c r="SBY23" i="36"/>
  <c r="SBZ23" i="36"/>
  <c r="SCA23" i="36"/>
  <c r="SCB23" i="36"/>
  <c r="SCC23" i="36"/>
  <c r="SCD23" i="36"/>
  <c r="SCE23" i="36"/>
  <c r="SCF23" i="36"/>
  <c r="SCG23" i="36"/>
  <c r="SCH23" i="36"/>
  <c r="SCI23" i="36"/>
  <c r="SCJ23" i="36"/>
  <c r="SCK23" i="36"/>
  <c r="SCL23" i="36"/>
  <c r="SCM23" i="36"/>
  <c r="SCN23" i="36"/>
  <c r="SCO23" i="36"/>
  <c r="SCP23" i="36"/>
  <c r="SCQ23" i="36"/>
  <c r="SCR23" i="36"/>
  <c r="SCS23" i="36"/>
  <c r="SCT23" i="36"/>
  <c r="SCU23" i="36"/>
  <c r="SCV23" i="36"/>
  <c r="SCW23" i="36"/>
  <c r="SCX23" i="36"/>
  <c r="SCY23" i="36"/>
  <c r="SCZ23" i="36"/>
  <c r="SDA23" i="36"/>
  <c r="SDB23" i="36"/>
  <c r="SDC23" i="36"/>
  <c r="SDD23" i="36"/>
  <c r="SDE23" i="36"/>
  <c r="SDF23" i="36"/>
  <c r="SDG23" i="36"/>
  <c r="SDH23" i="36"/>
  <c r="SDI23" i="36"/>
  <c r="SDJ23" i="36"/>
  <c r="SDK23" i="36"/>
  <c r="SDL23" i="36"/>
  <c r="SDM23" i="36"/>
  <c r="SDN23" i="36"/>
  <c r="SDO23" i="36"/>
  <c r="SDP23" i="36"/>
  <c r="SDQ23" i="36"/>
  <c r="SDR23" i="36"/>
  <c r="SDS23" i="36"/>
  <c r="SDT23" i="36"/>
  <c r="SDU23" i="36"/>
  <c r="SDV23" i="36"/>
  <c r="SDW23" i="36"/>
  <c r="SDX23" i="36"/>
  <c r="SDY23" i="36"/>
  <c r="SDZ23" i="36"/>
  <c r="SEA23" i="36"/>
  <c r="SEB23" i="36"/>
  <c r="SEC23" i="36"/>
  <c r="SED23" i="36"/>
  <c r="SEE23" i="36"/>
  <c r="SEF23" i="36"/>
  <c r="SEG23" i="36"/>
  <c r="SEH23" i="36"/>
  <c r="SEI23" i="36"/>
  <c r="SEJ23" i="36"/>
  <c r="SEK23" i="36"/>
  <c r="SEL23" i="36"/>
  <c r="SEM23" i="36"/>
  <c r="SEN23" i="36"/>
  <c r="SEO23" i="36"/>
  <c r="SEP23" i="36"/>
  <c r="SEQ23" i="36"/>
  <c r="SER23" i="36"/>
  <c r="SES23" i="36"/>
  <c r="SET23" i="36"/>
  <c r="SEU23" i="36"/>
  <c r="SEV23" i="36"/>
  <c r="SEW23" i="36"/>
  <c r="SEX23" i="36"/>
  <c r="SEY23" i="36"/>
  <c r="SEZ23" i="36"/>
  <c r="SFA23" i="36"/>
  <c r="SFB23" i="36"/>
  <c r="SFC23" i="36"/>
  <c r="SFD23" i="36"/>
  <c r="SFE23" i="36"/>
  <c r="SFF23" i="36"/>
  <c r="SFG23" i="36"/>
  <c r="SFH23" i="36"/>
  <c r="SFI23" i="36"/>
  <c r="SFJ23" i="36"/>
  <c r="SFK23" i="36"/>
  <c r="SFL23" i="36"/>
  <c r="SFM23" i="36"/>
  <c r="SFN23" i="36"/>
  <c r="SFO23" i="36"/>
  <c r="SFP23" i="36"/>
  <c r="SFQ23" i="36"/>
  <c r="SFR23" i="36"/>
  <c r="SFS23" i="36"/>
  <c r="SFT23" i="36"/>
  <c r="SFU23" i="36"/>
  <c r="SFV23" i="36"/>
  <c r="SFW23" i="36"/>
  <c r="SFX23" i="36"/>
  <c r="SFY23" i="36"/>
  <c r="SFZ23" i="36"/>
  <c r="SGA23" i="36"/>
  <c r="SGB23" i="36"/>
  <c r="SGC23" i="36"/>
  <c r="SGD23" i="36"/>
  <c r="SGE23" i="36"/>
  <c r="SGF23" i="36"/>
  <c r="SGG23" i="36"/>
  <c r="SGH23" i="36"/>
  <c r="SGI23" i="36"/>
  <c r="SGJ23" i="36"/>
  <c r="SGK23" i="36"/>
  <c r="SGL23" i="36"/>
  <c r="SGM23" i="36"/>
  <c r="SGN23" i="36"/>
  <c r="SGO23" i="36"/>
  <c r="SGP23" i="36"/>
  <c r="SGQ23" i="36"/>
  <c r="SGR23" i="36"/>
  <c r="SGS23" i="36"/>
  <c r="SGT23" i="36"/>
  <c r="SGU23" i="36"/>
  <c r="SGV23" i="36"/>
  <c r="SGW23" i="36"/>
  <c r="SGX23" i="36"/>
  <c r="SGY23" i="36"/>
  <c r="SGZ23" i="36"/>
  <c r="SHA23" i="36"/>
  <c r="SHB23" i="36"/>
  <c r="SHC23" i="36"/>
  <c r="SHD23" i="36"/>
  <c r="SHE23" i="36"/>
  <c r="SHF23" i="36"/>
  <c r="SHG23" i="36"/>
  <c r="SHH23" i="36"/>
  <c r="SHI23" i="36"/>
  <c r="SHJ23" i="36"/>
  <c r="SHK23" i="36"/>
  <c r="SHL23" i="36"/>
  <c r="SHM23" i="36"/>
  <c r="SHN23" i="36"/>
  <c r="SHO23" i="36"/>
  <c r="SHP23" i="36"/>
  <c r="SHQ23" i="36"/>
  <c r="SHR23" i="36"/>
  <c r="SHS23" i="36"/>
  <c r="SHT23" i="36"/>
  <c r="SHU23" i="36"/>
  <c r="SHV23" i="36"/>
  <c r="SHW23" i="36"/>
  <c r="SHX23" i="36"/>
  <c r="SHY23" i="36"/>
  <c r="SHZ23" i="36"/>
  <c r="SIA23" i="36"/>
  <c r="SIB23" i="36"/>
  <c r="SIC23" i="36"/>
  <c r="SID23" i="36"/>
  <c r="SIE23" i="36"/>
  <c r="SIF23" i="36"/>
  <c r="SIG23" i="36"/>
  <c r="SIH23" i="36"/>
  <c r="SII23" i="36"/>
  <c r="SIJ23" i="36"/>
  <c r="SIK23" i="36"/>
  <c r="SIL23" i="36"/>
  <c r="SIM23" i="36"/>
  <c r="SIN23" i="36"/>
  <c r="SIO23" i="36"/>
  <c r="SIP23" i="36"/>
  <c r="SIQ23" i="36"/>
  <c r="SIR23" i="36"/>
  <c r="SIS23" i="36"/>
  <c r="SIT23" i="36"/>
  <c r="SIU23" i="36"/>
  <c r="SIV23" i="36"/>
  <c r="SIW23" i="36"/>
  <c r="SIX23" i="36"/>
  <c r="SIY23" i="36"/>
  <c r="SIZ23" i="36"/>
  <c r="SJA23" i="36"/>
  <c r="SJB23" i="36"/>
  <c r="SJC23" i="36"/>
  <c r="SJD23" i="36"/>
  <c r="SJE23" i="36"/>
  <c r="SJF23" i="36"/>
  <c r="SJG23" i="36"/>
  <c r="SJH23" i="36"/>
  <c r="SJI23" i="36"/>
  <c r="SJJ23" i="36"/>
  <c r="SJK23" i="36"/>
  <c r="SJL23" i="36"/>
  <c r="SJM23" i="36"/>
  <c r="SJN23" i="36"/>
  <c r="SJO23" i="36"/>
  <c r="SJP23" i="36"/>
  <c r="SJQ23" i="36"/>
  <c r="SJR23" i="36"/>
  <c r="SJS23" i="36"/>
  <c r="SJT23" i="36"/>
  <c r="SJU23" i="36"/>
  <c r="SJV23" i="36"/>
  <c r="SJW23" i="36"/>
  <c r="SJX23" i="36"/>
  <c r="SJY23" i="36"/>
  <c r="SJZ23" i="36"/>
  <c r="SKA23" i="36"/>
  <c r="SKB23" i="36"/>
  <c r="SKC23" i="36"/>
  <c r="SKD23" i="36"/>
  <c r="SKE23" i="36"/>
  <c r="SKF23" i="36"/>
  <c r="SKG23" i="36"/>
  <c r="SKH23" i="36"/>
  <c r="SKI23" i="36"/>
  <c r="SKJ23" i="36"/>
  <c r="SKK23" i="36"/>
  <c r="SKL23" i="36"/>
  <c r="SKM23" i="36"/>
  <c r="SKN23" i="36"/>
  <c r="SKO23" i="36"/>
  <c r="SKP23" i="36"/>
  <c r="SKQ23" i="36"/>
  <c r="SKR23" i="36"/>
  <c r="SKS23" i="36"/>
  <c r="SKT23" i="36"/>
  <c r="SKU23" i="36"/>
  <c r="SKV23" i="36"/>
  <c r="SKW23" i="36"/>
  <c r="SKX23" i="36"/>
  <c r="SKY23" i="36"/>
  <c r="SKZ23" i="36"/>
  <c r="SLA23" i="36"/>
  <c r="SLB23" i="36"/>
  <c r="SLC23" i="36"/>
  <c r="SLD23" i="36"/>
  <c r="SLE23" i="36"/>
  <c r="SLF23" i="36"/>
  <c r="SLG23" i="36"/>
  <c r="SLH23" i="36"/>
  <c r="SLI23" i="36"/>
  <c r="SLJ23" i="36"/>
  <c r="SLK23" i="36"/>
  <c r="SLL23" i="36"/>
  <c r="SLM23" i="36"/>
  <c r="SLN23" i="36"/>
  <c r="SLO23" i="36"/>
  <c r="SLP23" i="36"/>
  <c r="SLQ23" i="36"/>
  <c r="SLR23" i="36"/>
  <c r="SLS23" i="36"/>
  <c r="SLT23" i="36"/>
  <c r="SLU23" i="36"/>
  <c r="SLV23" i="36"/>
  <c r="SLW23" i="36"/>
  <c r="SLX23" i="36"/>
  <c r="SLY23" i="36"/>
  <c r="SLZ23" i="36"/>
  <c r="SMA23" i="36"/>
  <c r="SMB23" i="36"/>
  <c r="SMC23" i="36"/>
  <c r="SMD23" i="36"/>
  <c r="SME23" i="36"/>
  <c r="SMF23" i="36"/>
  <c r="SMG23" i="36"/>
  <c r="SMH23" i="36"/>
  <c r="SMI23" i="36"/>
  <c r="SMJ23" i="36"/>
  <c r="SMK23" i="36"/>
  <c r="SML23" i="36"/>
  <c r="SMM23" i="36"/>
  <c r="SMN23" i="36"/>
  <c r="SMO23" i="36"/>
  <c r="SMP23" i="36"/>
  <c r="SMQ23" i="36"/>
  <c r="SMR23" i="36"/>
  <c r="SMS23" i="36"/>
  <c r="SMT23" i="36"/>
  <c r="SMU23" i="36"/>
  <c r="SMV23" i="36"/>
  <c r="SMW23" i="36"/>
  <c r="SMX23" i="36"/>
  <c r="SMY23" i="36"/>
  <c r="SMZ23" i="36"/>
  <c r="SNA23" i="36"/>
  <c r="SNB23" i="36"/>
  <c r="SNC23" i="36"/>
  <c r="SND23" i="36"/>
  <c r="SNE23" i="36"/>
  <c r="SNF23" i="36"/>
  <c r="SNG23" i="36"/>
  <c r="SNH23" i="36"/>
  <c r="SNI23" i="36"/>
  <c r="SNJ23" i="36"/>
  <c r="SNK23" i="36"/>
  <c r="SNL23" i="36"/>
  <c r="SNM23" i="36"/>
  <c r="SNN23" i="36"/>
  <c r="SNO23" i="36"/>
  <c r="SNP23" i="36"/>
  <c r="SNQ23" i="36"/>
  <c r="SNR23" i="36"/>
  <c r="SNS23" i="36"/>
  <c r="SNT23" i="36"/>
  <c r="SNU23" i="36"/>
  <c r="SNV23" i="36"/>
  <c r="SNW23" i="36"/>
  <c r="SNX23" i="36"/>
  <c r="SNY23" i="36"/>
  <c r="SNZ23" i="36"/>
  <c r="SOA23" i="36"/>
  <c r="SOB23" i="36"/>
  <c r="SOC23" i="36"/>
  <c r="SOD23" i="36"/>
  <c r="SOE23" i="36"/>
  <c r="SOF23" i="36"/>
  <c r="SOG23" i="36"/>
  <c r="SOH23" i="36"/>
  <c r="SOI23" i="36"/>
  <c r="SOJ23" i="36"/>
  <c r="SOK23" i="36"/>
  <c r="SOL23" i="36"/>
  <c r="SOM23" i="36"/>
  <c r="SON23" i="36"/>
  <c r="SOO23" i="36"/>
  <c r="SOP23" i="36"/>
  <c r="SOQ23" i="36"/>
  <c r="SOR23" i="36"/>
  <c r="SOS23" i="36"/>
  <c r="SOT23" i="36"/>
  <c r="SOU23" i="36"/>
  <c r="SOV23" i="36"/>
  <c r="SOW23" i="36"/>
  <c r="SOX23" i="36"/>
  <c r="SOY23" i="36"/>
  <c r="SOZ23" i="36"/>
  <c r="SPA23" i="36"/>
  <c r="SPB23" i="36"/>
  <c r="SPC23" i="36"/>
  <c r="SPD23" i="36"/>
  <c r="SPE23" i="36"/>
  <c r="SPF23" i="36"/>
  <c r="SPG23" i="36"/>
  <c r="SPH23" i="36"/>
  <c r="SPI23" i="36"/>
  <c r="SPJ23" i="36"/>
  <c r="SPK23" i="36"/>
  <c r="SPL23" i="36"/>
  <c r="SPM23" i="36"/>
  <c r="SPN23" i="36"/>
  <c r="SPO23" i="36"/>
  <c r="SPP23" i="36"/>
  <c r="SPQ23" i="36"/>
  <c r="SPR23" i="36"/>
  <c r="SPS23" i="36"/>
  <c r="SPT23" i="36"/>
  <c r="SPU23" i="36"/>
  <c r="SPV23" i="36"/>
  <c r="SPW23" i="36"/>
  <c r="SPX23" i="36"/>
  <c r="SPY23" i="36"/>
  <c r="SPZ23" i="36"/>
  <c r="SQA23" i="36"/>
  <c r="SQB23" i="36"/>
  <c r="SQC23" i="36"/>
  <c r="SQD23" i="36"/>
  <c r="SQE23" i="36"/>
  <c r="SQF23" i="36"/>
  <c r="SQG23" i="36"/>
  <c r="SQH23" i="36"/>
  <c r="SQI23" i="36"/>
  <c r="SQJ23" i="36"/>
  <c r="SQK23" i="36"/>
  <c r="SQL23" i="36"/>
  <c r="SQM23" i="36"/>
  <c r="SQN23" i="36"/>
  <c r="SQO23" i="36"/>
  <c r="SQP23" i="36"/>
  <c r="SQQ23" i="36"/>
  <c r="SQR23" i="36"/>
  <c r="SQS23" i="36"/>
  <c r="SQT23" i="36"/>
  <c r="SQU23" i="36"/>
  <c r="SQV23" i="36"/>
  <c r="SQW23" i="36"/>
  <c r="SQX23" i="36"/>
  <c r="SQY23" i="36"/>
  <c r="SQZ23" i="36"/>
  <c r="SRA23" i="36"/>
  <c r="SRB23" i="36"/>
  <c r="SRC23" i="36"/>
  <c r="SRD23" i="36"/>
  <c r="SRE23" i="36"/>
  <c r="SRF23" i="36"/>
  <c r="SRG23" i="36"/>
  <c r="SRH23" i="36"/>
  <c r="SRI23" i="36"/>
  <c r="SRJ23" i="36"/>
  <c r="SRK23" i="36"/>
  <c r="SRL23" i="36"/>
  <c r="SRM23" i="36"/>
  <c r="SRN23" i="36"/>
  <c r="SRO23" i="36"/>
  <c r="SRP23" i="36"/>
  <c r="SRQ23" i="36"/>
  <c r="SRR23" i="36"/>
  <c r="SRS23" i="36"/>
  <c r="SRT23" i="36"/>
  <c r="SRU23" i="36"/>
  <c r="SRV23" i="36"/>
  <c r="SRW23" i="36"/>
  <c r="SRX23" i="36"/>
  <c r="SRY23" i="36"/>
  <c r="SRZ23" i="36"/>
  <c r="SSA23" i="36"/>
  <c r="SSB23" i="36"/>
  <c r="SSC23" i="36"/>
  <c r="SSD23" i="36"/>
  <c r="SSE23" i="36"/>
  <c r="SSF23" i="36"/>
  <c r="SSG23" i="36"/>
  <c r="SSH23" i="36"/>
  <c r="SSI23" i="36"/>
  <c r="SSJ23" i="36"/>
  <c r="SSK23" i="36"/>
  <c r="SSL23" i="36"/>
  <c r="SSM23" i="36"/>
  <c r="SSN23" i="36"/>
  <c r="SSO23" i="36"/>
  <c r="SSP23" i="36"/>
  <c r="SSQ23" i="36"/>
  <c r="SSR23" i="36"/>
  <c r="SSS23" i="36"/>
  <c r="SST23" i="36"/>
  <c r="SSU23" i="36"/>
  <c r="SSV23" i="36"/>
  <c r="SSW23" i="36"/>
  <c r="SSX23" i="36"/>
  <c r="SSY23" i="36"/>
  <c r="SSZ23" i="36"/>
  <c r="STA23" i="36"/>
  <c r="STB23" i="36"/>
  <c r="STC23" i="36"/>
  <c r="STD23" i="36"/>
  <c r="STE23" i="36"/>
  <c r="STF23" i="36"/>
  <c r="STG23" i="36"/>
  <c r="STH23" i="36"/>
  <c r="STI23" i="36"/>
  <c r="STJ23" i="36"/>
  <c r="STK23" i="36"/>
  <c r="STL23" i="36"/>
  <c r="STM23" i="36"/>
  <c r="STN23" i="36"/>
  <c r="STO23" i="36"/>
  <c r="STP23" i="36"/>
  <c r="STQ23" i="36"/>
  <c r="STR23" i="36"/>
  <c r="STS23" i="36"/>
  <c r="STT23" i="36"/>
  <c r="STU23" i="36"/>
  <c r="STV23" i="36"/>
  <c r="STW23" i="36"/>
  <c r="STX23" i="36"/>
  <c r="STY23" i="36"/>
  <c r="STZ23" i="36"/>
  <c r="SUA23" i="36"/>
  <c r="SUB23" i="36"/>
  <c r="SUC23" i="36"/>
  <c r="SUD23" i="36"/>
  <c r="SUE23" i="36"/>
  <c r="SUF23" i="36"/>
  <c r="SUG23" i="36"/>
  <c r="SUH23" i="36"/>
  <c r="SUI23" i="36"/>
  <c r="SUJ23" i="36"/>
  <c r="SUK23" i="36"/>
  <c r="SUL23" i="36"/>
  <c r="SUM23" i="36"/>
  <c r="SUN23" i="36"/>
  <c r="SUO23" i="36"/>
  <c r="SUP23" i="36"/>
  <c r="SUQ23" i="36"/>
  <c r="SUR23" i="36"/>
  <c r="SUS23" i="36"/>
  <c r="SUT23" i="36"/>
  <c r="SUU23" i="36"/>
  <c r="SUV23" i="36"/>
  <c r="SUW23" i="36"/>
  <c r="SUX23" i="36"/>
  <c r="SUY23" i="36"/>
  <c r="SUZ23" i="36"/>
  <c r="SVA23" i="36"/>
  <c r="SVB23" i="36"/>
  <c r="SVC23" i="36"/>
  <c r="SVD23" i="36"/>
  <c r="SVE23" i="36"/>
  <c r="SVF23" i="36"/>
  <c r="SVG23" i="36"/>
  <c r="SVH23" i="36"/>
  <c r="SVI23" i="36"/>
  <c r="SVJ23" i="36"/>
  <c r="SVK23" i="36"/>
  <c r="SVL23" i="36"/>
  <c r="SVM23" i="36"/>
  <c r="SVN23" i="36"/>
  <c r="SVO23" i="36"/>
  <c r="SVP23" i="36"/>
  <c r="SVQ23" i="36"/>
  <c r="SVR23" i="36"/>
  <c r="SVS23" i="36"/>
  <c r="SVT23" i="36"/>
  <c r="SVU23" i="36"/>
  <c r="SVV23" i="36"/>
  <c r="SVW23" i="36"/>
  <c r="SVX23" i="36"/>
  <c r="SVY23" i="36"/>
  <c r="SVZ23" i="36"/>
  <c r="SWA23" i="36"/>
  <c r="SWB23" i="36"/>
  <c r="SWC23" i="36"/>
  <c r="SWD23" i="36"/>
  <c r="SWE23" i="36"/>
  <c r="SWF23" i="36"/>
  <c r="SWG23" i="36"/>
  <c r="SWH23" i="36"/>
  <c r="SWI23" i="36"/>
  <c r="SWJ23" i="36"/>
  <c r="SWK23" i="36"/>
  <c r="SWL23" i="36"/>
  <c r="SWM23" i="36"/>
  <c r="SWN23" i="36"/>
  <c r="SWO23" i="36"/>
  <c r="SWP23" i="36"/>
  <c r="SWQ23" i="36"/>
  <c r="SWR23" i="36"/>
  <c r="SWS23" i="36"/>
  <c r="SWT23" i="36"/>
  <c r="SWU23" i="36"/>
  <c r="SWV23" i="36"/>
  <c r="SWW23" i="36"/>
  <c r="SWX23" i="36"/>
  <c r="SWY23" i="36"/>
  <c r="SWZ23" i="36"/>
  <c r="SXA23" i="36"/>
  <c r="SXB23" i="36"/>
  <c r="SXC23" i="36"/>
  <c r="SXD23" i="36"/>
  <c r="SXE23" i="36"/>
  <c r="SXF23" i="36"/>
  <c r="SXG23" i="36"/>
  <c r="SXH23" i="36"/>
  <c r="SXI23" i="36"/>
  <c r="SXJ23" i="36"/>
  <c r="SXK23" i="36"/>
  <c r="SXL23" i="36"/>
  <c r="SXM23" i="36"/>
  <c r="SXN23" i="36"/>
  <c r="SXO23" i="36"/>
  <c r="SXP23" i="36"/>
  <c r="SXQ23" i="36"/>
  <c r="SXR23" i="36"/>
  <c r="SXS23" i="36"/>
  <c r="SXT23" i="36"/>
  <c r="SXU23" i="36"/>
  <c r="SXV23" i="36"/>
  <c r="SXW23" i="36"/>
  <c r="SXX23" i="36"/>
  <c r="SXY23" i="36"/>
  <c r="SXZ23" i="36"/>
  <c r="SYA23" i="36"/>
  <c r="SYB23" i="36"/>
  <c r="SYC23" i="36"/>
  <c r="SYD23" i="36"/>
  <c r="SYE23" i="36"/>
  <c r="SYF23" i="36"/>
  <c r="SYG23" i="36"/>
  <c r="SYH23" i="36"/>
  <c r="SYI23" i="36"/>
  <c r="SYJ23" i="36"/>
  <c r="SYK23" i="36"/>
  <c r="SYL23" i="36"/>
  <c r="SYM23" i="36"/>
  <c r="SYN23" i="36"/>
  <c r="SYO23" i="36"/>
  <c r="SYP23" i="36"/>
  <c r="SYQ23" i="36"/>
  <c r="SYR23" i="36"/>
  <c r="SYS23" i="36"/>
  <c r="SYT23" i="36"/>
  <c r="SYU23" i="36"/>
  <c r="SYV23" i="36"/>
  <c r="SYW23" i="36"/>
  <c r="SYX23" i="36"/>
  <c r="SYY23" i="36"/>
  <c r="SYZ23" i="36"/>
  <c r="SZA23" i="36"/>
  <c r="SZB23" i="36"/>
  <c r="SZC23" i="36"/>
  <c r="SZD23" i="36"/>
  <c r="SZE23" i="36"/>
  <c r="SZF23" i="36"/>
  <c r="SZG23" i="36"/>
  <c r="SZH23" i="36"/>
  <c r="SZI23" i="36"/>
  <c r="SZJ23" i="36"/>
  <c r="SZK23" i="36"/>
  <c r="SZL23" i="36"/>
  <c r="SZM23" i="36"/>
  <c r="SZN23" i="36"/>
  <c r="SZO23" i="36"/>
  <c r="SZP23" i="36"/>
  <c r="SZQ23" i="36"/>
  <c r="SZR23" i="36"/>
  <c r="SZS23" i="36"/>
  <c r="SZT23" i="36"/>
  <c r="SZU23" i="36"/>
  <c r="SZV23" i="36"/>
  <c r="SZW23" i="36"/>
  <c r="SZX23" i="36"/>
  <c r="SZY23" i="36"/>
  <c r="SZZ23" i="36"/>
  <c r="TAA23" i="36"/>
  <c r="TAB23" i="36"/>
  <c r="TAC23" i="36"/>
  <c r="TAD23" i="36"/>
  <c r="TAE23" i="36"/>
  <c r="TAF23" i="36"/>
  <c r="TAG23" i="36"/>
  <c r="TAH23" i="36"/>
  <c r="TAI23" i="36"/>
  <c r="TAJ23" i="36"/>
  <c r="TAK23" i="36"/>
  <c r="TAL23" i="36"/>
  <c r="TAM23" i="36"/>
  <c r="TAN23" i="36"/>
  <c r="TAO23" i="36"/>
  <c r="TAP23" i="36"/>
  <c r="TAQ23" i="36"/>
  <c r="TAR23" i="36"/>
  <c r="TAS23" i="36"/>
  <c r="TAT23" i="36"/>
  <c r="TAU23" i="36"/>
  <c r="TAV23" i="36"/>
  <c r="TAW23" i="36"/>
  <c r="TAX23" i="36"/>
  <c r="TAY23" i="36"/>
  <c r="TAZ23" i="36"/>
  <c r="TBA23" i="36"/>
  <c r="TBB23" i="36"/>
  <c r="TBC23" i="36"/>
  <c r="TBD23" i="36"/>
  <c r="TBE23" i="36"/>
  <c r="TBF23" i="36"/>
  <c r="TBG23" i="36"/>
  <c r="TBH23" i="36"/>
  <c r="TBI23" i="36"/>
  <c r="TBJ23" i="36"/>
  <c r="TBK23" i="36"/>
  <c r="TBL23" i="36"/>
  <c r="TBM23" i="36"/>
  <c r="TBN23" i="36"/>
  <c r="TBO23" i="36"/>
  <c r="TBP23" i="36"/>
  <c r="TBQ23" i="36"/>
  <c r="TBR23" i="36"/>
  <c r="TBS23" i="36"/>
  <c r="TBT23" i="36"/>
  <c r="TBU23" i="36"/>
  <c r="TBV23" i="36"/>
  <c r="TBW23" i="36"/>
  <c r="TBX23" i="36"/>
  <c r="TBY23" i="36"/>
  <c r="TBZ23" i="36"/>
  <c r="TCA23" i="36"/>
  <c r="TCB23" i="36"/>
  <c r="TCC23" i="36"/>
  <c r="TCD23" i="36"/>
  <c r="TCE23" i="36"/>
  <c r="TCF23" i="36"/>
  <c r="TCG23" i="36"/>
  <c r="TCH23" i="36"/>
  <c r="TCI23" i="36"/>
  <c r="TCJ23" i="36"/>
  <c r="TCK23" i="36"/>
  <c r="TCL23" i="36"/>
  <c r="TCM23" i="36"/>
  <c r="TCN23" i="36"/>
  <c r="TCO23" i="36"/>
  <c r="TCP23" i="36"/>
  <c r="TCQ23" i="36"/>
  <c r="TCR23" i="36"/>
  <c r="TCS23" i="36"/>
  <c r="TCT23" i="36"/>
  <c r="TCU23" i="36"/>
  <c r="TCV23" i="36"/>
  <c r="TCW23" i="36"/>
  <c r="TCX23" i="36"/>
  <c r="TCY23" i="36"/>
  <c r="TCZ23" i="36"/>
  <c r="TDA23" i="36"/>
  <c r="TDB23" i="36"/>
  <c r="TDC23" i="36"/>
  <c r="TDD23" i="36"/>
  <c r="TDE23" i="36"/>
  <c r="TDF23" i="36"/>
  <c r="TDG23" i="36"/>
  <c r="TDH23" i="36"/>
  <c r="TDI23" i="36"/>
  <c r="TDJ23" i="36"/>
  <c r="TDK23" i="36"/>
  <c r="TDL23" i="36"/>
  <c r="TDM23" i="36"/>
  <c r="TDN23" i="36"/>
  <c r="TDO23" i="36"/>
  <c r="TDP23" i="36"/>
  <c r="TDQ23" i="36"/>
  <c r="TDR23" i="36"/>
  <c r="TDS23" i="36"/>
  <c r="TDT23" i="36"/>
  <c r="TDU23" i="36"/>
  <c r="TDV23" i="36"/>
  <c r="TDW23" i="36"/>
  <c r="TDX23" i="36"/>
  <c r="TDY23" i="36"/>
  <c r="TDZ23" i="36"/>
  <c r="TEA23" i="36"/>
  <c r="TEB23" i="36"/>
  <c r="TEC23" i="36"/>
  <c r="TED23" i="36"/>
  <c r="TEE23" i="36"/>
  <c r="TEF23" i="36"/>
  <c r="TEG23" i="36"/>
  <c r="TEH23" i="36"/>
  <c r="TEI23" i="36"/>
  <c r="TEJ23" i="36"/>
  <c r="TEK23" i="36"/>
  <c r="TEL23" i="36"/>
  <c r="TEM23" i="36"/>
  <c r="TEN23" i="36"/>
  <c r="TEO23" i="36"/>
  <c r="TEP23" i="36"/>
  <c r="TEQ23" i="36"/>
  <c r="TER23" i="36"/>
  <c r="TES23" i="36"/>
  <c r="TET23" i="36"/>
  <c r="TEU23" i="36"/>
  <c r="TEV23" i="36"/>
  <c r="TEW23" i="36"/>
  <c r="TEX23" i="36"/>
  <c r="TEY23" i="36"/>
  <c r="TEZ23" i="36"/>
  <c r="TFA23" i="36"/>
  <c r="TFB23" i="36"/>
  <c r="TFC23" i="36"/>
  <c r="TFD23" i="36"/>
  <c r="TFE23" i="36"/>
  <c r="TFF23" i="36"/>
  <c r="TFG23" i="36"/>
  <c r="TFH23" i="36"/>
  <c r="TFI23" i="36"/>
  <c r="TFJ23" i="36"/>
  <c r="TFK23" i="36"/>
  <c r="TFL23" i="36"/>
  <c r="TFM23" i="36"/>
  <c r="TFN23" i="36"/>
  <c r="TFO23" i="36"/>
  <c r="TFP23" i="36"/>
  <c r="TFQ23" i="36"/>
  <c r="TFR23" i="36"/>
  <c r="TFS23" i="36"/>
  <c r="TFT23" i="36"/>
  <c r="TFU23" i="36"/>
  <c r="TFV23" i="36"/>
  <c r="TFW23" i="36"/>
  <c r="TFX23" i="36"/>
  <c r="TFY23" i="36"/>
  <c r="TFZ23" i="36"/>
  <c r="TGA23" i="36"/>
  <c r="TGB23" i="36"/>
  <c r="TGC23" i="36"/>
  <c r="TGD23" i="36"/>
  <c r="TGE23" i="36"/>
  <c r="TGF23" i="36"/>
  <c r="TGG23" i="36"/>
  <c r="TGH23" i="36"/>
  <c r="TGI23" i="36"/>
  <c r="TGJ23" i="36"/>
  <c r="TGK23" i="36"/>
  <c r="TGL23" i="36"/>
  <c r="TGM23" i="36"/>
  <c r="TGN23" i="36"/>
  <c r="TGO23" i="36"/>
  <c r="TGP23" i="36"/>
  <c r="TGQ23" i="36"/>
  <c r="TGR23" i="36"/>
  <c r="TGS23" i="36"/>
  <c r="TGT23" i="36"/>
  <c r="TGU23" i="36"/>
  <c r="TGV23" i="36"/>
  <c r="TGW23" i="36"/>
  <c r="TGX23" i="36"/>
  <c r="TGY23" i="36"/>
  <c r="TGZ23" i="36"/>
  <c r="THA23" i="36"/>
  <c r="THB23" i="36"/>
  <c r="THC23" i="36"/>
  <c r="THD23" i="36"/>
  <c r="THE23" i="36"/>
  <c r="THF23" i="36"/>
  <c r="THG23" i="36"/>
  <c r="THH23" i="36"/>
  <c r="THI23" i="36"/>
  <c r="THJ23" i="36"/>
  <c r="THK23" i="36"/>
  <c r="THL23" i="36"/>
  <c r="THM23" i="36"/>
  <c r="THN23" i="36"/>
  <c r="THO23" i="36"/>
  <c r="THP23" i="36"/>
  <c r="THQ23" i="36"/>
  <c r="THR23" i="36"/>
  <c r="THS23" i="36"/>
  <c r="THT23" i="36"/>
  <c r="THU23" i="36"/>
  <c r="THV23" i="36"/>
  <c r="THW23" i="36"/>
  <c r="THX23" i="36"/>
  <c r="THY23" i="36"/>
  <c r="THZ23" i="36"/>
  <c r="TIA23" i="36"/>
  <c r="TIB23" i="36"/>
  <c r="TIC23" i="36"/>
  <c r="TID23" i="36"/>
  <c r="TIE23" i="36"/>
  <c r="TIF23" i="36"/>
  <c r="TIG23" i="36"/>
  <c r="TIH23" i="36"/>
  <c r="TII23" i="36"/>
  <c r="TIJ23" i="36"/>
  <c r="TIK23" i="36"/>
  <c r="TIL23" i="36"/>
  <c r="TIM23" i="36"/>
  <c r="TIN23" i="36"/>
  <c r="TIO23" i="36"/>
  <c r="TIP23" i="36"/>
  <c r="TIQ23" i="36"/>
  <c r="TIR23" i="36"/>
  <c r="TIS23" i="36"/>
  <c r="TIT23" i="36"/>
  <c r="TIU23" i="36"/>
  <c r="TIV23" i="36"/>
  <c r="TIW23" i="36"/>
  <c r="TIX23" i="36"/>
  <c r="TIY23" i="36"/>
  <c r="TIZ23" i="36"/>
  <c r="TJA23" i="36"/>
  <c r="TJB23" i="36"/>
  <c r="TJC23" i="36"/>
  <c r="TJD23" i="36"/>
  <c r="TJE23" i="36"/>
  <c r="TJF23" i="36"/>
  <c r="TJG23" i="36"/>
  <c r="TJH23" i="36"/>
  <c r="TJI23" i="36"/>
  <c r="TJJ23" i="36"/>
  <c r="TJK23" i="36"/>
  <c r="TJL23" i="36"/>
  <c r="TJM23" i="36"/>
  <c r="TJN23" i="36"/>
  <c r="TJO23" i="36"/>
  <c r="TJP23" i="36"/>
  <c r="TJQ23" i="36"/>
  <c r="TJR23" i="36"/>
  <c r="TJS23" i="36"/>
  <c r="TJT23" i="36"/>
  <c r="TJU23" i="36"/>
  <c r="TJV23" i="36"/>
  <c r="TJW23" i="36"/>
  <c r="TJX23" i="36"/>
  <c r="TJY23" i="36"/>
  <c r="TJZ23" i="36"/>
  <c r="TKA23" i="36"/>
  <c r="TKB23" i="36"/>
  <c r="TKC23" i="36"/>
  <c r="TKD23" i="36"/>
  <c r="TKE23" i="36"/>
  <c r="TKF23" i="36"/>
  <c r="TKG23" i="36"/>
  <c r="TKH23" i="36"/>
  <c r="TKI23" i="36"/>
  <c r="TKJ23" i="36"/>
  <c r="TKK23" i="36"/>
  <c r="TKL23" i="36"/>
  <c r="TKM23" i="36"/>
  <c r="TKN23" i="36"/>
  <c r="TKO23" i="36"/>
  <c r="TKP23" i="36"/>
  <c r="TKQ23" i="36"/>
  <c r="TKR23" i="36"/>
  <c r="TKS23" i="36"/>
  <c r="TKT23" i="36"/>
  <c r="TKU23" i="36"/>
  <c r="TKV23" i="36"/>
  <c r="TKW23" i="36"/>
  <c r="TKX23" i="36"/>
  <c r="TKY23" i="36"/>
  <c r="TKZ23" i="36"/>
  <c r="TLA23" i="36"/>
  <c r="TLB23" i="36"/>
  <c r="TLC23" i="36"/>
  <c r="TLD23" i="36"/>
  <c r="TLE23" i="36"/>
  <c r="TLF23" i="36"/>
  <c r="TLG23" i="36"/>
  <c r="TLH23" i="36"/>
  <c r="TLI23" i="36"/>
  <c r="TLJ23" i="36"/>
  <c r="TLK23" i="36"/>
  <c r="TLL23" i="36"/>
  <c r="TLM23" i="36"/>
  <c r="TLN23" i="36"/>
  <c r="TLO23" i="36"/>
  <c r="TLP23" i="36"/>
  <c r="TLQ23" i="36"/>
  <c r="TLR23" i="36"/>
  <c r="TLS23" i="36"/>
  <c r="TLT23" i="36"/>
  <c r="TLU23" i="36"/>
  <c r="TLV23" i="36"/>
  <c r="TLW23" i="36"/>
  <c r="TLX23" i="36"/>
  <c r="TLY23" i="36"/>
  <c r="TLZ23" i="36"/>
  <c r="TMA23" i="36"/>
  <c r="TMB23" i="36"/>
  <c r="TMC23" i="36"/>
  <c r="TMD23" i="36"/>
  <c r="TME23" i="36"/>
  <c r="TMF23" i="36"/>
  <c r="TMG23" i="36"/>
  <c r="TMH23" i="36"/>
  <c r="TMI23" i="36"/>
  <c r="TMJ23" i="36"/>
  <c r="TMK23" i="36"/>
  <c r="TML23" i="36"/>
  <c r="TMM23" i="36"/>
  <c r="TMN23" i="36"/>
  <c r="TMO23" i="36"/>
  <c r="TMP23" i="36"/>
  <c r="TMQ23" i="36"/>
  <c r="TMR23" i="36"/>
  <c r="TMS23" i="36"/>
  <c r="TMT23" i="36"/>
  <c r="TMU23" i="36"/>
  <c r="TMV23" i="36"/>
  <c r="TMW23" i="36"/>
  <c r="TMX23" i="36"/>
  <c r="TMY23" i="36"/>
  <c r="TMZ23" i="36"/>
  <c r="TNA23" i="36"/>
  <c r="TNB23" i="36"/>
  <c r="TNC23" i="36"/>
  <c r="TND23" i="36"/>
  <c r="TNE23" i="36"/>
  <c r="TNF23" i="36"/>
  <c r="TNG23" i="36"/>
  <c r="TNH23" i="36"/>
  <c r="TNI23" i="36"/>
  <c r="TNJ23" i="36"/>
  <c r="TNK23" i="36"/>
  <c r="TNL23" i="36"/>
  <c r="TNM23" i="36"/>
  <c r="TNN23" i="36"/>
  <c r="TNO23" i="36"/>
  <c r="TNP23" i="36"/>
  <c r="TNQ23" i="36"/>
  <c r="TNR23" i="36"/>
  <c r="TNS23" i="36"/>
  <c r="TNT23" i="36"/>
  <c r="TNU23" i="36"/>
  <c r="TNV23" i="36"/>
  <c r="TNW23" i="36"/>
  <c r="TNX23" i="36"/>
  <c r="TNY23" i="36"/>
  <c r="TNZ23" i="36"/>
  <c r="TOA23" i="36"/>
  <c r="TOB23" i="36"/>
  <c r="TOC23" i="36"/>
  <c r="TOD23" i="36"/>
  <c r="TOE23" i="36"/>
  <c r="TOF23" i="36"/>
  <c r="TOG23" i="36"/>
  <c r="TOH23" i="36"/>
  <c r="TOI23" i="36"/>
  <c r="TOJ23" i="36"/>
  <c r="TOK23" i="36"/>
  <c r="TOL23" i="36"/>
  <c r="TOM23" i="36"/>
  <c r="TON23" i="36"/>
  <c r="TOO23" i="36"/>
  <c r="TOP23" i="36"/>
  <c r="TOQ23" i="36"/>
  <c r="TOR23" i="36"/>
  <c r="TOS23" i="36"/>
  <c r="TOT23" i="36"/>
  <c r="TOU23" i="36"/>
  <c r="TOV23" i="36"/>
  <c r="TOW23" i="36"/>
  <c r="TOX23" i="36"/>
  <c r="TOY23" i="36"/>
  <c r="TOZ23" i="36"/>
  <c r="TPA23" i="36"/>
  <c r="TPB23" i="36"/>
  <c r="TPC23" i="36"/>
  <c r="TPD23" i="36"/>
  <c r="TPE23" i="36"/>
  <c r="TPF23" i="36"/>
  <c r="TPG23" i="36"/>
  <c r="TPH23" i="36"/>
  <c r="TPI23" i="36"/>
  <c r="TPJ23" i="36"/>
  <c r="TPK23" i="36"/>
  <c r="TPL23" i="36"/>
  <c r="TPM23" i="36"/>
  <c r="TPN23" i="36"/>
  <c r="TPO23" i="36"/>
  <c r="TPP23" i="36"/>
  <c r="TPQ23" i="36"/>
  <c r="TPR23" i="36"/>
  <c r="TPS23" i="36"/>
  <c r="TPT23" i="36"/>
  <c r="TPU23" i="36"/>
  <c r="TPV23" i="36"/>
  <c r="TPW23" i="36"/>
  <c r="TPX23" i="36"/>
  <c r="TPY23" i="36"/>
  <c r="TPZ23" i="36"/>
  <c r="TQA23" i="36"/>
  <c r="TQB23" i="36"/>
  <c r="TQC23" i="36"/>
  <c r="TQD23" i="36"/>
  <c r="TQE23" i="36"/>
  <c r="TQF23" i="36"/>
  <c r="TQG23" i="36"/>
  <c r="TQH23" i="36"/>
  <c r="TQI23" i="36"/>
  <c r="TQJ23" i="36"/>
  <c r="TQK23" i="36"/>
  <c r="TQL23" i="36"/>
  <c r="TQM23" i="36"/>
  <c r="TQN23" i="36"/>
  <c r="TQO23" i="36"/>
  <c r="TQP23" i="36"/>
  <c r="TQQ23" i="36"/>
  <c r="TQR23" i="36"/>
  <c r="TQS23" i="36"/>
  <c r="TQT23" i="36"/>
  <c r="TQU23" i="36"/>
  <c r="TQV23" i="36"/>
  <c r="TQW23" i="36"/>
  <c r="TQX23" i="36"/>
  <c r="TQY23" i="36"/>
  <c r="TQZ23" i="36"/>
  <c r="TRA23" i="36"/>
  <c r="TRB23" i="36"/>
  <c r="TRC23" i="36"/>
  <c r="TRD23" i="36"/>
  <c r="TRE23" i="36"/>
  <c r="TRF23" i="36"/>
  <c r="TRG23" i="36"/>
  <c r="TRH23" i="36"/>
  <c r="TRI23" i="36"/>
  <c r="TRJ23" i="36"/>
  <c r="TRK23" i="36"/>
  <c r="TRL23" i="36"/>
  <c r="TRM23" i="36"/>
  <c r="TRN23" i="36"/>
  <c r="TRO23" i="36"/>
  <c r="TRP23" i="36"/>
  <c r="TRQ23" i="36"/>
  <c r="TRR23" i="36"/>
  <c r="TRS23" i="36"/>
  <c r="TRT23" i="36"/>
  <c r="TRU23" i="36"/>
  <c r="TRV23" i="36"/>
  <c r="TRW23" i="36"/>
  <c r="TRX23" i="36"/>
  <c r="TRY23" i="36"/>
  <c r="TRZ23" i="36"/>
  <c r="TSA23" i="36"/>
  <c r="TSB23" i="36"/>
  <c r="TSC23" i="36"/>
  <c r="TSD23" i="36"/>
  <c r="TSE23" i="36"/>
  <c r="TSF23" i="36"/>
  <c r="TSG23" i="36"/>
  <c r="TSH23" i="36"/>
  <c r="TSI23" i="36"/>
  <c r="TSJ23" i="36"/>
  <c r="TSK23" i="36"/>
  <c r="TSL23" i="36"/>
  <c r="TSM23" i="36"/>
  <c r="TSN23" i="36"/>
  <c r="TSO23" i="36"/>
  <c r="TSP23" i="36"/>
  <c r="TSQ23" i="36"/>
  <c r="TSR23" i="36"/>
  <c r="TSS23" i="36"/>
  <c r="TST23" i="36"/>
  <c r="TSU23" i="36"/>
  <c r="TSV23" i="36"/>
  <c r="TSW23" i="36"/>
  <c r="TSX23" i="36"/>
  <c r="TSY23" i="36"/>
  <c r="TSZ23" i="36"/>
  <c r="TTA23" i="36"/>
  <c r="TTB23" i="36"/>
  <c r="TTC23" i="36"/>
  <c r="TTD23" i="36"/>
  <c r="TTE23" i="36"/>
  <c r="TTF23" i="36"/>
  <c r="TTG23" i="36"/>
  <c r="TTH23" i="36"/>
  <c r="TTI23" i="36"/>
  <c r="TTJ23" i="36"/>
  <c r="TTK23" i="36"/>
  <c r="TTL23" i="36"/>
  <c r="TTM23" i="36"/>
  <c r="TTN23" i="36"/>
  <c r="TTO23" i="36"/>
  <c r="TTP23" i="36"/>
  <c r="TTQ23" i="36"/>
  <c r="TTR23" i="36"/>
  <c r="TTS23" i="36"/>
  <c r="TTT23" i="36"/>
  <c r="TTU23" i="36"/>
  <c r="TTV23" i="36"/>
  <c r="TTW23" i="36"/>
  <c r="TTX23" i="36"/>
  <c r="TTY23" i="36"/>
  <c r="TTZ23" i="36"/>
  <c r="TUA23" i="36"/>
  <c r="TUB23" i="36"/>
  <c r="TUC23" i="36"/>
  <c r="TUD23" i="36"/>
  <c r="TUE23" i="36"/>
  <c r="TUF23" i="36"/>
  <c r="TUG23" i="36"/>
  <c r="TUH23" i="36"/>
  <c r="TUI23" i="36"/>
  <c r="TUJ23" i="36"/>
  <c r="TUK23" i="36"/>
  <c r="TUL23" i="36"/>
  <c r="TUM23" i="36"/>
  <c r="TUN23" i="36"/>
  <c r="TUO23" i="36"/>
  <c r="TUP23" i="36"/>
  <c r="TUQ23" i="36"/>
  <c r="TUR23" i="36"/>
  <c r="TUS23" i="36"/>
  <c r="TUT23" i="36"/>
  <c r="TUU23" i="36"/>
  <c r="TUV23" i="36"/>
  <c r="TUW23" i="36"/>
  <c r="TUX23" i="36"/>
  <c r="TUY23" i="36"/>
  <c r="TUZ23" i="36"/>
  <c r="TVA23" i="36"/>
  <c r="TVB23" i="36"/>
  <c r="TVC23" i="36"/>
  <c r="TVD23" i="36"/>
  <c r="TVE23" i="36"/>
  <c r="TVF23" i="36"/>
  <c r="TVG23" i="36"/>
  <c r="TVH23" i="36"/>
  <c r="TVI23" i="36"/>
  <c r="TVJ23" i="36"/>
  <c r="TVK23" i="36"/>
  <c r="TVL23" i="36"/>
  <c r="TVM23" i="36"/>
  <c r="TVN23" i="36"/>
  <c r="TVO23" i="36"/>
  <c r="TVP23" i="36"/>
  <c r="TVQ23" i="36"/>
  <c r="TVR23" i="36"/>
  <c r="TVS23" i="36"/>
  <c r="TVT23" i="36"/>
  <c r="TVU23" i="36"/>
  <c r="TVV23" i="36"/>
  <c r="TVW23" i="36"/>
  <c r="TVX23" i="36"/>
  <c r="TVY23" i="36"/>
  <c r="TVZ23" i="36"/>
  <c r="TWA23" i="36"/>
  <c r="TWB23" i="36"/>
  <c r="TWC23" i="36"/>
  <c r="TWD23" i="36"/>
  <c r="TWE23" i="36"/>
  <c r="TWF23" i="36"/>
  <c r="TWG23" i="36"/>
  <c r="TWH23" i="36"/>
  <c r="TWI23" i="36"/>
  <c r="TWJ23" i="36"/>
  <c r="TWK23" i="36"/>
  <c r="TWL23" i="36"/>
  <c r="TWM23" i="36"/>
  <c r="TWN23" i="36"/>
  <c r="TWO23" i="36"/>
  <c r="TWP23" i="36"/>
  <c r="TWQ23" i="36"/>
  <c r="TWR23" i="36"/>
  <c r="TWS23" i="36"/>
  <c r="TWT23" i="36"/>
  <c r="TWU23" i="36"/>
  <c r="TWV23" i="36"/>
  <c r="TWW23" i="36"/>
  <c r="TWX23" i="36"/>
  <c r="TWY23" i="36"/>
  <c r="TWZ23" i="36"/>
  <c r="TXA23" i="36"/>
  <c r="TXB23" i="36"/>
  <c r="TXC23" i="36"/>
  <c r="TXD23" i="36"/>
  <c r="TXE23" i="36"/>
  <c r="TXF23" i="36"/>
  <c r="TXG23" i="36"/>
  <c r="TXH23" i="36"/>
  <c r="TXI23" i="36"/>
  <c r="TXJ23" i="36"/>
  <c r="TXK23" i="36"/>
  <c r="TXL23" i="36"/>
  <c r="TXM23" i="36"/>
  <c r="TXN23" i="36"/>
  <c r="TXO23" i="36"/>
  <c r="TXP23" i="36"/>
  <c r="TXQ23" i="36"/>
  <c r="TXR23" i="36"/>
  <c r="TXS23" i="36"/>
  <c r="TXT23" i="36"/>
  <c r="TXU23" i="36"/>
  <c r="TXV23" i="36"/>
  <c r="TXW23" i="36"/>
  <c r="TXX23" i="36"/>
  <c r="TXY23" i="36"/>
  <c r="TXZ23" i="36"/>
  <c r="TYA23" i="36"/>
  <c r="TYB23" i="36"/>
  <c r="TYC23" i="36"/>
  <c r="TYD23" i="36"/>
  <c r="TYE23" i="36"/>
  <c r="TYF23" i="36"/>
  <c r="TYG23" i="36"/>
  <c r="TYH23" i="36"/>
  <c r="TYI23" i="36"/>
  <c r="TYJ23" i="36"/>
  <c r="TYK23" i="36"/>
  <c r="TYL23" i="36"/>
  <c r="TYM23" i="36"/>
  <c r="TYN23" i="36"/>
  <c r="TYO23" i="36"/>
  <c r="TYP23" i="36"/>
  <c r="TYQ23" i="36"/>
  <c r="TYR23" i="36"/>
  <c r="TYS23" i="36"/>
  <c r="TYT23" i="36"/>
  <c r="TYU23" i="36"/>
  <c r="TYV23" i="36"/>
  <c r="TYW23" i="36"/>
  <c r="TYX23" i="36"/>
  <c r="TYY23" i="36"/>
  <c r="TYZ23" i="36"/>
  <c r="TZA23" i="36"/>
  <c r="TZB23" i="36"/>
  <c r="TZC23" i="36"/>
  <c r="TZD23" i="36"/>
  <c r="TZE23" i="36"/>
  <c r="TZF23" i="36"/>
  <c r="TZG23" i="36"/>
  <c r="TZH23" i="36"/>
  <c r="TZI23" i="36"/>
  <c r="TZJ23" i="36"/>
  <c r="TZK23" i="36"/>
  <c r="TZL23" i="36"/>
  <c r="TZM23" i="36"/>
  <c r="TZN23" i="36"/>
  <c r="TZO23" i="36"/>
  <c r="TZP23" i="36"/>
  <c r="TZQ23" i="36"/>
  <c r="TZR23" i="36"/>
  <c r="TZS23" i="36"/>
  <c r="TZT23" i="36"/>
  <c r="TZU23" i="36"/>
  <c r="TZV23" i="36"/>
  <c r="TZW23" i="36"/>
  <c r="TZX23" i="36"/>
  <c r="TZY23" i="36"/>
  <c r="TZZ23" i="36"/>
  <c r="UAA23" i="36"/>
  <c r="UAB23" i="36"/>
  <c r="UAC23" i="36"/>
  <c r="UAD23" i="36"/>
  <c r="UAE23" i="36"/>
  <c r="UAF23" i="36"/>
  <c r="UAG23" i="36"/>
  <c r="UAH23" i="36"/>
  <c r="UAI23" i="36"/>
  <c r="UAJ23" i="36"/>
  <c r="UAK23" i="36"/>
  <c r="UAL23" i="36"/>
  <c r="UAM23" i="36"/>
  <c r="UAN23" i="36"/>
  <c r="UAO23" i="36"/>
  <c r="UAP23" i="36"/>
  <c r="UAQ23" i="36"/>
  <c r="UAR23" i="36"/>
  <c r="UAS23" i="36"/>
  <c r="UAT23" i="36"/>
  <c r="UAU23" i="36"/>
  <c r="UAV23" i="36"/>
  <c r="UAW23" i="36"/>
  <c r="UAX23" i="36"/>
  <c r="UAY23" i="36"/>
  <c r="UAZ23" i="36"/>
  <c r="UBA23" i="36"/>
  <c r="UBB23" i="36"/>
  <c r="UBC23" i="36"/>
  <c r="UBD23" i="36"/>
  <c r="UBE23" i="36"/>
  <c r="UBF23" i="36"/>
  <c r="UBG23" i="36"/>
  <c r="UBH23" i="36"/>
  <c r="UBI23" i="36"/>
  <c r="UBJ23" i="36"/>
  <c r="UBK23" i="36"/>
  <c r="UBL23" i="36"/>
  <c r="UBM23" i="36"/>
  <c r="UBN23" i="36"/>
  <c r="UBO23" i="36"/>
  <c r="UBP23" i="36"/>
  <c r="UBQ23" i="36"/>
  <c r="UBR23" i="36"/>
  <c r="UBS23" i="36"/>
  <c r="UBT23" i="36"/>
  <c r="UBU23" i="36"/>
  <c r="UBV23" i="36"/>
  <c r="UBW23" i="36"/>
  <c r="UBX23" i="36"/>
  <c r="UBY23" i="36"/>
  <c r="UBZ23" i="36"/>
  <c r="UCA23" i="36"/>
  <c r="UCB23" i="36"/>
  <c r="UCC23" i="36"/>
  <c r="UCD23" i="36"/>
  <c r="UCE23" i="36"/>
  <c r="UCF23" i="36"/>
  <c r="UCG23" i="36"/>
  <c r="UCH23" i="36"/>
  <c r="UCI23" i="36"/>
  <c r="UCJ23" i="36"/>
  <c r="UCK23" i="36"/>
  <c r="UCL23" i="36"/>
  <c r="UCM23" i="36"/>
  <c r="UCN23" i="36"/>
  <c r="UCO23" i="36"/>
  <c r="UCP23" i="36"/>
  <c r="UCQ23" i="36"/>
  <c r="UCR23" i="36"/>
  <c r="UCS23" i="36"/>
  <c r="UCT23" i="36"/>
  <c r="UCU23" i="36"/>
  <c r="UCV23" i="36"/>
  <c r="UCW23" i="36"/>
  <c r="UCX23" i="36"/>
  <c r="UCY23" i="36"/>
  <c r="UCZ23" i="36"/>
  <c r="UDA23" i="36"/>
  <c r="UDB23" i="36"/>
  <c r="UDC23" i="36"/>
  <c r="UDD23" i="36"/>
  <c r="UDE23" i="36"/>
  <c r="UDF23" i="36"/>
  <c r="UDG23" i="36"/>
  <c r="UDH23" i="36"/>
  <c r="UDI23" i="36"/>
  <c r="UDJ23" i="36"/>
  <c r="UDK23" i="36"/>
  <c r="UDL23" i="36"/>
  <c r="UDM23" i="36"/>
  <c r="UDN23" i="36"/>
  <c r="UDO23" i="36"/>
  <c r="UDP23" i="36"/>
  <c r="UDQ23" i="36"/>
  <c r="UDR23" i="36"/>
  <c r="UDS23" i="36"/>
  <c r="UDT23" i="36"/>
  <c r="UDU23" i="36"/>
  <c r="UDV23" i="36"/>
  <c r="UDW23" i="36"/>
  <c r="UDX23" i="36"/>
  <c r="UDY23" i="36"/>
  <c r="UDZ23" i="36"/>
  <c r="UEA23" i="36"/>
  <c r="UEB23" i="36"/>
  <c r="UEC23" i="36"/>
  <c r="UED23" i="36"/>
  <c r="UEE23" i="36"/>
  <c r="UEF23" i="36"/>
  <c r="UEG23" i="36"/>
  <c r="UEH23" i="36"/>
  <c r="UEI23" i="36"/>
  <c r="UEJ23" i="36"/>
  <c r="UEK23" i="36"/>
  <c r="UEL23" i="36"/>
  <c r="UEM23" i="36"/>
  <c r="UEN23" i="36"/>
  <c r="UEO23" i="36"/>
  <c r="UEP23" i="36"/>
  <c r="UEQ23" i="36"/>
  <c r="UER23" i="36"/>
  <c r="UES23" i="36"/>
  <c r="UET23" i="36"/>
  <c r="UEU23" i="36"/>
  <c r="UEV23" i="36"/>
  <c r="UEW23" i="36"/>
  <c r="UEX23" i="36"/>
  <c r="UEY23" i="36"/>
  <c r="UEZ23" i="36"/>
  <c r="UFA23" i="36"/>
  <c r="UFB23" i="36"/>
  <c r="UFC23" i="36"/>
  <c r="UFD23" i="36"/>
  <c r="UFE23" i="36"/>
  <c r="UFF23" i="36"/>
  <c r="UFG23" i="36"/>
  <c r="UFH23" i="36"/>
  <c r="UFI23" i="36"/>
  <c r="UFJ23" i="36"/>
  <c r="UFK23" i="36"/>
  <c r="UFL23" i="36"/>
  <c r="UFM23" i="36"/>
  <c r="UFN23" i="36"/>
  <c r="UFO23" i="36"/>
  <c r="UFP23" i="36"/>
  <c r="UFQ23" i="36"/>
  <c r="UFR23" i="36"/>
  <c r="UFS23" i="36"/>
  <c r="UFT23" i="36"/>
  <c r="UFU23" i="36"/>
  <c r="UFV23" i="36"/>
  <c r="UFW23" i="36"/>
  <c r="UFX23" i="36"/>
  <c r="UFY23" i="36"/>
  <c r="UFZ23" i="36"/>
  <c r="UGA23" i="36"/>
  <c r="UGB23" i="36"/>
  <c r="UGC23" i="36"/>
  <c r="UGD23" i="36"/>
  <c r="UGE23" i="36"/>
  <c r="UGF23" i="36"/>
  <c r="UGG23" i="36"/>
  <c r="UGH23" i="36"/>
  <c r="UGI23" i="36"/>
  <c r="UGJ23" i="36"/>
  <c r="UGK23" i="36"/>
  <c r="UGL23" i="36"/>
  <c r="UGM23" i="36"/>
  <c r="UGN23" i="36"/>
  <c r="UGO23" i="36"/>
  <c r="UGP23" i="36"/>
  <c r="UGQ23" i="36"/>
  <c r="UGR23" i="36"/>
  <c r="UGS23" i="36"/>
  <c r="UGT23" i="36"/>
  <c r="UGU23" i="36"/>
  <c r="UGV23" i="36"/>
  <c r="UGW23" i="36"/>
  <c r="UGX23" i="36"/>
  <c r="UGY23" i="36"/>
  <c r="UGZ23" i="36"/>
  <c r="UHA23" i="36"/>
  <c r="UHB23" i="36"/>
  <c r="UHC23" i="36"/>
  <c r="UHD23" i="36"/>
  <c r="UHE23" i="36"/>
  <c r="UHF23" i="36"/>
  <c r="UHG23" i="36"/>
  <c r="UHH23" i="36"/>
  <c r="UHI23" i="36"/>
  <c r="UHJ23" i="36"/>
  <c r="UHK23" i="36"/>
  <c r="UHL23" i="36"/>
  <c r="UHM23" i="36"/>
  <c r="UHN23" i="36"/>
  <c r="UHO23" i="36"/>
  <c r="UHP23" i="36"/>
  <c r="UHQ23" i="36"/>
  <c r="UHR23" i="36"/>
  <c r="UHS23" i="36"/>
  <c r="UHT23" i="36"/>
  <c r="UHU23" i="36"/>
  <c r="UHV23" i="36"/>
  <c r="UHW23" i="36"/>
  <c r="UHX23" i="36"/>
  <c r="UHY23" i="36"/>
  <c r="UHZ23" i="36"/>
  <c r="UIA23" i="36"/>
  <c r="UIB23" i="36"/>
  <c r="UIC23" i="36"/>
  <c r="UID23" i="36"/>
  <c r="UIE23" i="36"/>
  <c r="UIF23" i="36"/>
  <c r="UIG23" i="36"/>
  <c r="UIH23" i="36"/>
  <c r="UII23" i="36"/>
  <c r="UIJ23" i="36"/>
  <c r="UIK23" i="36"/>
  <c r="UIL23" i="36"/>
  <c r="UIM23" i="36"/>
  <c r="UIN23" i="36"/>
  <c r="UIO23" i="36"/>
  <c r="UIP23" i="36"/>
  <c r="UIQ23" i="36"/>
  <c r="UIR23" i="36"/>
  <c r="UIS23" i="36"/>
  <c r="UIT23" i="36"/>
  <c r="UIU23" i="36"/>
  <c r="UIV23" i="36"/>
  <c r="UIW23" i="36"/>
  <c r="UIX23" i="36"/>
  <c r="UIY23" i="36"/>
  <c r="UIZ23" i="36"/>
  <c r="UJA23" i="36"/>
  <c r="UJB23" i="36"/>
  <c r="UJC23" i="36"/>
  <c r="UJD23" i="36"/>
  <c r="UJE23" i="36"/>
  <c r="UJF23" i="36"/>
  <c r="UJG23" i="36"/>
  <c r="UJH23" i="36"/>
  <c r="UJI23" i="36"/>
  <c r="UJJ23" i="36"/>
  <c r="UJK23" i="36"/>
  <c r="UJL23" i="36"/>
  <c r="UJM23" i="36"/>
  <c r="UJN23" i="36"/>
  <c r="UJO23" i="36"/>
  <c r="UJP23" i="36"/>
  <c r="UJQ23" i="36"/>
  <c r="UJR23" i="36"/>
  <c r="UJS23" i="36"/>
  <c r="UJT23" i="36"/>
  <c r="UJU23" i="36"/>
  <c r="UJV23" i="36"/>
  <c r="UJW23" i="36"/>
  <c r="UJX23" i="36"/>
  <c r="UJY23" i="36"/>
  <c r="UJZ23" i="36"/>
  <c r="UKA23" i="36"/>
  <c r="UKB23" i="36"/>
  <c r="UKC23" i="36"/>
  <c r="UKD23" i="36"/>
  <c r="UKE23" i="36"/>
  <c r="UKF23" i="36"/>
  <c r="UKG23" i="36"/>
  <c r="UKH23" i="36"/>
  <c r="UKI23" i="36"/>
  <c r="UKJ23" i="36"/>
  <c r="UKK23" i="36"/>
  <c r="UKL23" i="36"/>
  <c r="UKM23" i="36"/>
  <c r="UKN23" i="36"/>
  <c r="UKO23" i="36"/>
  <c r="UKP23" i="36"/>
  <c r="UKQ23" i="36"/>
  <c r="UKR23" i="36"/>
  <c r="UKS23" i="36"/>
  <c r="UKT23" i="36"/>
  <c r="UKU23" i="36"/>
  <c r="UKV23" i="36"/>
  <c r="UKW23" i="36"/>
  <c r="UKX23" i="36"/>
  <c r="UKY23" i="36"/>
  <c r="UKZ23" i="36"/>
  <c r="ULA23" i="36"/>
  <c r="ULB23" i="36"/>
  <c r="ULC23" i="36"/>
  <c r="ULD23" i="36"/>
  <c r="ULE23" i="36"/>
  <c r="ULF23" i="36"/>
  <c r="ULG23" i="36"/>
  <c r="ULH23" i="36"/>
  <c r="ULI23" i="36"/>
  <c r="ULJ23" i="36"/>
  <c r="ULK23" i="36"/>
  <c r="ULL23" i="36"/>
  <c r="ULM23" i="36"/>
  <c r="ULN23" i="36"/>
  <c r="ULO23" i="36"/>
  <c r="ULP23" i="36"/>
  <c r="ULQ23" i="36"/>
  <c r="ULR23" i="36"/>
  <c r="ULS23" i="36"/>
  <c r="ULT23" i="36"/>
  <c r="ULU23" i="36"/>
  <c r="ULV23" i="36"/>
  <c r="ULW23" i="36"/>
  <c r="ULX23" i="36"/>
  <c r="ULY23" i="36"/>
  <c r="ULZ23" i="36"/>
  <c r="UMA23" i="36"/>
  <c r="UMB23" i="36"/>
  <c r="UMC23" i="36"/>
  <c r="UMD23" i="36"/>
  <c r="UME23" i="36"/>
  <c r="UMF23" i="36"/>
  <c r="UMG23" i="36"/>
  <c r="UMH23" i="36"/>
  <c r="UMI23" i="36"/>
  <c r="UMJ23" i="36"/>
  <c r="UMK23" i="36"/>
  <c r="UML23" i="36"/>
  <c r="UMM23" i="36"/>
  <c r="UMN23" i="36"/>
  <c r="UMO23" i="36"/>
  <c r="UMP23" i="36"/>
  <c r="UMQ23" i="36"/>
  <c r="UMR23" i="36"/>
  <c r="UMS23" i="36"/>
  <c r="UMT23" i="36"/>
  <c r="UMU23" i="36"/>
  <c r="UMV23" i="36"/>
  <c r="UMW23" i="36"/>
  <c r="UMX23" i="36"/>
  <c r="UMY23" i="36"/>
  <c r="UMZ23" i="36"/>
  <c r="UNA23" i="36"/>
  <c r="UNB23" i="36"/>
  <c r="UNC23" i="36"/>
  <c r="UND23" i="36"/>
  <c r="UNE23" i="36"/>
  <c r="UNF23" i="36"/>
  <c r="UNG23" i="36"/>
  <c r="UNH23" i="36"/>
  <c r="UNI23" i="36"/>
  <c r="UNJ23" i="36"/>
  <c r="UNK23" i="36"/>
  <c r="UNL23" i="36"/>
  <c r="UNM23" i="36"/>
  <c r="UNN23" i="36"/>
  <c r="UNO23" i="36"/>
  <c r="UNP23" i="36"/>
  <c r="UNQ23" i="36"/>
  <c r="UNR23" i="36"/>
  <c r="UNS23" i="36"/>
  <c r="UNT23" i="36"/>
  <c r="UNU23" i="36"/>
  <c r="UNV23" i="36"/>
  <c r="UNW23" i="36"/>
  <c r="UNX23" i="36"/>
  <c r="UNY23" i="36"/>
  <c r="UNZ23" i="36"/>
  <c r="UOA23" i="36"/>
  <c r="UOB23" i="36"/>
  <c r="UOC23" i="36"/>
  <c r="UOD23" i="36"/>
  <c r="UOE23" i="36"/>
  <c r="UOF23" i="36"/>
  <c r="UOG23" i="36"/>
  <c r="UOH23" i="36"/>
  <c r="UOI23" i="36"/>
  <c r="UOJ23" i="36"/>
  <c r="UOK23" i="36"/>
  <c r="UOL23" i="36"/>
  <c r="UOM23" i="36"/>
  <c r="UON23" i="36"/>
  <c r="UOO23" i="36"/>
  <c r="UOP23" i="36"/>
  <c r="UOQ23" i="36"/>
  <c r="UOR23" i="36"/>
  <c r="UOS23" i="36"/>
  <c r="UOT23" i="36"/>
  <c r="UOU23" i="36"/>
  <c r="UOV23" i="36"/>
  <c r="UOW23" i="36"/>
  <c r="UOX23" i="36"/>
  <c r="UOY23" i="36"/>
  <c r="UOZ23" i="36"/>
  <c r="UPA23" i="36"/>
  <c r="UPB23" i="36"/>
  <c r="UPC23" i="36"/>
  <c r="UPD23" i="36"/>
  <c r="UPE23" i="36"/>
  <c r="UPF23" i="36"/>
  <c r="UPG23" i="36"/>
  <c r="UPH23" i="36"/>
  <c r="UPI23" i="36"/>
  <c r="UPJ23" i="36"/>
  <c r="UPK23" i="36"/>
  <c r="UPL23" i="36"/>
  <c r="UPM23" i="36"/>
  <c r="UPN23" i="36"/>
  <c r="UPO23" i="36"/>
  <c r="UPP23" i="36"/>
  <c r="UPQ23" i="36"/>
  <c r="UPR23" i="36"/>
  <c r="UPS23" i="36"/>
  <c r="UPT23" i="36"/>
  <c r="UPU23" i="36"/>
  <c r="UPV23" i="36"/>
  <c r="UPW23" i="36"/>
  <c r="UPX23" i="36"/>
  <c r="UPY23" i="36"/>
  <c r="UPZ23" i="36"/>
  <c r="UQA23" i="36"/>
  <c r="UQB23" i="36"/>
  <c r="UQC23" i="36"/>
  <c r="UQD23" i="36"/>
  <c r="UQE23" i="36"/>
  <c r="UQF23" i="36"/>
  <c r="UQG23" i="36"/>
  <c r="UQH23" i="36"/>
  <c r="UQI23" i="36"/>
  <c r="UQJ23" i="36"/>
  <c r="UQK23" i="36"/>
  <c r="UQL23" i="36"/>
  <c r="UQM23" i="36"/>
  <c r="UQN23" i="36"/>
  <c r="UQO23" i="36"/>
  <c r="UQP23" i="36"/>
  <c r="UQQ23" i="36"/>
  <c r="UQR23" i="36"/>
  <c r="UQS23" i="36"/>
  <c r="UQT23" i="36"/>
  <c r="UQU23" i="36"/>
  <c r="UQV23" i="36"/>
  <c r="UQW23" i="36"/>
  <c r="UQX23" i="36"/>
  <c r="UQY23" i="36"/>
  <c r="UQZ23" i="36"/>
  <c r="URA23" i="36"/>
  <c r="URB23" i="36"/>
  <c r="URC23" i="36"/>
  <c r="URD23" i="36"/>
  <c r="URE23" i="36"/>
  <c r="URF23" i="36"/>
  <c r="URG23" i="36"/>
  <c r="URH23" i="36"/>
  <c r="URI23" i="36"/>
  <c r="URJ23" i="36"/>
  <c r="URK23" i="36"/>
  <c r="URL23" i="36"/>
  <c r="URM23" i="36"/>
  <c r="URN23" i="36"/>
  <c r="URO23" i="36"/>
  <c r="URP23" i="36"/>
  <c r="URQ23" i="36"/>
  <c r="URR23" i="36"/>
  <c r="URS23" i="36"/>
  <c r="URT23" i="36"/>
  <c r="URU23" i="36"/>
  <c r="URV23" i="36"/>
  <c r="URW23" i="36"/>
  <c r="URX23" i="36"/>
  <c r="URY23" i="36"/>
  <c r="URZ23" i="36"/>
  <c r="USA23" i="36"/>
  <c r="USB23" i="36"/>
  <c r="USC23" i="36"/>
  <c r="USD23" i="36"/>
  <c r="USE23" i="36"/>
  <c r="USF23" i="36"/>
  <c r="USG23" i="36"/>
  <c r="USH23" i="36"/>
  <c r="USI23" i="36"/>
  <c r="USJ23" i="36"/>
  <c r="USK23" i="36"/>
  <c r="USL23" i="36"/>
  <c r="USM23" i="36"/>
  <c r="USN23" i="36"/>
  <c r="USO23" i="36"/>
  <c r="USP23" i="36"/>
  <c r="USQ23" i="36"/>
  <c r="USR23" i="36"/>
  <c r="USS23" i="36"/>
  <c r="UST23" i="36"/>
  <c r="USU23" i="36"/>
  <c r="USV23" i="36"/>
  <c r="USW23" i="36"/>
  <c r="USX23" i="36"/>
  <c r="USY23" i="36"/>
  <c r="USZ23" i="36"/>
  <c r="UTA23" i="36"/>
  <c r="UTB23" i="36"/>
  <c r="UTC23" i="36"/>
  <c r="UTD23" i="36"/>
  <c r="UTE23" i="36"/>
  <c r="UTF23" i="36"/>
  <c r="UTG23" i="36"/>
  <c r="UTH23" i="36"/>
  <c r="UTI23" i="36"/>
  <c r="UTJ23" i="36"/>
  <c r="UTK23" i="36"/>
  <c r="UTL23" i="36"/>
  <c r="UTM23" i="36"/>
  <c r="UTN23" i="36"/>
  <c r="UTO23" i="36"/>
  <c r="UTP23" i="36"/>
  <c r="UTQ23" i="36"/>
  <c r="UTR23" i="36"/>
  <c r="UTS23" i="36"/>
  <c r="UTT23" i="36"/>
  <c r="UTU23" i="36"/>
  <c r="UTV23" i="36"/>
  <c r="UTW23" i="36"/>
  <c r="UTX23" i="36"/>
  <c r="UTY23" i="36"/>
  <c r="UTZ23" i="36"/>
  <c r="UUA23" i="36"/>
  <c r="UUB23" i="36"/>
  <c r="UUC23" i="36"/>
  <c r="UUD23" i="36"/>
  <c r="UUE23" i="36"/>
  <c r="UUF23" i="36"/>
  <c r="UUG23" i="36"/>
  <c r="UUH23" i="36"/>
  <c r="UUI23" i="36"/>
  <c r="UUJ23" i="36"/>
  <c r="UUK23" i="36"/>
  <c r="UUL23" i="36"/>
  <c r="UUM23" i="36"/>
  <c r="UUN23" i="36"/>
  <c r="UUO23" i="36"/>
  <c r="UUP23" i="36"/>
  <c r="UUQ23" i="36"/>
  <c r="UUR23" i="36"/>
  <c r="UUS23" i="36"/>
  <c r="UUT23" i="36"/>
  <c r="UUU23" i="36"/>
  <c r="UUV23" i="36"/>
  <c r="UUW23" i="36"/>
  <c r="UUX23" i="36"/>
  <c r="UUY23" i="36"/>
  <c r="UUZ23" i="36"/>
  <c r="UVA23" i="36"/>
  <c r="UVB23" i="36"/>
  <c r="UVC23" i="36"/>
  <c r="UVD23" i="36"/>
  <c r="UVE23" i="36"/>
  <c r="UVF23" i="36"/>
  <c r="UVG23" i="36"/>
  <c r="UVH23" i="36"/>
  <c r="UVI23" i="36"/>
  <c r="UVJ23" i="36"/>
  <c r="UVK23" i="36"/>
  <c r="UVL23" i="36"/>
  <c r="UVM23" i="36"/>
  <c r="UVN23" i="36"/>
  <c r="UVO23" i="36"/>
  <c r="UVP23" i="36"/>
  <c r="UVQ23" i="36"/>
  <c r="UVR23" i="36"/>
  <c r="UVS23" i="36"/>
  <c r="UVT23" i="36"/>
  <c r="UVU23" i="36"/>
  <c r="UVV23" i="36"/>
  <c r="UVW23" i="36"/>
  <c r="UVX23" i="36"/>
  <c r="UVY23" i="36"/>
  <c r="UVZ23" i="36"/>
  <c r="UWA23" i="36"/>
  <c r="UWB23" i="36"/>
  <c r="UWC23" i="36"/>
  <c r="UWD23" i="36"/>
  <c r="UWE23" i="36"/>
  <c r="UWF23" i="36"/>
  <c r="UWG23" i="36"/>
  <c r="UWH23" i="36"/>
  <c r="UWI23" i="36"/>
  <c r="UWJ23" i="36"/>
  <c r="UWK23" i="36"/>
  <c r="UWL23" i="36"/>
  <c r="UWM23" i="36"/>
  <c r="UWN23" i="36"/>
  <c r="UWO23" i="36"/>
  <c r="UWP23" i="36"/>
  <c r="UWQ23" i="36"/>
  <c r="UWR23" i="36"/>
  <c r="UWS23" i="36"/>
  <c r="UWT23" i="36"/>
  <c r="UWU23" i="36"/>
  <c r="UWV23" i="36"/>
  <c r="UWW23" i="36"/>
  <c r="UWX23" i="36"/>
  <c r="UWY23" i="36"/>
  <c r="UWZ23" i="36"/>
  <c r="UXA23" i="36"/>
  <c r="UXB23" i="36"/>
  <c r="UXC23" i="36"/>
  <c r="UXD23" i="36"/>
  <c r="UXE23" i="36"/>
  <c r="UXF23" i="36"/>
  <c r="UXG23" i="36"/>
  <c r="UXH23" i="36"/>
  <c r="UXI23" i="36"/>
  <c r="UXJ23" i="36"/>
  <c r="UXK23" i="36"/>
  <c r="UXL23" i="36"/>
  <c r="UXM23" i="36"/>
  <c r="UXN23" i="36"/>
  <c r="UXO23" i="36"/>
  <c r="UXP23" i="36"/>
  <c r="UXQ23" i="36"/>
  <c r="UXR23" i="36"/>
  <c r="UXS23" i="36"/>
  <c r="UXT23" i="36"/>
  <c r="UXU23" i="36"/>
  <c r="UXV23" i="36"/>
  <c r="UXW23" i="36"/>
  <c r="UXX23" i="36"/>
  <c r="UXY23" i="36"/>
  <c r="UXZ23" i="36"/>
  <c r="UYA23" i="36"/>
  <c r="UYB23" i="36"/>
  <c r="UYC23" i="36"/>
  <c r="UYD23" i="36"/>
  <c r="UYE23" i="36"/>
  <c r="UYF23" i="36"/>
  <c r="UYG23" i="36"/>
  <c r="UYH23" i="36"/>
  <c r="UYI23" i="36"/>
  <c r="UYJ23" i="36"/>
  <c r="UYK23" i="36"/>
  <c r="UYL23" i="36"/>
  <c r="UYM23" i="36"/>
  <c r="UYN23" i="36"/>
  <c r="UYO23" i="36"/>
  <c r="UYP23" i="36"/>
  <c r="UYQ23" i="36"/>
  <c r="UYR23" i="36"/>
  <c r="UYS23" i="36"/>
  <c r="UYT23" i="36"/>
  <c r="UYU23" i="36"/>
  <c r="UYV23" i="36"/>
  <c r="UYW23" i="36"/>
  <c r="UYX23" i="36"/>
  <c r="UYY23" i="36"/>
  <c r="UYZ23" i="36"/>
  <c r="UZA23" i="36"/>
  <c r="UZB23" i="36"/>
  <c r="UZC23" i="36"/>
  <c r="UZD23" i="36"/>
  <c r="UZE23" i="36"/>
  <c r="UZF23" i="36"/>
  <c r="UZG23" i="36"/>
  <c r="UZH23" i="36"/>
  <c r="UZI23" i="36"/>
  <c r="UZJ23" i="36"/>
  <c r="UZK23" i="36"/>
  <c r="UZL23" i="36"/>
  <c r="UZM23" i="36"/>
  <c r="UZN23" i="36"/>
  <c r="UZO23" i="36"/>
  <c r="UZP23" i="36"/>
  <c r="UZQ23" i="36"/>
  <c r="UZR23" i="36"/>
  <c r="UZS23" i="36"/>
  <c r="UZT23" i="36"/>
  <c r="UZU23" i="36"/>
  <c r="UZV23" i="36"/>
  <c r="UZW23" i="36"/>
  <c r="UZX23" i="36"/>
  <c r="UZY23" i="36"/>
  <c r="UZZ23" i="36"/>
  <c r="VAA23" i="36"/>
  <c r="VAB23" i="36"/>
  <c r="VAC23" i="36"/>
  <c r="VAD23" i="36"/>
  <c r="VAE23" i="36"/>
  <c r="VAF23" i="36"/>
  <c r="VAG23" i="36"/>
  <c r="VAH23" i="36"/>
  <c r="VAI23" i="36"/>
  <c r="VAJ23" i="36"/>
  <c r="VAK23" i="36"/>
  <c r="VAL23" i="36"/>
  <c r="VAM23" i="36"/>
  <c r="VAN23" i="36"/>
  <c r="VAO23" i="36"/>
  <c r="VAP23" i="36"/>
  <c r="VAQ23" i="36"/>
  <c r="VAR23" i="36"/>
  <c r="VAS23" i="36"/>
  <c r="VAT23" i="36"/>
  <c r="VAU23" i="36"/>
  <c r="VAV23" i="36"/>
  <c r="VAW23" i="36"/>
  <c r="VAX23" i="36"/>
  <c r="VAY23" i="36"/>
  <c r="VAZ23" i="36"/>
  <c r="VBA23" i="36"/>
  <c r="VBB23" i="36"/>
  <c r="VBC23" i="36"/>
  <c r="VBD23" i="36"/>
  <c r="VBE23" i="36"/>
  <c r="VBF23" i="36"/>
  <c r="VBG23" i="36"/>
  <c r="VBH23" i="36"/>
  <c r="VBI23" i="36"/>
  <c r="VBJ23" i="36"/>
  <c r="VBK23" i="36"/>
  <c r="VBL23" i="36"/>
  <c r="VBM23" i="36"/>
  <c r="VBN23" i="36"/>
  <c r="VBO23" i="36"/>
  <c r="VBP23" i="36"/>
  <c r="VBQ23" i="36"/>
  <c r="VBR23" i="36"/>
  <c r="VBS23" i="36"/>
  <c r="VBT23" i="36"/>
  <c r="VBU23" i="36"/>
  <c r="VBV23" i="36"/>
  <c r="VBW23" i="36"/>
  <c r="VBX23" i="36"/>
  <c r="VBY23" i="36"/>
  <c r="VBZ23" i="36"/>
  <c r="VCA23" i="36"/>
  <c r="VCB23" i="36"/>
  <c r="VCC23" i="36"/>
  <c r="VCD23" i="36"/>
  <c r="VCE23" i="36"/>
  <c r="VCF23" i="36"/>
  <c r="VCG23" i="36"/>
  <c r="VCH23" i="36"/>
  <c r="VCI23" i="36"/>
  <c r="VCJ23" i="36"/>
  <c r="VCK23" i="36"/>
  <c r="VCL23" i="36"/>
  <c r="VCM23" i="36"/>
  <c r="VCN23" i="36"/>
  <c r="VCO23" i="36"/>
  <c r="VCP23" i="36"/>
  <c r="VCQ23" i="36"/>
  <c r="VCR23" i="36"/>
  <c r="VCS23" i="36"/>
  <c r="VCT23" i="36"/>
  <c r="VCU23" i="36"/>
  <c r="VCV23" i="36"/>
  <c r="VCW23" i="36"/>
  <c r="VCX23" i="36"/>
  <c r="VCY23" i="36"/>
  <c r="VCZ23" i="36"/>
  <c r="VDA23" i="36"/>
  <c r="VDB23" i="36"/>
  <c r="VDC23" i="36"/>
  <c r="VDD23" i="36"/>
  <c r="VDE23" i="36"/>
  <c r="VDF23" i="36"/>
  <c r="VDG23" i="36"/>
  <c r="VDH23" i="36"/>
  <c r="VDI23" i="36"/>
  <c r="VDJ23" i="36"/>
  <c r="VDK23" i="36"/>
  <c r="VDL23" i="36"/>
  <c r="VDM23" i="36"/>
  <c r="VDN23" i="36"/>
  <c r="VDO23" i="36"/>
  <c r="VDP23" i="36"/>
  <c r="VDQ23" i="36"/>
  <c r="VDR23" i="36"/>
  <c r="VDS23" i="36"/>
  <c r="VDT23" i="36"/>
  <c r="VDU23" i="36"/>
  <c r="VDV23" i="36"/>
  <c r="VDW23" i="36"/>
  <c r="VDX23" i="36"/>
  <c r="VDY23" i="36"/>
  <c r="VDZ23" i="36"/>
  <c r="VEA23" i="36"/>
  <c r="VEB23" i="36"/>
  <c r="VEC23" i="36"/>
  <c r="VED23" i="36"/>
  <c r="VEE23" i="36"/>
  <c r="VEF23" i="36"/>
  <c r="VEG23" i="36"/>
  <c r="VEH23" i="36"/>
  <c r="VEI23" i="36"/>
  <c r="VEJ23" i="36"/>
  <c r="VEK23" i="36"/>
  <c r="VEL23" i="36"/>
  <c r="VEM23" i="36"/>
  <c r="VEN23" i="36"/>
  <c r="VEO23" i="36"/>
  <c r="VEP23" i="36"/>
  <c r="VEQ23" i="36"/>
  <c r="VER23" i="36"/>
  <c r="VES23" i="36"/>
  <c r="VET23" i="36"/>
  <c r="VEU23" i="36"/>
  <c r="VEV23" i="36"/>
  <c r="VEW23" i="36"/>
  <c r="VEX23" i="36"/>
  <c r="VEY23" i="36"/>
  <c r="VEZ23" i="36"/>
  <c r="VFA23" i="36"/>
  <c r="VFB23" i="36"/>
  <c r="VFC23" i="36"/>
  <c r="VFD23" i="36"/>
  <c r="VFE23" i="36"/>
  <c r="VFF23" i="36"/>
  <c r="VFG23" i="36"/>
  <c r="VFH23" i="36"/>
  <c r="VFI23" i="36"/>
  <c r="VFJ23" i="36"/>
  <c r="VFK23" i="36"/>
  <c r="VFL23" i="36"/>
  <c r="VFM23" i="36"/>
  <c r="VFN23" i="36"/>
  <c r="VFO23" i="36"/>
  <c r="VFP23" i="36"/>
  <c r="VFQ23" i="36"/>
  <c r="VFR23" i="36"/>
  <c r="VFS23" i="36"/>
  <c r="VFT23" i="36"/>
  <c r="VFU23" i="36"/>
  <c r="VFV23" i="36"/>
  <c r="VFW23" i="36"/>
  <c r="VFX23" i="36"/>
  <c r="VFY23" i="36"/>
  <c r="VFZ23" i="36"/>
  <c r="VGA23" i="36"/>
  <c r="VGB23" i="36"/>
  <c r="VGC23" i="36"/>
  <c r="VGD23" i="36"/>
  <c r="VGE23" i="36"/>
  <c r="VGF23" i="36"/>
  <c r="VGG23" i="36"/>
  <c r="VGH23" i="36"/>
  <c r="VGI23" i="36"/>
  <c r="VGJ23" i="36"/>
  <c r="VGK23" i="36"/>
  <c r="VGL23" i="36"/>
  <c r="VGM23" i="36"/>
  <c r="VGN23" i="36"/>
  <c r="VGO23" i="36"/>
  <c r="VGP23" i="36"/>
  <c r="VGQ23" i="36"/>
  <c r="VGR23" i="36"/>
  <c r="VGS23" i="36"/>
  <c r="VGT23" i="36"/>
  <c r="VGU23" i="36"/>
  <c r="VGV23" i="36"/>
  <c r="VGW23" i="36"/>
  <c r="VGX23" i="36"/>
  <c r="VGY23" i="36"/>
  <c r="VGZ23" i="36"/>
  <c r="VHA23" i="36"/>
  <c r="VHB23" i="36"/>
  <c r="VHC23" i="36"/>
  <c r="VHD23" i="36"/>
  <c r="VHE23" i="36"/>
  <c r="VHF23" i="36"/>
  <c r="VHG23" i="36"/>
  <c r="VHH23" i="36"/>
  <c r="VHI23" i="36"/>
  <c r="VHJ23" i="36"/>
  <c r="VHK23" i="36"/>
  <c r="VHL23" i="36"/>
  <c r="VHM23" i="36"/>
  <c r="VHN23" i="36"/>
  <c r="VHO23" i="36"/>
  <c r="VHP23" i="36"/>
  <c r="VHQ23" i="36"/>
  <c r="VHR23" i="36"/>
  <c r="VHS23" i="36"/>
  <c r="VHT23" i="36"/>
  <c r="VHU23" i="36"/>
  <c r="VHV23" i="36"/>
  <c r="VHW23" i="36"/>
  <c r="VHX23" i="36"/>
  <c r="VHY23" i="36"/>
  <c r="VHZ23" i="36"/>
  <c r="VIA23" i="36"/>
  <c r="VIB23" i="36"/>
  <c r="VIC23" i="36"/>
  <c r="VID23" i="36"/>
  <c r="VIE23" i="36"/>
  <c r="VIF23" i="36"/>
  <c r="VIG23" i="36"/>
  <c r="VIH23" i="36"/>
  <c r="VII23" i="36"/>
  <c r="VIJ23" i="36"/>
  <c r="VIK23" i="36"/>
  <c r="VIL23" i="36"/>
  <c r="VIM23" i="36"/>
  <c r="VIN23" i="36"/>
  <c r="VIO23" i="36"/>
  <c r="VIP23" i="36"/>
  <c r="VIQ23" i="36"/>
  <c r="VIR23" i="36"/>
  <c r="VIS23" i="36"/>
  <c r="VIT23" i="36"/>
  <c r="VIU23" i="36"/>
  <c r="VIV23" i="36"/>
  <c r="VIW23" i="36"/>
  <c r="VIX23" i="36"/>
  <c r="VIY23" i="36"/>
  <c r="VIZ23" i="36"/>
  <c r="VJA23" i="36"/>
  <c r="VJB23" i="36"/>
  <c r="VJC23" i="36"/>
  <c r="VJD23" i="36"/>
  <c r="VJE23" i="36"/>
  <c r="VJF23" i="36"/>
  <c r="VJG23" i="36"/>
  <c r="VJH23" i="36"/>
  <c r="VJI23" i="36"/>
  <c r="VJJ23" i="36"/>
  <c r="VJK23" i="36"/>
  <c r="VJL23" i="36"/>
  <c r="VJM23" i="36"/>
  <c r="VJN23" i="36"/>
  <c r="VJO23" i="36"/>
  <c r="VJP23" i="36"/>
  <c r="VJQ23" i="36"/>
  <c r="VJR23" i="36"/>
  <c r="VJS23" i="36"/>
  <c r="VJT23" i="36"/>
  <c r="VJU23" i="36"/>
  <c r="VJV23" i="36"/>
  <c r="VJW23" i="36"/>
  <c r="VJX23" i="36"/>
  <c r="VJY23" i="36"/>
  <c r="VJZ23" i="36"/>
  <c r="VKA23" i="36"/>
  <c r="VKB23" i="36"/>
  <c r="VKC23" i="36"/>
  <c r="VKD23" i="36"/>
  <c r="VKE23" i="36"/>
  <c r="VKF23" i="36"/>
  <c r="VKG23" i="36"/>
  <c r="VKH23" i="36"/>
  <c r="VKI23" i="36"/>
  <c r="VKJ23" i="36"/>
  <c r="VKK23" i="36"/>
  <c r="VKL23" i="36"/>
  <c r="VKM23" i="36"/>
  <c r="VKN23" i="36"/>
  <c r="VKO23" i="36"/>
  <c r="VKP23" i="36"/>
  <c r="VKQ23" i="36"/>
  <c r="VKR23" i="36"/>
  <c r="VKS23" i="36"/>
  <c r="VKT23" i="36"/>
  <c r="VKU23" i="36"/>
  <c r="VKV23" i="36"/>
  <c r="VKW23" i="36"/>
  <c r="VKX23" i="36"/>
  <c r="VKY23" i="36"/>
  <c r="VKZ23" i="36"/>
  <c r="VLA23" i="36"/>
  <c r="VLB23" i="36"/>
  <c r="VLC23" i="36"/>
  <c r="VLD23" i="36"/>
  <c r="VLE23" i="36"/>
  <c r="VLF23" i="36"/>
  <c r="VLG23" i="36"/>
  <c r="VLH23" i="36"/>
  <c r="VLI23" i="36"/>
  <c r="VLJ23" i="36"/>
  <c r="VLK23" i="36"/>
  <c r="VLL23" i="36"/>
  <c r="VLM23" i="36"/>
  <c r="VLN23" i="36"/>
  <c r="VLO23" i="36"/>
  <c r="VLP23" i="36"/>
  <c r="VLQ23" i="36"/>
  <c r="VLR23" i="36"/>
  <c r="VLS23" i="36"/>
  <c r="VLT23" i="36"/>
  <c r="VLU23" i="36"/>
  <c r="VLV23" i="36"/>
  <c r="VLW23" i="36"/>
  <c r="VLX23" i="36"/>
  <c r="VLY23" i="36"/>
  <c r="VLZ23" i="36"/>
  <c r="VMA23" i="36"/>
  <c r="VMB23" i="36"/>
  <c r="VMC23" i="36"/>
  <c r="VMD23" i="36"/>
  <c r="VME23" i="36"/>
  <c r="VMF23" i="36"/>
  <c r="VMG23" i="36"/>
  <c r="VMH23" i="36"/>
  <c r="VMI23" i="36"/>
  <c r="VMJ23" i="36"/>
  <c r="VMK23" i="36"/>
  <c r="VML23" i="36"/>
  <c r="VMM23" i="36"/>
  <c r="VMN23" i="36"/>
  <c r="VMO23" i="36"/>
  <c r="VMP23" i="36"/>
  <c r="VMQ23" i="36"/>
  <c r="VMR23" i="36"/>
  <c r="VMS23" i="36"/>
  <c r="VMT23" i="36"/>
  <c r="VMU23" i="36"/>
  <c r="VMV23" i="36"/>
  <c r="VMW23" i="36"/>
  <c r="VMX23" i="36"/>
  <c r="VMY23" i="36"/>
  <c r="VMZ23" i="36"/>
  <c r="VNA23" i="36"/>
  <c r="VNB23" i="36"/>
  <c r="VNC23" i="36"/>
  <c r="VND23" i="36"/>
  <c r="VNE23" i="36"/>
  <c r="VNF23" i="36"/>
  <c r="VNG23" i="36"/>
  <c r="VNH23" i="36"/>
  <c r="VNI23" i="36"/>
  <c r="VNJ23" i="36"/>
  <c r="VNK23" i="36"/>
  <c r="VNL23" i="36"/>
  <c r="VNM23" i="36"/>
  <c r="VNN23" i="36"/>
  <c r="VNO23" i="36"/>
  <c r="VNP23" i="36"/>
  <c r="VNQ23" i="36"/>
  <c r="VNR23" i="36"/>
  <c r="VNS23" i="36"/>
  <c r="VNT23" i="36"/>
  <c r="VNU23" i="36"/>
  <c r="VNV23" i="36"/>
  <c r="VNW23" i="36"/>
  <c r="VNX23" i="36"/>
  <c r="VNY23" i="36"/>
  <c r="VNZ23" i="36"/>
  <c r="VOA23" i="36"/>
  <c r="VOB23" i="36"/>
  <c r="VOC23" i="36"/>
  <c r="VOD23" i="36"/>
  <c r="VOE23" i="36"/>
  <c r="VOF23" i="36"/>
  <c r="VOG23" i="36"/>
  <c r="VOH23" i="36"/>
  <c r="VOI23" i="36"/>
  <c r="VOJ23" i="36"/>
  <c r="VOK23" i="36"/>
  <c r="VOL23" i="36"/>
  <c r="VOM23" i="36"/>
  <c r="VON23" i="36"/>
  <c r="VOO23" i="36"/>
  <c r="VOP23" i="36"/>
  <c r="VOQ23" i="36"/>
  <c r="VOR23" i="36"/>
  <c r="VOS23" i="36"/>
  <c r="VOT23" i="36"/>
  <c r="VOU23" i="36"/>
  <c r="VOV23" i="36"/>
  <c r="VOW23" i="36"/>
  <c r="VOX23" i="36"/>
  <c r="VOY23" i="36"/>
  <c r="VOZ23" i="36"/>
  <c r="VPA23" i="36"/>
  <c r="VPB23" i="36"/>
  <c r="VPC23" i="36"/>
  <c r="VPD23" i="36"/>
  <c r="VPE23" i="36"/>
  <c r="VPF23" i="36"/>
  <c r="VPG23" i="36"/>
  <c r="VPH23" i="36"/>
  <c r="VPI23" i="36"/>
  <c r="VPJ23" i="36"/>
  <c r="VPK23" i="36"/>
  <c r="VPL23" i="36"/>
  <c r="VPM23" i="36"/>
  <c r="VPN23" i="36"/>
  <c r="VPO23" i="36"/>
  <c r="VPP23" i="36"/>
  <c r="VPQ23" i="36"/>
  <c r="VPR23" i="36"/>
  <c r="VPS23" i="36"/>
  <c r="VPT23" i="36"/>
  <c r="VPU23" i="36"/>
  <c r="VPV23" i="36"/>
  <c r="VPW23" i="36"/>
  <c r="VPX23" i="36"/>
  <c r="VPY23" i="36"/>
  <c r="VPZ23" i="36"/>
  <c r="VQA23" i="36"/>
  <c r="VQB23" i="36"/>
  <c r="VQC23" i="36"/>
  <c r="VQD23" i="36"/>
  <c r="VQE23" i="36"/>
  <c r="VQF23" i="36"/>
  <c r="VQG23" i="36"/>
  <c r="VQH23" i="36"/>
  <c r="VQI23" i="36"/>
  <c r="VQJ23" i="36"/>
  <c r="VQK23" i="36"/>
  <c r="VQL23" i="36"/>
  <c r="VQM23" i="36"/>
  <c r="VQN23" i="36"/>
  <c r="VQO23" i="36"/>
  <c r="VQP23" i="36"/>
  <c r="VQQ23" i="36"/>
  <c r="VQR23" i="36"/>
  <c r="VQS23" i="36"/>
  <c r="VQT23" i="36"/>
  <c r="VQU23" i="36"/>
  <c r="VQV23" i="36"/>
  <c r="VQW23" i="36"/>
  <c r="VQX23" i="36"/>
  <c r="VQY23" i="36"/>
  <c r="VQZ23" i="36"/>
  <c r="VRA23" i="36"/>
  <c r="VRB23" i="36"/>
  <c r="VRC23" i="36"/>
  <c r="VRD23" i="36"/>
  <c r="VRE23" i="36"/>
  <c r="VRF23" i="36"/>
  <c r="VRG23" i="36"/>
  <c r="VRH23" i="36"/>
  <c r="VRI23" i="36"/>
  <c r="VRJ23" i="36"/>
  <c r="VRK23" i="36"/>
  <c r="VRL23" i="36"/>
  <c r="VRM23" i="36"/>
  <c r="VRN23" i="36"/>
  <c r="VRO23" i="36"/>
  <c r="VRP23" i="36"/>
  <c r="VRQ23" i="36"/>
  <c r="VRR23" i="36"/>
  <c r="VRS23" i="36"/>
  <c r="VRT23" i="36"/>
  <c r="VRU23" i="36"/>
  <c r="VRV23" i="36"/>
  <c r="VRW23" i="36"/>
  <c r="VRX23" i="36"/>
  <c r="VRY23" i="36"/>
  <c r="VRZ23" i="36"/>
  <c r="VSA23" i="36"/>
  <c r="VSB23" i="36"/>
  <c r="VSC23" i="36"/>
  <c r="VSD23" i="36"/>
  <c r="VSE23" i="36"/>
  <c r="VSF23" i="36"/>
  <c r="VSG23" i="36"/>
  <c r="VSH23" i="36"/>
  <c r="VSI23" i="36"/>
  <c r="VSJ23" i="36"/>
  <c r="VSK23" i="36"/>
  <c r="VSL23" i="36"/>
  <c r="VSM23" i="36"/>
  <c r="VSN23" i="36"/>
  <c r="VSO23" i="36"/>
  <c r="VSP23" i="36"/>
  <c r="VSQ23" i="36"/>
  <c r="VSR23" i="36"/>
  <c r="VSS23" i="36"/>
  <c r="VST23" i="36"/>
  <c r="VSU23" i="36"/>
  <c r="VSV23" i="36"/>
  <c r="VSW23" i="36"/>
  <c r="VSX23" i="36"/>
  <c r="VSY23" i="36"/>
  <c r="VSZ23" i="36"/>
  <c r="VTA23" i="36"/>
  <c r="VTB23" i="36"/>
  <c r="VTC23" i="36"/>
  <c r="VTD23" i="36"/>
  <c r="VTE23" i="36"/>
  <c r="VTF23" i="36"/>
  <c r="VTG23" i="36"/>
  <c r="VTH23" i="36"/>
  <c r="VTI23" i="36"/>
  <c r="VTJ23" i="36"/>
  <c r="VTK23" i="36"/>
  <c r="VTL23" i="36"/>
  <c r="VTM23" i="36"/>
  <c r="VTN23" i="36"/>
  <c r="VTO23" i="36"/>
  <c r="VTP23" i="36"/>
  <c r="VTQ23" i="36"/>
  <c r="VTR23" i="36"/>
  <c r="VTS23" i="36"/>
  <c r="VTT23" i="36"/>
  <c r="VTU23" i="36"/>
  <c r="VTV23" i="36"/>
  <c r="VTW23" i="36"/>
  <c r="VTX23" i="36"/>
  <c r="VTY23" i="36"/>
  <c r="VTZ23" i="36"/>
  <c r="VUA23" i="36"/>
  <c r="VUB23" i="36"/>
  <c r="VUC23" i="36"/>
  <c r="VUD23" i="36"/>
  <c r="VUE23" i="36"/>
  <c r="VUF23" i="36"/>
  <c r="VUG23" i="36"/>
  <c r="VUH23" i="36"/>
  <c r="VUI23" i="36"/>
  <c r="VUJ23" i="36"/>
  <c r="VUK23" i="36"/>
  <c r="VUL23" i="36"/>
  <c r="VUM23" i="36"/>
  <c r="VUN23" i="36"/>
  <c r="VUO23" i="36"/>
  <c r="VUP23" i="36"/>
  <c r="VUQ23" i="36"/>
  <c r="VUR23" i="36"/>
  <c r="VUS23" i="36"/>
  <c r="VUT23" i="36"/>
  <c r="VUU23" i="36"/>
  <c r="VUV23" i="36"/>
  <c r="VUW23" i="36"/>
  <c r="VUX23" i="36"/>
  <c r="VUY23" i="36"/>
  <c r="VUZ23" i="36"/>
  <c r="VVA23" i="36"/>
  <c r="VVB23" i="36"/>
  <c r="VVC23" i="36"/>
  <c r="VVD23" i="36"/>
  <c r="VVE23" i="36"/>
  <c r="VVF23" i="36"/>
  <c r="VVG23" i="36"/>
  <c r="VVH23" i="36"/>
  <c r="VVI23" i="36"/>
  <c r="VVJ23" i="36"/>
  <c r="VVK23" i="36"/>
  <c r="VVL23" i="36"/>
  <c r="VVM23" i="36"/>
  <c r="VVN23" i="36"/>
  <c r="VVO23" i="36"/>
  <c r="VVP23" i="36"/>
  <c r="VVQ23" i="36"/>
  <c r="VVR23" i="36"/>
  <c r="VVS23" i="36"/>
  <c r="VVT23" i="36"/>
  <c r="VVU23" i="36"/>
  <c r="VVV23" i="36"/>
  <c r="VVW23" i="36"/>
  <c r="VVX23" i="36"/>
  <c r="VVY23" i="36"/>
  <c r="VVZ23" i="36"/>
  <c r="VWA23" i="36"/>
  <c r="VWB23" i="36"/>
  <c r="VWC23" i="36"/>
  <c r="VWD23" i="36"/>
  <c r="VWE23" i="36"/>
  <c r="VWF23" i="36"/>
  <c r="VWG23" i="36"/>
  <c r="VWH23" i="36"/>
  <c r="VWI23" i="36"/>
  <c r="VWJ23" i="36"/>
  <c r="VWK23" i="36"/>
  <c r="VWL23" i="36"/>
  <c r="VWM23" i="36"/>
  <c r="VWN23" i="36"/>
  <c r="VWO23" i="36"/>
  <c r="VWP23" i="36"/>
  <c r="VWQ23" i="36"/>
  <c r="VWR23" i="36"/>
  <c r="VWS23" i="36"/>
  <c r="VWT23" i="36"/>
  <c r="VWU23" i="36"/>
  <c r="VWV23" i="36"/>
  <c r="VWW23" i="36"/>
  <c r="VWX23" i="36"/>
  <c r="VWY23" i="36"/>
  <c r="VWZ23" i="36"/>
  <c r="VXA23" i="36"/>
  <c r="VXB23" i="36"/>
  <c r="VXC23" i="36"/>
  <c r="VXD23" i="36"/>
  <c r="VXE23" i="36"/>
  <c r="VXF23" i="36"/>
  <c r="VXG23" i="36"/>
  <c r="VXH23" i="36"/>
  <c r="VXI23" i="36"/>
  <c r="VXJ23" i="36"/>
  <c r="VXK23" i="36"/>
  <c r="VXL23" i="36"/>
  <c r="VXM23" i="36"/>
  <c r="VXN23" i="36"/>
  <c r="VXO23" i="36"/>
  <c r="VXP23" i="36"/>
  <c r="VXQ23" i="36"/>
  <c r="VXR23" i="36"/>
  <c r="VXS23" i="36"/>
  <c r="VXT23" i="36"/>
  <c r="VXU23" i="36"/>
  <c r="VXV23" i="36"/>
  <c r="VXW23" i="36"/>
  <c r="VXX23" i="36"/>
  <c r="VXY23" i="36"/>
  <c r="VXZ23" i="36"/>
  <c r="VYA23" i="36"/>
  <c r="VYB23" i="36"/>
  <c r="VYC23" i="36"/>
  <c r="VYD23" i="36"/>
  <c r="VYE23" i="36"/>
  <c r="VYF23" i="36"/>
  <c r="VYG23" i="36"/>
  <c r="VYH23" i="36"/>
  <c r="VYI23" i="36"/>
  <c r="VYJ23" i="36"/>
  <c r="VYK23" i="36"/>
  <c r="VYL23" i="36"/>
  <c r="VYM23" i="36"/>
  <c r="VYN23" i="36"/>
  <c r="VYO23" i="36"/>
  <c r="VYP23" i="36"/>
  <c r="VYQ23" i="36"/>
  <c r="VYR23" i="36"/>
  <c r="VYS23" i="36"/>
  <c r="VYT23" i="36"/>
  <c r="VYU23" i="36"/>
  <c r="VYV23" i="36"/>
  <c r="VYW23" i="36"/>
  <c r="VYX23" i="36"/>
  <c r="VYY23" i="36"/>
  <c r="VYZ23" i="36"/>
  <c r="VZA23" i="36"/>
  <c r="VZB23" i="36"/>
  <c r="VZC23" i="36"/>
  <c r="VZD23" i="36"/>
  <c r="VZE23" i="36"/>
  <c r="VZF23" i="36"/>
  <c r="VZG23" i="36"/>
  <c r="VZH23" i="36"/>
  <c r="VZI23" i="36"/>
  <c r="VZJ23" i="36"/>
  <c r="VZK23" i="36"/>
  <c r="VZL23" i="36"/>
  <c r="VZM23" i="36"/>
  <c r="VZN23" i="36"/>
  <c r="VZO23" i="36"/>
  <c r="VZP23" i="36"/>
  <c r="VZQ23" i="36"/>
  <c r="VZR23" i="36"/>
  <c r="VZS23" i="36"/>
  <c r="VZT23" i="36"/>
  <c r="VZU23" i="36"/>
  <c r="VZV23" i="36"/>
  <c r="VZW23" i="36"/>
  <c r="VZX23" i="36"/>
  <c r="VZY23" i="36"/>
  <c r="VZZ23" i="36"/>
  <c r="WAA23" i="36"/>
  <c r="WAB23" i="36"/>
  <c r="WAC23" i="36"/>
  <c r="WAD23" i="36"/>
  <c r="WAE23" i="36"/>
  <c r="WAF23" i="36"/>
  <c r="WAG23" i="36"/>
  <c r="WAH23" i="36"/>
  <c r="WAI23" i="36"/>
  <c r="WAJ23" i="36"/>
  <c r="WAK23" i="36"/>
  <c r="WAL23" i="36"/>
  <c r="WAM23" i="36"/>
  <c r="WAN23" i="36"/>
  <c r="WAO23" i="36"/>
  <c r="WAP23" i="36"/>
  <c r="WAQ23" i="36"/>
  <c r="WAR23" i="36"/>
  <c r="WAS23" i="36"/>
  <c r="WAT23" i="36"/>
  <c r="WAU23" i="36"/>
  <c r="WAV23" i="36"/>
  <c r="WAW23" i="36"/>
  <c r="WAX23" i="36"/>
  <c r="WAY23" i="36"/>
  <c r="WAZ23" i="36"/>
  <c r="WBA23" i="36"/>
  <c r="WBB23" i="36"/>
  <c r="WBC23" i="36"/>
  <c r="WBD23" i="36"/>
  <c r="WBE23" i="36"/>
  <c r="WBF23" i="36"/>
  <c r="WBG23" i="36"/>
  <c r="WBH23" i="36"/>
  <c r="WBI23" i="36"/>
  <c r="WBJ23" i="36"/>
  <c r="WBK23" i="36"/>
  <c r="WBL23" i="36"/>
  <c r="WBM23" i="36"/>
  <c r="WBN23" i="36"/>
  <c r="WBO23" i="36"/>
  <c r="WBP23" i="36"/>
  <c r="WBQ23" i="36"/>
  <c r="WBR23" i="36"/>
  <c r="WBS23" i="36"/>
  <c r="WBT23" i="36"/>
  <c r="WBU23" i="36"/>
  <c r="WBV23" i="36"/>
  <c r="WBW23" i="36"/>
  <c r="WBX23" i="36"/>
  <c r="WBY23" i="36"/>
  <c r="WBZ23" i="36"/>
  <c r="WCA23" i="36"/>
  <c r="WCB23" i="36"/>
  <c r="WCC23" i="36"/>
  <c r="WCD23" i="36"/>
  <c r="WCE23" i="36"/>
  <c r="WCF23" i="36"/>
  <c r="WCG23" i="36"/>
  <c r="WCH23" i="36"/>
  <c r="WCI23" i="36"/>
  <c r="WCJ23" i="36"/>
  <c r="WCK23" i="36"/>
  <c r="WCL23" i="36"/>
  <c r="WCM23" i="36"/>
  <c r="WCN23" i="36"/>
  <c r="WCO23" i="36"/>
  <c r="WCP23" i="36"/>
  <c r="WCQ23" i="36"/>
  <c r="WCR23" i="36"/>
  <c r="WCS23" i="36"/>
  <c r="WCT23" i="36"/>
  <c r="WCU23" i="36"/>
  <c r="WCV23" i="36"/>
  <c r="WCW23" i="36"/>
  <c r="WCX23" i="36"/>
  <c r="WCY23" i="36"/>
  <c r="WCZ23" i="36"/>
  <c r="WDA23" i="36"/>
  <c r="WDB23" i="36"/>
  <c r="WDC23" i="36"/>
  <c r="WDD23" i="36"/>
  <c r="WDE23" i="36"/>
  <c r="WDF23" i="36"/>
  <c r="WDG23" i="36"/>
  <c r="WDH23" i="36"/>
  <c r="WDI23" i="36"/>
  <c r="WDJ23" i="36"/>
  <c r="WDK23" i="36"/>
  <c r="WDL23" i="36"/>
  <c r="WDM23" i="36"/>
  <c r="WDN23" i="36"/>
  <c r="WDO23" i="36"/>
  <c r="WDP23" i="36"/>
  <c r="WDQ23" i="36"/>
  <c r="WDR23" i="36"/>
  <c r="WDS23" i="36"/>
  <c r="WDT23" i="36"/>
  <c r="WDU23" i="36"/>
  <c r="WDV23" i="36"/>
  <c r="WDW23" i="36"/>
  <c r="WDX23" i="36"/>
  <c r="WDY23" i="36"/>
  <c r="WDZ23" i="36"/>
  <c r="WEA23" i="36"/>
  <c r="WEB23" i="36"/>
  <c r="WEC23" i="36"/>
  <c r="WED23" i="36"/>
  <c r="WEE23" i="36"/>
  <c r="WEF23" i="36"/>
  <c r="WEG23" i="36"/>
  <c r="WEH23" i="36"/>
  <c r="WEI23" i="36"/>
  <c r="WEJ23" i="36"/>
  <c r="WEK23" i="36"/>
  <c r="WEL23" i="36"/>
  <c r="WEM23" i="36"/>
  <c r="WEN23" i="36"/>
  <c r="WEO23" i="36"/>
  <c r="WEP23" i="36"/>
  <c r="WEQ23" i="36"/>
  <c r="WER23" i="36"/>
  <c r="WES23" i="36"/>
  <c r="WET23" i="36"/>
  <c r="WEU23" i="36"/>
  <c r="WEV23" i="36"/>
  <c r="WEW23" i="36"/>
  <c r="WEX23" i="36"/>
  <c r="WEY23" i="36"/>
  <c r="WEZ23" i="36"/>
  <c r="WFA23" i="36"/>
  <c r="WFB23" i="36"/>
  <c r="WFC23" i="36"/>
  <c r="WFD23" i="36"/>
  <c r="WFE23" i="36"/>
  <c r="WFF23" i="36"/>
  <c r="WFG23" i="36"/>
  <c r="WFH23" i="36"/>
  <c r="WFI23" i="36"/>
  <c r="WFJ23" i="36"/>
  <c r="WFK23" i="36"/>
  <c r="WFL23" i="36"/>
  <c r="WFM23" i="36"/>
  <c r="WFN23" i="36"/>
  <c r="WFO23" i="36"/>
  <c r="WFP23" i="36"/>
  <c r="WFQ23" i="36"/>
  <c r="WFR23" i="36"/>
  <c r="WFS23" i="36"/>
  <c r="WFT23" i="36"/>
  <c r="WFU23" i="36"/>
  <c r="WFV23" i="36"/>
  <c r="WFW23" i="36"/>
  <c r="WFX23" i="36"/>
  <c r="WFY23" i="36"/>
  <c r="WFZ23" i="36"/>
  <c r="WGA23" i="36"/>
  <c r="WGB23" i="36"/>
  <c r="WGC23" i="36"/>
  <c r="WGD23" i="36"/>
  <c r="WGE23" i="36"/>
  <c r="WGF23" i="36"/>
  <c r="WGG23" i="36"/>
  <c r="WGH23" i="36"/>
  <c r="WGI23" i="36"/>
  <c r="WGJ23" i="36"/>
  <c r="WGK23" i="36"/>
  <c r="WGL23" i="36"/>
  <c r="WGM23" i="36"/>
  <c r="WGN23" i="36"/>
  <c r="WGO23" i="36"/>
  <c r="WGP23" i="36"/>
  <c r="WGQ23" i="36"/>
  <c r="WGR23" i="36"/>
  <c r="WGS23" i="36"/>
  <c r="WGT23" i="36"/>
  <c r="WGU23" i="36"/>
  <c r="WGV23" i="36"/>
  <c r="WGW23" i="36"/>
  <c r="WGX23" i="36"/>
  <c r="WGY23" i="36"/>
  <c r="WGZ23" i="36"/>
  <c r="WHA23" i="36"/>
  <c r="WHB23" i="36"/>
  <c r="WHC23" i="36"/>
  <c r="WHD23" i="36"/>
  <c r="WHE23" i="36"/>
  <c r="WHF23" i="36"/>
  <c r="WHG23" i="36"/>
  <c r="WHH23" i="36"/>
  <c r="WHI23" i="36"/>
  <c r="WHJ23" i="36"/>
  <c r="WHK23" i="36"/>
  <c r="WHL23" i="36"/>
  <c r="WHM23" i="36"/>
  <c r="WHN23" i="36"/>
  <c r="WHO23" i="36"/>
  <c r="WHP23" i="36"/>
  <c r="WHQ23" i="36"/>
  <c r="WHR23" i="36"/>
  <c r="WHS23" i="36"/>
  <c r="WHT23" i="36"/>
  <c r="WHU23" i="36"/>
  <c r="WHV23" i="36"/>
  <c r="WHW23" i="36"/>
  <c r="WHX23" i="36"/>
  <c r="WHY23" i="36"/>
  <c r="WHZ23" i="36"/>
  <c r="WIA23" i="36"/>
  <c r="WIB23" i="36"/>
  <c r="WIC23" i="36"/>
  <c r="WID23" i="36"/>
  <c r="WIE23" i="36"/>
  <c r="WIF23" i="36"/>
  <c r="WIG23" i="36"/>
  <c r="WIH23" i="36"/>
  <c r="WII23" i="36"/>
  <c r="WIJ23" i="36"/>
  <c r="WIK23" i="36"/>
  <c r="WIL23" i="36"/>
  <c r="WIM23" i="36"/>
  <c r="WIN23" i="36"/>
  <c r="WIO23" i="36"/>
  <c r="WIP23" i="36"/>
  <c r="WIQ23" i="36"/>
  <c r="WIR23" i="36"/>
  <c r="WIS23" i="36"/>
  <c r="WIT23" i="36"/>
  <c r="WIU23" i="36"/>
  <c r="WIV23" i="36"/>
  <c r="WIW23" i="36"/>
  <c r="WIX23" i="36"/>
  <c r="WIY23" i="36"/>
  <c r="WIZ23" i="36"/>
  <c r="WJA23" i="36"/>
  <c r="WJB23" i="36"/>
  <c r="WJC23" i="36"/>
  <c r="WJD23" i="36"/>
  <c r="WJE23" i="36"/>
  <c r="WJF23" i="36"/>
  <c r="WJG23" i="36"/>
  <c r="WJH23" i="36"/>
  <c r="WJI23" i="36"/>
  <c r="WJJ23" i="36"/>
  <c r="WJK23" i="36"/>
  <c r="WJL23" i="36"/>
  <c r="WJM23" i="36"/>
  <c r="WJN23" i="36"/>
  <c r="WJO23" i="36"/>
  <c r="WJP23" i="36"/>
  <c r="WJQ23" i="36"/>
  <c r="WJR23" i="36"/>
  <c r="WJS23" i="36"/>
  <c r="WJT23" i="36"/>
  <c r="WJU23" i="36"/>
  <c r="WJV23" i="36"/>
  <c r="WJW23" i="36"/>
  <c r="WJX23" i="36"/>
  <c r="WJY23" i="36"/>
  <c r="WJZ23" i="36"/>
  <c r="WKA23" i="36"/>
  <c r="WKB23" i="36"/>
  <c r="WKC23" i="36"/>
  <c r="WKD23" i="36"/>
  <c r="WKE23" i="36"/>
  <c r="WKF23" i="36"/>
  <c r="WKG23" i="36"/>
  <c r="WKH23" i="36"/>
  <c r="WKI23" i="36"/>
  <c r="WKJ23" i="36"/>
  <c r="WKK23" i="36"/>
  <c r="WKL23" i="36"/>
  <c r="WKM23" i="36"/>
  <c r="WKN23" i="36"/>
  <c r="WKO23" i="36"/>
  <c r="WKP23" i="36"/>
  <c r="WKQ23" i="36"/>
  <c r="WKR23" i="36"/>
  <c r="WKS23" i="36"/>
  <c r="WKT23" i="36"/>
  <c r="WKU23" i="36"/>
  <c r="WKV23" i="36"/>
  <c r="WKW23" i="36"/>
  <c r="WKX23" i="36"/>
  <c r="WKY23" i="36"/>
  <c r="WKZ23" i="36"/>
  <c r="WLA23" i="36"/>
  <c r="WLB23" i="36"/>
  <c r="WLC23" i="36"/>
  <c r="WLD23" i="36"/>
  <c r="WLE23" i="36"/>
  <c r="WLF23" i="36"/>
  <c r="WLG23" i="36"/>
  <c r="WLH23" i="36"/>
  <c r="WLI23" i="36"/>
  <c r="WLJ23" i="36"/>
  <c r="WLK23" i="36"/>
  <c r="WLL23" i="36"/>
  <c r="WLM23" i="36"/>
  <c r="WLN23" i="36"/>
  <c r="WLO23" i="36"/>
  <c r="WLP23" i="36"/>
  <c r="WLQ23" i="36"/>
  <c r="WLR23" i="36"/>
  <c r="WLS23" i="36"/>
  <c r="WLT23" i="36"/>
  <c r="WLU23" i="36"/>
  <c r="WLV23" i="36"/>
  <c r="WLW23" i="36"/>
  <c r="WLX23" i="36"/>
  <c r="WLY23" i="36"/>
  <c r="WLZ23" i="36"/>
  <c r="WMA23" i="36"/>
  <c r="WMB23" i="36"/>
  <c r="WMC23" i="36"/>
  <c r="WMD23" i="36"/>
  <c r="WME23" i="36"/>
  <c r="WMF23" i="36"/>
  <c r="WMG23" i="36"/>
  <c r="WMH23" i="36"/>
  <c r="WMI23" i="36"/>
  <c r="WMJ23" i="36"/>
  <c r="WMK23" i="36"/>
  <c r="WML23" i="36"/>
  <c r="WMM23" i="36"/>
  <c r="WMN23" i="36"/>
  <c r="WMO23" i="36"/>
  <c r="WMP23" i="36"/>
  <c r="WMQ23" i="36"/>
  <c r="WMR23" i="36"/>
  <c r="WMS23" i="36"/>
  <c r="WMT23" i="36"/>
  <c r="WMU23" i="36"/>
  <c r="WMV23" i="36"/>
  <c r="WMW23" i="36"/>
  <c r="WMX23" i="36"/>
  <c r="WMY23" i="36"/>
  <c r="WMZ23" i="36"/>
  <c r="WNA23" i="36"/>
  <c r="WNB23" i="36"/>
  <c r="WNC23" i="36"/>
  <c r="WND23" i="36"/>
  <c r="WNE23" i="36"/>
  <c r="WNF23" i="36"/>
  <c r="WNG23" i="36"/>
  <c r="WNH23" i="36"/>
  <c r="WNI23" i="36"/>
  <c r="WNJ23" i="36"/>
  <c r="WNK23" i="36"/>
  <c r="WNL23" i="36"/>
  <c r="WNM23" i="36"/>
  <c r="WNN23" i="36"/>
  <c r="WNO23" i="36"/>
  <c r="WNP23" i="36"/>
  <c r="WNQ23" i="36"/>
  <c r="WNR23" i="36"/>
  <c r="WNS23" i="36"/>
  <c r="WNT23" i="36"/>
  <c r="WNU23" i="36"/>
  <c r="WNV23" i="36"/>
  <c r="WNW23" i="36"/>
  <c r="WNX23" i="36"/>
  <c r="WNY23" i="36"/>
  <c r="WNZ23" i="36"/>
  <c r="WOA23" i="36"/>
  <c r="WOB23" i="36"/>
  <c r="WOC23" i="36"/>
  <c r="WOD23" i="36"/>
  <c r="WOE23" i="36"/>
  <c r="WOF23" i="36"/>
  <c r="WOG23" i="36"/>
  <c r="WOH23" i="36"/>
  <c r="WOI23" i="36"/>
  <c r="WOJ23" i="36"/>
  <c r="WOK23" i="36"/>
  <c r="WOL23" i="36"/>
  <c r="WOM23" i="36"/>
  <c r="WON23" i="36"/>
  <c r="WOO23" i="36"/>
  <c r="WOP23" i="36"/>
  <c r="WOQ23" i="36"/>
  <c r="WOR23" i="36"/>
  <c r="WOS23" i="36"/>
  <c r="WOT23" i="36"/>
  <c r="WOU23" i="36"/>
  <c r="WOV23" i="36"/>
  <c r="WOW23" i="36"/>
  <c r="WOX23" i="36"/>
  <c r="WOY23" i="36"/>
  <c r="WOZ23" i="36"/>
  <c r="WPA23" i="36"/>
  <c r="WPB23" i="36"/>
  <c r="WPC23" i="36"/>
  <c r="WPD23" i="36"/>
  <c r="WPE23" i="36"/>
  <c r="WPF23" i="36"/>
  <c r="WPG23" i="36"/>
  <c r="WPH23" i="36"/>
  <c r="WPI23" i="36"/>
  <c r="WPJ23" i="36"/>
  <c r="WPK23" i="36"/>
  <c r="WPL23" i="36"/>
  <c r="WPM23" i="36"/>
  <c r="WPN23" i="36"/>
  <c r="WPO23" i="36"/>
  <c r="WPP23" i="36"/>
  <c r="WPQ23" i="36"/>
  <c r="WPR23" i="36"/>
  <c r="WPS23" i="36"/>
  <c r="WPT23" i="36"/>
  <c r="WPU23" i="36"/>
  <c r="WPV23" i="36"/>
  <c r="WPW23" i="36"/>
  <c r="WPX23" i="36"/>
  <c r="WPY23" i="36"/>
  <c r="WPZ23" i="36"/>
  <c r="WQA23" i="36"/>
  <c r="WQB23" i="36"/>
  <c r="WQC23" i="36"/>
  <c r="WQD23" i="36"/>
  <c r="WQE23" i="36"/>
  <c r="WQF23" i="36"/>
  <c r="WQG23" i="36"/>
  <c r="WQH23" i="36"/>
  <c r="WQI23" i="36"/>
  <c r="WQJ23" i="36"/>
  <c r="WQK23" i="36"/>
  <c r="WQL23" i="36"/>
  <c r="WQM23" i="36"/>
  <c r="WQN23" i="36"/>
  <c r="WQO23" i="36"/>
  <c r="WQP23" i="36"/>
  <c r="WQQ23" i="36"/>
  <c r="WQR23" i="36"/>
  <c r="WQS23" i="36"/>
  <c r="WQT23" i="36"/>
  <c r="WQU23" i="36"/>
  <c r="WQV23" i="36"/>
  <c r="WQW23" i="36"/>
  <c r="WQX23" i="36"/>
  <c r="WQY23" i="36"/>
  <c r="WQZ23" i="36"/>
  <c r="WRA23" i="36"/>
  <c r="WRB23" i="36"/>
  <c r="WRC23" i="36"/>
  <c r="WRD23" i="36"/>
  <c r="WRE23" i="36"/>
  <c r="WRF23" i="36"/>
  <c r="WRG23" i="36"/>
  <c r="WRH23" i="36"/>
  <c r="WRI23" i="36"/>
  <c r="WRJ23" i="36"/>
  <c r="WRK23" i="36"/>
  <c r="WRL23" i="36"/>
  <c r="WRM23" i="36"/>
  <c r="WRN23" i="36"/>
  <c r="WRO23" i="36"/>
  <c r="WRP23" i="36"/>
  <c r="WRQ23" i="36"/>
  <c r="WRR23" i="36"/>
  <c r="WRS23" i="36"/>
  <c r="WRT23" i="36"/>
  <c r="WRU23" i="36"/>
  <c r="WRV23" i="36"/>
  <c r="WRW23" i="36"/>
  <c r="WRX23" i="36"/>
  <c r="WRY23" i="36"/>
  <c r="WRZ23" i="36"/>
  <c r="WSA23" i="36"/>
  <c r="WSB23" i="36"/>
  <c r="WSC23" i="36"/>
  <c r="WSD23" i="36"/>
  <c r="WSE23" i="36"/>
  <c r="WSF23" i="36"/>
  <c r="WSG23" i="36"/>
  <c r="WSH23" i="36"/>
  <c r="WSI23" i="36"/>
  <c r="WSJ23" i="36"/>
  <c r="WSK23" i="36"/>
  <c r="WSL23" i="36"/>
  <c r="WSM23" i="36"/>
  <c r="WSN23" i="36"/>
  <c r="WSO23" i="36"/>
  <c r="WSP23" i="36"/>
  <c r="WSQ23" i="36"/>
  <c r="WSR23" i="36"/>
  <c r="WSS23" i="36"/>
  <c r="WST23" i="36"/>
  <c r="WSU23" i="36"/>
  <c r="WSV23" i="36"/>
  <c r="WSW23" i="36"/>
  <c r="WSX23" i="36"/>
  <c r="WSY23" i="36"/>
  <c r="WSZ23" i="36"/>
  <c r="WTA23" i="36"/>
  <c r="WTB23" i="36"/>
  <c r="WTC23" i="36"/>
  <c r="WTD23" i="36"/>
  <c r="WTE23" i="36"/>
  <c r="WTF23" i="36"/>
  <c r="WTG23" i="36"/>
  <c r="WTH23" i="36"/>
  <c r="WTI23" i="36"/>
  <c r="WTJ23" i="36"/>
  <c r="WTK23" i="36"/>
  <c r="WTL23" i="36"/>
  <c r="WTM23" i="36"/>
  <c r="WTN23" i="36"/>
  <c r="WTO23" i="36"/>
  <c r="WTP23" i="36"/>
  <c r="WTQ23" i="36"/>
  <c r="WTR23" i="36"/>
  <c r="WTS23" i="36"/>
  <c r="WTT23" i="36"/>
  <c r="WTU23" i="36"/>
  <c r="WTV23" i="36"/>
  <c r="WTW23" i="36"/>
  <c r="WTX23" i="36"/>
  <c r="WTY23" i="36"/>
  <c r="WTZ23" i="36"/>
  <c r="WUA23" i="36"/>
  <c r="WUB23" i="36"/>
  <c r="WUC23" i="36"/>
  <c r="WUD23" i="36"/>
  <c r="WUE23" i="36"/>
  <c r="WUF23" i="36"/>
  <c r="WUG23" i="36"/>
  <c r="WUH23" i="36"/>
  <c r="WUI23" i="36"/>
  <c r="WUJ23" i="36"/>
  <c r="WUK23" i="36"/>
  <c r="WUL23" i="36"/>
  <c r="WUM23" i="36"/>
  <c r="WUN23" i="36"/>
  <c r="WUO23" i="36"/>
  <c r="WUP23" i="36"/>
  <c r="WUQ23" i="36"/>
  <c r="WUR23" i="36"/>
  <c r="WUS23" i="36"/>
  <c r="WUT23" i="36"/>
  <c r="WUU23" i="36"/>
  <c r="WUV23" i="36"/>
  <c r="WUW23" i="36"/>
  <c r="WUX23" i="36"/>
  <c r="WUY23" i="36"/>
  <c r="WUZ23" i="36"/>
  <c r="WVA23" i="36"/>
  <c r="WVB23" i="36"/>
  <c r="WVC23" i="36"/>
  <c r="WVD23" i="36"/>
  <c r="WVE23" i="36"/>
  <c r="WVF23" i="36"/>
  <c r="WVG23" i="36"/>
  <c r="WVH23" i="36"/>
  <c r="WVI23" i="36"/>
  <c r="WVJ23" i="36"/>
  <c r="WVK23" i="36"/>
  <c r="WVL23" i="36"/>
  <c r="WVM23" i="36"/>
  <c r="WVN23" i="36"/>
  <c r="WVO23" i="36"/>
  <c r="WVP23" i="36"/>
  <c r="WVQ23" i="36"/>
  <c r="WVR23" i="36"/>
  <c r="WVS23" i="36"/>
  <c r="WVT23" i="36"/>
  <c r="WVU23" i="36"/>
  <c r="WVV23" i="36"/>
  <c r="WVW23" i="36"/>
  <c r="WVX23" i="36"/>
  <c r="WVY23" i="36"/>
  <c r="WVZ23" i="36"/>
  <c r="WWA23" i="36"/>
  <c r="WWB23" i="36"/>
  <c r="WWC23" i="36"/>
  <c r="WWD23" i="36"/>
  <c r="WWE23" i="36"/>
  <c r="WWF23" i="36"/>
  <c r="WWG23" i="36"/>
  <c r="WWH23" i="36"/>
  <c r="WWI23" i="36"/>
  <c r="WWJ23" i="36"/>
  <c r="WWK23" i="36"/>
  <c r="WWL23" i="36"/>
  <c r="WWM23" i="36"/>
  <c r="WWN23" i="36"/>
  <c r="WWO23" i="36"/>
  <c r="WWP23" i="36"/>
  <c r="WWQ23" i="36"/>
  <c r="WWR23" i="36"/>
  <c r="WWS23" i="36"/>
  <c r="WWT23" i="36"/>
  <c r="WWU23" i="36"/>
  <c r="WWV23" i="36"/>
  <c r="WWW23" i="36"/>
  <c r="WWX23" i="36"/>
  <c r="WWY23" i="36"/>
  <c r="WWZ23" i="36"/>
  <c r="WXA23" i="36"/>
  <c r="WXB23" i="36"/>
  <c r="WXC23" i="36"/>
  <c r="WXD23" i="36"/>
  <c r="WXE23" i="36"/>
  <c r="WXF23" i="36"/>
  <c r="WXG23" i="36"/>
  <c r="WXH23" i="36"/>
  <c r="WXI23" i="36"/>
  <c r="WXJ23" i="36"/>
  <c r="WXK23" i="36"/>
  <c r="WXL23" i="36"/>
  <c r="WXM23" i="36"/>
  <c r="WXN23" i="36"/>
  <c r="WXO23" i="36"/>
  <c r="WXP23" i="36"/>
  <c r="WXQ23" i="36"/>
  <c r="WXR23" i="36"/>
  <c r="WXS23" i="36"/>
  <c r="WXT23" i="36"/>
  <c r="WXU23" i="36"/>
  <c r="WXV23" i="36"/>
  <c r="WXW23" i="36"/>
  <c r="WXX23" i="36"/>
  <c r="WXY23" i="36"/>
  <c r="WXZ23" i="36"/>
  <c r="WYA23" i="36"/>
  <c r="WYB23" i="36"/>
  <c r="WYC23" i="36"/>
  <c r="WYD23" i="36"/>
  <c r="WYE23" i="36"/>
  <c r="WYF23" i="36"/>
  <c r="WYG23" i="36"/>
  <c r="WYH23" i="36"/>
  <c r="WYI23" i="36"/>
  <c r="WYJ23" i="36"/>
  <c r="WYK23" i="36"/>
  <c r="WYL23" i="36"/>
  <c r="WYM23" i="36"/>
  <c r="WYN23" i="36"/>
  <c r="WYO23" i="36"/>
  <c r="WYP23" i="36"/>
  <c r="WYQ23" i="36"/>
  <c r="WYR23" i="36"/>
  <c r="WYS23" i="36"/>
  <c r="WYT23" i="36"/>
  <c r="WYU23" i="36"/>
  <c r="WYV23" i="36"/>
  <c r="WYW23" i="36"/>
  <c r="WYX23" i="36"/>
  <c r="WYY23" i="36"/>
  <c r="WYZ23" i="36"/>
  <c r="WZA23" i="36"/>
  <c r="WZB23" i="36"/>
  <c r="WZC23" i="36"/>
  <c r="WZD23" i="36"/>
  <c r="WZE23" i="36"/>
  <c r="WZF23" i="36"/>
  <c r="WZG23" i="36"/>
  <c r="WZH23" i="36"/>
  <c r="WZI23" i="36"/>
  <c r="WZJ23" i="36"/>
  <c r="WZK23" i="36"/>
  <c r="WZL23" i="36"/>
  <c r="WZM23" i="36"/>
  <c r="WZN23" i="36"/>
  <c r="WZO23" i="36"/>
  <c r="WZP23" i="36"/>
  <c r="WZQ23" i="36"/>
  <c r="WZR23" i="36"/>
  <c r="WZS23" i="36"/>
  <c r="WZT23" i="36"/>
  <c r="WZU23" i="36"/>
  <c r="WZV23" i="36"/>
  <c r="WZW23" i="36"/>
  <c r="WZX23" i="36"/>
  <c r="WZY23" i="36"/>
  <c r="WZZ23" i="36"/>
  <c r="XAA23" i="36"/>
  <c r="XAB23" i="36"/>
  <c r="XAC23" i="36"/>
  <c r="XAD23" i="36"/>
  <c r="XAE23" i="36"/>
  <c r="XAF23" i="36"/>
  <c r="XAG23" i="36"/>
  <c r="XAH23" i="36"/>
  <c r="XAI23" i="36"/>
  <c r="XAJ23" i="36"/>
  <c r="XAK23" i="36"/>
  <c r="XAL23" i="36"/>
  <c r="XAM23" i="36"/>
  <c r="XAN23" i="36"/>
  <c r="XAO23" i="36"/>
  <c r="XAP23" i="36"/>
  <c r="XAQ23" i="36"/>
  <c r="XAR23" i="36"/>
  <c r="XAS23" i="36"/>
  <c r="XAT23" i="36"/>
  <c r="XAU23" i="36"/>
  <c r="XAV23" i="36"/>
  <c r="XAW23" i="36"/>
  <c r="XAX23" i="36"/>
  <c r="XAY23" i="36"/>
  <c r="XAZ23" i="36"/>
  <c r="XBA23" i="36"/>
  <c r="XBB23" i="36"/>
  <c r="XBC23" i="36"/>
  <c r="XBD23" i="36"/>
  <c r="XBE23" i="36"/>
  <c r="XBF23" i="36"/>
  <c r="XBG23" i="36"/>
  <c r="XBH23" i="36"/>
  <c r="XBI23" i="36"/>
  <c r="XBJ23" i="36"/>
  <c r="XBK23" i="36"/>
  <c r="XBL23" i="36"/>
  <c r="XBM23" i="36"/>
  <c r="XBN23" i="36"/>
  <c r="XBO23" i="36"/>
  <c r="XBP23" i="36"/>
  <c r="XBQ23" i="36"/>
  <c r="XBR23" i="36"/>
  <c r="XBS23" i="36"/>
  <c r="XBT23" i="36"/>
  <c r="XBU23" i="36"/>
  <c r="XBV23" i="36"/>
  <c r="XBW23" i="36"/>
  <c r="XBX23" i="36"/>
  <c r="XBY23" i="36"/>
  <c r="XBZ23" i="36"/>
  <c r="XCA23" i="36"/>
  <c r="XCB23" i="36"/>
  <c r="XCC23" i="36"/>
  <c r="XCD23" i="36"/>
  <c r="XCE23" i="36"/>
  <c r="XCF23" i="36"/>
  <c r="XCG23" i="36"/>
  <c r="XCH23" i="36"/>
  <c r="XCI23" i="36"/>
  <c r="XCJ23" i="36"/>
  <c r="XCK23" i="36"/>
  <c r="XCL23" i="36"/>
  <c r="XCM23" i="36"/>
  <c r="XCN23" i="36"/>
  <c r="XCO23" i="36"/>
  <c r="XCP23" i="36"/>
  <c r="XCQ23" i="36"/>
  <c r="XCR23" i="36"/>
  <c r="XCS23" i="36"/>
  <c r="XCT23" i="36"/>
  <c r="XCU23" i="36"/>
  <c r="XCV23" i="36"/>
  <c r="XCW23" i="36"/>
  <c r="XCX23" i="36"/>
  <c r="XCY23" i="36"/>
  <c r="XCZ23" i="36"/>
  <c r="XDA23" i="36"/>
  <c r="XDB23" i="36"/>
  <c r="XDC23" i="36"/>
  <c r="XDD23" i="36"/>
  <c r="XDE23" i="36"/>
  <c r="XDF23" i="36"/>
  <c r="XDG23" i="36"/>
  <c r="XDH23" i="36"/>
  <c r="XDI23" i="36"/>
  <c r="XDJ23" i="36"/>
  <c r="XDK23" i="36"/>
  <c r="XDL23" i="36"/>
  <c r="XDM23" i="36"/>
  <c r="XDN23" i="36"/>
  <c r="XDO23" i="36"/>
  <c r="XDP23" i="36"/>
  <c r="XDQ23" i="36"/>
  <c r="XDR23" i="36"/>
  <c r="XDS23" i="36"/>
  <c r="XDT23" i="36"/>
  <c r="XDU23" i="36"/>
  <c r="XDV23" i="36"/>
  <c r="XDW23" i="36"/>
  <c r="XDX23" i="36"/>
  <c r="XDY23" i="36"/>
  <c r="XDZ23" i="36"/>
  <c r="XEA23" i="36"/>
  <c r="XEB23" i="36"/>
  <c r="XEC23" i="36"/>
  <c r="XED23" i="36"/>
  <c r="XEE23" i="36"/>
  <c r="XEF23" i="36"/>
  <c r="XEG23" i="36"/>
  <c r="XEH23" i="36"/>
  <c r="XEI23" i="36"/>
  <c r="XEJ23" i="36"/>
  <c r="XEK23" i="36"/>
  <c r="XEL23" i="36"/>
  <c r="XEM23" i="36"/>
  <c r="XEN23" i="36"/>
  <c r="XEO23" i="36"/>
  <c r="XEP23" i="36"/>
  <c r="XEQ23" i="36"/>
  <c r="XER23" i="36"/>
  <c r="XES23" i="36"/>
  <c r="XET23" i="36"/>
  <c r="XEU23" i="36"/>
  <c r="XEV23" i="36"/>
  <c r="XEW23" i="36"/>
  <c r="XEX23" i="36"/>
  <c r="XEY23" i="36"/>
  <c r="XEZ23" i="36"/>
  <c r="XFA23" i="36"/>
  <c r="XFB23" i="36"/>
  <c r="E72" i="36"/>
  <c r="E73" i="36"/>
  <c r="E75" i="36"/>
  <c r="K25" i="34" s="1"/>
  <c r="E76" i="36"/>
  <c r="E25" i="34" s="1"/>
  <c r="E77" i="36"/>
  <c r="G25" i="34" s="1"/>
  <c r="E78" i="36"/>
  <c r="I25" i="34" s="1"/>
  <c r="E79" i="36"/>
  <c r="S25" i="34" s="1"/>
  <c r="E80" i="36"/>
  <c r="L25" i="34" s="1"/>
  <c r="E101" i="36"/>
  <c r="P25" i="34" s="1"/>
  <c r="D72" i="36"/>
  <c r="D73" i="36"/>
  <c r="D75" i="36"/>
  <c r="K17" i="34" s="1"/>
  <c r="D76" i="36"/>
  <c r="E17" i="34" s="1"/>
  <c r="D77" i="36"/>
  <c r="G17" i="34" s="1"/>
  <c r="D78" i="36"/>
  <c r="I17" i="34" s="1"/>
  <c r="D79" i="36"/>
  <c r="S17" i="34" s="1"/>
  <c r="D80" i="36"/>
  <c r="L17" i="34" s="1"/>
  <c r="D101" i="36"/>
  <c r="P17" i="34" s="1"/>
  <c r="D71" i="36"/>
  <c r="E71" i="36"/>
  <c r="C68" i="36"/>
  <c r="C69" i="36"/>
  <c r="C70" i="36"/>
  <c r="C71" i="36"/>
  <c r="C72" i="36"/>
  <c r="C73" i="36"/>
  <c r="C75" i="36"/>
  <c r="C76" i="36"/>
  <c r="E9" i="34" s="1"/>
  <c r="C77" i="36"/>
  <c r="C78" i="36"/>
  <c r="I9" i="34" s="1"/>
  <c r="C79" i="36"/>
  <c r="C67" i="36"/>
  <c r="A3" i="25"/>
  <c r="C3" i="17"/>
  <c r="U5" i="17"/>
  <c r="U11" i="17"/>
  <c r="U12" i="17"/>
  <c r="U19" i="17"/>
  <c r="U20" i="17"/>
  <c r="U28" i="17"/>
  <c r="U35" i="17"/>
  <c r="U36" i="17"/>
  <c r="U43" i="17"/>
  <c r="U44" i="17"/>
  <c r="U51" i="17"/>
  <c r="U52" i="17"/>
  <c r="U59" i="17"/>
  <c r="U60" i="17"/>
  <c r="U67" i="17"/>
  <c r="U68" i="17"/>
  <c r="U75" i="17"/>
  <c r="U76" i="17"/>
  <c r="U84" i="17"/>
  <c r="U92" i="17"/>
  <c r="U99" i="17"/>
  <c r="U100" i="17"/>
  <c r="U107" i="17"/>
  <c r="U108" i="17"/>
  <c r="U115" i="17"/>
  <c r="U116" i="17"/>
  <c r="U123" i="17"/>
  <c r="U124" i="17"/>
  <c r="U131" i="17"/>
  <c r="U132" i="17"/>
  <c r="U139" i="17"/>
  <c r="U140" i="17"/>
  <c r="U145" i="17"/>
  <c r="U153" i="17"/>
  <c r="U160" i="17"/>
  <c r="U161" i="17"/>
  <c r="U168" i="17"/>
  <c r="U169" i="17"/>
  <c r="U176" i="17"/>
  <c r="U177" i="17"/>
  <c r="U184" i="17"/>
  <c r="U185" i="17"/>
  <c r="U192" i="17"/>
  <c r="U193" i="17"/>
  <c r="U200" i="17"/>
  <c r="U201" i="17"/>
  <c r="U209" i="17"/>
  <c r="U217" i="17"/>
  <c r="U224" i="17"/>
  <c r="U225" i="17"/>
  <c r="U232" i="17"/>
  <c r="U233" i="17"/>
  <c r="U240" i="17"/>
  <c r="U241" i="17"/>
  <c r="U248" i="17"/>
  <c r="U249" i="17"/>
  <c r="U256" i="17"/>
  <c r="U257" i="17"/>
  <c r="U264" i="17"/>
  <c r="U265" i="17"/>
  <c r="U273" i="17"/>
  <c r="U281" i="17"/>
  <c r="U288" i="17"/>
  <c r="U289" i="17"/>
  <c r="U296" i="17"/>
  <c r="U297" i="17"/>
  <c r="U304" i="17"/>
  <c r="U305" i="17"/>
  <c r="U312" i="17"/>
  <c r="U313" i="17"/>
  <c r="U320" i="17"/>
  <c r="U321" i="17"/>
  <c r="U328" i="17"/>
  <c r="U329" i="17"/>
  <c r="U337" i="17"/>
  <c r="U345" i="17"/>
  <c r="U352" i="17"/>
  <c r="U353" i="17"/>
  <c r="U360" i="17"/>
  <c r="U361" i="17"/>
  <c r="U368" i="17"/>
  <c r="U369" i="17"/>
  <c r="U376" i="17"/>
  <c r="U377" i="17"/>
  <c r="U384" i="17"/>
  <c r="U385" i="17"/>
  <c r="U392" i="17"/>
  <c r="U393" i="17"/>
  <c r="U401" i="17"/>
  <c r="U409" i="17"/>
  <c r="U416" i="17"/>
  <c r="U417" i="17"/>
  <c r="U424" i="17"/>
  <c r="U425" i="17"/>
  <c r="U432" i="17"/>
  <c r="U433" i="17"/>
  <c r="U440" i="17"/>
  <c r="U441" i="17"/>
  <c r="U448" i="17"/>
  <c r="U449" i="17"/>
  <c r="U456" i="17"/>
  <c r="U457" i="17"/>
  <c r="U465" i="17"/>
  <c r="U472" i="17"/>
  <c r="U473" i="17"/>
  <c r="U480" i="17"/>
  <c r="U481" i="17"/>
  <c r="U488" i="17"/>
  <c r="U489" i="17"/>
  <c r="U496" i="17"/>
  <c r="U497" i="17"/>
  <c r="U4" i="17"/>
  <c r="U6" i="17"/>
  <c r="U7" i="17"/>
  <c r="U8" i="17"/>
  <c r="U9" i="17"/>
  <c r="U10" i="17"/>
  <c r="U13" i="17"/>
  <c r="U14" i="17"/>
  <c r="U15" i="17"/>
  <c r="U16" i="17"/>
  <c r="U17" i="17"/>
  <c r="U18" i="17"/>
  <c r="U21" i="17"/>
  <c r="U22" i="17"/>
  <c r="U23" i="17"/>
  <c r="U24" i="17"/>
  <c r="U25" i="17"/>
  <c r="U26" i="17"/>
  <c r="U27" i="17"/>
  <c r="U29" i="17"/>
  <c r="U30" i="17"/>
  <c r="U31" i="17"/>
  <c r="U32" i="17"/>
  <c r="U33" i="17"/>
  <c r="U34" i="17"/>
  <c r="U37" i="17"/>
  <c r="U38" i="17"/>
  <c r="U39" i="17"/>
  <c r="U40" i="17"/>
  <c r="U41" i="17"/>
  <c r="U42" i="17"/>
  <c r="U45" i="17"/>
  <c r="U46" i="17"/>
  <c r="U47" i="17"/>
  <c r="U48" i="17"/>
  <c r="U49" i="17"/>
  <c r="U50" i="17"/>
  <c r="U53" i="17"/>
  <c r="U54" i="17"/>
  <c r="U55" i="17"/>
  <c r="U56" i="17"/>
  <c r="U57" i="17"/>
  <c r="U58" i="17"/>
  <c r="U61" i="17"/>
  <c r="U62" i="17"/>
  <c r="U63" i="17"/>
  <c r="U64" i="17"/>
  <c r="U65" i="17"/>
  <c r="U66" i="17"/>
  <c r="U69" i="17"/>
  <c r="U70" i="17"/>
  <c r="U71" i="17"/>
  <c r="U72" i="17"/>
  <c r="U73" i="17"/>
  <c r="U74" i="17"/>
  <c r="U77" i="17"/>
  <c r="U78" i="17"/>
  <c r="U79" i="17"/>
  <c r="U80" i="17"/>
  <c r="U81" i="17"/>
  <c r="U82" i="17"/>
  <c r="U83" i="17"/>
  <c r="U85" i="17"/>
  <c r="U86" i="17"/>
  <c r="U87" i="17"/>
  <c r="U88" i="17"/>
  <c r="U89" i="17"/>
  <c r="U90" i="17"/>
  <c r="U91" i="17"/>
  <c r="U93" i="17"/>
  <c r="U94" i="17"/>
  <c r="U95" i="17"/>
  <c r="U96" i="17"/>
  <c r="U97" i="17"/>
  <c r="U98" i="17"/>
  <c r="U101" i="17"/>
  <c r="U102" i="17"/>
  <c r="U103" i="17"/>
  <c r="U104" i="17"/>
  <c r="U105" i="17"/>
  <c r="U106" i="17"/>
  <c r="U109" i="17"/>
  <c r="U110" i="17"/>
  <c r="U111" i="17"/>
  <c r="U112" i="17"/>
  <c r="U113" i="17"/>
  <c r="U114" i="17"/>
  <c r="U117" i="17"/>
  <c r="U118" i="17"/>
  <c r="U119" i="17"/>
  <c r="U120" i="17"/>
  <c r="U121" i="17"/>
  <c r="U122" i="17"/>
  <c r="U125" i="17"/>
  <c r="U126" i="17"/>
  <c r="U127" i="17"/>
  <c r="U128" i="17"/>
  <c r="U129" i="17"/>
  <c r="U130" i="17"/>
  <c r="U133" i="17"/>
  <c r="U134" i="17"/>
  <c r="U135" i="17"/>
  <c r="U136" i="17"/>
  <c r="U137" i="17"/>
  <c r="U138" i="17"/>
  <c r="U141" i="17"/>
  <c r="U142" i="17"/>
  <c r="U143" i="17"/>
  <c r="U144" i="17"/>
  <c r="U146" i="17"/>
  <c r="U147" i="17"/>
  <c r="U148" i="17"/>
  <c r="U149" i="17"/>
  <c r="U150" i="17"/>
  <c r="U151" i="17"/>
  <c r="U152" i="17"/>
  <c r="U154" i="17"/>
  <c r="U155" i="17"/>
  <c r="U156" i="17"/>
  <c r="U157" i="17"/>
  <c r="U158" i="17"/>
  <c r="U159" i="17"/>
  <c r="U162" i="17"/>
  <c r="U163" i="17"/>
  <c r="U164" i="17"/>
  <c r="U165" i="17"/>
  <c r="U166" i="17"/>
  <c r="U167" i="17"/>
  <c r="U170" i="17"/>
  <c r="U171" i="17"/>
  <c r="U172" i="17"/>
  <c r="U173" i="17"/>
  <c r="U174" i="17"/>
  <c r="U175" i="17"/>
  <c r="U178" i="17"/>
  <c r="U179" i="17"/>
  <c r="U180" i="17"/>
  <c r="U181" i="17"/>
  <c r="U182" i="17"/>
  <c r="U183" i="17"/>
  <c r="U186" i="17"/>
  <c r="U187" i="17"/>
  <c r="U188" i="17"/>
  <c r="U189" i="17"/>
  <c r="U190" i="17"/>
  <c r="U191" i="17"/>
  <c r="U194" i="17"/>
  <c r="U195" i="17"/>
  <c r="U196" i="17"/>
  <c r="U197" i="17"/>
  <c r="U198" i="17"/>
  <c r="U199" i="17"/>
  <c r="U202" i="17"/>
  <c r="U203" i="17"/>
  <c r="U204" i="17"/>
  <c r="U205" i="17"/>
  <c r="U206" i="17"/>
  <c r="U207" i="17"/>
  <c r="U208" i="17"/>
  <c r="U210" i="17"/>
  <c r="U211" i="17"/>
  <c r="U212" i="17"/>
  <c r="U213" i="17"/>
  <c r="U214" i="17"/>
  <c r="U215" i="17"/>
  <c r="U216" i="17"/>
  <c r="U218" i="17"/>
  <c r="U219" i="17"/>
  <c r="U220" i="17"/>
  <c r="U221" i="17"/>
  <c r="U222" i="17"/>
  <c r="U223" i="17"/>
  <c r="U226" i="17"/>
  <c r="U227" i="17"/>
  <c r="U228" i="17"/>
  <c r="U229" i="17"/>
  <c r="U230" i="17"/>
  <c r="U231" i="17"/>
  <c r="U234" i="17"/>
  <c r="U235" i="17"/>
  <c r="U236" i="17"/>
  <c r="U237" i="17"/>
  <c r="U238" i="17"/>
  <c r="U239" i="17"/>
  <c r="U242" i="17"/>
  <c r="U243" i="17"/>
  <c r="U244" i="17"/>
  <c r="U245" i="17"/>
  <c r="U246" i="17"/>
  <c r="U247" i="17"/>
  <c r="U250" i="17"/>
  <c r="U251" i="17"/>
  <c r="U252" i="17"/>
  <c r="U253" i="17"/>
  <c r="U254" i="17"/>
  <c r="U255" i="17"/>
  <c r="U258" i="17"/>
  <c r="U259" i="17"/>
  <c r="U260" i="17"/>
  <c r="U261" i="17"/>
  <c r="U262" i="17"/>
  <c r="U263" i="17"/>
  <c r="U266" i="17"/>
  <c r="U267" i="17"/>
  <c r="U268" i="17"/>
  <c r="U269" i="17"/>
  <c r="U270" i="17"/>
  <c r="U271" i="17"/>
  <c r="U272" i="17"/>
  <c r="U274" i="17"/>
  <c r="U275" i="17"/>
  <c r="U276" i="17"/>
  <c r="U277" i="17"/>
  <c r="U278" i="17"/>
  <c r="U279" i="17"/>
  <c r="U280" i="17"/>
  <c r="U282" i="17"/>
  <c r="U283" i="17"/>
  <c r="U284" i="17"/>
  <c r="U285" i="17"/>
  <c r="U286" i="17"/>
  <c r="U287" i="17"/>
  <c r="U290" i="17"/>
  <c r="U291" i="17"/>
  <c r="U292" i="17"/>
  <c r="U293" i="17"/>
  <c r="U294" i="17"/>
  <c r="U295" i="17"/>
  <c r="U298" i="17"/>
  <c r="U299" i="17"/>
  <c r="U300" i="17"/>
  <c r="U301" i="17"/>
  <c r="U302" i="17"/>
  <c r="U303" i="17"/>
  <c r="U306" i="17"/>
  <c r="U307" i="17"/>
  <c r="U308" i="17"/>
  <c r="U309" i="17"/>
  <c r="U310" i="17"/>
  <c r="U311" i="17"/>
  <c r="U314" i="17"/>
  <c r="U315" i="17"/>
  <c r="U316" i="17"/>
  <c r="U317" i="17"/>
  <c r="U318" i="17"/>
  <c r="U319" i="17"/>
  <c r="U322" i="17"/>
  <c r="U323" i="17"/>
  <c r="U324" i="17"/>
  <c r="U325" i="17"/>
  <c r="U326" i="17"/>
  <c r="U327" i="17"/>
  <c r="U330" i="17"/>
  <c r="U331" i="17"/>
  <c r="U332" i="17"/>
  <c r="U333" i="17"/>
  <c r="U334" i="17"/>
  <c r="U335" i="17"/>
  <c r="U336" i="17"/>
  <c r="U338" i="17"/>
  <c r="U339" i="17"/>
  <c r="U340" i="17"/>
  <c r="U341" i="17"/>
  <c r="U342" i="17"/>
  <c r="U343" i="17"/>
  <c r="U344" i="17"/>
  <c r="U346" i="17"/>
  <c r="U347" i="17"/>
  <c r="U348" i="17"/>
  <c r="U349" i="17"/>
  <c r="U350" i="17"/>
  <c r="U351" i="17"/>
  <c r="U354" i="17"/>
  <c r="U355" i="17"/>
  <c r="U356" i="17"/>
  <c r="U357" i="17"/>
  <c r="U358" i="17"/>
  <c r="U359" i="17"/>
  <c r="U362" i="17"/>
  <c r="U363" i="17"/>
  <c r="U364" i="17"/>
  <c r="U365" i="17"/>
  <c r="U366" i="17"/>
  <c r="U367" i="17"/>
  <c r="U370" i="17"/>
  <c r="U371" i="17"/>
  <c r="U372" i="17"/>
  <c r="U373" i="17"/>
  <c r="U374" i="17"/>
  <c r="U375" i="17"/>
  <c r="U378" i="17"/>
  <c r="U379" i="17"/>
  <c r="U380" i="17"/>
  <c r="U381" i="17"/>
  <c r="U382" i="17"/>
  <c r="U383" i="17"/>
  <c r="U386" i="17"/>
  <c r="U387" i="17"/>
  <c r="U388" i="17"/>
  <c r="U389" i="17"/>
  <c r="U390" i="17"/>
  <c r="U391" i="17"/>
  <c r="U394" i="17"/>
  <c r="U395" i="17"/>
  <c r="U396" i="17"/>
  <c r="U397" i="17"/>
  <c r="U398" i="17"/>
  <c r="U399" i="17"/>
  <c r="U400" i="17"/>
  <c r="U402" i="17"/>
  <c r="U403" i="17"/>
  <c r="U404" i="17"/>
  <c r="U405" i="17"/>
  <c r="U406" i="17"/>
  <c r="U407" i="17"/>
  <c r="U408" i="17"/>
  <c r="U410" i="17"/>
  <c r="U411" i="17"/>
  <c r="U412" i="17"/>
  <c r="U413" i="17"/>
  <c r="U414" i="17"/>
  <c r="U415" i="17"/>
  <c r="U418" i="17"/>
  <c r="U419" i="17"/>
  <c r="U420" i="17"/>
  <c r="U421" i="17"/>
  <c r="U422" i="17"/>
  <c r="U423" i="17"/>
  <c r="U426" i="17"/>
  <c r="U427" i="17"/>
  <c r="U428" i="17"/>
  <c r="U429" i="17"/>
  <c r="U430" i="17"/>
  <c r="U431" i="17"/>
  <c r="U434" i="17"/>
  <c r="U435" i="17"/>
  <c r="U436" i="17"/>
  <c r="U437" i="17"/>
  <c r="U438" i="17"/>
  <c r="U439" i="17"/>
  <c r="U442" i="17"/>
  <c r="U443" i="17"/>
  <c r="U444" i="17"/>
  <c r="U445" i="17"/>
  <c r="U446" i="17"/>
  <c r="U447" i="17"/>
  <c r="U450" i="17"/>
  <c r="U451" i="17"/>
  <c r="U452" i="17"/>
  <c r="U453" i="17"/>
  <c r="U454" i="17"/>
  <c r="U455" i="17"/>
  <c r="U458" i="17"/>
  <c r="U459" i="17"/>
  <c r="U460" i="17"/>
  <c r="U461" i="17"/>
  <c r="U462" i="17"/>
  <c r="U463" i="17"/>
  <c r="U464" i="17"/>
  <c r="U466" i="17"/>
  <c r="U467" i="17"/>
  <c r="U468" i="17"/>
  <c r="U469" i="17"/>
  <c r="U470" i="17"/>
  <c r="U471" i="17"/>
  <c r="U474" i="17"/>
  <c r="U475" i="17"/>
  <c r="U476" i="17"/>
  <c r="U477" i="17"/>
  <c r="U478" i="17"/>
  <c r="U479" i="17"/>
  <c r="U482" i="17"/>
  <c r="U483" i="17"/>
  <c r="U484" i="17"/>
  <c r="U485" i="17"/>
  <c r="U486" i="17"/>
  <c r="U487" i="17"/>
  <c r="U490" i="17"/>
  <c r="U491" i="17"/>
  <c r="U492" i="17"/>
  <c r="U493" i="17"/>
  <c r="U494" i="17"/>
  <c r="U495" i="17"/>
  <c r="U498" i="17"/>
  <c r="C91" i="36" l="1"/>
  <c r="G9" i="34" s="1"/>
  <c r="C92" i="36"/>
  <c r="C106" i="36"/>
  <c r="C109" i="36"/>
  <c r="C86" i="36"/>
  <c r="C88" i="36"/>
  <c r="C90" i="36"/>
  <c r="C94" i="36"/>
  <c r="C96" i="36"/>
  <c r="C98" i="36"/>
  <c r="C100" i="36"/>
  <c r="C108" i="36"/>
  <c r="C103" i="36"/>
  <c r="C102" i="36" s="1"/>
  <c r="C87" i="36"/>
  <c r="C89" i="36"/>
  <c r="C93" i="36"/>
  <c r="C95" i="36"/>
  <c r="C97" i="36"/>
  <c r="C99" i="36"/>
  <c r="D74" i="36"/>
  <c r="C74" i="36"/>
  <c r="C66" i="36"/>
  <c r="J9" i="34" s="1"/>
  <c r="E74" i="36"/>
  <c r="K9" i="34"/>
  <c r="E66" i="36"/>
  <c r="J25" i="34" s="1"/>
  <c r="D66" i="36"/>
  <c r="J17" i="34" s="1"/>
  <c r="C101" i="36"/>
  <c r="C83" i="36"/>
  <c r="C84" i="36"/>
  <c r="E81" i="36"/>
  <c r="M25" i="34" s="1"/>
  <c r="D81" i="36"/>
  <c r="M17" i="34" s="1"/>
  <c r="D17" i="34" l="1"/>
  <c r="D25" i="34"/>
  <c r="C107" i="36"/>
  <c r="D65" i="36"/>
  <c r="E65" i="36"/>
  <c r="N9" i="34"/>
  <c r="O9" i="34"/>
  <c r="AF7" i="25"/>
  <c r="AG7" i="25" s="1"/>
  <c r="C4" i="27" l="1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C101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C120" i="27"/>
  <c r="C121" i="27"/>
  <c r="C122" i="27"/>
  <c r="C123" i="27"/>
  <c r="C124" i="27"/>
  <c r="C125" i="27"/>
  <c r="C126" i="27"/>
  <c r="C127" i="27"/>
  <c r="C128" i="27"/>
  <c r="C5" i="27"/>
  <c r="I327" i="17"/>
  <c r="J327" i="17"/>
  <c r="S327" i="17" s="1"/>
  <c r="P327" i="17"/>
  <c r="Q327" i="17"/>
  <c r="R327" i="17"/>
  <c r="T327" i="17"/>
  <c r="I328" i="17"/>
  <c r="J328" i="17"/>
  <c r="S328" i="17" s="1"/>
  <c r="P328" i="17"/>
  <c r="Q328" i="17"/>
  <c r="R328" i="17"/>
  <c r="T328" i="17"/>
  <c r="I329" i="17"/>
  <c r="J329" i="17"/>
  <c r="S329" i="17" s="1"/>
  <c r="P329" i="17"/>
  <c r="Q329" i="17"/>
  <c r="R329" i="17"/>
  <c r="T329" i="17"/>
  <c r="I330" i="17"/>
  <c r="J330" i="17"/>
  <c r="S330" i="17" s="1"/>
  <c r="P330" i="17"/>
  <c r="Q330" i="17"/>
  <c r="R330" i="17"/>
  <c r="T330" i="17"/>
  <c r="I331" i="17"/>
  <c r="J331" i="17"/>
  <c r="S331" i="17" s="1"/>
  <c r="P331" i="17"/>
  <c r="Q331" i="17"/>
  <c r="R331" i="17"/>
  <c r="T331" i="17"/>
  <c r="I332" i="17"/>
  <c r="J332" i="17"/>
  <c r="S332" i="17" s="1"/>
  <c r="P332" i="17"/>
  <c r="Q332" i="17"/>
  <c r="R332" i="17"/>
  <c r="T332" i="17"/>
  <c r="I333" i="17"/>
  <c r="J333" i="17"/>
  <c r="S333" i="17" s="1"/>
  <c r="P333" i="17"/>
  <c r="Q333" i="17"/>
  <c r="R333" i="17"/>
  <c r="T333" i="17"/>
  <c r="I334" i="17"/>
  <c r="J334" i="17"/>
  <c r="S334" i="17" s="1"/>
  <c r="P334" i="17"/>
  <c r="Q334" i="17"/>
  <c r="R334" i="17"/>
  <c r="T334" i="17"/>
  <c r="I335" i="17"/>
  <c r="J335" i="17"/>
  <c r="S335" i="17" s="1"/>
  <c r="P335" i="17"/>
  <c r="Q335" i="17"/>
  <c r="R335" i="17"/>
  <c r="T335" i="17"/>
  <c r="I336" i="17"/>
  <c r="J336" i="17"/>
  <c r="S336" i="17" s="1"/>
  <c r="P336" i="17"/>
  <c r="Q336" i="17"/>
  <c r="R336" i="17"/>
  <c r="T336" i="17"/>
  <c r="I337" i="17"/>
  <c r="J337" i="17"/>
  <c r="S337" i="17" s="1"/>
  <c r="P337" i="17"/>
  <c r="Q337" i="17"/>
  <c r="R337" i="17"/>
  <c r="T337" i="17"/>
  <c r="I338" i="17"/>
  <c r="J338" i="17"/>
  <c r="S338" i="17" s="1"/>
  <c r="P338" i="17"/>
  <c r="Q338" i="17"/>
  <c r="R338" i="17"/>
  <c r="T338" i="17"/>
  <c r="I339" i="17"/>
  <c r="J339" i="17"/>
  <c r="S339" i="17" s="1"/>
  <c r="P339" i="17"/>
  <c r="Q339" i="17"/>
  <c r="R339" i="17"/>
  <c r="T339" i="17"/>
  <c r="I340" i="17"/>
  <c r="J340" i="17"/>
  <c r="S340" i="17" s="1"/>
  <c r="P340" i="17"/>
  <c r="Q340" i="17"/>
  <c r="R340" i="17"/>
  <c r="T340" i="17"/>
  <c r="I341" i="17"/>
  <c r="J341" i="17"/>
  <c r="S341" i="17" s="1"/>
  <c r="P341" i="17"/>
  <c r="Q341" i="17"/>
  <c r="R341" i="17"/>
  <c r="T341" i="17"/>
  <c r="I342" i="17"/>
  <c r="J342" i="17"/>
  <c r="S342" i="17" s="1"/>
  <c r="P342" i="17"/>
  <c r="Q342" i="17"/>
  <c r="R342" i="17"/>
  <c r="T342" i="17"/>
  <c r="I343" i="17"/>
  <c r="J343" i="17"/>
  <c r="S343" i="17" s="1"/>
  <c r="P343" i="17"/>
  <c r="Q343" i="17"/>
  <c r="R343" i="17"/>
  <c r="T343" i="17"/>
  <c r="I344" i="17"/>
  <c r="J344" i="17"/>
  <c r="S344" i="17" s="1"/>
  <c r="P344" i="17"/>
  <c r="Q344" i="17"/>
  <c r="R344" i="17"/>
  <c r="T344" i="17"/>
  <c r="I345" i="17"/>
  <c r="J345" i="17"/>
  <c r="S345" i="17" s="1"/>
  <c r="P345" i="17"/>
  <c r="Q345" i="17"/>
  <c r="R345" i="17"/>
  <c r="T345" i="17"/>
  <c r="I346" i="17"/>
  <c r="J346" i="17"/>
  <c r="S346" i="17" s="1"/>
  <c r="P346" i="17"/>
  <c r="Q346" i="17"/>
  <c r="R346" i="17"/>
  <c r="T346" i="17"/>
  <c r="I347" i="17"/>
  <c r="J347" i="17"/>
  <c r="S347" i="17" s="1"/>
  <c r="P347" i="17"/>
  <c r="Q347" i="17"/>
  <c r="R347" i="17"/>
  <c r="T347" i="17"/>
  <c r="I348" i="17"/>
  <c r="J348" i="17"/>
  <c r="S348" i="17" s="1"/>
  <c r="P348" i="17"/>
  <c r="Q348" i="17"/>
  <c r="R348" i="17"/>
  <c r="T348" i="17"/>
  <c r="I349" i="17"/>
  <c r="J349" i="17"/>
  <c r="S349" i="17" s="1"/>
  <c r="P349" i="17"/>
  <c r="Q349" i="17"/>
  <c r="R349" i="17"/>
  <c r="T349" i="17"/>
  <c r="I350" i="17"/>
  <c r="J350" i="17"/>
  <c r="S350" i="17" s="1"/>
  <c r="P350" i="17"/>
  <c r="Q350" i="17"/>
  <c r="R350" i="17"/>
  <c r="T350" i="17"/>
  <c r="I351" i="17"/>
  <c r="J351" i="17"/>
  <c r="S351" i="17" s="1"/>
  <c r="P351" i="17"/>
  <c r="Q351" i="17"/>
  <c r="R351" i="17"/>
  <c r="T351" i="17"/>
  <c r="I352" i="17"/>
  <c r="J352" i="17"/>
  <c r="S352" i="17" s="1"/>
  <c r="P352" i="17"/>
  <c r="Q352" i="17"/>
  <c r="R352" i="17"/>
  <c r="T352" i="17"/>
  <c r="AJ14" i="17"/>
  <c r="AI14" i="17"/>
  <c r="N64" i="12"/>
  <c r="I8" i="17"/>
  <c r="J8" i="17"/>
  <c r="I9" i="17"/>
  <c r="J9" i="17"/>
  <c r="I10" i="17"/>
  <c r="J10" i="17"/>
  <c r="I11" i="17"/>
  <c r="J11" i="17"/>
  <c r="I12" i="17"/>
  <c r="J12" i="17"/>
  <c r="I13" i="17"/>
  <c r="J13" i="17"/>
  <c r="I14" i="17"/>
  <c r="J14" i="17"/>
  <c r="I15" i="17"/>
  <c r="J15" i="17"/>
  <c r="I16" i="17"/>
  <c r="J16" i="17"/>
  <c r="I17" i="17"/>
  <c r="J17" i="17"/>
  <c r="I18" i="17"/>
  <c r="J18" i="17"/>
  <c r="I19" i="17"/>
  <c r="J19" i="17"/>
  <c r="I20" i="17"/>
  <c r="J20" i="17"/>
  <c r="I21" i="17"/>
  <c r="J21" i="17"/>
  <c r="I22" i="17"/>
  <c r="J22" i="17"/>
  <c r="I23" i="17"/>
  <c r="J23" i="17"/>
  <c r="I24" i="17"/>
  <c r="J24" i="17"/>
  <c r="I25" i="17"/>
  <c r="J25" i="17"/>
  <c r="I26" i="17"/>
  <c r="J26" i="17"/>
  <c r="I27" i="17"/>
  <c r="J27" i="17"/>
  <c r="I28" i="17"/>
  <c r="J28" i="17"/>
  <c r="I29" i="17"/>
  <c r="J29" i="17"/>
  <c r="I30" i="17"/>
  <c r="J30" i="17"/>
  <c r="I31" i="17"/>
  <c r="J31" i="17"/>
  <c r="I32" i="17"/>
  <c r="J32" i="17"/>
  <c r="I33" i="17"/>
  <c r="J33" i="17"/>
  <c r="I34" i="17"/>
  <c r="J34" i="17"/>
  <c r="I35" i="17"/>
  <c r="J35" i="17"/>
  <c r="I36" i="17"/>
  <c r="J36" i="17"/>
  <c r="I37" i="17"/>
  <c r="J37" i="17"/>
  <c r="I38" i="17"/>
  <c r="J38" i="17"/>
  <c r="I39" i="17"/>
  <c r="J39" i="17"/>
  <c r="I40" i="17"/>
  <c r="J40" i="17"/>
  <c r="I41" i="17"/>
  <c r="J41" i="17"/>
  <c r="I42" i="17"/>
  <c r="J42" i="17"/>
  <c r="I43" i="17"/>
  <c r="J43" i="17"/>
  <c r="I44" i="17"/>
  <c r="J44" i="17"/>
  <c r="I45" i="17"/>
  <c r="J45" i="17"/>
  <c r="I46" i="17"/>
  <c r="J46" i="17"/>
  <c r="I47" i="17"/>
  <c r="J47" i="17"/>
  <c r="I48" i="17"/>
  <c r="J48" i="17"/>
  <c r="I49" i="17"/>
  <c r="J49" i="17"/>
  <c r="I50" i="17"/>
  <c r="J50" i="17"/>
  <c r="I51" i="17"/>
  <c r="J51" i="17"/>
  <c r="I52" i="17"/>
  <c r="J52" i="17"/>
  <c r="I53" i="17"/>
  <c r="J53" i="17"/>
  <c r="I54" i="17"/>
  <c r="J54" i="17"/>
  <c r="I55" i="17"/>
  <c r="J55" i="17"/>
  <c r="I56" i="17"/>
  <c r="J56" i="17"/>
  <c r="I57" i="17"/>
  <c r="J57" i="17"/>
  <c r="I58" i="17"/>
  <c r="J58" i="17"/>
  <c r="I59" i="17"/>
  <c r="J59" i="17"/>
  <c r="I60" i="17"/>
  <c r="J60" i="17"/>
  <c r="I61" i="17"/>
  <c r="J61" i="17"/>
  <c r="I62" i="17"/>
  <c r="J62" i="17"/>
  <c r="I63" i="17"/>
  <c r="J63" i="17"/>
  <c r="I64" i="17"/>
  <c r="J64" i="17"/>
  <c r="I65" i="17"/>
  <c r="J65" i="17"/>
  <c r="I66" i="17"/>
  <c r="J66" i="17"/>
  <c r="I67" i="17"/>
  <c r="J67" i="17"/>
  <c r="I68" i="17"/>
  <c r="J68" i="17"/>
  <c r="I69" i="17"/>
  <c r="J69" i="17"/>
  <c r="I70" i="17"/>
  <c r="J70" i="17"/>
  <c r="I71" i="17"/>
  <c r="J71" i="17"/>
  <c r="I72" i="17"/>
  <c r="J72" i="17"/>
  <c r="I73" i="17"/>
  <c r="J73" i="17"/>
  <c r="I74" i="17"/>
  <c r="J74" i="17"/>
  <c r="I75" i="17"/>
  <c r="J75" i="17"/>
  <c r="I76" i="17"/>
  <c r="J76" i="17"/>
  <c r="I87" i="17"/>
  <c r="J87" i="17"/>
  <c r="I88" i="17"/>
  <c r="J88" i="17"/>
  <c r="I89" i="17"/>
  <c r="J89" i="17"/>
  <c r="I90" i="17"/>
  <c r="J90" i="17"/>
  <c r="I91" i="17"/>
  <c r="J91" i="17"/>
  <c r="I92" i="17"/>
  <c r="J92" i="17"/>
  <c r="I93" i="17"/>
  <c r="J93" i="17"/>
  <c r="I94" i="17"/>
  <c r="J94" i="17"/>
  <c r="I95" i="17"/>
  <c r="J95" i="17"/>
  <c r="I96" i="17"/>
  <c r="J96" i="17"/>
  <c r="I97" i="17"/>
  <c r="J97" i="17"/>
  <c r="I98" i="17"/>
  <c r="J98" i="17"/>
  <c r="I99" i="17"/>
  <c r="J99" i="17"/>
  <c r="I100" i="17"/>
  <c r="J100" i="17"/>
  <c r="I101" i="17"/>
  <c r="J101" i="17"/>
  <c r="I102" i="17"/>
  <c r="J102" i="17"/>
  <c r="I103" i="17"/>
  <c r="J103" i="17"/>
  <c r="I104" i="17"/>
  <c r="J104" i="17"/>
  <c r="I105" i="17"/>
  <c r="J105" i="17"/>
  <c r="I106" i="17"/>
  <c r="J106" i="17"/>
  <c r="I107" i="17"/>
  <c r="J107" i="17"/>
  <c r="I108" i="17"/>
  <c r="J108" i="17"/>
  <c r="I109" i="17"/>
  <c r="J109" i="17"/>
  <c r="I110" i="17"/>
  <c r="J110" i="17"/>
  <c r="I111" i="17"/>
  <c r="J111" i="17"/>
  <c r="I112" i="17"/>
  <c r="J112" i="17"/>
  <c r="I113" i="17"/>
  <c r="J113" i="17"/>
  <c r="I114" i="17"/>
  <c r="J114" i="17"/>
  <c r="I115" i="17"/>
  <c r="J115" i="17"/>
  <c r="I116" i="17"/>
  <c r="J116" i="17"/>
  <c r="I117" i="17"/>
  <c r="J117" i="17"/>
  <c r="I118" i="17"/>
  <c r="J118" i="17"/>
  <c r="I119" i="17"/>
  <c r="J119" i="17"/>
  <c r="I120" i="17"/>
  <c r="J120" i="17"/>
  <c r="I121" i="17"/>
  <c r="J121" i="17"/>
  <c r="I122" i="17"/>
  <c r="J122" i="17"/>
  <c r="I123" i="17"/>
  <c r="J123" i="17"/>
  <c r="I124" i="17"/>
  <c r="J124" i="17"/>
  <c r="I125" i="17"/>
  <c r="J125" i="17"/>
  <c r="I126" i="17"/>
  <c r="J126" i="17"/>
  <c r="I127" i="17"/>
  <c r="J127" i="17"/>
  <c r="I128" i="17"/>
  <c r="J128" i="17"/>
  <c r="I129" i="17"/>
  <c r="J129" i="17"/>
  <c r="I130" i="17"/>
  <c r="J130" i="17"/>
  <c r="I131" i="17"/>
  <c r="J131" i="17"/>
  <c r="I132" i="17"/>
  <c r="J132" i="17"/>
  <c r="I133" i="17"/>
  <c r="J133" i="17"/>
  <c r="I134" i="17"/>
  <c r="J134" i="17"/>
  <c r="I135" i="17"/>
  <c r="J135" i="17"/>
  <c r="I136" i="17"/>
  <c r="J136" i="17"/>
  <c r="I137" i="17"/>
  <c r="J137" i="17"/>
  <c r="I138" i="17"/>
  <c r="J138" i="17"/>
  <c r="I139" i="17"/>
  <c r="J139" i="17"/>
  <c r="I140" i="17"/>
  <c r="J140" i="17"/>
  <c r="I141" i="17"/>
  <c r="J141" i="17"/>
  <c r="I142" i="17"/>
  <c r="J142" i="17"/>
  <c r="I143" i="17"/>
  <c r="J143" i="17"/>
  <c r="I144" i="17"/>
  <c r="J144" i="17"/>
  <c r="I145" i="17"/>
  <c r="J145" i="17"/>
  <c r="I146" i="17"/>
  <c r="J146" i="17"/>
  <c r="I147" i="17"/>
  <c r="J147" i="17"/>
  <c r="I148" i="17"/>
  <c r="J148" i="17"/>
  <c r="I149" i="17"/>
  <c r="J149" i="17"/>
  <c r="I150" i="17"/>
  <c r="J150" i="17"/>
  <c r="I151" i="17"/>
  <c r="J151" i="17"/>
  <c r="I152" i="17"/>
  <c r="J152" i="17"/>
  <c r="I153" i="17"/>
  <c r="J153" i="17"/>
  <c r="I156" i="17"/>
  <c r="J156" i="17"/>
  <c r="I157" i="17"/>
  <c r="J157" i="17"/>
  <c r="I158" i="17"/>
  <c r="J158" i="17"/>
  <c r="I159" i="17"/>
  <c r="J159" i="17"/>
  <c r="I160" i="17"/>
  <c r="J160" i="17"/>
  <c r="I161" i="17"/>
  <c r="J161" i="17"/>
  <c r="I162" i="17"/>
  <c r="J162" i="17"/>
  <c r="I163" i="17"/>
  <c r="J163" i="17"/>
  <c r="I164" i="17"/>
  <c r="J164" i="17"/>
  <c r="I165" i="17"/>
  <c r="J165" i="17"/>
  <c r="I166" i="17"/>
  <c r="J166" i="17"/>
  <c r="I167" i="17"/>
  <c r="J167" i="17"/>
  <c r="I168" i="17"/>
  <c r="J168" i="17"/>
  <c r="I169" i="17"/>
  <c r="J169" i="17"/>
  <c r="I170" i="17"/>
  <c r="J170" i="17"/>
  <c r="I171" i="17"/>
  <c r="J171" i="17"/>
  <c r="I172" i="17"/>
  <c r="J172" i="17"/>
  <c r="I173" i="17"/>
  <c r="J173" i="17"/>
  <c r="I174" i="17"/>
  <c r="J174" i="17"/>
  <c r="I175" i="17"/>
  <c r="J175" i="17"/>
  <c r="I176" i="17"/>
  <c r="J176" i="17"/>
  <c r="I177" i="17"/>
  <c r="J177" i="17"/>
  <c r="I178" i="17"/>
  <c r="J178" i="17"/>
  <c r="I179" i="17"/>
  <c r="J179" i="17"/>
  <c r="I180" i="17"/>
  <c r="J180" i="17"/>
  <c r="I181" i="17"/>
  <c r="J181" i="17"/>
  <c r="I182" i="17"/>
  <c r="J182" i="17"/>
  <c r="I183" i="17"/>
  <c r="J183" i="17"/>
  <c r="I184" i="17"/>
  <c r="J184" i="17"/>
  <c r="I185" i="17"/>
  <c r="J185" i="17"/>
  <c r="I186" i="17"/>
  <c r="J186" i="17"/>
  <c r="I187" i="17"/>
  <c r="J187" i="17"/>
  <c r="I188" i="17"/>
  <c r="J188" i="17"/>
  <c r="I189" i="17"/>
  <c r="J189" i="17"/>
  <c r="I190" i="17"/>
  <c r="J190" i="17"/>
  <c r="I191" i="17"/>
  <c r="J191" i="17"/>
  <c r="I192" i="17"/>
  <c r="J192" i="17"/>
  <c r="I193" i="17"/>
  <c r="J193" i="17"/>
  <c r="I194" i="17"/>
  <c r="J194" i="17"/>
  <c r="I195" i="17"/>
  <c r="J195" i="17"/>
  <c r="I196" i="17"/>
  <c r="J196" i="17"/>
  <c r="I197" i="17"/>
  <c r="J197" i="17"/>
  <c r="I198" i="17"/>
  <c r="J198" i="17"/>
  <c r="I199" i="17"/>
  <c r="J199" i="17"/>
  <c r="I200" i="17"/>
  <c r="J200" i="17"/>
  <c r="I201" i="17"/>
  <c r="J201" i="17"/>
  <c r="I202" i="17"/>
  <c r="J202" i="17"/>
  <c r="I203" i="17"/>
  <c r="J203" i="17"/>
  <c r="I204" i="17"/>
  <c r="J204" i="17"/>
  <c r="I205" i="17"/>
  <c r="J205" i="17"/>
  <c r="I206" i="17"/>
  <c r="J206" i="17"/>
  <c r="I207" i="17"/>
  <c r="J207" i="17"/>
  <c r="I208" i="17"/>
  <c r="J208" i="17"/>
  <c r="I209" i="17"/>
  <c r="J209" i="17"/>
  <c r="I210" i="17"/>
  <c r="J210" i="17"/>
  <c r="I211" i="17"/>
  <c r="J211" i="17"/>
  <c r="I212" i="17"/>
  <c r="J212" i="17"/>
  <c r="I213" i="17"/>
  <c r="J213" i="17"/>
  <c r="I214" i="17"/>
  <c r="J214" i="17"/>
  <c r="I215" i="17"/>
  <c r="J215" i="17"/>
  <c r="I216" i="17"/>
  <c r="J216" i="17"/>
  <c r="I217" i="17"/>
  <c r="J217" i="17"/>
  <c r="I218" i="17"/>
  <c r="J218" i="17"/>
  <c r="I219" i="17"/>
  <c r="J219" i="17"/>
  <c r="I220" i="17"/>
  <c r="J220" i="17"/>
  <c r="I221" i="17"/>
  <c r="J221" i="17"/>
  <c r="I222" i="17"/>
  <c r="J222" i="17"/>
  <c r="I223" i="17"/>
  <c r="J223" i="17"/>
  <c r="I224" i="17"/>
  <c r="J224" i="17"/>
  <c r="I225" i="17"/>
  <c r="J225" i="17"/>
  <c r="I226" i="17"/>
  <c r="J226" i="17"/>
  <c r="I227" i="17"/>
  <c r="J227" i="17"/>
  <c r="I228" i="17"/>
  <c r="J228" i="17"/>
  <c r="I229" i="17"/>
  <c r="J229" i="17"/>
  <c r="I230" i="17"/>
  <c r="J230" i="17"/>
  <c r="I231" i="17"/>
  <c r="J231" i="17"/>
  <c r="I232" i="17"/>
  <c r="J232" i="17"/>
  <c r="I233" i="17"/>
  <c r="J233" i="17"/>
  <c r="I234" i="17"/>
  <c r="J234" i="17"/>
  <c r="I235" i="17"/>
  <c r="J235" i="17"/>
  <c r="I236" i="17"/>
  <c r="J236" i="17"/>
  <c r="I237" i="17"/>
  <c r="J237" i="17"/>
  <c r="I238" i="17"/>
  <c r="J238" i="17"/>
  <c r="I239" i="17"/>
  <c r="J239" i="17"/>
  <c r="I240" i="17"/>
  <c r="J240" i="17"/>
  <c r="I241" i="17"/>
  <c r="J241" i="17"/>
  <c r="I242" i="17"/>
  <c r="J242" i="17"/>
  <c r="I243" i="17"/>
  <c r="J243" i="17"/>
  <c r="I244" i="17"/>
  <c r="J244" i="17"/>
  <c r="I245" i="17"/>
  <c r="J245" i="17"/>
  <c r="I246" i="17"/>
  <c r="J246" i="17"/>
  <c r="I247" i="17"/>
  <c r="J247" i="17"/>
  <c r="I248" i="17"/>
  <c r="J248" i="17"/>
  <c r="I249" i="17"/>
  <c r="J249" i="17"/>
  <c r="I250" i="17"/>
  <c r="J250" i="17"/>
  <c r="I251" i="17"/>
  <c r="J251" i="17"/>
  <c r="I252" i="17"/>
  <c r="J252" i="17"/>
  <c r="I253" i="17"/>
  <c r="J253" i="17"/>
  <c r="I254" i="17"/>
  <c r="J254" i="17"/>
  <c r="I255" i="17"/>
  <c r="J255" i="17"/>
  <c r="I256" i="17"/>
  <c r="J256" i="17"/>
  <c r="I257" i="17"/>
  <c r="J257" i="17"/>
  <c r="I258" i="17"/>
  <c r="J258" i="17"/>
  <c r="I259" i="17"/>
  <c r="J259" i="17"/>
  <c r="I260" i="17"/>
  <c r="J260" i="17"/>
  <c r="I261" i="17"/>
  <c r="J261" i="17"/>
  <c r="I262" i="17"/>
  <c r="J262" i="17"/>
  <c r="I263" i="17"/>
  <c r="J263" i="17"/>
  <c r="I264" i="17"/>
  <c r="J264" i="17"/>
  <c r="I265" i="17"/>
  <c r="J265" i="17"/>
  <c r="I266" i="17"/>
  <c r="J266" i="17"/>
  <c r="I267" i="17"/>
  <c r="J267" i="17"/>
  <c r="I268" i="17"/>
  <c r="J268" i="17"/>
  <c r="I269" i="17"/>
  <c r="J269" i="17"/>
  <c r="I270" i="17"/>
  <c r="J270" i="17"/>
  <c r="I271" i="17"/>
  <c r="J271" i="17"/>
  <c r="I272" i="17"/>
  <c r="J272" i="17"/>
  <c r="I273" i="17"/>
  <c r="J273" i="17"/>
  <c r="I274" i="17"/>
  <c r="J274" i="17"/>
  <c r="I275" i="17"/>
  <c r="J275" i="17"/>
  <c r="I276" i="17"/>
  <c r="J276" i="17"/>
  <c r="I277" i="17"/>
  <c r="J277" i="17"/>
  <c r="I278" i="17"/>
  <c r="J278" i="17"/>
  <c r="I279" i="17"/>
  <c r="J279" i="17"/>
  <c r="I280" i="17"/>
  <c r="J280" i="17"/>
  <c r="I281" i="17"/>
  <c r="J281" i="17"/>
  <c r="I282" i="17"/>
  <c r="J282" i="17"/>
  <c r="I283" i="17"/>
  <c r="J283" i="17"/>
  <c r="I284" i="17"/>
  <c r="J284" i="17"/>
  <c r="I285" i="17"/>
  <c r="J285" i="17"/>
  <c r="I286" i="17"/>
  <c r="J286" i="17"/>
  <c r="I287" i="17"/>
  <c r="J287" i="17"/>
  <c r="I288" i="17"/>
  <c r="J288" i="17"/>
  <c r="I289" i="17"/>
  <c r="J289" i="17"/>
  <c r="I290" i="17"/>
  <c r="J290" i="17"/>
  <c r="I291" i="17"/>
  <c r="J291" i="17"/>
  <c r="I292" i="17"/>
  <c r="J292" i="17"/>
  <c r="I293" i="17"/>
  <c r="J293" i="17"/>
  <c r="I294" i="17"/>
  <c r="J294" i="17"/>
  <c r="I295" i="17"/>
  <c r="J295" i="17"/>
  <c r="I296" i="17"/>
  <c r="J296" i="17"/>
  <c r="I297" i="17"/>
  <c r="J297" i="17"/>
  <c r="I298" i="17"/>
  <c r="J298" i="17"/>
  <c r="I299" i="17"/>
  <c r="J299" i="17"/>
  <c r="I300" i="17"/>
  <c r="J300" i="17"/>
  <c r="I301" i="17"/>
  <c r="J301" i="17"/>
  <c r="I302" i="17"/>
  <c r="J302" i="17"/>
  <c r="I303" i="17"/>
  <c r="J303" i="17"/>
  <c r="I304" i="17"/>
  <c r="J304" i="17"/>
  <c r="I305" i="17"/>
  <c r="J305" i="17"/>
  <c r="I306" i="17"/>
  <c r="J306" i="17"/>
  <c r="I307" i="17"/>
  <c r="J307" i="17"/>
  <c r="I308" i="17"/>
  <c r="J308" i="17"/>
  <c r="I309" i="17"/>
  <c r="J309" i="17"/>
  <c r="I310" i="17"/>
  <c r="J310" i="17"/>
  <c r="I311" i="17"/>
  <c r="J311" i="17"/>
  <c r="I312" i="17"/>
  <c r="J312" i="17"/>
  <c r="I313" i="17"/>
  <c r="J313" i="17"/>
  <c r="I314" i="17"/>
  <c r="J314" i="17"/>
  <c r="I315" i="17"/>
  <c r="J315" i="17"/>
  <c r="I316" i="17"/>
  <c r="J316" i="17"/>
  <c r="I317" i="17"/>
  <c r="J317" i="17"/>
  <c r="I318" i="17"/>
  <c r="J318" i="17"/>
  <c r="I319" i="17"/>
  <c r="J319" i="17"/>
  <c r="I320" i="17"/>
  <c r="J320" i="17"/>
  <c r="I321" i="17"/>
  <c r="J321" i="17"/>
  <c r="I322" i="17"/>
  <c r="J322" i="17"/>
  <c r="I323" i="17"/>
  <c r="J323" i="17"/>
  <c r="I324" i="17"/>
  <c r="J324" i="17"/>
  <c r="I325" i="17"/>
  <c r="J325" i="17"/>
  <c r="I326" i="17"/>
  <c r="J326" i="17"/>
  <c r="I353" i="17"/>
  <c r="J353" i="17"/>
  <c r="I354" i="17"/>
  <c r="J354" i="17"/>
  <c r="I355" i="17"/>
  <c r="J355" i="17"/>
  <c r="I356" i="17"/>
  <c r="J356" i="17"/>
  <c r="I357" i="17"/>
  <c r="J357" i="17"/>
  <c r="I358" i="17"/>
  <c r="J358" i="17"/>
  <c r="I359" i="17"/>
  <c r="J359" i="17"/>
  <c r="I360" i="17"/>
  <c r="J360" i="17"/>
  <c r="I361" i="17"/>
  <c r="J361" i="17"/>
  <c r="I362" i="17"/>
  <c r="J362" i="17"/>
  <c r="I363" i="17"/>
  <c r="J363" i="17"/>
  <c r="I364" i="17"/>
  <c r="J364" i="17"/>
  <c r="I365" i="17"/>
  <c r="J365" i="17"/>
  <c r="I366" i="17"/>
  <c r="J366" i="17"/>
  <c r="I367" i="17"/>
  <c r="J367" i="17"/>
  <c r="I368" i="17"/>
  <c r="J368" i="17"/>
  <c r="I369" i="17"/>
  <c r="J369" i="17"/>
  <c r="I370" i="17"/>
  <c r="J370" i="17"/>
  <c r="I371" i="17"/>
  <c r="J371" i="17"/>
  <c r="I372" i="17"/>
  <c r="J372" i="17"/>
  <c r="I373" i="17"/>
  <c r="J373" i="17"/>
  <c r="I374" i="17"/>
  <c r="J374" i="17"/>
  <c r="I375" i="17"/>
  <c r="J375" i="17"/>
  <c r="I376" i="17"/>
  <c r="J376" i="17"/>
  <c r="I377" i="17"/>
  <c r="J377" i="17"/>
  <c r="I378" i="17"/>
  <c r="J378" i="17"/>
  <c r="I379" i="17"/>
  <c r="J379" i="17"/>
  <c r="I380" i="17"/>
  <c r="J380" i="17"/>
  <c r="I381" i="17"/>
  <c r="J381" i="17"/>
  <c r="I382" i="17"/>
  <c r="J382" i="17"/>
  <c r="I383" i="17"/>
  <c r="J383" i="17"/>
  <c r="I384" i="17"/>
  <c r="J384" i="17"/>
  <c r="I385" i="17"/>
  <c r="J385" i="17"/>
  <c r="I386" i="17"/>
  <c r="J386" i="17"/>
  <c r="I387" i="17"/>
  <c r="J387" i="17"/>
  <c r="I388" i="17"/>
  <c r="J388" i="17"/>
  <c r="I389" i="17"/>
  <c r="J389" i="17"/>
  <c r="I390" i="17"/>
  <c r="J390" i="17"/>
  <c r="I391" i="17"/>
  <c r="J391" i="17"/>
  <c r="I392" i="17"/>
  <c r="J392" i="17"/>
  <c r="I393" i="17"/>
  <c r="J393" i="17"/>
  <c r="I394" i="17"/>
  <c r="J394" i="17"/>
  <c r="I395" i="17"/>
  <c r="J395" i="17"/>
  <c r="I396" i="17"/>
  <c r="J396" i="17"/>
  <c r="I397" i="17"/>
  <c r="J397" i="17"/>
  <c r="I398" i="17"/>
  <c r="J398" i="17"/>
  <c r="I399" i="17"/>
  <c r="J399" i="17"/>
  <c r="I400" i="17"/>
  <c r="J400" i="17"/>
  <c r="I401" i="17"/>
  <c r="J401" i="17"/>
  <c r="I402" i="17"/>
  <c r="J402" i="17"/>
  <c r="I403" i="17"/>
  <c r="J403" i="17"/>
  <c r="I404" i="17"/>
  <c r="J404" i="17"/>
  <c r="I405" i="17"/>
  <c r="J405" i="17"/>
  <c r="I406" i="17"/>
  <c r="J406" i="17"/>
  <c r="I407" i="17"/>
  <c r="J407" i="17"/>
  <c r="I408" i="17"/>
  <c r="J408" i="17"/>
  <c r="I409" i="17"/>
  <c r="J409" i="17"/>
  <c r="I410" i="17"/>
  <c r="J410" i="17"/>
  <c r="I411" i="17"/>
  <c r="J411" i="17"/>
  <c r="I412" i="17"/>
  <c r="J412" i="17"/>
  <c r="I413" i="17"/>
  <c r="J413" i="17"/>
  <c r="I414" i="17"/>
  <c r="J414" i="17"/>
  <c r="I415" i="17"/>
  <c r="J415" i="17"/>
  <c r="I416" i="17"/>
  <c r="J416" i="17"/>
  <c r="I417" i="17"/>
  <c r="J417" i="17"/>
  <c r="I418" i="17"/>
  <c r="J418" i="17"/>
  <c r="I419" i="17"/>
  <c r="J419" i="17"/>
  <c r="I420" i="17"/>
  <c r="J420" i="17"/>
  <c r="I421" i="17"/>
  <c r="J421" i="17"/>
  <c r="I422" i="17"/>
  <c r="J422" i="17"/>
  <c r="I423" i="17"/>
  <c r="J423" i="17"/>
  <c r="I424" i="17"/>
  <c r="J424" i="17"/>
  <c r="I425" i="17"/>
  <c r="J425" i="17"/>
  <c r="I426" i="17"/>
  <c r="J426" i="17"/>
  <c r="I427" i="17"/>
  <c r="J427" i="17"/>
  <c r="I428" i="17"/>
  <c r="J428" i="17"/>
  <c r="I429" i="17"/>
  <c r="J429" i="17"/>
  <c r="I430" i="17"/>
  <c r="J430" i="17"/>
  <c r="I431" i="17"/>
  <c r="J431" i="17"/>
  <c r="I432" i="17"/>
  <c r="J432" i="17"/>
  <c r="I433" i="17"/>
  <c r="J433" i="17"/>
  <c r="I434" i="17"/>
  <c r="J434" i="17"/>
  <c r="I435" i="17"/>
  <c r="J435" i="17"/>
  <c r="I436" i="17"/>
  <c r="J436" i="17"/>
  <c r="I437" i="17"/>
  <c r="J437" i="17"/>
  <c r="I438" i="17"/>
  <c r="J438" i="17"/>
  <c r="I439" i="17"/>
  <c r="J439" i="17"/>
  <c r="I440" i="17"/>
  <c r="J440" i="17"/>
  <c r="I441" i="17"/>
  <c r="J441" i="17"/>
  <c r="I442" i="17"/>
  <c r="J442" i="17"/>
  <c r="I443" i="17"/>
  <c r="J443" i="17"/>
  <c r="I444" i="17"/>
  <c r="J444" i="17"/>
  <c r="I445" i="17"/>
  <c r="J445" i="17"/>
  <c r="I446" i="17"/>
  <c r="J446" i="17"/>
  <c r="I447" i="17"/>
  <c r="J447" i="17"/>
  <c r="I448" i="17"/>
  <c r="J448" i="17"/>
  <c r="I449" i="17"/>
  <c r="J449" i="17"/>
  <c r="I450" i="17"/>
  <c r="J450" i="17"/>
  <c r="I451" i="17"/>
  <c r="J451" i="17"/>
  <c r="I452" i="17"/>
  <c r="J452" i="17"/>
  <c r="I453" i="17"/>
  <c r="J453" i="17"/>
  <c r="I454" i="17"/>
  <c r="J454" i="17"/>
  <c r="I455" i="17"/>
  <c r="J455" i="17"/>
  <c r="I456" i="17"/>
  <c r="J456" i="17"/>
  <c r="I457" i="17"/>
  <c r="J457" i="17"/>
  <c r="I458" i="17"/>
  <c r="J458" i="17"/>
  <c r="I459" i="17"/>
  <c r="J459" i="17"/>
  <c r="I460" i="17"/>
  <c r="J460" i="17"/>
  <c r="I461" i="17"/>
  <c r="J461" i="17"/>
  <c r="I462" i="17"/>
  <c r="J462" i="17"/>
  <c r="I463" i="17"/>
  <c r="J463" i="17"/>
  <c r="I464" i="17"/>
  <c r="J464" i="17"/>
  <c r="I465" i="17"/>
  <c r="J465" i="17"/>
  <c r="I466" i="17"/>
  <c r="J466" i="17"/>
  <c r="I467" i="17"/>
  <c r="J467" i="17"/>
  <c r="I468" i="17"/>
  <c r="J468" i="17"/>
  <c r="I469" i="17"/>
  <c r="J469" i="17"/>
  <c r="I470" i="17"/>
  <c r="J470" i="17"/>
  <c r="I471" i="17"/>
  <c r="J471" i="17"/>
  <c r="I472" i="17"/>
  <c r="J472" i="17"/>
  <c r="I473" i="17"/>
  <c r="J473" i="17"/>
  <c r="I474" i="17"/>
  <c r="J474" i="17"/>
  <c r="I475" i="17"/>
  <c r="J475" i="17"/>
  <c r="I476" i="17"/>
  <c r="J476" i="17"/>
  <c r="I477" i="17"/>
  <c r="J477" i="17"/>
  <c r="I478" i="17"/>
  <c r="J478" i="17"/>
  <c r="I479" i="17"/>
  <c r="J479" i="17"/>
  <c r="I480" i="17"/>
  <c r="J480" i="17"/>
  <c r="I481" i="17"/>
  <c r="J481" i="17"/>
  <c r="I482" i="17"/>
  <c r="J482" i="17"/>
  <c r="I483" i="17"/>
  <c r="J483" i="17"/>
  <c r="I484" i="17"/>
  <c r="J484" i="17"/>
  <c r="I485" i="17"/>
  <c r="J485" i="17"/>
  <c r="I486" i="17"/>
  <c r="J486" i="17"/>
  <c r="I487" i="17"/>
  <c r="J487" i="17"/>
  <c r="I488" i="17"/>
  <c r="J488" i="17"/>
  <c r="I489" i="17"/>
  <c r="J489" i="17"/>
  <c r="I490" i="17"/>
  <c r="J490" i="17"/>
  <c r="I491" i="17"/>
  <c r="J491" i="17"/>
  <c r="I492" i="17"/>
  <c r="J492" i="17"/>
  <c r="I493" i="17"/>
  <c r="J493" i="17"/>
  <c r="I494" i="17"/>
  <c r="J494" i="17"/>
  <c r="I495" i="17"/>
  <c r="J495" i="17"/>
  <c r="I496" i="17"/>
  <c r="J496" i="17"/>
  <c r="I497" i="17"/>
  <c r="J497" i="17"/>
  <c r="I498" i="17"/>
  <c r="J498" i="17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8" i="4"/>
  <c r="U100" i="4"/>
  <c r="U101" i="4"/>
  <c r="U102" i="4"/>
  <c r="U103" i="4"/>
  <c r="U104" i="4"/>
  <c r="U105" i="4"/>
  <c r="U106" i="4"/>
  <c r="U107" i="4"/>
  <c r="U108" i="4"/>
  <c r="U109" i="4"/>
  <c r="U110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6" i="4"/>
  <c r="U157" i="4"/>
  <c r="U158" i="4"/>
  <c r="U159" i="4"/>
  <c r="U160" i="4"/>
  <c r="U161" i="4"/>
  <c r="U163" i="4"/>
  <c r="U164" i="4"/>
  <c r="U166" i="4"/>
  <c r="U167" i="4"/>
  <c r="U168" i="4"/>
  <c r="U171" i="4"/>
  <c r="U172" i="4"/>
  <c r="U175" i="4"/>
  <c r="U176" i="4"/>
  <c r="U177" i="4"/>
  <c r="U178" i="4"/>
  <c r="U181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6" i="4"/>
  <c r="H30" i="4" l="1"/>
  <c r="C23" i="4"/>
  <c r="E23" i="4"/>
  <c r="C24" i="4"/>
  <c r="F23" i="4"/>
  <c r="E24" i="4"/>
  <c r="C25" i="4"/>
  <c r="F30" i="4"/>
  <c r="H23" i="4"/>
  <c r="F24" i="4"/>
  <c r="E25" i="4"/>
  <c r="C26" i="4"/>
  <c r="H24" i="4"/>
  <c r="F25" i="4"/>
  <c r="E26" i="4"/>
  <c r="C27" i="4"/>
  <c r="H25" i="4"/>
  <c r="F26" i="4"/>
  <c r="E27" i="4"/>
  <c r="C28" i="4"/>
  <c r="H26" i="4"/>
  <c r="F27" i="4"/>
  <c r="E28" i="4"/>
  <c r="C29" i="4"/>
  <c r="H27" i="4"/>
  <c r="F28" i="4"/>
  <c r="E29" i="4"/>
  <c r="C30" i="4"/>
  <c r="H28" i="4"/>
  <c r="F29" i="4"/>
  <c r="E30" i="4"/>
  <c r="H29" i="4"/>
  <c r="C3" i="4"/>
  <c r="C5" i="4"/>
  <c r="C7" i="4"/>
  <c r="C9" i="4"/>
  <c r="C11" i="4"/>
  <c r="C13" i="4"/>
  <c r="C15" i="4"/>
  <c r="C17" i="4"/>
  <c r="C19" i="4"/>
  <c r="C21" i="4"/>
  <c r="C31" i="4"/>
  <c r="C33" i="4"/>
  <c r="C35" i="4"/>
  <c r="C37" i="4"/>
  <c r="C38" i="4"/>
  <c r="C40" i="4"/>
  <c r="C42" i="4"/>
  <c r="C44" i="4"/>
  <c r="C46" i="4"/>
  <c r="E3" i="4"/>
  <c r="E5" i="4"/>
  <c r="E7" i="4"/>
  <c r="E9" i="4"/>
  <c r="E11" i="4"/>
  <c r="E13" i="4"/>
  <c r="E15" i="4"/>
  <c r="E17" i="4"/>
  <c r="E19" i="4"/>
  <c r="E21" i="4"/>
  <c r="E31" i="4"/>
  <c r="E33" i="4"/>
  <c r="E35" i="4"/>
  <c r="E37" i="4"/>
  <c r="E38" i="4"/>
  <c r="E40" i="4"/>
  <c r="E42" i="4"/>
  <c r="E44" i="4"/>
  <c r="E46" i="4"/>
  <c r="F3" i="4"/>
  <c r="O3" i="4" s="1"/>
  <c r="F5" i="4"/>
  <c r="F7" i="4"/>
  <c r="F9" i="4"/>
  <c r="F11" i="4"/>
  <c r="F13" i="4"/>
  <c r="F15" i="4"/>
  <c r="F17" i="4"/>
  <c r="F19" i="4"/>
  <c r="F21" i="4"/>
  <c r="F31" i="4"/>
  <c r="F33" i="4"/>
  <c r="F35" i="4"/>
  <c r="F37" i="4"/>
  <c r="F38" i="4"/>
  <c r="F40" i="4"/>
  <c r="F42" i="4"/>
  <c r="F44" i="4"/>
  <c r="F46" i="4"/>
  <c r="C4" i="4"/>
  <c r="C6" i="4"/>
  <c r="C8" i="4"/>
  <c r="C10" i="4"/>
  <c r="C12" i="4"/>
  <c r="C14" i="4"/>
  <c r="C16" i="4"/>
  <c r="C18" i="4"/>
  <c r="C20" i="4"/>
  <c r="C22" i="4"/>
  <c r="C32" i="4"/>
  <c r="C34" i="4"/>
  <c r="C36" i="4"/>
  <c r="C39" i="4"/>
  <c r="C41" i="4"/>
  <c r="C43" i="4"/>
  <c r="C45" i="4"/>
  <c r="E4" i="4"/>
  <c r="E6" i="4"/>
  <c r="E8" i="4"/>
  <c r="E10" i="4"/>
  <c r="E12" i="4"/>
  <c r="E14" i="4"/>
  <c r="E16" i="4"/>
  <c r="E18" i="4"/>
  <c r="E20" i="4"/>
  <c r="E22" i="4"/>
  <c r="E32" i="4"/>
  <c r="E34" i="4"/>
  <c r="E36" i="4"/>
  <c r="E39" i="4"/>
  <c r="E41" i="4"/>
  <c r="E43" i="4"/>
  <c r="E45" i="4"/>
  <c r="F4" i="4"/>
  <c r="P4" i="4" s="1"/>
  <c r="F6" i="4"/>
  <c r="F8" i="4"/>
  <c r="F10" i="4"/>
  <c r="F12" i="4"/>
  <c r="F14" i="4"/>
  <c r="F16" i="4"/>
  <c r="F18" i="4"/>
  <c r="F20" i="4"/>
  <c r="F22" i="4"/>
  <c r="F32" i="4"/>
  <c r="F34" i="4"/>
  <c r="F36" i="4"/>
  <c r="F39" i="4"/>
  <c r="F41" i="4"/>
  <c r="F43" i="4"/>
  <c r="F45" i="4"/>
  <c r="H4" i="4"/>
  <c r="H16" i="4"/>
  <c r="H39" i="4"/>
  <c r="H51" i="4"/>
  <c r="H63" i="4"/>
  <c r="H75" i="4"/>
  <c r="H87" i="4"/>
  <c r="H99" i="4"/>
  <c r="H111" i="4"/>
  <c r="H123" i="4"/>
  <c r="H135" i="4"/>
  <c r="H147" i="4"/>
  <c r="H159" i="4"/>
  <c r="H171" i="4"/>
  <c r="H183" i="4"/>
  <c r="H195" i="4"/>
  <c r="H207" i="4"/>
  <c r="H219" i="4"/>
  <c r="H231" i="4"/>
  <c r="H243" i="4"/>
  <c r="H255" i="4"/>
  <c r="H267" i="4"/>
  <c r="H279" i="4"/>
  <c r="H291" i="4"/>
  <c r="H303" i="4"/>
  <c r="H315" i="4"/>
  <c r="H327" i="4"/>
  <c r="H339" i="4"/>
  <c r="H351" i="4"/>
  <c r="H363" i="4"/>
  <c r="H375" i="4"/>
  <c r="H387" i="4"/>
  <c r="H399" i="4"/>
  <c r="H411" i="4"/>
  <c r="H423" i="4"/>
  <c r="H435" i="4"/>
  <c r="H447" i="4"/>
  <c r="H459" i="4"/>
  <c r="H471" i="4"/>
  <c r="H483" i="4"/>
  <c r="H495" i="4"/>
  <c r="F52" i="4"/>
  <c r="F64" i="4"/>
  <c r="F76" i="4"/>
  <c r="F88" i="4"/>
  <c r="F100" i="4"/>
  <c r="F112" i="4"/>
  <c r="F124" i="4"/>
  <c r="F136" i="4"/>
  <c r="F148" i="4"/>
  <c r="F160" i="4"/>
  <c r="F172" i="4"/>
  <c r="F184" i="4"/>
  <c r="F196" i="4"/>
  <c r="F208" i="4"/>
  <c r="F220" i="4"/>
  <c r="F232" i="4"/>
  <c r="F244" i="4"/>
  <c r="F256" i="4"/>
  <c r="F268" i="4"/>
  <c r="F280" i="4"/>
  <c r="H5" i="4"/>
  <c r="H17" i="4"/>
  <c r="H40" i="4"/>
  <c r="H52" i="4"/>
  <c r="H64" i="4"/>
  <c r="H76" i="4"/>
  <c r="H88" i="4"/>
  <c r="H100" i="4"/>
  <c r="H112" i="4"/>
  <c r="H124" i="4"/>
  <c r="H136" i="4"/>
  <c r="H148" i="4"/>
  <c r="H160" i="4"/>
  <c r="H172" i="4"/>
  <c r="H184" i="4"/>
  <c r="H196" i="4"/>
  <c r="H208" i="4"/>
  <c r="H220" i="4"/>
  <c r="H232" i="4"/>
  <c r="H244" i="4"/>
  <c r="H256" i="4"/>
  <c r="H268" i="4"/>
  <c r="H280" i="4"/>
  <c r="H292" i="4"/>
  <c r="H304" i="4"/>
  <c r="H316" i="4"/>
  <c r="H328" i="4"/>
  <c r="H340" i="4"/>
  <c r="H352" i="4"/>
  <c r="H364" i="4"/>
  <c r="H376" i="4"/>
  <c r="H388" i="4"/>
  <c r="H400" i="4"/>
  <c r="H412" i="4"/>
  <c r="H424" i="4"/>
  <c r="H436" i="4"/>
  <c r="H448" i="4"/>
  <c r="H460" i="4"/>
  <c r="H472" i="4"/>
  <c r="H484" i="4"/>
  <c r="H496" i="4"/>
  <c r="F53" i="4"/>
  <c r="F65" i="4"/>
  <c r="F77" i="4"/>
  <c r="F89" i="4"/>
  <c r="F101" i="4"/>
  <c r="F113" i="4"/>
  <c r="F125" i="4"/>
  <c r="F137" i="4"/>
  <c r="F149" i="4"/>
  <c r="F161" i="4"/>
  <c r="F173" i="4"/>
  <c r="F185" i="4"/>
  <c r="F197" i="4"/>
  <c r="F209" i="4"/>
  <c r="F221" i="4"/>
  <c r="F233" i="4"/>
  <c r="F245" i="4"/>
  <c r="F257" i="4"/>
  <c r="F269" i="4"/>
  <c r="F281" i="4"/>
  <c r="F293" i="4"/>
  <c r="F305" i="4"/>
  <c r="H6" i="4"/>
  <c r="H18" i="4"/>
  <c r="H41" i="4"/>
  <c r="H53" i="4"/>
  <c r="H65" i="4"/>
  <c r="H77" i="4"/>
  <c r="H89" i="4"/>
  <c r="H101" i="4"/>
  <c r="H113" i="4"/>
  <c r="H125" i="4"/>
  <c r="H137" i="4"/>
  <c r="H149" i="4"/>
  <c r="H161" i="4"/>
  <c r="H173" i="4"/>
  <c r="H185" i="4"/>
  <c r="H197" i="4"/>
  <c r="H209" i="4"/>
  <c r="H221" i="4"/>
  <c r="H233" i="4"/>
  <c r="H245" i="4"/>
  <c r="H257" i="4"/>
  <c r="H269" i="4"/>
  <c r="H281" i="4"/>
  <c r="H293" i="4"/>
  <c r="H305" i="4"/>
  <c r="H317" i="4"/>
  <c r="H329" i="4"/>
  <c r="H341" i="4"/>
  <c r="H353" i="4"/>
  <c r="H365" i="4"/>
  <c r="H377" i="4"/>
  <c r="H389" i="4"/>
  <c r="H401" i="4"/>
  <c r="H413" i="4"/>
  <c r="H425" i="4"/>
  <c r="H437" i="4"/>
  <c r="H449" i="4"/>
  <c r="H461" i="4"/>
  <c r="H473" i="4"/>
  <c r="H485" i="4"/>
  <c r="H497" i="4"/>
  <c r="F54" i="4"/>
  <c r="F66" i="4"/>
  <c r="F78" i="4"/>
  <c r="F90" i="4"/>
  <c r="F102" i="4"/>
  <c r="F114" i="4"/>
  <c r="F126" i="4"/>
  <c r="F138" i="4"/>
  <c r="F150" i="4"/>
  <c r="F162" i="4"/>
  <c r="F174" i="4"/>
  <c r="F186" i="4"/>
  <c r="F198" i="4"/>
  <c r="F210" i="4"/>
  <c r="F222" i="4"/>
  <c r="F234" i="4"/>
  <c r="F246" i="4"/>
  <c r="F258" i="4"/>
  <c r="F270" i="4"/>
  <c r="F282" i="4"/>
  <c r="F294" i="4"/>
  <c r="F306" i="4"/>
  <c r="F318" i="4"/>
  <c r="F330" i="4"/>
  <c r="F342" i="4"/>
  <c r="F354" i="4"/>
  <c r="F366" i="4"/>
  <c r="F378" i="4"/>
  <c r="F390" i="4"/>
  <c r="F402" i="4"/>
  <c r="F414" i="4"/>
  <c r="F426" i="4"/>
  <c r="F438" i="4"/>
  <c r="F450" i="4"/>
  <c r="F462" i="4"/>
  <c r="F474" i="4"/>
  <c r="F486" i="4"/>
  <c r="F498" i="4"/>
  <c r="H7" i="4"/>
  <c r="H19" i="4"/>
  <c r="H31" i="4"/>
  <c r="H42" i="4"/>
  <c r="H54" i="4"/>
  <c r="H66" i="4"/>
  <c r="H78" i="4"/>
  <c r="H90" i="4"/>
  <c r="H102" i="4"/>
  <c r="H114" i="4"/>
  <c r="H126" i="4"/>
  <c r="H138" i="4"/>
  <c r="H150" i="4"/>
  <c r="H162" i="4"/>
  <c r="H174" i="4"/>
  <c r="H186" i="4"/>
  <c r="H198" i="4"/>
  <c r="H210" i="4"/>
  <c r="H222" i="4"/>
  <c r="H234" i="4"/>
  <c r="H246" i="4"/>
  <c r="H258" i="4"/>
  <c r="H270" i="4"/>
  <c r="H282" i="4"/>
  <c r="H294" i="4"/>
  <c r="H306" i="4"/>
  <c r="H318" i="4"/>
  <c r="H330" i="4"/>
  <c r="H342" i="4"/>
  <c r="H354" i="4"/>
  <c r="H366" i="4"/>
  <c r="H378" i="4"/>
  <c r="H390" i="4"/>
  <c r="H402" i="4"/>
  <c r="H414" i="4"/>
  <c r="H426" i="4"/>
  <c r="H438" i="4"/>
  <c r="H450" i="4"/>
  <c r="H462" i="4"/>
  <c r="H474" i="4"/>
  <c r="H486" i="4"/>
  <c r="H498" i="4"/>
  <c r="F55" i="4"/>
  <c r="F67" i="4"/>
  <c r="F79" i="4"/>
  <c r="F91" i="4"/>
  <c r="F103" i="4"/>
  <c r="F115" i="4"/>
  <c r="F127" i="4"/>
  <c r="F139" i="4"/>
  <c r="F151" i="4"/>
  <c r="F163" i="4"/>
  <c r="F175" i="4"/>
  <c r="F187" i="4"/>
  <c r="F199" i="4"/>
  <c r="F211" i="4"/>
  <c r="F223" i="4"/>
  <c r="F235" i="4"/>
  <c r="F247" i="4"/>
  <c r="F259" i="4"/>
  <c r="F271" i="4"/>
  <c r="F283" i="4"/>
  <c r="F295" i="4"/>
  <c r="F307" i="4"/>
  <c r="F319" i="4"/>
  <c r="F331" i="4"/>
  <c r="F343" i="4"/>
  <c r="F355" i="4"/>
  <c r="F367" i="4"/>
  <c r="F379" i="4"/>
  <c r="F391" i="4"/>
  <c r="F403" i="4"/>
  <c r="F415" i="4"/>
  <c r="F427" i="4"/>
  <c r="F439" i="4"/>
  <c r="F451" i="4"/>
  <c r="F463" i="4"/>
  <c r="F475" i="4"/>
  <c r="F487" i="4"/>
  <c r="F499" i="4"/>
  <c r="H8" i="4"/>
  <c r="H20" i="4"/>
  <c r="H32" i="4"/>
  <c r="H43" i="4"/>
  <c r="H55" i="4"/>
  <c r="H67" i="4"/>
  <c r="H79" i="4"/>
  <c r="H91" i="4"/>
  <c r="H103" i="4"/>
  <c r="H115" i="4"/>
  <c r="H127" i="4"/>
  <c r="H139" i="4"/>
  <c r="H151" i="4"/>
  <c r="H163" i="4"/>
  <c r="H175" i="4"/>
  <c r="H187" i="4"/>
  <c r="H199" i="4"/>
  <c r="H211" i="4"/>
  <c r="H223" i="4"/>
  <c r="H235" i="4"/>
  <c r="H247" i="4"/>
  <c r="H259" i="4"/>
  <c r="H271" i="4"/>
  <c r="H283" i="4"/>
  <c r="H295" i="4"/>
  <c r="H307" i="4"/>
  <c r="H319" i="4"/>
  <c r="H331" i="4"/>
  <c r="H343" i="4"/>
  <c r="H355" i="4"/>
  <c r="H367" i="4"/>
  <c r="H379" i="4"/>
  <c r="H391" i="4"/>
  <c r="H403" i="4"/>
  <c r="H415" i="4"/>
  <c r="H427" i="4"/>
  <c r="H439" i="4"/>
  <c r="H451" i="4"/>
  <c r="H463" i="4"/>
  <c r="H475" i="4"/>
  <c r="H487" i="4"/>
  <c r="H499" i="4"/>
  <c r="F56" i="4"/>
  <c r="F68" i="4"/>
  <c r="F80" i="4"/>
  <c r="F92" i="4"/>
  <c r="F104" i="4"/>
  <c r="F116" i="4"/>
  <c r="F128" i="4"/>
  <c r="F140" i="4"/>
  <c r="F152" i="4"/>
  <c r="F164" i="4"/>
  <c r="F176" i="4"/>
  <c r="F188" i="4"/>
  <c r="F200" i="4"/>
  <c r="F212" i="4"/>
  <c r="F224" i="4"/>
  <c r="F236" i="4"/>
  <c r="F248" i="4"/>
  <c r="F260" i="4"/>
  <c r="F272" i="4"/>
  <c r="F284" i="4"/>
  <c r="F296" i="4"/>
  <c r="F308" i="4"/>
  <c r="H9" i="4"/>
  <c r="H21" i="4"/>
  <c r="H33" i="4"/>
  <c r="H44" i="4"/>
  <c r="H56" i="4"/>
  <c r="H68" i="4"/>
  <c r="H80" i="4"/>
  <c r="H92" i="4"/>
  <c r="H104" i="4"/>
  <c r="H116" i="4"/>
  <c r="H128" i="4"/>
  <c r="H140" i="4"/>
  <c r="H152" i="4"/>
  <c r="H164" i="4"/>
  <c r="H176" i="4"/>
  <c r="H188" i="4"/>
  <c r="H200" i="4"/>
  <c r="H212" i="4"/>
  <c r="H224" i="4"/>
  <c r="H236" i="4"/>
  <c r="H248" i="4"/>
  <c r="H260" i="4"/>
  <c r="H272" i="4"/>
  <c r="H284" i="4"/>
  <c r="H296" i="4"/>
  <c r="H308" i="4"/>
  <c r="H320" i="4"/>
  <c r="H332" i="4"/>
  <c r="H344" i="4"/>
  <c r="H356" i="4"/>
  <c r="H368" i="4"/>
  <c r="H380" i="4"/>
  <c r="H392" i="4"/>
  <c r="H404" i="4"/>
  <c r="H416" i="4"/>
  <c r="H428" i="4"/>
  <c r="H440" i="4"/>
  <c r="H452" i="4"/>
  <c r="H464" i="4"/>
  <c r="H476" i="4"/>
  <c r="H488" i="4"/>
  <c r="H500" i="4"/>
  <c r="F57" i="4"/>
  <c r="F69" i="4"/>
  <c r="F81" i="4"/>
  <c r="F93" i="4"/>
  <c r="F105" i="4"/>
  <c r="F117" i="4"/>
  <c r="F129" i="4"/>
  <c r="F141" i="4"/>
  <c r="F153" i="4"/>
  <c r="F165" i="4"/>
  <c r="F177" i="4"/>
  <c r="F189" i="4"/>
  <c r="F201" i="4"/>
  <c r="F213" i="4"/>
  <c r="F225" i="4"/>
  <c r="F237" i="4"/>
  <c r="F249" i="4"/>
  <c r="F261" i="4"/>
  <c r="F273" i="4"/>
  <c r="F285" i="4"/>
  <c r="F297" i="4"/>
  <c r="F309" i="4"/>
  <c r="F321" i="4"/>
  <c r="F333" i="4"/>
  <c r="F345" i="4"/>
  <c r="F357" i="4"/>
  <c r="F369" i="4"/>
  <c r="F381" i="4"/>
  <c r="F393" i="4"/>
  <c r="F405" i="4"/>
  <c r="F417" i="4"/>
  <c r="F429" i="4"/>
  <c r="F441" i="4"/>
  <c r="F453" i="4"/>
  <c r="F465" i="4"/>
  <c r="F477" i="4"/>
  <c r="F489" i="4"/>
  <c r="F501" i="4"/>
  <c r="H10" i="4"/>
  <c r="H22" i="4"/>
  <c r="H34" i="4"/>
  <c r="H45" i="4"/>
  <c r="H57" i="4"/>
  <c r="H69" i="4"/>
  <c r="H81" i="4"/>
  <c r="H93" i="4"/>
  <c r="H105" i="4"/>
  <c r="H117" i="4"/>
  <c r="H129" i="4"/>
  <c r="H141" i="4"/>
  <c r="H153" i="4"/>
  <c r="H165" i="4"/>
  <c r="H177" i="4"/>
  <c r="H189" i="4"/>
  <c r="H201" i="4"/>
  <c r="H213" i="4"/>
  <c r="H225" i="4"/>
  <c r="H237" i="4"/>
  <c r="H249" i="4"/>
  <c r="H261" i="4"/>
  <c r="H273" i="4"/>
  <c r="H285" i="4"/>
  <c r="H297" i="4"/>
  <c r="H309" i="4"/>
  <c r="H321" i="4"/>
  <c r="H333" i="4"/>
  <c r="H345" i="4"/>
  <c r="H357" i="4"/>
  <c r="H369" i="4"/>
  <c r="H381" i="4"/>
  <c r="H393" i="4"/>
  <c r="H405" i="4"/>
  <c r="H417" i="4"/>
  <c r="H429" i="4"/>
  <c r="H441" i="4"/>
  <c r="H453" i="4"/>
  <c r="H465" i="4"/>
  <c r="H477" i="4"/>
  <c r="H489" i="4"/>
  <c r="H501" i="4"/>
  <c r="F58" i="4"/>
  <c r="F70" i="4"/>
  <c r="F82" i="4"/>
  <c r="F94" i="4"/>
  <c r="F106" i="4"/>
  <c r="F118" i="4"/>
  <c r="F130" i="4"/>
  <c r="F142" i="4"/>
  <c r="F154" i="4"/>
  <c r="F166" i="4"/>
  <c r="F178" i="4"/>
  <c r="F190" i="4"/>
  <c r="F202" i="4"/>
  <c r="F214" i="4"/>
  <c r="F226" i="4"/>
  <c r="F238" i="4"/>
  <c r="F250" i="4"/>
  <c r="F262" i="4"/>
  <c r="F274" i="4"/>
  <c r="F286" i="4"/>
  <c r="F298" i="4"/>
  <c r="F310" i="4"/>
  <c r="F322" i="4"/>
  <c r="F334" i="4"/>
  <c r="F346" i="4"/>
  <c r="F358" i="4"/>
  <c r="F370" i="4"/>
  <c r="F382" i="4"/>
  <c r="F394" i="4"/>
  <c r="F406" i="4"/>
  <c r="F418" i="4"/>
  <c r="F430" i="4"/>
  <c r="F442" i="4"/>
  <c r="F454" i="4"/>
  <c r="F466" i="4"/>
  <c r="F478" i="4"/>
  <c r="F490" i="4"/>
  <c r="F502" i="4"/>
  <c r="H11" i="4"/>
  <c r="H35" i="4"/>
  <c r="H46" i="4"/>
  <c r="H58" i="4"/>
  <c r="H70" i="4"/>
  <c r="H82" i="4"/>
  <c r="H94" i="4"/>
  <c r="H106" i="4"/>
  <c r="H118" i="4"/>
  <c r="H130" i="4"/>
  <c r="H142" i="4"/>
  <c r="H154" i="4"/>
  <c r="H166" i="4"/>
  <c r="H178" i="4"/>
  <c r="H190" i="4"/>
  <c r="H202" i="4"/>
  <c r="H214" i="4"/>
  <c r="H226" i="4"/>
  <c r="H238" i="4"/>
  <c r="H250" i="4"/>
  <c r="H262" i="4"/>
  <c r="H274" i="4"/>
  <c r="H286" i="4"/>
  <c r="H298" i="4"/>
  <c r="H310" i="4"/>
  <c r="H322" i="4"/>
  <c r="H334" i="4"/>
  <c r="H346" i="4"/>
  <c r="H358" i="4"/>
  <c r="H370" i="4"/>
  <c r="H382" i="4"/>
  <c r="H394" i="4"/>
  <c r="H406" i="4"/>
  <c r="H418" i="4"/>
  <c r="H430" i="4"/>
  <c r="H442" i="4"/>
  <c r="H454" i="4"/>
  <c r="H466" i="4"/>
  <c r="H478" i="4"/>
  <c r="H490" i="4"/>
  <c r="H502" i="4"/>
  <c r="F47" i="4"/>
  <c r="F59" i="4"/>
  <c r="F71" i="4"/>
  <c r="F83" i="4"/>
  <c r="F95" i="4"/>
  <c r="F107" i="4"/>
  <c r="F119" i="4"/>
  <c r="F131" i="4"/>
  <c r="F143" i="4"/>
  <c r="F155" i="4"/>
  <c r="F167" i="4"/>
  <c r="F179" i="4"/>
  <c r="F191" i="4"/>
  <c r="F203" i="4"/>
  <c r="F215" i="4"/>
  <c r="F227" i="4"/>
  <c r="F239" i="4"/>
  <c r="F251" i="4"/>
  <c r="F263" i="4"/>
  <c r="F275" i="4"/>
  <c r="H12" i="4"/>
  <c r="H36" i="4"/>
  <c r="H47" i="4"/>
  <c r="H59" i="4"/>
  <c r="H71" i="4"/>
  <c r="H83" i="4"/>
  <c r="H95" i="4"/>
  <c r="H107" i="4"/>
  <c r="H119" i="4"/>
  <c r="H131" i="4"/>
  <c r="H143" i="4"/>
  <c r="H155" i="4"/>
  <c r="H167" i="4"/>
  <c r="H179" i="4"/>
  <c r="H191" i="4"/>
  <c r="H203" i="4"/>
  <c r="H215" i="4"/>
  <c r="H227" i="4"/>
  <c r="H239" i="4"/>
  <c r="H251" i="4"/>
  <c r="H263" i="4"/>
  <c r="H275" i="4"/>
  <c r="H287" i="4"/>
  <c r="H299" i="4"/>
  <c r="H311" i="4"/>
  <c r="H323" i="4"/>
  <c r="H335" i="4"/>
  <c r="H347" i="4"/>
  <c r="H359" i="4"/>
  <c r="H371" i="4"/>
  <c r="H383" i="4"/>
  <c r="H395" i="4"/>
  <c r="H407" i="4"/>
  <c r="H419" i="4"/>
  <c r="H431" i="4"/>
  <c r="H443" i="4"/>
  <c r="H455" i="4"/>
  <c r="H467" i="4"/>
  <c r="H479" i="4"/>
  <c r="H491" i="4"/>
  <c r="H503" i="4"/>
  <c r="F48" i="4"/>
  <c r="F60" i="4"/>
  <c r="F72" i="4"/>
  <c r="F84" i="4"/>
  <c r="F96" i="4"/>
  <c r="F108" i="4"/>
  <c r="F120" i="4"/>
  <c r="F132" i="4"/>
  <c r="F144" i="4"/>
  <c r="F156" i="4"/>
  <c r="F168" i="4"/>
  <c r="F180" i="4"/>
  <c r="F192" i="4"/>
  <c r="F204" i="4"/>
  <c r="F216" i="4"/>
  <c r="F228" i="4"/>
  <c r="F240" i="4"/>
  <c r="F252" i="4"/>
  <c r="F264" i="4"/>
  <c r="F276" i="4"/>
  <c r="F288" i="4"/>
  <c r="F300" i="4"/>
  <c r="F312" i="4"/>
  <c r="F324" i="4"/>
  <c r="F336" i="4"/>
  <c r="F348" i="4"/>
  <c r="F360" i="4"/>
  <c r="F372" i="4"/>
  <c r="F384" i="4"/>
  <c r="F396" i="4"/>
  <c r="F408" i="4"/>
  <c r="F420" i="4"/>
  <c r="F432" i="4"/>
  <c r="F444" i="4"/>
  <c r="F456" i="4"/>
  <c r="F468" i="4"/>
  <c r="F480" i="4"/>
  <c r="F492" i="4"/>
  <c r="F504" i="4"/>
  <c r="H13" i="4"/>
  <c r="H37" i="4"/>
  <c r="H48" i="4"/>
  <c r="H60" i="4"/>
  <c r="H72" i="4"/>
  <c r="H84" i="4"/>
  <c r="H96" i="4"/>
  <c r="H108" i="4"/>
  <c r="H120" i="4"/>
  <c r="H132" i="4"/>
  <c r="H144" i="4"/>
  <c r="H156" i="4"/>
  <c r="H168" i="4"/>
  <c r="H180" i="4"/>
  <c r="H192" i="4"/>
  <c r="H204" i="4"/>
  <c r="H216" i="4"/>
  <c r="H228" i="4"/>
  <c r="H240" i="4"/>
  <c r="H252" i="4"/>
  <c r="H264" i="4"/>
  <c r="H276" i="4"/>
  <c r="H288" i="4"/>
  <c r="H300" i="4"/>
  <c r="H312" i="4"/>
  <c r="H324" i="4"/>
  <c r="H336" i="4"/>
  <c r="H348" i="4"/>
  <c r="H360" i="4"/>
  <c r="H372" i="4"/>
  <c r="H384" i="4"/>
  <c r="H396" i="4"/>
  <c r="H408" i="4"/>
  <c r="H420" i="4"/>
  <c r="H432" i="4"/>
  <c r="H444" i="4"/>
  <c r="H456" i="4"/>
  <c r="H468" i="4"/>
  <c r="H480" i="4"/>
  <c r="H492" i="4"/>
  <c r="H504" i="4"/>
  <c r="F49" i="4"/>
  <c r="F61" i="4"/>
  <c r="F73" i="4"/>
  <c r="F85" i="4"/>
  <c r="F97" i="4"/>
  <c r="F109" i="4"/>
  <c r="F121" i="4"/>
  <c r="F133" i="4"/>
  <c r="F145" i="4"/>
  <c r="F157" i="4"/>
  <c r="F169" i="4"/>
  <c r="F181" i="4"/>
  <c r="F193" i="4"/>
  <c r="F205" i="4"/>
  <c r="F217" i="4"/>
  <c r="F229" i="4"/>
  <c r="F241" i="4"/>
  <c r="F253" i="4"/>
  <c r="F265" i="4"/>
  <c r="F277" i="4"/>
  <c r="F289" i="4"/>
  <c r="F301" i="4"/>
  <c r="F313" i="4"/>
  <c r="F325" i="4"/>
  <c r="F337" i="4"/>
  <c r="F349" i="4"/>
  <c r="F361" i="4"/>
  <c r="F373" i="4"/>
  <c r="F385" i="4"/>
  <c r="F397" i="4"/>
  <c r="F409" i="4"/>
  <c r="F421" i="4"/>
  <c r="F433" i="4"/>
  <c r="F445" i="4"/>
  <c r="F457" i="4"/>
  <c r="F469" i="4"/>
  <c r="F481" i="4"/>
  <c r="F493" i="4"/>
  <c r="H14" i="4"/>
  <c r="H49" i="4"/>
  <c r="H61" i="4"/>
  <c r="H73" i="4"/>
  <c r="H85" i="4"/>
  <c r="H97" i="4"/>
  <c r="H109" i="4"/>
  <c r="H121" i="4"/>
  <c r="H133" i="4"/>
  <c r="H145" i="4"/>
  <c r="H157" i="4"/>
  <c r="H169" i="4"/>
  <c r="H181" i="4"/>
  <c r="H193" i="4"/>
  <c r="H205" i="4"/>
  <c r="H217" i="4"/>
  <c r="H229" i="4"/>
  <c r="H241" i="4"/>
  <c r="H253" i="4"/>
  <c r="H265" i="4"/>
  <c r="H277" i="4"/>
  <c r="H289" i="4"/>
  <c r="H301" i="4"/>
  <c r="H313" i="4"/>
  <c r="H325" i="4"/>
  <c r="H337" i="4"/>
  <c r="H349" i="4"/>
  <c r="H361" i="4"/>
  <c r="H373" i="4"/>
  <c r="H385" i="4"/>
  <c r="H397" i="4"/>
  <c r="H409" i="4"/>
  <c r="H421" i="4"/>
  <c r="H433" i="4"/>
  <c r="H445" i="4"/>
  <c r="H457" i="4"/>
  <c r="H469" i="4"/>
  <c r="H481" i="4"/>
  <c r="H493" i="4"/>
  <c r="H3" i="4"/>
  <c r="F50" i="4"/>
  <c r="F62" i="4"/>
  <c r="F74" i="4"/>
  <c r="F86" i="4"/>
  <c r="F98" i="4"/>
  <c r="F110" i="4"/>
  <c r="F122" i="4"/>
  <c r="F134" i="4"/>
  <c r="F146" i="4"/>
  <c r="F158" i="4"/>
  <c r="F170" i="4"/>
  <c r="F182" i="4"/>
  <c r="F194" i="4"/>
  <c r="F206" i="4"/>
  <c r="F218" i="4"/>
  <c r="F230" i="4"/>
  <c r="F242" i="4"/>
  <c r="F254" i="4"/>
  <c r="F266" i="4"/>
  <c r="F278" i="4"/>
  <c r="F290" i="4"/>
  <c r="F302" i="4"/>
  <c r="F314" i="4"/>
  <c r="F326" i="4"/>
  <c r="F338" i="4"/>
  <c r="F350" i="4"/>
  <c r="F362" i="4"/>
  <c r="F374" i="4"/>
  <c r="F386" i="4"/>
  <c r="F398" i="4"/>
  <c r="F410" i="4"/>
  <c r="F422" i="4"/>
  <c r="F434" i="4"/>
  <c r="F446" i="4"/>
  <c r="F458" i="4"/>
  <c r="F470" i="4"/>
  <c r="F482" i="4"/>
  <c r="F494" i="4"/>
  <c r="H15" i="4"/>
  <c r="H38" i="4"/>
  <c r="H50" i="4"/>
  <c r="H62" i="4"/>
  <c r="H74" i="4"/>
  <c r="H86" i="4"/>
  <c r="H98" i="4"/>
  <c r="H110" i="4"/>
  <c r="H122" i="4"/>
  <c r="H134" i="4"/>
  <c r="H146" i="4"/>
  <c r="H158" i="4"/>
  <c r="H170" i="4"/>
  <c r="H182" i="4"/>
  <c r="H194" i="4"/>
  <c r="H206" i="4"/>
  <c r="H218" i="4"/>
  <c r="H230" i="4"/>
  <c r="H242" i="4"/>
  <c r="H254" i="4"/>
  <c r="H266" i="4"/>
  <c r="H278" i="4"/>
  <c r="H290" i="4"/>
  <c r="H302" i="4"/>
  <c r="H314" i="4"/>
  <c r="H326" i="4"/>
  <c r="H338" i="4"/>
  <c r="H350" i="4"/>
  <c r="H362" i="4"/>
  <c r="H374" i="4"/>
  <c r="H386" i="4"/>
  <c r="H398" i="4"/>
  <c r="H410" i="4"/>
  <c r="H422" i="4"/>
  <c r="H434" i="4"/>
  <c r="H446" i="4"/>
  <c r="H458" i="4"/>
  <c r="H470" i="4"/>
  <c r="H482" i="4"/>
  <c r="H494" i="4"/>
  <c r="F51" i="4"/>
  <c r="F63" i="4"/>
  <c r="F75" i="4"/>
  <c r="F87" i="4"/>
  <c r="F99" i="4"/>
  <c r="F111" i="4"/>
  <c r="F123" i="4"/>
  <c r="F135" i="4"/>
  <c r="F147" i="4"/>
  <c r="F159" i="4"/>
  <c r="F171" i="4"/>
  <c r="F183" i="4"/>
  <c r="F195" i="4"/>
  <c r="F207" i="4"/>
  <c r="F219" i="4"/>
  <c r="F231" i="4"/>
  <c r="F243" i="4"/>
  <c r="F255" i="4"/>
  <c r="F267" i="4"/>
  <c r="F279" i="4"/>
  <c r="F291" i="4"/>
  <c r="F303" i="4"/>
  <c r="F315" i="4"/>
  <c r="F327" i="4"/>
  <c r="F339" i="4"/>
  <c r="F351" i="4"/>
  <c r="F363" i="4"/>
  <c r="F375" i="4"/>
  <c r="F387" i="4"/>
  <c r="F399" i="4"/>
  <c r="F411" i="4"/>
  <c r="F423" i="4"/>
  <c r="F435" i="4"/>
  <c r="F447" i="4"/>
  <c r="F459" i="4"/>
  <c r="F471" i="4"/>
  <c r="F483" i="4"/>
  <c r="F495" i="4"/>
  <c r="F287" i="4"/>
  <c r="F335" i="4"/>
  <c r="F371" i="4"/>
  <c r="F407" i="4"/>
  <c r="F443" i="4"/>
  <c r="F479" i="4"/>
  <c r="E52" i="4"/>
  <c r="E64" i="4"/>
  <c r="D211" i="4"/>
  <c r="D223" i="4"/>
  <c r="D235" i="4"/>
  <c r="D247" i="4"/>
  <c r="D259" i="4"/>
  <c r="D271" i="4"/>
  <c r="D283" i="4"/>
  <c r="D295" i="4"/>
  <c r="D307" i="4"/>
  <c r="D319" i="4"/>
  <c r="D331" i="4"/>
  <c r="D343" i="4"/>
  <c r="D355" i="4"/>
  <c r="D367" i="4"/>
  <c r="D379" i="4"/>
  <c r="D391" i="4"/>
  <c r="D403" i="4"/>
  <c r="D415" i="4"/>
  <c r="D427" i="4"/>
  <c r="D439" i="4"/>
  <c r="D451" i="4"/>
  <c r="D463" i="4"/>
  <c r="D475" i="4"/>
  <c r="D487" i="4"/>
  <c r="D499" i="4"/>
  <c r="C56" i="4"/>
  <c r="C68" i="4"/>
  <c r="C80" i="4"/>
  <c r="F292" i="4"/>
  <c r="F340" i="4"/>
  <c r="F376" i="4"/>
  <c r="F412" i="4"/>
  <c r="F448" i="4"/>
  <c r="F484" i="4"/>
  <c r="E53" i="4"/>
  <c r="E65" i="4"/>
  <c r="F299" i="4"/>
  <c r="F341" i="4"/>
  <c r="F377" i="4"/>
  <c r="F413" i="4"/>
  <c r="F449" i="4"/>
  <c r="F485" i="4"/>
  <c r="E54" i="4"/>
  <c r="E66" i="4"/>
  <c r="D201" i="4"/>
  <c r="D213" i="4"/>
  <c r="D225" i="4"/>
  <c r="D237" i="4"/>
  <c r="D249" i="4"/>
  <c r="D261" i="4"/>
  <c r="D273" i="4"/>
  <c r="D285" i="4"/>
  <c r="D297" i="4"/>
  <c r="D309" i="4"/>
  <c r="D321" i="4"/>
  <c r="D333" i="4"/>
  <c r="D345" i="4"/>
  <c r="D357" i="4"/>
  <c r="D369" i="4"/>
  <c r="D381" i="4"/>
  <c r="D393" i="4"/>
  <c r="D405" i="4"/>
  <c r="D417" i="4"/>
  <c r="D429" i="4"/>
  <c r="D441" i="4"/>
  <c r="D453" i="4"/>
  <c r="D465" i="4"/>
  <c r="D477" i="4"/>
  <c r="D489" i="4"/>
  <c r="D501" i="4"/>
  <c r="C58" i="4"/>
  <c r="C70" i="4"/>
  <c r="C82" i="4"/>
  <c r="C94" i="4"/>
  <c r="C106" i="4"/>
  <c r="C118" i="4"/>
  <c r="C130" i="4"/>
  <c r="C142" i="4"/>
  <c r="C154" i="4"/>
  <c r="C166" i="4"/>
  <c r="C178" i="4"/>
  <c r="C190" i="4"/>
  <c r="C202" i="4"/>
  <c r="C214" i="4"/>
  <c r="C226" i="4"/>
  <c r="C238" i="4"/>
  <c r="C250" i="4"/>
  <c r="C262" i="4"/>
  <c r="C274" i="4"/>
  <c r="C286" i="4"/>
  <c r="C298" i="4"/>
  <c r="C310" i="4"/>
  <c r="C322" i="4"/>
  <c r="C334" i="4"/>
  <c r="C346" i="4"/>
  <c r="C358" i="4"/>
  <c r="C370" i="4"/>
  <c r="C382" i="4"/>
  <c r="C394" i="4"/>
  <c r="F304" i="4"/>
  <c r="F344" i="4"/>
  <c r="F380" i="4"/>
  <c r="F416" i="4"/>
  <c r="F452" i="4"/>
  <c r="F488" i="4"/>
  <c r="E55" i="4"/>
  <c r="E67" i="4"/>
  <c r="D202" i="4"/>
  <c r="D214" i="4"/>
  <c r="D226" i="4"/>
  <c r="D238" i="4"/>
  <c r="D250" i="4"/>
  <c r="D262" i="4"/>
  <c r="D274" i="4"/>
  <c r="D286" i="4"/>
  <c r="D298" i="4"/>
  <c r="D310" i="4"/>
  <c r="D322" i="4"/>
  <c r="D334" i="4"/>
  <c r="D346" i="4"/>
  <c r="D358" i="4"/>
  <c r="D370" i="4"/>
  <c r="D382" i="4"/>
  <c r="D394" i="4"/>
  <c r="D406" i="4"/>
  <c r="D418" i="4"/>
  <c r="D430" i="4"/>
  <c r="D442" i="4"/>
  <c r="D454" i="4"/>
  <c r="D466" i="4"/>
  <c r="D478" i="4"/>
  <c r="D490" i="4"/>
  <c r="D502" i="4"/>
  <c r="C47" i="4"/>
  <c r="C59" i="4"/>
  <c r="C71" i="4"/>
  <c r="C83" i="4"/>
  <c r="C95" i="4"/>
  <c r="C107" i="4"/>
  <c r="C119" i="4"/>
  <c r="C131" i="4"/>
  <c r="C143" i="4"/>
  <c r="C155" i="4"/>
  <c r="C167" i="4"/>
  <c r="C179" i="4"/>
  <c r="C191" i="4"/>
  <c r="C203" i="4"/>
  <c r="C215" i="4"/>
  <c r="C227" i="4"/>
  <c r="C239" i="4"/>
  <c r="C251" i="4"/>
  <c r="C263" i="4"/>
  <c r="C275" i="4"/>
  <c r="C287" i="4"/>
  <c r="C299" i="4"/>
  <c r="C311" i="4"/>
  <c r="C323" i="4"/>
  <c r="C335" i="4"/>
  <c r="C347" i="4"/>
  <c r="C359" i="4"/>
  <c r="C371" i="4"/>
  <c r="C383" i="4"/>
  <c r="F311" i="4"/>
  <c r="F347" i="4"/>
  <c r="F383" i="4"/>
  <c r="F419" i="4"/>
  <c r="F455" i="4"/>
  <c r="F491" i="4"/>
  <c r="E56" i="4"/>
  <c r="E68" i="4"/>
  <c r="D203" i="4"/>
  <c r="D215" i="4"/>
  <c r="D227" i="4"/>
  <c r="D239" i="4"/>
  <c r="D251" i="4"/>
  <c r="D263" i="4"/>
  <c r="D275" i="4"/>
  <c r="D287" i="4"/>
  <c r="D299" i="4"/>
  <c r="D311" i="4"/>
  <c r="D323" i="4"/>
  <c r="D335" i="4"/>
  <c r="D347" i="4"/>
  <c r="D359" i="4"/>
  <c r="D371" i="4"/>
  <c r="D383" i="4"/>
  <c r="D395" i="4"/>
  <c r="D407" i="4"/>
  <c r="D419" i="4"/>
  <c r="D431" i="4"/>
  <c r="D443" i="4"/>
  <c r="D455" i="4"/>
  <c r="D467" i="4"/>
  <c r="D479" i="4"/>
  <c r="D491" i="4"/>
  <c r="D503" i="4"/>
  <c r="C48" i="4"/>
  <c r="C60" i="4"/>
  <c r="C72" i="4"/>
  <c r="C84" i="4"/>
  <c r="C96" i="4"/>
  <c r="C108" i="4"/>
  <c r="C120" i="4"/>
  <c r="C132" i="4"/>
  <c r="C144" i="4"/>
  <c r="C156" i="4"/>
  <c r="C168" i="4"/>
  <c r="C180" i="4"/>
  <c r="C192" i="4"/>
  <c r="C204" i="4"/>
  <c r="C216" i="4"/>
  <c r="C228" i="4"/>
  <c r="C240" i="4"/>
  <c r="C252" i="4"/>
  <c r="C264" i="4"/>
  <c r="C276" i="4"/>
  <c r="C288" i="4"/>
  <c r="C300" i="4"/>
  <c r="C312" i="4"/>
  <c r="C324" i="4"/>
  <c r="C336" i="4"/>
  <c r="C348" i="4"/>
  <c r="C360" i="4"/>
  <c r="C372" i="4"/>
  <c r="C384" i="4"/>
  <c r="F316" i="4"/>
  <c r="F352" i="4"/>
  <c r="F388" i="4"/>
  <c r="F424" i="4"/>
  <c r="F460" i="4"/>
  <c r="F496" i="4"/>
  <c r="E57" i="4"/>
  <c r="E69" i="4"/>
  <c r="D204" i="4"/>
  <c r="D216" i="4"/>
  <c r="D228" i="4"/>
  <c r="D240" i="4"/>
  <c r="D252" i="4"/>
  <c r="D264" i="4"/>
  <c r="D276" i="4"/>
  <c r="D288" i="4"/>
  <c r="D300" i="4"/>
  <c r="D312" i="4"/>
  <c r="D324" i="4"/>
  <c r="D336" i="4"/>
  <c r="D348" i="4"/>
  <c r="D360" i="4"/>
  <c r="D372" i="4"/>
  <c r="D384" i="4"/>
  <c r="D396" i="4"/>
  <c r="D408" i="4"/>
  <c r="D420" i="4"/>
  <c r="D432" i="4"/>
  <c r="D444" i="4"/>
  <c r="D456" i="4"/>
  <c r="D468" i="4"/>
  <c r="D480" i="4"/>
  <c r="D492" i="4"/>
  <c r="D504" i="4"/>
  <c r="C49" i="4"/>
  <c r="C61" i="4"/>
  <c r="C73" i="4"/>
  <c r="C85" i="4"/>
  <c r="C97" i="4"/>
  <c r="C109" i="4"/>
  <c r="C121" i="4"/>
  <c r="C133" i="4"/>
  <c r="C145" i="4"/>
  <c r="C157" i="4"/>
  <c r="C169" i="4"/>
  <c r="C181" i="4"/>
  <c r="C193" i="4"/>
  <c r="C205" i="4"/>
  <c r="C217" i="4"/>
  <c r="C229" i="4"/>
  <c r="C241" i="4"/>
  <c r="C253" i="4"/>
  <c r="C265" i="4"/>
  <c r="C277" i="4"/>
  <c r="C289" i="4"/>
  <c r="C301" i="4"/>
  <c r="C313" i="4"/>
  <c r="C325" i="4"/>
  <c r="C337" i="4"/>
  <c r="C349" i="4"/>
  <c r="C361" i="4"/>
  <c r="C373" i="4"/>
  <c r="C385" i="4"/>
  <c r="F317" i="4"/>
  <c r="F353" i="4"/>
  <c r="F389" i="4"/>
  <c r="F425" i="4"/>
  <c r="F461" i="4"/>
  <c r="F497" i="4"/>
  <c r="E58" i="4"/>
  <c r="E70" i="4"/>
  <c r="D205" i="4"/>
  <c r="D217" i="4"/>
  <c r="D229" i="4"/>
  <c r="D241" i="4"/>
  <c r="D253" i="4"/>
  <c r="D265" i="4"/>
  <c r="D277" i="4"/>
  <c r="D289" i="4"/>
  <c r="D301" i="4"/>
  <c r="D313" i="4"/>
  <c r="D325" i="4"/>
  <c r="D337" i="4"/>
  <c r="D349" i="4"/>
  <c r="D361" i="4"/>
  <c r="D373" i="4"/>
  <c r="D385" i="4"/>
  <c r="D397" i="4"/>
  <c r="D409" i="4"/>
  <c r="D421" i="4"/>
  <c r="D433" i="4"/>
  <c r="D445" i="4"/>
  <c r="D457" i="4"/>
  <c r="D469" i="4"/>
  <c r="D481" i="4"/>
  <c r="D493" i="4"/>
  <c r="C50" i="4"/>
  <c r="C62" i="4"/>
  <c r="C74" i="4"/>
  <c r="F320" i="4"/>
  <c r="F356" i="4"/>
  <c r="F392" i="4"/>
  <c r="F428" i="4"/>
  <c r="F464" i="4"/>
  <c r="F500" i="4"/>
  <c r="E47" i="4"/>
  <c r="E59" i="4"/>
  <c r="D206" i="4"/>
  <c r="D218" i="4"/>
  <c r="D230" i="4"/>
  <c r="D242" i="4"/>
  <c r="D254" i="4"/>
  <c r="D266" i="4"/>
  <c r="D278" i="4"/>
  <c r="D290" i="4"/>
  <c r="D302" i="4"/>
  <c r="D314" i="4"/>
  <c r="D326" i="4"/>
  <c r="D338" i="4"/>
  <c r="D350" i="4"/>
  <c r="D362" i="4"/>
  <c r="D374" i="4"/>
  <c r="D386" i="4"/>
  <c r="D398" i="4"/>
  <c r="D410" i="4"/>
  <c r="D422" i="4"/>
  <c r="D434" i="4"/>
  <c r="D446" i="4"/>
  <c r="D458" i="4"/>
  <c r="D470" i="4"/>
  <c r="D482" i="4"/>
  <c r="D494" i="4"/>
  <c r="C51" i="4"/>
  <c r="C63" i="4"/>
  <c r="C75" i="4"/>
  <c r="C87" i="4"/>
  <c r="C99" i="4"/>
  <c r="C111" i="4"/>
  <c r="C123" i="4"/>
  <c r="C135" i="4"/>
  <c r="C147" i="4"/>
  <c r="C159" i="4"/>
  <c r="C171" i="4"/>
  <c r="C183" i="4"/>
  <c r="C195" i="4"/>
  <c r="C207" i="4"/>
  <c r="C219" i="4"/>
  <c r="C231" i="4"/>
  <c r="C243" i="4"/>
  <c r="C255" i="4"/>
  <c r="C267" i="4"/>
  <c r="C279" i="4"/>
  <c r="C291" i="4"/>
  <c r="C303" i="4"/>
  <c r="C315" i="4"/>
  <c r="C327" i="4"/>
  <c r="C339" i="4"/>
  <c r="C351" i="4"/>
  <c r="C363" i="4"/>
  <c r="C375" i="4"/>
  <c r="C387" i="4"/>
  <c r="F323" i="4"/>
  <c r="F359" i="4"/>
  <c r="F395" i="4"/>
  <c r="F431" i="4"/>
  <c r="F467" i="4"/>
  <c r="F503" i="4"/>
  <c r="E48" i="4"/>
  <c r="E60" i="4"/>
  <c r="D207" i="4"/>
  <c r="D219" i="4"/>
  <c r="D231" i="4"/>
  <c r="D243" i="4"/>
  <c r="D255" i="4"/>
  <c r="D267" i="4"/>
  <c r="D279" i="4"/>
  <c r="D291" i="4"/>
  <c r="D303" i="4"/>
  <c r="D315" i="4"/>
  <c r="D327" i="4"/>
  <c r="D339" i="4"/>
  <c r="D351" i="4"/>
  <c r="D363" i="4"/>
  <c r="D375" i="4"/>
  <c r="D387" i="4"/>
  <c r="D399" i="4"/>
  <c r="D411" i="4"/>
  <c r="D423" i="4"/>
  <c r="D435" i="4"/>
  <c r="D447" i="4"/>
  <c r="D459" i="4"/>
  <c r="D471" i="4"/>
  <c r="D483" i="4"/>
  <c r="D495" i="4"/>
  <c r="C52" i="4"/>
  <c r="C64" i="4"/>
  <c r="C76" i="4"/>
  <c r="C88" i="4"/>
  <c r="C100" i="4"/>
  <c r="C112" i="4"/>
  <c r="C124" i="4"/>
  <c r="C136" i="4"/>
  <c r="C148" i="4"/>
  <c r="C160" i="4"/>
  <c r="C172" i="4"/>
  <c r="C184" i="4"/>
  <c r="C196" i="4"/>
  <c r="C208" i="4"/>
  <c r="C220" i="4"/>
  <c r="C232" i="4"/>
  <c r="C244" i="4"/>
  <c r="C256" i="4"/>
  <c r="C268" i="4"/>
  <c r="C280" i="4"/>
  <c r="C292" i="4"/>
  <c r="C304" i="4"/>
  <c r="C316" i="4"/>
  <c r="C328" i="4"/>
  <c r="C340" i="4"/>
  <c r="C352" i="4"/>
  <c r="C364" i="4"/>
  <c r="C376" i="4"/>
  <c r="C388" i="4"/>
  <c r="F328" i="4"/>
  <c r="F364" i="4"/>
  <c r="F400" i="4"/>
  <c r="F436" i="4"/>
  <c r="F472" i="4"/>
  <c r="E49" i="4"/>
  <c r="E61" i="4"/>
  <c r="D208" i="4"/>
  <c r="D220" i="4"/>
  <c r="D232" i="4"/>
  <c r="D244" i="4"/>
  <c r="D256" i="4"/>
  <c r="D268" i="4"/>
  <c r="D280" i="4"/>
  <c r="D292" i="4"/>
  <c r="D304" i="4"/>
  <c r="D316" i="4"/>
  <c r="D328" i="4"/>
  <c r="D340" i="4"/>
  <c r="D352" i="4"/>
  <c r="D364" i="4"/>
  <c r="D376" i="4"/>
  <c r="D388" i="4"/>
  <c r="D400" i="4"/>
  <c r="D412" i="4"/>
  <c r="D424" i="4"/>
  <c r="D436" i="4"/>
  <c r="D448" i="4"/>
  <c r="D460" i="4"/>
  <c r="D472" i="4"/>
  <c r="D484" i="4"/>
  <c r="D496" i="4"/>
  <c r="C53" i="4"/>
  <c r="C65" i="4"/>
  <c r="C77" i="4"/>
  <c r="C89" i="4"/>
  <c r="C101" i="4"/>
  <c r="C113" i="4"/>
  <c r="C125" i="4"/>
  <c r="C137" i="4"/>
  <c r="C149" i="4"/>
  <c r="C161" i="4"/>
  <c r="C173" i="4"/>
  <c r="C185" i="4"/>
  <c r="C197" i="4"/>
  <c r="C209" i="4"/>
  <c r="C221" i="4"/>
  <c r="C233" i="4"/>
  <c r="C245" i="4"/>
  <c r="C257" i="4"/>
  <c r="C269" i="4"/>
  <c r="C281" i="4"/>
  <c r="C293" i="4"/>
  <c r="C305" i="4"/>
  <c r="C317" i="4"/>
  <c r="C329" i="4"/>
  <c r="C341" i="4"/>
  <c r="C353" i="4"/>
  <c r="C365" i="4"/>
  <c r="C377" i="4"/>
  <c r="C389" i="4"/>
  <c r="F329" i="4"/>
  <c r="F365" i="4"/>
  <c r="F401" i="4"/>
  <c r="F437" i="4"/>
  <c r="F473" i="4"/>
  <c r="E50" i="4"/>
  <c r="E62" i="4"/>
  <c r="D209" i="4"/>
  <c r="D221" i="4"/>
  <c r="D233" i="4"/>
  <c r="D245" i="4"/>
  <c r="D257" i="4"/>
  <c r="D269" i="4"/>
  <c r="D281" i="4"/>
  <c r="D293" i="4"/>
  <c r="D305" i="4"/>
  <c r="D317" i="4"/>
  <c r="D329" i="4"/>
  <c r="D341" i="4"/>
  <c r="D353" i="4"/>
  <c r="D365" i="4"/>
  <c r="D377" i="4"/>
  <c r="D389" i="4"/>
  <c r="D401" i="4"/>
  <c r="D413" i="4"/>
  <c r="D425" i="4"/>
  <c r="D437" i="4"/>
  <c r="D449" i="4"/>
  <c r="D461" i="4"/>
  <c r="D473" i="4"/>
  <c r="D485" i="4"/>
  <c r="D497" i="4"/>
  <c r="C54" i="4"/>
  <c r="C66" i="4"/>
  <c r="C78" i="4"/>
  <c r="C90" i="4"/>
  <c r="C102" i="4"/>
  <c r="C114" i="4"/>
  <c r="C126" i="4"/>
  <c r="C138" i="4"/>
  <c r="C150" i="4"/>
  <c r="C162" i="4"/>
  <c r="C174" i="4"/>
  <c r="C186" i="4"/>
  <c r="C198" i="4"/>
  <c r="C210" i="4"/>
  <c r="C222" i="4"/>
  <c r="C234" i="4"/>
  <c r="C246" i="4"/>
  <c r="C258" i="4"/>
  <c r="C270" i="4"/>
  <c r="C282" i="4"/>
  <c r="C294" i="4"/>
  <c r="C306" i="4"/>
  <c r="C318" i="4"/>
  <c r="C330" i="4"/>
  <c r="C342" i="4"/>
  <c r="C354" i="4"/>
  <c r="C366" i="4"/>
  <c r="C378" i="4"/>
  <c r="C390" i="4"/>
  <c r="F332" i="4"/>
  <c r="D258" i="4"/>
  <c r="D330" i="4"/>
  <c r="D402" i="4"/>
  <c r="D474" i="4"/>
  <c r="C98" i="4"/>
  <c r="C134" i="4"/>
  <c r="C170" i="4"/>
  <c r="C206" i="4"/>
  <c r="C242" i="4"/>
  <c r="C278" i="4"/>
  <c r="C314" i="4"/>
  <c r="C350" i="4"/>
  <c r="C386" i="4"/>
  <c r="C403" i="4"/>
  <c r="C415" i="4"/>
  <c r="C427" i="4"/>
  <c r="C439" i="4"/>
  <c r="C451" i="4"/>
  <c r="C463" i="4"/>
  <c r="C475" i="4"/>
  <c r="C487" i="4"/>
  <c r="C499" i="4"/>
  <c r="F368" i="4"/>
  <c r="D260" i="4"/>
  <c r="D332" i="4"/>
  <c r="D404" i="4"/>
  <c r="D476" i="4"/>
  <c r="C103" i="4"/>
  <c r="C139" i="4"/>
  <c r="C175" i="4"/>
  <c r="C211" i="4"/>
  <c r="C247" i="4"/>
  <c r="C283" i="4"/>
  <c r="C319" i="4"/>
  <c r="C355" i="4"/>
  <c r="C391" i="4"/>
  <c r="C404" i="4"/>
  <c r="C416" i="4"/>
  <c r="C428" i="4"/>
  <c r="C440" i="4"/>
  <c r="C452" i="4"/>
  <c r="C464" i="4"/>
  <c r="C476" i="4"/>
  <c r="C488" i="4"/>
  <c r="C500" i="4"/>
  <c r="F404" i="4"/>
  <c r="D270" i="4"/>
  <c r="D342" i="4"/>
  <c r="D414" i="4"/>
  <c r="D486" i="4"/>
  <c r="C55" i="4"/>
  <c r="C104" i="4"/>
  <c r="C140" i="4"/>
  <c r="C176" i="4"/>
  <c r="C212" i="4"/>
  <c r="C248" i="4"/>
  <c r="C284" i="4"/>
  <c r="C320" i="4"/>
  <c r="C356" i="4"/>
  <c r="C392" i="4"/>
  <c r="C405" i="4"/>
  <c r="C417" i="4"/>
  <c r="C429" i="4"/>
  <c r="C441" i="4"/>
  <c r="C453" i="4"/>
  <c r="C465" i="4"/>
  <c r="C477" i="4"/>
  <c r="C489" i="4"/>
  <c r="C501" i="4"/>
  <c r="F440" i="4"/>
  <c r="D200" i="4"/>
  <c r="D272" i="4"/>
  <c r="D344" i="4"/>
  <c r="D416" i="4"/>
  <c r="D488" i="4"/>
  <c r="C57" i="4"/>
  <c r="C105" i="4"/>
  <c r="C141" i="4"/>
  <c r="C177" i="4"/>
  <c r="C213" i="4"/>
  <c r="C249" i="4"/>
  <c r="C285" i="4"/>
  <c r="C321" i="4"/>
  <c r="C357" i="4"/>
  <c r="C393" i="4"/>
  <c r="C406" i="4"/>
  <c r="C418" i="4"/>
  <c r="C430" i="4"/>
  <c r="C442" i="4"/>
  <c r="C454" i="4"/>
  <c r="C466" i="4"/>
  <c r="C478" i="4"/>
  <c r="C490" i="4"/>
  <c r="C502" i="4"/>
  <c r="D318" i="4"/>
  <c r="C200" i="4"/>
  <c r="C380" i="4"/>
  <c r="C437" i="4"/>
  <c r="C485" i="4"/>
  <c r="F476" i="4"/>
  <c r="D210" i="4"/>
  <c r="D282" i="4"/>
  <c r="D354" i="4"/>
  <c r="D426" i="4"/>
  <c r="D498" i="4"/>
  <c r="C67" i="4"/>
  <c r="C110" i="4"/>
  <c r="C146" i="4"/>
  <c r="C182" i="4"/>
  <c r="C218" i="4"/>
  <c r="C254" i="4"/>
  <c r="C290" i="4"/>
  <c r="C326" i="4"/>
  <c r="C362" i="4"/>
  <c r="C395" i="4"/>
  <c r="C407" i="4"/>
  <c r="C419" i="4"/>
  <c r="C431" i="4"/>
  <c r="C443" i="4"/>
  <c r="C455" i="4"/>
  <c r="C467" i="4"/>
  <c r="C479" i="4"/>
  <c r="C491" i="4"/>
  <c r="C503" i="4"/>
  <c r="D246" i="4"/>
  <c r="C236" i="4"/>
  <c r="C401" i="4"/>
  <c r="C449" i="4"/>
  <c r="D212" i="4"/>
  <c r="D284" i="4"/>
  <c r="D356" i="4"/>
  <c r="D428" i="4"/>
  <c r="D500" i="4"/>
  <c r="C69" i="4"/>
  <c r="C115" i="4"/>
  <c r="C151" i="4"/>
  <c r="C187" i="4"/>
  <c r="C223" i="4"/>
  <c r="C259" i="4"/>
  <c r="C295" i="4"/>
  <c r="C331" i="4"/>
  <c r="C367" i="4"/>
  <c r="C396" i="4"/>
  <c r="C408" i="4"/>
  <c r="C420" i="4"/>
  <c r="C432" i="4"/>
  <c r="C444" i="4"/>
  <c r="C456" i="4"/>
  <c r="C468" i="4"/>
  <c r="C480" i="4"/>
  <c r="C492" i="4"/>
  <c r="C504" i="4"/>
  <c r="D390" i="4"/>
  <c r="D462" i="4"/>
  <c r="C92" i="4"/>
  <c r="C128" i="4"/>
  <c r="C164" i="4"/>
  <c r="C272" i="4"/>
  <c r="C344" i="4"/>
  <c r="C413" i="4"/>
  <c r="C461" i="4"/>
  <c r="D222" i="4"/>
  <c r="D294" i="4"/>
  <c r="D366" i="4"/>
  <c r="D438" i="4"/>
  <c r="C79" i="4"/>
  <c r="C116" i="4"/>
  <c r="C152" i="4"/>
  <c r="C188" i="4"/>
  <c r="C224" i="4"/>
  <c r="C260" i="4"/>
  <c r="C296" i="4"/>
  <c r="C332" i="4"/>
  <c r="C368" i="4"/>
  <c r="C397" i="4"/>
  <c r="C409" i="4"/>
  <c r="C421" i="4"/>
  <c r="C433" i="4"/>
  <c r="C445" i="4"/>
  <c r="C457" i="4"/>
  <c r="C469" i="4"/>
  <c r="C481" i="4"/>
  <c r="C493" i="4"/>
  <c r="C308" i="4"/>
  <c r="C425" i="4"/>
  <c r="C497" i="4"/>
  <c r="D224" i="4"/>
  <c r="D296" i="4"/>
  <c r="D368" i="4"/>
  <c r="D440" i="4"/>
  <c r="C81" i="4"/>
  <c r="C117" i="4"/>
  <c r="C153" i="4"/>
  <c r="C189" i="4"/>
  <c r="C225" i="4"/>
  <c r="C261" i="4"/>
  <c r="C297" i="4"/>
  <c r="C333" i="4"/>
  <c r="C369" i="4"/>
  <c r="C398" i="4"/>
  <c r="C410" i="4"/>
  <c r="C422" i="4"/>
  <c r="C434" i="4"/>
  <c r="C446" i="4"/>
  <c r="C458" i="4"/>
  <c r="C470" i="4"/>
  <c r="C482" i="4"/>
  <c r="C494" i="4"/>
  <c r="E51" i="4"/>
  <c r="D234" i="4"/>
  <c r="D306" i="4"/>
  <c r="D378" i="4"/>
  <c r="D450" i="4"/>
  <c r="C86" i="4"/>
  <c r="C122" i="4"/>
  <c r="C158" i="4"/>
  <c r="C194" i="4"/>
  <c r="C230" i="4"/>
  <c r="C266" i="4"/>
  <c r="C302" i="4"/>
  <c r="C338" i="4"/>
  <c r="C374" i="4"/>
  <c r="C399" i="4"/>
  <c r="C411" i="4"/>
  <c r="C423" i="4"/>
  <c r="C435" i="4"/>
  <c r="C447" i="4"/>
  <c r="C459" i="4"/>
  <c r="C471" i="4"/>
  <c r="C483" i="4"/>
  <c r="C495" i="4"/>
  <c r="E63" i="4"/>
  <c r="D236" i="4"/>
  <c r="D308" i="4"/>
  <c r="D380" i="4"/>
  <c r="D452" i="4"/>
  <c r="C91" i="4"/>
  <c r="C127" i="4"/>
  <c r="C163" i="4"/>
  <c r="C199" i="4"/>
  <c r="C235" i="4"/>
  <c r="C271" i="4"/>
  <c r="C307" i="4"/>
  <c r="C343" i="4"/>
  <c r="C379" i="4"/>
  <c r="C400" i="4"/>
  <c r="C412" i="4"/>
  <c r="C424" i="4"/>
  <c r="C436" i="4"/>
  <c r="C448" i="4"/>
  <c r="C460" i="4"/>
  <c r="C472" i="4"/>
  <c r="C484" i="4"/>
  <c r="C496" i="4"/>
  <c r="C473" i="4"/>
  <c r="D248" i="4"/>
  <c r="D320" i="4"/>
  <c r="D392" i="4"/>
  <c r="D464" i="4"/>
  <c r="C93" i="4"/>
  <c r="C129" i="4"/>
  <c r="C165" i="4"/>
  <c r="C201" i="4"/>
  <c r="C237" i="4"/>
  <c r="C273" i="4"/>
  <c r="C309" i="4"/>
  <c r="C345" i="4"/>
  <c r="C381" i="4"/>
  <c r="C402" i="4"/>
  <c r="C414" i="4"/>
  <c r="C426" i="4"/>
  <c r="C438" i="4"/>
  <c r="C450" i="4"/>
  <c r="C462" i="4"/>
  <c r="C474" i="4"/>
  <c r="C486" i="4"/>
  <c r="C498" i="4"/>
  <c r="AI15" i="17"/>
  <c r="AJ15" i="17"/>
  <c r="AI16" i="17"/>
  <c r="AJ16" i="17"/>
  <c r="AI17" i="17"/>
  <c r="AJ17" i="17"/>
  <c r="AI18" i="17"/>
  <c r="AJ18" i="17"/>
  <c r="AI19" i="17"/>
  <c r="AJ19" i="17"/>
  <c r="AI20" i="17"/>
  <c r="AJ20" i="17"/>
  <c r="AI21" i="17"/>
  <c r="AJ21" i="17"/>
  <c r="AI22" i="17"/>
  <c r="AJ22" i="17"/>
  <c r="AI23" i="17"/>
  <c r="AJ23" i="17"/>
  <c r="AI24" i="17"/>
  <c r="AJ24" i="17"/>
  <c r="AI25" i="17"/>
  <c r="AJ25" i="17"/>
  <c r="AI26" i="17"/>
  <c r="AJ26" i="17"/>
  <c r="AI27" i="17"/>
  <c r="AJ27" i="17"/>
  <c r="AI28" i="17"/>
  <c r="AJ28" i="17"/>
  <c r="AI34" i="17"/>
  <c r="AJ34" i="17"/>
  <c r="AI35" i="17"/>
  <c r="AJ35" i="17"/>
  <c r="AI36" i="17"/>
  <c r="AJ36" i="17"/>
  <c r="AI39" i="17"/>
  <c r="AJ39" i="17"/>
  <c r="AI47" i="17"/>
  <c r="AJ47" i="17"/>
  <c r="AI50" i="17"/>
  <c r="AJ50" i="17"/>
  <c r="AI53" i="17"/>
  <c r="AJ53" i="17"/>
  <c r="AI118" i="17"/>
  <c r="AJ118" i="17"/>
  <c r="AI120" i="17"/>
  <c r="AJ120" i="17"/>
  <c r="AI121" i="17"/>
  <c r="AJ121" i="17"/>
  <c r="AI122" i="17"/>
  <c r="AJ122" i="17"/>
  <c r="AI132" i="17"/>
  <c r="AJ132" i="17"/>
  <c r="AI134" i="17"/>
  <c r="AJ134" i="17"/>
  <c r="AI142" i="17"/>
  <c r="AJ142" i="17"/>
  <c r="AI143" i="17"/>
  <c r="AJ143" i="17"/>
  <c r="AI144" i="17"/>
  <c r="AJ144" i="17"/>
  <c r="AI146" i="17"/>
  <c r="AJ146" i="17"/>
  <c r="AI150" i="17"/>
  <c r="AJ150" i="17"/>
  <c r="AI153" i="17"/>
  <c r="AJ153" i="17"/>
  <c r="AI154" i="17"/>
  <c r="AJ154" i="17"/>
  <c r="AI155" i="17"/>
  <c r="AJ155" i="17"/>
  <c r="AI157" i="17"/>
  <c r="AJ157" i="17"/>
  <c r="AI160" i="17"/>
  <c r="AJ160" i="17"/>
  <c r="AI161" i="17"/>
  <c r="AJ161" i="17"/>
  <c r="AI162" i="17"/>
  <c r="AJ162" i="17"/>
  <c r="AI167" i="17"/>
  <c r="AJ167" i="17"/>
  <c r="AI171" i="17"/>
  <c r="AJ171" i="17"/>
  <c r="AI172" i="17"/>
  <c r="AJ172" i="17"/>
  <c r="AI205" i="17"/>
  <c r="AJ205" i="17"/>
  <c r="AI209" i="17"/>
  <c r="AJ209" i="17"/>
  <c r="AI212" i="17"/>
  <c r="AJ212" i="17"/>
  <c r="AI215" i="17"/>
  <c r="AJ215" i="17"/>
  <c r="AI235" i="17"/>
  <c r="AJ235" i="17"/>
  <c r="AI252" i="17"/>
  <c r="AJ252" i="17"/>
  <c r="AI255" i="17"/>
  <c r="AJ255" i="17"/>
  <c r="AI258" i="17"/>
  <c r="AJ258" i="17"/>
  <c r="AI259" i="17"/>
  <c r="AJ259" i="17"/>
  <c r="AI262" i="17"/>
  <c r="AJ262" i="17"/>
  <c r="AI30" i="17"/>
  <c r="AJ30" i="17"/>
  <c r="AI31" i="17"/>
  <c r="AJ31" i="17"/>
  <c r="AI32" i="17"/>
  <c r="AJ32" i="17"/>
  <c r="AI33" i="17"/>
  <c r="AJ33" i="17"/>
  <c r="AI211" i="17"/>
  <c r="AJ211" i="17"/>
  <c r="AI236" i="17"/>
  <c r="AJ236" i="17"/>
  <c r="AI239" i="17"/>
  <c r="AJ239" i="17"/>
  <c r="AI12" i="17"/>
  <c r="AJ12" i="17"/>
  <c r="AI45" i="17"/>
  <c r="AJ45" i="17"/>
  <c r="AI46" i="17"/>
  <c r="AJ46" i="17"/>
  <c r="AI48" i="17"/>
  <c r="AJ48" i="17"/>
  <c r="AI49" i="17"/>
  <c r="AJ49" i="17"/>
  <c r="AI159" i="17"/>
  <c r="AJ159" i="17"/>
  <c r="AI201" i="17"/>
  <c r="AJ201" i="17"/>
  <c r="AI206" i="17"/>
  <c r="AJ206" i="17"/>
  <c r="AI251" i="17"/>
  <c r="AJ251" i="17"/>
  <c r="AI254" i="17"/>
  <c r="AJ254" i="17"/>
  <c r="AI256" i="17"/>
  <c r="AJ256" i="17"/>
  <c r="AI260" i="17"/>
  <c r="AJ260" i="17"/>
  <c r="AI263" i="17"/>
  <c r="AJ263" i="17"/>
  <c r="AI52" i="17"/>
  <c r="AJ52" i="17"/>
  <c r="AI54" i="17"/>
  <c r="AJ54" i="17"/>
  <c r="AI56" i="17"/>
  <c r="AJ56" i="17"/>
  <c r="AI57" i="17"/>
  <c r="AJ57" i="17"/>
  <c r="AI58" i="17"/>
  <c r="AJ58" i="17"/>
  <c r="AI59" i="17"/>
  <c r="AJ59" i="17"/>
  <c r="AI145" i="17"/>
  <c r="AJ145" i="17"/>
  <c r="AI202" i="17"/>
  <c r="AJ202" i="17"/>
  <c r="AI207" i="17"/>
  <c r="AJ207" i="17"/>
  <c r="AI234" i="17"/>
  <c r="AJ234" i="17"/>
  <c r="AI241" i="17"/>
  <c r="AJ241" i="17"/>
  <c r="AI64" i="17"/>
  <c r="AJ64" i="17"/>
  <c r="AI65" i="17"/>
  <c r="AJ65" i="17"/>
  <c r="AI66" i="17"/>
  <c r="AJ66" i="17"/>
  <c r="AI67" i="17"/>
  <c r="AJ67" i="17"/>
  <c r="AI68" i="17"/>
  <c r="AJ68" i="17"/>
  <c r="AI69" i="17"/>
  <c r="AJ69" i="17"/>
  <c r="AI70" i="17"/>
  <c r="AJ70" i="17"/>
  <c r="AI71" i="17"/>
  <c r="AJ71" i="17"/>
  <c r="AI72" i="17"/>
  <c r="AJ72" i="17"/>
  <c r="AI75" i="17"/>
  <c r="AJ75" i="17"/>
  <c r="AI76" i="17"/>
  <c r="AJ76" i="17"/>
  <c r="AI83" i="17"/>
  <c r="AJ83" i="17"/>
  <c r="AI123" i="17"/>
  <c r="AJ123" i="17"/>
  <c r="AI124" i="17"/>
  <c r="AJ124" i="17"/>
  <c r="AI125" i="17"/>
  <c r="AJ125" i="17"/>
  <c r="AI126" i="17"/>
  <c r="AJ126" i="17"/>
  <c r="AI127" i="17"/>
  <c r="AJ127" i="17"/>
  <c r="AI128" i="17"/>
  <c r="AJ128" i="17"/>
  <c r="AI151" i="17"/>
  <c r="AJ151" i="17"/>
  <c r="AI156" i="17"/>
  <c r="AJ156" i="17"/>
  <c r="AI253" i="17"/>
  <c r="AJ253" i="17"/>
  <c r="AI261" i="17"/>
  <c r="AJ261" i="17"/>
  <c r="AI37" i="17"/>
  <c r="AJ37" i="17"/>
  <c r="AI40" i="17"/>
  <c r="AJ40" i="17"/>
  <c r="AI73" i="17"/>
  <c r="AJ73" i="17"/>
  <c r="AI78" i="17"/>
  <c r="AJ78" i="17"/>
  <c r="AI89" i="17"/>
  <c r="AJ89" i="17"/>
  <c r="AI90" i="17"/>
  <c r="AJ90" i="17"/>
  <c r="AI91" i="17"/>
  <c r="AJ91" i="17"/>
  <c r="AI92" i="17"/>
  <c r="AJ92" i="17"/>
  <c r="AI119" i="17"/>
  <c r="AJ119" i="17"/>
  <c r="AI133" i="17"/>
  <c r="AJ133" i="17"/>
  <c r="AI136" i="17"/>
  <c r="AJ136" i="17"/>
  <c r="AI148" i="17"/>
  <c r="AJ148" i="17"/>
  <c r="AI149" i="17"/>
  <c r="AJ149" i="17"/>
  <c r="AI152" i="17"/>
  <c r="AJ152" i="17"/>
  <c r="AI158" i="17"/>
  <c r="AJ158" i="17"/>
  <c r="AI208" i="17"/>
  <c r="AJ208" i="17"/>
  <c r="AI213" i="17"/>
  <c r="AJ213" i="17"/>
  <c r="AI237" i="17"/>
  <c r="AJ237" i="17"/>
  <c r="AI238" i="17"/>
  <c r="AJ238" i="17"/>
  <c r="AI240" i="17"/>
  <c r="AJ240" i="17"/>
  <c r="AI257" i="17"/>
  <c r="AJ257" i="17"/>
  <c r="AI29" i="17"/>
  <c r="AJ29" i="17"/>
  <c r="AI105" i="17"/>
  <c r="AJ105" i="17"/>
  <c r="AI203" i="17"/>
  <c r="AJ203" i="17"/>
  <c r="AI79" i="17"/>
  <c r="AJ79" i="17"/>
  <c r="AI80" i="17"/>
  <c r="AJ80" i="17"/>
  <c r="AI82" i="17"/>
  <c r="AJ82" i="17"/>
  <c r="AI7" i="17"/>
  <c r="AJ7" i="17"/>
  <c r="AI8" i="17"/>
  <c r="AJ8" i="17"/>
  <c r="AI9" i="17"/>
  <c r="AJ9" i="17"/>
  <c r="AI10" i="17"/>
  <c r="AJ10" i="17"/>
  <c r="AI214" i="17"/>
  <c r="AJ214" i="17"/>
  <c r="AI242" i="17"/>
  <c r="AJ242" i="17"/>
  <c r="AI243" i="17"/>
  <c r="AJ243" i="17"/>
  <c r="AI244" i="17"/>
  <c r="AJ244" i="17"/>
  <c r="AI245" i="17"/>
  <c r="AJ245" i="17"/>
  <c r="AI246" i="17"/>
  <c r="AJ246" i="17"/>
  <c r="AI247" i="17"/>
  <c r="AJ247" i="17"/>
  <c r="AI248" i="17"/>
  <c r="AJ248" i="17"/>
  <c r="AI249" i="17"/>
  <c r="AJ249" i="17"/>
  <c r="AI250" i="17"/>
  <c r="AJ250" i="17"/>
  <c r="AI93" i="17"/>
  <c r="AJ93" i="17"/>
  <c r="AI96" i="17"/>
  <c r="AJ96" i="17"/>
  <c r="AI102" i="17"/>
  <c r="AJ102" i="17"/>
  <c r="AI103" i="17"/>
  <c r="AJ103" i="17"/>
  <c r="AI11" i="17"/>
  <c r="AJ11" i="17"/>
  <c r="AI117" i="17"/>
  <c r="AJ117" i="17"/>
  <c r="AI104" i="17"/>
  <c r="AJ104" i="17"/>
  <c r="AI219" i="17"/>
  <c r="AJ219" i="17"/>
  <c r="AI220" i="17"/>
  <c r="AJ220" i="17"/>
  <c r="AI221" i="17"/>
  <c r="AJ221" i="17"/>
  <c r="AI222" i="17"/>
  <c r="AJ222" i="17"/>
  <c r="AI224" i="17"/>
  <c r="AJ224" i="17"/>
  <c r="AI225" i="17"/>
  <c r="AJ225" i="17"/>
  <c r="AI141" i="17"/>
  <c r="AJ141" i="17"/>
  <c r="AI270" i="17"/>
  <c r="AJ270" i="17"/>
  <c r="AI94" i="17"/>
  <c r="AJ94" i="17"/>
  <c r="AI97" i="17"/>
  <c r="AJ97" i="17"/>
  <c r="AI98" i="17"/>
  <c r="AJ98" i="17"/>
  <c r="AI100" i="17"/>
  <c r="AJ100" i="17"/>
  <c r="AI218" i="17"/>
  <c r="AJ218" i="17"/>
  <c r="AI223" i="17"/>
  <c r="AJ223" i="17"/>
  <c r="AI106" i="17"/>
  <c r="AJ106" i="17"/>
  <c r="AI107" i="17"/>
  <c r="AJ107" i="17"/>
  <c r="AI108" i="17"/>
  <c r="AJ108" i="17"/>
  <c r="AI110" i="17"/>
  <c r="AJ110" i="17"/>
  <c r="AI111" i="17"/>
  <c r="AJ111" i="17"/>
  <c r="AI112" i="17"/>
  <c r="AJ112" i="17"/>
  <c r="AI114" i="17"/>
  <c r="AJ114" i="17"/>
  <c r="AI115" i="17"/>
  <c r="AJ115" i="17"/>
  <c r="AI204" i="17"/>
  <c r="AJ204" i="17"/>
  <c r="AI227" i="17"/>
  <c r="AJ227" i="17"/>
  <c r="AI228" i="17"/>
  <c r="AJ228" i="17"/>
  <c r="AI230" i="17"/>
  <c r="AJ230" i="17"/>
  <c r="AI232" i="17"/>
  <c r="AJ232" i="17"/>
  <c r="AI233" i="17"/>
  <c r="AJ233" i="17"/>
  <c r="AI95" i="17"/>
  <c r="AJ95" i="17"/>
  <c r="AI99" i="17"/>
  <c r="AJ99" i="17"/>
  <c r="AI101" i="17"/>
  <c r="AJ101" i="17"/>
  <c r="AI109" i="17"/>
  <c r="AJ109" i="17"/>
  <c r="AI113" i="17"/>
  <c r="AJ113" i="17"/>
  <c r="AI116" i="17"/>
  <c r="AJ116" i="17"/>
  <c r="AI226" i="17"/>
  <c r="AJ226" i="17"/>
  <c r="AI229" i="17"/>
  <c r="AJ229" i="17"/>
  <c r="AI231" i="17"/>
  <c r="AJ231" i="17"/>
  <c r="AI51" i="17"/>
  <c r="AJ51" i="17"/>
  <c r="AI55" i="17"/>
  <c r="AJ55" i="17"/>
  <c r="AI61" i="17"/>
  <c r="AJ61" i="17"/>
  <c r="AI129" i="17"/>
  <c r="AJ129" i="17"/>
  <c r="AI130" i="17"/>
  <c r="AJ130" i="17"/>
  <c r="AI131" i="17"/>
  <c r="AJ131" i="17"/>
  <c r="AI147" i="17"/>
  <c r="AJ147" i="17"/>
  <c r="AI210" i="17"/>
  <c r="AJ210" i="17"/>
  <c r="AI77" i="17"/>
  <c r="AJ77" i="17"/>
  <c r="AI81" i="17"/>
  <c r="AJ81" i="17"/>
  <c r="AI84" i="17"/>
  <c r="AJ84" i="17"/>
  <c r="AI85" i="17"/>
  <c r="AJ85" i="17"/>
  <c r="AI86" i="17"/>
  <c r="AJ86" i="17"/>
  <c r="AI87" i="17"/>
  <c r="AJ87" i="17"/>
  <c r="AI88" i="17"/>
  <c r="AJ88" i="17"/>
  <c r="AI197" i="17"/>
  <c r="AJ197" i="17"/>
  <c r="AI198" i="17"/>
  <c r="AJ198" i="17"/>
  <c r="AI199" i="17"/>
  <c r="AJ199" i="17"/>
  <c r="AI200" i="17"/>
  <c r="AJ200" i="17"/>
  <c r="AI216" i="17"/>
  <c r="AJ216" i="17"/>
  <c r="AI217" i="17"/>
  <c r="AJ217" i="17"/>
  <c r="AI268" i="17"/>
  <c r="AJ268" i="17"/>
  <c r="AI269" i="17"/>
  <c r="AJ269" i="17"/>
  <c r="AI60" i="17"/>
  <c r="AJ60" i="17"/>
  <c r="AI163" i="17"/>
  <c r="AJ163" i="17"/>
  <c r="AI164" i="17"/>
  <c r="AJ164" i="17"/>
  <c r="AI165" i="17"/>
  <c r="AJ165" i="17"/>
  <c r="AI166" i="17"/>
  <c r="AJ166" i="17"/>
  <c r="AI264" i="17"/>
  <c r="AJ264" i="17"/>
  <c r="AI62" i="17"/>
  <c r="AJ62" i="17"/>
  <c r="AI63" i="17"/>
  <c r="AJ63" i="17"/>
  <c r="AI168" i="17"/>
  <c r="AJ168" i="17"/>
  <c r="AI169" i="17"/>
  <c r="AJ169" i="17"/>
  <c r="AI170" i="17"/>
  <c r="AJ170" i="17"/>
  <c r="AI173" i="17"/>
  <c r="AJ173" i="17"/>
  <c r="AI174" i="17"/>
  <c r="AJ174" i="17"/>
  <c r="AI175" i="17"/>
  <c r="AJ175" i="17"/>
  <c r="AI176" i="17"/>
  <c r="AJ176" i="17"/>
  <c r="AI177" i="17"/>
  <c r="AJ177" i="17"/>
  <c r="AI178" i="17"/>
  <c r="AJ178" i="17"/>
  <c r="AI179" i="17"/>
  <c r="AJ179" i="17"/>
  <c r="AI180" i="17"/>
  <c r="AJ180" i="17"/>
  <c r="AI181" i="17"/>
  <c r="AJ181" i="17"/>
  <c r="AI182" i="17"/>
  <c r="AJ182" i="17"/>
  <c r="AI183" i="17"/>
  <c r="AJ183" i="17"/>
  <c r="AI184" i="17"/>
  <c r="AJ184" i="17"/>
  <c r="AI185" i="17"/>
  <c r="AJ185" i="17"/>
  <c r="AI186" i="17"/>
  <c r="AJ186" i="17"/>
  <c r="AI187" i="17"/>
  <c r="AJ187" i="17"/>
  <c r="AI188" i="17"/>
  <c r="AJ188" i="17"/>
  <c r="AI189" i="17"/>
  <c r="AJ189" i="17"/>
  <c r="AI190" i="17"/>
  <c r="AJ190" i="17"/>
  <c r="AI191" i="17"/>
  <c r="AJ191" i="17"/>
  <c r="AI192" i="17"/>
  <c r="AJ192" i="17"/>
  <c r="AI193" i="17"/>
  <c r="AJ193" i="17"/>
  <c r="AI194" i="17"/>
  <c r="AJ194" i="17"/>
  <c r="AI195" i="17"/>
  <c r="AJ195" i="17"/>
  <c r="AI196" i="17"/>
  <c r="AJ196" i="17"/>
  <c r="AI265" i="17"/>
  <c r="AJ265" i="17"/>
  <c r="AI266" i="17"/>
  <c r="AJ266" i="17"/>
  <c r="AI267" i="17"/>
  <c r="AJ267" i="17"/>
  <c r="AI271" i="17"/>
  <c r="AJ271" i="17"/>
  <c r="AI13" i="17"/>
  <c r="AJ13" i="17"/>
  <c r="AI38" i="17"/>
  <c r="AJ38" i="17"/>
  <c r="AI41" i="17"/>
  <c r="AJ41" i="17"/>
  <c r="AI42" i="17"/>
  <c r="AJ42" i="17"/>
  <c r="AI43" i="17"/>
  <c r="AJ43" i="17"/>
  <c r="AI44" i="17"/>
  <c r="AJ44" i="17"/>
  <c r="AI74" i="17"/>
  <c r="AJ74" i="17"/>
  <c r="AI135" i="17"/>
  <c r="AJ135" i="17"/>
  <c r="AI137" i="17"/>
  <c r="AJ137" i="17"/>
  <c r="AI138" i="17"/>
  <c r="AJ138" i="17"/>
  <c r="AI139" i="17"/>
  <c r="AJ139" i="17"/>
  <c r="AI140" i="17"/>
  <c r="AJ140" i="17"/>
  <c r="B23" i="4" l="1"/>
  <c r="A23" i="4"/>
  <c r="B24" i="4"/>
  <c r="A24" i="4"/>
  <c r="A25" i="4"/>
  <c r="B25" i="4"/>
  <c r="A26" i="4"/>
  <c r="B26" i="4"/>
  <c r="B27" i="4"/>
  <c r="A27" i="4"/>
  <c r="B28" i="4"/>
  <c r="A28" i="4"/>
  <c r="A29" i="4"/>
  <c r="B29" i="4"/>
  <c r="A30" i="4"/>
  <c r="B30" i="4"/>
  <c r="B3" i="4"/>
  <c r="A3" i="4"/>
  <c r="B5" i="4"/>
  <c r="A5" i="4"/>
  <c r="A7" i="4"/>
  <c r="B7" i="4"/>
  <c r="B9" i="4"/>
  <c r="A9" i="4"/>
  <c r="A11" i="4"/>
  <c r="B11" i="4"/>
  <c r="A13" i="4"/>
  <c r="B13" i="4"/>
  <c r="A15" i="4"/>
  <c r="B15" i="4"/>
  <c r="A17" i="4"/>
  <c r="B17" i="4"/>
  <c r="B19" i="4"/>
  <c r="A19" i="4"/>
  <c r="A21" i="4"/>
  <c r="B21" i="4"/>
  <c r="B31" i="4"/>
  <c r="A31" i="4"/>
  <c r="A33" i="4"/>
  <c r="B33" i="4"/>
  <c r="A35" i="4"/>
  <c r="B35" i="4"/>
  <c r="B37" i="4"/>
  <c r="A37" i="4"/>
  <c r="B38" i="4"/>
  <c r="A38" i="4"/>
  <c r="B40" i="4"/>
  <c r="A40" i="4"/>
  <c r="B42" i="4"/>
  <c r="A42" i="4"/>
  <c r="A44" i="4"/>
  <c r="B44" i="4"/>
  <c r="A4" i="4"/>
  <c r="B4" i="4"/>
  <c r="B6" i="4"/>
  <c r="A6" i="4"/>
  <c r="B8" i="4"/>
  <c r="A8" i="4"/>
  <c r="B10" i="4"/>
  <c r="A10" i="4"/>
  <c r="A12" i="4"/>
  <c r="B12" i="4"/>
  <c r="A14" i="4"/>
  <c r="B14" i="4"/>
  <c r="B16" i="4"/>
  <c r="A16" i="4"/>
  <c r="A18" i="4"/>
  <c r="B18" i="4"/>
  <c r="B20" i="4"/>
  <c r="A20" i="4"/>
  <c r="A22" i="4"/>
  <c r="B22" i="4"/>
  <c r="A32" i="4"/>
  <c r="B32" i="4"/>
  <c r="B34" i="4"/>
  <c r="A34" i="4"/>
  <c r="B36" i="4"/>
  <c r="A36" i="4"/>
  <c r="B39" i="4"/>
  <c r="A39" i="4"/>
  <c r="B41" i="4"/>
  <c r="A41" i="4"/>
  <c r="B43" i="4"/>
  <c r="A43" i="4"/>
  <c r="A45" i="4"/>
  <c r="B45" i="4"/>
  <c r="N28" i="4"/>
  <c r="N25" i="4"/>
  <c r="O27" i="4"/>
  <c r="P27" i="4"/>
  <c r="O24" i="4"/>
  <c r="P24" i="4"/>
  <c r="O30" i="4"/>
  <c r="P30" i="4"/>
  <c r="N30" i="4"/>
  <c r="N27" i="4"/>
  <c r="O29" i="4"/>
  <c r="P29" i="4"/>
  <c r="P26" i="4"/>
  <c r="O26" i="4"/>
  <c r="N24" i="4"/>
  <c r="O23" i="4"/>
  <c r="P23" i="4"/>
  <c r="N29" i="4"/>
  <c r="N26" i="4"/>
  <c r="N23" i="4"/>
  <c r="O28" i="4"/>
  <c r="P28" i="4"/>
  <c r="O25" i="4"/>
  <c r="P25" i="4"/>
  <c r="N21" i="4"/>
  <c r="N32" i="4"/>
  <c r="N54" i="4"/>
  <c r="N20" i="4"/>
  <c r="N42" i="4"/>
  <c r="N17" i="4"/>
  <c r="N31" i="4"/>
  <c r="N65" i="4"/>
  <c r="A65" i="4"/>
  <c r="B65" i="4"/>
  <c r="N64" i="4"/>
  <c r="A64" i="4"/>
  <c r="B64" i="4"/>
  <c r="N16" i="4"/>
  <c r="N19" i="4"/>
  <c r="N53" i="4"/>
  <c r="N52" i="4"/>
  <c r="N15" i="4"/>
  <c r="N41" i="4"/>
  <c r="N40" i="4"/>
  <c r="N14" i="4"/>
  <c r="N62" i="4"/>
  <c r="N10" i="4"/>
  <c r="N50" i="4"/>
  <c r="N61" i="4"/>
  <c r="N70" i="4"/>
  <c r="A70" i="4"/>
  <c r="B70" i="4"/>
  <c r="N18" i="4"/>
  <c r="N13" i="4"/>
  <c r="N38" i="4"/>
  <c r="N49" i="4"/>
  <c r="N60" i="4"/>
  <c r="N58" i="4"/>
  <c r="N69" i="4"/>
  <c r="A69" i="4"/>
  <c r="B69" i="4"/>
  <c r="N48" i="4"/>
  <c r="N59" i="4"/>
  <c r="N46" i="4"/>
  <c r="N57" i="4"/>
  <c r="N68" i="4"/>
  <c r="A68" i="4"/>
  <c r="B68" i="4"/>
  <c r="N9" i="4"/>
  <c r="N63" i="4"/>
  <c r="N7" i="4"/>
  <c r="N37" i="4"/>
  <c r="N47" i="4"/>
  <c r="N35" i="4"/>
  <c r="N45" i="4"/>
  <c r="N56" i="4"/>
  <c r="N67" i="4"/>
  <c r="A67" i="4"/>
  <c r="B67" i="4"/>
  <c r="N8" i="4"/>
  <c r="N51" i="4"/>
  <c r="N36" i="4"/>
  <c r="N34" i="4"/>
  <c r="N44" i="4"/>
  <c r="N55" i="4"/>
  <c r="N12" i="4"/>
  <c r="N39" i="4"/>
  <c r="N22" i="4"/>
  <c r="N33" i="4"/>
  <c r="N43" i="4"/>
  <c r="N66" i="4"/>
  <c r="A66" i="4"/>
  <c r="B66" i="4"/>
  <c r="N11" i="4"/>
  <c r="N4" i="4"/>
  <c r="N5" i="4"/>
  <c r="N3" i="4"/>
  <c r="E39" i="36"/>
  <c r="D39" i="36"/>
  <c r="C38" i="36"/>
  <c r="C39" i="36"/>
  <c r="N6" i="4"/>
  <c r="E47" i="36"/>
  <c r="C45" i="36"/>
  <c r="D44" i="36"/>
  <c r="D47" i="36"/>
  <c r="E46" i="36"/>
  <c r="E44" i="36"/>
  <c r="D46" i="36"/>
  <c r="C44" i="36"/>
  <c r="C47" i="36"/>
  <c r="C46" i="36"/>
  <c r="E45" i="36"/>
  <c r="C48" i="36"/>
  <c r="D45" i="36"/>
  <c r="D41" i="36"/>
  <c r="E36" i="36"/>
  <c r="C34" i="36"/>
  <c r="C36" i="36"/>
  <c r="C43" i="36"/>
  <c r="E34" i="36"/>
  <c r="E52" i="36"/>
  <c r="E41" i="36"/>
  <c r="C52" i="36"/>
  <c r="E43" i="36"/>
  <c r="C41" i="36"/>
  <c r="D36" i="36"/>
  <c r="E32" i="36"/>
  <c r="C33" i="36"/>
  <c r="C10" i="36"/>
  <c r="D43" i="36"/>
  <c r="E40" i="36"/>
  <c r="D32" i="36"/>
  <c r="C8" i="36"/>
  <c r="D40" i="36"/>
  <c r="C32" i="36"/>
  <c r="E12" i="36"/>
  <c r="H22" i="34" s="1"/>
  <c r="H24" i="34" s="1"/>
  <c r="H26" i="34" s="1"/>
  <c r="C42" i="36"/>
  <c r="C29" i="36"/>
  <c r="D34" i="36"/>
  <c r="C50" i="36"/>
  <c r="C49" i="36" s="1"/>
  <c r="E42" i="36"/>
  <c r="C40" i="36"/>
  <c r="E29" i="36"/>
  <c r="L22" i="34" s="1"/>
  <c r="L24" i="34" s="1"/>
  <c r="L26" i="34" s="1"/>
  <c r="C7" i="36"/>
  <c r="C12" i="36"/>
  <c r="D42" i="36"/>
  <c r="C35" i="36"/>
  <c r="D29" i="36"/>
  <c r="L14" i="34" s="1"/>
  <c r="L16" i="34" s="1"/>
  <c r="L18" i="34" s="1"/>
  <c r="D12" i="36"/>
  <c r="H14" i="34" s="1"/>
  <c r="H16" i="34" s="1"/>
  <c r="H18" i="34" s="1"/>
  <c r="C54" i="36"/>
  <c r="C37" i="36"/>
  <c r="C26" i="36"/>
  <c r="E22" i="36"/>
  <c r="D25" i="36"/>
  <c r="E18" i="36"/>
  <c r="D22" i="36"/>
  <c r="C20" i="36"/>
  <c r="C21" i="36"/>
  <c r="E26" i="36"/>
  <c r="E19" i="36"/>
  <c r="C19" i="36"/>
  <c r="D18" i="36"/>
  <c r="C24" i="36"/>
  <c r="E25" i="36"/>
  <c r="C27" i="36"/>
  <c r="D19" i="36"/>
  <c r="C17" i="36"/>
  <c r="D28" i="36"/>
  <c r="C16" i="36"/>
  <c r="D20" i="36"/>
  <c r="C25" i="36"/>
  <c r="E28" i="36"/>
  <c r="C22" i="36"/>
  <c r="E20" i="36"/>
  <c r="D26" i="36"/>
  <c r="C28" i="36"/>
  <c r="C18" i="36"/>
  <c r="F364" i="29"/>
  <c r="E364" i="29"/>
  <c r="F363" i="29"/>
  <c r="E363" i="29"/>
  <c r="F362" i="29"/>
  <c r="E362" i="29"/>
  <c r="F361" i="29"/>
  <c r="E361" i="29"/>
  <c r="F360" i="29"/>
  <c r="E360" i="29"/>
  <c r="F359" i="29"/>
  <c r="E359" i="29"/>
  <c r="F358" i="29"/>
  <c r="E358" i="29"/>
  <c r="F357" i="29"/>
  <c r="E357" i="29"/>
  <c r="F356" i="29"/>
  <c r="E356" i="29"/>
  <c r="F355" i="29"/>
  <c r="E355" i="29"/>
  <c r="F354" i="29"/>
  <c r="E354" i="29"/>
  <c r="F353" i="29"/>
  <c r="E353" i="29"/>
  <c r="F352" i="29"/>
  <c r="E352" i="29"/>
  <c r="F351" i="29"/>
  <c r="E351" i="29"/>
  <c r="F350" i="29"/>
  <c r="E350" i="29"/>
  <c r="F349" i="29"/>
  <c r="E349" i="29"/>
  <c r="F348" i="29"/>
  <c r="E348" i="29"/>
  <c r="F347" i="29"/>
  <c r="E347" i="29"/>
  <c r="F346" i="29"/>
  <c r="E346" i="29"/>
  <c r="F345" i="29"/>
  <c r="E345" i="29"/>
  <c r="F344" i="29"/>
  <c r="E344" i="29"/>
  <c r="F343" i="29"/>
  <c r="E343" i="29"/>
  <c r="F342" i="29"/>
  <c r="E342" i="29"/>
  <c r="F341" i="29"/>
  <c r="E341" i="29"/>
  <c r="F340" i="29"/>
  <c r="E340" i="29"/>
  <c r="F337" i="29"/>
  <c r="E337" i="29"/>
  <c r="F336" i="29"/>
  <c r="E336" i="29"/>
  <c r="F335" i="29"/>
  <c r="E335" i="29"/>
  <c r="F334" i="29"/>
  <c r="E334" i="29"/>
  <c r="F333" i="29"/>
  <c r="E333" i="29"/>
  <c r="F332" i="29"/>
  <c r="E332" i="29"/>
  <c r="F319" i="29"/>
  <c r="E319" i="29"/>
  <c r="F318" i="29"/>
  <c r="E318" i="29"/>
  <c r="F317" i="29"/>
  <c r="E317" i="29"/>
  <c r="F316" i="29"/>
  <c r="E316" i="29"/>
  <c r="F315" i="29"/>
  <c r="E315" i="29"/>
  <c r="F314" i="29"/>
  <c r="E314" i="29"/>
  <c r="F301" i="29"/>
  <c r="E301" i="29"/>
  <c r="F300" i="29"/>
  <c r="E300" i="29"/>
  <c r="F299" i="29"/>
  <c r="E299" i="29"/>
  <c r="F298" i="29"/>
  <c r="E298" i="29"/>
  <c r="F297" i="29"/>
  <c r="E297" i="29"/>
  <c r="F296" i="29"/>
  <c r="E296" i="29"/>
  <c r="F295" i="29"/>
  <c r="E295" i="29"/>
  <c r="F294" i="29"/>
  <c r="E294" i="29"/>
  <c r="F293" i="29"/>
  <c r="E293" i="29"/>
  <c r="F291" i="29"/>
  <c r="E291" i="29"/>
  <c r="F290" i="29"/>
  <c r="E290" i="29"/>
  <c r="F289" i="29"/>
  <c r="E289" i="29"/>
  <c r="F288" i="29"/>
  <c r="E288" i="29"/>
  <c r="F287" i="29"/>
  <c r="E287" i="29"/>
  <c r="F285" i="29"/>
  <c r="E285" i="29"/>
  <c r="F284" i="29"/>
  <c r="E284" i="29"/>
  <c r="F271" i="29"/>
  <c r="E271" i="29"/>
  <c r="F270" i="29"/>
  <c r="E270" i="29"/>
  <c r="F257" i="29"/>
  <c r="E257" i="29"/>
  <c r="F256" i="29"/>
  <c r="E256" i="29"/>
  <c r="F229" i="29"/>
  <c r="E229" i="29"/>
  <c r="F228" i="29"/>
  <c r="E228" i="29"/>
  <c r="F214" i="29"/>
  <c r="E214" i="29"/>
  <c r="F213" i="29"/>
  <c r="E213" i="29"/>
  <c r="F200" i="29"/>
  <c r="E200" i="29"/>
  <c r="F199" i="29"/>
  <c r="E199" i="29"/>
  <c r="F198" i="29"/>
  <c r="E198" i="29"/>
  <c r="F197" i="29"/>
  <c r="E197" i="29"/>
  <c r="F196" i="29"/>
  <c r="E196" i="29"/>
  <c r="F195" i="29"/>
  <c r="E195" i="29"/>
  <c r="F194" i="29"/>
  <c r="E194" i="29"/>
  <c r="F193" i="29"/>
  <c r="E193" i="29"/>
  <c r="F192" i="29"/>
  <c r="E192" i="29"/>
  <c r="F191" i="29"/>
  <c r="E191" i="29"/>
  <c r="F190" i="29"/>
  <c r="E190" i="29"/>
  <c r="F189" i="29"/>
  <c r="E189" i="29"/>
  <c r="F188" i="29"/>
  <c r="E188" i="29"/>
  <c r="F187" i="29"/>
  <c r="E187" i="29"/>
  <c r="F186" i="29"/>
  <c r="E186" i="29"/>
  <c r="F185" i="29"/>
  <c r="E185" i="29"/>
  <c r="F184" i="29"/>
  <c r="E184" i="29"/>
  <c r="F183" i="29"/>
  <c r="E183" i="29"/>
  <c r="F182" i="29"/>
  <c r="E182" i="29"/>
  <c r="F181" i="29"/>
  <c r="E181" i="29"/>
  <c r="F178" i="29"/>
  <c r="E178" i="29"/>
  <c r="F175" i="29"/>
  <c r="E175" i="29"/>
  <c r="F174" i="29"/>
  <c r="E174" i="29"/>
  <c r="F173" i="29"/>
  <c r="E173" i="29"/>
  <c r="F172" i="29"/>
  <c r="E172" i="29"/>
  <c r="F169" i="29"/>
  <c r="E169" i="29"/>
  <c r="F168" i="29"/>
  <c r="E168" i="29"/>
  <c r="F165" i="29"/>
  <c r="E165" i="29"/>
  <c r="F164" i="29"/>
  <c r="E164" i="29"/>
  <c r="F163" i="29"/>
  <c r="E163" i="29"/>
  <c r="F161" i="29"/>
  <c r="E161" i="29"/>
  <c r="F160" i="29"/>
  <c r="E160" i="29"/>
  <c r="F159" i="29"/>
  <c r="E159" i="29"/>
  <c r="F158" i="29"/>
  <c r="E158" i="29"/>
  <c r="F157" i="29"/>
  <c r="E157" i="29"/>
  <c r="F156" i="29"/>
  <c r="E156" i="29"/>
  <c r="F155" i="29"/>
  <c r="E155" i="29"/>
  <c r="F154" i="29"/>
  <c r="E154" i="29"/>
  <c r="F153" i="29"/>
  <c r="E153" i="29"/>
  <c r="F152" i="29"/>
  <c r="E152" i="29"/>
  <c r="F151" i="29"/>
  <c r="E151" i="29"/>
  <c r="F150" i="29"/>
  <c r="E150" i="29"/>
  <c r="F149" i="29"/>
  <c r="E149" i="29"/>
  <c r="F148" i="29"/>
  <c r="E148" i="29"/>
  <c r="F147" i="29"/>
  <c r="E147" i="29"/>
  <c r="F146" i="29"/>
  <c r="E146" i="29"/>
  <c r="F145" i="29"/>
  <c r="E145" i="29"/>
  <c r="F144" i="29"/>
  <c r="E144" i="29"/>
  <c r="F143" i="29"/>
  <c r="E143" i="29"/>
  <c r="F142" i="29"/>
  <c r="E142" i="29"/>
  <c r="F141" i="29"/>
  <c r="E141" i="29"/>
  <c r="F140" i="29"/>
  <c r="E140" i="29"/>
  <c r="F139" i="29"/>
  <c r="E139" i="29"/>
  <c r="F138" i="29"/>
  <c r="E138" i="29"/>
  <c r="F137" i="29"/>
  <c r="E137" i="29"/>
  <c r="F136" i="29"/>
  <c r="E136" i="29"/>
  <c r="F135" i="29"/>
  <c r="E135" i="29"/>
  <c r="F134" i="29"/>
  <c r="E134" i="29"/>
  <c r="F133" i="29"/>
  <c r="E133" i="29"/>
  <c r="F120" i="29"/>
  <c r="E120" i="29"/>
  <c r="F119" i="29"/>
  <c r="E119" i="29"/>
  <c r="F118" i="29"/>
  <c r="E118" i="29"/>
  <c r="F90" i="29"/>
  <c r="E90" i="29"/>
  <c r="F89" i="29"/>
  <c r="E89" i="29"/>
  <c r="F88" i="29"/>
  <c r="E88" i="29"/>
  <c r="F87" i="29"/>
  <c r="E87" i="29"/>
  <c r="F86" i="29"/>
  <c r="E86" i="29"/>
  <c r="F75" i="29"/>
  <c r="E75" i="29"/>
  <c r="F73" i="29"/>
  <c r="E73" i="29"/>
  <c r="F72" i="29"/>
  <c r="E72" i="29"/>
  <c r="F44" i="29"/>
  <c r="E44" i="29"/>
  <c r="F43" i="29"/>
  <c r="E43" i="29"/>
  <c r="F42" i="29"/>
  <c r="E42" i="29"/>
  <c r="F41" i="29"/>
  <c r="E41" i="29"/>
  <c r="F40" i="29"/>
  <c r="E40" i="29"/>
  <c r="F39" i="29"/>
  <c r="E39" i="29"/>
  <c r="F7" i="29"/>
  <c r="E7" i="29"/>
  <c r="F5" i="29"/>
  <c r="E5" i="29"/>
  <c r="F4" i="29"/>
  <c r="E4" i="29"/>
  <c r="F3" i="29"/>
  <c r="E3" i="29"/>
  <c r="F2" i="29"/>
  <c r="E2" i="29"/>
  <c r="AC119" i="17"/>
  <c r="AB119" i="17"/>
  <c r="AC118" i="17"/>
  <c r="AB118" i="17"/>
  <c r="AC120" i="17"/>
  <c r="AB120" i="17"/>
  <c r="O14" i="34" l="1"/>
  <c r="O16" i="34" s="1"/>
  <c r="O18" i="34" s="1"/>
  <c r="R22" i="34"/>
  <c r="R24" i="34" s="1"/>
  <c r="R26" i="34" s="1"/>
  <c r="G6" i="34"/>
  <c r="O22" i="34"/>
  <c r="O24" i="34" s="1"/>
  <c r="O26" i="34" s="1"/>
  <c r="C6" i="36"/>
  <c r="C23" i="36"/>
  <c r="C15" i="36"/>
  <c r="O6" i="34"/>
  <c r="K6" i="34"/>
  <c r="K8" i="34" s="1"/>
  <c r="N6" i="34"/>
  <c r="P200" i="4"/>
  <c r="O200" i="4"/>
  <c r="E200" i="4"/>
  <c r="P199" i="4"/>
  <c r="O199" i="4"/>
  <c r="E199" i="4"/>
  <c r="P198" i="4"/>
  <c r="O198" i="4"/>
  <c r="E198" i="4"/>
  <c r="P197" i="4"/>
  <c r="O197" i="4"/>
  <c r="E197" i="4"/>
  <c r="P196" i="4"/>
  <c r="O196" i="4"/>
  <c r="E196" i="4"/>
  <c r="P195" i="4"/>
  <c r="O195" i="4"/>
  <c r="E195" i="4"/>
  <c r="P194" i="4"/>
  <c r="O194" i="4"/>
  <c r="E194" i="4"/>
  <c r="P193" i="4"/>
  <c r="O193" i="4"/>
  <c r="E193" i="4"/>
  <c r="P192" i="4"/>
  <c r="O192" i="4"/>
  <c r="E192" i="4"/>
  <c r="P191" i="4"/>
  <c r="O191" i="4"/>
  <c r="E191" i="4"/>
  <c r="P190" i="4"/>
  <c r="O190" i="4"/>
  <c r="E190" i="4"/>
  <c r="P189" i="4"/>
  <c r="O189" i="4"/>
  <c r="E189" i="4"/>
  <c r="P188" i="4"/>
  <c r="O188" i="4"/>
  <c r="E188" i="4"/>
  <c r="P187" i="4"/>
  <c r="O187" i="4"/>
  <c r="E187" i="4"/>
  <c r="P186" i="4"/>
  <c r="O186" i="4"/>
  <c r="E186" i="4"/>
  <c r="P185" i="4"/>
  <c r="O185" i="4"/>
  <c r="E185" i="4"/>
  <c r="N194" i="4" l="1"/>
  <c r="A194" i="4"/>
  <c r="B194" i="4"/>
  <c r="N186" i="4"/>
  <c r="A186" i="4"/>
  <c r="B186" i="4"/>
  <c r="N190" i="4"/>
  <c r="A190" i="4"/>
  <c r="B190" i="4"/>
  <c r="N196" i="4"/>
  <c r="A196" i="4"/>
  <c r="B196" i="4"/>
  <c r="N192" i="4"/>
  <c r="A192" i="4"/>
  <c r="B192" i="4"/>
  <c r="N200" i="4"/>
  <c r="A200" i="4"/>
  <c r="B200" i="4"/>
  <c r="N187" i="4"/>
  <c r="A187" i="4"/>
  <c r="B187" i="4"/>
  <c r="N199" i="4"/>
  <c r="A199" i="4"/>
  <c r="B199" i="4"/>
  <c r="N193" i="4"/>
  <c r="A193" i="4"/>
  <c r="B193" i="4"/>
  <c r="N198" i="4"/>
  <c r="A198" i="4"/>
  <c r="B198" i="4"/>
  <c r="N191" i="4"/>
  <c r="A191" i="4"/>
  <c r="B191" i="4"/>
  <c r="N188" i="4"/>
  <c r="A188" i="4"/>
  <c r="B188" i="4"/>
  <c r="N189" i="4"/>
  <c r="A189" i="4"/>
  <c r="B189" i="4"/>
  <c r="N197" i="4"/>
  <c r="A197" i="4"/>
  <c r="B197" i="4"/>
  <c r="N195" i="4"/>
  <c r="A195" i="4"/>
  <c r="B195" i="4"/>
  <c r="N185" i="4"/>
  <c r="A185" i="4"/>
  <c r="B185" i="4"/>
  <c r="J6" i="34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B225" i="17" l="1"/>
  <c r="A225" i="17"/>
  <c r="B224" i="17"/>
  <c r="A224" i="17"/>
  <c r="B223" i="17"/>
  <c r="A223" i="17"/>
  <c r="B222" i="17"/>
  <c r="A222" i="17"/>
  <c r="A221" i="17"/>
  <c r="B221" i="17"/>
  <c r="B220" i="17"/>
  <c r="A220" i="17"/>
  <c r="B219" i="17"/>
  <c r="A219" i="17"/>
  <c r="A218" i="17"/>
  <c r="B218" i="17"/>
  <c r="A217" i="17"/>
  <c r="B217" i="17"/>
  <c r="A216" i="17"/>
  <c r="B216" i="17"/>
  <c r="A215" i="17"/>
  <c r="B215" i="17"/>
  <c r="B214" i="17"/>
  <c r="A214" i="17"/>
  <c r="B213" i="17"/>
  <c r="A213" i="17"/>
  <c r="B212" i="17"/>
  <c r="A212" i="17"/>
  <c r="B211" i="17"/>
  <c r="A211" i="17"/>
  <c r="B210" i="17"/>
  <c r="A210" i="17"/>
  <c r="B209" i="17"/>
  <c r="A209" i="17"/>
  <c r="A63" i="4"/>
  <c r="B63" i="4"/>
  <c r="A62" i="4"/>
  <c r="B62" i="4"/>
  <c r="B208" i="17"/>
  <c r="A208" i="17"/>
  <c r="B207" i="17"/>
  <c r="A207" i="17"/>
  <c r="A61" i="4"/>
  <c r="B61" i="4"/>
  <c r="A60" i="4"/>
  <c r="B60" i="4"/>
  <c r="B59" i="4"/>
  <c r="A59" i="4"/>
  <c r="A206" i="17"/>
  <c r="B206" i="17"/>
  <c r="A205" i="17"/>
  <c r="B205" i="17"/>
  <c r="A204" i="17"/>
  <c r="B204" i="17"/>
  <c r="A58" i="4"/>
  <c r="B58" i="4"/>
  <c r="B201" i="17"/>
  <c r="B202" i="17"/>
  <c r="A201" i="17"/>
  <c r="B203" i="17"/>
  <c r="A202" i="17"/>
  <c r="A203" i="17"/>
  <c r="A200" i="17"/>
  <c r="B200" i="17"/>
  <c r="A57" i="4"/>
  <c r="B57" i="4"/>
  <c r="B198" i="17"/>
  <c r="B199" i="17"/>
  <c r="A198" i="17"/>
  <c r="A199" i="17"/>
  <c r="B197" i="17"/>
  <c r="A197" i="17"/>
  <c r="B196" i="17"/>
  <c r="A196" i="17"/>
  <c r="A193" i="17"/>
  <c r="A194" i="17"/>
  <c r="A195" i="17"/>
  <c r="B193" i="17"/>
  <c r="B194" i="17"/>
  <c r="B195" i="17"/>
  <c r="B56" i="4"/>
  <c r="A56" i="4"/>
  <c r="A55" i="4"/>
  <c r="B55" i="4"/>
  <c r="A192" i="17"/>
  <c r="B192" i="17"/>
  <c r="A54" i="4"/>
  <c r="B54" i="4"/>
  <c r="A53" i="4"/>
  <c r="B53" i="4"/>
  <c r="A191" i="17"/>
  <c r="B191" i="17"/>
  <c r="B190" i="17"/>
  <c r="A190" i="17"/>
  <c r="B189" i="17"/>
  <c r="A189" i="17"/>
  <c r="B188" i="17"/>
  <c r="A188" i="17"/>
  <c r="B187" i="17"/>
  <c r="A187" i="17"/>
  <c r="B186" i="17"/>
  <c r="A186" i="17"/>
  <c r="B185" i="17"/>
  <c r="A185" i="17"/>
  <c r="B184" i="17"/>
  <c r="A184" i="17"/>
  <c r="A52" i="4"/>
  <c r="B52" i="4"/>
  <c r="A51" i="4"/>
  <c r="B51" i="4"/>
  <c r="A183" i="17"/>
  <c r="B183" i="17"/>
  <c r="A182" i="17"/>
  <c r="B182" i="17"/>
  <c r="A181" i="17"/>
  <c r="B181" i="17"/>
  <c r="A50" i="4"/>
  <c r="B50" i="4"/>
  <c r="A180" i="17"/>
  <c r="B180" i="17"/>
  <c r="A179" i="17"/>
  <c r="B179" i="17"/>
  <c r="B178" i="17"/>
  <c r="A178" i="17"/>
  <c r="B177" i="17"/>
  <c r="A177" i="17"/>
  <c r="A49" i="4"/>
  <c r="B49" i="4"/>
  <c r="B176" i="17"/>
  <c r="A176" i="17"/>
  <c r="B175" i="17"/>
  <c r="A175" i="17"/>
  <c r="B174" i="17"/>
  <c r="A174" i="17"/>
  <c r="B173" i="17"/>
  <c r="A173" i="17"/>
  <c r="B172" i="17"/>
  <c r="A172" i="17"/>
  <c r="A171" i="17"/>
  <c r="B171" i="17"/>
  <c r="A170" i="17"/>
  <c r="B170" i="17"/>
  <c r="A169" i="17"/>
  <c r="B169" i="17"/>
  <c r="A168" i="17"/>
  <c r="B168" i="17"/>
  <c r="A167" i="17"/>
  <c r="B167" i="17"/>
  <c r="B166" i="17"/>
  <c r="A166" i="17"/>
  <c r="B165" i="17"/>
  <c r="A165" i="17"/>
  <c r="B164" i="17"/>
  <c r="A164" i="17"/>
  <c r="B163" i="17"/>
  <c r="A163" i="17"/>
  <c r="B162" i="17"/>
  <c r="A162" i="17"/>
  <c r="B161" i="17"/>
  <c r="A161" i="17"/>
  <c r="B160" i="17"/>
  <c r="A160" i="17"/>
  <c r="A159" i="17"/>
  <c r="B159" i="17"/>
  <c r="A158" i="17"/>
  <c r="B158" i="17"/>
  <c r="A157" i="17"/>
  <c r="B157" i="17"/>
  <c r="A154" i="17"/>
  <c r="B154" i="17"/>
  <c r="A153" i="17"/>
  <c r="B153" i="17"/>
  <c r="B152" i="17"/>
  <c r="A152" i="17"/>
  <c r="B151" i="17"/>
  <c r="A151" i="17"/>
  <c r="B149" i="17"/>
  <c r="B150" i="17"/>
  <c r="A149" i="17"/>
  <c r="A150" i="17"/>
  <c r="B148" i="17"/>
  <c r="A148" i="17"/>
  <c r="B144" i="17"/>
  <c r="A144" i="17"/>
  <c r="B145" i="17"/>
  <c r="A146" i="17"/>
  <c r="A145" i="17"/>
  <c r="B146" i="17"/>
  <c r="B147" i="17"/>
  <c r="A147" i="17"/>
  <c r="A142" i="17"/>
  <c r="A143" i="17"/>
  <c r="B142" i="17"/>
  <c r="B143" i="17"/>
  <c r="A141" i="17"/>
  <c r="B141" i="17"/>
  <c r="B156" i="17"/>
  <c r="A156" i="17"/>
  <c r="B155" i="17"/>
  <c r="A155" i="17"/>
  <c r="B11" i="17"/>
  <c r="B23" i="17"/>
  <c r="B35" i="17"/>
  <c r="B47" i="17"/>
  <c r="B59" i="17"/>
  <c r="B71" i="17"/>
  <c r="B83" i="17"/>
  <c r="B95" i="17"/>
  <c r="B107" i="17"/>
  <c r="B119" i="17"/>
  <c r="B131" i="17"/>
  <c r="A3" i="17"/>
  <c r="A12" i="17"/>
  <c r="A24" i="17"/>
  <c r="A36" i="17"/>
  <c r="A48" i="17"/>
  <c r="A60" i="17"/>
  <c r="A72" i="17"/>
  <c r="A84" i="17"/>
  <c r="A96" i="17"/>
  <c r="A108" i="17"/>
  <c r="A120" i="17"/>
  <c r="A132" i="17"/>
  <c r="A13" i="17"/>
  <c r="A25" i="17"/>
  <c r="A37" i="17"/>
  <c r="A49" i="17"/>
  <c r="A61" i="17"/>
  <c r="A73" i="17"/>
  <c r="A85" i="17"/>
  <c r="A97" i="17"/>
  <c r="A109" i="17"/>
  <c r="A121" i="17"/>
  <c r="A133" i="17"/>
  <c r="A122" i="17"/>
  <c r="B12" i="17"/>
  <c r="B24" i="17"/>
  <c r="B36" i="17"/>
  <c r="B48" i="17"/>
  <c r="B60" i="17"/>
  <c r="B72" i="17"/>
  <c r="B84" i="17"/>
  <c r="B96" i="17"/>
  <c r="B108" i="17"/>
  <c r="B120" i="17"/>
  <c r="B132" i="17"/>
  <c r="A110" i="17"/>
  <c r="B13" i="17"/>
  <c r="B25" i="17"/>
  <c r="B37" i="17"/>
  <c r="B49" i="17"/>
  <c r="B61" i="17"/>
  <c r="B73" i="17"/>
  <c r="B85" i="17"/>
  <c r="B97" i="17"/>
  <c r="B109" i="17"/>
  <c r="B121" i="17"/>
  <c r="B133" i="17"/>
  <c r="A14" i="17"/>
  <c r="A26" i="17"/>
  <c r="A38" i="17"/>
  <c r="A50" i="17"/>
  <c r="A62" i="17"/>
  <c r="A74" i="17"/>
  <c r="A86" i="17"/>
  <c r="A98" i="17"/>
  <c r="A134" i="17"/>
  <c r="B14" i="17"/>
  <c r="B26" i="17"/>
  <c r="B38" i="17"/>
  <c r="B50" i="17"/>
  <c r="B62" i="17"/>
  <c r="B74" i="17"/>
  <c r="B86" i="17"/>
  <c r="B98" i="17"/>
  <c r="B110" i="17"/>
  <c r="B122" i="17"/>
  <c r="B134" i="17"/>
  <c r="A15" i="17"/>
  <c r="A27" i="17"/>
  <c r="A39" i="17"/>
  <c r="A51" i="17"/>
  <c r="A63" i="17"/>
  <c r="A75" i="17"/>
  <c r="A87" i="17"/>
  <c r="A99" i="17"/>
  <c r="A111" i="17"/>
  <c r="A123" i="17"/>
  <c r="A135" i="17"/>
  <c r="B15" i="17"/>
  <c r="B27" i="17"/>
  <c r="B39" i="17"/>
  <c r="B51" i="17"/>
  <c r="B63" i="17"/>
  <c r="B75" i="17"/>
  <c r="B87" i="17"/>
  <c r="B99" i="17"/>
  <c r="B111" i="17"/>
  <c r="B123" i="17"/>
  <c r="B135" i="17"/>
  <c r="A4" i="17"/>
  <c r="A16" i="17"/>
  <c r="A28" i="17"/>
  <c r="A40" i="17"/>
  <c r="A52" i="17"/>
  <c r="A64" i="17"/>
  <c r="A76" i="17"/>
  <c r="A88" i="17"/>
  <c r="A100" i="17"/>
  <c r="A112" i="17"/>
  <c r="A124" i="17"/>
  <c r="A136" i="17"/>
  <c r="B34" i="17"/>
  <c r="B106" i="17"/>
  <c r="B3" i="17"/>
  <c r="A83" i="17"/>
  <c r="B4" i="17"/>
  <c r="B16" i="17"/>
  <c r="B28" i="17"/>
  <c r="B40" i="17"/>
  <c r="B52" i="17"/>
  <c r="B64" i="17"/>
  <c r="B76" i="17"/>
  <c r="B88" i="17"/>
  <c r="B100" i="17"/>
  <c r="B112" i="17"/>
  <c r="B124" i="17"/>
  <c r="B136" i="17"/>
  <c r="A5" i="17"/>
  <c r="A17" i="17"/>
  <c r="A29" i="17"/>
  <c r="A41" i="17"/>
  <c r="A53" i="17"/>
  <c r="A65" i="17"/>
  <c r="A77" i="17"/>
  <c r="A89" i="17"/>
  <c r="A101" i="17"/>
  <c r="A113" i="17"/>
  <c r="A125" i="17"/>
  <c r="A137" i="17"/>
  <c r="B22" i="17"/>
  <c r="A71" i="17"/>
  <c r="B5" i="17"/>
  <c r="B17" i="17"/>
  <c r="B29" i="17"/>
  <c r="B41" i="17"/>
  <c r="B53" i="17"/>
  <c r="B65" i="17"/>
  <c r="B77" i="17"/>
  <c r="B89" i="17"/>
  <c r="B101" i="17"/>
  <c r="B113" i="17"/>
  <c r="B125" i="17"/>
  <c r="B137" i="17"/>
  <c r="A6" i="17"/>
  <c r="A18" i="17"/>
  <c r="A30" i="17"/>
  <c r="A42" i="17"/>
  <c r="A54" i="17"/>
  <c r="A66" i="17"/>
  <c r="A78" i="17"/>
  <c r="A90" i="17"/>
  <c r="A102" i="17"/>
  <c r="A114" i="17"/>
  <c r="A126" i="17"/>
  <c r="A138" i="17"/>
  <c r="B82" i="17"/>
  <c r="A35" i="17"/>
  <c r="A119" i="17"/>
  <c r="B6" i="17"/>
  <c r="B18" i="17"/>
  <c r="B30" i="17"/>
  <c r="B42" i="17"/>
  <c r="B54" i="17"/>
  <c r="B66" i="17"/>
  <c r="B78" i="17"/>
  <c r="B90" i="17"/>
  <c r="B102" i="17"/>
  <c r="B114" i="17"/>
  <c r="B126" i="17"/>
  <c r="B138" i="17"/>
  <c r="A7" i="17"/>
  <c r="A19" i="17"/>
  <c r="A31" i="17"/>
  <c r="A43" i="17"/>
  <c r="A55" i="17"/>
  <c r="A67" i="17"/>
  <c r="A79" i="17"/>
  <c r="A91" i="17"/>
  <c r="A103" i="17"/>
  <c r="A115" i="17"/>
  <c r="A127" i="17"/>
  <c r="A139" i="17"/>
  <c r="B70" i="17"/>
  <c r="A23" i="17"/>
  <c r="A107" i="17"/>
  <c r="B7" i="17"/>
  <c r="B19" i="17"/>
  <c r="B31" i="17"/>
  <c r="B43" i="17"/>
  <c r="B55" i="17"/>
  <c r="B67" i="17"/>
  <c r="B79" i="17"/>
  <c r="B91" i="17"/>
  <c r="B103" i="17"/>
  <c r="B115" i="17"/>
  <c r="B127" i="17"/>
  <c r="B139" i="17"/>
  <c r="A8" i="17"/>
  <c r="A20" i="17"/>
  <c r="A32" i="17"/>
  <c r="A44" i="17"/>
  <c r="A56" i="17"/>
  <c r="A68" i="17"/>
  <c r="A80" i="17"/>
  <c r="A92" i="17"/>
  <c r="A104" i="17"/>
  <c r="A116" i="17"/>
  <c r="A128" i="17"/>
  <c r="A140" i="17"/>
  <c r="B58" i="17"/>
  <c r="B130" i="17"/>
  <c r="A11" i="17"/>
  <c r="A95" i="17"/>
  <c r="B8" i="17"/>
  <c r="B20" i="17"/>
  <c r="B32" i="17"/>
  <c r="B44" i="17"/>
  <c r="B56" i="17"/>
  <c r="B68" i="17"/>
  <c r="B80" i="17"/>
  <c r="B92" i="17"/>
  <c r="B104" i="17"/>
  <c r="B116" i="17"/>
  <c r="B128" i="17"/>
  <c r="B140" i="17"/>
  <c r="A9" i="17"/>
  <c r="A21" i="17"/>
  <c r="A33" i="17"/>
  <c r="A45" i="17"/>
  <c r="A57" i="17"/>
  <c r="A69" i="17"/>
  <c r="A81" i="17"/>
  <c r="A93" i="17"/>
  <c r="A105" i="17"/>
  <c r="A117" i="17"/>
  <c r="A129" i="17"/>
  <c r="B46" i="17"/>
  <c r="B94" i="17"/>
  <c r="A59" i="17"/>
  <c r="B9" i="17"/>
  <c r="B21" i="17"/>
  <c r="B33" i="17"/>
  <c r="B45" i="17"/>
  <c r="B57" i="17"/>
  <c r="B69" i="17"/>
  <c r="B81" i="17"/>
  <c r="B93" i="17"/>
  <c r="B105" i="17"/>
  <c r="B117" i="17"/>
  <c r="B129" i="17"/>
  <c r="A10" i="17"/>
  <c r="A22" i="17"/>
  <c r="A34" i="17"/>
  <c r="A46" i="17"/>
  <c r="A58" i="17"/>
  <c r="A70" i="17"/>
  <c r="A82" i="17"/>
  <c r="A94" i="17"/>
  <c r="A106" i="17"/>
  <c r="A118" i="17"/>
  <c r="A130" i="17"/>
  <c r="B10" i="17"/>
  <c r="B118" i="17"/>
  <c r="A47" i="17"/>
  <c r="A131" i="17"/>
  <c r="A48" i="4"/>
  <c r="B48" i="4"/>
  <c r="A47" i="4"/>
  <c r="B47" i="4"/>
  <c r="A46" i="4"/>
  <c r="B46" i="4"/>
  <c r="AB84" i="17"/>
  <c r="AC84" i="17"/>
  <c r="F14" i="38" l="1"/>
  <c r="F13" i="38"/>
  <c r="F12" i="38"/>
  <c r="F11" i="38"/>
  <c r="F10" i="38"/>
  <c r="F9" i="38"/>
  <c r="F8" i="38"/>
  <c r="F7" i="38"/>
  <c r="F6" i="38"/>
  <c r="G19" i="37"/>
  <c r="G16" i="37"/>
  <c r="G15" i="37"/>
  <c r="G14" i="37"/>
  <c r="G13" i="37"/>
  <c r="G12" i="37"/>
  <c r="G11" i="37"/>
  <c r="G10" i="37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71" i="33"/>
  <c r="F70" i="33"/>
  <c r="F69" i="33"/>
  <c r="F68" i="33"/>
  <c r="F67" i="33"/>
  <c r="F66" i="33"/>
  <c r="F65" i="33"/>
  <c r="F64" i="33"/>
  <c r="F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106" i="36"/>
  <c r="F105" i="36"/>
  <c r="F104" i="36"/>
  <c r="F103" i="36"/>
  <c r="F102" i="36" s="1"/>
  <c r="F101" i="36"/>
  <c r="F97" i="36"/>
  <c r="F90" i="36"/>
  <c r="F88" i="36"/>
  <c r="F87" i="36"/>
  <c r="F86" i="36"/>
  <c r="F80" i="36"/>
  <c r="F65" i="36"/>
  <c r="F64" i="36"/>
  <c r="F63" i="36"/>
  <c r="F62" i="36"/>
  <c r="F61" i="36"/>
  <c r="F60" i="36"/>
  <c r="F59" i="36"/>
  <c r="F58" i="36"/>
  <c r="F57" i="36"/>
  <c r="F56" i="36"/>
  <c r="F52" i="36"/>
  <c r="F51" i="36"/>
  <c r="F50" i="36"/>
  <c r="F49" i="36"/>
  <c r="F48" i="36"/>
  <c r="F44" i="36"/>
  <c r="F37" i="36"/>
  <c r="F35" i="36"/>
  <c r="F31" i="36"/>
  <c r="F29" i="36"/>
  <c r="F14" i="36"/>
  <c r="F13" i="36"/>
  <c r="F12" i="36"/>
  <c r="F11" i="36"/>
  <c r="F10" i="36"/>
  <c r="F9" i="36"/>
  <c r="F8" i="36"/>
  <c r="F7" i="36"/>
  <c r="F6" i="36"/>
  <c r="F5" i="36"/>
  <c r="G40" i="35"/>
  <c r="G39" i="35"/>
  <c r="G38" i="35"/>
  <c r="G37" i="35"/>
  <c r="G36" i="35"/>
  <c r="G35" i="35"/>
  <c r="G34" i="35"/>
  <c r="G33" i="35"/>
  <c r="G32" i="35"/>
  <c r="G31" i="35"/>
  <c r="G30" i="35"/>
  <c r="G29" i="35"/>
  <c r="G28" i="35"/>
  <c r="G27" i="35"/>
  <c r="G26" i="35"/>
  <c r="G21" i="35"/>
  <c r="G20" i="35"/>
  <c r="G19" i="35"/>
  <c r="G18" i="35"/>
  <c r="G17" i="35"/>
  <c r="G16" i="35"/>
  <c r="G15" i="35"/>
  <c r="G14" i="35"/>
  <c r="G13" i="35"/>
  <c r="G12" i="35"/>
  <c r="G11" i="35"/>
  <c r="G10" i="35"/>
  <c r="U27" i="34"/>
  <c r="U11" i="34"/>
  <c r="U10" i="34"/>
  <c r="U9" i="34"/>
  <c r="XFB8" i="34"/>
  <c r="XFA8" i="34"/>
  <c r="XEZ8" i="34"/>
  <c r="XEY8" i="34"/>
  <c r="XEX8" i="34"/>
  <c r="XEW8" i="34"/>
  <c r="XEV8" i="34"/>
  <c r="XEU8" i="34"/>
  <c r="XET8" i="34"/>
  <c r="XES8" i="34"/>
  <c r="XER8" i="34"/>
  <c r="XEQ8" i="34"/>
  <c r="XEP8" i="34"/>
  <c r="XEO8" i="34"/>
  <c r="XEN8" i="34"/>
  <c r="XEM8" i="34"/>
  <c r="XEL8" i="34"/>
  <c r="XEK8" i="34"/>
  <c r="XEJ8" i="34"/>
  <c r="XEI8" i="34"/>
  <c r="XEH8" i="34"/>
  <c r="XEG8" i="34"/>
  <c r="XEF8" i="34"/>
  <c r="XEE8" i="34"/>
  <c r="XED8" i="34"/>
  <c r="XEC8" i="34"/>
  <c r="XEB8" i="34"/>
  <c r="XEA8" i="34"/>
  <c r="XDZ8" i="34"/>
  <c r="XDY8" i="34"/>
  <c r="XDX8" i="34"/>
  <c r="XDW8" i="34"/>
  <c r="XDV8" i="34"/>
  <c r="XDU8" i="34"/>
  <c r="XDT8" i="34"/>
  <c r="XDS8" i="34"/>
  <c r="XDR8" i="34"/>
  <c r="XDQ8" i="34"/>
  <c r="XDP8" i="34"/>
  <c r="XDO8" i="34"/>
  <c r="XDN8" i="34"/>
  <c r="XDM8" i="34"/>
  <c r="XDL8" i="34"/>
  <c r="XDK8" i="34"/>
  <c r="XDJ8" i="34"/>
  <c r="XDI8" i="34"/>
  <c r="XDH8" i="34"/>
  <c r="XDG8" i="34"/>
  <c r="XDF8" i="34"/>
  <c r="XDE8" i="34"/>
  <c r="XDD8" i="34"/>
  <c r="XDC8" i="34"/>
  <c r="XDB8" i="34"/>
  <c r="XDA8" i="34"/>
  <c r="XCZ8" i="34"/>
  <c r="XCY8" i="34"/>
  <c r="XCX8" i="34"/>
  <c r="XCW8" i="34"/>
  <c r="XCV8" i="34"/>
  <c r="XCU8" i="34"/>
  <c r="XCT8" i="34"/>
  <c r="XCS8" i="34"/>
  <c r="XCR8" i="34"/>
  <c r="XCQ8" i="34"/>
  <c r="XCP8" i="34"/>
  <c r="XCO8" i="34"/>
  <c r="XCN8" i="34"/>
  <c r="XCM8" i="34"/>
  <c r="XCL8" i="34"/>
  <c r="XCK8" i="34"/>
  <c r="XCJ8" i="34"/>
  <c r="XCI8" i="34"/>
  <c r="XCH8" i="34"/>
  <c r="XCG8" i="34"/>
  <c r="XCF8" i="34"/>
  <c r="XCE8" i="34"/>
  <c r="XCD8" i="34"/>
  <c r="XCC8" i="34"/>
  <c r="XCB8" i="34"/>
  <c r="XCA8" i="34"/>
  <c r="XBZ8" i="34"/>
  <c r="XBY8" i="34"/>
  <c r="XBX8" i="34"/>
  <c r="XBW8" i="34"/>
  <c r="XBV8" i="34"/>
  <c r="XBU8" i="34"/>
  <c r="XBT8" i="34"/>
  <c r="XBS8" i="34"/>
  <c r="XBR8" i="34"/>
  <c r="XBQ8" i="34"/>
  <c r="XBP8" i="34"/>
  <c r="XBO8" i="34"/>
  <c r="XBN8" i="34"/>
  <c r="XBM8" i="34"/>
  <c r="XBL8" i="34"/>
  <c r="XBK8" i="34"/>
  <c r="XBJ8" i="34"/>
  <c r="XBI8" i="34"/>
  <c r="XBH8" i="34"/>
  <c r="XBG8" i="34"/>
  <c r="XBF8" i="34"/>
  <c r="XBE8" i="34"/>
  <c r="XBD8" i="34"/>
  <c r="XBC8" i="34"/>
  <c r="XBB8" i="34"/>
  <c r="XBA8" i="34"/>
  <c r="XAZ8" i="34"/>
  <c r="XAY8" i="34"/>
  <c r="XAX8" i="34"/>
  <c r="XAW8" i="34"/>
  <c r="XAV8" i="34"/>
  <c r="XAU8" i="34"/>
  <c r="XAT8" i="34"/>
  <c r="XAS8" i="34"/>
  <c r="XAR8" i="34"/>
  <c r="XAQ8" i="34"/>
  <c r="XAP8" i="34"/>
  <c r="XAO8" i="34"/>
  <c r="XAN8" i="34"/>
  <c r="XAM8" i="34"/>
  <c r="XAL8" i="34"/>
  <c r="XAK8" i="34"/>
  <c r="XAJ8" i="34"/>
  <c r="XAI8" i="34"/>
  <c r="XAH8" i="34"/>
  <c r="XAG8" i="34"/>
  <c r="XAF8" i="34"/>
  <c r="XAE8" i="34"/>
  <c r="XAD8" i="34"/>
  <c r="XAC8" i="34"/>
  <c r="XAB8" i="34"/>
  <c r="XAA8" i="34"/>
  <c r="WZZ8" i="34"/>
  <c r="WZY8" i="34"/>
  <c r="WZX8" i="34"/>
  <c r="WZW8" i="34"/>
  <c r="WZV8" i="34"/>
  <c r="WZU8" i="34"/>
  <c r="WZT8" i="34"/>
  <c r="WZS8" i="34"/>
  <c r="WZR8" i="34"/>
  <c r="WZQ8" i="34"/>
  <c r="WZP8" i="34"/>
  <c r="WZO8" i="34"/>
  <c r="WZN8" i="34"/>
  <c r="WZM8" i="34"/>
  <c r="WZL8" i="34"/>
  <c r="WZK8" i="34"/>
  <c r="WZJ8" i="34"/>
  <c r="WZI8" i="34"/>
  <c r="WZH8" i="34"/>
  <c r="WZG8" i="34"/>
  <c r="WZF8" i="34"/>
  <c r="WZE8" i="34"/>
  <c r="WZD8" i="34"/>
  <c r="WZC8" i="34"/>
  <c r="WZB8" i="34"/>
  <c r="WZA8" i="34"/>
  <c r="WYZ8" i="34"/>
  <c r="WYY8" i="34"/>
  <c r="WYX8" i="34"/>
  <c r="WYW8" i="34"/>
  <c r="WYV8" i="34"/>
  <c r="WYU8" i="34"/>
  <c r="WYT8" i="34"/>
  <c r="WYS8" i="34"/>
  <c r="WYR8" i="34"/>
  <c r="WYQ8" i="34"/>
  <c r="WYP8" i="34"/>
  <c r="WYO8" i="34"/>
  <c r="WYN8" i="34"/>
  <c r="WYM8" i="34"/>
  <c r="WYL8" i="34"/>
  <c r="WYK8" i="34"/>
  <c r="WYJ8" i="34"/>
  <c r="WYI8" i="34"/>
  <c r="WYH8" i="34"/>
  <c r="WYG8" i="34"/>
  <c r="WYF8" i="34"/>
  <c r="WYE8" i="34"/>
  <c r="WYD8" i="34"/>
  <c r="WYC8" i="34"/>
  <c r="WYB8" i="34"/>
  <c r="WYA8" i="34"/>
  <c r="WXZ8" i="34"/>
  <c r="WXY8" i="34"/>
  <c r="WXX8" i="34"/>
  <c r="WXW8" i="34"/>
  <c r="WXV8" i="34"/>
  <c r="WXU8" i="34"/>
  <c r="WXT8" i="34"/>
  <c r="WXS8" i="34"/>
  <c r="WXR8" i="34"/>
  <c r="WXQ8" i="34"/>
  <c r="WXP8" i="34"/>
  <c r="WXO8" i="34"/>
  <c r="WXN8" i="34"/>
  <c r="WXM8" i="34"/>
  <c r="WXL8" i="34"/>
  <c r="WXK8" i="34"/>
  <c r="WXJ8" i="34"/>
  <c r="WXI8" i="34"/>
  <c r="WXH8" i="34"/>
  <c r="WXG8" i="34"/>
  <c r="WXF8" i="34"/>
  <c r="WXE8" i="34"/>
  <c r="WXD8" i="34"/>
  <c r="WXC8" i="34"/>
  <c r="WXB8" i="34"/>
  <c r="WXA8" i="34"/>
  <c r="WWZ8" i="34"/>
  <c r="WWY8" i="34"/>
  <c r="WWX8" i="34"/>
  <c r="WWW8" i="34"/>
  <c r="WWV8" i="34"/>
  <c r="WWU8" i="34"/>
  <c r="WWT8" i="34"/>
  <c r="WWS8" i="34"/>
  <c r="WWR8" i="34"/>
  <c r="WWQ8" i="34"/>
  <c r="WWP8" i="34"/>
  <c r="WWO8" i="34"/>
  <c r="WWN8" i="34"/>
  <c r="WWM8" i="34"/>
  <c r="WWL8" i="34"/>
  <c r="WWK8" i="34"/>
  <c r="WWJ8" i="34"/>
  <c r="WWI8" i="34"/>
  <c r="WWH8" i="34"/>
  <c r="WWG8" i="34"/>
  <c r="WWF8" i="34"/>
  <c r="WWE8" i="34"/>
  <c r="WWD8" i="34"/>
  <c r="WWC8" i="34"/>
  <c r="WWB8" i="34"/>
  <c r="WWA8" i="34"/>
  <c r="WVZ8" i="34"/>
  <c r="WVY8" i="34"/>
  <c r="WVX8" i="34"/>
  <c r="WVW8" i="34"/>
  <c r="WVV8" i="34"/>
  <c r="WVU8" i="34"/>
  <c r="WVT8" i="34"/>
  <c r="WVS8" i="34"/>
  <c r="WVR8" i="34"/>
  <c r="WVQ8" i="34"/>
  <c r="WVP8" i="34"/>
  <c r="WVO8" i="34"/>
  <c r="WVN8" i="34"/>
  <c r="WVM8" i="34"/>
  <c r="WVL8" i="34"/>
  <c r="WVK8" i="34"/>
  <c r="WVJ8" i="34"/>
  <c r="WVI8" i="34"/>
  <c r="WVH8" i="34"/>
  <c r="WVG8" i="34"/>
  <c r="WVF8" i="34"/>
  <c r="WVE8" i="34"/>
  <c r="WVD8" i="34"/>
  <c r="WVC8" i="34"/>
  <c r="WVB8" i="34"/>
  <c r="WVA8" i="34"/>
  <c r="WUZ8" i="34"/>
  <c r="WUY8" i="34"/>
  <c r="WUX8" i="34"/>
  <c r="WUW8" i="34"/>
  <c r="WUV8" i="34"/>
  <c r="WUU8" i="34"/>
  <c r="WUT8" i="34"/>
  <c r="WUS8" i="34"/>
  <c r="WUR8" i="34"/>
  <c r="WUQ8" i="34"/>
  <c r="WUP8" i="34"/>
  <c r="WUO8" i="34"/>
  <c r="WUN8" i="34"/>
  <c r="WUM8" i="34"/>
  <c r="WUL8" i="34"/>
  <c r="WUK8" i="34"/>
  <c r="WUJ8" i="34"/>
  <c r="WUI8" i="34"/>
  <c r="WUH8" i="34"/>
  <c r="WUG8" i="34"/>
  <c r="WUF8" i="34"/>
  <c r="WUE8" i="34"/>
  <c r="WUD8" i="34"/>
  <c r="WUC8" i="34"/>
  <c r="WUB8" i="34"/>
  <c r="WUA8" i="34"/>
  <c r="WTZ8" i="34"/>
  <c r="WTY8" i="34"/>
  <c r="WTX8" i="34"/>
  <c r="WTW8" i="34"/>
  <c r="WTV8" i="34"/>
  <c r="WTU8" i="34"/>
  <c r="WTT8" i="34"/>
  <c r="WTS8" i="34"/>
  <c r="WTR8" i="34"/>
  <c r="WTQ8" i="34"/>
  <c r="WTP8" i="34"/>
  <c r="WTO8" i="34"/>
  <c r="WTN8" i="34"/>
  <c r="WTM8" i="34"/>
  <c r="WTL8" i="34"/>
  <c r="WTK8" i="34"/>
  <c r="WTJ8" i="34"/>
  <c r="WTI8" i="34"/>
  <c r="WTH8" i="34"/>
  <c r="WTG8" i="34"/>
  <c r="WTF8" i="34"/>
  <c r="WTE8" i="34"/>
  <c r="WTD8" i="34"/>
  <c r="WTC8" i="34"/>
  <c r="WTB8" i="34"/>
  <c r="WTA8" i="34"/>
  <c r="WSZ8" i="34"/>
  <c r="WSY8" i="34"/>
  <c r="WSX8" i="34"/>
  <c r="WSW8" i="34"/>
  <c r="WSV8" i="34"/>
  <c r="WSU8" i="34"/>
  <c r="WST8" i="34"/>
  <c r="WSS8" i="34"/>
  <c r="WSR8" i="34"/>
  <c r="WSQ8" i="34"/>
  <c r="WSP8" i="34"/>
  <c r="WSO8" i="34"/>
  <c r="WSN8" i="34"/>
  <c r="WSM8" i="34"/>
  <c r="WSL8" i="34"/>
  <c r="WSK8" i="34"/>
  <c r="WSJ8" i="34"/>
  <c r="WSI8" i="34"/>
  <c r="WSH8" i="34"/>
  <c r="WSG8" i="34"/>
  <c r="WSF8" i="34"/>
  <c r="WSE8" i="34"/>
  <c r="WSD8" i="34"/>
  <c r="WSC8" i="34"/>
  <c r="WSB8" i="34"/>
  <c r="WSA8" i="34"/>
  <c r="WRZ8" i="34"/>
  <c r="WRY8" i="34"/>
  <c r="WRX8" i="34"/>
  <c r="WRW8" i="34"/>
  <c r="WRV8" i="34"/>
  <c r="WRU8" i="34"/>
  <c r="WRT8" i="34"/>
  <c r="WRS8" i="34"/>
  <c r="WRR8" i="34"/>
  <c r="WRQ8" i="34"/>
  <c r="WRP8" i="34"/>
  <c r="WRO8" i="34"/>
  <c r="WRN8" i="34"/>
  <c r="WRM8" i="34"/>
  <c r="WRL8" i="34"/>
  <c r="WRK8" i="34"/>
  <c r="WRJ8" i="34"/>
  <c r="WRI8" i="34"/>
  <c r="WRH8" i="34"/>
  <c r="WRG8" i="34"/>
  <c r="WRF8" i="34"/>
  <c r="WRE8" i="34"/>
  <c r="WRD8" i="34"/>
  <c r="WRC8" i="34"/>
  <c r="WRB8" i="34"/>
  <c r="WRA8" i="34"/>
  <c r="WQZ8" i="34"/>
  <c r="WQY8" i="34"/>
  <c r="WQX8" i="34"/>
  <c r="WQW8" i="34"/>
  <c r="WQV8" i="34"/>
  <c r="WQU8" i="34"/>
  <c r="WQT8" i="34"/>
  <c r="WQS8" i="34"/>
  <c r="WQR8" i="34"/>
  <c r="WQQ8" i="34"/>
  <c r="WQP8" i="34"/>
  <c r="WQO8" i="34"/>
  <c r="WQN8" i="34"/>
  <c r="WQM8" i="34"/>
  <c r="WQL8" i="34"/>
  <c r="WQK8" i="34"/>
  <c r="WQJ8" i="34"/>
  <c r="WQI8" i="34"/>
  <c r="WQH8" i="34"/>
  <c r="WQG8" i="34"/>
  <c r="WQF8" i="34"/>
  <c r="WQE8" i="34"/>
  <c r="WQD8" i="34"/>
  <c r="WQC8" i="34"/>
  <c r="WQB8" i="34"/>
  <c r="WQA8" i="34"/>
  <c r="WPZ8" i="34"/>
  <c r="WPY8" i="34"/>
  <c r="WPX8" i="34"/>
  <c r="WPW8" i="34"/>
  <c r="WPV8" i="34"/>
  <c r="WPU8" i="34"/>
  <c r="WPT8" i="34"/>
  <c r="WPS8" i="34"/>
  <c r="WPR8" i="34"/>
  <c r="WPQ8" i="34"/>
  <c r="WPP8" i="34"/>
  <c r="WPO8" i="34"/>
  <c r="WPN8" i="34"/>
  <c r="WPM8" i="34"/>
  <c r="WPL8" i="34"/>
  <c r="WPK8" i="34"/>
  <c r="WPJ8" i="34"/>
  <c r="WPI8" i="34"/>
  <c r="WPH8" i="34"/>
  <c r="WPG8" i="34"/>
  <c r="WPF8" i="34"/>
  <c r="WPE8" i="34"/>
  <c r="WPD8" i="34"/>
  <c r="WPC8" i="34"/>
  <c r="WPB8" i="34"/>
  <c r="WPA8" i="34"/>
  <c r="WOZ8" i="34"/>
  <c r="WOY8" i="34"/>
  <c r="WOX8" i="34"/>
  <c r="WOW8" i="34"/>
  <c r="WOV8" i="34"/>
  <c r="WOU8" i="34"/>
  <c r="WOT8" i="34"/>
  <c r="WOS8" i="34"/>
  <c r="WOR8" i="34"/>
  <c r="WOQ8" i="34"/>
  <c r="WOP8" i="34"/>
  <c r="WOO8" i="34"/>
  <c r="WON8" i="34"/>
  <c r="WOM8" i="34"/>
  <c r="WOL8" i="34"/>
  <c r="WOK8" i="34"/>
  <c r="WOJ8" i="34"/>
  <c r="WOI8" i="34"/>
  <c r="WOH8" i="34"/>
  <c r="WOG8" i="34"/>
  <c r="WOF8" i="34"/>
  <c r="WOE8" i="34"/>
  <c r="WOD8" i="34"/>
  <c r="WOC8" i="34"/>
  <c r="WOB8" i="34"/>
  <c r="WOA8" i="34"/>
  <c r="WNZ8" i="34"/>
  <c r="WNY8" i="34"/>
  <c r="WNX8" i="34"/>
  <c r="WNW8" i="34"/>
  <c r="WNV8" i="34"/>
  <c r="WNU8" i="34"/>
  <c r="WNT8" i="34"/>
  <c r="WNS8" i="34"/>
  <c r="WNR8" i="34"/>
  <c r="WNQ8" i="34"/>
  <c r="WNP8" i="34"/>
  <c r="WNO8" i="34"/>
  <c r="WNN8" i="34"/>
  <c r="WNM8" i="34"/>
  <c r="WNL8" i="34"/>
  <c r="WNK8" i="34"/>
  <c r="WNJ8" i="34"/>
  <c r="WNI8" i="34"/>
  <c r="WNH8" i="34"/>
  <c r="WNG8" i="34"/>
  <c r="WNF8" i="34"/>
  <c r="WNE8" i="34"/>
  <c r="WND8" i="34"/>
  <c r="WNC8" i="34"/>
  <c r="WNB8" i="34"/>
  <c r="WNA8" i="34"/>
  <c r="WMZ8" i="34"/>
  <c r="WMY8" i="34"/>
  <c r="WMX8" i="34"/>
  <c r="WMW8" i="34"/>
  <c r="WMV8" i="34"/>
  <c r="WMU8" i="34"/>
  <c r="WMT8" i="34"/>
  <c r="WMS8" i="34"/>
  <c r="WMR8" i="34"/>
  <c r="WMQ8" i="34"/>
  <c r="WMP8" i="34"/>
  <c r="WMO8" i="34"/>
  <c r="WMN8" i="34"/>
  <c r="WMM8" i="34"/>
  <c r="WML8" i="34"/>
  <c r="WMK8" i="34"/>
  <c r="WMJ8" i="34"/>
  <c r="WMI8" i="34"/>
  <c r="WMH8" i="34"/>
  <c r="WMG8" i="34"/>
  <c r="WMF8" i="34"/>
  <c r="WME8" i="34"/>
  <c r="WMD8" i="34"/>
  <c r="WMC8" i="34"/>
  <c r="WMB8" i="34"/>
  <c r="WMA8" i="34"/>
  <c r="WLZ8" i="34"/>
  <c r="WLY8" i="34"/>
  <c r="WLX8" i="34"/>
  <c r="WLW8" i="34"/>
  <c r="WLV8" i="34"/>
  <c r="WLU8" i="34"/>
  <c r="WLT8" i="34"/>
  <c r="WLS8" i="34"/>
  <c r="WLR8" i="34"/>
  <c r="WLQ8" i="34"/>
  <c r="WLP8" i="34"/>
  <c r="WLO8" i="34"/>
  <c r="WLN8" i="34"/>
  <c r="WLM8" i="34"/>
  <c r="WLL8" i="34"/>
  <c r="WLK8" i="34"/>
  <c r="WLJ8" i="34"/>
  <c r="WLI8" i="34"/>
  <c r="WLH8" i="34"/>
  <c r="WLG8" i="34"/>
  <c r="WLF8" i="34"/>
  <c r="WLE8" i="34"/>
  <c r="WLD8" i="34"/>
  <c r="WLC8" i="34"/>
  <c r="WLB8" i="34"/>
  <c r="WLA8" i="34"/>
  <c r="WKZ8" i="34"/>
  <c r="WKY8" i="34"/>
  <c r="WKX8" i="34"/>
  <c r="WKW8" i="34"/>
  <c r="WKV8" i="34"/>
  <c r="WKU8" i="34"/>
  <c r="WKT8" i="34"/>
  <c r="WKS8" i="34"/>
  <c r="WKR8" i="34"/>
  <c r="WKQ8" i="34"/>
  <c r="WKP8" i="34"/>
  <c r="WKO8" i="34"/>
  <c r="WKN8" i="34"/>
  <c r="WKM8" i="34"/>
  <c r="WKL8" i="34"/>
  <c r="WKK8" i="34"/>
  <c r="WKJ8" i="34"/>
  <c r="WKI8" i="34"/>
  <c r="WKH8" i="34"/>
  <c r="WKG8" i="34"/>
  <c r="WKF8" i="34"/>
  <c r="WKE8" i="34"/>
  <c r="WKD8" i="34"/>
  <c r="WKC8" i="34"/>
  <c r="WKB8" i="34"/>
  <c r="WKA8" i="34"/>
  <c r="WJZ8" i="34"/>
  <c r="WJY8" i="34"/>
  <c r="WJX8" i="34"/>
  <c r="WJW8" i="34"/>
  <c r="WJV8" i="34"/>
  <c r="WJU8" i="34"/>
  <c r="WJT8" i="34"/>
  <c r="WJS8" i="34"/>
  <c r="WJR8" i="34"/>
  <c r="WJQ8" i="34"/>
  <c r="WJP8" i="34"/>
  <c r="WJO8" i="34"/>
  <c r="WJN8" i="34"/>
  <c r="WJM8" i="34"/>
  <c r="WJL8" i="34"/>
  <c r="WJK8" i="34"/>
  <c r="WJJ8" i="34"/>
  <c r="WJI8" i="34"/>
  <c r="WJH8" i="34"/>
  <c r="WJG8" i="34"/>
  <c r="WJF8" i="34"/>
  <c r="WJE8" i="34"/>
  <c r="WJD8" i="34"/>
  <c r="WJC8" i="34"/>
  <c r="WJB8" i="34"/>
  <c r="WJA8" i="34"/>
  <c r="WIZ8" i="34"/>
  <c r="WIY8" i="34"/>
  <c r="WIX8" i="34"/>
  <c r="WIW8" i="34"/>
  <c r="WIV8" i="34"/>
  <c r="WIU8" i="34"/>
  <c r="WIT8" i="34"/>
  <c r="WIS8" i="34"/>
  <c r="WIR8" i="34"/>
  <c r="WIQ8" i="34"/>
  <c r="WIP8" i="34"/>
  <c r="WIO8" i="34"/>
  <c r="WIN8" i="34"/>
  <c r="WIM8" i="34"/>
  <c r="WIL8" i="34"/>
  <c r="WIK8" i="34"/>
  <c r="WIJ8" i="34"/>
  <c r="WII8" i="34"/>
  <c r="WIH8" i="34"/>
  <c r="WIG8" i="34"/>
  <c r="WIF8" i="34"/>
  <c r="WIE8" i="34"/>
  <c r="WID8" i="34"/>
  <c r="WIC8" i="34"/>
  <c r="WIB8" i="34"/>
  <c r="WIA8" i="34"/>
  <c r="WHZ8" i="34"/>
  <c r="WHY8" i="34"/>
  <c r="WHX8" i="34"/>
  <c r="WHW8" i="34"/>
  <c r="WHV8" i="34"/>
  <c r="WHU8" i="34"/>
  <c r="WHT8" i="34"/>
  <c r="WHS8" i="34"/>
  <c r="WHR8" i="34"/>
  <c r="WHQ8" i="34"/>
  <c r="WHP8" i="34"/>
  <c r="WHO8" i="34"/>
  <c r="WHN8" i="34"/>
  <c r="WHM8" i="34"/>
  <c r="WHL8" i="34"/>
  <c r="WHK8" i="34"/>
  <c r="WHJ8" i="34"/>
  <c r="WHI8" i="34"/>
  <c r="WHH8" i="34"/>
  <c r="WHG8" i="34"/>
  <c r="WHF8" i="34"/>
  <c r="WHE8" i="34"/>
  <c r="WHD8" i="34"/>
  <c r="WHC8" i="34"/>
  <c r="WHB8" i="34"/>
  <c r="WHA8" i="34"/>
  <c r="WGZ8" i="34"/>
  <c r="WGY8" i="34"/>
  <c r="WGX8" i="34"/>
  <c r="WGW8" i="34"/>
  <c r="WGV8" i="34"/>
  <c r="WGU8" i="34"/>
  <c r="WGT8" i="34"/>
  <c r="WGS8" i="34"/>
  <c r="WGR8" i="34"/>
  <c r="WGQ8" i="34"/>
  <c r="WGP8" i="34"/>
  <c r="WGO8" i="34"/>
  <c r="WGN8" i="34"/>
  <c r="WGM8" i="34"/>
  <c r="WGL8" i="34"/>
  <c r="WGK8" i="34"/>
  <c r="WGJ8" i="34"/>
  <c r="WGI8" i="34"/>
  <c r="WGH8" i="34"/>
  <c r="WGG8" i="34"/>
  <c r="WGF8" i="34"/>
  <c r="WGE8" i="34"/>
  <c r="WGD8" i="34"/>
  <c r="WGC8" i="34"/>
  <c r="WGB8" i="34"/>
  <c r="WGA8" i="34"/>
  <c r="WFZ8" i="34"/>
  <c r="WFY8" i="34"/>
  <c r="WFX8" i="34"/>
  <c r="WFW8" i="34"/>
  <c r="WFV8" i="34"/>
  <c r="WFU8" i="34"/>
  <c r="WFT8" i="34"/>
  <c r="WFS8" i="34"/>
  <c r="WFR8" i="34"/>
  <c r="WFQ8" i="34"/>
  <c r="WFP8" i="34"/>
  <c r="WFO8" i="34"/>
  <c r="WFN8" i="34"/>
  <c r="WFM8" i="34"/>
  <c r="WFL8" i="34"/>
  <c r="WFK8" i="34"/>
  <c r="WFJ8" i="34"/>
  <c r="WFI8" i="34"/>
  <c r="WFH8" i="34"/>
  <c r="WFG8" i="34"/>
  <c r="WFF8" i="34"/>
  <c r="WFE8" i="34"/>
  <c r="WFD8" i="34"/>
  <c r="WFC8" i="34"/>
  <c r="WFB8" i="34"/>
  <c r="WFA8" i="34"/>
  <c r="WEZ8" i="34"/>
  <c r="WEY8" i="34"/>
  <c r="WEX8" i="34"/>
  <c r="WEW8" i="34"/>
  <c r="WEV8" i="34"/>
  <c r="WEU8" i="34"/>
  <c r="WET8" i="34"/>
  <c r="WES8" i="34"/>
  <c r="WER8" i="34"/>
  <c r="WEQ8" i="34"/>
  <c r="WEP8" i="34"/>
  <c r="WEO8" i="34"/>
  <c r="WEN8" i="34"/>
  <c r="WEM8" i="34"/>
  <c r="WEL8" i="34"/>
  <c r="WEK8" i="34"/>
  <c r="WEJ8" i="34"/>
  <c r="WEI8" i="34"/>
  <c r="WEH8" i="34"/>
  <c r="WEG8" i="34"/>
  <c r="WEF8" i="34"/>
  <c r="WEE8" i="34"/>
  <c r="WED8" i="34"/>
  <c r="WEC8" i="34"/>
  <c r="WEB8" i="34"/>
  <c r="WEA8" i="34"/>
  <c r="WDZ8" i="34"/>
  <c r="WDY8" i="34"/>
  <c r="WDX8" i="34"/>
  <c r="WDW8" i="34"/>
  <c r="WDV8" i="34"/>
  <c r="WDU8" i="34"/>
  <c r="WDT8" i="34"/>
  <c r="WDS8" i="34"/>
  <c r="WDR8" i="34"/>
  <c r="WDQ8" i="34"/>
  <c r="WDP8" i="34"/>
  <c r="WDO8" i="34"/>
  <c r="WDN8" i="34"/>
  <c r="WDM8" i="34"/>
  <c r="WDL8" i="34"/>
  <c r="WDK8" i="34"/>
  <c r="WDJ8" i="34"/>
  <c r="WDI8" i="34"/>
  <c r="WDH8" i="34"/>
  <c r="WDG8" i="34"/>
  <c r="WDF8" i="34"/>
  <c r="WDE8" i="34"/>
  <c r="WDD8" i="34"/>
  <c r="WDC8" i="34"/>
  <c r="WDB8" i="34"/>
  <c r="WDA8" i="34"/>
  <c r="WCZ8" i="34"/>
  <c r="WCY8" i="34"/>
  <c r="WCX8" i="34"/>
  <c r="WCW8" i="34"/>
  <c r="WCV8" i="34"/>
  <c r="WCU8" i="34"/>
  <c r="WCT8" i="34"/>
  <c r="WCS8" i="34"/>
  <c r="WCR8" i="34"/>
  <c r="WCQ8" i="34"/>
  <c r="WCP8" i="34"/>
  <c r="WCO8" i="34"/>
  <c r="WCN8" i="34"/>
  <c r="WCM8" i="34"/>
  <c r="WCL8" i="34"/>
  <c r="WCK8" i="34"/>
  <c r="WCJ8" i="34"/>
  <c r="WCI8" i="34"/>
  <c r="WCH8" i="34"/>
  <c r="WCG8" i="34"/>
  <c r="WCF8" i="34"/>
  <c r="WCE8" i="34"/>
  <c r="WCD8" i="34"/>
  <c r="WCC8" i="34"/>
  <c r="WCB8" i="34"/>
  <c r="WCA8" i="34"/>
  <c r="WBZ8" i="34"/>
  <c r="WBY8" i="34"/>
  <c r="WBX8" i="34"/>
  <c r="WBW8" i="34"/>
  <c r="WBV8" i="34"/>
  <c r="WBU8" i="34"/>
  <c r="WBT8" i="34"/>
  <c r="WBS8" i="34"/>
  <c r="WBR8" i="34"/>
  <c r="WBQ8" i="34"/>
  <c r="WBP8" i="34"/>
  <c r="WBO8" i="34"/>
  <c r="WBN8" i="34"/>
  <c r="WBM8" i="34"/>
  <c r="WBL8" i="34"/>
  <c r="WBK8" i="34"/>
  <c r="WBJ8" i="34"/>
  <c r="WBI8" i="34"/>
  <c r="WBH8" i="34"/>
  <c r="WBG8" i="34"/>
  <c r="WBF8" i="34"/>
  <c r="WBE8" i="34"/>
  <c r="WBD8" i="34"/>
  <c r="WBC8" i="34"/>
  <c r="WBB8" i="34"/>
  <c r="WBA8" i="34"/>
  <c r="WAZ8" i="34"/>
  <c r="WAY8" i="34"/>
  <c r="WAX8" i="34"/>
  <c r="WAW8" i="34"/>
  <c r="WAV8" i="34"/>
  <c r="WAU8" i="34"/>
  <c r="WAT8" i="34"/>
  <c r="WAS8" i="34"/>
  <c r="WAR8" i="34"/>
  <c r="WAQ8" i="34"/>
  <c r="WAP8" i="34"/>
  <c r="WAO8" i="34"/>
  <c r="WAN8" i="34"/>
  <c r="WAM8" i="34"/>
  <c r="WAL8" i="34"/>
  <c r="WAK8" i="34"/>
  <c r="WAJ8" i="34"/>
  <c r="WAI8" i="34"/>
  <c r="WAH8" i="34"/>
  <c r="WAG8" i="34"/>
  <c r="WAF8" i="34"/>
  <c r="WAE8" i="34"/>
  <c r="WAD8" i="34"/>
  <c r="WAC8" i="34"/>
  <c r="WAB8" i="34"/>
  <c r="WAA8" i="34"/>
  <c r="VZZ8" i="34"/>
  <c r="VZY8" i="34"/>
  <c r="VZX8" i="34"/>
  <c r="VZW8" i="34"/>
  <c r="VZV8" i="34"/>
  <c r="VZU8" i="34"/>
  <c r="VZT8" i="34"/>
  <c r="VZS8" i="34"/>
  <c r="VZR8" i="34"/>
  <c r="VZQ8" i="34"/>
  <c r="VZP8" i="34"/>
  <c r="VZO8" i="34"/>
  <c r="VZN8" i="34"/>
  <c r="VZM8" i="34"/>
  <c r="VZL8" i="34"/>
  <c r="VZK8" i="34"/>
  <c r="VZJ8" i="34"/>
  <c r="VZI8" i="34"/>
  <c r="VZH8" i="34"/>
  <c r="VZG8" i="34"/>
  <c r="VZF8" i="34"/>
  <c r="VZE8" i="34"/>
  <c r="VZD8" i="34"/>
  <c r="VZC8" i="34"/>
  <c r="VZB8" i="34"/>
  <c r="VZA8" i="34"/>
  <c r="VYZ8" i="34"/>
  <c r="VYY8" i="34"/>
  <c r="VYX8" i="34"/>
  <c r="VYW8" i="34"/>
  <c r="VYV8" i="34"/>
  <c r="VYU8" i="34"/>
  <c r="VYT8" i="34"/>
  <c r="VYS8" i="34"/>
  <c r="VYR8" i="34"/>
  <c r="VYQ8" i="34"/>
  <c r="VYP8" i="34"/>
  <c r="VYO8" i="34"/>
  <c r="VYN8" i="34"/>
  <c r="VYM8" i="34"/>
  <c r="VYL8" i="34"/>
  <c r="VYK8" i="34"/>
  <c r="VYJ8" i="34"/>
  <c r="VYI8" i="34"/>
  <c r="VYH8" i="34"/>
  <c r="VYG8" i="34"/>
  <c r="VYF8" i="34"/>
  <c r="VYE8" i="34"/>
  <c r="VYD8" i="34"/>
  <c r="VYC8" i="34"/>
  <c r="VYB8" i="34"/>
  <c r="VYA8" i="34"/>
  <c r="VXZ8" i="34"/>
  <c r="VXY8" i="34"/>
  <c r="VXX8" i="34"/>
  <c r="VXW8" i="34"/>
  <c r="VXV8" i="34"/>
  <c r="VXU8" i="34"/>
  <c r="VXT8" i="34"/>
  <c r="VXS8" i="34"/>
  <c r="VXR8" i="34"/>
  <c r="VXQ8" i="34"/>
  <c r="VXP8" i="34"/>
  <c r="VXO8" i="34"/>
  <c r="VXN8" i="34"/>
  <c r="VXM8" i="34"/>
  <c r="VXL8" i="34"/>
  <c r="VXK8" i="34"/>
  <c r="VXJ8" i="34"/>
  <c r="VXI8" i="34"/>
  <c r="VXH8" i="34"/>
  <c r="VXG8" i="34"/>
  <c r="VXF8" i="34"/>
  <c r="VXE8" i="34"/>
  <c r="VXD8" i="34"/>
  <c r="VXC8" i="34"/>
  <c r="VXB8" i="34"/>
  <c r="VXA8" i="34"/>
  <c r="VWZ8" i="34"/>
  <c r="VWY8" i="34"/>
  <c r="VWX8" i="34"/>
  <c r="VWW8" i="34"/>
  <c r="VWV8" i="34"/>
  <c r="VWU8" i="34"/>
  <c r="VWT8" i="34"/>
  <c r="VWS8" i="34"/>
  <c r="VWR8" i="34"/>
  <c r="VWQ8" i="34"/>
  <c r="VWP8" i="34"/>
  <c r="VWO8" i="34"/>
  <c r="VWN8" i="34"/>
  <c r="VWM8" i="34"/>
  <c r="VWL8" i="34"/>
  <c r="VWK8" i="34"/>
  <c r="VWJ8" i="34"/>
  <c r="VWI8" i="34"/>
  <c r="VWH8" i="34"/>
  <c r="VWG8" i="34"/>
  <c r="VWF8" i="34"/>
  <c r="VWE8" i="34"/>
  <c r="VWD8" i="34"/>
  <c r="VWC8" i="34"/>
  <c r="VWB8" i="34"/>
  <c r="VWA8" i="34"/>
  <c r="VVZ8" i="34"/>
  <c r="VVY8" i="34"/>
  <c r="VVX8" i="34"/>
  <c r="VVW8" i="34"/>
  <c r="VVV8" i="34"/>
  <c r="VVU8" i="34"/>
  <c r="VVT8" i="34"/>
  <c r="VVS8" i="34"/>
  <c r="VVR8" i="34"/>
  <c r="VVQ8" i="34"/>
  <c r="VVP8" i="34"/>
  <c r="VVO8" i="34"/>
  <c r="VVN8" i="34"/>
  <c r="VVM8" i="34"/>
  <c r="VVL8" i="34"/>
  <c r="VVK8" i="34"/>
  <c r="VVJ8" i="34"/>
  <c r="VVI8" i="34"/>
  <c r="VVH8" i="34"/>
  <c r="VVG8" i="34"/>
  <c r="VVF8" i="34"/>
  <c r="VVE8" i="34"/>
  <c r="VVD8" i="34"/>
  <c r="VVC8" i="34"/>
  <c r="VVB8" i="34"/>
  <c r="VVA8" i="34"/>
  <c r="VUZ8" i="34"/>
  <c r="VUY8" i="34"/>
  <c r="VUX8" i="34"/>
  <c r="VUW8" i="34"/>
  <c r="VUV8" i="34"/>
  <c r="VUU8" i="34"/>
  <c r="VUT8" i="34"/>
  <c r="VUS8" i="34"/>
  <c r="VUR8" i="34"/>
  <c r="VUQ8" i="34"/>
  <c r="VUP8" i="34"/>
  <c r="VUO8" i="34"/>
  <c r="VUN8" i="34"/>
  <c r="VUM8" i="34"/>
  <c r="VUL8" i="34"/>
  <c r="VUK8" i="34"/>
  <c r="VUJ8" i="34"/>
  <c r="VUI8" i="34"/>
  <c r="VUH8" i="34"/>
  <c r="VUG8" i="34"/>
  <c r="VUF8" i="34"/>
  <c r="VUE8" i="34"/>
  <c r="VUD8" i="34"/>
  <c r="VUC8" i="34"/>
  <c r="VUB8" i="34"/>
  <c r="VUA8" i="34"/>
  <c r="VTZ8" i="34"/>
  <c r="VTY8" i="34"/>
  <c r="VTX8" i="34"/>
  <c r="VTW8" i="34"/>
  <c r="VTV8" i="34"/>
  <c r="VTU8" i="34"/>
  <c r="VTT8" i="34"/>
  <c r="VTS8" i="34"/>
  <c r="VTR8" i="34"/>
  <c r="VTQ8" i="34"/>
  <c r="VTP8" i="34"/>
  <c r="VTO8" i="34"/>
  <c r="VTN8" i="34"/>
  <c r="VTM8" i="34"/>
  <c r="VTL8" i="34"/>
  <c r="VTK8" i="34"/>
  <c r="VTJ8" i="34"/>
  <c r="VTI8" i="34"/>
  <c r="VTH8" i="34"/>
  <c r="VTG8" i="34"/>
  <c r="VTF8" i="34"/>
  <c r="VTE8" i="34"/>
  <c r="VTD8" i="34"/>
  <c r="VTC8" i="34"/>
  <c r="VTB8" i="34"/>
  <c r="VTA8" i="34"/>
  <c r="VSZ8" i="34"/>
  <c r="VSY8" i="34"/>
  <c r="VSX8" i="34"/>
  <c r="VSW8" i="34"/>
  <c r="VSV8" i="34"/>
  <c r="VSU8" i="34"/>
  <c r="VST8" i="34"/>
  <c r="VSS8" i="34"/>
  <c r="VSR8" i="34"/>
  <c r="VSQ8" i="34"/>
  <c r="VSP8" i="34"/>
  <c r="VSO8" i="34"/>
  <c r="VSN8" i="34"/>
  <c r="VSM8" i="34"/>
  <c r="VSL8" i="34"/>
  <c r="VSK8" i="34"/>
  <c r="VSJ8" i="34"/>
  <c r="VSI8" i="34"/>
  <c r="VSH8" i="34"/>
  <c r="VSG8" i="34"/>
  <c r="VSF8" i="34"/>
  <c r="VSE8" i="34"/>
  <c r="VSD8" i="34"/>
  <c r="VSC8" i="34"/>
  <c r="VSB8" i="34"/>
  <c r="VSA8" i="34"/>
  <c r="VRZ8" i="34"/>
  <c r="VRY8" i="34"/>
  <c r="VRX8" i="34"/>
  <c r="VRW8" i="34"/>
  <c r="VRV8" i="34"/>
  <c r="VRU8" i="34"/>
  <c r="VRT8" i="34"/>
  <c r="VRS8" i="34"/>
  <c r="VRR8" i="34"/>
  <c r="VRQ8" i="34"/>
  <c r="VRP8" i="34"/>
  <c r="VRO8" i="34"/>
  <c r="VRN8" i="34"/>
  <c r="VRM8" i="34"/>
  <c r="VRL8" i="34"/>
  <c r="VRK8" i="34"/>
  <c r="VRJ8" i="34"/>
  <c r="VRI8" i="34"/>
  <c r="VRH8" i="34"/>
  <c r="VRG8" i="34"/>
  <c r="VRF8" i="34"/>
  <c r="VRE8" i="34"/>
  <c r="VRD8" i="34"/>
  <c r="VRC8" i="34"/>
  <c r="VRB8" i="34"/>
  <c r="VRA8" i="34"/>
  <c r="VQZ8" i="34"/>
  <c r="VQY8" i="34"/>
  <c r="VQX8" i="34"/>
  <c r="VQW8" i="34"/>
  <c r="VQV8" i="34"/>
  <c r="VQU8" i="34"/>
  <c r="VQT8" i="34"/>
  <c r="VQS8" i="34"/>
  <c r="VQR8" i="34"/>
  <c r="VQQ8" i="34"/>
  <c r="VQP8" i="34"/>
  <c r="VQO8" i="34"/>
  <c r="VQN8" i="34"/>
  <c r="VQM8" i="34"/>
  <c r="VQL8" i="34"/>
  <c r="VQK8" i="34"/>
  <c r="VQJ8" i="34"/>
  <c r="VQI8" i="34"/>
  <c r="VQH8" i="34"/>
  <c r="VQG8" i="34"/>
  <c r="VQF8" i="34"/>
  <c r="VQE8" i="34"/>
  <c r="VQD8" i="34"/>
  <c r="VQC8" i="34"/>
  <c r="VQB8" i="34"/>
  <c r="VQA8" i="34"/>
  <c r="VPZ8" i="34"/>
  <c r="VPY8" i="34"/>
  <c r="VPX8" i="34"/>
  <c r="VPW8" i="34"/>
  <c r="VPV8" i="34"/>
  <c r="VPU8" i="34"/>
  <c r="VPT8" i="34"/>
  <c r="VPS8" i="34"/>
  <c r="VPR8" i="34"/>
  <c r="VPQ8" i="34"/>
  <c r="VPP8" i="34"/>
  <c r="VPO8" i="34"/>
  <c r="VPN8" i="34"/>
  <c r="VPM8" i="34"/>
  <c r="VPL8" i="34"/>
  <c r="VPK8" i="34"/>
  <c r="VPJ8" i="34"/>
  <c r="VPI8" i="34"/>
  <c r="VPH8" i="34"/>
  <c r="VPG8" i="34"/>
  <c r="VPF8" i="34"/>
  <c r="VPE8" i="34"/>
  <c r="VPD8" i="34"/>
  <c r="VPC8" i="34"/>
  <c r="VPB8" i="34"/>
  <c r="VPA8" i="34"/>
  <c r="VOZ8" i="34"/>
  <c r="VOY8" i="34"/>
  <c r="VOX8" i="34"/>
  <c r="VOW8" i="34"/>
  <c r="VOV8" i="34"/>
  <c r="VOU8" i="34"/>
  <c r="VOT8" i="34"/>
  <c r="VOS8" i="34"/>
  <c r="VOR8" i="34"/>
  <c r="VOQ8" i="34"/>
  <c r="VOP8" i="34"/>
  <c r="VOO8" i="34"/>
  <c r="VON8" i="34"/>
  <c r="VOM8" i="34"/>
  <c r="VOL8" i="34"/>
  <c r="VOK8" i="34"/>
  <c r="VOJ8" i="34"/>
  <c r="VOI8" i="34"/>
  <c r="VOH8" i="34"/>
  <c r="VOG8" i="34"/>
  <c r="VOF8" i="34"/>
  <c r="VOE8" i="34"/>
  <c r="VOD8" i="34"/>
  <c r="VOC8" i="34"/>
  <c r="VOB8" i="34"/>
  <c r="VOA8" i="34"/>
  <c r="VNZ8" i="34"/>
  <c r="VNY8" i="34"/>
  <c r="VNX8" i="34"/>
  <c r="VNW8" i="34"/>
  <c r="VNV8" i="34"/>
  <c r="VNU8" i="34"/>
  <c r="VNT8" i="34"/>
  <c r="VNS8" i="34"/>
  <c r="VNR8" i="34"/>
  <c r="VNQ8" i="34"/>
  <c r="VNP8" i="34"/>
  <c r="VNO8" i="34"/>
  <c r="VNN8" i="34"/>
  <c r="VNM8" i="34"/>
  <c r="VNL8" i="34"/>
  <c r="VNK8" i="34"/>
  <c r="VNJ8" i="34"/>
  <c r="VNI8" i="34"/>
  <c r="VNH8" i="34"/>
  <c r="VNG8" i="34"/>
  <c r="VNF8" i="34"/>
  <c r="VNE8" i="34"/>
  <c r="VND8" i="34"/>
  <c r="VNC8" i="34"/>
  <c r="VNB8" i="34"/>
  <c r="VNA8" i="34"/>
  <c r="VMZ8" i="34"/>
  <c r="VMY8" i="34"/>
  <c r="VMX8" i="34"/>
  <c r="VMW8" i="34"/>
  <c r="VMV8" i="34"/>
  <c r="VMU8" i="34"/>
  <c r="VMT8" i="34"/>
  <c r="VMS8" i="34"/>
  <c r="VMR8" i="34"/>
  <c r="VMQ8" i="34"/>
  <c r="VMP8" i="34"/>
  <c r="VMO8" i="34"/>
  <c r="VMN8" i="34"/>
  <c r="VMM8" i="34"/>
  <c r="VML8" i="34"/>
  <c r="VMK8" i="34"/>
  <c r="VMJ8" i="34"/>
  <c r="VMI8" i="34"/>
  <c r="VMH8" i="34"/>
  <c r="VMG8" i="34"/>
  <c r="VMF8" i="34"/>
  <c r="VME8" i="34"/>
  <c r="VMD8" i="34"/>
  <c r="VMC8" i="34"/>
  <c r="VMB8" i="34"/>
  <c r="VMA8" i="34"/>
  <c r="VLZ8" i="34"/>
  <c r="VLY8" i="34"/>
  <c r="VLX8" i="34"/>
  <c r="VLW8" i="34"/>
  <c r="VLV8" i="34"/>
  <c r="VLU8" i="34"/>
  <c r="VLT8" i="34"/>
  <c r="VLS8" i="34"/>
  <c r="VLR8" i="34"/>
  <c r="VLQ8" i="34"/>
  <c r="VLP8" i="34"/>
  <c r="VLO8" i="34"/>
  <c r="VLN8" i="34"/>
  <c r="VLM8" i="34"/>
  <c r="VLL8" i="34"/>
  <c r="VLK8" i="34"/>
  <c r="VLJ8" i="34"/>
  <c r="VLI8" i="34"/>
  <c r="VLH8" i="34"/>
  <c r="VLG8" i="34"/>
  <c r="VLF8" i="34"/>
  <c r="VLE8" i="34"/>
  <c r="VLD8" i="34"/>
  <c r="VLC8" i="34"/>
  <c r="VLB8" i="34"/>
  <c r="VLA8" i="34"/>
  <c r="VKZ8" i="34"/>
  <c r="VKY8" i="34"/>
  <c r="VKX8" i="34"/>
  <c r="VKW8" i="34"/>
  <c r="VKV8" i="34"/>
  <c r="VKU8" i="34"/>
  <c r="VKT8" i="34"/>
  <c r="VKS8" i="34"/>
  <c r="VKR8" i="34"/>
  <c r="VKQ8" i="34"/>
  <c r="VKP8" i="34"/>
  <c r="VKO8" i="34"/>
  <c r="VKN8" i="34"/>
  <c r="VKM8" i="34"/>
  <c r="VKL8" i="34"/>
  <c r="VKK8" i="34"/>
  <c r="VKJ8" i="34"/>
  <c r="VKI8" i="34"/>
  <c r="VKH8" i="34"/>
  <c r="VKG8" i="34"/>
  <c r="VKF8" i="34"/>
  <c r="VKE8" i="34"/>
  <c r="VKD8" i="34"/>
  <c r="VKC8" i="34"/>
  <c r="VKB8" i="34"/>
  <c r="VKA8" i="34"/>
  <c r="VJZ8" i="34"/>
  <c r="VJY8" i="34"/>
  <c r="VJX8" i="34"/>
  <c r="VJW8" i="34"/>
  <c r="VJV8" i="34"/>
  <c r="VJU8" i="34"/>
  <c r="VJT8" i="34"/>
  <c r="VJS8" i="34"/>
  <c r="VJR8" i="34"/>
  <c r="VJQ8" i="34"/>
  <c r="VJP8" i="34"/>
  <c r="VJO8" i="34"/>
  <c r="VJN8" i="34"/>
  <c r="VJM8" i="34"/>
  <c r="VJL8" i="34"/>
  <c r="VJK8" i="34"/>
  <c r="VJJ8" i="34"/>
  <c r="VJI8" i="34"/>
  <c r="VJH8" i="34"/>
  <c r="VJG8" i="34"/>
  <c r="VJF8" i="34"/>
  <c r="VJE8" i="34"/>
  <c r="VJD8" i="34"/>
  <c r="VJC8" i="34"/>
  <c r="VJB8" i="34"/>
  <c r="VJA8" i="34"/>
  <c r="VIZ8" i="34"/>
  <c r="VIY8" i="34"/>
  <c r="VIX8" i="34"/>
  <c r="VIW8" i="34"/>
  <c r="VIV8" i="34"/>
  <c r="VIU8" i="34"/>
  <c r="VIT8" i="34"/>
  <c r="VIS8" i="34"/>
  <c r="VIR8" i="34"/>
  <c r="VIQ8" i="34"/>
  <c r="VIP8" i="34"/>
  <c r="VIO8" i="34"/>
  <c r="VIN8" i="34"/>
  <c r="VIM8" i="34"/>
  <c r="VIL8" i="34"/>
  <c r="VIK8" i="34"/>
  <c r="VIJ8" i="34"/>
  <c r="VII8" i="34"/>
  <c r="VIH8" i="34"/>
  <c r="VIG8" i="34"/>
  <c r="VIF8" i="34"/>
  <c r="VIE8" i="34"/>
  <c r="VID8" i="34"/>
  <c r="VIC8" i="34"/>
  <c r="VIB8" i="34"/>
  <c r="VIA8" i="34"/>
  <c r="VHZ8" i="34"/>
  <c r="VHY8" i="34"/>
  <c r="VHX8" i="34"/>
  <c r="VHW8" i="34"/>
  <c r="VHV8" i="34"/>
  <c r="VHU8" i="34"/>
  <c r="VHT8" i="34"/>
  <c r="VHS8" i="34"/>
  <c r="VHR8" i="34"/>
  <c r="VHQ8" i="34"/>
  <c r="VHP8" i="34"/>
  <c r="VHO8" i="34"/>
  <c r="VHN8" i="34"/>
  <c r="VHM8" i="34"/>
  <c r="VHL8" i="34"/>
  <c r="VHK8" i="34"/>
  <c r="VHJ8" i="34"/>
  <c r="VHI8" i="34"/>
  <c r="VHH8" i="34"/>
  <c r="VHG8" i="34"/>
  <c r="VHF8" i="34"/>
  <c r="VHE8" i="34"/>
  <c r="VHD8" i="34"/>
  <c r="VHC8" i="34"/>
  <c r="VHB8" i="34"/>
  <c r="VHA8" i="34"/>
  <c r="VGZ8" i="34"/>
  <c r="VGY8" i="34"/>
  <c r="VGX8" i="34"/>
  <c r="VGW8" i="34"/>
  <c r="VGV8" i="34"/>
  <c r="VGU8" i="34"/>
  <c r="VGT8" i="34"/>
  <c r="VGS8" i="34"/>
  <c r="VGR8" i="34"/>
  <c r="VGQ8" i="34"/>
  <c r="VGP8" i="34"/>
  <c r="VGO8" i="34"/>
  <c r="VGN8" i="34"/>
  <c r="VGM8" i="34"/>
  <c r="VGL8" i="34"/>
  <c r="VGK8" i="34"/>
  <c r="VGJ8" i="34"/>
  <c r="VGI8" i="34"/>
  <c r="VGH8" i="34"/>
  <c r="VGG8" i="34"/>
  <c r="VGF8" i="34"/>
  <c r="VGE8" i="34"/>
  <c r="VGD8" i="34"/>
  <c r="VGC8" i="34"/>
  <c r="VGB8" i="34"/>
  <c r="VGA8" i="34"/>
  <c r="VFZ8" i="34"/>
  <c r="VFY8" i="34"/>
  <c r="VFX8" i="34"/>
  <c r="VFW8" i="34"/>
  <c r="VFV8" i="34"/>
  <c r="VFU8" i="34"/>
  <c r="VFT8" i="34"/>
  <c r="VFS8" i="34"/>
  <c r="VFR8" i="34"/>
  <c r="VFQ8" i="34"/>
  <c r="VFP8" i="34"/>
  <c r="VFO8" i="34"/>
  <c r="VFN8" i="34"/>
  <c r="VFM8" i="34"/>
  <c r="VFL8" i="34"/>
  <c r="VFK8" i="34"/>
  <c r="VFJ8" i="34"/>
  <c r="VFI8" i="34"/>
  <c r="VFH8" i="34"/>
  <c r="VFG8" i="34"/>
  <c r="VFF8" i="34"/>
  <c r="VFE8" i="34"/>
  <c r="VFD8" i="34"/>
  <c r="VFC8" i="34"/>
  <c r="VFB8" i="34"/>
  <c r="VFA8" i="34"/>
  <c r="VEZ8" i="34"/>
  <c r="VEY8" i="34"/>
  <c r="VEX8" i="34"/>
  <c r="VEW8" i="34"/>
  <c r="VEV8" i="34"/>
  <c r="VEU8" i="34"/>
  <c r="VET8" i="34"/>
  <c r="VES8" i="34"/>
  <c r="VER8" i="34"/>
  <c r="VEQ8" i="34"/>
  <c r="VEP8" i="34"/>
  <c r="VEO8" i="34"/>
  <c r="VEN8" i="34"/>
  <c r="VEM8" i="34"/>
  <c r="VEL8" i="34"/>
  <c r="VEK8" i="34"/>
  <c r="VEJ8" i="34"/>
  <c r="VEI8" i="34"/>
  <c r="VEH8" i="34"/>
  <c r="VEG8" i="34"/>
  <c r="VEF8" i="34"/>
  <c r="VEE8" i="34"/>
  <c r="VED8" i="34"/>
  <c r="VEC8" i="34"/>
  <c r="VEB8" i="34"/>
  <c r="VEA8" i="34"/>
  <c r="VDZ8" i="34"/>
  <c r="VDY8" i="34"/>
  <c r="VDX8" i="34"/>
  <c r="VDW8" i="34"/>
  <c r="VDV8" i="34"/>
  <c r="VDU8" i="34"/>
  <c r="VDT8" i="34"/>
  <c r="VDS8" i="34"/>
  <c r="VDR8" i="34"/>
  <c r="VDQ8" i="34"/>
  <c r="VDP8" i="34"/>
  <c r="VDO8" i="34"/>
  <c r="VDN8" i="34"/>
  <c r="VDM8" i="34"/>
  <c r="VDL8" i="34"/>
  <c r="VDK8" i="34"/>
  <c r="VDJ8" i="34"/>
  <c r="VDI8" i="34"/>
  <c r="VDH8" i="34"/>
  <c r="VDG8" i="34"/>
  <c r="VDF8" i="34"/>
  <c r="VDE8" i="34"/>
  <c r="VDD8" i="34"/>
  <c r="VDC8" i="34"/>
  <c r="VDB8" i="34"/>
  <c r="VDA8" i="34"/>
  <c r="VCZ8" i="34"/>
  <c r="VCY8" i="34"/>
  <c r="VCX8" i="34"/>
  <c r="VCW8" i="34"/>
  <c r="VCV8" i="34"/>
  <c r="VCU8" i="34"/>
  <c r="VCT8" i="34"/>
  <c r="VCS8" i="34"/>
  <c r="VCR8" i="34"/>
  <c r="VCQ8" i="34"/>
  <c r="VCP8" i="34"/>
  <c r="VCO8" i="34"/>
  <c r="VCN8" i="34"/>
  <c r="VCM8" i="34"/>
  <c r="VCL8" i="34"/>
  <c r="VCK8" i="34"/>
  <c r="VCJ8" i="34"/>
  <c r="VCI8" i="34"/>
  <c r="VCH8" i="34"/>
  <c r="VCG8" i="34"/>
  <c r="VCF8" i="34"/>
  <c r="VCE8" i="34"/>
  <c r="VCD8" i="34"/>
  <c r="VCC8" i="34"/>
  <c r="VCB8" i="34"/>
  <c r="VCA8" i="34"/>
  <c r="VBZ8" i="34"/>
  <c r="VBY8" i="34"/>
  <c r="VBX8" i="34"/>
  <c r="VBW8" i="34"/>
  <c r="VBV8" i="34"/>
  <c r="VBU8" i="34"/>
  <c r="VBT8" i="34"/>
  <c r="VBS8" i="34"/>
  <c r="VBR8" i="34"/>
  <c r="VBQ8" i="34"/>
  <c r="VBP8" i="34"/>
  <c r="VBO8" i="34"/>
  <c r="VBN8" i="34"/>
  <c r="VBM8" i="34"/>
  <c r="VBL8" i="34"/>
  <c r="VBK8" i="34"/>
  <c r="VBJ8" i="34"/>
  <c r="VBI8" i="34"/>
  <c r="VBH8" i="34"/>
  <c r="VBG8" i="34"/>
  <c r="VBF8" i="34"/>
  <c r="VBE8" i="34"/>
  <c r="VBD8" i="34"/>
  <c r="VBC8" i="34"/>
  <c r="VBB8" i="34"/>
  <c r="VBA8" i="34"/>
  <c r="VAZ8" i="34"/>
  <c r="VAY8" i="34"/>
  <c r="VAX8" i="34"/>
  <c r="VAW8" i="34"/>
  <c r="VAV8" i="34"/>
  <c r="VAU8" i="34"/>
  <c r="VAT8" i="34"/>
  <c r="VAS8" i="34"/>
  <c r="VAR8" i="34"/>
  <c r="VAQ8" i="34"/>
  <c r="VAP8" i="34"/>
  <c r="VAO8" i="34"/>
  <c r="VAN8" i="34"/>
  <c r="VAM8" i="34"/>
  <c r="VAL8" i="34"/>
  <c r="VAK8" i="34"/>
  <c r="VAJ8" i="34"/>
  <c r="VAI8" i="34"/>
  <c r="VAH8" i="34"/>
  <c r="VAG8" i="34"/>
  <c r="VAF8" i="34"/>
  <c r="VAE8" i="34"/>
  <c r="VAD8" i="34"/>
  <c r="VAC8" i="34"/>
  <c r="VAB8" i="34"/>
  <c r="VAA8" i="34"/>
  <c r="UZZ8" i="34"/>
  <c r="UZY8" i="34"/>
  <c r="UZX8" i="34"/>
  <c r="UZW8" i="34"/>
  <c r="UZV8" i="34"/>
  <c r="UZU8" i="34"/>
  <c r="UZT8" i="34"/>
  <c r="UZS8" i="34"/>
  <c r="UZR8" i="34"/>
  <c r="UZQ8" i="34"/>
  <c r="UZP8" i="34"/>
  <c r="UZO8" i="34"/>
  <c r="UZN8" i="34"/>
  <c r="UZM8" i="34"/>
  <c r="UZL8" i="34"/>
  <c r="UZK8" i="34"/>
  <c r="UZJ8" i="34"/>
  <c r="UZI8" i="34"/>
  <c r="UZH8" i="34"/>
  <c r="UZG8" i="34"/>
  <c r="UZF8" i="34"/>
  <c r="UZE8" i="34"/>
  <c r="UZD8" i="34"/>
  <c r="UZC8" i="34"/>
  <c r="UZB8" i="34"/>
  <c r="UZA8" i="34"/>
  <c r="UYZ8" i="34"/>
  <c r="UYY8" i="34"/>
  <c r="UYX8" i="34"/>
  <c r="UYW8" i="34"/>
  <c r="UYV8" i="34"/>
  <c r="UYU8" i="34"/>
  <c r="UYT8" i="34"/>
  <c r="UYS8" i="34"/>
  <c r="UYR8" i="34"/>
  <c r="UYQ8" i="34"/>
  <c r="UYP8" i="34"/>
  <c r="UYO8" i="34"/>
  <c r="UYN8" i="34"/>
  <c r="UYM8" i="34"/>
  <c r="UYL8" i="34"/>
  <c r="UYK8" i="34"/>
  <c r="UYJ8" i="34"/>
  <c r="UYI8" i="34"/>
  <c r="UYH8" i="34"/>
  <c r="UYG8" i="34"/>
  <c r="UYF8" i="34"/>
  <c r="UYE8" i="34"/>
  <c r="UYD8" i="34"/>
  <c r="UYC8" i="34"/>
  <c r="UYB8" i="34"/>
  <c r="UYA8" i="34"/>
  <c r="UXZ8" i="34"/>
  <c r="UXY8" i="34"/>
  <c r="UXX8" i="34"/>
  <c r="UXW8" i="34"/>
  <c r="UXV8" i="34"/>
  <c r="UXU8" i="34"/>
  <c r="UXT8" i="34"/>
  <c r="UXS8" i="34"/>
  <c r="UXR8" i="34"/>
  <c r="UXQ8" i="34"/>
  <c r="UXP8" i="34"/>
  <c r="UXO8" i="34"/>
  <c r="UXN8" i="34"/>
  <c r="UXM8" i="34"/>
  <c r="UXL8" i="34"/>
  <c r="UXK8" i="34"/>
  <c r="UXJ8" i="34"/>
  <c r="UXI8" i="34"/>
  <c r="UXH8" i="34"/>
  <c r="UXG8" i="34"/>
  <c r="UXF8" i="34"/>
  <c r="UXE8" i="34"/>
  <c r="UXD8" i="34"/>
  <c r="UXC8" i="34"/>
  <c r="UXB8" i="34"/>
  <c r="UXA8" i="34"/>
  <c r="UWZ8" i="34"/>
  <c r="UWY8" i="34"/>
  <c r="UWX8" i="34"/>
  <c r="UWW8" i="34"/>
  <c r="UWV8" i="34"/>
  <c r="UWU8" i="34"/>
  <c r="UWT8" i="34"/>
  <c r="UWS8" i="34"/>
  <c r="UWR8" i="34"/>
  <c r="UWQ8" i="34"/>
  <c r="UWP8" i="34"/>
  <c r="UWO8" i="34"/>
  <c r="UWN8" i="34"/>
  <c r="UWM8" i="34"/>
  <c r="UWL8" i="34"/>
  <c r="UWK8" i="34"/>
  <c r="UWJ8" i="34"/>
  <c r="UWI8" i="34"/>
  <c r="UWH8" i="34"/>
  <c r="UWG8" i="34"/>
  <c r="UWF8" i="34"/>
  <c r="UWE8" i="34"/>
  <c r="UWD8" i="34"/>
  <c r="UWC8" i="34"/>
  <c r="UWB8" i="34"/>
  <c r="UWA8" i="34"/>
  <c r="UVZ8" i="34"/>
  <c r="UVY8" i="34"/>
  <c r="UVX8" i="34"/>
  <c r="UVW8" i="34"/>
  <c r="UVV8" i="34"/>
  <c r="UVU8" i="34"/>
  <c r="UVT8" i="34"/>
  <c r="UVS8" i="34"/>
  <c r="UVR8" i="34"/>
  <c r="UVQ8" i="34"/>
  <c r="UVP8" i="34"/>
  <c r="UVO8" i="34"/>
  <c r="UVN8" i="34"/>
  <c r="UVM8" i="34"/>
  <c r="UVL8" i="34"/>
  <c r="UVK8" i="34"/>
  <c r="UVJ8" i="34"/>
  <c r="UVI8" i="34"/>
  <c r="UVH8" i="34"/>
  <c r="UVG8" i="34"/>
  <c r="UVF8" i="34"/>
  <c r="UVE8" i="34"/>
  <c r="UVD8" i="34"/>
  <c r="UVC8" i="34"/>
  <c r="UVB8" i="34"/>
  <c r="UVA8" i="34"/>
  <c r="UUZ8" i="34"/>
  <c r="UUY8" i="34"/>
  <c r="UUX8" i="34"/>
  <c r="UUW8" i="34"/>
  <c r="UUV8" i="34"/>
  <c r="UUU8" i="34"/>
  <c r="UUT8" i="34"/>
  <c r="UUS8" i="34"/>
  <c r="UUR8" i="34"/>
  <c r="UUQ8" i="34"/>
  <c r="UUP8" i="34"/>
  <c r="UUO8" i="34"/>
  <c r="UUN8" i="34"/>
  <c r="UUM8" i="34"/>
  <c r="UUL8" i="34"/>
  <c r="UUK8" i="34"/>
  <c r="UUJ8" i="34"/>
  <c r="UUI8" i="34"/>
  <c r="UUH8" i="34"/>
  <c r="UUG8" i="34"/>
  <c r="UUF8" i="34"/>
  <c r="UUE8" i="34"/>
  <c r="UUD8" i="34"/>
  <c r="UUC8" i="34"/>
  <c r="UUB8" i="34"/>
  <c r="UUA8" i="34"/>
  <c r="UTZ8" i="34"/>
  <c r="UTY8" i="34"/>
  <c r="UTX8" i="34"/>
  <c r="UTW8" i="34"/>
  <c r="UTV8" i="34"/>
  <c r="UTU8" i="34"/>
  <c r="UTT8" i="34"/>
  <c r="UTS8" i="34"/>
  <c r="UTR8" i="34"/>
  <c r="UTQ8" i="34"/>
  <c r="UTP8" i="34"/>
  <c r="UTO8" i="34"/>
  <c r="UTN8" i="34"/>
  <c r="UTM8" i="34"/>
  <c r="UTL8" i="34"/>
  <c r="UTK8" i="34"/>
  <c r="UTJ8" i="34"/>
  <c r="UTI8" i="34"/>
  <c r="UTH8" i="34"/>
  <c r="UTG8" i="34"/>
  <c r="UTF8" i="34"/>
  <c r="UTE8" i="34"/>
  <c r="UTD8" i="34"/>
  <c r="UTC8" i="34"/>
  <c r="UTB8" i="34"/>
  <c r="UTA8" i="34"/>
  <c r="USZ8" i="34"/>
  <c r="USY8" i="34"/>
  <c r="USX8" i="34"/>
  <c r="USW8" i="34"/>
  <c r="USV8" i="34"/>
  <c r="USU8" i="34"/>
  <c r="UST8" i="34"/>
  <c r="USS8" i="34"/>
  <c r="USR8" i="34"/>
  <c r="USQ8" i="34"/>
  <c r="USP8" i="34"/>
  <c r="USO8" i="34"/>
  <c r="USN8" i="34"/>
  <c r="USM8" i="34"/>
  <c r="USL8" i="34"/>
  <c r="USK8" i="34"/>
  <c r="USJ8" i="34"/>
  <c r="USI8" i="34"/>
  <c r="USH8" i="34"/>
  <c r="USG8" i="34"/>
  <c r="USF8" i="34"/>
  <c r="USE8" i="34"/>
  <c r="USD8" i="34"/>
  <c r="USC8" i="34"/>
  <c r="USB8" i="34"/>
  <c r="USA8" i="34"/>
  <c r="URZ8" i="34"/>
  <c r="URY8" i="34"/>
  <c r="URX8" i="34"/>
  <c r="URW8" i="34"/>
  <c r="URV8" i="34"/>
  <c r="URU8" i="34"/>
  <c r="URT8" i="34"/>
  <c r="URS8" i="34"/>
  <c r="URR8" i="34"/>
  <c r="URQ8" i="34"/>
  <c r="URP8" i="34"/>
  <c r="URO8" i="34"/>
  <c r="URN8" i="34"/>
  <c r="URM8" i="34"/>
  <c r="URL8" i="34"/>
  <c r="URK8" i="34"/>
  <c r="URJ8" i="34"/>
  <c r="URI8" i="34"/>
  <c r="URH8" i="34"/>
  <c r="URG8" i="34"/>
  <c r="URF8" i="34"/>
  <c r="URE8" i="34"/>
  <c r="URD8" i="34"/>
  <c r="URC8" i="34"/>
  <c r="URB8" i="34"/>
  <c r="URA8" i="34"/>
  <c r="UQZ8" i="34"/>
  <c r="UQY8" i="34"/>
  <c r="UQX8" i="34"/>
  <c r="UQW8" i="34"/>
  <c r="UQV8" i="34"/>
  <c r="UQU8" i="34"/>
  <c r="UQT8" i="34"/>
  <c r="UQS8" i="34"/>
  <c r="UQR8" i="34"/>
  <c r="UQQ8" i="34"/>
  <c r="UQP8" i="34"/>
  <c r="UQO8" i="34"/>
  <c r="UQN8" i="34"/>
  <c r="UQM8" i="34"/>
  <c r="UQL8" i="34"/>
  <c r="UQK8" i="34"/>
  <c r="UQJ8" i="34"/>
  <c r="UQI8" i="34"/>
  <c r="UQH8" i="34"/>
  <c r="UQG8" i="34"/>
  <c r="UQF8" i="34"/>
  <c r="UQE8" i="34"/>
  <c r="UQD8" i="34"/>
  <c r="UQC8" i="34"/>
  <c r="UQB8" i="34"/>
  <c r="UQA8" i="34"/>
  <c r="UPZ8" i="34"/>
  <c r="UPY8" i="34"/>
  <c r="UPX8" i="34"/>
  <c r="UPW8" i="34"/>
  <c r="UPV8" i="34"/>
  <c r="UPU8" i="34"/>
  <c r="UPT8" i="34"/>
  <c r="UPS8" i="34"/>
  <c r="UPR8" i="34"/>
  <c r="UPQ8" i="34"/>
  <c r="UPP8" i="34"/>
  <c r="UPO8" i="34"/>
  <c r="UPN8" i="34"/>
  <c r="UPM8" i="34"/>
  <c r="UPL8" i="34"/>
  <c r="UPK8" i="34"/>
  <c r="UPJ8" i="34"/>
  <c r="UPI8" i="34"/>
  <c r="UPH8" i="34"/>
  <c r="UPG8" i="34"/>
  <c r="UPF8" i="34"/>
  <c r="UPE8" i="34"/>
  <c r="UPD8" i="34"/>
  <c r="UPC8" i="34"/>
  <c r="UPB8" i="34"/>
  <c r="UPA8" i="34"/>
  <c r="UOZ8" i="34"/>
  <c r="UOY8" i="34"/>
  <c r="UOX8" i="34"/>
  <c r="UOW8" i="34"/>
  <c r="UOV8" i="34"/>
  <c r="UOU8" i="34"/>
  <c r="UOT8" i="34"/>
  <c r="UOS8" i="34"/>
  <c r="UOR8" i="34"/>
  <c r="UOQ8" i="34"/>
  <c r="UOP8" i="34"/>
  <c r="UOO8" i="34"/>
  <c r="UON8" i="34"/>
  <c r="UOM8" i="34"/>
  <c r="UOL8" i="34"/>
  <c r="UOK8" i="34"/>
  <c r="UOJ8" i="34"/>
  <c r="UOI8" i="34"/>
  <c r="UOH8" i="34"/>
  <c r="UOG8" i="34"/>
  <c r="UOF8" i="34"/>
  <c r="UOE8" i="34"/>
  <c r="UOD8" i="34"/>
  <c r="UOC8" i="34"/>
  <c r="UOB8" i="34"/>
  <c r="UOA8" i="34"/>
  <c r="UNZ8" i="34"/>
  <c r="UNY8" i="34"/>
  <c r="UNX8" i="34"/>
  <c r="UNW8" i="34"/>
  <c r="UNV8" i="34"/>
  <c r="UNU8" i="34"/>
  <c r="UNT8" i="34"/>
  <c r="UNS8" i="34"/>
  <c r="UNR8" i="34"/>
  <c r="UNQ8" i="34"/>
  <c r="UNP8" i="34"/>
  <c r="UNO8" i="34"/>
  <c r="UNN8" i="34"/>
  <c r="UNM8" i="34"/>
  <c r="UNL8" i="34"/>
  <c r="UNK8" i="34"/>
  <c r="UNJ8" i="34"/>
  <c r="UNI8" i="34"/>
  <c r="UNH8" i="34"/>
  <c r="UNG8" i="34"/>
  <c r="UNF8" i="34"/>
  <c r="UNE8" i="34"/>
  <c r="UND8" i="34"/>
  <c r="UNC8" i="34"/>
  <c r="UNB8" i="34"/>
  <c r="UNA8" i="34"/>
  <c r="UMZ8" i="34"/>
  <c r="UMY8" i="34"/>
  <c r="UMX8" i="34"/>
  <c r="UMW8" i="34"/>
  <c r="UMV8" i="34"/>
  <c r="UMU8" i="34"/>
  <c r="UMT8" i="34"/>
  <c r="UMS8" i="34"/>
  <c r="UMR8" i="34"/>
  <c r="UMQ8" i="34"/>
  <c r="UMP8" i="34"/>
  <c r="UMO8" i="34"/>
  <c r="UMN8" i="34"/>
  <c r="UMM8" i="34"/>
  <c r="UML8" i="34"/>
  <c r="UMK8" i="34"/>
  <c r="UMJ8" i="34"/>
  <c r="UMI8" i="34"/>
  <c r="UMH8" i="34"/>
  <c r="UMG8" i="34"/>
  <c r="UMF8" i="34"/>
  <c r="UME8" i="34"/>
  <c r="UMD8" i="34"/>
  <c r="UMC8" i="34"/>
  <c r="UMB8" i="34"/>
  <c r="UMA8" i="34"/>
  <c r="ULZ8" i="34"/>
  <c r="ULY8" i="34"/>
  <c r="ULX8" i="34"/>
  <c r="ULW8" i="34"/>
  <c r="ULV8" i="34"/>
  <c r="ULU8" i="34"/>
  <c r="ULT8" i="34"/>
  <c r="ULS8" i="34"/>
  <c r="ULR8" i="34"/>
  <c r="ULQ8" i="34"/>
  <c r="ULP8" i="34"/>
  <c r="ULO8" i="34"/>
  <c r="ULN8" i="34"/>
  <c r="ULM8" i="34"/>
  <c r="ULL8" i="34"/>
  <c r="ULK8" i="34"/>
  <c r="ULJ8" i="34"/>
  <c r="ULI8" i="34"/>
  <c r="ULH8" i="34"/>
  <c r="ULG8" i="34"/>
  <c r="ULF8" i="34"/>
  <c r="ULE8" i="34"/>
  <c r="ULD8" i="34"/>
  <c r="ULC8" i="34"/>
  <c r="ULB8" i="34"/>
  <c r="ULA8" i="34"/>
  <c r="UKZ8" i="34"/>
  <c r="UKY8" i="34"/>
  <c r="UKX8" i="34"/>
  <c r="UKW8" i="34"/>
  <c r="UKV8" i="34"/>
  <c r="UKU8" i="34"/>
  <c r="UKT8" i="34"/>
  <c r="UKS8" i="34"/>
  <c r="UKR8" i="34"/>
  <c r="UKQ8" i="34"/>
  <c r="UKP8" i="34"/>
  <c r="UKO8" i="34"/>
  <c r="UKN8" i="34"/>
  <c r="UKM8" i="34"/>
  <c r="UKL8" i="34"/>
  <c r="UKK8" i="34"/>
  <c r="UKJ8" i="34"/>
  <c r="UKI8" i="34"/>
  <c r="UKH8" i="34"/>
  <c r="UKG8" i="34"/>
  <c r="UKF8" i="34"/>
  <c r="UKE8" i="34"/>
  <c r="UKD8" i="34"/>
  <c r="UKC8" i="34"/>
  <c r="UKB8" i="34"/>
  <c r="UKA8" i="34"/>
  <c r="UJZ8" i="34"/>
  <c r="UJY8" i="34"/>
  <c r="UJX8" i="34"/>
  <c r="UJW8" i="34"/>
  <c r="UJV8" i="34"/>
  <c r="UJU8" i="34"/>
  <c r="UJT8" i="34"/>
  <c r="UJS8" i="34"/>
  <c r="UJR8" i="34"/>
  <c r="UJQ8" i="34"/>
  <c r="UJP8" i="34"/>
  <c r="UJO8" i="34"/>
  <c r="UJN8" i="34"/>
  <c r="UJM8" i="34"/>
  <c r="UJL8" i="34"/>
  <c r="UJK8" i="34"/>
  <c r="UJJ8" i="34"/>
  <c r="UJI8" i="34"/>
  <c r="UJH8" i="34"/>
  <c r="UJG8" i="34"/>
  <c r="UJF8" i="34"/>
  <c r="UJE8" i="34"/>
  <c r="UJD8" i="34"/>
  <c r="UJC8" i="34"/>
  <c r="UJB8" i="34"/>
  <c r="UJA8" i="34"/>
  <c r="UIZ8" i="34"/>
  <c r="UIY8" i="34"/>
  <c r="UIX8" i="34"/>
  <c r="UIW8" i="34"/>
  <c r="UIV8" i="34"/>
  <c r="UIU8" i="34"/>
  <c r="UIT8" i="34"/>
  <c r="UIS8" i="34"/>
  <c r="UIR8" i="34"/>
  <c r="UIQ8" i="34"/>
  <c r="UIP8" i="34"/>
  <c r="UIO8" i="34"/>
  <c r="UIN8" i="34"/>
  <c r="UIM8" i="34"/>
  <c r="UIL8" i="34"/>
  <c r="UIK8" i="34"/>
  <c r="UIJ8" i="34"/>
  <c r="UII8" i="34"/>
  <c r="UIH8" i="34"/>
  <c r="UIG8" i="34"/>
  <c r="UIF8" i="34"/>
  <c r="UIE8" i="34"/>
  <c r="UID8" i="34"/>
  <c r="UIC8" i="34"/>
  <c r="UIB8" i="34"/>
  <c r="UIA8" i="34"/>
  <c r="UHZ8" i="34"/>
  <c r="UHY8" i="34"/>
  <c r="UHX8" i="34"/>
  <c r="UHW8" i="34"/>
  <c r="UHV8" i="34"/>
  <c r="UHU8" i="34"/>
  <c r="UHT8" i="34"/>
  <c r="UHS8" i="34"/>
  <c r="UHR8" i="34"/>
  <c r="UHQ8" i="34"/>
  <c r="UHP8" i="34"/>
  <c r="UHO8" i="34"/>
  <c r="UHN8" i="34"/>
  <c r="UHM8" i="34"/>
  <c r="UHL8" i="34"/>
  <c r="UHK8" i="34"/>
  <c r="UHJ8" i="34"/>
  <c r="UHI8" i="34"/>
  <c r="UHH8" i="34"/>
  <c r="UHG8" i="34"/>
  <c r="UHF8" i="34"/>
  <c r="UHE8" i="34"/>
  <c r="UHD8" i="34"/>
  <c r="UHC8" i="34"/>
  <c r="UHB8" i="34"/>
  <c r="UHA8" i="34"/>
  <c r="UGZ8" i="34"/>
  <c r="UGY8" i="34"/>
  <c r="UGX8" i="34"/>
  <c r="UGW8" i="34"/>
  <c r="UGV8" i="34"/>
  <c r="UGU8" i="34"/>
  <c r="UGT8" i="34"/>
  <c r="UGS8" i="34"/>
  <c r="UGR8" i="34"/>
  <c r="UGQ8" i="34"/>
  <c r="UGP8" i="34"/>
  <c r="UGO8" i="34"/>
  <c r="UGN8" i="34"/>
  <c r="UGM8" i="34"/>
  <c r="UGL8" i="34"/>
  <c r="UGK8" i="34"/>
  <c r="UGJ8" i="34"/>
  <c r="UGI8" i="34"/>
  <c r="UGH8" i="34"/>
  <c r="UGG8" i="34"/>
  <c r="UGF8" i="34"/>
  <c r="UGE8" i="34"/>
  <c r="UGD8" i="34"/>
  <c r="UGC8" i="34"/>
  <c r="UGB8" i="34"/>
  <c r="UGA8" i="34"/>
  <c r="UFZ8" i="34"/>
  <c r="UFY8" i="34"/>
  <c r="UFX8" i="34"/>
  <c r="UFW8" i="34"/>
  <c r="UFV8" i="34"/>
  <c r="UFU8" i="34"/>
  <c r="UFT8" i="34"/>
  <c r="UFS8" i="34"/>
  <c r="UFR8" i="34"/>
  <c r="UFQ8" i="34"/>
  <c r="UFP8" i="34"/>
  <c r="UFO8" i="34"/>
  <c r="UFN8" i="34"/>
  <c r="UFM8" i="34"/>
  <c r="UFL8" i="34"/>
  <c r="UFK8" i="34"/>
  <c r="UFJ8" i="34"/>
  <c r="UFI8" i="34"/>
  <c r="UFH8" i="34"/>
  <c r="UFG8" i="34"/>
  <c r="UFF8" i="34"/>
  <c r="UFE8" i="34"/>
  <c r="UFD8" i="34"/>
  <c r="UFC8" i="34"/>
  <c r="UFB8" i="34"/>
  <c r="UFA8" i="34"/>
  <c r="UEZ8" i="34"/>
  <c r="UEY8" i="34"/>
  <c r="UEX8" i="34"/>
  <c r="UEW8" i="34"/>
  <c r="UEV8" i="34"/>
  <c r="UEU8" i="34"/>
  <c r="UET8" i="34"/>
  <c r="UES8" i="34"/>
  <c r="UER8" i="34"/>
  <c r="UEQ8" i="34"/>
  <c r="UEP8" i="34"/>
  <c r="UEO8" i="34"/>
  <c r="UEN8" i="34"/>
  <c r="UEM8" i="34"/>
  <c r="UEL8" i="34"/>
  <c r="UEK8" i="34"/>
  <c r="UEJ8" i="34"/>
  <c r="UEI8" i="34"/>
  <c r="UEH8" i="34"/>
  <c r="UEG8" i="34"/>
  <c r="UEF8" i="34"/>
  <c r="UEE8" i="34"/>
  <c r="UED8" i="34"/>
  <c r="UEC8" i="34"/>
  <c r="UEB8" i="34"/>
  <c r="UEA8" i="34"/>
  <c r="UDZ8" i="34"/>
  <c r="UDY8" i="34"/>
  <c r="UDX8" i="34"/>
  <c r="UDW8" i="34"/>
  <c r="UDV8" i="34"/>
  <c r="UDU8" i="34"/>
  <c r="UDT8" i="34"/>
  <c r="UDS8" i="34"/>
  <c r="UDR8" i="34"/>
  <c r="UDQ8" i="34"/>
  <c r="UDP8" i="34"/>
  <c r="UDO8" i="34"/>
  <c r="UDN8" i="34"/>
  <c r="UDM8" i="34"/>
  <c r="UDL8" i="34"/>
  <c r="UDK8" i="34"/>
  <c r="UDJ8" i="34"/>
  <c r="UDI8" i="34"/>
  <c r="UDH8" i="34"/>
  <c r="UDG8" i="34"/>
  <c r="UDF8" i="34"/>
  <c r="UDE8" i="34"/>
  <c r="UDD8" i="34"/>
  <c r="UDC8" i="34"/>
  <c r="UDB8" i="34"/>
  <c r="UDA8" i="34"/>
  <c r="UCZ8" i="34"/>
  <c r="UCY8" i="34"/>
  <c r="UCX8" i="34"/>
  <c r="UCW8" i="34"/>
  <c r="UCV8" i="34"/>
  <c r="UCU8" i="34"/>
  <c r="UCT8" i="34"/>
  <c r="UCS8" i="34"/>
  <c r="UCR8" i="34"/>
  <c r="UCQ8" i="34"/>
  <c r="UCP8" i="34"/>
  <c r="UCO8" i="34"/>
  <c r="UCN8" i="34"/>
  <c r="UCM8" i="34"/>
  <c r="UCL8" i="34"/>
  <c r="UCK8" i="34"/>
  <c r="UCJ8" i="34"/>
  <c r="UCI8" i="34"/>
  <c r="UCH8" i="34"/>
  <c r="UCG8" i="34"/>
  <c r="UCF8" i="34"/>
  <c r="UCE8" i="34"/>
  <c r="UCD8" i="34"/>
  <c r="UCC8" i="34"/>
  <c r="UCB8" i="34"/>
  <c r="UCA8" i="34"/>
  <c r="UBZ8" i="34"/>
  <c r="UBY8" i="34"/>
  <c r="UBX8" i="34"/>
  <c r="UBW8" i="34"/>
  <c r="UBV8" i="34"/>
  <c r="UBU8" i="34"/>
  <c r="UBT8" i="34"/>
  <c r="UBS8" i="34"/>
  <c r="UBR8" i="34"/>
  <c r="UBQ8" i="34"/>
  <c r="UBP8" i="34"/>
  <c r="UBO8" i="34"/>
  <c r="UBN8" i="34"/>
  <c r="UBM8" i="34"/>
  <c r="UBL8" i="34"/>
  <c r="UBK8" i="34"/>
  <c r="UBJ8" i="34"/>
  <c r="UBI8" i="34"/>
  <c r="UBH8" i="34"/>
  <c r="UBG8" i="34"/>
  <c r="UBF8" i="34"/>
  <c r="UBE8" i="34"/>
  <c r="UBD8" i="34"/>
  <c r="UBC8" i="34"/>
  <c r="UBB8" i="34"/>
  <c r="UBA8" i="34"/>
  <c r="UAZ8" i="34"/>
  <c r="UAY8" i="34"/>
  <c r="UAX8" i="34"/>
  <c r="UAW8" i="34"/>
  <c r="UAV8" i="34"/>
  <c r="UAU8" i="34"/>
  <c r="UAT8" i="34"/>
  <c r="UAS8" i="34"/>
  <c r="UAR8" i="34"/>
  <c r="UAQ8" i="34"/>
  <c r="UAP8" i="34"/>
  <c r="UAO8" i="34"/>
  <c r="UAN8" i="34"/>
  <c r="UAM8" i="34"/>
  <c r="UAL8" i="34"/>
  <c r="UAK8" i="34"/>
  <c r="UAJ8" i="34"/>
  <c r="UAI8" i="34"/>
  <c r="UAH8" i="34"/>
  <c r="UAG8" i="34"/>
  <c r="UAF8" i="34"/>
  <c r="UAE8" i="34"/>
  <c r="UAD8" i="34"/>
  <c r="UAC8" i="34"/>
  <c r="UAB8" i="34"/>
  <c r="UAA8" i="34"/>
  <c r="TZZ8" i="34"/>
  <c r="TZY8" i="34"/>
  <c r="TZX8" i="34"/>
  <c r="TZW8" i="34"/>
  <c r="TZV8" i="34"/>
  <c r="TZU8" i="34"/>
  <c r="TZT8" i="34"/>
  <c r="TZS8" i="34"/>
  <c r="TZR8" i="34"/>
  <c r="TZQ8" i="34"/>
  <c r="TZP8" i="34"/>
  <c r="TZO8" i="34"/>
  <c r="TZN8" i="34"/>
  <c r="TZM8" i="34"/>
  <c r="TZL8" i="34"/>
  <c r="TZK8" i="34"/>
  <c r="TZJ8" i="34"/>
  <c r="TZI8" i="34"/>
  <c r="TZH8" i="34"/>
  <c r="TZG8" i="34"/>
  <c r="TZF8" i="34"/>
  <c r="TZE8" i="34"/>
  <c r="TZD8" i="34"/>
  <c r="TZC8" i="34"/>
  <c r="TZB8" i="34"/>
  <c r="TZA8" i="34"/>
  <c r="TYZ8" i="34"/>
  <c r="TYY8" i="34"/>
  <c r="TYX8" i="34"/>
  <c r="TYW8" i="34"/>
  <c r="TYV8" i="34"/>
  <c r="TYU8" i="34"/>
  <c r="TYT8" i="34"/>
  <c r="TYS8" i="34"/>
  <c r="TYR8" i="34"/>
  <c r="TYQ8" i="34"/>
  <c r="TYP8" i="34"/>
  <c r="TYO8" i="34"/>
  <c r="TYN8" i="34"/>
  <c r="TYM8" i="34"/>
  <c r="TYL8" i="34"/>
  <c r="TYK8" i="34"/>
  <c r="TYJ8" i="34"/>
  <c r="TYI8" i="34"/>
  <c r="TYH8" i="34"/>
  <c r="TYG8" i="34"/>
  <c r="TYF8" i="34"/>
  <c r="TYE8" i="34"/>
  <c r="TYD8" i="34"/>
  <c r="TYC8" i="34"/>
  <c r="TYB8" i="34"/>
  <c r="TYA8" i="34"/>
  <c r="TXZ8" i="34"/>
  <c r="TXY8" i="34"/>
  <c r="TXX8" i="34"/>
  <c r="TXW8" i="34"/>
  <c r="TXV8" i="34"/>
  <c r="TXU8" i="34"/>
  <c r="TXT8" i="34"/>
  <c r="TXS8" i="34"/>
  <c r="TXR8" i="34"/>
  <c r="TXQ8" i="34"/>
  <c r="TXP8" i="34"/>
  <c r="TXO8" i="34"/>
  <c r="TXN8" i="34"/>
  <c r="TXM8" i="34"/>
  <c r="TXL8" i="34"/>
  <c r="TXK8" i="34"/>
  <c r="TXJ8" i="34"/>
  <c r="TXI8" i="34"/>
  <c r="TXH8" i="34"/>
  <c r="TXG8" i="34"/>
  <c r="TXF8" i="34"/>
  <c r="TXE8" i="34"/>
  <c r="TXD8" i="34"/>
  <c r="TXC8" i="34"/>
  <c r="TXB8" i="34"/>
  <c r="TXA8" i="34"/>
  <c r="TWZ8" i="34"/>
  <c r="TWY8" i="34"/>
  <c r="TWX8" i="34"/>
  <c r="TWW8" i="34"/>
  <c r="TWV8" i="34"/>
  <c r="TWU8" i="34"/>
  <c r="TWT8" i="34"/>
  <c r="TWS8" i="34"/>
  <c r="TWR8" i="34"/>
  <c r="TWQ8" i="34"/>
  <c r="TWP8" i="34"/>
  <c r="TWO8" i="34"/>
  <c r="TWN8" i="34"/>
  <c r="TWM8" i="34"/>
  <c r="TWL8" i="34"/>
  <c r="TWK8" i="34"/>
  <c r="TWJ8" i="34"/>
  <c r="TWI8" i="34"/>
  <c r="TWH8" i="34"/>
  <c r="TWG8" i="34"/>
  <c r="TWF8" i="34"/>
  <c r="TWE8" i="34"/>
  <c r="TWD8" i="34"/>
  <c r="TWC8" i="34"/>
  <c r="TWB8" i="34"/>
  <c r="TWA8" i="34"/>
  <c r="TVZ8" i="34"/>
  <c r="TVY8" i="34"/>
  <c r="TVX8" i="34"/>
  <c r="TVW8" i="34"/>
  <c r="TVV8" i="34"/>
  <c r="TVU8" i="34"/>
  <c r="TVT8" i="34"/>
  <c r="TVS8" i="34"/>
  <c r="TVR8" i="34"/>
  <c r="TVQ8" i="34"/>
  <c r="TVP8" i="34"/>
  <c r="TVO8" i="34"/>
  <c r="TVN8" i="34"/>
  <c r="TVM8" i="34"/>
  <c r="TVL8" i="34"/>
  <c r="TVK8" i="34"/>
  <c r="TVJ8" i="34"/>
  <c r="TVI8" i="34"/>
  <c r="TVH8" i="34"/>
  <c r="TVG8" i="34"/>
  <c r="TVF8" i="34"/>
  <c r="TVE8" i="34"/>
  <c r="TVD8" i="34"/>
  <c r="TVC8" i="34"/>
  <c r="TVB8" i="34"/>
  <c r="TVA8" i="34"/>
  <c r="TUZ8" i="34"/>
  <c r="TUY8" i="34"/>
  <c r="TUX8" i="34"/>
  <c r="TUW8" i="34"/>
  <c r="TUV8" i="34"/>
  <c r="TUU8" i="34"/>
  <c r="TUT8" i="34"/>
  <c r="TUS8" i="34"/>
  <c r="TUR8" i="34"/>
  <c r="TUQ8" i="34"/>
  <c r="TUP8" i="34"/>
  <c r="TUO8" i="34"/>
  <c r="TUN8" i="34"/>
  <c r="TUM8" i="34"/>
  <c r="TUL8" i="34"/>
  <c r="TUK8" i="34"/>
  <c r="TUJ8" i="34"/>
  <c r="TUI8" i="34"/>
  <c r="TUH8" i="34"/>
  <c r="TUG8" i="34"/>
  <c r="TUF8" i="34"/>
  <c r="TUE8" i="34"/>
  <c r="TUD8" i="34"/>
  <c r="TUC8" i="34"/>
  <c r="TUB8" i="34"/>
  <c r="TUA8" i="34"/>
  <c r="TTZ8" i="34"/>
  <c r="TTY8" i="34"/>
  <c r="TTX8" i="34"/>
  <c r="TTW8" i="34"/>
  <c r="TTV8" i="34"/>
  <c r="TTU8" i="34"/>
  <c r="TTT8" i="34"/>
  <c r="TTS8" i="34"/>
  <c r="TTR8" i="34"/>
  <c r="TTQ8" i="34"/>
  <c r="TTP8" i="34"/>
  <c r="TTO8" i="34"/>
  <c r="TTN8" i="34"/>
  <c r="TTM8" i="34"/>
  <c r="TTL8" i="34"/>
  <c r="TTK8" i="34"/>
  <c r="TTJ8" i="34"/>
  <c r="TTI8" i="34"/>
  <c r="TTH8" i="34"/>
  <c r="TTG8" i="34"/>
  <c r="TTF8" i="34"/>
  <c r="TTE8" i="34"/>
  <c r="TTD8" i="34"/>
  <c r="TTC8" i="34"/>
  <c r="TTB8" i="34"/>
  <c r="TTA8" i="34"/>
  <c r="TSZ8" i="34"/>
  <c r="TSY8" i="34"/>
  <c r="TSX8" i="34"/>
  <c r="TSW8" i="34"/>
  <c r="TSV8" i="34"/>
  <c r="TSU8" i="34"/>
  <c r="TST8" i="34"/>
  <c r="TSS8" i="34"/>
  <c r="TSR8" i="34"/>
  <c r="TSQ8" i="34"/>
  <c r="TSP8" i="34"/>
  <c r="TSO8" i="34"/>
  <c r="TSN8" i="34"/>
  <c r="TSM8" i="34"/>
  <c r="TSL8" i="34"/>
  <c r="TSK8" i="34"/>
  <c r="TSJ8" i="34"/>
  <c r="TSI8" i="34"/>
  <c r="TSH8" i="34"/>
  <c r="TSG8" i="34"/>
  <c r="TSF8" i="34"/>
  <c r="TSE8" i="34"/>
  <c r="TSD8" i="34"/>
  <c r="TSC8" i="34"/>
  <c r="TSB8" i="34"/>
  <c r="TSA8" i="34"/>
  <c r="TRZ8" i="34"/>
  <c r="TRY8" i="34"/>
  <c r="TRX8" i="34"/>
  <c r="TRW8" i="34"/>
  <c r="TRV8" i="34"/>
  <c r="TRU8" i="34"/>
  <c r="TRT8" i="34"/>
  <c r="TRS8" i="34"/>
  <c r="TRR8" i="34"/>
  <c r="TRQ8" i="34"/>
  <c r="TRP8" i="34"/>
  <c r="TRO8" i="34"/>
  <c r="TRN8" i="34"/>
  <c r="TRM8" i="34"/>
  <c r="TRL8" i="34"/>
  <c r="TRK8" i="34"/>
  <c r="TRJ8" i="34"/>
  <c r="TRI8" i="34"/>
  <c r="TRH8" i="34"/>
  <c r="TRG8" i="34"/>
  <c r="TRF8" i="34"/>
  <c r="TRE8" i="34"/>
  <c r="TRD8" i="34"/>
  <c r="TRC8" i="34"/>
  <c r="TRB8" i="34"/>
  <c r="TRA8" i="34"/>
  <c r="TQZ8" i="34"/>
  <c r="TQY8" i="34"/>
  <c r="TQX8" i="34"/>
  <c r="TQW8" i="34"/>
  <c r="TQV8" i="34"/>
  <c r="TQU8" i="34"/>
  <c r="TQT8" i="34"/>
  <c r="TQS8" i="34"/>
  <c r="TQR8" i="34"/>
  <c r="TQQ8" i="34"/>
  <c r="TQP8" i="34"/>
  <c r="TQO8" i="34"/>
  <c r="TQN8" i="34"/>
  <c r="TQM8" i="34"/>
  <c r="TQL8" i="34"/>
  <c r="TQK8" i="34"/>
  <c r="TQJ8" i="34"/>
  <c r="TQI8" i="34"/>
  <c r="TQH8" i="34"/>
  <c r="TQG8" i="34"/>
  <c r="TQF8" i="34"/>
  <c r="TQE8" i="34"/>
  <c r="TQD8" i="34"/>
  <c r="TQC8" i="34"/>
  <c r="TQB8" i="34"/>
  <c r="TQA8" i="34"/>
  <c r="TPZ8" i="34"/>
  <c r="TPY8" i="34"/>
  <c r="TPX8" i="34"/>
  <c r="TPW8" i="34"/>
  <c r="TPV8" i="34"/>
  <c r="TPU8" i="34"/>
  <c r="TPT8" i="34"/>
  <c r="TPS8" i="34"/>
  <c r="TPR8" i="34"/>
  <c r="TPQ8" i="34"/>
  <c r="TPP8" i="34"/>
  <c r="TPO8" i="34"/>
  <c r="TPN8" i="34"/>
  <c r="TPM8" i="34"/>
  <c r="TPL8" i="34"/>
  <c r="TPK8" i="34"/>
  <c r="TPJ8" i="34"/>
  <c r="TPI8" i="34"/>
  <c r="TPH8" i="34"/>
  <c r="TPG8" i="34"/>
  <c r="TPF8" i="34"/>
  <c r="TPE8" i="34"/>
  <c r="TPD8" i="34"/>
  <c r="TPC8" i="34"/>
  <c r="TPB8" i="34"/>
  <c r="TPA8" i="34"/>
  <c r="TOZ8" i="34"/>
  <c r="TOY8" i="34"/>
  <c r="TOX8" i="34"/>
  <c r="TOW8" i="34"/>
  <c r="TOV8" i="34"/>
  <c r="TOU8" i="34"/>
  <c r="TOT8" i="34"/>
  <c r="TOS8" i="34"/>
  <c r="TOR8" i="34"/>
  <c r="TOQ8" i="34"/>
  <c r="TOP8" i="34"/>
  <c r="TOO8" i="34"/>
  <c r="TON8" i="34"/>
  <c r="TOM8" i="34"/>
  <c r="TOL8" i="34"/>
  <c r="TOK8" i="34"/>
  <c r="TOJ8" i="34"/>
  <c r="TOI8" i="34"/>
  <c r="TOH8" i="34"/>
  <c r="TOG8" i="34"/>
  <c r="TOF8" i="34"/>
  <c r="TOE8" i="34"/>
  <c r="TOD8" i="34"/>
  <c r="TOC8" i="34"/>
  <c r="TOB8" i="34"/>
  <c r="TOA8" i="34"/>
  <c r="TNZ8" i="34"/>
  <c r="TNY8" i="34"/>
  <c r="TNX8" i="34"/>
  <c r="TNW8" i="34"/>
  <c r="TNV8" i="34"/>
  <c r="TNU8" i="34"/>
  <c r="TNT8" i="34"/>
  <c r="TNS8" i="34"/>
  <c r="TNR8" i="34"/>
  <c r="TNQ8" i="34"/>
  <c r="TNP8" i="34"/>
  <c r="TNO8" i="34"/>
  <c r="TNN8" i="34"/>
  <c r="TNM8" i="34"/>
  <c r="TNL8" i="34"/>
  <c r="TNK8" i="34"/>
  <c r="TNJ8" i="34"/>
  <c r="TNI8" i="34"/>
  <c r="TNH8" i="34"/>
  <c r="TNG8" i="34"/>
  <c r="TNF8" i="34"/>
  <c r="TNE8" i="34"/>
  <c r="TND8" i="34"/>
  <c r="TNC8" i="34"/>
  <c r="TNB8" i="34"/>
  <c r="TNA8" i="34"/>
  <c r="TMZ8" i="34"/>
  <c r="TMY8" i="34"/>
  <c r="TMX8" i="34"/>
  <c r="TMW8" i="34"/>
  <c r="TMV8" i="34"/>
  <c r="TMU8" i="34"/>
  <c r="TMT8" i="34"/>
  <c r="TMS8" i="34"/>
  <c r="TMR8" i="34"/>
  <c r="TMQ8" i="34"/>
  <c r="TMP8" i="34"/>
  <c r="TMO8" i="34"/>
  <c r="TMN8" i="34"/>
  <c r="TMM8" i="34"/>
  <c r="TML8" i="34"/>
  <c r="TMK8" i="34"/>
  <c r="TMJ8" i="34"/>
  <c r="TMI8" i="34"/>
  <c r="TMH8" i="34"/>
  <c r="TMG8" i="34"/>
  <c r="TMF8" i="34"/>
  <c r="TME8" i="34"/>
  <c r="TMD8" i="34"/>
  <c r="TMC8" i="34"/>
  <c r="TMB8" i="34"/>
  <c r="TMA8" i="34"/>
  <c r="TLZ8" i="34"/>
  <c r="TLY8" i="34"/>
  <c r="TLX8" i="34"/>
  <c r="TLW8" i="34"/>
  <c r="TLV8" i="34"/>
  <c r="TLU8" i="34"/>
  <c r="TLT8" i="34"/>
  <c r="TLS8" i="34"/>
  <c r="TLR8" i="34"/>
  <c r="TLQ8" i="34"/>
  <c r="TLP8" i="34"/>
  <c r="TLO8" i="34"/>
  <c r="TLN8" i="34"/>
  <c r="TLM8" i="34"/>
  <c r="TLL8" i="34"/>
  <c r="TLK8" i="34"/>
  <c r="TLJ8" i="34"/>
  <c r="TLI8" i="34"/>
  <c r="TLH8" i="34"/>
  <c r="TLG8" i="34"/>
  <c r="TLF8" i="34"/>
  <c r="TLE8" i="34"/>
  <c r="TLD8" i="34"/>
  <c r="TLC8" i="34"/>
  <c r="TLB8" i="34"/>
  <c r="TLA8" i="34"/>
  <c r="TKZ8" i="34"/>
  <c r="TKY8" i="34"/>
  <c r="TKX8" i="34"/>
  <c r="TKW8" i="34"/>
  <c r="TKV8" i="34"/>
  <c r="TKU8" i="34"/>
  <c r="TKT8" i="34"/>
  <c r="TKS8" i="34"/>
  <c r="TKR8" i="34"/>
  <c r="TKQ8" i="34"/>
  <c r="TKP8" i="34"/>
  <c r="TKO8" i="34"/>
  <c r="TKN8" i="34"/>
  <c r="TKM8" i="34"/>
  <c r="TKL8" i="34"/>
  <c r="TKK8" i="34"/>
  <c r="TKJ8" i="34"/>
  <c r="TKI8" i="34"/>
  <c r="TKH8" i="34"/>
  <c r="TKG8" i="34"/>
  <c r="TKF8" i="34"/>
  <c r="TKE8" i="34"/>
  <c r="TKD8" i="34"/>
  <c r="TKC8" i="34"/>
  <c r="TKB8" i="34"/>
  <c r="TKA8" i="34"/>
  <c r="TJZ8" i="34"/>
  <c r="TJY8" i="34"/>
  <c r="TJX8" i="34"/>
  <c r="TJW8" i="34"/>
  <c r="TJV8" i="34"/>
  <c r="TJU8" i="34"/>
  <c r="TJT8" i="34"/>
  <c r="TJS8" i="34"/>
  <c r="TJR8" i="34"/>
  <c r="TJQ8" i="34"/>
  <c r="TJP8" i="34"/>
  <c r="TJO8" i="34"/>
  <c r="TJN8" i="34"/>
  <c r="TJM8" i="34"/>
  <c r="TJL8" i="34"/>
  <c r="TJK8" i="34"/>
  <c r="TJJ8" i="34"/>
  <c r="TJI8" i="34"/>
  <c r="TJH8" i="34"/>
  <c r="TJG8" i="34"/>
  <c r="TJF8" i="34"/>
  <c r="TJE8" i="34"/>
  <c r="TJD8" i="34"/>
  <c r="TJC8" i="34"/>
  <c r="TJB8" i="34"/>
  <c r="TJA8" i="34"/>
  <c r="TIZ8" i="34"/>
  <c r="TIY8" i="34"/>
  <c r="TIX8" i="34"/>
  <c r="TIW8" i="34"/>
  <c r="TIV8" i="34"/>
  <c r="TIU8" i="34"/>
  <c r="TIT8" i="34"/>
  <c r="TIS8" i="34"/>
  <c r="TIR8" i="34"/>
  <c r="TIQ8" i="34"/>
  <c r="TIP8" i="34"/>
  <c r="TIO8" i="34"/>
  <c r="TIN8" i="34"/>
  <c r="TIM8" i="34"/>
  <c r="TIL8" i="34"/>
  <c r="TIK8" i="34"/>
  <c r="TIJ8" i="34"/>
  <c r="TII8" i="34"/>
  <c r="TIH8" i="34"/>
  <c r="TIG8" i="34"/>
  <c r="TIF8" i="34"/>
  <c r="TIE8" i="34"/>
  <c r="TID8" i="34"/>
  <c r="TIC8" i="34"/>
  <c r="TIB8" i="34"/>
  <c r="TIA8" i="34"/>
  <c r="THZ8" i="34"/>
  <c r="THY8" i="34"/>
  <c r="THX8" i="34"/>
  <c r="THW8" i="34"/>
  <c r="THV8" i="34"/>
  <c r="THU8" i="34"/>
  <c r="THT8" i="34"/>
  <c r="THS8" i="34"/>
  <c r="THR8" i="34"/>
  <c r="THQ8" i="34"/>
  <c r="THP8" i="34"/>
  <c r="THO8" i="34"/>
  <c r="THN8" i="34"/>
  <c r="THM8" i="34"/>
  <c r="THL8" i="34"/>
  <c r="THK8" i="34"/>
  <c r="THJ8" i="34"/>
  <c r="THI8" i="34"/>
  <c r="THH8" i="34"/>
  <c r="THG8" i="34"/>
  <c r="THF8" i="34"/>
  <c r="THE8" i="34"/>
  <c r="THD8" i="34"/>
  <c r="THC8" i="34"/>
  <c r="THB8" i="34"/>
  <c r="THA8" i="34"/>
  <c r="TGZ8" i="34"/>
  <c r="TGY8" i="34"/>
  <c r="TGX8" i="34"/>
  <c r="TGW8" i="34"/>
  <c r="TGV8" i="34"/>
  <c r="TGU8" i="34"/>
  <c r="TGT8" i="34"/>
  <c r="TGS8" i="34"/>
  <c r="TGR8" i="34"/>
  <c r="TGQ8" i="34"/>
  <c r="TGP8" i="34"/>
  <c r="TGO8" i="34"/>
  <c r="TGN8" i="34"/>
  <c r="TGM8" i="34"/>
  <c r="TGL8" i="34"/>
  <c r="TGK8" i="34"/>
  <c r="TGJ8" i="34"/>
  <c r="TGI8" i="34"/>
  <c r="TGH8" i="34"/>
  <c r="TGG8" i="34"/>
  <c r="TGF8" i="34"/>
  <c r="TGE8" i="34"/>
  <c r="TGD8" i="34"/>
  <c r="TGC8" i="34"/>
  <c r="TGB8" i="34"/>
  <c r="TGA8" i="34"/>
  <c r="TFZ8" i="34"/>
  <c r="TFY8" i="34"/>
  <c r="TFX8" i="34"/>
  <c r="TFW8" i="34"/>
  <c r="TFV8" i="34"/>
  <c r="TFU8" i="34"/>
  <c r="TFT8" i="34"/>
  <c r="TFS8" i="34"/>
  <c r="TFR8" i="34"/>
  <c r="TFQ8" i="34"/>
  <c r="TFP8" i="34"/>
  <c r="TFO8" i="34"/>
  <c r="TFN8" i="34"/>
  <c r="TFM8" i="34"/>
  <c r="TFL8" i="34"/>
  <c r="TFK8" i="34"/>
  <c r="TFJ8" i="34"/>
  <c r="TFI8" i="34"/>
  <c r="TFH8" i="34"/>
  <c r="TFG8" i="34"/>
  <c r="TFF8" i="34"/>
  <c r="TFE8" i="34"/>
  <c r="TFD8" i="34"/>
  <c r="TFC8" i="34"/>
  <c r="TFB8" i="34"/>
  <c r="TFA8" i="34"/>
  <c r="TEZ8" i="34"/>
  <c r="TEY8" i="34"/>
  <c r="TEX8" i="34"/>
  <c r="TEW8" i="34"/>
  <c r="TEV8" i="34"/>
  <c r="TEU8" i="34"/>
  <c r="TET8" i="34"/>
  <c r="TES8" i="34"/>
  <c r="TER8" i="34"/>
  <c r="TEQ8" i="34"/>
  <c r="TEP8" i="34"/>
  <c r="TEO8" i="34"/>
  <c r="TEN8" i="34"/>
  <c r="TEM8" i="34"/>
  <c r="TEL8" i="34"/>
  <c r="TEK8" i="34"/>
  <c r="TEJ8" i="34"/>
  <c r="TEI8" i="34"/>
  <c r="TEH8" i="34"/>
  <c r="TEG8" i="34"/>
  <c r="TEF8" i="34"/>
  <c r="TEE8" i="34"/>
  <c r="TED8" i="34"/>
  <c r="TEC8" i="34"/>
  <c r="TEB8" i="34"/>
  <c r="TEA8" i="34"/>
  <c r="TDZ8" i="34"/>
  <c r="TDY8" i="34"/>
  <c r="TDX8" i="34"/>
  <c r="TDW8" i="34"/>
  <c r="TDV8" i="34"/>
  <c r="TDU8" i="34"/>
  <c r="TDT8" i="34"/>
  <c r="TDS8" i="34"/>
  <c r="TDR8" i="34"/>
  <c r="TDQ8" i="34"/>
  <c r="TDP8" i="34"/>
  <c r="TDO8" i="34"/>
  <c r="TDN8" i="34"/>
  <c r="TDM8" i="34"/>
  <c r="TDL8" i="34"/>
  <c r="TDK8" i="34"/>
  <c r="TDJ8" i="34"/>
  <c r="TDI8" i="34"/>
  <c r="TDH8" i="34"/>
  <c r="TDG8" i="34"/>
  <c r="TDF8" i="34"/>
  <c r="TDE8" i="34"/>
  <c r="TDD8" i="34"/>
  <c r="TDC8" i="34"/>
  <c r="TDB8" i="34"/>
  <c r="TDA8" i="34"/>
  <c r="TCZ8" i="34"/>
  <c r="TCY8" i="34"/>
  <c r="TCX8" i="34"/>
  <c r="TCW8" i="34"/>
  <c r="TCV8" i="34"/>
  <c r="TCU8" i="34"/>
  <c r="TCT8" i="34"/>
  <c r="TCS8" i="34"/>
  <c r="TCR8" i="34"/>
  <c r="TCQ8" i="34"/>
  <c r="TCP8" i="34"/>
  <c r="TCO8" i="34"/>
  <c r="TCN8" i="34"/>
  <c r="TCM8" i="34"/>
  <c r="TCL8" i="34"/>
  <c r="TCK8" i="34"/>
  <c r="TCJ8" i="34"/>
  <c r="TCI8" i="34"/>
  <c r="TCH8" i="34"/>
  <c r="TCG8" i="34"/>
  <c r="TCF8" i="34"/>
  <c r="TCE8" i="34"/>
  <c r="TCD8" i="34"/>
  <c r="TCC8" i="34"/>
  <c r="TCB8" i="34"/>
  <c r="TCA8" i="34"/>
  <c r="TBZ8" i="34"/>
  <c r="TBY8" i="34"/>
  <c r="TBX8" i="34"/>
  <c r="TBW8" i="34"/>
  <c r="TBV8" i="34"/>
  <c r="TBU8" i="34"/>
  <c r="TBT8" i="34"/>
  <c r="TBS8" i="34"/>
  <c r="TBR8" i="34"/>
  <c r="TBQ8" i="34"/>
  <c r="TBP8" i="34"/>
  <c r="TBO8" i="34"/>
  <c r="TBN8" i="34"/>
  <c r="TBM8" i="34"/>
  <c r="TBL8" i="34"/>
  <c r="TBK8" i="34"/>
  <c r="TBJ8" i="34"/>
  <c r="TBI8" i="34"/>
  <c r="TBH8" i="34"/>
  <c r="TBG8" i="34"/>
  <c r="TBF8" i="34"/>
  <c r="TBE8" i="34"/>
  <c r="TBD8" i="34"/>
  <c r="TBC8" i="34"/>
  <c r="TBB8" i="34"/>
  <c r="TBA8" i="34"/>
  <c r="TAZ8" i="34"/>
  <c r="TAY8" i="34"/>
  <c r="TAX8" i="34"/>
  <c r="TAW8" i="34"/>
  <c r="TAV8" i="34"/>
  <c r="TAU8" i="34"/>
  <c r="TAT8" i="34"/>
  <c r="TAS8" i="34"/>
  <c r="TAR8" i="34"/>
  <c r="TAQ8" i="34"/>
  <c r="TAP8" i="34"/>
  <c r="TAO8" i="34"/>
  <c r="TAN8" i="34"/>
  <c r="TAM8" i="34"/>
  <c r="TAL8" i="34"/>
  <c r="TAK8" i="34"/>
  <c r="TAJ8" i="34"/>
  <c r="TAI8" i="34"/>
  <c r="TAH8" i="34"/>
  <c r="TAG8" i="34"/>
  <c r="TAF8" i="34"/>
  <c r="TAE8" i="34"/>
  <c r="TAD8" i="34"/>
  <c r="TAC8" i="34"/>
  <c r="TAB8" i="34"/>
  <c r="TAA8" i="34"/>
  <c r="SZZ8" i="34"/>
  <c r="SZY8" i="34"/>
  <c r="SZX8" i="34"/>
  <c r="SZW8" i="34"/>
  <c r="SZV8" i="34"/>
  <c r="SZU8" i="34"/>
  <c r="SZT8" i="34"/>
  <c r="SZS8" i="34"/>
  <c r="SZR8" i="34"/>
  <c r="SZQ8" i="34"/>
  <c r="SZP8" i="34"/>
  <c r="SZO8" i="34"/>
  <c r="SZN8" i="34"/>
  <c r="SZM8" i="34"/>
  <c r="SZL8" i="34"/>
  <c r="SZK8" i="34"/>
  <c r="SZJ8" i="34"/>
  <c r="SZI8" i="34"/>
  <c r="SZH8" i="34"/>
  <c r="SZG8" i="34"/>
  <c r="SZF8" i="34"/>
  <c r="SZE8" i="34"/>
  <c r="SZD8" i="34"/>
  <c r="SZC8" i="34"/>
  <c r="SZB8" i="34"/>
  <c r="SZA8" i="34"/>
  <c r="SYZ8" i="34"/>
  <c r="SYY8" i="34"/>
  <c r="SYX8" i="34"/>
  <c r="SYW8" i="34"/>
  <c r="SYV8" i="34"/>
  <c r="SYU8" i="34"/>
  <c r="SYT8" i="34"/>
  <c r="SYS8" i="34"/>
  <c r="SYR8" i="34"/>
  <c r="SYQ8" i="34"/>
  <c r="SYP8" i="34"/>
  <c r="SYO8" i="34"/>
  <c r="SYN8" i="34"/>
  <c r="SYM8" i="34"/>
  <c r="SYL8" i="34"/>
  <c r="SYK8" i="34"/>
  <c r="SYJ8" i="34"/>
  <c r="SYI8" i="34"/>
  <c r="SYH8" i="34"/>
  <c r="SYG8" i="34"/>
  <c r="SYF8" i="34"/>
  <c r="SYE8" i="34"/>
  <c r="SYD8" i="34"/>
  <c r="SYC8" i="34"/>
  <c r="SYB8" i="34"/>
  <c r="SYA8" i="34"/>
  <c r="SXZ8" i="34"/>
  <c r="SXY8" i="34"/>
  <c r="SXX8" i="34"/>
  <c r="SXW8" i="34"/>
  <c r="SXV8" i="34"/>
  <c r="SXU8" i="34"/>
  <c r="SXT8" i="34"/>
  <c r="SXS8" i="34"/>
  <c r="SXR8" i="34"/>
  <c r="SXQ8" i="34"/>
  <c r="SXP8" i="34"/>
  <c r="SXO8" i="34"/>
  <c r="SXN8" i="34"/>
  <c r="SXM8" i="34"/>
  <c r="SXL8" i="34"/>
  <c r="SXK8" i="34"/>
  <c r="SXJ8" i="34"/>
  <c r="SXI8" i="34"/>
  <c r="SXH8" i="34"/>
  <c r="SXG8" i="34"/>
  <c r="SXF8" i="34"/>
  <c r="SXE8" i="34"/>
  <c r="SXD8" i="34"/>
  <c r="SXC8" i="34"/>
  <c r="SXB8" i="34"/>
  <c r="SXA8" i="34"/>
  <c r="SWZ8" i="34"/>
  <c r="SWY8" i="34"/>
  <c r="SWX8" i="34"/>
  <c r="SWW8" i="34"/>
  <c r="SWV8" i="34"/>
  <c r="SWU8" i="34"/>
  <c r="SWT8" i="34"/>
  <c r="SWS8" i="34"/>
  <c r="SWR8" i="34"/>
  <c r="SWQ8" i="34"/>
  <c r="SWP8" i="34"/>
  <c r="SWO8" i="34"/>
  <c r="SWN8" i="34"/>
  <c r="SWM8" i="34"/>
  <c r="SWL8" i="34"/>
  <c r="SWK8" i="34"/>
  <c r="SWJ8" i="34"/>
  <c r="SWI8" i="34"/>
  <c r="SWH8" i="34"/>
  <c r="SWG8" i="34"/>
  <c r="SWF8" i="34"/>
  <c r="SWE8" i="34"/>
  <c r="SWD8" i="34"/>
  <c r="SWC8" i="34"/>
  <c r="SWB8" i="34"/>
  <c r="SWA8" i="34"/>
  <c r="SVZ8" i="34"/>
  <c r="SVY8" i="34"/>
  <c r="SVX8" i="34"/>
  <c r="SVW8" i="34"/>
  <c r="SVV8" i="34"/>
  <c r="SVU8" i="34"/>
  <c r="SVT8" i="34"/>
  <c r="SVS8" i="34"/>
  <c r="SVR8" i="34"/>
  <c r="SVQ8" i="34"/>
  <c r="SVP8" i="34"/>
  <c r="SVO8" i="34"/>
  <c r="SVN8" i="34"/>
  <c r="SVM8" i="34"/>
  <c r="SVL8" i="34"/>
  <c r="SVK8" i="34"/>
  <c r="SVJ8" i="34"/>
  <c r="SVI8" i="34"/>
  <c r="SVH8" i="34"/>
  <c r="SVG8" i="34"/>
  <c r="SVF8" i="34"/>
  <c r="SVE8" i="34"/>
  <c r="SVD8" i="34"/>
  <c r="SVC8" i="34"/>
  <c r="SVB8" i="34"/>
  <c r="SVA8" i="34"/>
  <c r="SUZ8" i="34"/>
  <c r="SUY8" i="34"/>
  <c r="SUX8" i="34"/>
  <c r="SUW8" i="34"/>
  <c r="SUV8" i="34"/>
  <c r="SUU8" i="34"/>
  <c r="SUT8" i="34"/>
  <c r="SUS8" i="34"/>
  <c r="SUR8" i="34"/>
  <c r="SUQ8" i="34"/>
  <c r="SUP8" i="34"/>
  <c r="SUO8" i="34"/>
  <c r="SUN8" i="34"/>
  <c r="SUM8" i="34"/>
  <c r="SUL8" i="34"/>
  <c r="SUK8" i="34"/>
  <c r="SUJ8" i="34"/>
  <c r="SUI8" i="34"/>
  <c r="SUH8" i="34"/>
  <c r="SUG8" i="34"/>
  <c r="SUF8" i="34"/>
  <c r="SUE8" i="34"/>
  <c r="SUD8" i="34"/>
  <c r="SUC8" i="34"/>
  <c r="SUB8" i="34"/>
  <c r="SUA8" i="34"/>
  <c r="STZ8" i="34"/>
  <c r="STY8" i="34"/>
  <c r="STX8" i="34"/>
  <c r="STW8" i="34"/>
  <c r="STV8" i="34"/>
  <c r="STU8" i="34"/>
  <c r="STT8" i="34"/>
  <c r="STS8" i="34"/>
  <c r="STR8" i="34"/>
  <c r="STQ8" i="34"/>
  <c r="STP8" i="34"/>
  <c r="STO8" i="34"/>
  <c r="STN8" i="34"/>
  <c r="STM8" i="34"/>
  <c r="STL8" i="34"/>
  <c r="STK8" i="34"/>
  <c r="STJ8" i="34"/>
  <c r="STI8" i="34"/>
  <c r="STH8" i="34"/>
  <c r="STG8" i="34"/>
  <c r="STF8" i="34"/>
  <c r="STE8" i="34"/>
  <c r="STD8" i="34"/>
  <c r="STC8" i="34"/>
  <c r="STB8" i="34"/>
  <c r="STA8" i="34"/>
  <c r="SSZ8" i="34"/>
  <c r="SSY8" i="34"/>
  <c r="SSX8" i="34"/>
  <c r="SSW8" i="34"/>
  <c r="SSV8" i="34"/>
  <c r="SSU8" i="34"/>
  <c r="SST8" i="34"/>
  <c r="SSS8" i="34"/>
  <c r="SSR8" i="34"/>
  <c r="SSQ8" i="34"/>
  <c r="SSP8" i="34"/>
  <c r="SSO8" i="34"/>
  <c r="SSN8" i="34"/>
  <c r="SSM8" i="34"/>
  <c r="SSL8" i="34"/>
  <c r="SSK8" i="34"/>
  <c r="SSJ8" i="34"/>
  <c r="SSI8" i="34"/>
  <c r="SSH8" i="34"/>
  <c r="SSG8" i="34"/>
  <c r="SSF8" i="34"/>
  <c r="SSE8" i="34"/>
  <c r="SSD8" i="34"/>
  <c r="SSC8" i="34"/>
  <c r="SSB8" i="34"/>
  <c r="SSA8" i="34"/>
  <c r="SRZ8" i="34"/>
  <c r="SRY8" i="34"/>
  <c r="SRX8" i="34"/>
  <c r="SRW8" i="34"/>
  <c r="SRV8" i="34"/>
  <c r="SRU8" i="34"/>
  <c r="SRT8" i="34"/>
  <c r="SRS8" i="34"/>
  <c r="SRR8" i="34"/>
  <c r="SRQ8" i="34"/>
  <c r="SRP8" i="34"/>
  <c r="SRO8" i="34"/>
  <c r="SRN8" i="34"/>
  <c r="SRM8" i="34"/>
  <c r="SRL8" i="34"/>
  <c r="SRK8" i="34"/>
  <c r="SRJ8" i="34"/>
  <c r="SRI8" i="34"/>
  <c r="SRH8" i="34"/>
  <c r="SRG8" i="34"/>
  <c r="SRF8" i="34"/>
  <c r="SRE8" i="34"/>
  <c r="SRD8" i="34"/>
  <c r="SRC8" i="34"/>
  <c r="SRB8" i="34"/>
  <c r="SRA8" i="34"/>
  <c r="SQZ8" i="34"/>
  <c r="SQY8" i="34"/>
  <c r="SQX8" i="34"/>
  <c r="SQW8" i="34"/>
  <c r="SQV8" i="34"/>
  <c r="SQU8" i="34"/>
  <c r="SQT8" i="34"/>
  <c r="SQS8" i="34"/>
  <c r="SQR8" i="34"/>
  <c r="SQQ8" i="34"/>
  <c r="SQP8" i="34"/>
  <c r="SQO8" i="34"/>
  <c r="SQN8" i="34"/>
  <c r="SQM8" i="34"/>
  <c r="SQL8" i="34"/>
  <c r="SQK8" i="34"/>
  <c r="SQJ8" i="34"/>
  <c r="SQI8" i="34"/>
  <c r="SQH8" i="34"/>
  <c r="SQG8" i="34"/>
  <c r="SQF8" i="34"/>
  <c r="SQE8" i="34"/>
  <c r="SQD8" i="34"/>
  <c r="SQC8" i="34"/>
  <c r="SQB8" i="34"/>
  <c r="SQA8" i="34"/>
  <c r="SPZ8" i="34"/>
  <c r="SPY8" i="34"/>
  <c r="SPX8" i="34"/>
  <c r="SPW8" i="34"/>
  <c r="SPV8" i="34"/>
  <c r="SPU8" i="34"/>
  <c r="SPT8" i="34"/>
  <c r="SPS8" i="34"/>
  <c r="SPR8" i="34"/>
  <c r="SPQ8" i="34"/>
  <c r="SPP8" i="34"/>
  <c r="SPO8" i="34"/>
  <c r="SPN8" i="34"/>
  <c r="SPM8" i="34"/>
  <c r="SPL8" i="34"/>
  <c r="SPK8" i="34"/>
  <c r="SPJ8" i="34"/>
  <c r="SPI8" i="34"/>
  <c r="SPH8" i="34"/>
  <c r="SPG8" i="34"/>
  <c r="SPF8" i="34"/>
  <c r="SPE8" i="34"/>
  <c r="SPD8" i="34"/>
  <c r="SPC8" i="34"/>
  <c r="SPB8" i="34"/>
  <c r="SPA8" i="34"/>
  <c r="SOZ8" i="34"/>
  <c r="SOY8" i="34"/>
  <c r="SOX8" i="34"/>
  <c r="SOW8" i="34"/>
  <c r="SOV8" i="34"/>
  <c r="SOU8" i="34"/>
  <c r="SOT8" i="34"/>
  <c r="SOS8" i="34"/>
  <c r="SOR8" i="34"/>
  <c r="SOQ8" i="34"/>
  <c r="SOP8" i="34"/>
  <c r="SOO8" i="34"/>
  <c r="SON8" i="34"/>
  <c r="SOM8" i="34"/>
  <c r="SOL8" i="34"/>
  <c r="SOK8" i="34"/>
  <c r="SOJ8" i="34"/>
  <c r="SOI8" i="34"/>
  <c r="SOH8" i="34"/>
  <c r="SOG8" i="34"/>
  <c r="SOF8" i="34"/>
  <c r="SOE8" i="34"/>
  <c r="SOD8" i="34"/>
  <c r="SOC8" i="34"/>
  <c r="SOB8" i="34"/>
  <c r="SOA8" i="34"/>
  <c r="SNZ8" i="34"/>
  <c r="SNY8" i="34"/>
  <c r="SNX8" i="34"/>
  <c r="SNW8" i="34"/>
  <c r="SNV8" i="34"/>
  <c r="SNU8" i="34"/>
  <c r="SNT8" i="34"/>
  <c r="SNS8" i="34"/>
  <c r="SNR8" i="34"/>
  <c r="SNQ8" i="34"/>
  <c r="SNP8" i="34"/>
  <c r="SNO8" i="34"/>
  <c r="SNN8" i="34"/>
  <c r="SNM8" i="34"/>
  <c r="SNL8" i="34"/>
  <c r="SNK8" i="34"/>
  <c r="SNJ8" i="34"/>
  <c r="SNI8" i="34"/>
  <c r="SNH8" i="34"/>
  <c r="SNG8" i="34"/>
  <c r="SNF8" i="34"/>
  <c r="SNE8" i="34"/>
  <c r="SND8" i="34"/>
  <c r="SNC8" i="34"/>
  <c r="SNB8" i="34"/>
  <c r="SNA8" i="34"/>
  <c r="SMZ8" i="34"/>
  <c r="SMY8" i="34"/>
  <c r="SMX8" i="34"/>
  <c r="SMW8" i="34"/>
  <c r="SMV8" i="34"/>
  <c r="SMU8" i="34"/>
  <c r="SMT8" i="34"/>
  <c r="SMS8" i="34"/>
  <c r="SMR8" i="34"/>
  <c r="SMQ8" i="34"/>
  <c r="SMP8" i="34"/>
  <c r="SMO8" i="34"/>
  <c r="SMN8" i="34"/>
  <c r="SMM8" i="34"/>
  <c r="SML8" i="34"/>
  <c r="SMK8" i="34"/>
  <c r="SMJ8" i="34"/>
  <c r="SMI8" i="34"/>
  <c r="SMH8" i="34"/>
  <c r="SMG8" i="34"/>
  <c r="SMF8" i="34"/>
  <c r="SME8" i="34"/>
  <c r="SMD8" i="34"/>
  <c r="SMC8" i="34"/>
  <c r="SMB8" i="34"/>
  <c r="SMA8" i="34"/>
  <c r="SLZ8" i="34"/>
  <c r="SLY8" i="34"/>
  <c r="SLX8" i="34"/>
  <c r="SLW8" i="34"/>
  <c r="SLV8" i="34"/>
  <c r="SLU8" i="34"/>
  <c r="SLT8" i="34"/>
  <c r="SLS8" i="34"/>
  <c r="SLR8" i="34"/>
  <c r="SLQ8" i="34"/>
  <c r="SLP8" i="34"/>
  <c r="SLO8" i="34"/>
  <c r="SLN8" i="34"/>
  <c r="SLM8" i="34"/>
  <c r="SLL8" i="34"/>
  <c r="SLK8" i="34"/>
  <c r="SLJ8" i="34"/>
  <c r="SLI8" i="34"/>
  <c r="SLH8" i="34"/>
  <c r="SLG8" i="34"/>
  <c r="SLF8" i="34"/>
  <c r="SLE8" i="34"/>
  <c r="SLD8" i="34"/>
  <c r="SLC8" i="34"/>
  <c r="SLB8" i="34"/>
  <c r="SLA8" i="34"/>
  <c r="SKZ8" i="34"/>
  <c r="SKY8" i="34"/>
  <c r="SKX8" i="34"/>
  <c r="SKW8" i="34"/>
  <c r="SKV8" i="34"/>
  <c r="SKU8" i="34"/>
  <c r="SKT8" i="34"/>
  <c r="SKS8" i="34"/>
  <c r="SKR8" i="34"/>
  <c r="SKQ8" i="34"/>
  <c r="SKP8" i="34"/>
  <c r="SKO8" i="34"/>
  <c r="SKN8" i="34"/>
  <c r="SKM8" i="34"/>
  <c r="SKL8" i="34"/>
  <c r="SKK8" i="34"/>
  <c r="SKJ8" i="34"/>
  <c r="SKI8" i="34"/>
  <c r="SKH8" i="34"/>
  <c r="SKG8" i="34"/>
  <c r="SKF8" i="34"/>
  <c r="SKE8" i="34"/>
  <c r="SKD8" i="34"/>
  <c r="SKC8" i="34"/>
  <c r="SKB8" i="34"/>
  <c r="SKA8" i="34"/>
  <c r="SJZ8" i="34"/>
  <c r="SJY8" i="34"/>
  <c r="SJX8" i="34"/>
  <c r="SJW8" i="34"/>
  <c r="SJV8" i="34"/>
  <c r="SJU8" i="34"/>
  <c r="SJT8" i="34"/>
  <c r="SJS8" i="34"/>
  <c r="SJR8" i="34"/>
  <c r="SJQ8" i="34"/>
  <c r="SJP8" i="34"/>
  <c r="SJO8" i="34"/>
  <c r="SJN8" i="34"/>
  <c r="SJM8" i="34"/>
  <c r="SJL8" i="34"/>
  <c r="SJK8" i="34"/>
  <c r="SJJ8" i="34"/>
  <c r="SJI8" i="34"/>
  <c r="SJH8" i="34"/>
  <c r="SJG8" i="34"/>
  <c r="SJF8" i="34"/>
  <c r="SJE8" i="34"/>
  <c r="SJD8" i="34"/>
  <c r="SJC8" i="34"/>
  <c r="SJB8" i="34"/>
  <c r="SJA8" i="34"/>
  <c r="SIZ8" i="34"/>
  <c r="SIY8" i="34"/>
  <c r="SIX8" i="34"/>
  <c r="SIW8" i="34"/>
  <c r="SIV8" i="34"/>
  <c r="SIU8" i="34"/>
  <c r="SIT8" i="34"/>
  <c r="SIS8" i="34"/>
  <c r="SIR8" i="34"/>
  <c r="SIQ8" i="34"/>
  <c r="SIP8" i="34"/>
  <c r="SIO8" i="34"/>
  <c r="SIN8" i="34"/>
  <c r="SIM8" i="34"/>
  <c r="SIL8" i="34"/>
  <c r="SIK8" i="34"/>
  <c r="SIJ8" i="34"/>
  <c r="SII8" i="34"/>
  <c r="SIH8" i="34"/>
  <c r="SIG8" i="34"/>
  <c r="SIF8" i="34"/>
  <c r="SIE8" i="34"/>
  <c r="SID8" i="34"/>
  <c r="SIC8" i="34"/>
  <c r="SIB8" i="34"/>
  <c r="SIA8" i="34"/>
  <c r="SHZ8" i="34"/>
  <c r="SHY8" i="34"/>
  <c r="SHX8" i="34"/>
  <c r="SHW8" i="34"/>
  <c r="SHV8" i="34"/>
  <c r="SHU8" i="34"/>
  <c r="SHT8" i="34"/>
  <c r="SHS8" i="34"/>
  <c r="SHR8" i="34"/>
  <c r="SHQ8" i="34"/>
  <c r="SHP8" i="34"/>
  <c r="SHO8" i="34"/>
  <c r="SHN8" i="34"/>
  <c r="SHM8" i="34"/>
  <c r="SHL8" i="34"/>
  <c r="SHK8" i="34"/>
  <c r="SHJ8" i="34"/>
  <c r="SHI8" i="34"/>
  <c r="SHH8" i="34"/>
  <c r="SHG8" i="34"/>
  <c r="SHF8" i="34"/>
  <c r="SHE8" i="34"/>
  <c r="SHD8" i="34"/>
  <c r="SHC8" i="34"/>
  <c r="SHB8" i="34"/>
  <c r="SHA8" i="34"/>
  <c r="SGZ8" i="34"/>
  <c r="SGY8" i="34"/>
  <c r="SGX8" i="34"/>
  <c r="SGW8" i="34"/>
  <c r="SGV8" i="34"/>
  <c r="SGU8" i="34"/>
  <c r="SGT8" i="34"/>
  <c r="SGS8" i="34"/>
  <c r="SGR8" i="34"/>
  <c r="SGQ8" i="34"/>
  <c r="SGP8" i="34"/>
  <c r="SGO8" i="34"/>
  <c r="SGN8" i="34"/>
  <c r="SGM8" i="34"/>
  <c r="SGL8" i="34"/>
  <c r="SGK8" i="34"/>
  <c r="SGJ8" i="34"/>
  <c r="SGI8" i="34"/>
  <c r="SGH8" i="34"/>
  <c r="SGG8" i="34"/>
  <c r="SGF8" i="34"/>
  <c r="SGE8" i="34"/>
  <c r="SGD8" i="34"/>
  <c r="SGC8" i="34"/>
  <c r="SGB8" i="34"/>
  <c r="SGA8" i="34"/>
  <c r="SFZ8" i="34"/>
  <c r="SFY8" i="34"/>
  <c r="SFX8" i="34"/>
  <c r="SFW8" i="34"/>
  <c r="SFV8" i="34"/>
  <c r="SFU8" i="34"/>
  <c r="SFT8" i="34"/>
  <c r="SFS8" i="34"/>
  <c r="SFR8" i="34"/>
  <c r="SFQ8" i="34"/>
  <c r="SFP8" i="34"/>
  <c r="SFO8" i="34"/>
  <c r="SFN8" i="34"/>
  <c r="SFM8" i="34"/>
  <c r="SFL8" i="34"/>
  <c r="SFK8" i="34"/>
  <c r="SFJ8" i="34"/>
  <c r="SFI8" i="34"/>
  <c r="SFH8" i="34"/>
  <c r="SFG8" i="34"/>
  <c r="SFF8" i="34"/>
  <c r="SFE8" i="34"/>
  <c r="SFD8" i="34"/>
  <c r="SFC8" i="34"/>
  <c r="SFB8" i="34"/>
  <c r="SFA8" i="34"/>
  <c r="SEZ8" i="34"/>
  <c r="SEY8" i="34"/>
  <c r="SEX8" i="34"/>
  <c r="SEW8" i="34"/>
  <c r="SEV8" i="34"/>
  <c r="SEU8" i="34"/>
  <c r="SET8" i="34"/>
  <c r="SES8" i="34"/>
  <c r="SER8" i="34"/>
  <c r="SEQ8" i="34"/>
  <c r="SEP8" i="34"/>
  <c r="SEO8" i="34"/>
  <c r="SEN8" i="34"/>
  <c r="SEM8" i="34"/>
  <c r="SEL8" i="34"/>
  <c r="SEK8" i="34"/>
  <c r="SEJ8" i="34"/>
  <c r="SEI8" i="34"/>
  <c r="SEH8" i="34"/>
  <c r="SEG8" i="34"/>
  <c r="SEF8" i="34"/>
  <c r="SEE8" i="34"/>
  <c r="SED8" i="34"/>
  <c r="SEC8" i="34"/>
  <c r="SEB8" i="34"/>
  <c r="SEA8" i="34"/>
  <c r="SDZ8" i="34"/>
  <c r="SDY8" i="34"/>
  <c r="SDX8" i="34"/>
  <c r="SDW8" i="34"/>
  <c r="SDV8" i="34"/>
  <c r="SDU8" i="34"/>
  <c r="SDT8" i="34"/>
  <c r="SDS8" i="34"/>
  <c r="SDR8" i="34"/>
  <c r="SDQ8" i="34"/>
  <c r="SDP8" i="34"/>
  <c r="SDO8" i="34"/>
  <c r="SDN8" i="34"/>
  <c r="SDM8" i="34"/>
  <c r="SDL8" i="34"/>
  <c r="SDK8" i="34"/>
  <c r="SDJ8" i="34"/>
  <c r="SDI8" i="34"/>
  <c r="SDH8" i="34"/>
  <c r="SDG8" i="34"/>
  <c r="SDF8" i="34"/>
  <c r="SDE8" i="34"/>
  <c r="SDD8" i="34"/>
  <c r="SDC8" i="34"/>
  <c r="SDB8" i="34"/>
  <c r="SDA8" i="34"/>
  <c r="SCZ8" i="34"/>
  <c r="SCY8" i="34"/>
  <c r="SCX8" i="34"/>
  <c r="SCW8" i="34"/>
  <c r="SCV8" i="34"/>
  <c r="SCU8" i="34"/>
  <c r="SCT8" i="34"/>
  <c r="SCS8" i="34"/>
  <c r="SCR8" i="34"/>
  <c r="SCQ8" i="34"/>
  <c r="SCP8" i="34"/>
  <c r="SCO8" i="34"/>
  <c r="SCN8" i="34"/>
  <c r="SCM8" i="34"/>
  <c r="SCL8" i="34"/>
  <c r="SCK8" i="34"/>
  <c r="SCJ8" i="34"/>
  <c r="SCI8" i="34"/>
  <c r="SCH8" i="34"/>
  <c r="SCG8" i="34"/>
  <c r="SCF8" i="34"/>
  <c r="SCE8" i="34"/>
  <c r="SCD8" i="34"/>
  <c r="SCC8" i="34"/>
  <c r="SCB8" i="34"/>
  <c r="SCA8" i="34"/>
  <c r="SBZ8" i="34"/>
  <c r="SBY8" i="34"/>
  <c r="SBX8" i="34"/>
  <c r="SBW8" i="34"/>
  <c r="SBV8" i="34"/>
  <c r="SBU8" i="34"/>
  <c r="SBT8" i="34"/>
  <c r="SBS8" i="34"/>
  <c r="SBR8" i="34"/>
  <c r="SBQ8" i="34"/>
  <c r="SBP8" i="34"/>
  <c r="SBO8" i="34"/>
  <c r="SBN8" i="34"/>
  <c r="SBM8" i="34"/>
  <c r="SBL8" i="34"/>
  <c r="SBK8" i="34"/>
  <c r="SBJ8" i="34"/>
  <c r="SBI8" i="34"/>
  <c r="SBH8" i="34"/>
  <c r="SBG8" i="34"/>
  <c r="SBF8" i="34"/>
  <c r="SBE8" i="34"/>
  <c r="SBD8" i="34"/>
  <c r="SBC8" i="34"/>
  <c r="SBB8" i="34"/>
  <c r="SBA8" i="34"/>
  <c r="SAZ8" i="34"/>
  <c r="SAY8" i="34"/>
  <c r="SAX8" i="34"/>
  <c r="SAW8" i="34"/>
  <c r="SAV8" i="34"/>
  <c r="SAU8" i="34"/>
  <c r="SAT8" i="34"/>
  <c r="SAS8" i="34"/>
  <c r="SAR8" i="34"/>
  <c r="SAQ8" i="34"/>
  <c r="SAP8" i="34"/>
  <c r="SAO8" i="34"/>
  <c r="SAN8" i="34"/>
  <c r="SAM8" i="34"/>
  <c r="SAL8" i="34"/>
  <c r="SAK8" i="34"/>
  <c r="SAJ8" i="34"/>
  <c r="SAI8" i="34"/>
  <c r="SAH8" i="34"/>
  <c r="SAG8" i="34"/>
  <c r="SAF8" i="34"/>
  <c r="SAE8" i="34"/>
  <c r="SAD8" i="34"/>
  <c r="SAC8" i="34"/>
  <c r="SAB8" i="34"/>
  <c r="SAA8" i="34"/>
  <c r="RZZ8" i="34"/>
  <c r="RZY8" i="34"/>
  <c r="RZX8" i="34"/>
  <c r="RZW8" i="34"/>
  <c r="RZV8" i="34"/>
  <c r="RZU8" i="34"/>
  <c r="RZT8" i="34"/>
  <c r="RZS8" i="34"/>
  <c r="RZR8" i="34"/>
  <c r="RZQ8" i="34"/>
  <c r="RZP8" i="34"/>
  <c r="RZO8" i="34"/>
  <c r="RZN8" i="34"/>
  <c r="RZM8" i="34"/>
  <c r="RZL8" i="34"/>
  <c r="RZK8" i="34"/>
  <c r="RZJ8" i="34"/>
  <c r="RZI8" i="34"/>
  <c r="RZH8" i="34"/>
  <c r="RZG8" i="34"/>
  <c r="RZF8" i="34"/>
  <c r="RZE8" i="34"/>
  <c r="RZD8" i="34"/>
  <c r="RZC8" i="34"/>
  <c r="RZB8" i="34"/>
  <c r="RZA8" i="34"/>
  <c r="RYZ8" i="34"/>
  <c r="RYY8" i="34"/>
  <c r="RYX8" i="34"/>
  <c r="RYW8" i="34"/>
  <c r="RYV8" i="34"/>
  <c r="RYU8" i="34"/>
  <c r="RYT8" i="34"/>
  <c r="RYS8" i="34"/>
  <c r="RYR8" i="34"/>
  <c r="RYQ8" i="34"/>
  <c r="RYP8" i="34"/>
  <c r="RYO8" i="34"/>
  <c r="RYN8" i="34"/>
  <c r="RYM8" i="34"/>
  <c r="RYL8" i="34"/>
  <c r="RYK8" i="34"/>
  <c r="RYJ8" i="34"/>
  <c r="RYI8" i="34"/>
  <c r="RYH8" i="34"/>
  <c r="RYG8" i="34"/>
  <c r="RYF8" i="34"/>
  <c r="RYE8" i="34"/>
  <c r="RYD8" i="34"/>
  <c r="RYC8" i="34"/>
  <c r="RYB8" i="34"/>
  <c r="RYA8" i="34"/>
  <c r="RXZ8" i="34"/>
  <c r="RXY8" i="34"/>
  <c r="RXX8" i="34"/>
  <c r="RXW8" i="34"/>
  <c r="RXV8" i="34"/>
  <c r="RXU8" i="34"/>
  <c r="RXT8" i="34"/>
  <c r="RXS8" i="34"/>
  <c r="RXR8" i="34"/>
  <c r="RXQ8" i="34"/>
  <c r="RXP8" i="34"/>
  <c r="RXO8" i="34"/>
  <c r="RXN8" i="34"/>
  <c r="RXM8" i="34"/>
  <c r="RXL8" i="34"/>
  <c r="RXK8" i="34"/>
  <c r="RXJ8" i="34"/>
  <c r="RXI8" i="34"/>
  <c r="RXH8" i="34"/>
  <c r="RXG8" i="34"/>
  <c r="RXF8" i="34"/>
  <c r="RXE8" i="34"/>
  <c r="RXD8" i="34"/>
  <c r="RXC8" i="34"/>
  <c r="RXB8" i="34"/>
  <c r="RXA8" i="34"/>
  <c r="RWZ8" i="34"/>
  <c r="RWY8" i="34"/>
  <c r="RWX8" i="34"/>
  <c r="RWW8" i="34"/>
  <c r="RWV8" i="34"/>
  <c r="RWU8" i="34"/>
  <c r="RWT8" i="34"/>
  <c r="RWS8" i="34"/>
  <c r="RWR8" i="34"/>
  <c r="RWQ8" i="34"/>
  <c r="RWP8" i="34"/>
  <c r="RWO8" i="34"/>
  <c r="RWN8" i="34"/>
  <c r="RWM8" i="34"/>
  <c r="RWL8" i="34"/>
  <c r="RWK8" i="34"/>
  <c r="RWJ8" i="34"/>
  <c r="RWI8" i="34"/>
  <c r="RWH8" i="34"/>
  <c r="RWG8" i="34"/>
  <c r="RWF8" i="34"/>
  <c r="RWE8" i="34"/>
  <c r="RWD8" i="34"/>
  <c r="RWC8" i="34"/>
  <c r="RWB8" i="34"/>
  <c r="RWA8" i="34"/>
  <c r="RVZ8" i="34"/>
  <c r="RVY8" i="34"/>
  <c r="RVX8" i="34"/>
  <c r="RVW8" i="34"/>
  <c r="RVV8" i="34"/>
  <c r="RVU8" i="34"/>
  <c r="RVT8" i="34"/>
  <c r="RVS8" i="34"/>
  <c r="RVR8" i="34"/>
  <c r="RVQ8" i="34"/>
  <c r="RVP8" i="34"/>
  <c r="RVO8" i="34"/>
  <c r="RVN8" i="34"/>
  <c r="RVM8" i="34"/>
  <c r="RVL8" i="34"/>
  <c r="RVK8" i="34"/>
  <c r="RVJ8" i="34"/>
  <c r="RVI8" i="34"/>
  <c r="RVH8" i="34"/>
  <c r="RVG8" i="34"/>
  <c r="RVF8" i="34"/>
  <c r="RVE8" i="34"/>
  <c r="RVD8" i="34"/>
  <c r="RVC8" i="34"/>
  <c r="RVB8" i="34"/>
  <c r="RVA8" i="34"/>
  <c r="RUZ8" i="34"/>
  <c r="RUY8" i="34"/>
  <c r="RUX8" i="34"/>
  <c r="RUW8" i="34"/>
  <c r="RUV8" i="34"/>
  <c r="RUU8" i="34"/>
  <c r="RUT8" i="34"/>
  <c r="RUS8" i="34"/>
  <c r="RUR8" i="34"/>
  <c r="RUQ8" i="34"/>
  <c r="RUP8" i="34"/>
  <c r="RUO8" i="34"/>
  <c r="RUN8" i="34"/>
  <c r="RUM8" i="34"/>
  <c r="RUL8" i="34"/>
  <c r="RUK8" i="34"/>
  <c r="RUJ8" i="34"/>
  <c r="RUI8" i="34"/>
  <c r="RUH8" i="34"/>
  <c r="RUG8" i="34"/>
  <c r="RUF8" i="34"/>
  <c r="RUE8" i="34"/>
  <c r="RUD8" i="34"/>
  <c r="RUC8" i="34"/>
  <c r="RUB8" i="34"/>
  <c r="RUA8" i="34"/>
  <c r="RTZ8" i="34"/>
  <c r="RTY8" i="34"/>
  <c r="RTX8" i="34"/>
  <c r="RTW8" i="34"/>
  <c r="RTV8" i="34"/>
  <c r="RTU8" i="34"/>
  <c r="RTT8" i="34"/>
  <c r="RTS8" i="34"/>
  <c r="RTR8" i="34"/>
  <c r="RTQ8" i="34"/>
  <c r="RTP8" i="34"/>
  <c r="RTO8" i="34"/>
  <c r="RTN8" i="34"/>
  <c r="RTM8" i="34"/>
  <c r="RTL8" i="34"/>
  <c r="RTK8" i="34"/>
  <c r="RTJ8" i="34"/>
  <c r="RTI8" i="34"/>
  <c r="RTH8" i="34"/>
  <c r="RTG8" i="34"/>
  <c r="RTF8" i="34"/>
  <c r="RTE8" i="34"/>
  <c r="RTD8" i="34"/>
  <c r="RTC8" i="34"/>
  <c r="RTB8" i="34"/>
  <c r="RTA8" i="34"/>
  <c r="RSZ8" i="34"/>
  <c r="RSY8" i="34"/>
  <c r="RSX8" i="34"/>
  <c r="RSW8" i="34"/>
  <c r="RSV8" i="34"/>
  <c r="RSU8" i="34"/>
  <c r="RST8" i="34"/>
  <c r="RSS8" i="34"/>
  <c r="RSR8" i="34"/>
  <c r="RSQ8" i="34"/>
  <c r="RSP8" i="34"/>
  <c r="RSO8" i="34"/>
  <c r="RSN8" i="34"/>
  <c r="RSM8" i="34"/>
  <c r="RSL8" i="34"/>
  <c r="RSK8" i="34"/>
  <c r="RSJ8" i="34"/>
  <c r="RSI8" i="34"/>
  <c r="RSH8" i="34"/>
  <c r="RSG8" i="34"/>
  <c r="RSF8" i="34"/>
  <c r="RSE8" i="34"/>
  <c r="RSD8" i="34"/>
  <c r="RSC8" i="34"/>
  <c r="RSB8" i="34"/>
  <c r="RSA8" i="34"/>
  <c r="RRZ8" i="34"/>
  <c r="RRY8" i="34"/>
  <c r="RRX8" i="34"/>
  <c r="RRW8" i="34"/>
  <c r="RRV8" i="34"/>
  <c r="RRU8" i="34"/>
  <c r="RRT8" i="34"/>
  <c r="RRS8" i="34"/>
  <c r="RRR8" i="34"/>
  <c r="RRQ8" i="34"/>
  <c r="RRP8" i="34"/>
  <c r="RRO8" i="34"/>
  <c r="RRN8" i="34"/>
  <c r="RRM8" i="34"/>
  <c r="RRL8" i="34"/>
  <c r="RRK8" i="34"/>
  <c r="RRJ8" i="34"/>
  <c r="RRI8" i="34"/>
  <c r="RRH8" i="34"/>
  <c r="RRG8" i="34"/>
  <c r="RRF8" i="34"/>
  <c r="RRE8" i="34"/>
  <c r="RRD8" i="34"/>
  <c r="RRC8" i="34"/>
  <c r="RRB8" i="34"/>
  <c r="RRA8" i="34"/>
  <c r="RQZ8" i="34"/>
  <c r="RQY8" i="34"/>
  <c r="RQX8" i="34"/>
  <c r="RQW8" i="34"/>
  <c r="RQV8" i="34"/>
  <c r="RQU8" i="34"/>
  <c r="RQT8" i="34"/>
  <c r="RQS8" i="34"/>
  <c r="RQR8" i="34"/>
  <c r="RQQ8" i="34"/>
  <c r="RQP8" i="34"/>
  <c r="RQO8" i="34"/>
  <c r="RQN8" i="34"/>
  <c r="RQM8" i="34"/>
  <c r="RQL8" i="34"/>
  <c r="RQK8" i="34"/>
  <c r="RQJ8" i="34"/>
  <c r="RQI8" i="34"/>
  <c r="RQH8" i="34"/>
  <c r="RQG8" i="34"/>
  <c r="RQF8" i="34"/>
  <c r="RQE8" i="34"/>
  <c r="RQD8" i="34"/>
  <c r="RQC8" i="34"/>
  <c r="RQB8" i="34"/>
  <c r="RQA8" i="34"/>
  <c r="RPZ8" i="34"/>
  <c r="RPY8" i="34"/>
  <c r="RPX8" i="34"/>
  <c r="RPW8" i="34"/>
  <c r="RPV8" i="34"/>
  <c r="RPU8" i="34"/>
  <c r="RPT8" i="34"/>
  <c r="RPS8" i="34"/>
  <c r="RPR8" i="34"/>
  <c r="RPQ8" i="34"/>
  <c r="RPP8" i="34"/>
  <c r="RPO8" i="34"/>
  <c r="RPN8" i="34"/>
  <c r="RPM8" i="34"/>
  <c r="RPL8" i="34"/>
  <c r="RPK8" i="34"/>
  <c r="RPJ8" i="34"/>
  <c r="RPI8" i="34"/>
  <c r="RPH8" i="34"/>
  <c r="RPG8" i="34"/>
  <c r="RPF8" i="34"/>
  <c r="RPE8" i="34"/>
  <c r="RPD8" i="34"/>
  <c r="RPC8" i="34"/>
  <c r="RPB8" i="34"/>
  <c r="RPA8" i="34"/>
  <c r="ROZ8" i="34"/>
  <c r="ROY8" i="34"/>
  <c r="ROX8" i="34"/>
  <c r="ROW8" i="34"/>
  <c r="ROV8" i="34"/>
  <c r="ROU8" i="34"/>
  <c r="ROT8" i="34"/>
  <c r="ROS8" i="34"/>
  <c r="ROR8" i="34"/>
  <c r="ROQ8" i="34"/>
  <c r="ROP8" i="34"/>
  <c r="ROO8" i="34"/>
  <c r="RON8" i="34"/>
  <c r="ROM8" i="34"/>
  <c r="ROL8" i="34"/>
  <c r="ROK8" i="34"/>
  <c r="ROJ8" i="34"/>
  <c r="ROI8" i="34"/>
  <c r="ROH8" i="34"/>
  <c r="ROG8" i="34"/>
  <c r="ROF8" i="34"/>
  <c r="ROE8" i="34"/>
  <c r="ROD8" i="34"/>
  <c r="ROC8" i="34"/>
  <c r="ROB8" i="34"/>
  <c r="ROA8" i="34"/>
  <c r="RNZ8" i="34"/>
  <c r="RNY8" i="34"/>
  <c r="RNX8" i="34"/>
  <c r="RNW8" i="34"/>
  <c r="RNV8" i="34"/>
  <c r="RNU8" i="34"/>
  <c r="RNT8" i="34"/>
  <c r="RNS8" i="34"/>
  <c r="RNR8" i="34"/>
  <c r="RNQ8" i="34"/>
  <c r="RNP8" i="34"/>
  <c r="RNO8" i="34"/>
  <c r="RNN8" i="34"/>
  <c r="RNM8" i="34"/>
  <c r="RNL8" i="34"/>
  <c r="RNK8" i="34"/>
  <c r="RNJ8" i="34"/>
  <c r="RNI8" i="34"/>
  <c r="RNH8" i="34"/>
  <c r="RNG8" i="34"/>
  <c r="RNF8" i="34"/>
  <c r="RNE8" i="34"/>
  <c r="RND8" i="34"/>
  <c r="RNC8" i="34"/>
  <c r="RNB8" i="34"/>
  <c r="RNA8" i="34"/>
  <c r="RMZ8" i="34"/>
  <c r="RMY8" i="34"/>
  <c r="RMX8" i="34"/>
  <c r="RMW8" i="34"/>
  <c r="RMV8" i="34"/>
  <c r="RMU8" i="34"/>
  <c r="RMT8" i="34"/>
  <c r="RMS8" i="34"/>
  <c r="RMR8" i="34"/>
  <c r="RMQ8" i="34"/>
  <c r="RMP8" i="34"/>
  <c r="RMO8" i="34"/>
  <c r="RMN8" i="34"/>
  <c r="RMM8" i="34"/>
  <c r="RML8" i="34"/>
  <c r="RMK8" i="34"/>
  <c r="RMJ8" i="34"/>
  <c r="RMI8" i="34"/>
  <c r="RMH8" i="34"/>
  <c r="RMG8" i="34"/>
  <c r="RMF8" i="34"/>
  <c r="RME8" i="34"/>
  <c r="RMD8" i="34"/>
  <c r="RMC8" i="34"/>
  <c r="RMB8" i="34"/>
  <c r="RMA8" i="34"/>
  <c r="RLZ8" i="34"/>
  <c r="RLY8" i="34"/>
  <c r="RLX8" i="34"/>
  <c r="RLW8" i="34"/>
  <c r="RLV8" i="34"/>
  <c r="RLU8" i="34"/>
  <c r="RLT8" i="34"/>
  <c r="RLS8" i="34"/>
  <c r="RLR8" i="34"/>
  <c r="RLQ8" i="34"/>
  <c r="RLP8" i="34"/>
  <c r="RLO8" i="34"/>
  <c r="RLN8" i="34"/>
  <c r="RLM8" i="34"/>
  <c r="RLL8" i="34"/>
  <c r="RLK8" i="34"/>
  <c r="RLJ8" i="34"/>
  <c r="RLI8" i="34"/>
  <c r="RLH8" i="34"/>
  <c r="RLG8" i="34"/>
  <c r="RLF8" i="34"/>
  <c r="RLE8" i="34"/>
  <c r="RLD8" i="34"/>
  <c r="RLC8" i="34"/>
  <c r="RLB8" i="34"/>
  <c r="RLA8" i="34"/>
  <c r="RKZ8" i="34"/>
  <c r="RKY8" i="34"/>
  <c r="RKX8" i="34"/>
  <c r="RKW8" i="34"/>
  <c r="RKV8" i="34"/>
  <c r="RKU8" i="34"/>
  <c r="RKT8" i="34"/>
  <c r="RKS8" i="34"/>
  <c r="RKR8" i="34"/>
  <c r="RKQ8" i="34"/>
  <c r="RKP8" i="34"/>
  <c r="RKO8" i="34"/>
  <c r="RKN8" i="34"/>
  <c r="RKM8" i="34"/>
  <c r="RKL8" i="34"/>
  <c r="RKK8" i="34"/>
  <c r="RKJ8" i="34"/>
  <c r="RKI8" i="34"/>
  <c r="RKH8" i="34"/>
  <c r="RKG8" i="34"/>
  <c r="RKF8" i="34"/>
  <c r="RKE8" i="34"/>
  <c r="RKD8" i="34"/>
  <c r="RKC8" i="34"/>
  <c r="RKB8" i="34"/>
  <c r="RKA8" i="34"/>
  <c r="RJZ8" i="34"/>
  <c r="RJY8" i="34"/>
  <c r="RJX8" i="34"/>
  <c r="RJW8" i="34"/>
  <c r="RJV8" i="34"/>
  <c r="RJU8" i="34"/>
  <c r="RJT8" i="34"/>
  <c r="RJS8" i="34"/>
  <c r="RJR8" i="34"/>
  <c r="RJQ8" i="34"/>
  <c r="RJP8" i="34"/>
  <c r="RJO8" i="34"/>
  <c r="RJN8" i="34"/>
  <c r="RJM8" i="34"/>
  <c r="RJL8" i="34"/>
  <c r="RJK8" i="34"/>
  <c r="RJJ8" i="34"/>
  <c r="RJI8" i="34"/>
  <c r="RJH8" i="34"/>
  <c r="RJG8" i="34"/>
  <c r="RJF8" i="34"/>
  <c r="RJE8" i="34"/>
  <c r="RJD8" i="34"/>
  <c r="RJC8" i="34"/>
  <c r="RJB8" i="34"/>
  <c r="RJA8" i="34"/>
  <c r="RIZ8" i="34"/>
  <c r="RIY8" i="34"/>
  <c r="RIX8" i="34"/>
  <c r="RIW8" i="34"/>
  <c r="RIV8" i="34"/>
  <c r="RIU8" i="34"/>
  <c r="RIT8" i="34"/>
  <c r="RIS8" i="34"/>
  <c r="RIR8" i="34"/>
  <c r="RIQ8" i="34"/>
  <c r="RIP8" i="34"/>
  <c r="RIO8" i="34"/>
  <c r="RIN8" i="34"/>
  <c r="RIM8" i="34"/>
  <c r="RIL8" i="34"/>
  <c r="RIK8" i="34"/>
  <c r="RIJ8" i="34"/>
  <c r="RII8" i="34"/>
  <c r="RIH8" i="34"/>
  <c r="RIG8" i="34"/>
  <c r="RIF8" i="34"/>
  <c r="RIE8" i="34"/>
  <c r="RID8" i="34"/>
  <c r="RIC8" i="34"/>
  <c r="RIB8" i="34"/>
  <c r="RIA8" i="34"/>
  <c r="RHZ8" i="34"/>
  <c r="RHY8" i="34"/>
  <c r="RHX8" i="34"/>
  <c r="RHW8" i="34"/>
  <c r="RHV8" i="34"/>
  <c r="RHU8" i="34"/>
  <c r="RHT8" i="34"/>
  <c r="RHS8" i="34"/>
  <c r="RHR8" i="34"/>
  <c r="RHQ8" i="34"/>
  <c r="RHP8" i="34"/>
  <c r="RHO8" i="34"/>
  <c r="RHN8" i="34"/>
  <c r="RHM8" i="34"/>
  <c r="RHL8" i="34"/>
  <c r="RHK8" i="34"/>
  <c r="RHJ8" i="34"/>
  <c r="RHI8" i="34"/>
  <c r="RHH8" i="34"/>
  <c r="RHG8" i="34"/>
  <c r="RHF8" i="34"/>
  <c r="RHE8" i="34"/>
  <c r="RHD8" i="34"/>
  <c r="RHC8" i="34"/>
  <c r="RHB8" i="34"/>
  <c r="RHA8" i="34"/>
  <c r="RGZ8" i="34"/>
  <c r="RGY8" i="34"/>
  <c r="RGX8" i="34"/>
  <c r="RGW8" i="34"/>
  <c r="RGV8" i="34"/>
  <c r="RGU8" i="34"/>
  <c r="RGT8" i="34"/>
  <c r="RGS8" i="34"/>
  <c r="RGR8" i="34"/>
  <c r="RGQ8" i="34"/>
  <c r="RGP8" i="34"/>
  <c r="RGO8" i="34"/>
  <c r="RGN8" i="34"/>
  <c r="RGM8" i="34"/>
  <c r="RGL8" i="34"/>
  <c r="RGK8" i="34"/>
  <c r="RGJ8" i="34"/>
  <c r="RGI8" i="34"/>
  <c r="RGH8" i="34"/>
  <c r="RGG8" i="34"/>
  <c r="RGF8" i="34"/>
  <c r="RGE8" i="34"/>
  <c r="RGD8" i="34"/>
  <c r="RGC8" i="34"/>
  <c r="RGB8" i="34"/>
  <c r="RGA8" i="34"/>
  <c r="RFZ8" i="34"/>
  <c r="RFY8" i="34"/>
  <c r="RFX8" i="34"/>
  <c r="RFW8" i="34"/>
  <c r="RFV8" i="34"/>
  <c r="RFU8" i="34"/>
  <c r="RFT8" i="34"/>
  <c r="RFS8" i="34"/>
  <c r="RFR8" i="34"/>
  <c r="RFQ8" i="34"/>
  <c r="RFP8" i="34"/>
  <c r="RFO8" i="34"/>
  <c r="RFN8" i="34"/>
  <c r="RFM8" i="34"/>
  <c r="RFL8" i="34"/>
  <c r="RFK8" i="34"/>
  <c r="RFJ8" i="34"/>
  <c r="RFI8" i="34"/>
  <c r="RFH8" i="34"/>
  <c r="RFG8" i="34"/>
  <c r="RFF8" i="34"/>
  <c r="RFE8" i="34"/>
  <c r="RFD8" i="34"/>
  <c r="RFC8" i="34"/>
  <c r="RFB8" i="34"/>
  <c r="RFA8" i="34"/>
  <c r="REZ8" i="34"/>
  <c r="REY8" i="34"/>
  <c r="REX8" i="34"/>
  <c r="REW8" i="34"/>
  <c r="REV8" i="34"/>
  <c r="REU8" i="34"/>
  <c r="RET8" i="34"/>
  <c r="RES8" i="34"/>
  <c r="RER8" i="34"/>
  <c r="REQ8" i="34"/>
  <c r="REP8" i="34"/>
  <c r="REO8" i="34"/>
  <c r="REN8" i="34"/>
  <c r="REM8" i="34"/>
  <c r="REL8" i="34"/>
  <c r="REK8" i="34"/>
  <c r="REJ8" i="34"/>
  <c r="REI8" i="34"/>
  <c r="REH8" i="34"/>
  <c r="REG8" i="34"/>
  <c r="REF8" i="34"/>
  <c r="REE8" i="34"/>
  <c r="RED8" i="34"/>
  <c r="REC8" i="34"/>
  <c r="REB8" i="34"/>
  <c r="REA8" i="34"/>
  <c r="RDZ8" i="34"/>
  <c r="RDY8" i="34"/>
  <c r="RDX8" i="34"/>
  <c r="RDW8" i="34"/>
  <c r="RDV8" i="34"/>
  <c r="RDU8" i="34"/>
  <c r="RDT8" i="34"/>
  <c r="RDS8" i="34"/>
  <c r="RDR8" i="34"/>
  <c r="RDQ8" i="34"/>
  <c r="RDP8" i="34"/>
  <c r="RDO8" i="34"/>
  <c r="RDN8" i="34"/>
  <c r="RDM8" i="34"/>
  <c r="RDL8" i="34"/>
  <c r="RDK8" i="34"/>
  <c r="RDJ8" i="34"/>
  <c r="RDI8" i="34"/>
  <c r="RDH8" i="34"/>
  <c r="RDG8" i="34"/>
  <c r="RDF8" i="34"/>
  <c r="RDE8" i="34"/>
  <c r="RDD8" i="34"/>
  <c r="RDC8" i="34"/>
  <c r="RDB8" i="34"/>
  <c r="RDA8" i="34"/>
  <c r="RCZ8" i="34"/>
  <c r="RCY8" i="34"/>
  <c r="RCX8" i="34"/>
  <c r="RCW8" i="34"/>
  <c r="RCV8" i="34"/>
  <c r="RCU8" i="34"/>
  <c r="RCT8" i="34"/>
  <c r="RCS8" i="34"/>
  <c r="RCR8" i="34"/>
  <c r="RCQ8" i="34"/>
  <c r="RCP8" i="34"/>
  <c r="RCO8" i="34"/>
  <c r="RCN8" i="34"/>
  <c r="RCM8" i="34"/>
  <c r="RCL8" i="34"/>
  <c r="RCK8" i="34"/>
  <c r="RCJ8" i="34"/>
  <c r="RCI8" i="34"/>
  <c r="RCH8" i="34"/>
  <c r="RCG8" i="34"/>
  <c r="RCF8" i="34"/>
  <c r="RCE8" i="34"/>
  <c r="RCD8" i="34"/>
  <c r="RCC8" i="34"/>
  <c r="RCB8" i="34"/>
  <c r="RCA8" i="34"/>
  <c r="RBZ8" i="34"/>
  <c r="RBY8" i="34"/>
  <c r="RBX8" i="34"/>
  <c r="RBW8" i="34"/>
  <c r="RBV8" i="34"/>
  <c r="RBU8" i="34"/>
  <c r="RBT8" i="34"/>
  <c r="RBS8" i="34"/>
  <c r="RBR8" i="34"/>
  <c r="RBQ8" i="34"/>
  <c r="RBP8" i="34"/>
  <c r="RBO8" i="34"/>
  <c r="RBN8" i="34"/>
  <c r="RBM8" i="34"/>
  <c r="RBL8" i="34"/>
  <c r="RBK8" i="34"/>
  <c r="RBJ8" i="34"/>
  <c r="RBI8" i="34"/>
  <c r="RBH8" i="34"/>
  <c r="RBG8" i="34"/>
  <c r="RBF8" i="34"/>
  <c r="RBE8" i="34"/>
  <c r="RBD8" i="34"/>
  <c r="RBC8" i="34"/>
  <c r="RBB8" i="34"/>
  <c r="RBA8" i="34"/>
  <c r="RAZ8" i="34"/>
  <c r="RAY8" i="34"/>
  <c r="RAX8" i="34"/>
  <c r="RAW8" i="34"/>
  <c r="RAV8" i="34"/>
  <c r="RAU8" i="34"/>
  <c r="RAT8" i="34"/>
  <c r="RAS8" i="34"/>
  <c r="RAR8" i="34"/>
  <c r="RAQ8" i="34"/>
  <c r="RAP8" i="34"/>
  <c r="RAO8" i="34"/>
  <c r="RAN8" i="34"/>
  <c r="RAM8" i="34"/>
  <c r="RAL8" i="34"/>
  <c r="RAK8" i="34"/>
  <c r="RAJ8" i="34"/>
  <c r="RAI8" i="34"/>
  <c r="RAH8" i="34"/>
  <c r="RAG8" i="34"/>
  <c r="RAF8" i="34"/>
  <c r="RAE8" i="34"/>
  <c r="RAD8" i="34"/>
  <c r="RAC8" i="34"/>
  <c r="RAB8" i="34"/>
  <c r="RAA8" i="34"/>
  <c r="QZZ8" i="34"/>
  <c r="QZY8" i="34"/>
  <c r="QZX8" i="34"/>
  <c r="QZW8" i="34"/>
  <c r="QZV8" i="34"/>
  <c r="QZU8" i="34"/>
  <c r="QZT8" i="34"/>
  <c r="QZS8" i="34"/>
  <c r="QZR8" i="34"/>
  <c r="QZQ8" i="34"/>
  <c r="QZP8" i="34"/>
  <c r="QZO8" i="34"/>
  <c r="QZN8" i="34"/>
  <c r="QZM8" i="34"/>
  <c r="QZL8" i="34"/>
  <c r="QZK8" i="34"/>
  <c r="QZJ8" i="34"/>
  <c r="QZI8" i="34"/>
  <c r="QZH8" i="34"/>
  <c r="QZG8" i="34"/>
  <c r="QZF8" i="34"/>
  <c r="QZE8" i="34"/>
  <c r="QZD8" i="34"/>
  <c r="QZC8" i="34"/>
  <c r="QZB8" i="34"/>
  <c r="QZA8" i="34"/>
  <c r="QYZ8" i="34"/>
  <c r="QYY8" i="34"/>
  <c r="QYX8" i="34"/>
  <c r="QYW8" i="34"/>
  <c r="QYV8" i="34"/>
  <c r="QYU8" i="34"/>
  <c r="QYT8" i="34"/>
  <c r="QYS8" i="34"/>
  <c r="QYR8" i="34"/>
  <c r="QYQ8" i="34"/>
  <c r="QYP8" i="34"/>
  <c r="QYO8" i="34"/>
  <c r="QYN8" i="34"/>
  <c r="QYM8" i="34"/>
  <c r="QYL8" i="34"/>
  <c r="QYK8" i="34"/>
  <c r="QYJ8" i="34"/>
  <c r="QYI8" i="34"/>
  <c r="QYH8" i="34"/>
  <c r="QYG8" i="34"/>
  <c r="QYF8" i="34"/>
  <c r="QYE8" i="34"/>
  <c r="QYD8" i="34"/>
  <c r="QYC8" i="34"/>
  <c r="QYB8" i="34"/>
  <c r="QYA8" i="34"/>
  <c r="QXZ8" i="34"/>
  <c r="QXY8" i="34"/>
  <c r="QXX8" i="34"/>
  <c r="QXW8" i="34"/>
  <c r="QXV8" i="34"/>
  <c r="QXU8" i="34"/>
  <c r="QXT8" i="34"/>
  <c r="QXS8" i="34"/>
  <c r="QXR8" i="34"/>
  <c r="QXQ8" i="34"/>
  <c r="QXP8" i="34"/>
  <c r="QXO8" i="34"/>
  <c r="QXN8" i="34"/>
  <c r="QXM8" i="34"/>
  <c r="QXL8" i="34"/>
  <c r="QXK8" i="34"/>
  <c r="QXJ8" i="34"/>
  <c r="QXI8" i="34"/>
  <c r="QXH8" i="34"/>
  <c r="QXG8" i="34"/>
  <c r="QXF8" i="34"/>
  <c r="QXE8" i="34"/>
  <c r="QXD8" i="34"/>
  <c r="QXC8" i="34"/>
  <c r="QXB8" i="34"/>
  <c r="QXA8" i="34"/>
  <c r="QWZ8" i="34"/>
  <c r="QWY8" i="34"/>
  <c r="QWX8" i="34"/>
  <c r="QWW8" i="34"/>
  <c r="QWV8" i="34"/>
  <c r="QWU8" i="34"/>
  <c r="QWT8" i="34"/>
  <c r="QWS8" i="34"/>
  <c r="QWR8" i="34"/>
  <c r="QWQ8" i="34"/>
  <c r="QWP8" i="34"/>
  <c r="QWO8" i="34"/>
  <c r="QWN8" i="34"/>
  <c r="QWM8" i="34"/>
  <c r="QWL8" i="34"/>
  <c r="QWK8" i="34"/>
  <c r="QWJ8" i="34"/>
  <c r="QWI8" i="34"/>
  <c r="QWH8" i="34"/>
  <c r="QWG8" i="34"/>
  <c r="QWF8" i="34"/>
  <c r="QWE8" i="34"/>
  <c r="QWD8" i="34"/>
  <c r="QWC8" i="34"/>
  <c r="QWB8" i="34"/>
  <c r="QWA8" i="34"/>
  <c r="QVZ8" i="34"/>
  <c r="QVY8" i="34"/>
  <c r="QVX8" i="34"/>
  <c r="QVW8" i="34"/>
  <c r="QVV8" i="34"/>
  <c r="QVU8" i="34"/>
  <c r="QVT8" i="34"/>
  <c r="QVS8" i="34"/>
  <c r="QVR8" i="34"/>
  <c r="QVQ8" i="34"/>
  <c r="QVP8" i="34"/>
  <c r="QVO8" i="34"/>
  <c r="QVN8" i="34"/>
  <c r="QVM8" i="34"/>
  <c r="QVL8" i="34"/>
  <c r="QVK8" i="34"/>
  <c r="QVJ8" i="34"/>
  <c r="QVI8" i="34"/>
  <c r="QVH8" i="34"/>
  <c r="QVG8" i="34"/>
  <c r="QVF8" i="34"/>
  <c r="QVE8" i="34"/>
  <c r="QVD8" i="34"/>
  <c r="QVC8" i="34"/>
  <c r="QVB8" i="34"/>
  <c r="QVA8" i="34"/>
  <c r="QUZ8" i="34"/>
  <c r="QUY8" i="34"/>
  <c r="QUX8" i="34"/>
  <c r="QUW8" i="34"/>
  <c r="QUV8" i="34"/>
  <c r="QUU8" i="34"/>
  <c r="QUT8" i="34"/>
  <c r="QUS8" i="34"/>
  <c r="QUR8" i="34"/>
  <c r="QUQ8" i="34"/>
  <c r="QUP8" i="34"/>
  <c r="QUO8" i="34"/>
  <c r="QUN8" i="34"/>
  <c r="QUM8" i="34"/>
  <c r="QUL8" i="34"/>
  <c r="QUK8" i="34"/>
  <c r="QUJ8" i="34"/>
  <c r="QUI8" i="34"/>
  <c r="QUH8" i="34"/>
  <c r="QUG8" i="34"/>
  <c r="QUF8" i="34"/>
  <c r="QUE8" i="34"/>
  <c r="QUD8" i="34"/>
  <c r="QUC8" i="34"/>
  <c r="QUB8" i="34"/>
  <c r="QUA8" i="34"/>
  <c r="QTZ8" i="34"/>
  <c r="QTY8" i="34"/>
  <c r="QTX8" i="34"/>
  <c r="QTW8" i="34"/>
  <c r="QTV8" i="34"/>
  <c r="QTU8" i="34"/>
  <c r="QTT8" i="34"/>
  <c r="QTS8" i="34"/>
  <c r="QTR8" i="34"/>
  <c r="QTQ8" i="34"/>
  <c r="QTP8" i="34"/>
  <c r="QTO8" i="34"/>
  <c r="QTN8" i="34"/>
  <c r="QTM8" i="34"/>
  <c r="QTL8" i="34"/>
  <c r="QTK8" i="34"/>
  <c r="QTJ8" i="34"/>
  <c r="QTI8" i="34"/>
  <c r="QTH8" i="34"/>
  <c r="QTG8" i="34"/>
  <c r="QTF8" i="34"/>
  <c r="QTE8" i="34"/>
  <c r="QTD8" i="34"/>
  <c r="QTC8" i="34"/>
  <c r="QTB8" i="34"/>
  <c r="QTA8" i="34"/>
  <c r="QSZ8" i="34"/>
  <c r="QSY8" i="34"/>
  <c r="QSX8" i="34"/>
  <c r="QSW8" i="34"/>
  <c r="QSV8" i="34"/>
  <c r="QSU8" i="34"/>
  <c r="QST8" i="34"/>
  <c r="QSS8" i="34"/>
  <c r="QSR8" i="34"/>
  <c r="QSQ8" i="34"/>
  <c r="QSP8" i="34"/>
  <c r="QSO8" i="34"/>
  <c r="QSN8" i="34"/>
  <c r="QSM8" i="34"/>
  <c r="QSL8" i="34"/>
  <c r="QSK8" i="34"/>
  <c r="QSJ8" i="34"/>
  <c r="QSI8" i="34"/>
  <c r="QSH8" i="34"/>
  <c r="QSG8" i="34"/>
  <c r="QSF8" i="34"/>
  <c r="QSE8" i="34"/>
  <c r="QSD8" i="34"/>
  <c r="QSC8" i="34"/>
  <c r="QSB8" i="34"/>
  <c r="QSA8" i="34"/>
  <c r="QRZ8" i="34"/>
  <c r="QRY8" i="34"/>
  <c r="QRX8" i="34"/>
  <c r="QRW8" i="34"/>
  <c r="QRV8" i="34"/>
  <c r="QRU8" i="34"/>
  <c r="QRT8" i="34"/>
  <c r="QRS8" i="34"/>
  <c r="QRR8" i="34"/>
  <c r="QRQ8" i="34"/>
  <c r="QRP8" i="34"/>
  <c r="QRO8" i="34"/>
  <c r="QRN8" i="34"/>
  <c r="QRM8" i="34"/>
  <c r="QRL8" i="34"/>
  <c r="QRK8" i="34"/>
  <c r="QRJ8" i="34"/>
  <c r="QRI8" i="34"/>
  <c r="QRH8" i="34"/>
  <c r="QRG8" i="34"/>
  <c r="QRF8" i="34"/>
  <c r="QRE8" i="34"/>
  <c r="QRD8" i="34"/>
  <c r="QRC8" i="34"/>
  <c r="QRB8" i="34"/>
  <c r="QRA8" i="34"/>
  <c r="QQZ8" i="34"/>
  <c r="QQY8" i="34"/>
  <c r="QQX8" i="34"/>
  <c r="QQW8" i="34"/>
  <c r="QQV8" i="34"/>
  <c r="QQU8" i="34"/>
  <c r="QQT8" i="34"/>
  <c r="QQS8" i="34"/>
  <c r="QQR8" i="34"/>
  <c r="QQQ8" i="34"/>
  <c r="QQP8" i="34"/>
  <c r="QQO8" i="34"/>
  <c r="QQN8" i="34"/>
  <c r="QQM8" i="34"/>
  <c r="QQL8" i="34"/>
  <c r="QQK8" i="34"/>
  <c r="QQJ8" i="34"/>
  <c r="QQI8" i="34"/>
  <c r="QQH8" i="34"/>
  <c r="QQG8" i="34"/>
  <c r="QQF8" i="34"/>
  <c r="QQE8" i="34"/>
  <c r="QQD8" i="34"/>
  <c r="QQC8" i="34"/>
  <c r="QQB8" i="34"/>
  <c r="QQA8" i="34"/>
  <c r="QPZ8" i="34"/>
  <c r="QPY8" i="34"/>
  <c r="QPX8" i="34"/>
  <c r="QPW8" i="34"/>
  <c r="QPV8" i="34"/>
  <c r="QPU8" i="34"/>
  <c r="QPT8" i="34"/>
  <c r="QPS8" i="34"/>
  <c r="QPR8" i="34"/>
  <c r="QPQ8" i="34"/>
  <c r="QPP8" i="34"/>
  <c r="QPO8" i="34"/>
  <c r="QPN8" i="34"/>
  <c r="QPM8" i="34"/>
  <c r="QPL8" i="34"/>
  <c r="QPK8" i="34"/>
  <c r="QPJ8" i="34"/>
  <c r="QPI8" i="34"/>
  <c r="QPH8" i="34"/>
  <c r="QPG8" i="34"/>
  <c r="QPF8" i="34"/>
  <c r="QPE8" i="34"/>
  <c r="QPD8" i="34"/>
  <c r="QPC8" i="34"/>
  <c r="QPB8" i="34"/>
  <c r="QPA8" i="34"/>
  <c r="QOZ8" i="34"/>
  <c r="QOY8" i="34"/>
  <c r="QOX8" i="34"/>
  <c r="QOW8" i="34"/>
  <c r="QOV8" i="34"/>
  <c r="QOU8" i="34"/>
  <c r="QOT8" i="34"/>
  <c r="QOS8" i="34"/>
  <c r="QOR8" i="34"/>
  <c r="QOQ8" i="34"/>
  <c r="QOP8" i="34"/>
  <c r="QOO8" i="34"/>
  <c r="QON8" i="34"/>
  <c r="QOM8" i="34"/>
  <c r="QOL8" i="34"/>
  <c r="QOK8" i="34"/>
  <c r="QOJ8" i="34"/>
  <c r="QOI8" i="34"/>
  <c r="QOH8" i="34"/>
  <c r="QOG8" i="34"/>
  <c r="QOF8" i="34"/>
  <c r="QOE8" i="34"/>
  <c r="QOD8" i="34"/>
  <c r="QOC8" i="34"/>
  <c r="QOB8" i="34"/>
  <c r="QOA8" i="34"/>
  <c r="QNZ8" i="34"/>
  <c r="QNY8" i="34"/>
  <c r="QNX8" i="34"/>
  <c r="QNW8" i="34"/>
  <c r="QNV8" i="34"/>
  <c r="QNU8" i="34"/>
  <c r="QNT8" i="34"/>
  <c r="QNS8" i="34"/>
  <c r="QNR8" i="34"/>
  <c r="QNQ8" i="34"/>
  <c r="QNP8" i="34"/>
  <c r="QNO8" i="34"/>
  <c r="QNN8" i="34"/>
  <c r="QNM8" i="34"/>
  <c r="QNL8" i="34"/>
  <c r="QNK8" i="34"/>
  <c r="QNJ8" i="34"/>
  <c r="QNI8" i="34"/>
  <c r="QNH8" i="34"/>
  <c r="QNG8" i="34"/>
  <c r="QNF8" i="34"/>
  <c r="QNE8" i="34"/>
  <c r="QND8" i="34"/>
  <c r="QNC8" i="34"/>
  <c r="QNB8" i="34"/>
  <c r="QNA8" i="34"/>
  <c r="QMZ8" i="34"/>
  <c r="QMY8" i="34"/>
  <c r="QMX8" i="34"/>
  <c r="QMW8" i="34"/>
  <c r="QMV8" i="34"/>
  <c r="QMU8" i="34"/>
  <c r="QMT8" i="34"/>
  <c r="QMS8" i="34"/>
  <c r="QMR8" i="34"/>
  <c r="QMQ8" i="34"/>
  <c r="QMP8" i="34"/>
  <c r="QMO8" i="34"/>
  <c r="QMN8" i="34"/>
  <c r="QMM8" i="34"/>
  <c r="QML8" i="34"/>
  <c r="QMK8" i="34"/>
  <c r="QMJ8" i="34"/>
  <c r="QMI8" i="34"/>
  <c r="QMH8" i="34"/>
  <c r="QMG8" i="34"/>
  <c r="QMF8" i="34"/>
  <c r="QME8" i="34"/>
  <c r="QMD8" i="34"/>
  <c r="QMC8" i="34"/>
  <c r="QMB8" i="34"/>
  <c r="QMA8" i="34"/>
  <c r="QLZ8" i="34"/>
  <c r="QLY8" i="34"/>
  <c r="QLX8" i="34"/>
  <c r="QLW8" i="34"/>
  <c r="QLV8" i="34"/>
  <c r="QLU8" i="34"/>
  <c r="QLT8" i="34"/>
  <c r="QLS8" i="34"/>
  <c r="QLR8" i="34"/>
  <c r="QLQ8" i="34"/>
  <c r="QLP8" i="34"/>
  <c r="QLO8" i="34"/>
  <c r="QLN8" i="34"/>
  <c r="QLM8" i="34"/>
  <c r="QLL8" i="34"/>
  <c r="QLK8" i="34"/>
  <c r="QLJ8" i="34"/>
  <c r="QLI8" i="34"/>
  <c r="QLH8" i="34"/>
  <c r="QLG8" i="34"/>
  <c r="QLF8" i="34"/>
  <c r="QLE8" i="34"/>
  <c r="QLD8" i="34"/>
  <c r="QLC8" i="34"/>
  <c r="QLB8" i="34"/>
  <c r="QLA8" i="34"/>
  <c r="QKZ8" i="34"/>
  <c r="QKY8" i="34"/>
  <c r="QKX8" i="34"/>
  <c r="QKW8" i="34"/>
  <c r="QKV8" i="34"/>
  <c r="QKU8" i="34"/>
  <c r="QKT8" i="34"/>
  <c r="QKS8" i="34"/>
  <c r="QKR8" i="34"/>
  <c r="QKQ8" i="34"/>
  <c r="QKP8" i="34"/>
  <c r="QKO8" i="34"/>
  <c r="QKN8" i="34"/>
  <c r="QKM8" i="34"/>
  <c r="QKL8" i="34"/>
  <c r="QKK8" i="34"/>
  <c r="QKJ8" i="34"/>
  <c r="QKI8" i="34"/>
  <c r="QKH8" i="34"/>
  <c r="QKG8" i="34"/>
  <c r="QKF8" i="34"/>
  <c r="QKE8" i="34"/>
  <c r="QKD8" i="34"/>
  <c r="QKC8" i="34"/>
  <c r="QKB8" i="34"/>
  <c r="QKA8" i="34"/>
  <c r="QJZ8" i="34"/>
  <c r="QJY8" i="34"/>
  <c r="QJX8" i="34"/>
  <c r="QJW8" i="34"/>
  <c r="QJV8" i="34"/>
  <c r="QJU8" i="34"/>
  <c r="QJT8" i="34"/>
  <c r="QJS8" i="34"/>
  <c r="QJR8" i="34"/>
  <c r="QJQ8" i="34"/>
  <c r="QJP8" i="34"/>
  <c r="QJO8" i="34"/>
  <c r="QJN8" i="34"/>
  <c r="QJM8" i="34"/>
  <c r="QJL8" i="34"/>
  <c r="QJK8" i="34"/>
  <c r="QJJ8" i="34"/>
  <c r="QJI8" i="34"/>
  <c r="QJH8" i="34"/>
  <c r="QJG8" i="34"/>
  <c r="QJF8" i="34"/>
  <c r="QJE8" i="34"/>
  <c r="QJD8" i="34"/>
  <c r="QJC8" i="34"/>
  <c r="QJB8" i="34"/>
  <c r="QJA8" i="34"/>
  <c r="QIZ8" i="34"/>
  <c r="QIY8" i="34"/>
  <c r="QIX8" i="34"/>
  <c r="QIW8" i="34"/>
  <c r="QIV8" i="34"/>
  <c r="QIU8" i="34"/>
  <c r="QIT8" i="34"/>
  <c r="QIS8" i="34"/>
  <c r="QIR8" i="34"/>
  <c r="QIQ8" i="34"/>
  <c r="QIP8" i="34"/>
  <c r="QIO8" i="34"/>
  <c r="QIN8" i="34"/>
  <c r="QIM8" i="34"/>
  <c r="QIL8" i="34"/>
  <c r="QIK8" i="34"/>
  <c r="QIJ8" i="34"/>
  <c r="QII8" i="34"/>
  <c r="QIH8" i="34"/>
  <c r="QIG8" i="34"/>
  <c r="QIF8" i="34"/>
  <c r="QIE8" i="34"/>
  <c r="QID8" i="34"/>
  <c r="QIC8" i="34"/>
  <c r="QIB8" i="34"/>
  <c r="QIA8" i="34"/>
  <c r="QHZ8" i="34"/>
  <c r="QHY8" i="34"/>
  <c r="QHX8" i="34"/>
  <c r="QHW8" i="34"/>
  <c r="QHV8" i="34"/>
  <c r="QHU8" i="34"/>
  <c r="QHT8" i="34"/>
  <c r="QHS8" i="34"/>
  <c r="QHR8" i="34"/>
  <c r="QHQ8" i="34"/>
  <c r="QHP8" i="34"/>
  <c r="QHO8" i="34"/>
  <c r="QHN8" i="34"/>
  <c r="QHM8" i="34"/>
  <c r="QHL8" i="34"/>
  <c r="QHK8" i="34"/>
  <c r="QHJ8" i="34"/>
  <c r="QHI8" i="34"/>
  <c r="QHH8" i="34"/>
  <c r="QHG8" i="34"/>
  <c r="QHF8" i="34"/>
  <c r="QHE8" i="34"/>
  <c r="QHD8" i="34"/>
  <c r="QHC8" i="34"/>
  <c r="QHB8" i="34"/>
  <c r="QHA8" i="34"/>
  <c r="QGZ8" i="34"/>
  <c r="QGY8" i="34"/>
  <c r="QGX8" i="34"/>
  <c r="QGW8" i="34"/>
  <c r="QGV8" i="34"/>
  <c r="QGU8" i="34"/>
  <c r="QGT8" i="34"/>
  <c r="QGS8" i="34"/>
  <c r="QGR8" i="34"/>
  <c r="QGQ8" i="34"/>
  <c r="QGP8" i="34"/>
  <c r="QGO8" i="34"/>
  <c r="QGN8" i="34"/>
  <c r="QGM8" i="34"/>
  <c r="QGL8" i="34"/>
  <c r="QGK8" i="34"/>
  <c r="QGJ8" i="34"/>
  <c r="QGI8" i="34"/>
  <c r="QGH8" i="34"/>
  <c r="QGG8" i="34"/>
  <c r="QGF8" i="34"/>
  <c r="QGE8" i="34"/>
  <c r="QGD8" i="34"/>
  <c r="QGC8" i="34"/>
  <c r="QGB8" i="34"/>
  <c r="QGA8" i="34"/>
  <c r="QFZ8" i="34"/>
  <c r="QFY8" i="34"/>
  <c r="QFX8" i="34"/>
  <c r="QFW8" i="34"/>
  <c r="QFV8" i="34"/>
  <c r="QFU8" i="34"/>
  <c r="QFT8" i="34"/>
  <c r="QFS8" i="34"/>
  <c r="QFR8" i="34"/>
  <c r="QFQ8" i="34"/>
  <c r="QFP8" i="34"/>
  <c r="QFO8" i="34"/>
  <c r="QFN8" i="34"/>
  <c r="QFM8" i="34"/>
  <c r="QFL8" i="34"/>
  <c r="QFK8" i="34"/>
  <c r="QFJ8" i="34"/>
  <c r="QFI8" i="34"/>
  <c r="QFH8" i="34"/>
  <c r="QFG8" i="34"/>
  <c r="QFF8" i="34"/>
  <c r="QFE8" i="34"/>
  <c r="QFD8" i="34"/>
  <c r="QFC8" i="34"/>
  <c r="QFB8" i="34"/>
  <c r="QFA8" i="34"/>
  <c r="QEZ8" i="34"/>
  <c r="QEY8" i="34"/>
  <c r="QEX8" i="34"/>
  <c r="QEW8" i="34"/>
  <c r="QEV8" i="34"/>
  <c r="QEU8" i="34"/>
  <c r="QET8" i="34"/>
  <c r="QES8" i="34"/>
  <c r="QER8" i="34"/>
  <c r="QEQ8" i="34"/>
  <c r="QEP8" i="34"/>
  <c r="QEO8" i="34"/>
  <c r="QEN8" i="34"/>
  <c r="QEM8" i="34"/>
  <c r="QEL8" i="34"/>
  <c r="QEK8" i="34"/>
  <c r="QEJ8" i="34"/>
  <c r="QEI8" i="34"/>
  <c r="QEH8" i="34"/>
  <c r="QEG8" i="34"/>
  <c r="QEF8" i="34"/>
  <c r="QEE8" i="34"/>
  <c r="QED8" i="34"/>
  <c r="QEC8" i="34"/>
  <c r="QEB8" i="34"/>
  <c r="QEA8" i="34"/>
  <c r="QDZ8" i="34"/>
  <c r="QDY8" i="34"/>
  <c r="QDX8" i="34"/>
  <c r="QDW8" i="34"/>
  <c r="QDV8" i="34"/>
  <c r="QDU8" i="34"/>
  <c r="QDT8" i="34"/>
  <c r="QDS8" i="34"/>
  <c r="QDR8" i="34"/>
  <c r="QDQ8" i="34"/>
  <c r="QDP8" i="34"/>
  <c r="QDO8" i="34"/>
  <c r="QDN8" i="34"/>
  <c r="QDM8" i="34"/>
  <c r="QDL8" i="34"/>
  <c r="QDK8" i="34"/>
  <c r="QDJ8" i="34"/>
  <c r="QDI8" i="34"/>
  <c r="QDH8" i="34"/>
  <c r="QDG8" i="34"/>
  <c r="QDF8" i="34"/>
  <c r="QDE8" i="34"/>
  <c r="QDD8" i="34"/>
  <c r="QDC8" i="34"/>
  <c r="QDB8" i="34"/>
  <c r="QDA8" i="34"/>
  <c r="QCZ8" i="34"/>
  <c r="QCY8" i="34"/>
  <c r="QCX8" i="34"/>
  <c r="QCW8" i="34"/>
  <c r="QCV8" i="34"/>
  <c r="QCU8" i="34"/>
  <c r="QCT8" i="34"/>
  <c r="QCS8" i="34"/>
  <c r="QCR8" i="34"/>
  <c r="QCQ8" i="34"/>
  <c r="QCP8" i="34"/>
  <c r="QCO8" i="34"/>
  <c r="QCN8" i="34"/>
  <c r="QCM8" i="34"/>
  <c r="QCL8" i="34"/>
  <c r="QCK8" i="34"/>
  <c r="QCJ8" i="34"/>
  <c r="QCI8" i="34"/>
  <c r="QCH8" i="34"/>
  <c r="QCG8" i="34"/>
  <c r="QCF8" i="34"/>
  <c r="QCE8" i="34"/>
  <c r="QCD8" i="34"/>
  <c r="QCC8" i="34"/>
  <c r="QCB8" i="34"/>
  <c r="QCA8" i="34"/>
  <c r="QBZ8" i="34"/>
  <c r="QBY8" i="34"/>
  <c r="QBX8" i="34"/>
  <c r="QBW8" i="34"/>
  <c r="QBV8" i="34"/>
  <c r="QBU8" i="34"/>
  <c r="QBT8" i="34"/>
  <c r="QBS8" i="34"/>
  <c r="QBR8" i="34"/>
  <c r="QBQ8" i="34"/>
  <c r="QBP8" i="34"/>
  <c r="QBO8" i="34"/>
  <c r="QBN8" i="34"/>
  <c r="QBM8" i="34"/>
  <c r="QBL8" i="34"/>
  <c r="QBK8" i="34"/>
  <c r="QBJ8" i="34"/>
  <c r="QBI8" i="34"/>
  <c r="QBH8" i="34"/>
  <c r="QBG8" i="34"/>
  <c r="QBF8" i="34"/>
  <c r="QBE8" i="34"/>
  <c r="QBD8" i="34"/>
  <c r="QBC8" i="34"/>
  <c r="QBB8" i="34"/>
  <c r="QBA8" i="34"/>
  <c r="QAZ8" i="34"/>
  <c r="QAY8" i="34"/>
  <c r="QAX8" i="34"/>
  <c r="QAW8" i="34"/>
  <c r="QAV8" i="34"/>
  <c r="QAU8" i="34"/>
  <c r="QAT8" i="34"/>
  <c r="QAS8" i="34"/>
  <c r="QAR8" i="34"/>
  <c r="QAQ8" i="34"/>
  <c r="QAP8" i="34"/>
  <c r="QAO8" i="34"/>
  <c r="QAN8" i="34"/>
  <c r="QAM8" i="34"/>
  <c r="QAL8" i="34"/>
  <c r="QAK8" i="34"/>
  <c r="QAJ8" i="34"/>
  <c r="QAI8" i="34"/>
  <c r="QAH8" i="34"/>
  <c r="QAG8" i="34"/>
  <c r="QAF8" i="34"/>
  <c r="QAE8" i="34"/>
  <c r="QAD8" i="34"/>
  <c r="QAC8" i="34"/>
  <c r="QAB8" i="34"/>
  <c r="QAA8" i="34"/>
  <c r="PZZ8" i="34"/>
  <c r="PZY8" i="34"/>
  <c r="PZX8" i="34"/>
  <c r="PZW8" i="34"/>
  <c r="PZV8" i="34"/>
  <c r="PZU8" i="34"/>
  <c r="PZT8" i="34"/>
  <c r="PZS8" i="34"/>
  <c r="PZR8" i="34"/>
  <c r="PZQ8" i="34"/>
  <c r="PZP8" i="34"/>
  <c r="PZO8" i="34"/>
  <c r="PZN8" i="34"/>
  <c r="PZM8" i="34"/>
  <c r="PZL8" i="34"/>
  <c r="PZK8" i="34"/>
  <c r="PZJ8" i="34"/>
  <c r="PZI8" i="34"/>
  <c r="PZH8" i="34"/>
  <c r="PZG8" i="34"/>
  <c r="PZF8" i="34"/>
  <c r="PZE8" i="34"/>
  <c r="PZD8" i="34"/>
  <c r="PZC8" i="34"/>
  <c r="PZB8" i="34"/>
  <c r="PZA8" i="34"/>
  <c r="PYZ8" i="34"/>
  <c r="PYY8" i="34"/>
  <c r="PYX8" i="34"/>
  <c r="PYW8" i="34"/>
  <c r="PYV8" i="34"/>
  <c r="PYU8" i="34"/>
  <c r="PYT8" i="34"/>
  <c r="PYS8" i="34"/>
  <c r="PYR8" i="34"/>
  <c r="PYQ8" i="34"/>
  <c r="PYP8" i="34"/>
  <c r="PYO8" i="34"/>
  <c r="PYN8" i="34"/>
  <c r="PYM8" i="34"/>
  <c r="PYL8" i="34"/>
  <c r="PYK8" i="34"/>
  <c r="PYJ8" i="34"/>
  <c r="PYI8" i="34"/>
  <c r="PYH8" i="34"/>
  <c r="PYG8" i="34"/>
  <c r="PYF8" i="34"/>
  <c r="PYE8" i="34"/>
  <c r="PYD8" i="34"/>
  <c r="PYC8" i="34"/>
  <c r="PYB8" i="34"/>
  <c r="PYA8" i="34"/>
  <c r="PXZ8" i="34"/>
  <c r="PXY8" i="34"/>
  <c r="PXX8" i="34"/>
  <c r="PXW8" i="34"/>
  <c r="PXV8" i="34"/>
  <c r="PXU8" i="34"/>
  <c r="PXT8" i="34"/>
  <c r="PXS8" i="34"/>
  <c r="PXR8" i="34"/>
  <c r="PXQ8" i="34"/>
  <c r="PXP8" i="34"/>
  <c r="PXO8" i="34"/>
  <c r="PXN8" i="34"/>
  <c r="PXM8" i="34"/>
  <c r="PXL8" i="34"/>
  <c r="PXK8" i="34"/>
  <c r="PXJ8" i="34"/>
  <c r="PXI8" i="34"/>
  <c r="PXH8" i="34"/>
  <c r="PXG8" i="34"/>
  <c r="PXF8" i="34"/>
  <c r="PXE8" i="34"/>
  <c r="PXD8" i="34"/>
  <c r="PXC8" i="34"/>
  <c r="PXB8" i="34"/>
  <c r="PXA8" i="34"/>
  <c r="PWZ8" i="34"/>
  <c r="PWY8" i="34"/>
  <c r="PWX8" i="34"/>
  <c r="PWW8" i="34"/>
  <c r="PWV8" i="34"/>
  <c r="PWU8" i="34"/>
  <c r="PWT8" i="34"/>
  <c r="PWS8" i="34"/>
  <c r="PWR8" i="34"/>
  <c r="PWQ8" i="34"/>
  <c r="PWP8" i="34"/>
  <c r="PWO8" i="34"/>
  <c r="PWN8" i="34"/>
  <c r="PWM8" i="34"/>
  <c r="PWL8" i="34"/>
  <c r="PWK8" i="34"/>
  <c r="PWJ8" i="34"/>
  <c r="PWI8" i="34"/>
  <c r="PWH8" i="34"/>
  <c r="PWG8" i="34"/>
  <c r="PWF8" i="34"/>
  <c r="PWE8" i="34"/>
  <c r="PWD8" i="34"/>
  <c r="PWC8" i="34"/>
  <c r="PWB8" i="34"/>
  <c r="PWA8" i="34"/>
  <c r="PVZ8" i="34"/>
  <c r="PVY8" i="34"/>
  <c r="PVX8" i="34"/>
  <c r="PVW8" i="34"/>
  <c r="PVV8" i="34"/>
  <c r="PVU8" i="34"/>
  <c r="PVT8" i="34"/>
  <c r="PVS8" i="34"/>
  <c r="PVR8" i="34"/>
  <c r="PVQ8" i="34"/>
  <c r="PVP8" i="34"/>
  <c r="PVO8" i="34"/>
  <c r="PVN8" i="34"/>
  <c r="PVM8" i="34"/>
  <c r="PVL8" i="34"/>
  <c r="PVK8" i="34"/>
  <c r="PVJ8" i="34"/>
  <c r="PVI8" i="34"/>
  <c r="PVH8" i="34"/>
  <c r="PVG8" i="34"/>
  <c r="PVF8" i="34"/>
  <c r="PVE8" i="34"/>
  <c r="PVD8" i="34"/>
  <c r="PVC8" i="34"/>
  <c r="PVB8" i="34"/>
  <c r="PVA8" i="34"/>
  <c r="PUZ8" i="34"/>
  <c r="PUY8" i="34"/>
  <c r="PUX8" i="34"/>
  <c r="PUW8" i="34"/>
  <c r="PUV8" i="34"/>
  <c r="PUU8" i="34"/>
  <c r="PUT8" i="34"/>
  <c r="PUS8" i="34"/>
  <c r="PUR8" i="34"/>
  <c r="PUQ8" i="34"/>
  <c r="PUP8" i="34"/>
  <c r="PUO8" i="34"/>
  <c r="PUN8" i="34"/>
  <c r="PUM8" i="34"/>
  <c r="PUL8" i="34"/>
  <c r="PUK8" i="34"/>
  <c r="PUJ8" i="34"/>
  <c r="PUI8" i="34"/>
  <c r="PUH8" i="34"/>
  <c r="PUG8" i="34"/>
  <c r="PUF8" i="34"/>
  <c r="PUE8" i="34"/>
  <c r="PUD8" i="34"/>
  <c r="PUC8" i="34"/>
  <c r="PUB8" i="34"/>
  <c r="PUA8" i="34"/>
  <c r="PTZ8" i="34"/>
  <c r="PTY8" i="34"/>
  <c r="PTX8" i="34"/>
  <c r="PTW8" i="34"/>
  <c r="PTV8" i="34"/>
  <c r="PTU8" i="34"/>
  <c r="PTT8" i="34"/>
  <c r="PTS8" i="34"/>
  <c r="PTR8" i="34"/>
  <c r="PTQ8" i="34"/>
  <c r="PTP8" i="34"/>
  <c r="PTO8" i="34"/>
  <c r="PTN8" i="34"/>
  <c r="PTM8" i="34"/>
  <c r="PTL8" i="34"/>
  <c r="PTK8" i="34"/>
  <c r="PTJ8" i="34"/>
  <c r="PTI8" i="34"/>
  <c r="PTH8" i="34"/>
  <c r="PTG8" i="34"/>
  <c r="PTF8" i="34"/>
  <c r="PTE8" i="34"/>
  <c r="PTD8" i="34"/>
  <c r="PTC8" i="34"/>
  <c r="PTB8" i="34"/>
  <c r="PTA8" i="34"/>
  <c r="PSZ8" i="34"/>
  <c r="PSY8" i="34"/>
  <c r="PSX8" i="34"/>
  <c r="PSW8" i="34"/>
  <c r="PSV8" i="34"/>
  <c r="PSU8" i="34"/>
  <c r="PST8" i="34"/>
  <c r="PSS8" i="34"/>
  <c r="PSR8" i="34"/>
  <c r="PSQ8" i="34"/>
  <c r="PSP8" i="34"/>
  <c r="PSO8" i="34"/>
  <c r="PSN8" i="34"/>
  <c r="PSM8" i="34"/>
  <c r="PSL8" i="34"/>
  <c r="PSK8" i="34"/>
  <c r="PSJ8" i="34"/>
  <c r="PSI8" i="34"/>
  <c r="PSH8" i="34"/>
  <c r="PSG8" i="34"/>
  <c r="PSF8" i="34"/>
  <c r="PSE8" i="34"/>
  <c r="PSD8" i="34"/>
  <c r="PSC8" i="34"/>
  <c r="PSB8" i="34"/>
  <c r="PSA8" i="34"/>
  <c r="PRZ8" i="34"/>
  <c r="PRY8" i="34"/>
  <c r="PRX8" i="34"/>
  <c r="PRW8" i="34"/>
  <c r="PRV8" i="34"/>
  <c r="PRU8" i="34"/>
  <c r="PRT8" i="34"/>
  <c r="PRS8" i="34"/>
  <c r="PRR8" i="34"/>
  <c r="PRQ8" i="34"/>
  <c r="PRP8" i="34"/>
  <c r="PRO8" i="34"/>
  <c r="PRN8" i="34"/>
  <c r="PRM8" i="34"/>
  <c r="PRL8" i="34"/>
  <c r="PRK8" i="34"/>
  <c r="PRJ8" i="34"/>
  <c r="PRI8" i="34"/>
  <c r="PRH8" i="34"/>
  <c r="PRG8" i="34"/>
  <c r="PRF8" i="34"/>
  <c r="PRE8" i="34"/>
  <c r="PRD8" i="34"/>
  <c r="PRC8" i="34"/>
  <c r="PRB8" i="34"/>
  <c r="PRA8" i="34"/>
  <c r="PQZ8" i="34"/>
  <c r="PQY8" i="34"/>
  <c r="PQX8" i="34"/>
  <c r="PQW8" i="34"/>
  <c r="PQV8" i="34"/>
  <c r="PQU8" i="34"/>
  <c r="PQT8" i="34"/>
  <c r="PQS8" i="34"/>
  <c r="PQR8" i="34"/>
  <c r="PQQ8" i="34"/>
  <c r="PQP8" i="34"/>
  <c r="PQO8" i="34"/>
  <c r="PQN8" i="34"/>
  <c r="PQM8" i="34"/>
  <c r="PQL8" i="34"/>
  <c r="PQK8" i="34"/>
  <c r="PQJ8" i="34"/>
  <c r="PQI8" i="34"/>
  <c r="PQH8" i="34"/>
  <c r="PQG8" i="34"/>
  <c r="PQF8" i="34"/>
  <c r="PQE8" i="34"/>
  <c r="PQD8" i="34"/>
  <c r="PQC8" i="34"/>
  <c r="PQB8" i="34"/>
  <c r="PQA8" i="34"/>
  <c r="PPZ8" i="34"/>
  <c r="PPY8" i="34"/>
  <c r="PPX8" i="34"/>
  <c r="PPW8" i="34"/>
  <c r="PPV8" i="34"/>
  <c r="PPU8" i="34"/>
  <c r="PPT8" i="34"/>
  <c r="PPS8" i="34"/>
  <c r="PPR8" i="34"/>
  <c r="PPQ8" i="34"/>
  <c r="PPP8" i="34"/>
  <c r="PPO8" i="34"/>
  <c r="PPN8" i="34"/>
  <c r="PPM8" i="34"/>
  <c r="PPL8" i="34"/>
  <c r="PPK8" i="34"/>
  <c r="PPJ8" i="34"/>
  <c r="PPI8" i="34"/>
  <c r="PPH8" i="34"/>
  <c r="PPG8" i="34"/>
  <c r="PPF8" i="34"/>
  <c r="PPE8" i="34"/>
  <c r="PPD8" i="34"/>
  <c r="PPC8" i="34"/>
  <c r="PPB8" i="34"/>
  <c r="PPA8" i="34"/>
  <c r="POZ8" i="34"/>
  <c r="POY8" i="34"/>
  <c r="POX8" i="34"/>
  <c r="POW8" i="34"/>
  <c r="POV8" i="34"/>
  <c r="POU8" i="34"/>
  <c r="POT8" i="34"/>
  <c r="POS8" i="34"/>
  <c r="POR8" i="34"/>
  <c r="POQ8" i="34"/>
  <c r="POP8" i="34"/>
  <c r="POO8" i="34"/>
  <c r="PON8" i="34"/>
  <c r="POM8" i="34"/>
  <c r="POL8" i="34"/>
  <c r="POK8" i="34"/>
  <c r="POJ8" i="34"/>
  <c r="POI8" i="34"/>
  <c r="POH8" i="34"/>
  <c r="POG8" i="34"/>
  <c r="POF8" i="34"/>
  <c r="POE8" i="34"/>
  <c r="POD8" i="34"/>
  <c r="POC8" i="34"/>
  <c r="POB8" i="34"/>
  <c r="POA8" i="34"/>
  <c r="PNZ8" i="34"/>
  <c r="PNY8" i="34"/>
  <c r="PNX8" i="34"/>
  <c r="PNW8" i="34"/>
  <c r="PNV8" i="34"/>
  <c r="PNU8" i="34"/>
  <c r="PNT8" i="34"/>
  <c r="PNS8" i="34"/>
  <c r="PNR8" i="34"/>
  <c r="PNQ8" i="34"/>
  <c r="PNP8" i="34"/>
  <c r="PNO8" i="34"/>
  <c r="PNN8" i="34"/>
  <c r="PNM8" i="34"/>
  <c r="PNL8" i="34"/>
  <c r="PNK8" i="34"/>
  <c r="PNJ8" i="34"/>
  <c r="PNI8" i="34"/>
  <c r="PNH8" i="34"/>
  <c r="PNG8" i="34"/>
  <c r="PNF8" i="34"/>
  <c r="PNE8" i="34"/>
  <c r="PND8" i="34"/>
  <c r="PNC8" i="34"/>
  <c r="PNB8" i="34"/>
  <c r="PNA8" i="34"/>
  <c r="PMZ8" i="34"/>
  <c r="PMY8" i="34"/>
  <c r="PMX8" i="34"/>
  <c r="PMW8" i="34"/>
  <c r="PMV8" i="34"/>
  <c r="PMU8" i="34"/>
  <c r="PMT8" i="34"/>
  <c r="PMS8" i="34"/>
  <c r="PMR8" i="34"/>
  <c r="PMQ8" i="34"/>
  <c r="PMP8" i="34"/>
  <c r="PMO8" i="34"/>
  <c r="PMN8" i="34"/>
  <c r="PMM8" i="34"/>
  <c r="PML8" i="34"/>
  <c r="PMK8" i="34"/>
  <c r="PMJ8" i="34"/>
  <c r="PMI8" i="34"/>
  <c r="PMH8" i="34"/>
  <c r="PMG8" i="34"/>
  <c r="PMF8" i="34"/>
  <c r="PME8" i="34"/>
  <c r="PMD8" i="34"/>
  <c r="PMC8" i="34"/>
  <c r="PMB8" i="34"/>
  <c r="PMA8" i="34"/>
  <c r="PLZ8" i="34"/>
  <c r="PLY8" i="34"/>
  <c r="PLX8" i="34"/>
  <c r="PLW8" i="34"/>
  <c r="PLV8" i="34"/>
  <c r="PLU8" i="34"/>
  <c r="PLT8" i="34"/>
  <c r="PLS8" i="34"/>
  <c r="PLR8" i="34"/>
  <c r="PLQ8" i="34"/>
  <c r="PLP8" i="34"/>
  <c r="PLO8" i="34"/>
  <c r="PLN8" i="34"/>
  <c r="PLM8" i="34"/>
  <c r="PLL8" i="34"/>
  <c r="PLK8" i="34"/>
  <c r="PLJ8" i="34"/>
  <c r="PLI8" i="34"/>
  <c r="PLH8" i="34"/>
  <c r="PLG8" i="34"/>
  <c r="PLF8" i="34"/>
  <c r="PLE8" i="34"/>
  <c r="PLD8" i="34"/>
  <c r="PLC8" i="34"/>
  <c r="PLB8" i="34"/>
  <c r="PLA8" i="34"/>
  <c r="PKZ8" i="34"/>
  <c r="PKY8" i="34"/>
  <c r="PKX8" i="34"/>
  <c r="PKW8" i="34"/>
  <c r="PKV8" i="34"/>
  <c r="PKU8" i="34"/>
  <c r="PKT8" i="34"/>
  <c r="PKS8" i="34"/>
  <c r="PKR8" i="34"/>
  <c r="PKQ8" i="34"/>
  <c r="PKP8" i="34"/>
  <c r="PKO8" i="34"/>
  <c r="PKN8" i="34"/>
  <c r="PKM8" i="34"/>
  <c r="PKL8" i="34"/>
  <c r="PKK8" i="34"/>
  <c r="PKJ8" i="34"/>
  <c r="PKI8" i="34"/>
  <c r="PKH8" i="34"/>
  <c r="PKG8" i="34"/>
  <c r="PKF8" i="34"/>
  <c r="PKE8" i="34"/>
  <c r="PKD8" i="34"/>
  <c r="PKC8" i="34"/>
  <c r="PKB8" i="34"/>
  <c r="PKA8" i="34"/>
  <c r="PJZ8" i="34"/>
  <c r="PJY8" i="34"/>
  <c r="PJX8" i="34"/>
  <c r="PJW8" i="34"/>
  <c r="PJV8" i="34"/>
  <c r="PJU8" i="34"/>
  <c r="PJT8" i="34"/>
  <c r="PJS8" i="34"/>
  <c r="PJR8" i="34"/>
  <c r="PJQ8" i="34"/>
  <c r="PJP8" i="34"/>
  <c r="PJO8" i="34"/>
  <c r="PJN8" i="34"/>
  <c r="PJM8" i="34"/>
  <c r="PJL8" i="34"/>
  <c r="PJK8" i="34"/>
  <c r="PJJ8" i="34"/>
  <c r="PJI8" i="34"/>
  <c r="PJH8" i="34"/>
  <c r="PJG8" i="34"/>
  <c r="PJF8" i="34"/>
  <c r="PJE8" i="34"/>
  <c r="PJD8" i="34"/>
  <c r="PJC8" i="34"/>
  <c r="PJB8" i="34"/>
  <c r="PJA8" i="34"/>
  <c r="PIZ8" i="34"/>
  <c r="PIY8" i="34"/>
  <c r="PIX8" i="34"/>
  <c r="PIW8" i="34"/>
  <c r="PIV8" i="34"/>
  <c r="PIU8" i="34"/>
  <c r="PIT8" i="34"/>
  <c r="PIS8" i="34"/>
  <c r="PIR8" i="34"/>
  <c r="PIQ8" i="34"/>
  <c r="PIP8" i="34"/>
  <c r="PIO8" i="34"/>
  <c r="PIN8" i="34"/>
  <c r="PIM8" i="34"/>
  <c r="PIL8" i="34"/>
  <c r="PIK8" i="34"/>
  <c r="PIJ8" i="34"/>
  <c r="PII8" i="34"/>
  <c r="PIH8" i="34"/>
  <c r="PIG8" i="34"/>
  <c r="PIF8" i="34"/>
  <c r="PIE8" i="34"/>
  <c r="PID8" i="34"/>
  <c r="PIC8" i="34"/>
  <c r="PIB8" i="34"/>
  <c r="PIA8" i="34"/>
  <c r="PHZ8" i="34"/>
  <c r="PHY8" i="34"/>
  <c r="PHX8" i="34"/>
  <c r="PHW8" i="34"/>
  <c r="PHV8" i="34"/>
  <c r="PHU8" i="34"/>
  <c r="PHT8" i="34"/>
  <c r="PHS8" i="34"/>
  <c r="PHR8" i="34"/>
  <c r="PHQ8" i="34"/>
  <c r="PHP8" i="34"/>
  <c r="PHO8" i="34"/>
  <c r="PHN8" i="34"/>
  <c r="PHM8" i="34"/>
  <c r="PHL8" i="34"/>
  <c r="PHK8" i="34"/>
  <c r="PHJ8" i="34"/>
  <c r="PHI8" i="34"/>
  <c r="PHH8" i="34"/>
  <c r="PHG8" i="34"/>
  <c r="PHF8" i="34"/>
  <c r="PHE8" i="34"/>
  <c r="PHD8" i="34"/>
  <c r="PHC8" i="34"/>
  <c r="PHB8" i="34"/>
  <c r="PHA8" i="34"/>
  <c r="PGZ8" i="34"/>
  <c r="PGY8" i="34"/>
  <c r="PGX8" i="34"/>
  <c r="PGW8" i="34"/>
  <c r="PGV8" i="34"/>
  <c r="PGU8" i="34"/>
  <c r="PGT8" i="34"/>
  <c r="PGS8" i="34"/>
  <c r="PGR8" i="34"/>
  <c r="PGQ8" i="34"/>
  <c r="PGP8" i="34"/>
  <c r="PGO8" i="34"/>
  <c r="PGN8" i="34"/>
  <c r="PGM8" i="34"/>
  <c r="PGL8" i="34"/>
  <c r="PGK8" i="34"/>
  <c r="PGJ8" i="34"/>
  <c r="PGI8" i="34"/>
  <c r="PGH8" i="34"/>
  <c r="PGG8" i="34"/>
  <c r="PGF8" i="34"/>
  <c r="PGE8" i="34"/>
  <c r="PGD8" i="34"/>
  <c r="PGC8" i="34"/>
  <c r="PGB8" i="34"/>
  <c r="PGA8" i="34"/>
  <c r="PFZ8" i="34"/>
  <c r="PFY8" i="34"/>
  <c r="PFX8" i="34"/>
  <c r="PFW8" i="34"/>
  <c r="PFV8" i="34"/>
  <c r="PFU8" i="34"/>
  <c r="PFT8" i="34"/>
  <c r="PFS8" i="34"/>
  <c r="PFR8" i="34"/>
  <c r="PFQ8" i="34"/>
  <c r="PFP8" i="34"/>
  <c r="PFO8" i="34"/>
  <c r="PFN8" i="34"/>
  <c r="PFM8" i="34"/>
  <c r="PFL8" i="34"/>
  <c r="PFK8" i="34"/>
  <c r="PFJ8" i="34"/>
  <c r="PFI8" i="34"/>
  <c r="PFH8" i="34"/>
  <c r="PFG8" i="34"/>
  <c r="PFF8" i="34"/>
  <c r="PFE8" i="34"/>
  <c r="PFD8" i="34"/>
  <c r="PFC8" i="34"/>
  <c r="PFB8" i="34"/>
  <c r="PFA8" i="34"/>
  <c r="PEZ8" i="34"/>
  <c r="PEY8" i="34"/>
  <c r="PEX8" i="34"/>
  <c r="PEW8" i="34"/>
  <c r="PEV8" i="34"/>
  <c r="PEU8" i="34"/>
  <c r="PET8" i="34"/>
  <c r="PES8" i="34"/>
  <c r="PER8" i="34"/>
  <c r="PEQ8" i="34"/>
  <c r="PEP8" i="34"/>
  <c r="PEO8" i="34"/>
  <c r="PEN8" i="34"/>
  <c r="PEM8" i="34"/>
  <c r="PEL8" i="34"/>
  <c r="PEK8" i="34"/>
  <c r="PEJ8" i="34"/>
  <c r="PEI8" i="34"/>
  <c r="PEH8" i="34"/>
  <c r="PEG8" i="34"/>
  <c r="PEF8" i="34"/>
  <c r="PEE8" i="34"/>
  <c r="PED8" i="34"/>
  <c r="PEC8" i="34"/>
  <c r="PEB8" i="34"/>
  <c r="PEA8" i="34"/>
  <c r="PDZ8" i="34"/>
  <c r="PDY8" i="34"/>
  <c r="PDX8" i="34"/>
  <c r="PDW8" i="34"/>
  <c r="PDV8" i="34"/>
  <c r="PDU8" i="34"/>
  <c r="PDT8" i="34"/>
  <c r="PDS8" i="34"/>
  <c r="PDR8" i="34"/>
  <c r="PDQ8" i="34"/>
  <c r="PDP8" i="34"/>
  <c r="PDO8" i="34"/>
  <c r="PDN8" i="34"/>
  <c r="PDM8" i="34"/>
  <c r="PDL8" i="34"/>
  <c r="PDK8" i="34"/>
  <c r="PDJ8" i="34"/>
  <c r="PDI8" i="34"/>
  <c r="PDH8" i="34"/>
  <c r="PDG8" i="34"/>
  <c r="PDF8" i="34"/>
  <c r="PDE8" i="34"/>
  <c r="PDD8" i="34"/>
  <c r="PDC8" i="34"/>
  <c r="PDB8" i="34"/>
  <c r="PDA8" i="34"/>
  <c r="PCZ8" i="34"/>
  <c r="PCY8" i="34"/>
  <c r="PCX8" i="34"/>
  <c r="PCW8" i="34"/>
  <c r="PCV8" i="34"/>
  <c r="PCU8" i="34"/>
  <c r="PCT8" i="34"/>
  <c r="PCS8" i="34"/>
  <c r="PCR8" i="34"/>
  <c r="PCQ8" i="34"/>
  <c r="PCP8" i="34"/>
  <c r="PCO8" i="34"/>
  <c r="PCN8" i="34"/>
  <c r="PCM8" i="34"/>
  <c r="PCL8" i="34"/>
  <c r="PCK8" i="34"/>
  <c r="PCJ8" i="34"/>
  <c r="PCI8" i="34"/>
  <c r="PCH8" i="34"/>
  <c r="PCG8" i="34"/>
  <c r="PCF8" i="34"/>
  <c r="PCE8" i="34"/>
  <c r="PCD8" i="34"/>
  <c r="PCC8" i="34"/>
  <c r="PCB8" i="34"/>
  <c r="PCA8" i="34"/>
  <c r="PBZ8" i="34"/>
  <c r="PBY8" i="34"/>
  <c r="PBX8" i="34"/>
  <c r="PBW8" i="34"/>
  <c r="PBV8" i="34"/>
  <c r="PBU8" i="34"/>
  <c r="PBT8" i="34"/>
  <c r="PBS8" i="34"/>
  <c r="PBR8" i="34"/>
  <c r="PBQ8" i="34"/>
  <c r="PBP8" i="34"/>
  <c r="PBO8" i="34"/>
  <c r="PBN8" i="34"/>
  <c r="PBM8" i="34"/>
  <c r="PBL8" i="34"/>
  <c r="PBK8" i="34"/>
  <c r="PBJ8" i="34"/>
  <c r="PBI8" i="34"/>
  <c r="PBH8" i="34"/>
  <c r="PBG8" i="34"/>
  <c r="PBF8" i="34"/>
  <c r="PBE8" i="34"/>
  <c r="PBD8" i="34"/>
  <c r="PBC8" i="34"/>
  <c r="PBB8" i="34"/>
  <c r="PBA8" i="34"/>
  <c r="PAZ8" i="34"/>
  <c r="PAY8" i="34"/>
  <c r="PAX8" i="34"/>
  <c r="PAW8" i="34"/>
  <c r="PAV8" i="34"/>
  <c r="PAU8" i="34"/>
  <c r="PAT8" i="34"/>
  <c r="PAS8" i="34"/>
  <c r="PAR8" i="34"/>
  <c r="PAQ8" i="34"/>
  <c r="PAP8" i="34"/>
  <c r="PAO8" i="34"/>
  <c r="PAN8" i="34"/>
  <c r="PAM8" i="34"/>
  <c r="PAL8" i="34"/>
  <c r="PAK8" i="34"/>
  <c r="PAJ8" i="34"/>
  <c r="PAI8" i="34"/>
  <c r="PAH8" i="34"/>
  <c r="PAG8" i="34"/>
  <c r="PAF8" i="34"/>
  <c r="PAE8" i="34"/>
  <c r="PAD8" i="34"/>
  <c r="PAC8" i="34"/>
  <c r="PAB8" i="34"/>
  <c r="PAA8" i="34"/>
  <c r="OZZ8" i="34"/>
  <c r="OZY8" i="34"/>
  <c r="OZX8" i="34"/>
  <c r="OZW8" i="34"/>
  <c r="OZV8" i="34"/>
  <c r="OZU8" i="34"/>
  <c r="OZT8" i="34"/>
  <c r="OZS8" i="34"/>
  <c r="OZR8" i="34"/>
  <c r="OZQ8" i="34"/>
  <c r="OZP8" i="34"/>
  <c r="OZO8" i="34"/>
  <c r="OZN8" i="34"/>
  <c r="OZM8" i="34"/>
  <c r="OZL8" i="34"/>
  <c r="OZK8" i="34"/>
  <c r="OZJ8" i="34"/>
  <c r="OZI8" i="34"/>
  <c r="OZH8" i="34"/>
  <c r="OZG8" i="34"/>
  <c r="OZF8" i="34"/>
  <c r="OZE8" i="34"/>
  <c r="OZD8" i="34"/>
  <c r="OZC8" i="34"/>
  <c r="OZB8" i="34"/>
  <c r="OZA8" i="34"/>
  <c r="OYZ8" i="34"/>
  <c r="OYY8" i="34"/>
  <c r="OYX8" i="34"/>
  <c r="OYW8" i="34"/>
  <c r="OYV8" i="34"/>
  <c r="OYU8" i="34"/>
  <c r="OYT8" i="34"/>
  <c r="OYS8" i="34"/>
  <c r="OYR8" i="34"/>
  <c r="OYQ8" i="34"/>
  <c r="OYP8" i="34"/>
  <c r="OYO8" i="34"/>
  <c r="OYN8" i="34"/>
  <c r="OYM8" i="34"/>
  <c r="OYL8" i="34"/>
  <c r="OYK8" i="34"/>
  <c r="OYJ8" i="34"/>
  <c r="OYI8" i="34"/>
  <c r="OYH8" i="34"/>
  <c r="OYG8" i="34"/>
  <c r="OYF8" i="34"/>
  <c r="OYE8" i="34"/>
  <c r="OYD8" i="34"/>
  <c r="OYC8" i="34"/>
  <c r="OYB8" i="34"/>
  <c r="OYA8" i="34"/>
  <c r="OXZ8" i="34"/>
  <c r="OXY8" i="34"/>
  <c r="OXX8" i="34"/>
  <c r="OXW8" i="34"/>
  <c r="OXV8" i="34"/>
  <c r="OXU8" i="34"/>
  <c r="OXT8" i="34"/>
  <c r="OXS8" i="34"/>
  <c r="OXR8" i="34"/>
  <c r="OXQ8" i="34"/>
  <c r="OXP8" i="34"/>
  <c r="OXO8" i="34"/>
  <c r="OXN8" i="34"/>
  <c r="OXM8" i="34"/>
  <c r="OXL8" i="34"/>
  <c r="OXK8" i="34"/>
  <c r="OXJ8" i="34"/>
  <c r="OXI8" i="34"/>
  <c r="OXH8" i="34"/>
  <c r="OXG8" i="34"/>
  <c r="OXF8" i="34"/>
  <c r="OXE8" i="34"/>
  <c r="OXD8" i="34"/>
  <c r="OXC8" i="34"/>
  <c r="OXB8" i="34"/>
  <c r="OXA8" i="34"/>
  <c r="OWZ8" i="34"/>
  <c r="OWY8" i="34"/>
  <c r="OWX8" i="34"/>
  <c r="OWW8" i="34"/>
  <c r="OWV8" i="34"/>
  <c r="OWU8" i="34"/>
  <c r="OWT8" i="34"/>
  <c r="OWS8" i="34"/>
  <c r="OWR8" i="34"/>
  <c r="OWQ8" i="34"/>
  <c r="OWP8" i="34"/>
  <c r="OWO8" i="34"/>
  <c r="OWN8" i="34"/>
  <c r="OWM8" i="34"/>
  <c r="OWL8" i="34"/>
  <c r="OWK8" i="34"/>
  <c r="OWJ8" i="34"/>
  <c r="OWI8" i="34"/>
  <c r="OWH8" i="34"/>
  <c r="OWG8" i="34"/>
  <c r="OWF8" i="34"/>
  <c r="OWE8" i="34"/>
  <c r="OWD8" i="34"/>
  <c r="OWC8" i="34"/>
  <c r="OWB8" i="34"/>
  <c r="OWA8" i="34"/>
  <c r="OVZ8" i="34"/>
  <c r="OVY8" i="34"/>
  <c r="OVX8" i="34"/>
  <c r="OVW8" i="34"/>
  <c r="OVV8" i="34"/>
  <c r="OVU8" i="34"/>
  <c r="OVT8" i="34"/>
  <c r="OVS8" i="34"/>
  <c r="OVR8" i="34"/>
  <c r="OVQ8" i="34"/>
  <c r="OVP8" i="34"/>
  <c r="OVO8" i="34"/>
  <c r="OVN8" i="34"/>
  <c r="OVM8" i="34"/>
  <c r="OVL8" i="34"/>
  <c r="OVK8" i="34"/>
  <c r="OVJ8" i="34"/>
  <c r="OVI8" i="34"/>
  <c r="OVH8" i="34"/>
  <c r="OVG8" i="34"/>
  <c r="OVF8" i="34"/>
  <c r="OVE8" i="34"/>
  <c r="OVD8" i="34"/>
  <c r="OVC8" i="34"/>
  <c r="OVB8" i="34"/>
  <c r="OVA8" i="34"/>
  <c r="OUZ8" i="34"/>
  <c r="OUY8" i="34"/>
  <c r="OUX8" i="34"/>
  <c r="OUW8" i="34"/>
  <c r="OUV8" i="34"/>
  <c r="OUU8" i="34"/>
  <c r="OUT8" i="34"/>
  <c r="OUS8" i="34"/>
  <c r="OUR8" i="34"/>
  <c r="OUQ8" i="34"/>
  <c r="OUP8" i="34"/>
  <c r="OUO8" i="34"/>
  <c r="OUN8" i="34"/>
  <c r="OUM8" i="34"/>
  <c r="OUL8" i="34"/>
  <c r="OUK8" i="34"/>
  <c r="OUJ8" i="34"/>
  <c r="OUI8" i="34"/>
  <c r="OUH8" i="34"/>
  <c r="OUG8" i="34"/>
  <c r="OUF8" i="34"/>
  <c r="OUE8" i="34"/>
  <c r="OUD8" i="34"/>
  <c r="OUC8" i="34"/>
  <c r="OUB8" i="34"/>
  <c r="OUA8" i="34"/>
  <c r="OTZ8" i="34"/>
  <c r="OTY8" i="34"/>
  <c r="OTX8" i="34"/>
  <c r="OTW8" i="34"/>
  <c r="OTV8" i="34"/>
  <c r="OTU8" i="34"/>
  <c r="OTT8" i="34"/>
  <c r="OTS8" i="34"/>
  <c r="OTR8" i="34"/>
  <c r="OTQ8" i="34"/>
  <c r="OTP8" i="34"/>
  <c r="OTO8" i="34"/>
  <c r="OTN8" i="34"/>
  <c r="OTM8" i="34"/>
  <c r="OTL8" i="34"/>
  <c r="OTK8" i="34"/>
  <c r="OTJ8" i="34"/>
  <c r="OTI8" i="34"/>
  <c r="OTH8" i="34"/>
  <c r="OTG8" i="34"/>
  <c r="OTF8" i="34"/>
  <c r="OTE8" i="34"/>
  <c r="OTD8" i="34"/>
  <c r="OTC8" i="34"/>
  <c r="OTB8" i="34"/>
  <c r="OTA8" i="34"/>
  <c r="OSZ8" i="34"/>
  <c r="OSY8" i="34"/>
  <c r="OSX8" i="34"/>
  <c r="OSW8" i="34"/>
  <c r="OSV8" i="34"/>
  <c r="OSU8" i="34"/>
  <c r="OST8" i="34"/>
  <c r="OSS8" i="34"/>
  <c r="OSR8" i="34"/>
  <c r="OSQ8" i="34"/>
  <c r="OSP8" i="34"/>
  <c r="OSO8" i="34"/>
  <c r="OSN8" i="34"/>
  <c r="OSM8" i="34"/>
  <c r="OSL8" i="34"/>
  <c r="OSK8" i="34"/>
  <c r="OSJ8" i="34"/>
  <c r="OSI8" i="34"/>
  <c r="OSH8" i="34"/>
  <c r="OSG8" i="34"/>
  <c r="OSF8" i="34"/>
  <c r="OSE8" i="34"/>
  <c r="OSD8" i="34"/>
  <c r="OSC8" i="34"/>
  <c r="OSB8" i="34"/>
  <c r="OSA8" i="34"/>
  <c r="ORZ8" i="34"/>
  <c r="ORY8" i="34"/>
  <c r="ORX8" i="34"/>
  <c r="ORW8" i="34"/>
  <c r="ORV8" i="34"/>
  <c r="ORU8" i="34"/>
  <c r="ORT8" i="34"/>
  <c r="ORS8" i="34"/>
  <c r="ORR8" i="34"/>
  <c r="ORQ8" i="34"/>
  <c r="ORP8" i="34"/>
  <c r="ORO8" i="34"/>
  <c r="ORN8" i="34"/>
  <c r="ORM8" i="34"/>
  <c r="ORL8" i="34"/>
  <c r="ORK8" i="34"/>
  <c r="ORJ8" i="34"/>
  <c r="ORI8" i="34"/>
  <c r="ORH8" i="34"/>
  <c r="ORG8" i="34"/>
  <c r="ORF8" i="34"/>
  <c r="ORE8" i="34"/>
  <c r="ORD8" i="34"/>
  <c r="ORC8" i="34"/>
  <c r="ORB8" i="34"/>
  <c r="ORA8" i="34"/>
  <c r="OQZ8" i="34"/>
  <c r="OQY8" i="34"/>
  <c r="OQX8" i="34"/>
  <c r="OQW8" i="34"/>
  <c r="OQV8" i="34"/>
  <c r="OQU8" i="34"/>
  <c r="OQT8" i="34"/>
  <c r="OQS8" i="34"/>
  <c r="OQR8" i="34"/>
  <c r="OQQ8" i="34"/>
  <c r="OQP8" i="34"/>
  <c r="OQO8" i="34"/>
  <c r="OQN8" i="34"/>
  <c r="OQM8" i="34"/>
  <c r="OQL8" i="34"/>
  <c r="OQK8" i="34"/>
  <c r="OQJ8" i="34"/>
  <c r="OQI8" i="34"/>
  <c r="OQH8" i="34"/>
  <c r="OQG8" i="34"/>
  <c r="OQF8" i="34"/>
  <c r="OQE8" i="34"/>
  <c r="OQD8" i="34"/>
  <c r="OQC8" i="34"/>
  <c r="OQB8" i="34"/>
  <c r="OQA8" i="34"/>
  <c r="OPZ8" i="34"/>
  <c r="OPY8" i="34"/>
  <c r="OPX8" i="34"/>
  <c r="OPW8" i="34"/>
  <c r="OPV8" i="34"/>
  <c r="OPU8" i="34"/>
  <c r="OPT8" i="34"/>
  <c r="OPS8" i="34"/>
  <c r="OPR8" i="34"/>
  <c r="OPQ8" i="34"/>
  <c r="OPP8" i="34"/>
  <c r="OPO8" i="34"/>
  <c r="OPN8" i="34"/>
  <c r="OPM8" i="34"/>
  <c r="OPL8" i="34"/>
  <c r="OPK8" i="34"/>
  <c r="OPJ8" i="34"/>
  <c r="OPI8" i="34"/>
  <c r="OPH8" i="34"/>
  <c r="OPG8" i="34"/>
  <c r="OPF8" i="34"/>
  <c r="OPE8" i="34"/>
  <c r="OPD8" i="34"/>
  <c r="OPC8" i="34"/>
  <c r="OPB8" i="34"/>
  <c r="OPA8" i="34"/>
  <c r="OOZ8" i="34"/>
  <c r="OOY8" i="34"/>
  <c r="OOX8" i="34"/>
  <c r="OOW8" i="34"/>
  <c r="OOV8" i="34"/>
  <c r="OOU8" i="34"/>
  <c r="OOT8" i="34"/>
  <c r="OOS8" i="34"/>
  <c r="OOR8" i="34"/>
  <c r="OOQ8" i="34"/>
  <c r="OOP8" i="34"/>
  <c r="OOO8" i="34"/>
  <c r="OON8" i="34"/>
  <c r="OOM8" i="34"/>
  <c r="OOL8" i="34"/>
  <c r="OOK8" i="34"/>
  <c r="OOJ8" i="34"/>
  <c r="OOI8" i="34"/>
  <c r="OOH8" i="34"/>
  <c r="OOG8" i="34"/>
  <c r="OOF8" i="34"/>
  <c r="OOE8" i="34"/>
  <c r="OOD8" i="34"/>
  <c r="OOC8" i="34"/>
  <c r="OOB8" i="34"/>
  <c r="OOA8" i="34"/>
  <c r="ONZ8" i="34"/>
  <c r="ONY8" i="34"/>
  <c r="ONX8" i="34"/>
  <c r="ONW8" i="34"/>
  <c r="ONV8" i="34"/>
  <c r="ONU8" i="34"/>
  <c r="ONT8" i="34"/>
  <c r="ONS8" i="34"/>
  <c r="ONR8" i="34"/>
  <c r="ONQ8" i="34"/>
  <c r="ONP8" i="34"/>
  <c r="ONO8" i="34"/>
  <c r="ONN8" i="34"/>
  <c r="ONM8" i="34"/>
  <c r="ONL8" i="34"/>
  <c r="ONK8" i="34"/>
  <c r="ONJ8" i="34"/>
  <c r="ONI8" i="34"/>
  <c r="ONH8" i="34"/>
  <c r="ONG8" i="34"/>
  <c r="ONF8" i="34"/>
  <c r="ONE8" i="34"/>
  <c r="OND8" i="34"/>
  <c r="ONC8" i="34"/>
  <c r="ONB8" i="34"/>
  <c r="ONA8" i="34"/>
  <c r="OMZ8" i="34"/>
  <c r="OMY8" i="34"/>
  <c r="OMX8" i="34"/>
  <c r="OMW8" i="34"/>
  <c r="OMV8" i="34"/>
  <c r="OMU8" i="34"/>
  <c r="OMT8" i="34"/>
  <c r="OMS8" i="34"/>
  <c r="OMR8" i="34"/>
  <c r="OMQ8" i="34"/>
  <c r="OMP8" i="34"/>
  <c r="OMO8" i="34"/>
  <c r="OMN8" i="34"/>
  <c r="OMM8" i="34"/>
  <c r="OML8" i="34"/>
  <c r="OMK8" i="34"/>
  <c r="OMJ8" i="34"/>
  <c r="OMI8" i="34"/>
  <c r="OMH8" i="34"/>
  <c r="OMG8" i="34"/>
  <c r="OMF8" i="34"/>
  <c r="OME8" i="34"/>
  <c r="OMD8" i="34"/>
  <c r="OMC8" i="34"/>
  <c r="OMB8" i="34"/>
  <c r="OMA8" i="34"/>
  <c r="OLZ8" i="34"/>
  <c r="OLY8" i="34"/>
  <c r="OLX8" i="34"/>
  <c r="OLW8" i="34"/>
  <c r="OLV8" i="34"/>
  <c r="OLU8" i="34"/>
  <c r="OLT8" i="34"/>
  <c r="OLS8" i="34"/>
  <c r="OLR8" i="34"/>
  <c r="OLQ8" i="34"/>
  <c r="OLP8" i="34"/>
  <c r="OLO8" i="34"/>
  <c r="OLN8" i="34"/>
  <c r="OLM8" i="34"/>
  <c r="OLL8" i="34"/>
  <c r="OLK8" i="34"/>
  <c r="OLJ8" i="34"/>
  <c r="OLI8" i="34"/>
  <c r="OLH8" i="34"/>
  <c r="OLG8" i="34"/>
  <c r="OLF8" i="34"/>
  <c r="OLE8" i="34"/>
  <c r="OLD8" i="34"/>
  <c r="OLC8" i="34"/>
  <c r="OLB8" i="34"/>
  <c r="OLA8" i="34"/>
  <c r="OKZ8" i="34"/>
  <c r="OKY8" i="34"/>
  <c r="OKX8" i="34"/>
  <c r="OKW8" i="34"/>
  <c r="OKV8" i="34"/>
  <c r="OKU8" i="34"/>
  <c r="OKT8" i="34"/>
  <c r="OKS8" i="34"/>
  <c r="OKR8" i="34"/>
  <c r="OKQ8" i="34"/>
  <c r="OKP8" i="34"/>
  <c r="OKO8" i="34"/>
  <c r="OKN8" i="34"/>
  <c r="OKM8" i="34"/>
  <c r="OKL8" i="34"/>
  <c r="OKK8" i="34"/>
  <c r="OKJ8" i="34"/>
  <c r="OKI8" i="34"/>
  <c r="OKH8" i="34"/>
  <c r="OKG8" i="34"/>
  <c r="OKF8" i="34"/>
  <c r="OKE8" i="34"/>
  <c r="OKD8" i="34"/>
  <c r="OKC8" i="34"/>
  <c r="OKB8" i="34"/>
  <c r="OKA8" i="34"/>
  <c r="OJZ8" i="34"/>
  <c r="OJY8" i="34"/>
  <c r="OJX8" i="34"/>
  <c r="OJW8" i="34"/>
  <c r="OJV8" i="34"/>
  <c r="OJU8" i="34"/>
  <c r="OJT8" i="34"/>
  <c r="OJS8" i="34"/>
  <c r="OJR8" i="34"/>
  <c r="OJQ8" i="34"/>
  <c r="OJP8" i="34"/>
  <c r="OJO8" i="34"/>
  <c r="OJN8" i="34"/>
  <c r="OJM8" i="34"/>
  <c r="OJL8" i="34"/>
  <c r="OJK8" i="34"/>
  <c r="OJJ8" i="34"/>
  <c r="OJI8" i="34"/>
  <c r="OJH8" i="34"/>
  <c r="OJG8" i="34"/>
  <c r="OJF8" i="34"/>
  <c r="OJE8" i="34"/>
  <c r="OJD8" i="34"/>
  <c r="OJC8" i="34"/>
  <c r="OJB8" i="34"/>
  <c r="OJA8" i="34"/>
  <c r="OIZ8" i="34"/>
  <c r="OIY8" i="34"/>
  <c r="OIX8" i="34"/>
  <c r="OIW8" i="34"/>
  <c r="OIV8" i="34"/>
  <c r="OIU8" i="34"/>
  <c r="OIT8" i="34"/>
  <c r="OIS8" i="34"/>
  <c r="OIR8" i="34"/>
  <c r="OIQ8" i="34"/>
  <c r="OIP8" i="34"/>
  <c r="OIO8" i="34"/>
  <c r="OIN8" i="34"/>
  <c r="OIM8" i="34"/>
  <c r="OIL8" i="34"/>
  <c r="OIK8" i="34"/>
  <c r="OIJ8" i="34"/>
  <c r="OII8" i="34"/>
  <c r="OIH8" i="34"/>
  <c r="OIG8" i="34"/>
  <c r="OIF8" i="34"/>
  <c r="OIE8" i="34"/>
  <c r="OID8" i="34"/>
  <c r="OIC8" i="34"/>
  <c r="OIB8" i="34"/>
  <c r="OIA8" i="34"/>
  <c r="OHZ8" i="34"/>
  <c r="OHY8" i="34"/>
  <c r="OHX8" i="34"/>
  <c r="OHW8" i="34"/>
  <c r="OHV8" i="34"/>
  <c r="OHU8" i="34"/>
  <c r="OHT8" i="34"/>
  <c r="OHS8" i="34"/>
  <c r="OHR8" i="34"/>
  <c r="OHQ8" i="34"/>
  <c r="OHP8" i="34"/>
  <c r="OHO8" i="34"/>
  <c r="OHN8" i="34"/>
  <c r="OHM8" i="34"/>
  <c r="OHL8" i="34"/>
  <c r="OHK8" i="34"/>
  <c r="OHJ8" i="34"/>
  <c r="OHI8" i="34"/>
  <c r="OHH8" i="34"/>
  <c r="OHG8" i="34"/>
  <c r="OHF8" i="34"/>
  <c r="OHE8" i="34"/>
  <c r="OHD8" i="34"/>
  <c r="OHC8" i="34"/>
  <c r="OHB8" i="34"/>
  <c r="OHA8" i="34"/>
  <c r="OGZ8" i="34"/>
  <c r="OGY8" i="34"/>
  <c r="OGX8" i="34"/>
  <c r="OGW8" i="34"/>
  <c r="OGV8" i="34"/>
  <c r="OGU8" i="34"/>
  <c r="OGT8" i="34"/>
  <c r="OGS8" i="34"/>
  <c r="OGR8" i="34"/>
  <c r="OGQ8" i="34"/>
  <c r="OGP8" i="34"/>
  <c r="OGO8" i="34"/>
  <c r="OGN8" i="34"/>
  <c r="OGM8" i="34"/>
  <c r="OGL8" i="34"/>
  <c r="OGK8" i="34"/>
  <c r="OGJ8" i="34"/>
  <c r="OGI8" i="34"/>
  <c r="OGH8" i="34"/>
  <c r="OGG8" i="34"/>
  <c r="OGF8" i="34"/>
  <c r="OGE8" i="34"/>
  <c r="OGD8" i="34"/>
  <c r="OGC8" i="34"/>
  <c r="OGB8" i="34"/>
  <c r="OGA8" i="34"/>
  <c r="OFZ8" i="34"/>
  <c r="OFY8" i="34"/>
  <c r="OFX8" i="34"/>
  <c r="OFW8" i="34"/>
  <c r="OFV8" i="34"/>
  <c r="OFU8" i="34"/>
  <c r="OFT8" i="34"/>
  <c r="OFS8" i="34"/>
  <c r="OFR8" i="34"/>
  <c r="OFQ8" i="34"/>
  <c r="OFP8" i="34"/>
  <c r="OFO8" i="34"/>
  <c r="OFN8" i="34"/>
  <c r="OFM8" i="34"/>
  <c r="OFL8" i="34"/>
  <c r="OFK8" i="34"/>
  <c r="OFJ8" i="34"/>
  <c r="OFI8" i="34"/>
  <c r="OFH8" i="34"/>
  <c r="OFG8" i="34"/>
  <c r="OFF8" i="34"/>
  <c r="OFE8" i="34"/>
  <c r="OFD8" i="34"/>
  <c r="OFC8" i="34"/>
  <c r="OFB8" i="34"/>
  <c r="OFA8" i="34"/>
  <c r="OEZ8" i="34"/>
  <c r="OEY8" i="34"/>
  <c r="OEX8" i="34"/>
  <c r="OEW8" i="34"/>
  <c r="OEV8" i="34"/>
  <c r="OEU8" i="34"/>
  <c r="OET8" i="34"/>
  <c r="OES8" i="34"/>
  <c r="OER8" i="34"/>
  <c r="OEQ8" i="34"/>
  <c r="OEP8" i="34"/>
  <c r="OEO8" i="34"/>
  <c r="OEN8" i="34"/>
  <c r="OEM8" i="34"/>
  <c r="OEL8" i="34"/>
  <c r="OEK8" i="34"/>
  <c r="OEJ8" i="34"/>
  <c r="OEI8" i="34"/>
  <c r="OEH8" i="34"/>
  <c r="OEG8" i="34"/>
  <c r="OEF8" i="34"/>
  <c r="OEE8" i="34"/>
  <c r="OED8" i="34"/>
  <c r="OEC8" i="34"/>
  <c r="OEB8" i="34"/>
  <c r="OEA8" i="34"/>
  <c r="ODZ8" i="34"/>
  <c r="ODY8" i="34"/>
  <c r="ODX8" i="34"/>
  <c r="ODW8" i="34"/>
  <c r="ODV8" i="34"/>
  <c r="ODU8" i="34"/>
  <c r="ODT8" i="34"/>
  <c r="ODS8" i="34"/>
  <c r="ODR8" i="34"/>
  <c r="ODQ8" i="34"/>
  <c r="ODP8" i="34"/>
  <c r="ODO8" i="34"/>
  <c r="ODN8" i="34"/>
  <c r="ODM8" i="34"/>
  <c r="ODL8" i="34"/>
  <c r="ODK8" i="34"/>
  <c r="ODJ8" i="34"/>
  <c r="ODI8" i="34"/>
  <c r="ODH8" i="34"/>
  <c r="ODG8" i="34"/>
  <c r="ODF8" i="34"/>
  <c r="ODE8" i="34"/>
  <c r="ODD8" i="34"/>
  <c r="ODC8" i="34"/>
  <c r="ODB8" i="34"/>
  <c r="ODA8" i="34"/>
  <c r="OCZ8" i="34"/>
  <c r="OCY8" i="34"/>
  <c r="OCX8" i="34"/>
  <c r="OCW8" i="34"/>
  <c r="OCV8" i="34"/>
  <c r="OCU8" i="34"/>
  <c r="OCT8" i="34"/>
  <c r="OCS8" i="34"/>
  <c r="OCR8" i="34"/>
  <c r="OCQ8" i="34"/>
  <c r="OCP8" i="34"/>
  <c r="OCO8" i="34"/>
  <c r="OCN8" i="34"/>
  <c r="OCM8" i="34"/>
  <c r="OCL8" i="34"/>
  <c r="OCK8" i="34"/>
  <c r="OCJ8" i="34"/>
  <c r="OCI8" i="34"/>
  <c r="OCH8" i="34"/>
  <c r="OCG8" i="34"/>
  <c r="OCF8" i="34"/>
  <c r="OCE8" i="34"/>
  <c r="OCD8" i="34"/>
  <c r="OCC8" i="34"/>
  <c r="OCB8" i="34"/>
  <c r="OCA8" i="34"/>
  <c r="OBZ8" i="34"/>
  <c r="OBY8" i="34"/>
  <c r="OBX8" i="34"/>
  <c r="OBW8" i="34"/>
  <c r="OBV8" i="34"/>
  <c r="OBU8" i="34"/>
  <c r="OBT8" i="34"/>
  <c r="OBS8" i="34"/>
  <c r="OBR8" i="34"/>
  <c r="OBQ8" i="34"/>
  <c r="OBP8" i="34"/>
  <c r="OBO8" i="34"/>
  <c r="OBN8" i="34"/>
  <c r="OBM8" i="34"/>
  <c r="OBL8" i="34"/>
  <c r="OBK8" i="34"/>
  <c r="OBJ8" i="34"/>
  <c r="OBI8" i="34"/>
  <c r="OBH8" i="34"/>
  <c r="OBG8" i="34"/>
  <c r="OBF8" i="34"/>
  <c r="OBE8" i="34"/>
  <c r="OBD8" i="34"/>
  <c r="OBC8" i="34"/>
  <c r="OBB8" i="34"/>
  <c r="OBA8" i="34"/>
  <c r="OAZ8" i="34"/>
  <c r="OAY8" i="34"/>
  <c r="OAX8" i="34"/>
  <c r="OAW8" i="34"/>
  <c r="OAV8" i="34"/>
  <c r="OAU8" i="34"/>
  <c r="OAT8" i="34"/>
  <c r="OAS8" i="34"/>
  <c r="OAR8" i="34"/>
  <c r="OAQ8" i="34"/>
  <c r="OAP8" i="34"/>
  <c r="OAO8" i="34"/>
  <c r="OAN8" i="34"/>
  <c r="OAM8" i="34"/>
  <c r="OAL8" i="34"/>
  <c r="OAK8" i="34"/>
  <c r="OAJ8" i="34"/>
  <c r="OAI8" i="34"/>
  <c r="OAH8" i="34"/>
  <c r="OAG8" i="34"/>
  <c r="OAF8" i="34"/>
  <c r="OAE8" i="34"/>
  <c r="OAD8" i="34"/>
  <c r="OAC8" i="34"/>
  <c r="OAB8" i="34"/>
  <c r="OAA8" i="34"/>
  <c r="NZZ8" i="34"/>
  <c r="NZY8" i="34"/>
  <c r="NZX8" i="34"/>
  <c r="NZW8" i="34"/>
  <c r="NZV8" i="34"/>
  <c r="NZU8" i="34"/>
  <c r="NZT8" i="34"/>
  <c r="NZS8" i="34"/>
  <c r="NZR8" i="34"/>
  <c r="NZQ8" i="34"/>
  <c r="NZP8" i="34"/>
  <c r="NZO8" i="34"/>
  <c r="NZN8" i="34"/>
  <c r="NZM8" i="34"/>
  <c r="NZL8" i="34"/>
  <c r="NZK8" i="34"/>
  <c r="NZJ8" i="34"/>
  <c r="NZI8" i="34"/>
  <c r="NZH8" i="34"/>
  <c r="NZG8" i="34"/>
  <c r="NZF8" i="34"/>
  <c r="NZE8" i="34"/>
  <c r="NZD8" i="34"/>
  <c r="NZC8" i="34"/>
  <c r="NZB8" i="34"/>
  <c r="NZA8" i="34"/>
  <c r="NYZ8" i="34"/>
  <c r="NYY8" i="34"/>
  <c r="NYX8" i="34"/>
  <c r="NYW8" i="34"/>
  <c r="NYV8" i="34"/>
  <c r="NYU8" i="34"/>
  <c r="NYT8" i="34"/>
  <c r="NYS8" i="34"/>
  <c r="NYR8" i="34"/>
  <c r="NYQ8" i="34"/>
  <c r="NYP8" i="34"/>
  <c r="NYO8" i="34"/>
  <c r="NYN8" i="34"/>
  <c r="NYM8" i="34"/>
  <c r="NYL8" i="34"/>
  <c r="NYK8" i="34"/>
  <c r="NYJ8" i="34"/>
  <c r="NYI8" i="34"/>
  <c r="NYH8" i="34"/>
  <c r="NYG8" i="34"/>
  <c r="NYF8" i="34"/>
  <c r="NYE8" i="34"/>
  <c r="NYD8" i="34"/>
  <c r="NYC8" i="34"/>
  <c r="NYB8" i="34"/>
  <c r="NYA8" i="34"/>
  <c r="NXZ8" i="34"/>
  <c r="NXY8" i="34"/>
  <c r="NXX8" i="34"/>
  <c r="NXW8" i="34"/>
  <c r="NXV8" i="34"/>
  <c r="NXU8" i="34"/>
  <c r="NXT8" i="34"/>
  <c r="NXS8" i="34"/>
  <c r="NXR8" i="34"/>
  <c r="NXQ8" i="34"/>
  <c r="NXP8" i="34"/>
  <c r="NXO8" i="34"/>
  <c r="NXN8" i="34"/>
  <c r="NXM8" i="34"/>
  <c r="NXL8" i="34"/>
  <c r="NXK8" i="34"/>
  <c r="NXJ8" i="34"/>
  <c r="NXI8" i="34"/>
  <c r="NXH8" i="34"/>
  <c r="NXG8" i="34"/>
  <c r="NXF8" i="34"/>
  <c r="NXE8" i="34"/>
  <c r="NXD8" i="34"/>
  <c r="NXC8" i="34"/>
  <c r="NXB8" i="34"/>
  <c r="NXA8" i="34"/>
  <c r="NWZ8" i="34"/>
  <c r="NWY8" i="34"/>
  <c r="NWX8" i="34"/>
  <c r="NWW8" i="34"/>
  <c r="NWV8" i="34"/>
  <c r="NWU8" i="34"/>
  <c r="NWT8" i="34"/>
  <c r="NWS8" i="34"/>
  <c r="NWR8" i="34"/>
  <c r="NWQ8" i="34"/>
  <c r="NWP8" i="34"/>
  <c r="NWO8" i="34"/>
  <c r="NWN8" i="34"/>
  <c r="NWM8" i="34"/>
  <c r="NWL8" i="34"/>
  <c r="NWK8" i="34"/>
  <c r="NWJ8" i="34"/>
  <c r="NWI8" i="34"/>
  <c r="NWH8" i="34"/>
  <c r="NWG8" i="34"/>
  <c r="NWF8" i="34"/>
  <c r="NWE8" i="34"/>
  <c r="NWD8" i="34"/>
  <c r="NWC8" i="34"/>
  <c r="NWB8" i="34"/>
  <c r="NWA8" i="34"/>
  <c r="NVZ8" i="34"/>
  <c r="NVY8" i="34"/>
  <c r="NVX8" i="34"/>
  <c r="NVW8" i="34"/>
  <c r="NVV8" i="34"/>
  <c r="NVU8" i="34"/>
  <c r="NVT8" i="34"/>
  <c r="NVS8" i="34"/>
  <c r="NVR8" i="34"/>
  <c r="NVQ8" i="34"/>
  <c r="NVP8" i="34"/>
  <c r="NVO8" i="34"/>
  <c r="NVN8" i="34"/>
  <c r="NVM8" i="34"/>
  <c r="NVL8" i="34"/>
  <c r="NVK8" i="34"/>
  <c r="NVJ8" i="34"/>
  <c r="NVI8" i="34"/>
  <c r="NVH8" i="34"/>
  <c r="NVG8" i="34"/>
  <c r="NVF8" i="34"/>
  <c r="NVE8" i="34"/>
  <c r="NVD8" i="34"/>
  <c r="NVC8" i="34"/>
  <c r="NVB8" i="34"/>
  <c r="NVA8" i="34"/>
  <c r="NUZ8" i="34"/>
  <c r="NUY8" i="34"/>
  <c r="NUX8" i="34"/>
  <c r="NUW8" i="34"/>
  <c r="NUV8" i="34"/>
  <c r="NUU8" i="34"/>
  <c r="NUT8" i="34"/>
  <c r="NUS8" i="34"/>
  <c r="NUR8" i="34"/>
  <c r="NUQ8" i="34"/>
  <c r="NUP8" i="34"/>
  <c r="NUO8" i="34"/>
  <c r="NUN8" i="34"/>
  <c r="NUM8" i="34"/>
  <c r="NUL8" i="34"/>
  <c r="NUK8" i="34"/>
  <c r="NUJ8" i="34"/>
  <c r="NUI8" i="34"/>
  <c r="NUH8" i="34"/>
  <c r="NUG8" i="34"/>
  <c r="NUF8" i="34"/>
  <c r="NUE8" i="34"/>
  <c r="NUD8" i="34"/>
  <c r="NUC8" i="34"/>
  <c r="NUB8" i="34"/>
  <c r="NUA8" i="34"/>
  <c r="NTZ8" i="34"/>
  <c r="NTY8" i="34"/>
  <c r="NTX8" i="34"/>
  <c r="NTW8" i="34"/>
  <c r="NTV8" i="34"/>
  <c r="NTU8" i="34"/>
  <c r="NTT8" i="34"/>
  <c r="NTS8" i="34"/>
  <c r="NTR8" i="34"/>
  <c r="NTQ8" i="34"/>
  <c r="NTP8" i="34"/>
  <c r="NTO8" i="34"/>
  <c r="NTN8" i="34"/>
  <c r="NTM8" i="34"/>
  <c r="NTL8" i="34"/>
  <c r="NTK8" i="34"/>
  <c r="NTJ8" i="34"/>
  <c r="NTI8" i="34"/>
  <c r="NTH8" i="34"/>
  <c r="NTG8" i="34"/>
  <c r="NTF8" i="34"/>
  <c r="NTE8" i="34"/>
  <c r="NTD8" i="34"/>
  <c r="NTC8" i="34"/>
  <c r="NTB8" i="34"/>
  <c r="NTA8" i="34"/>
  <c r="NSZ8" i="34"/>
  <c r="NSY8" i="34"/>
  <c r="NSX8" i="34"/>
  <c r="NSW8" i="34"/>
  <c r="NSV8" i="34"/>
  <c r="NSU8" i="34"/>
  <c r="NST8" i="34"/>
  <c r="NSS8" i="34"/>
  <c r="NSR8" i="34"/>
  <c r="NSQ8" i="34"/>
  <c r="NSP8" i="34"/>
  <c r="NSO8" i="34"/>
  <c r="NSN8" i="34"/>
  <c r="NSM8" i="34"/>
  <c r="NSL8" i="34"/>
  <c r="NSK8" i="34"/>
  <c r="NSJ8" i="34"/>
  <c r="NSI8" i="34"/>
  <c r="NSH8" i="34"/>
  <c r="NSG8" i="34"/>
  <c r="NSF8" i="34"/>
  <c r="NSE8" i="34"/>
  <c r="NSD8" i="34"/>
  <c r="NSC8" i="34"/>
  <c r="NSB8" i="34"/>
  <c r="NSA8" i="34"/>
  <c r="NRZ8" i="34"/>
  <c r="NRY8" i="34"/>
  <c r="NRX8" i="34"/>
  <c r="NRW8" i="34"/>
  <c r="NRV8" i="34"/>
  <c r="NRU8" i="34"/>
  <c r="NRT8" i="34"/>
  <c r="NRS8" i="34"/>
  <c r="NRR8" i="34"/>
  <c r="NRQ8" i="34"/>
  <c r="NRP8" i="34"/>
  <c r="NRO8" i="34"/>
  <c r="NRN8" i="34"/>
  <c r="NRM8" i="34"/>
  <c r="NRL8" i="34"/>
  <c r="NRK8" i="34"/>
  <c r="NRJ8" i="34"/>
  <c r="NRI8" i="34"/>
  <c r="NRH8" i="34"/>
  <c r="NRG8" i="34"/>
  <c r="NRF8" i="34"/>
  <c r="NRE8" i="34"/>
  <c r="NRD8" i="34"/>
  <c r="NRC8" i="34"/>
  <c r="NRB8" i="34"/>
  <c r="NRA8" i="34"/>
  <c r="NQZ8" i="34"/>
  <c r="NQY8" i="34"/>
  <c r="NQX8" i="34"/>
  <c r="NQW8" i="34"/>
  <c r="NQV8" i="34"/>
  <c r="NQU8" i="34"/>
  <c r="NQT8" i="34"/>
  <c r="NQS8" i="34"/>
  <c r="NQR8" i="34"/>
  <c r="NQQ8" i="34"/>
  <c r="NQP8" i="34"/>
  <c r="NQO8" i="34"/>
  <c r="NQN8" i="34"/>
  <c r="NQM8" i="34"/>
  <c r="NQL8" i="34"/>
  <c r="NQK8" i="34"/>
  <c r="NQJ8" i="34"/>
  <c r="NQI8" i="34"/>
  <c r="NQH8" i="34"/>
  <c r="NQG8" i="34"/>
  <c r="NQF8" i="34"/>
  <c r="NQE8" i="34"/>
  <c r="NQD8" i="34"/>
  <c r="NQC8" i="34"/>
  <c r="NQB8" i="34"/>
  <c r="NQA8" i="34"/>
  <c r="NPZ8" i="34"/>
  <c r="NPY8" i="34"/>
  <c r="NPX8" i="34"/>
  <c r="NPW8" i="34"/>
  <c r="NPV8" i="34"/>
  <c r="NPU8" i="34"/>
  <c r="NPT8" i="34"/>
  <c r="NPS8" i="34"/>
  <c r="NPR8" i="34"/>
  <c r="NPQ8" i="34"/>
  <c r="NPP8" i="34"/>
  <c r="NPO8" i="34"/>
  <c r="NPN8" i="34"/>
  <c r="NPM8" i="34"/>
  <c r="NPL8" i="34"/>
  <c r="NPK8" i="34"/>
  <c r="NPJ8" i="34"/>
  <c r="NPI8" i="34"/>
  <c r="NPH8" i="34"/>
  <c r="NPG8" i="34"/>
  <c r="NPF8" i="34"/>
  <c r="NPE8" i="34"/>
  <c r="NPD8" i="34"/>
  <c r="NPC8" i="34"/>
  <c r="NPB8" i="34"/>
  <c r="NPA8" i="34"/>
  <c r="NOZ8" i="34"/>
  <c r="NOY8" i="34"/>
  <c r="NOX8" i="34"/>
  <c r="NOW8" i="34"/>
  <c r="NOV8" i="34"/>
  <c r="NOU8" i="34"/>
  <c r="NOT8" i="34"/>
  <c r="NOS8" i="34"/>
  <c r="NOR8" i="34"/>
  <c r="NOQ8" i="34"/>
  <c r="NOP8" i="34"/>
  <c r="NOO8" i="34"/>
  <c r="NON8" i="34"/>
  <c r="NOM8" i="34"/>
  <c r="NOL8" i="34"/>
  <c r="NOK8" i="34"/>
  <c r="NOJ8" i="34"/>
  <c r="NOI8" i="34"/>
  <c r="NOH8" i="34"/>
  <c r="NOG8" i="34"/>
  <c r="NOF8" i="34"/>
  <c r="NOE8" i="34"/>
  <c r="NOD8" i="34"/>
  <c r="NOC8" i="34"/>
  <c r="NOB8" i="34"/>
  <c r="NOA8" i="34"/>
  <c r="NNZ8" i="34"/>
  <c r="NNY8" i="34"/>
  <c r="NNX8" i="34"/>
  <c r="NNW8" i="34"/>
  <c r="NNV8" i="34"/>
  <c r="NNU8" i="34"/>
  <c r="NNT8" i="34"/>
  <c r="NNS8" i="34"/>
  <c r="NNR8" i="34"/>
  <c r="NNQ8" i="34"/>
  <c r="NNP8" i="34"/>
  <c r="NNO8" i="34"/>
  <c r="NNN8" i="34"/>
  <c r="NNM8" i="34"/>
  <c r="NNL8" i="34"/>
  <c r="NNK8" i="34"/>
  <c r="NNJ8" i="34"/>
  <c r="NNI8" i="34"/>
  <c r="NNH8" i="34"/>
  <c r="NNG8" i="34"/>
  <c r="NNF8" i="34"/>
  <c r="NNE8" i="34"/>
  <c r="NND8" i="34"/>
  <c r="NNC8" i="34"/>
  <c r="NNB8" i="34"/>
  <c r="NNA8" i="34"/>
  <c r="NMZ8" i="34"/>
  <c r="NMY8" i="34"/>
  <c r="NMX8" i="34"/>
  <c r="NMW8" i="34"/>
  <c r="NMV8" i="34"/>
  <c r="NMU8" i="34"/>
  <c r="NMT8" i="34"/>
  <c r="NMS8" i="34"/>
  <c r="NMR8" i="34"/>
  <c r="NMQ8" i="34"/>
  <c r="NMP8" i="34"/>
  <c r="NMO8" i="34"/>
  <c r="NMN8" i="34"/>
  <c r="NMM8" i="34"/>
  <c r="NML8" i="34"/>
  <c r="NMK8" i="34"/>
  <c r="NMJ8" i="34"/>
  <c r="NMI8" i="34"/>
  <c r="NMH8" i="34"/>
  <c r="NMG8" i="34"/>
  <c r="NMF8" i="34"/>
  <c r="NME8" i="34"/>
  <c r="NMD8" i="34"/>
  <c r="NMC8" i="34"/>
  <c r="NMB8" i="34"/>
  <c r="NMA8" i="34"/>
  <c r="NLZ8" i="34"/>
  <c r="NLY8" i="34"/>
  <c r="NLX8" i="34"/>
  <c r="NLW8" i="34"/>
  <c r="NLV8" i="34"/>
  <c r="NLU8" i="34"/>
  <c r="NLT8" i="34"/>
  <c r="NLS8" i="34"/>
  <c r="NLR8" i="34"/>
  <c r="NLQ8" i="34"/>
  <c r="NLP8" i="34"/>
  <c r="NLO8" i="34"/>
  <c r="NLN8" i="34"/>
  <c r="NLM8" i="34"/>
  <c r="NLL8" i="34"/>
  <c r="NLK8" i="34"/>
  <c r="NLJ8" i="34"/>
  <c r="NLI8" i="34"/>
  <c r="NLH8" i="34"/>
  <c r="NLG8" i="34"/>
  <c r="NLF8" i="34"/>
  <c r="NLE8" i="34"/>
  <c r="NLD8" i="34"/>
  <c r="NLC8" i="34"/>
  <c r="NLB8" i="34"/>
  <c r="NLA8" i="34"/>
  <c r="NKZ8" i="34"/>
  <c r="NKY8" i="34"/>
  <c r="NKX8" i="34"/>
  <c r="NKW8" i="34"/>
  <c r="NKV8" i="34"/>
  <c r="NKU8" i="34"/>
  <c r="NKT8" i="34"/>
  <c r="NKS8" i="34"/>
  <c r="NKR8" i="34"/>
  <c r="NKQ8" i="34"/>
  <c r="NKP8" i="34"/>
  <c r="NKO8" i="34"/>
  <c r="NKN8" i="34"/>
  <c r="NKM8" i="34"/>
  <c r="NKL8" i="34"/>
  <c r="NKK8" i="34"/>
  <c r="NKJ8" i="34"/>
  <c r="NKI8" i="34"/>
  <c r="NKH8" i="34"/>
  <c r="NKG8" i="34"/>
  <c r="NKF8" i="34"/>
  <c r="NKE8" i="34"/>
  <c r="NKD8" i="34"/>
  <c r="NKC8" i="34"/>
  <c r="NKB8" i="34"/>
  <c r="NKA8" i="34"/>
  <c r="NJZ8" i="34"/>
  <c r="NJY8" i="34"/>
  <c r="NJX8" i="34"/>
  <c r="NJW8" i="34"/>
  <c r="NJV8" i="34"/>
  <c r="NJU8" i="34"/>
  <c r="NJT8" i="34"/>
  <c r="NJS8" i="34"/>
  <c r="NJR8" i="34"/>
  <c r="NJQ8" i="34"/>
  <c r="NJP8" i="34"/>
  <c r="NJO8" i="34"/>
  <c r="NJN8" i="34"/>
  <c r="NJM8" i="34"/>
  <c r="NJL8" i="34"/>
  <c r="NJK8" i="34"/>
  <c r="NJJ8" i="34"/>
  <c r="NJI8" i="34"/>
  <c r="NJH8" i="34"/>
  <c r="NJG8" i="34"/>
  <c r="NJF8" i="34"/>
  <c r="NJE8" i="34"/>
  <c r="NJD8" i="34"/>
  <c r="NJC8" i="34"/>
  <c r="NJB8" i="34"/>
  <c r="NJA8" i="34"/>
  <c r="NIZ8" i="34"/>
  <c r="NIY8" i="34"/>
  <c r="NIX8" i="34"/>
  <c r="NIW8" i="34"/>
  <c r="NIV8" i="34"/>
  <c r="NIU8" i="34"/>
  <c r="NIT8" i="34"/>
  <c r="NIS8" i="34"/>
  <c r="NIR8" i="34"/>
  <c r="NIQ8" i="34"/>
  <c r="NIP8" i="34"/>
  <c r="NIO8" i="34"/>
  <c r="NIN8" i="34"/>
  <c r="NIM8" i="34"/>
  <c r="NIL8" i="34"/>
  <c r="NIK8" i="34"/>
  <c r="NIJ8" i="34"/>
  <c r="NII8" i="34"/>
  <c r="NIH8" i="34"/>
  <c r="NIG8" i="34"/>
  <c r="NIF8" i="34"/>
  <c r="NIE8" i="34"/>
  <c r="NID8" i="34"/>
  <c r="NIC8" i="34"/>
  <c r="NIB8" i="34"/>
  <c r="NIA8" i="34"/>
  <c r="NHZ8" i="34"/>
  <c r="NHY8" i="34"/>
  <c r="NHX8" i="34"/>
  <c r="NHW8" i="34"/>
  <c r="NHV8" i="34"/>
  <c r="NHU8" i="34"/>
  <c r="NHT8" i="34"/>
  <c r="NHS8" i="34"/>
  <c r="NHR8" i="34"/>
  <c r="NHQ8" i="34"/>
  <c r="NHP8" i="34"/>
  <c r="NHO8" i="34"/>
  <c r="NHN8" i="34"/>
  <c r="NHM8" i="34"/>
  <c r="NHL8" i="34"/>
  <c r="NHK8" i="34"/>
  <c r="NHJ8" i="34"/>
  <c r="NHI8" i="34"/>
  <c r="NHH8" i="34"/>
  <c r="NHG8" i="34"/>
  <c r="NHF8" i="34"/>
  <c r="NHE8" i="34"/>
  <c r="NHD8" i="34"/>
  <c r="NHC8" i="34"/>
  <c r="NHB8" i="34"/>
  <c r="NHA8" i="34"/>
  <c r="NGZ8" i="34"/>
  <c r="NGY8" i="34"/>
  <c r="NGX8" i="34"/>
  <c r="NGW8" i="34"/>
  <c r="NGV8" i="34"/>
  <c r="NGU8" i="34"/>
  <c r="NGT8" i="34"/>
  <c r="NGS8" i="34"/>
  <c r="NGR8" i="34"/>
  <c r="NGQ8" i="34"/>
  <c r="NGP8" i="34"/>
  <c r="NGO8" i="34"/>
  <c r="NGN8" i="34"/>
  <c r="NGM8" i="34"/>
  <c r="NGL8" i="34"/>
  <c r="NGK8" i="34"/>
  <c r="NGJ8" i="34"/>
  <c r="NGI8" i="34"/>
  <c r="NGH8" i="34"/>
  <c r="NGG8" i="34"/>
  <c r="NGF8" i="34"/>
  <c r="NGE8" i="34"/>
  <c r="NGD8" i="34"/>
  <c r="NGC8" i="34"/>
  <c r="NGB8" i="34"/>
  <c r="NGA8" i="34"/>
  <c r="NFZ8" i="34"/>
  <c r="NFY8" i="34"/>
  <c r="NFX8" i="34"/>
  <c r="NFW8" i="34"/>
  <c r="NFV8" i="34"/>
  <c r="NFU8" i="34"/>
  <c r="NFT8" i="34"/>
  <c r="NFS8" i="34"/>
  <c r="NFR8" i="34"/>
  <c r="NFQ8" i="34"/>
  <c r="NFP8" i="34"/>
  <c r="NFO8" i="34"/>
  <c r="NFN8" i="34"/>
  <c r="NFM8" i="34"/>
  <c r="NFL8" i="34"/>
  <c r="NFK8" i="34"/>
  <c r="NFJ8" i="34"/>
  <c r="NFI8" i="34"/>
  <c r="NFH8" i="34"/>
  <c r="NFG8" i="34"/>
  <c r="NFF8" i="34"/>
  <c r="NFE8" i="34"/>
  <c r="NFD8" i="34"/>
  <c r="NFC8" i="34"/>
  <c r="NFB8" i="34"/>
  <c r="NFA8" i="34"/>
  <c r="NEZ8" i="34"/>
  <c r="NEY8" i="34"/>
  <c r="NEX8" i="34"/>
  <c r="NEW8" i="34"/>
  <c r="NEV8" i="34"/>
  <c r="NEU8" i="34"/>
  <c r="NET8" i="34"/>
  <c r="NES8" i="34"/>
  <c r="NER8" i="34"/>
  <c r="NEQ8" i="34"/>
  <c r="NEP8" i="34"/>
  <c r="NEO8" i="34"/>
  <c r="NEN8" i="34"/>
  <c r="NEM8" i="34"/>
  <c r="NEL8" i="34"/>
  <c r="NEK8" i="34"/>
  <c r="NEJ8" i="34"/>
  <c r="NEI8" i="34"/>
  <c r="NEH8" i="34"/>
  <c r="NEG8" i="34"/>
  <c r="NEF8" i="34"/>
  <c r="NEE8" i="34"/>
  <c r="NED8" i="34"/>
  <c r="NEC8" i="34"/>
  <c r="NEB8" i="34"/>
  <c r="NEA8" i="34"/>
  <c r="NDZ8" i="34"/>
  <c r="NDY8" i="34"/>
  <c r="NDX8" i="34"/>
  <c r="NDW8" i="34"/>
  <c r="NDV8" i="34"/>
  <c r="NDU8" i="34"/>
  <c r="NDT8" i="34"/>
  <c r="NDS8" i="34"/>
  <c r="NDR8" i="34"/>
  <c r="NDQ8" i="34"/>
  <c r="NDP8" i="34"/>
  <c r="NDO8" i="34"/>
  <c r="NDN8" i="34"/>
  <c r="NDM8" i="34"/>
  <c r="NDL8" i="34"/>
  <c r="NDK8" i="34"/>
  <c r="NDJ8" i="34"/>
  <c r="NDI8" i="34"/>
  <c r="NDH8" i="34"/>
  <c r="NDG8" i="34"/>
  <c r="NDF8" i="34"/>
  <c r="NDE8" i="34"/>
  <c r="NDD8" i="34"/>
  <c r="NDC8" i="34"/>
  <c r="NDB8" i="34"/>
  <c r="NDA8" i="34"/>
  <c r="NCZ8" i="34"/>
  <c r="NCY8" i="34"/>
  <c r="NCX8" i="34"/>
  <c r="NCW8" i="34"/>
  <c r="NCV8" i="34"/>
  <c r="NCU8" i="34"/>
  <c r="NCT8" i="34"/>
  <c r="NCS8" i="34"/>
  <c r="NCR8" i="34"/>
  <c r="NCQ8" i="34"/>
  <c r="NCP8" i="34"/>
  <c r="NCO8" i="34"/>
  <c r="NCN8" i="34"/>
  <c r="NCM8" i="34"/>
  <c r="NCL8" i="34"/>
  <c r="NCK8" i="34"/>
  <c r="NCJ8" i="34"/>
  <c r="NCI8" i="34"/>
  <c r="NCH8" i="34"/>
  <c r="NCG8" i="34"/>
  <c r="NCF8" i="34"/>
  <c r="NCE8" i="34"/>
  <c r="NCD8" i="34"/>
  <c r="NCC8" i="34"/>
  <c r="NCB8" i="34"/>
  <c r="NCA8" i="34"/>
  <c r="NBZ8" i="34"/>
  <c r="NBY8" i="34"/>
  <c r="NBX8" i="34"/>
  <c r="NBW8" i="34"/>
  <c r="NBV8" i="34"/>
  <c r="NBU8" i="34"/>
  <c r="NBT8" i="34"/>
  <c r="NBS8" i="34"/>
  <c r="NBR8" i="34"/>
  <c r="NBQ8" i="34"/>
  <c r="NBP8" i="34"/>
  <c r="NBO8" i="34"/>
  <c r="NBN8" i="34"/>
  <c r="NBM8" i="34"/>
  <c r="NBL8" i="34"/>
  <c r="NBK8" i="34"/>
  <c r="NBJ8" i="34"/>
  <c r="NBI8" i="34"/>
  <c r="NBH8" i="34"/>
  <c r="NBG8" i="34"/>
  <c r="NBF8" i="34"/>
  <c r="NBE8" i="34"/>
  <c r="NBD8" i="34"/>
  <c r="NBC8" i="34"/>
  <c r="NBB8" i="34"/>
  <c r="NBA8" i="34"/>
  <c r="NAZ8" i="34"/>
  <c r="NAY8" i="34"/>
  <c r="NAX8" i="34"/>
  <c r="NAW8" i="34"/>
  <c r="NAV8" i="34"/>
  <c r="NAU8" i="34"/>
  <c r="NAT8" i="34"/>
  <c r="NAS8" i="34"/>
  <c r="NAR8" i="34"/>
  <c r="NAQ8" i="34"/>
  <c r="NAP8" i="34"/>
  <c r="NAO8" i="34"/>
  <c r="NAN8" i="34"/>
  <c r="NAM8" i="34"/>
  <c r="NAL8" i="34"/>
  <c r="NAK8" i="34"/>
  <c r="NAJ8" i="34"/>
  <c r="NAI8" i="34"/>
  <c r="NAH8" i="34"/>
  <c r="NAG8" i="34"/>
  <c r="NAF8" i="34"/>
  <c r="NAE8" i="34"/>
  <c r="NAD8" i="34"/>
  <c r="NAC8" i="34"/>
  <c r="NAB8" i="34"/>
  <c r="NAA8" i="34"/>
  <c r="MZZ8" i="34"/>
  <c r="MZY8" i="34"/>
  <c r="MZX8" i="34"/>
  <c r="MZW8" i="34"/>
  <c r="MZV8" i="34"/>
  <c r="MZU8" i="34"/>
  <c r="MZT8" i="34"/>
  <c r="MZS8" i="34"/>
  <c r="MZR8" i="34"/>
  <c r="MZQ8" i="34"/>
  <c r="MZP8" i="34"/>
  <c r="MZO8" i="34"/>
  <c r="MZN8" i="34"/>
  <c r="MZM8" i="34"/>
  <c r="MZL8" i="34"/>
  <c r="MZK8" i="34"/>
  <c r="MZJ8" i="34"/>
  <c r="MZI8" i="34"/>
  <c r="MZH8" i="34"/>
  <c r="MZG8" i="34"/>
  <c r="MZF8" i="34"/>
  <c r="MZE8" i="34"/>
  <c r="MZD8" i="34"/>
  <c r="MZC8" i="34"/>
  <c r="MZB8" i="34"/>
  <c r="MZA8" i="34"/>
  <c r="MYZ8" i="34"/>
  <c r="MYY8" i="34"/>
  <c r="MYX8" i="34"/>
  <c r="MYW8" i="34"/>
  <c r="MYV8" i="34"/>
  <c r="MYU8" i="34"/>
  <c r="MYT8" i="34"/>
  <c r="MYS8" i="34"/>
  <c r="MYR8" i="34"/>
  <c r="MYQ8" i="34"/>
  <c r="MYP8" i="34"/>
  <c r="MYO8" i="34"/>
  <c r="MYN8" i="34"/>
  <c r="MYM8" i="34"/>
  <c r="MYL8" i="34"/>
  <c r="MYK8" i="34"/>
  <c r="MYJ8" i="34"/>
  <c r="MYI8" i="34"/>
  <c r="MYH8" i="34"/>
  <c r="MYG8" i="34"/>
  <c r="MYF8" i="34"/>
  <c r="MYE8" i="34"/>
  <c r="MYD8" i="34"/>
  <c r="MYC8" i="34"/>
  <c r="MYB8" i="34"/>
  <c r="MYA8" i="34"/>
  <c r="MXZ8" i="34"/>
  <c r="MXY8" i="34"/>
  <c r="MXX8" i="34"/>
  <c r="MXW8" i="34"/>
  <c r="MXV8" i="34"/>
  <c r="MXU8" i="34"/>
  <c r="MXT8" i="34"/>
  <c r="MXS8" i="34"/>
  <c r="MXR8" i="34"/>
  <c r="MXQ8" i="34"/>
  <c r="MXP8" i="34"/>
  <c r="MXO8" i="34"/>
  <c r="MXN8" i="34"/>
  <c r="MXM8" i="34"/>
  <c r="MXL8" i="34"/>
  <c r="MXK8" i="34"/>
  <c r="MXJ8" i="34"/>
  <c r="MXI8" i="34"/>
  <c r="MXH8" i="34"/>
  <c r="MXG8" i="34"/>
  <c r="MXF8" i="34"/>
  <c r="MXE8" i="34"/>
  <c r="MXD8" i="34"/>
  <c r="MXC8" i="34"/>
  <c r="MXB8" i="34"/>
  <c r="MXA8" i="34"/>
  <c r="MWZ8" i="34"/>
  <c r="MWY8" i="34"/>
  <c r="MWX8" i="34"/>
  <c r="MWW8" i="34"/>
  <c r="MWV8" i="34"/>
  <c r="MWU8" i="34"/>
  <c r="MWT8" i="34"/>
  <c r="MWS8" i="34"/>
  <c r="MWR8" i="34"/>
  <c r="MWQ8" i="34"/>
  <c r="MWP8" i="34"/>
  <c r="MWO8" i="34"/>
  <c r="MWN8" i="34"/>
  <c r="MWM8" i="34"/>
  <c r="MWL8" i="34"/>
  <c r="MWK8" i="34"/>
  <c r="MWJ8" i="34"/>
  <c r="MWI8" i="34"/>
  <c r="MWH8" i="34"/>
  <c r="MWG8" i="34"/>
  <c r="MWF8" i="34"/>
  <c r="MWE8" i="34"/>
  <c r="MWD8" i="34"/>
  <c r="MWC8" i="34"/>
  <c r="MWB8" i="34"/>
  <c r="MWA8" i="34"/>
  <c r="MVZ8" i="34"/>
  <c r="MVY8" i="34"/>
  <c r="MVX8" i="34"/>
  <c r="MVW8" i="34"/>
  <c r="MVV8" i="34"/>
  <c r="MVU8" i="34"/>
  <c r="MVT8" i="34"/>
  <c r="MVS8" i="34"/>
  <c r="MVR8" i="34"/>
  <c r="MVQ8" i="34"/>
  <c r="MVP8" i="34"/>
  <c r="MVO8" i="34"/>
  <c r="MVN8" i="34"/>
  <c r="MVM8" i="34"/>
  <c r="MVL8" i="34"/>
  <c r="MVK8" i="34"/>
  <c r="MVJ8" i="34"/>
  <c r="MVI8" i="34"/>
  <c r="MVH8" i="34"/>
  <c r="MVG8" i="34"/>
  <c r="MVF8" i="34"/>
  <c r="MVE8" i="34"/>
  <c r="MVD8" i="34"/>
  <c r="MVC8" i="34"/>
  <c r="MVB8" i="34"/>
  <c r="MVA8" i="34"/>
  <c r="MUZ8" i="34"/>
  <c r="MUY8" i="34"/>
  <c r="MUX8" i="34"/>
  <c r="MUW8" i="34"/>
  <c r="MUV8" i="34"/>
  <c r="MUU8" i="34"/>
  <c r="MUT8" i="34"/>
  <c r="MUS8" i="34"/>
  <c r="MUR8" i="34"/>
  <c r="MUQ8" i="34"/>
  <c r="MUP8" i="34"/>
  <c r="MUO8" i="34"/>
  <c r="MUN8" i="34"/>
  <c r="MUM8" i="34"/>
  <c r="MUL8" i="34"/>
  <c r="MUK8" i="34"/>
  <c r="MUJ8" i="34"/>
  <c r="MUI8" i="34"/>
  <c r="MUH8" i="34"/>
  <c r="MUG8" i="34"/>
  <c r="MUF8" i="34"/>
  <c r="MUE8" i="34"/>
  <c r="MUD8" i="34"/>
  <c r="MUC8" i="34"/>
  <c r="MUB8" i="34"/>
  <c r="MUA8" i="34"/>
  <c r="MTZ8" i="34"/>
  <c r="MTY8" i="34"/>
  <c r="MTX8" i="34"/>
  <c r="MTW8" i="34"/>
  <c r="MTV8" i="34"/>
  <c r="MTU8" i="34"/>
  <c r="MTT8" i="34"/>
  <c r="MTS8" i="34"/>
  <c r="MTR8" i="34"/>
  <c r="MTQ8" i="34"/>
  <c r="MTP8" i="34"/>
  <c r="MTO8" i="34"/>
  <c r="MTN8" i="34"/>
  <c r="MTM8" i="34"/>
  <c r="MTL8" i="34"/>
  <c r="MTK8" i="34"/>
  <c r="MTJ8" i="34"/>
  <c r="MTI8" i="34"/>
  <c r="MTH8" i="34"/>
  <c r="MTG8" i="34"/>
  <c r="MTF8" i="34"/>
  <c r="MTE8" i="34"/>
  <c r="MTD8" i="34"/>
  <c r="MTC8" i="34"/>
  <c r="MTB8" i="34"/>
  <c r="MTA8" i="34"/>
  <c r="MSZ8" i="34"/>
  <c r="MSY8" i="34"/>
  <c r="MSX8" i="34"/>
  <c r="MSW8" i="34"/>
  <c r="MSV8" i="34"/>
  <c r="MSU8" i="34"/>
  <c r="MST8" i="34"/>
  <c r="MSS8" i="34"/>
  <c r="MSR8" i="34"/>
  <c r="MSQ8" i="34"/>
  <c r="MSP8" i="34"/>
  <c r="MSO8" i="34"/>
  <c r="MSN8" i="34"/>
  <c r="MSM8" i="34"/>
  <c r="MSL8" i="34"/>
  <c r="MSK8" i="34"/>
  <c r="MSJ8" i="34"/>
  <c r="MSI8" i="34"/>
  <c r="MSH8" i="34"/>
  <c r="MSG8" i="34"/>
  <c r="MSF8" i="34"/>
  <c r="MSE8" i="34"/>
  <c r="MSD8" i="34"/>
  <c r="MSC8" i="34"/>
  <c r="MSB8" i="34"/>
  <c r="MSA8" i="34"/>
  <c r="MRZ8" i="34"/>
  <c r="MRY8" i="34"/>
  <c r="MRX8" i="34"/>
  <c r="MRW8" i="34"/>
  <c r="MRV8" i="34"/>
  <c r="MRU8" i="34"/>
  <c r="MRT8" i="34"/>
  <c r="MRS8" i="34"/>
  <c r="MRR8" i="34"/>
  <c r="MRQ8" i="34"/>
  <c r="MRP8" i="34"/>
  <c r="MRO8" i="34"/>
  <c r="MRN8" i="34"/>
  <c r="MRM8" i="34"/>
  <c r="MRL8" i="34"/>
  <c r="MRK8" i="34"/>
  <c r="MRJ8" i="34"/>
  <c r="MRI8" i="34"/>
  <c r="MRH8" i="34"/>
  <c r="MRG8" i="34"/>
  <c r="MRF8" i="34"/>
  <c r="MRE8" i="34"/>
  <c r="MRD8" i="34"/>
  <c r="MRC8" i="34"/>
  <c r="MRB8" i="34"/>
  <c r="MRA8" i="34"/>
  <c r="MQZ8" i="34"/>
  <c r="MQY8" i="34"/>
  <c r="MQX8" i="34"/>
  <c r="MQW8" i="34"/>
  <c r="MQV8" i="34"/>
  <c r="MQU8" i="34"/>
  <c r="MQT8" i="34"/>
  <c r="MQS8" i="34"/>
  <c r="MQR8" i="34"/>
  <c r="MQQ8" i="34"/>
  <c r="MQP8" i="34"/>
  <c r="MQO8" i="34"/>
  <c r="MQN8" i="34"/>
  <c r="MQM8" i="34"/>
  <c r="MQL8" i="34"/>
  <c r="MQK8" i="34"/>
  <c r="MQJ8" i="34"/>
  <c r="MQI8" i="34"/>
  <c r="MQH8" i="34"/>
  <c r="MQG8" i="34"/>
  <c r="MQF8" i="34"/>
  <c r="MQE8" i="34"/>
  <c r="MQD8" i="34"/>
  <c r="MQC8" i="34"/>
  <c r="MQB8" i="34"/>
  <c r="MQA8" i="34"/>
  <c r="MPZ8" i="34"/>
  <c r="MPY8" i="34"/>
  <c r="MPX8" i="34"/>
  <c r="MPW8" i="34"/>
  <c r="MPV8" i="34"/>
  <c r="MPU8" i="34"/>
  <c r="MPT8" i="34"/>
  <c r="MPS8" i="34"/>
  <c r="MPR8" i="34"/>
  <c r="MPQ8" i="34"/>
  <c r="MPP8" i="34"/>
  <c r="MPO8" i="34"/>
  <c r="MPN8" i="34"/>
  <c r="MPM8" i="34"/>
  <c r="MPL8" i="34"/>
  <c r="MPK8" i="34"/>
  <c r="MPJ8" i="34"/>
  <c r="MPI8" i="34"/>
  <c r="MPH8" i="34"/>
  <c r="MPG8" i="34"/>
  <c r="MPF8" i="34"/>
  <c r="MPE8" i="34"/>
  <c r="MPD8" i="34"/>
  <c r="MPC8" i="34"/>
  <c r="MPB8" i="34"/>
  <c r="MPA8" i="34"/>
  <c r="MOZ8" i="34"/>
  <c r="MOY8" i="34"/>
  <c r="MOX8" i="34"/>
  <c r="MOW8" i="34"/>
  <c r="MOV8" i="34"/>
  <c r="MOU8" i="34"/>
  <c r="MOT8" i="34"/>
  <c r="MOS8" i="34"/>
  <c r="MOR8" i="34"/>
  <c r="MOQ8" i="34"/>
  <c r="MOP8" i="34"/>
  <c r="MOO8" i="34"/>
  <c r="MON8" i="34"/>
  <c r="MOM8" i="34"/>
  <c r="MOL8" i="34"/>
  <c r="MOK8" i="34"/>
  <c r="MOJ8" i="34"/>
  <c r="MOI8" i="34"/>
  <c r="MOH8" i="34"/>
  <c r="MOG8" i="34"/>
  <c r="MOF8" i="34"/>
  <c r="MOE8" i="34"/>
  <c r="MOD8" i="34"/>
  <c r="MOC8" i="34"/>
  <c r="MOB8" i="34"/>
  <c r="MOA8" i="34"/>
  <c r="MNZ8" i="34"/>
  <c r="MNY8" i="34"/>
  <c r="MNX8" i="34"/>
  <c r="MNW8" i="34"/>
  <c r="MNV8" i="34"/>
  <c r="MNU8" i="34"/>
  <c r="MNT8" i="34"/>
  <c r="MNS8" i="34"/>
  <c r="MNR8" i="34"/>
  <c r="MNQ8" i="34"/>
  <c r="MNP8" i="34"/>
  <c r="MNO8" i="34"/>
  <c r="MNN8" i="34"/>
  <c r="MNM8" i="34"/>
  <c r="MNL8" i="34"/>
  <c r="MNK8" i="34"/>
  <c r="MNJ8" i="34"/>
  <c r="MNI8" i="34"/>
  <c r="MNH8" i="34"/>
  <c r="MNG8" i="34"/>
  <c r="MNF8" i="34"/>
  <c r="MNE8" i="34"/>
  <c r="MND8" i="34"/>
  <c r="MNC8" i="34"/>
  <c r="MNB8" i="34"/>
  <c r="MNA8" i="34"/>
  <c r="MMZ8" i="34"/>
  <c r="MMY8" i="34"/>
  <c r="MMX8" i="34"/>
  <c r="MMW8" i="34"/>
  <c r="MMV8" i="34"/>
  <c r="MMU8" i="34"/>
  <c r="MMT8" i="34"/>
  <c r="MMS8" i="34"/>
  <c r="MMR8" i="34"/>
  <c r="MMQ8" i="34"/>
  <c r="MMP8" i="34"/>
  <c r="MMO8" i="34"/>
  <c r="MMN8" i="34"/>
  <c r="MMM8" i="34"/>
  <c r="MML8" i="34"/>
  <c r="MMK8" i="34"/>
  <c r="MMJ8" i="34"/>
  <c r="MMI8" i="34"/>
  <c r="MMH8" i="34"/>
  <c r="MMG8" i="34"/>
  <c r="MMF8" i="34"/>
  <c r="MME8" i="34"/>
  <c r="MMD8" i="34"/>
  <c r="MMC8" i="34"/>
  <c r="MMB8" i="34"/>
  <c r="MMA8" i="34"/>
  <c r="MLZ8" i="34"/>
  <c r="MLY8" i="34"/>
  <c r="MLX8" i="34"/>
  <c r="MLW8" i="34"/>
  <c r="MLV8" i="34"/>
  <c r="MLU8" i="34"/>
  <c r="MLT8" i="34"/>
  <c r="MLS8" i="34"/>
  <c r="MLR8" i="34"/>
  <c r="MLQ8" i="34"/>
  <c r="MLP8" i="34"/>
  <c r="MLO8" i="34"/>
  <c r="MLN8" i="34"/>
  <c r="MLM8" i="34"/>
  <c r="MLL8" i="34"/>
  <c r="MLK8" i="34"/>
  <c r="MLJ8" i="34"/>
  <c r="MLI8" i="34"/>
  <c r="MLH8" i="34"/>
  <c r="MLG8" i="34"/>
  <c r="MLF8" i="34"/>
  <c r="MLE8" i="34"/>
  <c r="MLD8" i="34"/>
  <c r="MLC8" i="34"/>
  <c r="MLB8" i="34"/>
  <c r="MLA8" i="34"/>
  <c r="MKZ8" i="34"/>
  <c r="MKY8" i="34"/>
  <c r="MKX8" i="34"/>
  <c r="MKW8" i="34"/>
  <c r="MKV8" i="34"/>
  <c r="MKU8" i="34"/>
  <c r="MKT8" i="34"/>
  <c r="MKS8" i="34"/>
  <c r="MKR8" i="34"/>
  <c r="MKQ8" i="34"/>
  <c r="MKP8" i="34"/>
  <c r="MKO8" i="34"/>
  <c r="MKN8" i="34"/>
  <c r="MKM8" i="34"/>
  <c r="MKL8" i="34"/>
  <c r="MKK8" i="34"/>
  <c r="MKJ8" i="34"/>
  <c r="MKI8" i="34"/>
  <c r="MKH8" i="34"/>
  <c r="MKG8" i="34"/>
  <c r="MKF8" i="34"/>
  <c r="MKE8" i="34"/>
  <c r="MKD8" i="34"/>
  <c r="MKC8" i="34"/>
  <c r="MKB8" i="34"/>
  <c r="MKA8" i="34"/>
  <c r="MJZ8" i="34"/>
  <c r="MJY8" i="34"/>
  <c r="MJX8" i="34"/>
  <c r="MJW8" i="34"/>
  <c r="MJV8" i="34"/>
  <c r="MJU8" i="34"/>
  <c r="MJT8" i="34"/>
  <c r="MJS8" i="34"/>
  <c r="MJR8" i="34"/>
  <c r="MJQ8" i="34"/>
  <c r="MJP8" i="34"/>
  <c r="MJO8" i="34"/>
  <c r="MJN8" i="34"/>
  <c r="MJM8" i="34"/>
  <c r="MJL8" i="34"/>
  <c r="MJK8" i="34"/>
  <c r="MJJ8" i="34"/>
  <c r="MJI8" i="34"/>
  <c r="MJH8" i="34"/>
  <c r="MJG8" i="34"/>
  <c r="MJF8" i="34"/>
  <c r="MJE8" i="34"/>
  <c r="MJD8" i="34"/>
  <c r="MJC8" i="34"/>
  <c r="MJB8" i="34"/>
  <c r="MJA8" i="34"/>
  <c r="MIZ8" i="34"/>
  <c r="MIY8" i="34"/>
  <c r="MIX8" i="34"/>
  <c r="MIW8" i="34"/>
  <c r="MIV8" i="34"/>
  <c r="MIU8" i="34"/>
  <c r="MIT8" i="34"/>
  <c r="MIS8" i="34"/>
  <c r="MIR8" i="34"/>
  <c r="MIQ8" i="34"/>
  <c r="MIP8" i="34"/>
  <c r="MIO8" i="34"/>
  <c r="MIN8" i="34"/>
  <c r="MIM8" i="34"/>
  <c r="MIL8" i="34"/>
  <c r="MIK8" i="34"/>
  <c r="MIJ8" i="34"/>
  <c r="MII8" i="34"/>
  <c r="MIH8" i="34"/>
  <c r="MIG8" i="34"/>
  <c r="MIF8" i="34"/>
  <c r="MIE8" i="34"/>
  <c r="MID8" i="34"/>
  <c r="MIC8" i="34"/>
  <c r="MIB8" i="34"/>
  <c r="MIA8" i="34"/>
  <c r="MHZ8" i="34"/>
  <c r="MHY8" i="34"/>
  <c r="MHX8" i="34"/>
  <c r="MHW8" i="34"/>
  <c r="MHV8" i="34"/>
  <c r="MHU8" i="34"/>
  <c r="MHT8" i="34"/>
  <c r="MHS8" i="34"/>
  <c r="MHR8" i="34"/>
  <c r="MHQ8" i="34"/>
  <c r="MHP8" i="34"/>
  <c r="MHO8" i="34"/>
  <c r="MHN8" i="34"/>
  <c r="MHM8" i="34"/>
  <c r="MHL8" i="34"/>
  <c r="MHK8" i="34"/>
  <c r="MHJ8" i="34"/>
  <c r="MHI8" i="34"/>
  <c r="MHH8" i="34"/>
  <c r="MHG8" i="34"/>
  <c r="MHF8" i="34"/>
  <c r="MHE8" i="34"/>
  <c r="MHD8" i="34"/>
  <c r="MHC8" i="34"/>
  <c r="MHB8" i="34"/>
  <c r="MHA8" i="34"/>
  <c r="MGZ8" i="34"/>
  <c r="MGY8" i="34"/>
  <c r="MGX8" i="34"/>
  <c r="MGW8" i="34"/>
  <c r="MGV8" i="34"/>
  <c r="MGU8" i="34"/>
  <c r="MGT8" i="34"/>
  <c r="MGS8" i="34"/>
  <c r="MGR8" i="34"/>
  <c r="MGQ8" i="34"/>
  <c r="MGP8" i="34"/>
  <c r="MGO8" i="34"/>
  <c r="MGN8" i="34"/>
  <c r="MGM8" i="34"/>
  <c r="MGL8" i="34"/>
  <c r="MGK8" i="34"/>
  <c r="MGJ8" i="34"/>
  <c r="MGI8" i="34"/>
  <c r="MGH8" i="34"/>
  <c r="MGG8" i="34"/>
  <c r="MGF8" i="34"/>
  <c r="MGE8" i="34"/>
  <c r="MGD8" i="34"/>
  <c r="MGC8" i="34"/>
  <c r="MGB8" i="34"/>
  <c r="MGA8" i="34"/>
  <c r="MFZ8" i="34"/>
  <c r="MFY8" i="34"/>
  <c r="MFX8" i="34"/>
  <c r="MFW8" i="34"/>
  <c r="MFV8" i="34"/>
  <c r="MFU8" i="34"/>
  <c r="MFT8" i="34"/>
  <c r="MFS8" i="34"/>
  <c r="MFR8" i="34"/>
  <c r="MFQ8" i="34"/>
  <c r="MFP8" i="34"/>
  <c r="MFO8" i="34"/>
  <c r="MFN8" i="34"/>
  <c r="MFM8" i="34"/>
  <c r="MFL8" i="34"/>
  <c r="MFK8" i="34"/>
  <c r="MFJ8" i="34"/>
  <c r="MFI8" i="34"/>
  <c r="MFH8" i="34"/>
  <c r="MFG8" i="34"/>
  <c r="MFF8" i="34"/>
  <c r="MFE8" i="34"/>
  <c r="MFD8" i="34"/>
  <c r="MFC8" i="34"/>
  <c r="MFB8" i="34"/>
  <c r="MFA8" i="34"/>
  <c r="MEZ8" i="34"/>
  <c r="MEY8" i="34"/>
  <c r="MEX8" i="34"/>
  <c r="MEW8" i="34"/>
  <c r="MEV8" i="34"/>
  <c r="MEU8" i="34"/>
  <c r="MET8" i="34"/>
  <c r="MES8" i="34"/>
  <c r="MER8" i="34"/>
  <c r="MEQ8" i="34"/>
  <c r="MEP8" i="34"/>
  <c r="MEO8" i="34"/>
  <c r="MEN8" i="34"/>
  <c r="MEM8" i="34"/>
  <c r="MEL8" i="34"/>
  <c r="MEK8" i="34"/>
  <c r="MEJ8" i="34"/>
  <c r="MEI8" i="34"/>
  <c r="MEH8" i="34"/>
  <c r="MEG8" i="34"/>
  <c r="MEF8" i="34"/>
  <c r="MEE8" i="34"/>
  <c r="MED8" i="34"/>
  <c r="MEC8" i="34"/>
  <c r="MEB8" i="34"/>
  <c r="MEA8" i="34"/>
  <c r="MDZ8" i="34"/>
  <c r="MDY8" i="34"/>
  <c r="MDX8" i="34"/>
  <c r="MDW8" i="34"/>
  <c r="MDV8" i="34"/>
  <c r="MDU8" i="34"/>
  <c r="MDT8" i="34"/>
  <c r="MDS8" i="34"/>
  <c r="MDR8" i="34"/>
  <c r="MDQ8" i="34"/>
  <c r="MDP8" i="34"/>
  <c r="MDO8" i="34"/>
  <c r="MDN8" i="34"/>
  <c r="MDM8" i="34"/>
  <c r="MDL8" i="34"/>
  <c r="MDK8" i="34"/>
  <c r="MDJ8" i="34"/>
  <c r="MDI8" i="34"/>
  <c r="MDH8" i="34"/>
  <c r="MDG8" i="34"/>
  <c r="MDF8" i="34"/>
  <c r="MDE8" i="34"/>
  <c r="MDD8" i="34"/>
  <c r="MDC8" i="34"/>
  <c r="MDB8" i="34"/>
  <c r="MDA8" i="34"/>
  <c r="MCZ8" i="34"/>
  <c r="MCY8" i="34"/>
  <c r="MCX8" i="34"/>
  <c r="MCW8" i="34"/>
  <c r="MCV8" i="34"/>
  <c r="MCU8" i="34"/>
  <c r="MCT8" i="34"/>
  <c r="MCS8" i="34"/>
  <c r="MCR8" i="34"/>
  <c r="MCQ8" i="34"/>
  <c r="MCP8" i="34"/>
  <c r="MCO8" i="34"/>
  <c r="MCN8" i="34"/>
  <c r="MCM8" i="34"/>
  <c r="MCL8" i="34"/>
  <c r="MCK8" i="34"/>
  <c r="MCJ8" i="34"/>
  <c r="MCI8" i="34"/>
  <c r="MCH8" i="34"/>
  <c r="MCG8" i="34"/>
  <c r="MCF8" i="34"/>
  <c r="MCE8" i="34"/>
  <c r="MCD8" i="34"/>
  <c r="MCC8" i="34"/>
  <c r="MCB8" i="34"/>
  <c r="MCA8" i="34"/>
  <c r="MBZ8" i="34"/>
  <c r="MBY8" i="34"/>
  <c r="MBX8" i="34"/>
  <c r="MBW8" i="34"/>
  <c r="MBV8" i="34"/>
  <c r="MBU8" i="34"/>
  <c r="MBT8" i="34"/>
  <c r="MBS8" i="34"/>
  <c r="MBR8" i="34"/>
  <c r="MBQ8" i="34"/>
  <c r="MBP8" i="34"/>
  <c r="MBO8" i="34"/>
  <c r="MBN8" i="34"/>
  <c r="MBM8" i="34"/>
  <c r="MBL8" i="34"/>
  <c r="MBK8" i="34"/>
  <c r="MBJ8" i="34"/>
  <c r="MBI8" i="34"/>
  <c r="MBH8" i="34"/>
  <c r="MBG8" i="34"/>
  <c r="MBF8" i="34"/>
  <c r="MBE8" i="34"/>
  <c r="MBD8" i="34"/>
  <c r="MBC8" i="34"/>
  <c r="MBB8" i="34"/>
  <c r="MBA8" i="34"/>
  <c r="MAZ8" i="34"/>
  <c r="MAY8" i="34"/>
  <c r="MAX8" i="34"/>
  <c r="MAW8" i="34"/>
  <c r="MAV8" i="34"/>
  <c r="MAU8" i="34"/>
  <c r="MAT8" i="34"/>
  <c r="MAS8" i="34"/>
  <c r="MAR8" i="34"/>
  <c r="MAQ8" i="34"/>
  <c r="MAP8" i="34"/>
  <c r="MAO8" i="34"/>
  <c r="MAN8" i="34"/>
  <c r="MAM8" i="34"/>
  <c r="MAL8" i="34"/>
  <c r="MAK8" i="34"/>
  <c r="MAJ8" i="34"/>
  <c r="MAI8" i="34"/>
  <c r="MAH8" i="34"/>
  <c r="MAG8" i="34"/>
  <c r="MAF8" i="34"/>
  <c r="MAE8" i="34"/>
  <c r="MAD8" i="34"/>
  <c r="MAC8" i="34"/>
  <c r="MAB8" i="34"/>
  <c r="MAA8" i="34"/>
  <c r="LZZ8" i="34"/>
  <c r="LZY8" i="34"/>
  <c r="LZX8" i="34"/>
  <c r="LZW8" i="34"/>
  <c r="LZV8" i="34"/>
  <c r="LZU8" i="34"/>
  <c r="LZT8" i="34"/>
  <c r="LZS8" i="34"/>
  <c r="LZR8" i="34"/>
  <c r="LZQ8" i="34"/>
  <c r="LZP8" i="34"/>
  <c r="LZO8" i="34"/>
  <c r="LZN8" i="34"/>
  <c r="LZM8" i="34"/>
  <c r="LZL8" i="34"/>
  <c r="LZK8" i="34"/>
  <c r="LZJ8" i="34"/>
  <c r="LZI8" i="34"/>
  <c r="LZH8" i="34"/>
  <c r="LZG8" i="34"/>
  <c r="LZF8" i="34"/>
  <c r="LZE8" i="34"/>
  <c r="LZD8" i="34"/>
  <c r="LZC8" i="34"/>
  <c r="LZB8" i="34"/>
  <c r="LZA8" i="34"/>
  <c r="LYZ8" i="34"/>
  <c r="LYY8" i="34"/>
  <c r="LYX8" i="34"/>
  <c r="LYW8" i="34"/>
  <c r="LYV8" i="34"/>
  <c r="LYU8" i="34"/>
  <c r="LYT8" i="34"/>
  <c r="LYS8" i="34"/>
  <c r="LYR8" i="34"/>
  <c r="LYQ8" i="34"/>
  <c r="LYP8" i="34"/>
  <c r="LYO8" i="34"/>
  <c r="LYN8" i="34"/>
  <c r="LYM8" i="34"/>
  <c r="LYL8" i="34"/>
  <c r="LYK8" i="34"/>
  <c r="LYJ8" i="34"/>
  <c r="LYI8" i="34"/>
  <c r="LYH8" i="34"/>
  <c r="LYG8" i="34"/>
  <c r="LYF8" i="34"/>
  <c r="LYE8" i="34"/>
  <c r="LYD8" i="34"/>
  <c r="LYC8" i="34"/>
  <c r="LYB8" i="34"/>
  <c r="LYA8" i="34"/>
  <c r="LXZ8" i="34"/>
  <c r="LXY8" i="34"/>
  <c r="LXX8" i="34"/>
  <c r="LXW8" i="34"/>
  <c r="LXV8" i="34"/>
  <c r="LXU8" i="34"/>
  <c r="LXT8" i="34"/>
  <c r="LXS8" i="34"/>
  <c r="LXR8" i="34"/>
  <c r="LXQ8" i="34"/>
  <c r="LXP8" i="34"/>
  <c r="LXO8" i="34"/>
  <c r="LXN8" i="34"/>
  <c r="LXM8" i="34"/>
  <c r="LXL8" i="34"/>
  <c r="LXK8" i="34"/>
  <c r="LXJ8" i="34"/>
  <c r="LXI8" i="34"/>
  <c r="LXH8" i="34"/>
  <c r="LXG8" i="34"/>
  <c r="LXF8" i="34"/>
  <c r="LXE8" i="34"/>
  <c r="LXD8" i="34"/>
  <c r="LXC8" i="34"/>
  <c r="LXB8" i="34"/>
  <c r="LXA8" i="34"/>
  <c r="LWZ8" i="34"/>
  <c r="LWY8" i="34"/>
  <c r="LWX8" i="34"/>
  <c r="LWW8" i="34"/>
  <c r="LWV8" i="34"/>
  <c r="LWU8" i="34"/>
  <c r="LWT8" i="34"/>
  <c r="LWS8" i="34"/>
  <c r="LWR8" i="34"/>
  <c r="LWQ8" i="34"/>
  <c r="LWP8" i="34"/>
  <c r="LWO8" i="34"/>
  <c r="LWN8" i="34"/>
  <c r="LWM8" i="34"/>
  <c r="LWL8" i="34"/>
  <c r="LWK8" i="34"/>
  <c r="LWJ8" i="34"/>
  <c r="LWI8" i="34"/>
  <c r="LWH8" i="34"/>
  <c r="LWG8" i="34"/>
  <c r="LWF8" i="34"/>
  <c r="LWE8" i="34"/>
  <c r="LWD8" i="34"/>
  <c r="LWC8" i="34"/>
  <c r="LWB8" i="34"/>
  <c r="LWA8" i="34"/>
  <c r="LVZ8" i="34"/>
  <c r="LVY8" i="34"/>
  <c r="LVX8" i="34"/>
  <c r="LVW8" i="34"/>
  <c r="LVV8" i="34"/>
  <c r="LVU8" i="34"/>
  <c r="LVT8" i="34"/>
  <c r="LVS8" i="34"/>
  <c r="LVR8" i="34"/>
  <c r="LVQ8" i="34"/>
  <c r="LVP8" i="34"/>
  <c r="LVO8" i="34"/>
  <c r="LVN8" i="34"/>
  <c r="LVM8" i="34"/>
  <c r="LVL8" i="34"/>
  <c r="LVK8" i="34"/>
  <c r="LVJ8" i="34"/>
  <c r="LVI8" i="34"/>
  <c r="LVH8" i="34"/>
  <c r="LVG8" i="34"/>
  <c r="LVF8" i="34"/>
  <c r="LVE8" i="34"/>
  <c r="LVD8" i="34"/>
  <c r="LVC8" i="34"/>
  <c r="LVB8" i="34"/>
  <c r="LVA8" i="34"/>
  <c r="LUZ8" i="34"/>
  <c r="LUY8" i="34"/>
  <c r="LUX8" i="34"/>
  <c r="LUW8" i="34"/>
  <c r="LUV8" i="34"/>
  <c r="LUU8" i="34"/>
  <c r="LUT8" i="34"/>
  <c r="LUS8" i="34"/>
  <c r="LUR8" i="34"/>
  <c r="LUQ8" i="34"/>
  <c r="LUP8" i="34"/>
  <c r="LUO8" i="34"/>
  <c r="LUN8" i="34"/>
  <c r="LUM8" i="34"/>
  <c r="LUL8" i="34"/>
  <c r="LUK8" i="34"/>
  <c r="LUJ8" i="34"/>
  <c r="LUI8" i="34"/>
  <c r="LUH8" i="34"/>
  <c r="LUG8" i="34"/>
  <c r="LUF8" i="34"/>
  <c r="LUE8" i="34"/>
  <c r="LUD8" i="34"/>
  <c r="LUC8" i="34"/>
  <c r="LUB8" i="34"/>
  <c r="LUA8" i="34"/>
  <c r="LTZ8" i="34"/>
  <c r="LTY8" i="34"/>
  <c r="LTX8" i="34"/>
  <c r="LTW8" i="34"/>
  <c r="LTV8" i="34"/>
  <c r="LTU8" i="34"/>
  <c r="LTT8" i="34"/>
  <c r="LTS8" i="34"/>
  <c r="LTR8" i="34"/>
  <c r="LTQ8" i="34"/>
  <c r="LTP8" i="34"/>
  <c r="LTO8" i="34"/>
  <c r="LTN8" i="34"/>
  <c r="LTM8" i="34"/>
  <c r="LTL8" i="34"/>
  <c r="LTK8" i="34"/>
  <c r="LTJ8" i="34"/>
  <c r="LTI8" i="34"/>
  <c r="LTH8" i="34"/>
  <c r="LTG8" i="34"/>
  <c r="LTF8" i="34"/>
  <c r="LTE8" i="34"/>
  <c r="LTD8" i="34"/>
  <c r="LTC8" i="34"/>
  <c r="LTB8" i="34"/>
  <c r="LTA8" i="34"/>
  <c r="LSZ8" i="34"/>
  <c r="LSY8" i="34"/>
  <c r="LSX8" i="34"/>
  <c r="LSW8" i="34"/>
  <c r="LSV8" i="34"/>
  <c r="LSU8" i="34"/>
  <c r="LST8" i="34"/>
  <c r="LSS8" i="34"/>
  <c r="LSR8" i="34"/>
  <c r="LSQ8" i="34"/>
  <c r="LSP8" i="34"/>
  <c r="LSO8" i="34"/>
  <c r="LSN8" i="34"/>
  <c r="LSM8" i="34"/>
  <c r="LSL8" i="34"/>
  <c r="LSK8" i="34"/>
  <c r="LSJ8" i="34"/>
  <c r="LSI8" i="34"/>
  <c r="LSH8" i="34"/>
  <c r="LSG8" i="34"/>
  <c r="LSF8" i="34"/>
  <c r="LSE8" i="34"/>
  <c r="LSD8" i="34"/>
  <c r="LSC8" i="34"/>
  <c r="LSB8" i="34"/>
  <c r="LSA8" i="34"/>
  <c r="LRZ8" i="34"/>
  <c r="LRY8" i="34"/>
  <c r="LRX8" i="34"/>
  <c r="LRW8" i="34"/>
  <c r="LRV8" i="34"/>
  <c r="LRU8" i="34"/>
  <c r="LRT8" i="34"/>
  <c r="LRS8" i="34"/>
  <c r="LRR8" i="34"/>
  <c r="LRQ8" i="34"/>
  <c r="LRP8" i="34"/>
  <c r="LRO8" i="34"/>
  <c r="LRN8" i="34"/>
  <c r="LRM8" i="34"/>
  <c r="LRL8" i="34"/>
  <c r="LRK8" i="34"/>
  <c r="LRJ8" i="34"/>
  <c r="LRI8" i="34"/>
  <c r="LRH8" i="34"/>
  <c r="LRG8" i="34"/>
  <c r="LRF8" i="34"/>
  <c r="LRE8" i="34"/>
  <c r="LRD8" i="34"/>
  <c r="LRC8" i="34"/>
  <c r="LRB8" i="34"/>
  <c r="LRA8" i="34"/>
  <c r="LQZ8" i="34"/>
  <c r="LQY8" i="34"/>
  <c r="LQX8" i="34"/>
  <c r="LQW8" i="34"/>
  <c r="LQV8" i="34"/>
  <c r="LQU8" i="34"/>
  <c r="LQT8" i="34"/>
  <c r="LQS8" i="34"/>
  <c r="LQR8" i="34"/>
  <c r="LQQ8" i="34"/>
  <c r="LQP8" i="34"/>
  <c r="LQO8" i="34"/>
  <c r="LQN8" i="34"/>
  <c r="LQM8" i="34"/>
  <c r="LQL8" i="34"/>
  <c r="LQK8" i="34"/>
  <c r="LQJ8" i="34"/>
  <c r="LQI8" i="34"/>
  <c r="LQH8" i="34"/>
  <c r="LQG8" i="34"/>
  <c r="LQF8" i="34"/>
  <c r="LQE8" i="34"/>
  <c r="LQD8" i="34"/>
  <c r="LQC8" i="34"/>
  <c r="LQB8" i="34"/>
  <c r="LQA8" i="34"/>
  <c r="LPZ8" i="34"/>
  <c r="LPY8" i="34"/>
  <c r="LPX8" i="34"/>
  <c r="LPW8" i="34"/>
  <c r="LPV8" i="34"/>
  <c r="LPU8" i="34"/>
  <c r="LPT8" i="34"/>
  <c r="LPS8" i="34"/>
  <c r="LPR8" i="34"/>
  <c r="LPQ8" i="34"/>
  <c r="LPP8" i="34"/>
  <c r="LPO8" i="34"/>
  <c r="LPN8" i="34"/>
  <c r="LPM8" i="34"/>
  <c r="LPL8" i="34"/>
  <c r="LPK8" i="34"/>
  <c r="LPJ8" i="34"/>
  <c r="LPI8" i="34"/>
  <c r="LPH8" i="34"/>
  <c r="LPG8" i="34"/>
  <c r="LPF8" i="34"/>
  <c r="LPE8" i="34"/>
  <c r="LPD8" i="34"/>
  <c r="LPC8" i="34"/>
  <c r="LPB8" i="34"/>
  <c r="LPA8" i="34"/>
  <c r="LOZ8" i="34"/>
  <c r="LOY8" i="34"/>
  <c r="LOX8" i="34"/>
  <c r="LOW8" i="34"/>
  <c r="LOV8" i="34"/>
  <c r="LOU8" i="34"/>
  <c r="LOT8" i="34"/>
  <c r="LOS8" i="34"/>
  <c r="LOR8" i="34"/>
  <c r="LOQ8" i="34"/>
  <c r="LOP8" i="34"/>
  <c r="LOO8" i="34"/>
  <c r="LON8" i="34"/>
  <c r="LOM8" i="34"/>
  <c r="LOL8" i="34"/>
  <c r="LOK8" i="34"/>
  <c r="LOJ8" i="34"/>
  <c r="LOI8" i="34"/>
  <c r="LOH8" i="34"/>
  <c r="LOG8" i="34"/>
  <c r="LOF8" i="34"/>
  <c r="LOE8" i="34"/>
  <c r="LOD8" i="34"/>
  <c r="LOC8" i="34"/>
  <c r="LOB8" i="34"/>
  <c r="LOA8" i="34"/>
  <c r="LNZ8" i="34"/>
  <c r="LNY8" i="34"/>
  <c r="LNX8" i="34"/>
  <c r="LNW8" i="34"/>
  <c r="LNV8" i="34"/>
  <c r="LNU8" i="34"/>
  <c r="LNT8" i="34"/>
  <c r="LNS8" i="34"/>
  <c r="LNR8" i="34"/>
  <c r="LNQ8" i="34"/>
  <c r="LNP8" i="34"/>
  <c r="LNO8" i="34"/>
  <c r="LNN8" i="34"/>
  <c r="LNM8" i="34"/>
  <c r="LNL8" i="34"/>
  <c r="LNK8" i="34"/>
  <c r="LNJ8" i="34"/>
  <c r="LNI8" i="34"/>
  <c r="LNH8" i="34"/>
  <c r="LNG8" i="34"/>
  <c r="LNF8" i="34"/>
  <c r="LNE8" i="34"/>
  <c r="LND8" i="34"/>
  <c r="LNC8" i="34"/>
  <c r="LNB8" i="34"/>
  <c r="LNA8" i="34"/>
  <c r="LMZ8" i="34"/>
  <c r="LMY8" i="34"/>
  <c r="LMX8" i="34"/>
  <c r="LMW8" i="34"/>
  <c r="LMV8" i="34"/>
  <c r="LMU8" i="34"/>
  <c r="LMT8" i="34"/>
  <c r="LMS8" i="34"/>
  <c r="LMR8" i="34"/>
  <c r="LMQ8" i="34"/>
  <c r="LMP8" i="34"/>
  <c r="LMO8" i="34"/>
  <c r="LMN8" i="34"/>
  <c r="LMM8" i="34"/>
  <c r="LML8" i="34"/>
  <c r="LMK8" i="34"/>
  <c r="LMJ8" i="34"/>
  <c r="LMI8" i="34"/>
  <c r="LMH8" i="34"/>
  <c r="LMG8" i="34"/>
  <c r="LMF8" i="34"/>
  <c r="LME8" i="34"/>
  <c r="LMD8" i="34"/>
  <c r="LMC8" i="34"/>
  <c r="LMB8" i="34"/>
  <c r="LMA8" i="34"/>
  <c r="LLZ8" i="34"/>
  <c r="LLY8" i="34"/>
  <c r="LLX8" i="34"/>
  <c r="LLW8" i="34"/>
  <c r="LLV8" i="34"/>
  <c r="LLU8" i="34"/>
  <c r="LLT8" i="34"/>
  <c r="LLS8" i="34"/>
  <c r="LLR8" i="34"/>
  <c r="LLQ8" i="34"/>
  <c r="LLP8" i="34"/>
  <c r="LLO8" i="34"/>
  <c r="LLN8" i="34"/>
  <c r="LLM8" i="34"/>
  <c r="LLL8" i="34"/>
  <c r="LLK8" i="34"/>
  <c r="LLJ8" i="34"/>
  <c r="LLI8" i="34"/>
  <c r="LLH8" i="34"/>
  <c r="LLG8" i="34"/>
  <c r="LLF8" i="34"/>
  <c r="LLE8" i="34"/>
  <c r="LLD8" i="34"/>
  <c r="LLC8" i="34"/>
  <c r="LLB8" i="34"/>
  <c r="LLA8" i="34"/>
  <c r="LKZ8" i="34"/>
  <c r="LKY8" i="34"/>
  <c r="LKX8" i="34"/>
  <c r="LKW8" i="34"/>
  <c r="LKV8" i="34"/>
  <c r="LKU8" i="34"/>
  <c r="LKT8" i="34"/>
  <c r="LKS8" i="34"/>
  <c r="LKR8" i="34"/>
  <c r="LKQ8" i="34"/>
  <c r="LKP8" i="34"/>
  <c r="LKO8" i="34"/>
  <c r="LKN8" i="34"/>
  <c r="LKM8" i="34"/>
  <c r="LKL8" i="34"/>
  <c r="LKK8" i="34"/>
  <c r="LKJ8" i="34"/>
  <c r="LKI8" i="34"/>
  <c r="LKH8" i="34"/>
  <c r="LKG8" i="34"/>
  <c r="LKF8" i="34"/>
  <c r="LKE8" i="34"/>
  <c r="LKD8" i="34"/>
  <c r="LKC8" i="34"/>
  <c r="LKB8" i="34"/>
  <c r="LKA8" i="34"/>
  <c r="LJZ8" i="34"/>
  <c r="LJY8" i="34"/>
  <c r="LJX8" i="34"/>
  <c r="LJW8" i="34"/>
  <c r="LJV8" i="34"/>
  <c r="LJU8" i="34"/>
  <c r="LJT8" i="34"/>
  <c r="LJS8" i="34"/>
  <c r="LJR8" i="34"/>
  <c r="LJQ8" i="34"/>
  <c r="LJP8" i="34"/>
  <c r="LJO8" i="34"/>
  <c r="LJN8" i="34"/>
  <c r="LJM8" i="34"/>
  <c r="LJL8" i="34"/>
  <c r="LJK8" i="34"/>
  <c r="LJJ8" i="34"/>
  <c r="LJI8" i="34"/>
  <c r="LJH8" i="34"/>
  <c r="LJG8" i="34"/>
  <c r="LJF8" i="34"/>
  <c r="LJE8" i="34"/>
  <c r="LJD8" i="34"/>
  <c r="LJC8" i="34"/>
  <c r="LJB8" i="34"/>
  <c r="LJA8" i="34"/>
  <c r="LIZ8" i="34"/>
  <c r="LIY8" i="34"/>
  <c r="LIX8" i="34"/>
  <c r="LIW8" i="34"/>
  <c r="LIV8" i="34"/>
  <c r="LIU8" i="34"/>
  <c r="LIT8" i="34"/>
  <c r="LIS8" i="34"/>
  <c r="LIR8" i="34"/>
  <c r="LIQ8" i="34"/>
  <c r="LIP8" i="34"/>
  <c r="LIO8" i="34"/>
  <c r="LIN8" i="34"/>
  <c r="LIM8" i="34"/>
  <c r="LIL8" i="34"/>
  <c r="LIK8" i="34"/>
  <c r="LIJ8" i="34"/>
  <c r="LII8" i="34"/>
  <c r="LIH8" i="34"/>
  <c r="LIG8" i="34"/>
  <c r="LIF8" i="34"/>
  <c r="LIE8" i="34"/>
  <c r="LID8" i="34"/>
  <c r="LIC8" i="34"/>
  <c r="LIB8" i="34"/>
  <c r="LIA8" i="34"/>
  <c r="LHZ8" i="34"/>
  <c r="LHY8" i="34"/>
  <c r="LHX8" i="34"/>
  <c r="LHW8" i="34"/>
  <c r="LHV8" i="34"/>
  <c r="LHU8" i="34"/>
  <c r="LHT8" i="34"/>
  <c r="LHS8" i="34"/>
  <c r="LHR8" i="34"/>
  <c r="LHQ8" i="34"/>
  <c r="LHP8" i="34"/>
  <c r="LHO8" i="34"/>
  <c r="LHN8" i="34"/>
  <c r="LHM8" i="34"/>
  <c r="LHL8" i="34"/>
  <c r="LHK8" i="34"/>
  <c r="LHJ8" i="34"/>
  <c r="LHI8" i="34"/>
  <c r="LHH8" i="34"/>
  <c r="LHG8" i="34"/>
  <c r="LHF8" i="34"/>
  <c r="LHE8" i="34"/>
  <c r="LHD8" i="34"/>
  <c r="LHC8" i="34"/>
  <c r="LHB8" i="34"/>
  <c r="LHA8" i="34"/>
  <c r="LGZ8" i="34"/>
  <c r="LGY8" i="34"/>
  <c r="LGX8" i="34"/>
  <c r="LGW8" i="34"/>
  <c r="LGV8" i="34"/>
  <c r="LGU8" i="34"/>
  <c r="LGT8" i="34"/>
  <c r="LGS8" i="34"/>
  <c r="LGR8" i="34"/>
  <c r="LGQ8" i="34"/>
  <c r="LGP8" i="34"/>
  <c r="LGO8" i="34"/>
  <c r="LGN8" i="34"/>
  <c r="LGM8" i="34"/>
  <c r="LGL8" i="34"/>
  <c r="LGK8" i="34"/>
  <c r="LGJ8" i="34"/>
  <c r="LGI8" i="34"/>
  <c r="LGH8" i="34"/>
  <c r="LGG8" i="34"/>
  <c r="LGF8" i="34"/>
  <c r="LGE8" i="34"/>
  <c r="LGD8" i="34"/>
  <c r="LGC8" i="34"/>
  <c r="LGB8" i="34"/>
  <c r="LGA8" i="34"/>
  <c r="LFZ8" i="34"/>
  <c r="LFY8" i="34"/>
  <c r="LFX8" i="34"/>
  <c r="LFW8" i="34"/>
  <c r="LFV8" i="34"/>
  <c r="LFU8" i="34"/>
  <c r="LFT8" i="34"/>
  <c r="LFS8" i="34"/>
  <c r="LFR8" i="34"/>
  <c r="LFQ8" i="34"/>
  <c r="LFP8" i="34"/>
  <c r="LFO8" i="34"/>
  <c r="LFN8" i="34"/>
  <c r="LFM8" i="34"/>
  <c r="LFL8" i="34"/>
  <c r="LFK8" i="34"/>
  <c r="LFJ8" i="34"/>
  <c r="LFI8" i="34"/>
  <c r="LFH8" i="34"/>
  <c r="LFG8" i="34"/>
  <c r="LFF8" i="34"/>
  <c r="LFE8" i="34"/>
  <c r="LFD8" i="34"/>
  <c r="LFC8" i="34"/>
  <c r="LFB8" i="34"/>
  <c r="LFA8" i="34"/>
  <c r="LEZ8" i="34"/>
  <c r="LEY8" i="34"/>
  <c r="LEX8" i="34"/>
  <c r="LEW8" i="34"/>
  <c r="LEV8" i="34"/>
  <c r="LEU8" i="34"/>
  <c r="LET8" i="34"/>
  <c r="LES8" i="34"/>
  <c r="LER8" i="34"/>
  <c r="LEQ8" i="34"/>
  <c r="LEP8" i="34"/>
  <c r="LEO8" i="34"/>
  <c r="LEN8" i="34"/>
  <c r="LEM8" i="34"/>
  <c r="LEL8" i="34"/>
  <c r="LEK8" i="34"/>
  <c r="LEJ8" i="34"/>
  <c r="LEI8" i="34"/>
  <c r="LEH8" i="34"/>
  <c r="LEG8" i="34"/>
  <c r="LEF8" i="34"/>
  <c r="LEE8" i="34"/>
  <c r="LED8" i="34"/>
  <c r="LEC8" i="34"/>
  <c r="LEB8" i="34"/>
  <c r="LEA8" i="34"/>
  <c r="LDZ8" i="34"/>
  <c r="LDY8" i="34"/>
  <c r="LDX8" i="34"/>
  <c r="LDW8" i="34"/>
  <c r="LDV8" i="34"/>
  <c r="LDU8" i="34"/>
  <c r="LDT8" i="34"/>
  <c r="LDS8" i="34"/>
  <c r="LDR8" i="34"/>
  <c r="LDQ8" i="34"/>
  <c r="LDP8" i="34"/>
  <c r="LDO8" i="34"/>
  <c r="LDN8" i="34"/>
  <c r="LDM8" i="34"/>
  <c r="LDL8" i="34"/>
  <c r="LDK8" i="34"/>
  <c r="LDJ8" i="34"/>
  <c r="LDI8" i="34"/>
  <c r="LDH8" i="34"/>
  <c r="LDG8" i="34"/>
  <c r="LDF8" i="34"/>
  <c r="LDE8" i="34"/>
  <c r="LDD8" i="34"/>
  <c r="LDC8" i="34"/>
  <c r="LDB8" i="34"/>
  <c r="LDA8" i="34"/>
  <c r="LCZ8" i="34"/>
  <c r="LCY8" i="34"/>
  <c r="LCX8" i="34"/>
  <c r="LCW8" i="34"/>
  <c r="LCV8" i="34"/>
  <c r="LCU8" i="34"/>
  <c r="LCT8" i="34"/>
  <c r="LCS8" i="34"/>
  <c r="LCR8" i="34"/>
  <c r="LCQ8" i="34"/>
  <c r="LCP8" i="34"/>
  <c r="LCO8" i="34"/>
  <c r="LCN8" i="34"/>
  <c r="LCM8" i="34"/>
  <c r="LCL8" i="34"/>
  <c r="LCK8" i="34"/>
  <c r="LCJ8" i="34"/>
  <c r="LCI8" i="34"/>
  <c r="LCH8" i="34"/>
  <c r="LCG8" i="34"/>
  <c r="LCF8" i="34"/>
  <c r="LCE8" i="34"/>
  <c r="LCD8" i="34"/>
  <c r="LCC8" i="34"/>
  <c r="LCB8" i="34"/>
  <c r="LCA8" i="34"/>
  <c r="LBZ8" i="34"/>
  <c r="LBY8" i="34"/>
  <c r="LBX8" i="34"/>
  <c r="LBW8" i="34"/>
  <c r="LBV8" i="34"/>
  <c r="LBU8" i="34"/>
  <c r="LBT8" i="34"/>
  <c r="LBS8" i="34"/>
  <c r="LBR8" i="34"/>
  <c r="LBQ8" i="34"/>
  <c r="LBP8" i="34"/>
  <c r="LBO8" i="34"/>
  <c r="LBN8" i="34"/>
  <c r="LBM8" i="34"/>
  <c r="LBL8" i="34"/>
  <c r="LBK8" i="34"/>
  <c r="LBJ8" i="34"/>
  <c r="LBI8" i="34"/>
  <c r="LBH8" i="34"/>
  <c r="LBG8" i="34"/>
  <c r="LBF8" i="34"/>
  <c r="LBE8" i="34"/>
  <c r="LBD8" i="34"/>
  <c r="LBC8" i="34"/>
  <c r="LBB8" i="34"/>
  <c r="LBA8" i="34"/>
  <c r="LAZ8" i="34"/>
  <c r="LAY8" i="34"/>
  <c r="LAX8" i="34"/>
  <c r="LAW8" i="34"/>
  <c r="LAV8" i="34"/>
  <c r="LAU8" i="34"/>
  <c r="LAT8" i="34"/>
  <c r="LAS8" i="34"/>
  <c r="LAR8" i="34"/>
  <c r="LAQ8" i="34"/>
  <c r="LAP8" i="34"/>
  <c r="LAO8" i="34"/>
  <c r="LAN8" i="34"/>
  <c r="LAM8" i="34"/>
  <c r="LAL8" i="34"/>
  <c r="LAK8" i="34"/>
  <c r="LAJ8" i="34"/>
  <c r="LAI8" i="34"/>
  <c r="LAH8" i="34"/>
  <c r="LAG8" i="34"/>
  <c r="LAF8" i="34"/>
  <c r="LAE8" i="34"/>
  <c r="LAD8" i="34"/>
  <c r="LAC8" i="34"/>
  <c r="LAB8" i="34"/>
  <c r="LAA8" i="34"/>
  <c r="KZZ8" i="34"/>
  <c r="KZY8" i="34"/>
  <c r="KZX8" i="34"/>
  <c r="KZW8" i="34"/>
  <c r="KZV8" i="34"/>
  <c r="KZU8" i="34"/>
  <c r="KZT8" i="34"/>
  <c r="KZS8" i="34"/>
  <c r="KZR8" i="34"/>
  <c r="KZQ8" i="34"/>
  <c r="KZP8" i="34"/>
  <c r="KZO8" i="34"/>
  <c r="KZN8" i="34"/>
  <c r="KZM8" i="34"/>
  <c r="KZL8" i="34"/>
  <c r="KZK8" i="34"/>
  <c r="KZJ8" i="34"/>
  <c r="KZI8" i="34"/>
  <c r="KZH8" i="34"/>
  <c r="KZG8" i="34"/>
  <c r="KZF8" i="34"/>
  <c r="KZE8" i="34"/>
  <c r="KZD8" i="34"/>
  <c r="KZC8" i="34"/>
  <c r="KZB8" i="34"/>
  <c r="KZA8" i="34"/>
  <c r="KYZ8" i="34"/>
  <c r="KYY8" i="34"/>
  <c r="KYX8" i="34"/>
  <c r="KYW8" i="34"/>
  <c r="KYV8" i="34"/>
  <c r="KYU8" i="34"/>
  <c r="KYT8" i="34"/>
  <c r="KYS8" i="34"/>
  <c r="KYR8" i="34"/>
  <c r="KYQ8" i="34"/>
  <c r="KYP8" i="34"/>
  <c r="KYO8" i="34"/>
  <c r="KYN8" i="34"/>
  <c r="KYM8" i="34"/>
  <c r="KYL8" i="34"/>
  <c r="KYK8" i="34"/>
  <c r="KYJ8" i="34"/>
  <c r="KYI8" i="34"/>
  <c r="KYH8" i="34"/>
  <c r="KYG8" i="34"/>
  <c r="KYF8" i="34"/>
  <c r="KYE8" i="34"/>
  <c r="KYD8" i="34"/>
  <c r="KYC8" i="34"/>
  <c r="KYB8" i="34"/>
  <c r="KYA8" i="34"/>
  <c r="KXZ8" i="34"/>
  <c r="KXY8" i="34"/>
  <c r="KXX8" i="34"/>
  <c r="KXW8" i="34"/>
  <c r="KXV8" i="34"/>
  <c r="KXU8" i="34"/>
  <c r="KXT8" i="34"/>
  <c r="KXS8" i="34"/>
  <c r="KXR8" i="34"/>
  <c r="KXQ8" i="34"/>
  <c r="KXP8" i="34"/>
  <c r="KXO8" i="34"/>
  <c r="KXN8" i="34"/>
  <c r="KXM8" i="34"/>
  <c r="KXL8" i="34"/>
  <c r="KXK8" i="34"/>
  <c r="KXJ8" i="34"/>
  <c r="KXI8" i="34"/>
  <c r="KXH8" i="34"/>
  <c r="KXG8" i="34"/>
  <c r="KXF8" i="34"/>
  <c r="KXE8" i="34"/>
  <c r="KXD8" i="34"/>
  <c r="KXC8" i="34"/>
  <c r="KXB8" i="34"/>
  <c r="KXA8" i="34"/>
  <c r="KWZ8" i="34"/>
  <c r="KWY8" i="34"/>
  <c r="KWX8" i="34"/>
  <c r="KWW8" i="34"/>
  <c r="KWV8" i="34"/>
  <c r="KWU8" i="34"/>
  <c r="KWT8" i="34"/>
  <c r="KWS8" i="34"/>
  <c r="KWR8" i="34"/>
  <c r="KWQ8" i="34"/>
  <c r="KWP8" i="34"/>
  <c r="KWO8" i="34"/>
  <c r="KWN8" i="34"/>
  <c r="KWM8" i="34"/>
  <c r="KWL8" i="34"/>
  <c r="KWK8" i="34"/>
  <c r="KWJ8" i="34"/>
  <c r="KWI8" i="34"/>
  <c r="KWH8" i="34"/>
  <c r="KWG8" i="34"/>
  <c r="KWF8" i="34"/>
  <c r="KWE8" i="34"/>
  <c r="KWD8" i="34"/>
  <c r="KWC8" i="34"/>
  <c r="KWB8" i="34"/>
  <c r="KWA8" i="34"/>
  <c r="KVZ8" i="34"/>
  <c r="KVY8" i="34"/>
  <c r="KVX8" i="34"/>
  <c r="KVW8" i="34"/>
  <c r="KVV8" i="34"/>
  <c r="KVU8" i="34"/>
  <c r="KVT8" i="34"/>
  <c r="KVS8" i="34"/>
  <c r="KVR8" i="34"/>
  <c r="KVQ8" i="34"/>
  <c r="KVP8" i="34"/>
  <c r="KVO8" i="34"/>
  <c r="KVN8" i="34"/>
  <c r="KVM8" i="34"/>
  <c r="KVL8" i="34"/>
  <c r="KVK8" i="34"/>
  <c r="KVJ8" i="34"/>
  <c r="KVI8" i="34"/>
  <c r="KVH8" i="34"/>
  <c r="KVG8" i="34"/>
  <c r="KVF8" i="34"/>
  <c r="KVE8" i="34"/>
  <c r="KVD8" i="34"/>
  <c r="KVC8" i="34"/>
  <c r="KVB8" i="34"/>
  <c r="KVA8" i="34"/>
  <c r="KUZ8" i="34"/>
  <c r="KUY8" i="34"/>
  <c r="KUX8" i="34"/>
  <c r="KUW8" i="34"/>
  <c r="KUV8" i="34"/>
  <c r="KUU8" i="34"/>
  <c r="KUT8" i="34"/>
  <c r="KUS8" i="34"/>
  <c r="KUR8" i="34"/>
  <c r="KUQ8" i="34"/>
  <c r="KUP8" i="34"/>
  <c r="KUO8" i="34"/>
  <c r="KUN8" i="34"/>
  <c r="KUM8" i="34"/>
  <c r="KUL8" i="34"/>
  <c r="KUK8" i="34"/>
  <c r="KUJ8" i="34"/>
  <c r="KUI8" i="34"/>
  <c r="KUH8" i="34"/>
  <c r="KUG8" i="34"/>
  <c r="KUF8" i="34"/>
  <c r="KUE8" i="34"/>
  <c r="KUD8" i="34"/>
  <c r="KUC8" i="34"/>
  <c r="KUB8" i="34"/>
  <c r="KUA8" i="34"/>
  <c r="KTZ8" i="34"/>
  <c r="KTY8" i="34"/>
  <c r="KTX8" i="34"/>
  <c r="KTW8" i="34"/>
  <c r="KTV8" i="34"/>
  <c r="KTU8" i="34"/>
  <c r="KTT8" i="34"/>
  <c r="KTS8" i="34"/>
  <c r="KTR8" i="34"/>
  <c r="KTQ8" i="34"/>
  <c r="KTP8" i="34"/>
  <c r="KTO8" i="34"/>
  <c r="KTN8" i="34"/>
  <c r="KTM8" i="34"/>
  <c r="KTL8" i="34"/>
  <c r="KTK8" i="34"/>
  <c r="KTJ8" i="34"/>
  <c r="KTI8" i="34"/>
  <c r="KTH8" i="34"/>
  <c r="KTG8" i="34"/>
  <c r="KTF8" i="34"/>
  <c r="KTE8" i="34"/>
  <c r="KTD8" i="34"/>
  <c r="KTC8" i="34"/>
  <c r="KTB8" i="34"/>
  <c r="KTA8" i="34"/>
  <c r="KSZ8" i="34"/>
  <c r="KSY8" i="34"/>
  <c r="KSX8" i="34"/>
  <c r="KSW8" i="34"/>
  <c r="KSV8" i="34"/>
  <c r="KSU8" i="34"/>
  <c r="KST8" i="34"/>
  <c r="KSS8" i="34"/>
  <c r="KSR8" i="34"/>
  <c r="KSQ8" i="34"/>
  <c r="KSP8" i="34"/>
  <c r="KSO8" i="34"/>
  <c r="KSN8" i="34"/>
  <c r="KSM8" i="34"/>
  <c r="KSL8" i="34"/>
  <c r="KSK8" i="34"/>
  <c r="KSJ8" i="34"/>
  <c r="KSI8" i="34"/>
  <c r="KSH8" i="34"/>
  <c r="KSG8" i="34"/>
  <c r="KSF8" i="34"/>
  <c r="KSE8" i="34"/>
  <c r="KSD8" i="34"/>
  <c r="KSC8" i="34"/>
  <c r="KSB8" i="34"/>
  <c r="KSA8" i="34"/>
  <c r="KRZ8" i="34"/>
  <c r="KRY8" i="34"/>
  <c r="KRX8" i="34"/>
  <c r="KRW8" i="34"/>
  <c r="KRV8" i="34"/>
  <c r="KRU8" i="34"/>
  <c r="KRT8" i="34"/>
  <c r="KRS8" i="34"/>
  <c r="KRR8" i="34"/>
  <c r="KRQ8" i="34"/>
  <c r="KRP8" i="34"/>
  <c r="KRO8" i="34"/>
  <c r="KRN8" i="34"/>
  <c r="KRM8" i="34"/>
  <c r="KRL8" i="34"/>
  <c r="KRK8" i="34"/>
  <c r="KRJ8" i="34"/>
  <c r="KRI8" i="34"/>
  <c r="KRH8" i="34"/>
  <c r="KRG8" i="34"/>
  <c r="KRF8" i="34"/>
  <c r="KRE8" i="34"/>
  <c r="KRD8" i="34"/>
  <c r="KRC8" i="34"/>
  <c r="KRB8" i="34"/>
  <c r="KRA8" i="34"/>
  <c r="KQZ8" i="34"/>
  <c r="KQY8" i="34"/>
  <c r="KQX8" i="34"/>
  <c r="KQW8" i="34"/>
  <c r="KQV8" i="34"/>
  <c r="KQU8" i="34"/>
  <c r="KQT8" i="34"/>
  <c r="KQS8" i="34"/>
  <c r="KQR8" i="34"/>
  <c r="KQQ8" i="34"/>
  <c r="KQP8" i="34"/>
  <c r="KQO8" i="34"/>
  <c r="KQN8" i="34"/>
  <c r="KQM8" i="34"/>
  <c r="KQL8" i="34"/>
  <c r="KQK8" i="34"/>
  <c r="KQJ8" i="34"/>
  <c r="KQI8" i="34"/>
  <c r="KQH8" i="34"/>
  <c r="KQG8" i="34"/>
  <c r="KQF8" i="34"/>
  <c r="KQE8" i="34"/>
  <c r="KQD8" i="34"/>
  <c r="KQC8" i="34"/>
  <c r="KQB8" i="34"/>
  <c r="KQA8" i="34"/>
  <c r="KPZ8" i="34"/>
  <c r="KPY8" i="34"/>
  <c r="KPX8" i="34"/>
  <c r="KPW8" i="34"/>
  <c r="KPV8" i="34"/>
  <c r="KPU8" i="34"/>
  <c r="KPT8" i="34"/>
  <c r="KPS8" i="34"/>
  <c r="KPR8" i="34"/>
  <c r="KPQ8" i="34"/>
  <c r="KPP8" i="34"/>
  <c r="KPO8" i="34"/>
  <c r="KPN8" i="34"/>
  <c r="KPM8" i="34"/>
  <c r="KPL8" i="34"/>
  <c r="KPK8" i="34"/>
  <c r="KPJ8" i="34"/>
  <c r="KPI8" i="34"/>
  <c r="KPH8" i="34"/>
  <c r="KPG8" i="34"/>
  <c r="KPF8" i="34"/>
  <c r="KPE8" i="34"/>
  <c r="KPD8" i="34"/>
  <c r="KPC8" i="34"/>
  <c r="KPB8" i="34"/>
  <c r="KPA8" i="34"/>
  <c r="KOZ8" i="34"/>
  <c r="KOY8" i="34"/>
  <c r="KOX8" i="34"/>
  <c r="KOW8" i="34"/>
  <c r="KOV8" i="34"/>
  <c r="KOU8" i="34"/>
  <c r="KOT8" i="34"/>
  <c r="KOS8" i="34"/>
  <c r="KOR8" i="34"/>
  <c r="KOQ8" i="34"/>
  <c r="KOP8" i="34"/>
  <c r="KOO8" i="34"/>
  <c r="KON8" i="34"/>
  <c r="KOM8" i="34"/>
  <c r="KOL8" i="34"/>
  <c r="KOK8" i="34"/>
  <c r="KOJ8" i="34"/>
  <c r="KOI8" i="34"/>
  <c r="KOH8" i="34"/>
  <c r="KOG8" i="34"/>
  <c r="KOF8" i="34"/>
  <c r="KOE8" i="34"/>
  <c r="KOD8" i="34"/>
  <c r="KOC8" i="34"/>
  <c r="KOB8" i="34"/>
  <c r="KOA8" i="34"/>
  <c r="KNZ8" i="34"/>
  <c r="KNY8" i="34"/>
  <c r="KNX8" i="34"/>
  <c r="KNW8" i="34"/>
  <c r="KNV8" i="34"/>
  <c r="KNU8" i="34"/>
  <c r="KNT8" i="34"/>
  <c r="KNS8" i="34"/>
  <c r="KNR8" i="34"/>
  <c r="KNQ8" i="34"/>
  <c r="KNP8" i="34"/>
  <c r="KNO8" i="34"/>
  <c r="KNN8" i="34"/>
  <c r="KNM8" i="34"/>
  <c r="KNL8" i="34"/>
  <c r="KNK8" i="34"/>
  <c r="KNJ8" i="34"/>
  <c r="KNI8" i="34"/>
  <c r="KNH8" i="34"/>
  <c r="KNG8" i="34"/>
  <c r="KNF8" i="34"/>
  <c r="KNE8" i="34"/>
  <c r="KND8" i="34"/>
  <c r="KNC8" i="34"/>
  <c r="KNB8" i="34"/>
  <c r="KNA8" i="34"/>
  <c r="KMZ8" i="34"/>
  <c r="KMY8" i="34"/>
  <c r="KMX8" i="34"/>
  <c r="KMW8" i="34"/>
  <c r="KMV8" i="34"/>
  <c r="KMU8" i="34"/>
  <c r="KMT8" i="34"/>
  <c r="KMS8" i="34"/>
  <c r="KMR8" i="34"/>
  <c r="KMQ8" i="34"/>
  <c r="KMP8" i="34"/>
  <c r="KMO8" i="34"/>
  <c r="KMN8" i="34"/>
  <c r="KMM8" i="34"/>
  <c r="KML8" i="34"/>
  <c r="KMK8" i="34"/>
  <c r="KMJ8" i="34"/>
  <c r="KMI8" i="34"/>
  <c r="KMH8" i="34"/>
  <c r="KMG8" i="34"/>
  <c r="KMF8" i="34"/>
  <c r="KME8" i="34"/>
  <c r="KMD8" i="34"/>
  <c r="KMC8" i="34"/>
  <c r="KMB8" i="34"/>
  <c r="KMA8" i="34"/>
  <c r="KLZ8" i="34"/>
  <c r="KLY8" i="34"/>
  <c r="KLX8" i="34"/>
  <c r="KLW8" i="34"/>
  <c r="KLV8" i="34"/>
  <c r="KLU8" i="34"/>
  <c r="KLT8" i="34"/>
  <c r="KLS8" i="34"/>
  <c r="KLR8" i="34"/>
  <c r="KLQ8" i="34"/>
  <c r="KLP8" i="34"/>
  <c r="KLO8" i="34"/>
  <c r="KLN8" i="34"/>
  <c r="KLM8" i="34"/>
  <c r="KLL8" i="34"/>
  <c r="KLK8" i="34"/>
  <c r="KLJ8" i="34"/>
  <c r="KLI8" i="34"/>
  <c r="KLH8" i="34"/>
  <c r="KLG8" i="34"/>
  <c r="KLF8" i="34"/>
  <c r="KLE8" i="34"/>
  <c r="KLD8" i="34"/>
  <c r="KLC8" i="34"/>
  <c r="KLB8" i="34"/>
  <c r="KLA8" i="34"/>
  <c r="KKZ8" i="34"/>
  <c r="KKY8" i="34"/>
  <c r="KKX8" i="34"/>
  <c r="KKW8" i="34"/>
  <c r="KKV8" i="34"/>
  <c r="KKU8" i="34"/>
  <c r="KKT8" i="34"/>
  <c r="KKS8" i="34"/>
  <c r="KKR8" i="34"/>
  <c r="KKQ8" i="34"/>
  <c r="KKP8" i="34"/>
  <c r="KKO8" i="34"/>
  <c r="KKN8" i="34"/>
  <c r="KKM8" i="34"/>
  <c r="KKL8" i="34"/>
  <c r="KKK8" i="34"/>
  <c r="KKJ8" i="34"/>
  <c r="KKI8" i="34"/>
  <c r="KKH8" i="34"/>
  <c r="KKG8" i="34"/>
  <c r="KKF8" i="34"/>
  <c r="KKE8" i="34"/>
  <c r="KKD8" i="34"/>
  <c r="KKC8" i="34"/>
  <c r="KKB8" i="34"/>
  <c r="KKA8" i="34"/>
  <c r="KJZ8" i="34"/>
  <c r="KJY8" i="34"/>
  <c r="KJX8" i="34"/>
  <c r="KJW8" i="34"/>
  <c r="KJV8" i="34"/>
  <c r="KJU8" i="34"/>
  <c r="KJT8" i="34"/>
  <c r="KJS8" i="34"/>
  <c r="KJR8" i="34"/>
  <c r="KJQ8" i="34"/>
  <c r="KJP8" i="34"/>
  <c r="KJO8" i="34"/>
  <c r="KJN8" i="34"/>
  <c r="KJM8" i="34"/>
  <c r="KJL8" i="34"/>
  <c r="KJK8" i="34"/>
  <c r="KJJ8" i="34"/>
  <c r="KJI8" i="34"/>
  <c r="KJH8" i="34"/>
  <c r="KJG8" i="34"/>
  <c r="KJF8" i="34"/>
  <c r="KJE8" i="34"/>
  <c r="KJD8" i="34"/>
  <c r="KJC8" i="34"/>
  <c r="KJB8" i="34"/>
  <c r="KJA8" i="34"/>
  <c r="KIZ8" i="34"/>
  <c r="KIY8" i="34"/>
  <c r="KIX8" i="34"/>
  <c r="KIW8" i="34"/>
  <c r="KIV8" i="34"/>
  <c r="KIU8" i="34"/>
  <c r="KIT8" i="34"/>
  <c r="KIS8" i="34"/>
  <c r="KIR8" i="34"/>
  <c r="KIQ8" i="34"/>
  <c r="KIP8" i="34"/>
  <c r="KIO8" i="34"/>
  <c r="KIN8" i="34"/>
  <c r="KIM8" i="34"/>
  <c r="KIL8" i="34"/>
  <c r="KIK8" i="34"/>
  <c r="KIJ8" i="34"/>
  <c r="KII8" i="34"/>
  <c r="KIH8" i="34"/>
  <c r="KIG8" i="34"/>
  <c r="KIF8" i="34"/>
  <c r="KIE8" i="34"/>
  <c r="KID8" i="34"/>
  <c r="KIC8" i="34"/>
  <c r="KIB8" i="34"/>
  <c r="KIA8" i="34"/>
  <c r="KHZ8" i="34"/>
  <c r="KHY8" i="34"/>
  <c r="KHX8" i="34"/>
  <c r="KHW8" i="34"/>
  <c r="KHV8" i="34"/>
  <c r="KHU8" i="34"/>
  <c r="KHT8" i="34"/>
  <c r="KHS8" i="34"/>
  <c r="KHR8" i="34"/>
  <c r="KHQ8" i="34"/>
  <c r="KHP8" i="34"/>
  <c r="KHO8" i="34"/>
  <c r="KHN8" i="34"/>
  <c r="KHM8" i="34"/>
  <c r="KHL8" i="34"/>
  <c r="KHK8" i="34"/>
  <c r="KHJ8" i="34"/>
  <c r="KHI8" i="34"/>
  <c r="KHH8" i="34"/>
  <c r="KHG8" i="34"/>
  <c r="KHF8" i="34"/>
  <c r="KHE8" i="34"/>
  <c r="KHD8" i="34"/>
  <c r="KHC8" i="34"/>
  <c r="KHB8" i="34"/>
  <c r="KHA8" i="34"/>
  <c r="KGZ8" i="34"/>
  <c r="KGY8" i="34"/>
  <c r="KGX8" i="34"/>
  <c r="KGW8" i="34"/>
  <c r="KGV8" i="34"/>
  <c r="KGU8" i="34"/>
  <c r="KGT8" i="34"/>
  <c r="KGS8" i="34"/>
  <c r="KGR8" i="34"/>
  <c r="KGQ8" i="34"/>
  <c r="KGP8" i="34"/>
  <c r="KGO8" i="34"/>
  <c r="KGN8" i="34"/>
  <c r="KGM8" i="34"/>
  <c r="KGL8" i="34"/>
  <c r="KGK8" i="34"/>
  <c r="KGJ8" i="34"/>
  <c r="KGI8" i="34"/>
  <c r="KGH8" i="34"/>
  <c r="KGG8" i="34"/>
  <c r="KGF8" i="34"/>
  <c r="KGE8" i="34"/>
  <c r="KGD8" i="34"/>
  <c r="KGC8" i="34"/>
  <c r="KGB8" i="34"/>
  <c r="KGA8" i="34"/>
  <c r="KFZ8" i="34"/>
  <c r="KFY8" i="34"/>
  <c r="KFX8" i="34"/>
  <c r="KFW8" i="34"/>
  <c r="KFV8" i="34"/>
  <c r="KFU8" i="34"/>
  <c r="KFT8" i="34"/>
  <c r="KFS8" i="34"/>
  <c r="KFR8" i="34"/>
  <c r="KFQ8" i="34"/>
  <c r="KFP8" i="34"/>
  <c r="KFO8" i="34"/>
  <c r="KFN8" i="34"/>
  <c r="KFM8" i="34"/>
  <c r="KFL8" i="34"/>
  <c r="KFK8" i="34"/>
  <c r="KFJ8" i="34"/>
  <c r="KFI8" i="34"/>
  <c r="KFH8" i="34"/>
  <c r="KFG8" i="34"/>
  <c r="KFF8" i="34"/>
  <c r="KFE8" i="34"/>
  <c r="KFD8" i="34"/>
  <c r="KFC8" i="34"/>
  <c r="KFB8" i="34"/>
  <c r="KFA8" i="34"/>
  <c r="KEZ8" i="34"/>
  <c r="KEY8" i="34"/>
  <c r="KEX8" i="34"/>
  <c r="KEW8" i="34"/>
  <c r="KEV8" i="34"/>
  <c r="KEU8" i="34"/>
  <c r="KET8" i="34"/>
  <c r="KES8" i="34"/>
  <c r="KER8" i="34"/>
  <c r="KEQ8" i="34"/>
  <c r="KEP8" i="34"/>
  <c r="KEO8" i="34"/>
  <c r="KEN8" i="34"/>
  <c r="KEM8" i="34"/>
  <c r="KEL8" i="34"/>
  <c r="KEK8" i="34"/>
  <c r="KEJ8" i="34"/>
  <c r="KEI8" i="34"/>
  <c r="KEH8" i="34"/>
  <c r="KEG8" i="34"/>
  <c r="KEF8" i="34"/>
  <c r="KEE8" i="34"/>
  <c r="KED8" i="34"/>
  <c r="KEC8" i="34"/>
  <c r="KEB8" i="34"/>
  <c r="KEA8" i="34"/>
  <c r="KDZ8" i="34"/>
  <c r="KDY8" i="34"/>
  <c r="KDX8" i="34"/>
  <c r="KDW8" i="34"/>
  <c r="KDV8" i="34"/>
  <c r="KDU8" i="34"/>
  <c r="KDT8" i="34"/>
  <c r="KDS8" i="34"/>
  <c r="KDR8" i="34"/>
  <c r="KDQ8" i="34"/>
  <c r="KDP8" i="34"/>
  <c r="KDO8" i="34"/>
  <c r="KDN8" i="34"/>
  <c r="KDM8" i="34"/>
  <c r="KDL8" i="34"/>
  <c r="KDK8" i="34"/>
  <c r="KDJ8" i="34"/>
  <c r="KDI8" i="34"/>
  <c r="KDH8" i="34"/>
  <c r="KDG8" i="34"/>
  <c r="KDF8" i="34"/>
  <c r="KDE8" i="34"/>
  <c r="KDD8" i="34"/>
  <c r="KDC8" i="34"/>
  <c r="KDB8" i="34"/>
  <c r="KDA8" i="34"/>
  <c r="KCZ8" i="34"/>
  <c r="KCY8" i="34"/>
  <c r="KCX8" i="34"/>
  <c r="KCW8" i="34"/>
  <c r="KCV8" i="34"/>
  <c r="KCU8" i="34"/>
  <c r="KCT8" i="34"/>
  <c r="KCS8" i="34"/>
  <c r="KCR8" i="34"/>
  <c r="KCQ8" i="34"/>
  <c r="KCP8" i="34"/>
  <c r="KCO8" i="34"/>
  <c r="KCN8" i="34"/>
  <c r="KCM8" i="34"/>
  <c r="KCL8" i="34"/>
  <c r="KCK8" i="34"/>
  <c r="KCJ8" i="34"/>
  <c r="KCI8" i="34"/>
  <c r="KCH8" i="34"/>
  <c r="KCG8" i="34"/>
  <c r="KCF8" i="34"/>
  <c r="KCE8" i="34"/>
  <c r="KCD8" i="34"/>
  <c r="KCC8" i="34"/>
  <c r="KCB8" i="34"/>
  <c r="KCA8" i="34"/>
  <c r="KBZ8" i="34"/>
  <c r="KBY8" i="34"/>
  <c r="KBX8" i="34"/>
  <c r="KBW8" i="34"/>
  <c r="KBV8" i="34"/>
  <c r="KBU8" i="34"/>
  <c r="KBT8" i="34"/>
  <c r="KBS8" i="34"/>
  <c r="KBR8" i="34"/>
  <c r="KBQ8" i="34"/>
  <c r="KBP8" i="34"/>
  <c r="KBO8" i="34"/>
  <c r="KBN8" i="34"/>
  <c r="KBM8" i="34"/>
  <c r="KBL8" i="34"/>
  <c r="KBK8" i="34"/>
  <c r="KBJ8" i="34"/>
  <c r="KBI8" i="34"/>
  <c r="KBH8" i="34"/>
  <c r="KBG8" i="34"/>
  <c r="KBF8" i="34"/>
  <c r="KBE8" i="34"/>
  <c r="KBD8" i="34"/>
  <c r="KBC8" i="34"/>
  <c r="KBB8" i="34"/>
  <c r="KBA8" i="34"/>
  <c r="KAZ8" i="34"/>
  <c r="KAY8" i="34"/>
  <c r="KAX8" i="34"/>
  <c r="KAW8" i="34"/>
  <c r="KAV8" i="34"/>
  <c r="KAU8" i="34"/>
  <c r="KAT8" i="34"/>
  <c r="KAS8" i="34"/>
  <c r="KAR8" i="34"/>
  <c r="KAQ8" i="34"/>
  <c r="KAP8" i="34"/>
  <c r="KAO8" i="34"/>
  <c r="KAN8" i="34"/>
  <c r="KAM8" i="34"/>
  <c r="KAL8" i="34"/>
  <c r="KAK8" i="34"/>
  <c r="KAJ8" i="34"/>
  <c r="KAI8" i="34"/>
  <c r="KAH8" i="34"/>
  <c r="KAG8" i="34"/>
  <c r="KAF8" i="34"/>
  <c r="KAE8" i="34"/>
  <c r="KAD8" i="34"/>
  <c r="KAC8" i="34"/>
  <c r="KAB8" i="34"/>
  <c r="KAA8" i="34"/>
  <c r="JZZ8" i="34"/>
  <c r="JZY8" i="34"/>
  <c r="JZX8" i="34"/>
  <c r="JZW8" i="34"/>
  <c r="JZV8" i="34"/>
  <c r="JZU8" i="34"/>
  <c r="JZT8" i="34"/>
  <c r="JZS8" i="34"/>
  <c r="JZR8" i="34"/>
  <c r="JZQ8" i="34"/>
  <c r="JZP8" i="34"/>
  <c r="JZO8" i="34"/>
  <c r="JZN8" i="34"/>
  <c r="JZM8" i="34"/>
  <c r="JZL8" i="34"/>
  <c r="JZK8" i="34"/>
  <c r="JZJ8" i="34"/>
  <c r="JZI8" i="34"/>
  <c r="JZH8" i="34"/>
  <c r="JZG8" i="34"/>
  <c r="JZF8" i="34"/>
  <c r="JZE8" i="34"/>
  <c r="JZD8" i="34"/>
  <c r="JZC8" i="34"/>
  <c r="JZB8" i="34"/>
  <c r="JZA8" i="34"/>
  <c r="JYZ8" i="34"/>
  <c r="JYY8" i="34"/>
  <c r="JYX8" i="34"/>
  <c r="JYW8" i="34"/>
  <c r="JYV8" i="34"/>
  <c r="JYU8" i="34"/>
  <c r="JYT8" i="34"/>
  <c r="JYS8" i="34"/>
  <c r="JYR8" i="34"/>
  <c r="JYQ8" i="34"/>
  <c r="JYP8" i="34"/>
  <c r="JYO8" i="34"/>
  <c r="JYN8" i="34"/>
  <c r="JYM8" i="34"/>
  <c r="JYL8" i="34"/>
  <c r="JYK8" i="34"/>
  <c r="JYJ8" i="34"/>
  <c r="JYI8" i="34"/>
  <c r="JYH8" i="34"/>
  <c r="JYG8" i="34"/>
  <c r="JYF8" i="34"/>
  <c r="JYE8" i="34"/>
  <c r="JYD8" i="34"/>
  <c r="JYC8" i="34"/>
  <c r="JYB8" i="34"/>
  <c r="JYA8" i="34"/>
  <c r="JXZ8" i="34"/>
  <c r="JXY8" i="34"/>
  <c r="JXX8" i="34"/>
  <c r="JXW8" i="34"/>
  <c r="JXV8" i="34"/>
  <c r="JXU8" i="34"/>
  <c r="JXT8" i="34"/>
  <c r="JXS8" i="34"/>
  <c r="JXR8" i="34"/>
  <c r="JXQ8" i="34"/>
  <c r="JXP8" i="34"/>
  <c r="JXO8" i="34"/>
  <c r="JXN8" i="34"/>
  <c r="JXM8" i="34"/>
  <c r="JXL8" i="34"/>
  <c r="JXK8" i="34"/>
  <c r="JXJ8" i="34"/>
  <c r="JXI8" i="34"/>
  <c r="JXH8" i="34"/>
  <c r="JXG8" i="34"/>
  <c r="JXF8" i="34"/>
  <c r="JXE8" i="34"/>
  <c r="JXD8" i="34"/>
  <c r="JXC8" i="34"/>
  <c r="JXB8" i="34"/>
  <c r="JXA8" i="34"/>
  <c r="JWZ8" i="34"/>
  <c r="JWY8" i="34"/>
  <c r="JWX8" i="34"/>
  <c r="JWW8" i="34"/>
  <c r="JWV8" i="34"/>
  <c r="JWU8" i="34"/>
  <c r="JWT8" i="34"/>
  <c r="JWS8" i="34"/>
  <c r="JWR8" i="34"/>
  <c r="JWQ8" i="34"/>
  <c r="JWP8" i="34"/>
  <c r="JWO8" i="34"/>
  <c r="JWN8" i="34"/>
  <c r="JWM8" i="34"/>
  <c r="JWL8" i="34"/>
  <c r="JWK8" i="34"/>
  <c r="JWJ8" i="34"/>
  <c r="JWI8" i="34"/>
  <c r="JWH8" i="34"/>
  <c r="JWG8" i="34"/>
  <c r="JWF8" i="34"/>
  <c r="JWE8" i="34"/>
  <c r="JWD8" i="34"/>
  <c r="JWC8" i="34"/>
  <c r="JWB8" i="34"/>
  <c r="JWA8" i="34"/>
  <c r="JVZ8" i="34"/>
  <c r="JVY8" i="34"/>
  <c r="JVX8" i="34"/>
  <c r="JVW8" i="34"/>
  <c r="JVV8" i="34"/>
  <c r="JVU8" i="34"/>
  <c r="JVT8" i="34"/>
  <c r="JVS8" i="34"/>
  <c r="JVR8" i="34"/>
  <c r="JVQ8" i="34"/>
  <c r="JVP8" i="34"/>
  <c r="JVO8" i="34"/>
  <c r="JVN8" i="34"/>
  <c r="JVM8" i="34"/>
  <c r="JVL8" i="34"/>
  <c r="JVK8" i="34"/>
  <c r="JVJ8" i="34"/>
  <c r="JVI8" i="34"/>
  <c r="JVH8" i="34"/>
  <c r="JVG8" i="34"/>
  <c r="JVF8" i="34"/>
  <c r="JVE8" i="34"/>
  <c r="JVD8" i="34"/>
  <c r="JVC8" i="34"/>
  <c r="JVB8" i="34"/>
  <c r="JVA8" i="34"/>
  <c r="JUZ8" i="34"/>
  <c r="JUY8" i="34"/>
  <c r="JUX8" i="34"/>
  <c r="JUW8" i="34"/>
  <c r="JUV8" i="34"/>
  <c r="JUU8" i="34"/>
  <c r="JUT8" i="34"/>
  <c r="JUS8" i="34"/>
  <c r="JUR8" i="34"/>
  <c r="JUQ8" i="34"/>
  <c r="JUP8" i="34"/>
  <c r="JUO8" i="34"/>
  <c r="JUN8" i="34"/>
  <c r="JUM8" i="34"/>
  <c r="JUL8" i="34"/>
  <c r="JUK8" i="34"/>
  <c r="JUJ8" i="34"/>
  <c r="JUI8" i="34"/>
  <c r="JUH8" i="34"/>
  <c r="JUG8" i="34"/>
  <c r="JUF8" i="34"/>
  <c r="JUE8" i="34"/>
  <c r="JUD8" i="34"/>
  <c r="JUC8" i="34"/>
  <c r="JUB8" i="34"/>
  <c r="JUA8" i="34"/>
  <c r="JTZ8" i="34"/>
  <c r="JTY8" i="34"/>
  <c r="JTX8" i="34"/>
  <c r="JTW8" i="34"/>
  <c r="JTV8" i="34"/>
  <c r="JTU8" i="34"/>
  <c r="JTT8" i="34"/>
  <c r="JTS8" i="34"/>
  <c r="JTR8" i="34"/>
  <c r="JTQ8" i="34"/>
  <c r="JTP8" i="34"/>
  <c r="JTO8" i="34"/>
  <c r="JTN8" i="34"/>
  <c r="JTM8" i="34"/>
  <c r="JTL8" i="34"/>
  <c r="JTK8" i="34"/>
  <c r="JTJ8" i="34"/>
  <c r="JTI8" i="34"/>
  <c r="JTH8" i="34"/>
  <c r="JTG8" i="34"/>
  <c r="JTF8" i="34"/>
  <c r="JTE8" i="34"/>
  <c r="JTD8" i="34"/>
  <c r="JTC8" i="34"/>
  <c r="JTB8" i="34"/>
  <c r="JTA8" i="34"/>
  <c r="JSZ8" i="34"/>
  <c r="JSY8" i="34"/>
  <c r="JSX8" i="34"/>
  <c r="JSW8" i="34"/>
  <c r="JSV8" i="34"/>
  <c r="JSU8" i="34"/>
  <c r="JST8" i="34"/>
  <c r="JSS8" i="34"/>
  <c r="JSR8" i="34"/>
  <c r="JSQ8" i="34"/>
  <c r="JSP8" i="34"/>
  <c r="JSO8" i="34"/>
  <c r="JSN8" i="34"/>
  <c r="JSM8" i="34"/>
  <c r="JSL8" i="34"/>
  <c r="JSK8" i="34"/>
  <c r="JSJ8" i="34"/>
  <c r="JSI8" i="34"/>
  <c r="JSH8" i="34"/>
  <c r="JSG8" i="34"/>
  <c r="JSF8" i="34"/>
  <c r="JSE8" i="34"/>
  <c r="JSD8" i="34"/>
  <c r="JSC8" i="34"/>
  <c r="JSB8" i="34"/>
  <c r="JSA8" i="34"/>
  <c r="JRZ8" i="34"/>
  <c r="JRY8" i="34"/>
  <c r="JRX8" i="34"/>
  <c r="JRW8" i="34"/>
  <c r="JRV8" i="34"/>
  <c r="JRU8" i="34"/>
  <c r="JRT8" i="34"/>
  <c r="JRS8" i="34"/>
  <c r="JRR8" i="34"/>
  <c r="JRQ8" i="34"/>
  <c r="JRP8" i="34"/>
  <c r="JRO8" i="34"/>
  <c r="JRN8" i="34"/>
  <c r="JRM8" i="34"/>
  <c r="JRL8" i="34"/>
  <c r="JRK8" i="34"/>
  <c r="JRJ8" i="34"/>
  <c r="JRI8" i="34"/>
  <c r="JRH8" i="34"/>
  <c r="JRG8" i="34"/>
  <c r="JRF8" i="34"/>
  <c r="JRE8" i="34"/>
  <c r="JRD8" i="34"/>
  <c r="JRC8" i="34"/>
  <c r="JRB8" i="34"/>
  <c r="JRA8" i="34"/>
  <c r="JQZ8" i="34"/>
  <c r="JQY8" i="34"/>
  <c r="JQX8" i="34"/>
  <c r="JQW8" i="34"/>
  <c r="JQV8" i="34"/>
  <c r="JQU8" i="34"/>
  <c r="JQT8" i="34"/>
  <c r="JQS8" i="34"/>
  <c r="JQR8" i="34"/>
  <c r="JQQ8" i="34"/>
  <c r="JQP8" i="34"/>
  <c r="JQO8" i="34"/>
  <c r="JQN8" i="34"/>
  <c r="JQM8" i="34"/>
  <c r="JQL8" i="34"/>
  <c r="JQK8" i="34"/>
  <c r="JQJ8" i="34"/>
  <c r="JQI8" i="34"/>
  <c r="JQH8" i="34"/>
  <c r="JQG8" i="34"/>
  <c r="JQF8" i="34"/>
  <c r="JQE8" i="34"/>
  <c r="JQD8" i="34"/>
  <c r="JQC8" i="34"/>
  <c r="JQB8" i="34"/>
  <c r="JQA8" i="34"/>
  <c r="JPZ8" i="34"/>
  <c r="JPY8" i="34"/>
  <c r="JPX8" i="34"/>
  <c r="JPW8" i="34"/>
  <c r="JPV8" i="34"/>
  <c r="JPU8" i="34"/>
  <c r="JPT8" i="34"/>
  <c r="JPS8" i="34"/>
  <c r="JPR8" i="34"/>
  <c r="JPQ8" i="34"/>
  <c r="JPP8" i="34"/>
  <c r="JPO8" i="34"/>
  <c r="JPN8" i="34"/>
  <c r="JPM8" i="34"/>
  <c r="JPL8" i="34"/>
  <c r="JPK8" i="34"/>
  <c r="JPJ8" i="34"/>
  <c r="JPI8" i="34"/>
  <c r="JPH8" i="34"/>
  <c r="JPG8" i="34"/>
  <c r="JPF8" i="34"/>
  <c r="JPE8" i="34"/>
  <c r="JPD8" i="34"/>
  <c r="JPC8" i="34"/>
  <c r="JPB8" i="34"/>
  <c r="JPA8" i="34"/>
  <c r="JOZ8" i="34"/>
  <c r="JOY8" i="34"/>
  <c r="JOX8" i="34"/>
  <c r="JOW8" i="34"/>
  <c r="JOV8" i="34"/>
  <c r="JOU8" i="34"/>
  <c r="JOT8" i="34"/>
  <c r="JOS8" i="34"/>
  <c r="JOR8" i="34"/>
  <c r="JOQ8" i="34"/>
  <c r="JOP8" i="34"/>
  <c r="JOO8" i="34"/>
  <c r="JON8" i="34"/>
  <c r="JOM8" i="34"/>
  <c r="JOL8" i="34"/>
  <c r="JOK8" i="34"/>
  <c r="JOJ8" i="34"/>
  <c r="JOI8" i="34"/>
  <c r="JOH8" i="34"/>
  <c r="JOG8" i="34"/>
  <c r="JOF8" i="34"/>
  <c r="JOE8" i="34"/>
  <c r="JOD8" i="34"/>
  <c r="JOC8" i="34"/>
  <c r="JOB8" i="34"/>
  <c r="JOA8" i="34"/>
  <c r="JNZ8" i="34"/>
  <c r="JNY8" i="34"/>
  <c r="JNX8" i="34"/>
  <c r="JNW8" i="34"/>
  <c r="JNV8" i="34"/>
  <c r="JNU8" i="34"/>
  <c r="JNT8" i="34"/>
  <c r="JNS8" i="34"/>
  <c r="JNR8" i="34"/>
  <c r="JNQ8" i="34"/>
  <c r="JNP8" i="34"/>
  <c r="JNO8" i="34"/>
  <c r="JNN8" i="34"/>
  <c r="JNM8" i="34"/>
  <c r="JNL8" i="34"/>
  <c r="JNK8" i="34"/>
  <c r="JNJ8" i="34"/>
  <c r="JNI8" i="34"/>
  <c r="JNH8" i="34"/>
  <c r="JNG8" i="34"/>
  <c r="JNF8" i="34"/>
  <c r="JNE8" i="34"/>
  <c r="JND8" i="34"/>
  <c r="JNC8" i="34"/>
  <c r="JNB8" i="34"/>
  <c r="JNA8" i="34"/>
  <c r="JMZ8" i="34"/>
  <c r="JMY8" i="34"/>
  <c r="JMX8" i="34"/>
  <c r="JMW8" i="34"/>
  <c r="JMV8" i="34"/>
  <c r="JMU8" i="34"/>
  <c r="JMT8" i="34"/>
  <c r="JMS8" i="34"/>
  <c r="JMR8" i="34"/>
  <c r="JMQ8" i="34"/>
  <c r="JMP8" i="34"/>
  <c r="JMO8" i="34"/>
  <c r="JMN8" i="34"/>
  <c r="JMM8" i="34"/>
  <c r="JML8" i="34"/>
  <c r="JMK8" i="34"/>
  <c r="JMJ8" i="34"/>
  <c r="JMI8" i="34"/>
  <c r="JMH8" i="34"/>
  <c r="JMG8" i="34"/>
  <c r="JMF8" i="34"/>
  <c r="JME8" i="34"/>
  <c r="JMD8" i="34"/>
  <c r="JMC8" i="34"/>
  <c r="JMB8" i="34"/>
  <c r="JMA8" i="34"/>
  <c r="JLZ8" i="34"/>
  <c r="JLY8" i="34"/>
  <c r="JLX8" i="34"/>
  <c r="JLW8" i="34"/>
  <c r="JLV8" i="34"/>
  <c r="JLU8" i="34"/>
  <c r="JLT8" i="34"/>
  <c r="JLS8" i="34"/>
  <c r="JLR8" i="34"/>
  <c r="JLQ8" i="34"/>
  <c r="JLP8" i="34"/>
  <c r="JLO8" i="34"/>
  <c r="JLN8" i="34"/>
  <c r="JLM8" i="34"/>
  <c r="JLL8" i="34"/>
  <c r="JLK8" i="34"/>
  <c r="JLJ8" i="34"/>
  <c r="JLI8" i="34"/>
  <c r="JLH8" i="34"/>
  <c r="JLG8" i="34"/>
  <c r="JLF8" i="34"/>
  <c r="JLE8" i="34"/>
  <c r="JLD8" i="34"/>
  <c r="JLC8" i="34"/>
  <c r="JLB8" i="34"/>
  <c r="JLA8" i="34"/>
  <c r="JKZ8" i="34"/>
  <c r="JKY8" i="34"/>
  <c r="JKX8" i="34"/>
  <c r="JKW8" i="34"/>
  <c r="JKV8" i="34"/>
  <c r="JKU8" i="34"/>
  <c r="JKT8" i="34"/>
  <c r="JKS8" i="34"/>
  <c r="JKR8" i="34"/>
  <c r="JKQ8" i="34"/>
  <c r="JKP8" i="34"/>
  <c r="JKO8" i="34"/>
  <c r="JKN8" i="34"/>
  <c r="JKM8" i="34"/>
  <c r="JKL8" i="34"/>
  <c r="JKK8" i="34"/>
  <c r="JKJ8" i="34"/>
  <c r="JKI8" i="34"/>
  <c r="JKH8" i="34"/>
  <c r="JKG8" i="34"/>
  <c r="JKF8" i="34"/>
  <c r="JKE8" i="34"/>
  <c r="JKD8" i="34"/>
  <c r="JKC8" i="34"/>
  <c r="JKB8" i="34"/>
  <c r="JKA8" i="34"/>
  <c r="JJZ8" i="34"/>
  <c r="JJY8" i="34"/>
  <c r="JJX8" i="34"/>
  <c r="JJW8" i="34"/>
  <c r="JJV8" i="34"/>
  <c r="JJU8" i="34"/>
  <c r="JJT8" i="34"/>
  <c r="JJS8" i="34"/>
  <c r="JJR8" i="34"/>
  <c r="JJQ8" i="34"/>
  <c r="JJP8" i="34"/>
  <c r="JJO8" i="34"/>
  <c r="JJN8" i="34"/>
  <c r="JJM8" i="34"/>
  <c r="JJL8" i="34"/>
  <c r="JJK8" i="34"/>
  <c r="JJJ8" i="34"/>
  <c r="JJI8" i="34"/>
  <c r="JJH8" i="34"/>
  <c r="JJG8" i="34"/>
  <c r="JJF8" i="34"/>
  <c r="JJE8" i="34"/>
  <c r="JJD8" i="34"/>
  <c r="JJC8" i="34"/>
  <c r="JJB8" i="34"/>
  <c r="JJA8" i="34"/>
  <c r="JIZ8" i="34"/>
  <c r="JIY8" i="34"/>
  <c r="JIX8" i="34"/>
  <c r="JIW8" i="34"/>
  <c r="JIV8" i="34"/>
  <c r="JIU8" i="34"/>
  <c r="JIT8" i="34"/>
  <c r="JIS8" i="34"/>
  <c r="JIR8" i="34"/>
  <c r="JIQ8" i="34"/>
  <c r="JIP8" i="34"/>
  <c r="JIO8" i="34"/>
  <c r="JIN8" i="34"/>
  <c r="JIM8" i="34"/>
  <c r="JIL8" i="34"/>
  <c r="JIK8" i="34"/>
  <c r="JIJ8" i="34"/>
  <c r="JII8" i="34"/>
  <c r="JIH8" i="34"/>
  <c r="JIG8" i="34"/>
  <c r="JIF8" i="34"/>
  <c r="JIE8" i="34"/>
  <c r="JID8" i="34"/>
  <c r="JIC8" i="34"/>
  <c r="JIB8" i="34"/>
  <c r="JIA8" i="34"/>
  <c r="JHZ8" i="34"/>
  <c r="JHY8" i="34"/>
  <c r="JHX8" i="34"/>
  <c r="JHW8" i="34"/>
  <c r="JHV8" i="34"/>
  <c r="JHU8" i="34"/>
  <c r="JHT8" i="34"/>
  <c r="JHS8" i="34"/>
  <c r="JHR8" i="34"/>
  <c r="JHQ8" i="34"/>
  <c r="JHP8" i="34"/>
  <c r="JHO8" i="34"/>
  <c r="JHN8" i="34"/>
  <c r="JHM8" i="34"/>
  <c r="JHL8" i="34"/>
  <c r="JHK8" i="34"/>
  <c r="JHJ8" i="34"/>
  <c r="JHI8" i="34"/>
  <c r="JHH8" i="34"/>
  <c r="JHG8" i="34"/>
  <c r="JHF8" i="34"/>
  <c r="JHE8" i="34"/>
  <c r="JHD8" i="34"/>
  <c r="JHC8" i="34"/>
  <c r="JHB8" i="34"/>
  <c r="JHA8" i="34"/>
  <c r="JGZ8" i="34"/>
  <c r="JGY8" i="34"/>
  <c r="JGX8" i="34"/>
  <c r="JGW8" i="34"/>
  <c r="JGV8" i="34"/>
  <c r="JGU8" i="34"/>
  <c r="JGT8" i="34"/>
  <c r="JGS8" i="34"/>
  <c r="JGR8" i="34"/>
  <c r="JGQ8" i="34"/>
  <c r="JGP8" i="34"/>
  <c r="JGO8" i="34"/>
  <c r="JGN8" i="34"/>
  <c r="JGM8" i="34"/>
  <c r="JGL8" i="34"/>
  <c r="JGK8" i="34"/>
  <c r="JGJ8" i="34"/>
  <c r="JGI8" i="34"/>
  <c r="JGH8" i="34"/>
  <c r="JGG8" i="34"/>
  <c r="JGF8" i="34"/>
  <c r="JGE8" i="34"/>
  <c r="JGD8" i="34"/>
  <c r="JGC8" i="34"/>
  <c r="JGB8" i="34"/>
  <c r="JGA8" i="34"/>
  <c r="JFZ8" i="34"/>
  <c r="JFY8" i="34"/>
  <c r="JFX8" i="34"/>
  <c r="JFW8" i="34"/>
  <c r="JFV8" i="34"/>
  <c r="JFU8" i="34"/>
  <c r="JFT8" i="34"/>
  <c r="JFS8" i="34"/>
  <c r="JFR8" i="34"/>
  <c r="JFQ8" i="34"/>
  <c r="JFP8" i="34"/>
  <c r="JFO8" i="34"/>
  <c r="JFN8" i="34"/>
  <c r="JFM8" i="34"/>
  <c r="JFL8" i="34"/>
  <c r="JFK8" i="34"/>
  <c r="JFJ8" i="34"/>
  <c r="JFI8" i="34"/>
  <c r="JFH8" i="34"/>
  <c r="JFG8" i="34"/>
  <c r="JFF8" i="34"/>
  <c r="JFE8" i="34"/>
  <c r="JFD8" i="34"/>
  <c r="JFC8" i="34"/>
  <c r="JFB8" i="34"/>
  <c r="JFA8" i="34"/>
  <c r="JEZ8" i="34"/>
  <c r="JEY8" i="34"/>
  <c r="JEX8" i="34"/>
  <c r="JEW8" i="34"/>
  <c r="JEV8" i="34"/>
  <c r="JEU8" i="34"/>
  <c r="JET8" i="34"/>
  <c r="JES8" i="34"/>
  <c r="JER8" i="34"/>
  <c r="JEQ8" i="34"/>
  <c r="JEP8" i="34"/>
  <c r="JEO8" i="34"/>
  <c r="JEN8" i="34"/>
  <c r="JEM8" i="34"/>
  <c r="JEL8" i="34"/>
  <c r="JEK8" i="34"/>
  <c r="JEJ8" i="34"/>
  <c r="JEI8" i="34"/>
  <c r="JEH8" i="34"/>
  <c r="JEG8" i="34"/>
  <c r="JEF8" i="34"/>
  <c r="JEE8" i="34"/>
  <c r="JED8" i="34"/>
  <c r="JEC8" i="34"/>
  <c r="JEB8" i="34"/>
  <c r="JEA8" i="34"/>
  <c r="JDZ8" i="34"/>
  <c r="JDY8" i="34"/>
  <c r="JDX8" i="34"/>
  <c r="JDW8" i="34"/>
  <c r="JDV8" i="34"/>
  <c r="JDU8" i="34"/>
  <c r="JDT8" i="34"/>
  <c r="JDS8" i="34"/>
  <c r="JDR8" i="34"/>
  <c r="JDQ8" i="34"/>
  <c r="JDP8" i="34"/>
  <c r="JDO8" i="34"/>
  <c r="JDN8" i="34"/>
  <c r="JDM8" i="34"/>
  <c r="JDL8" i="34"/>
  <c r="JDK8" i="34"/>
  <c r="JDJ8" i="34"/>
  <c r="JDI8" i="34"/>
  <c r="JDH8" i="34"/>
  <c r="JDG8" i="34"/>
  <c r="JDF8" i="34"/>
  <c r="JDE8" i="34"/>
  <c r="JDD8" i="34"/>
  <c r="JDC8" i="34"/>
  <c r="JDB8" i="34"/>
  <c r="JDA8" i="34"/>
  <c r="JCZ8" i="34"/>
  <c r="JCY8" i="34"/>
  <c r="JCX8" i="34"/>
  <c r="JCW8" i="34"/>
  <c r="JCV8" i="34"/>
  <c r="JCU8" i="34"/>
  <c r="JCT8" i="34"/>
  <c r="JCS8" i="34"/>
  <c r="JCR8" i="34"/>
  <c r="JCQ8" i="34"/>
  <c r="JCP8" i="34"/>
  <c r="JCO8" i="34"/>
  <c r="JCN8" i="34"/>
  <c r="JCM8" i="34"/>
  <c r="JCL8" i="34"/>
  <c r="JCK8" i="34"/>
  <c r="JCJ8" i="34"/>
  <c r="JCI8" i="34"/>
  <c r="JCH8" i="34"/>
  <c r="JCG8" i="34"/>
  <c r="JCF8" i="34"/>
  <c r="JCE8" i="34"/>
  <c r="JCD8" i="34"/>
  <c r="JCC8" i="34"/>
  <c r="JCB8" i="34"/>
  <c r="JCA8" i="34"/>
  <c r="JBZ8" i="34"/>
  <c r="JBY8" i="34"/>
  <c r="JBX8" i="34"/>
  <c r="JBW8" i="34"/>
  <c r="JBV8" i="34"/>
  <c r="JBU8" i="34"/>
  <c r="JBT8" i="34"/>
  <c r="JBS8" i="34"/>
  <c r="JBR8" i="34"/>
  <c r="JBQ8" i="34"/>
  <c r="JBP8" i="34"/>
  <c r="JBO8" i="34"/>
  <c r="JBN8" i="34"/>
  <c r="JBM8" i="34"/>
  <c r="JBL8" i="34"/>
  <c r="JBK8" i="34"/>
  <c r="JBJ8" i="34"/>
  <c r="JBI8" i="34"/>
  <c r="JBH8" i="34"/>
  <c r="JBG8" i="34"/>
  <c r="JBF8" i="34"/>
  <c r="JBE8" i="34"/>
  <c r="JBD8" i="34"/>
  <c r="JBC8" i="34"/>
  <c r="JBB8" i="34"/>
  <c r="JBA8" i="34"/>
  <c r="JAZ8" i="34"/>
  <c r="JAY8" i="34"/>
  <c r="JAX8" i="34"/>
  <c r="JAW8" i="34"/>
  <c r="JAV8" i="34"/>
  <c r="JAU8" i="34"/>
  <c r="JAT8" i="34"/>
  <c r="JAS8" i="34"/>
  <c r="JAR8" i="34"/>
  <c r="JAQ8" i="34"/>
  <c r="JAP8" i="34"/>
  <c r="JAO8" i="34"/>
  <c r="JAN8" i="34"/>
  <c r="JAM8" i="34"/>
  <c r="JAL8" i="34"/>
  <c r="JAK8" i="34"/>
  <c r="JAJ8" i="34"/>
  <c r="JAI8" i="34"/>
  <c r="JAH8" i="34"/>
  <c r="JAG8" i="34"/>
  <c r="JAF8" i="34"/>
  <c r="JAE8" i="34"/>
  <c r="JAD8" i="34"/>
  <c r="JAC8" i="34"/>
  <c r="JAB8" i="34"/>
  <c r="JAA8" i="34"/>
  <c r="IZZ8" i="34"/>
  <c r="IZY8" i="34"/>
  <c r="IZX8" i="34"/>
  <c r="IZW8" i="34"/>
  <c r="IZV8" i="34"/>
  <c r="IZU8" i="34"/>
  <c r="IZT8" i="34"/>
  <c r="IZS8" i="34"/>
  <c r="IZR8" i="34"/>
  <c r="IZQ8" i="34"/>
  <c r="IZP8" i="34"/>
  <c r="IZO8" i="34"/>
  <c r="IZN8" i="34"/>
  <c r="IZM8" i="34"/>
  <c r="IZL8" i="34"/>
  <c r="IZK8" i="34"/>
  <c r="IZJ8" i="34"/>
  <c r="IZI8" i="34"/>
  <c r="IZH8" i="34"/>
  <c r="IZG8" i="34"/>
  <c r="IZF8" i="34"/>
  <c r="IZE8" i="34"/>
  <c r="IZD8" i="34"/>
  <c r="IZC8" i="34"/>
  <c r="IZB8" i="34"/>
  <c r="IZA8" i="34"/>
  <c r="IYZ8" i="34"/>
  <c r="IYY8" i="34"/>
  <c r="IYX8" i="34"/>
  <c r="IYW8" i="34"/>
  <c r="IYV8" i="34"/>
  <c r="IYU8" i="34"/>
  <c r="IYT8" i="34"/>
  <c r="IYS8" i="34"/>
  <c r="IYR8" i="34"/>
  <c r="IYQ8" i="34"/>
  <c r="IYP8" i="34"/>
  <c r="IYO8" i="34"/>
  <c r="IYN8" i="34"/>
  <c r="IYM8" i="34"/>
  <c r="IYL8" i="34"/>
  <c r="IYK8" i="34"/>
  <c r="IYJ8" i="34"/>
  <c r="IYI8" i="34"/>
  <c r="IYH8" i="34"/>
  <c r="IYG8" i="34"/>
  <c r="IYF8" i="34"/>
  <c r="IYE8" i="34"/>
  <c r="IYD8" i="34"/>
  <c r="IYC8" i="34"/>
  <c r="IYB8" i="34"/>
  <c r="IYA8" i="34"/>
  <c r="IXZ8" i="34"/>
  <c r="IXY8" i="34"/>
  <c r="IXX8" i="34"/>
  <c r="IXW8" i="34"/>
  <c r="IXV8" i="34"/>
  <c r="IXU8" i="34"/>
  <c r="IXT8" i="34"/>
  <c r="IXS8" i="34"/>
  <c r="IXR8" i="34"/>
  <c r="IXQ8" i="34"/>
  <c r="IXP8" i="34"/>
  <c r="IXO8" i="34"/>
  <c r="IXN8" i="34"/>
  <c r="IXM8" i="34"/>
  <c r="IXL8" i="34"/>
  <c r="IXK8" i="34"/>
  <c r="IXJ8" i="34"/>
  <c r="IXI8" i="34"/>
  <c r="IXH8" i="34"/>
  <c r="IXG8" i="34"/>
  <c r="IXF8" i="34"/>
  <c r="IXE8" i="34"/>
  <c r="IXD8" i="34"/>
  <c r="IXC8" i="34"/>
  <c r="IXB8" i="34"/>
  <c r="IXA8" i="34"/>
  <c r="IWZ8" i="34"/>
  <c r="IWY8" i="34"/>
  <c r="IWX8" i="34"/>
  <c r="IWW8" i="34"/>
  <c r="IWV8" i="34"/>
  <c r="IWU8" i="34"/>
  <c r="IWT8" i="34"/>
  <c r="IWS8" i="34"/>
  <c r="IWR8" i="34"/>
  <c r="IWQ8" i="34"/>
  <c r="IWP8" i="34"/>
  <c r="IWO8" i="34"/>
  <c r="IWN8" i="34"/>
  <c r="IWM8" i="34"/>
  <c r="IWL8" i="34"/>
  <c r="IWK8" i="34"/>
  <c r="IWJ8" i="34"/>
  <c r="IWI8" i="34"/>
  <c r="IWH8" i="34"/>
  <c r="IWG8" i="34"/>
  <c r="IWF8" i="34"/>
  <c r="IWE8" i="34"/>
  <c r="IWD8" i="34"/>
  <c r="IWC8" i="34"/>
  <c r="IWB8" i="34"/>
  <c r="IWA8" i="34"/>
  <c r="IVZ8" i="34"/>
  <c r="IVY8" i="34"/>
  <c r="IVX8" i="34"/>
  <c r="IVW8" i="34"/>
  <c r="IVV8" i="34"/>
  <c r="IVU8" i="34"/>
  <c r="IVT8" i="34"/>
  <c r="IVS8" i="34"/>
  <c r="IVR8" i="34"/>
  <c r="IVQ8" i="34"/>
  <c r="IVP8" i="34"/>
  <c r="IVO8" i="34"/>
  <c r="IVN8" i="34"/>
  <c r="IVM8" i="34"/>
  <c r="IVL8" i="34"/>
  <c r="IVK8" i="34"/>
  <c r="IVJ8" i="34"/>
  <c r="IVI8" i="34"/>
  <c r="IVH8" i="34"/>
  <c r="IVG8" i="34"/>
  <c r="IVF8" i="34"/>
  <c r="IVE8" i="34"/>
  <c r="IVD8" i="34"/>
  <c r="IVC8" i="34"/>
  <c r="IVB8" i="34"/>
  <c r="IVA8" i="34"/>
  <c r="IUZ8" i="34"/>
  <c r="IUY8" i="34"/>
  <c r="IUX8" i="34"/>
  <c r="IUW8" i="34"/>
  <c r="IUV8" i="34"/>
  <c r="IUU8" i="34"/>
  <c r="IUT8" i="34"/>
  <c r="IUS8" i="34"/>
  <c r="IUR8" i="34"/>
  <c r="IUQ8" i="34"/>
  <c r="IUP8" i="34"/>
  <c r="IUO8" i="34"/>
  <c r="IUN8" i="34"/>
  <c r="IUM8" i="34"/>
  <c r="IUL8" i="34"/>
  <c r="IUK8" i="34"/>
  <c r="IUJ8" i="34"/>
  <c r="IUI8" i="34"/>
  <c r="IUH8" i="34"/>
  <c r="IUG8" i="34"/>
  <c r="IUF8" i="34"/>
  <c r="IUE8" i="34"/>
  <c r="IUD8" i="34"/>
  <c r="IUC8" i="34"/>
  <c r="IUB8" i="34"/>
  <c r="IUA8" i="34"/>
  <c r="ITZ8" i="34"/>
  <c r="ITY8" i="34"/>
  <c r="ITX8" i="34"/>
  <c r="ITW8" i="34"/>
  <c r="ITV8" i="34"/>
  <c r="ITU8" i="34"/>
  <c r="ITT8" i="34"/>
  <c r="ITS8" i="34"/>
  <c r="ITR8" i="34"/>
  <c r="ITQ8" i="34"/>
  <c r="ITP8" i="34"/>
  <c r="ITO8" i="34"/>
  <c r="ITN8" i="34"/>
  <c r="ITM8" i="34"/>
  <c r="ITL8" i="34"/>
  <c r="ITK8" i="34"/>
  <c r="ITJ8" i="34"/>
  <c r="ITI8" i="34"/>
  <c r="ITH8" i="34"/>
  <c r="ITG8" i="34"/>
  <c r="ITF8" i="34"/>
  <c r="ITE8" i="34"/>
  <c r="ITD8" i="34"/>
  <c r="ITC8" i="34"/>
  <c r="ITB8" i="34"/>
  <c r="ITA8" i="34"/>
  <c r="ISZ8" i="34"/>
  <c r="ISY8" i="34"/>
  <c r="ISX8" i="34"/>
  <c r="ISW8" i="34"/>
  <c r="ISV8" i="34"/>
  <c r="ISU8" i="34"/>
  <c r="IST8" i="34"/>
  <c r="ISS8" i="34"/>
  <c r="ISR8" i="34"/>
  <c r="ISQ8" i="34"/>
  <c r="ISP8" i="34"/>
  <c r="ISO8" i="34"/>
  <c r="ISN8" i="34"/>
  <c r="ISM8" i="34"/>
  <c r="ISL8" i="34"/>
  <c r="ISK8" i="34"/>
  <c r="ISJ8" i="34"/>
  <c r="ISI8" i="34"/>
  <c r="ISH8" i="34"/>
  <c r="ISG8" i="34"/>
  <c r="ISF8" i="34"/>
  <c r="ISE8" i="34"/>
  <c r="ISD8" i="34"/>
  <c r="ISC8" i="34"/>
  <c r="ISB8" i="34"/>
  <c r="ISA8" i="34"/>
  <c r="IRZ8" i="34"/>
  <c r="IRY8" i="34"/>
  <c r="IRX8" i="34"/>
  <c r="IRW8" i="34"/>
  <c r="IRV8" i="34"/>
  <c r="IRU8" i="34"/>
  <c r="IRT8" i="34"/>
  <c r="IRS8" i="34"/>
  <c r="IRR8" i="34"/>
  <c r="IRQ8" i="34"/>
  <c r="IRP8" i="34"/>
  <c r="IRO8" i="34"/>
  <c r="IRN8" i="34"/>
  <c r="IRM8" i="34"/>
  <c r="IRL8" i="34"/>
  <c r="IRK8" i="34"/>
  <c r="IRJ8" i="34"/>
  <c r="IRI8" i="34"/>
  <c r="IRH8" i="34"/>
  <c r="IRG8" i="34"/>
  <c r="IRF8" i="34"/>
  <c r="IRE8" i="34"/>
  <c r="IRD8" i="34"/>
  <c r="IRC8" i="34"/>
  <c r="IRB8" i="34"/>
  <c r="IRA8" i="34"/>
  <c r="IQZ8" i="34"/>
  <c r="IQY8" i="34"/>
  <c r="IQX8" i="34"/>
  <c r="IQW8" i="34"/>
  <c r="IQV8" i="34"/>
  <c r="IQU8" i="34"/>
  <c r="IQT8" i="34"/>
  <c r="IQS8" i="34"/>
  <c r="IQR8" i="34"/>
  <c r="IQQ8" i="34"/>
  <c r="IQP8" i="34"/>
  <c r="IQO8" i="34"/>
  <c r="IQN8" i="34"/>
  <c r="IQM8" i="34"/>
  <c r="IQL8" i="34"/>
  <c r="IQK8" i="34"/>
  <c r="IQJ8" i="34"/>
  <c r="IQI8" i="34"/>
  <c r="IQH8" i="34"/>
  <c r="IQG8" i="34"/>
  <c r="IQF8" i="34"/>
  <c r="IQE8" i="34"/>
  <c r="IQD8" i="34"/>
  <c r="IQC8" i="34"/>
  <c r="IQB8" i="34"/>
  <c r="IQA8" i="34"/>
  <c r="IPZ8" i="34"/>
  <c r="IPY8" i="34"/>
  <c r="IPX8" i="34"/>
  <c r="IPW8" i="34"/>
  <c r="IPV8" i="34"/>
  <c r="IPU8" i="34"/>
  <c r="IPT8" i="34"/>
  <c r="IPS8" i="34"/>
  <c r="IPR8" i="34"/>
  <c r="IPQ8" i="34"/>
  <c r="IPP8" i="34"/>
  <c r="IPO8" i="34"/>
  <c r="IPN8" i="34"/>
  <c r="IPM8" i="34"/>
  <c r="IPL8" i="34"/>
  <c r="IPK8" i="34"/>
  <c r="IPJ8" i="34"/>
  <c r="IPI8" i="34"/>
  <c r="IPH8" i="34"/>
  <c r="IPG8" i="34"/>
  <c r="IPF8" i="34"/>
  <c r="IPE8" i="34"/>
  <c r="IPD8" i="34"/>
  <c r="IPC8" i="34"/>
  <c r="IPB8" i="34"/>
  <c r="IPA8" i="34"/>
  <c r="IOZ8" i="34"/>
  <c r="IOY8" i="34"/>
  <c r="IOX8" i="34"/>
  <c r="IOW8" i="34"/>
  <c r="IOV8" i="34"/>
  <c r="IOU8" i="34"/>
  <c r="IOT8" i="34"/>
  <c r="IOS8" i="34"/>
  <c r="IOR8" i="34"/>
  <c r="IOQ8" i="34"/>
  <c r="IOP8" i="34"/>
  <c r="IOO8" i="34"/>
  <c r="ION8" i="34"/>
  <c r="IOM8" i="34"/>
  <c r="IOL8" i="34"/>
  <c r="IOK8" i="34"/>
  <c r="IOJ8" i="34"/>
  <c r="IOI8" i="34"/>
  <c r="IOH8" i="34"/>
  <c r="IOG8" i="34"/>
  <c r="IOF8" i="34"/>
  <c r="IOE8" i="34"/>
  <c r="IOD8" i="34"/>
  <c r="IOC8" i="34"/>
  <c r="IOB8" i="34"/>
  <c r="IOA8" i="34"/>
  <c r="INZ8" i="34"/>
  <c r="INY8" i="34"/>
  <c r="INX8" i="34"/>
  <c r="INW8" i="34"/>
  <c r="INV8" i="34"/>
  <c r="INU8" i="34"/>
  <c r="INT8" i="34"/>
  <c r="INS8" i="34"/>
  <c r="INR8" i="34"/>
  <c r="INQ8" i="34"/>
  <c r="INP8" i="34"/>
  <c r="INO8" i="34"/>
  <c r="INN8" i="34"/>
  <c r="INM8" i="34"/>
  <c r="INL8" i="34"/>
  <c r="INK8" i="34"/>
  <c r="INJ8" i="34"/>
  <c r="INI8" i="34"/>
  <c r="INH8" i="34"/>
  <c r="ING8" i="34"/>
  <c r="INF8" i="34"/>
  <c r="INE8" i="34"/>
  <c r="IND8" i="34"/>
  <c r="INC8" i="34"/>
  <c r="INB8" i="34"/>
  <c r="INA8" i="34"/>
  <c r="IMZ8" i="34"/>
  <c r="IMY8" i="34"/>
  <c r="IMX8" i="34"/>
  <c r="IMW8" i="34"/>
  <c r="IMV8" i="34"/>
  <c r="IMU8" i="34"/>
  <c r="IMT8" i="34"/>
  <c r="IMS8" i="34"/>
  <c r="IMR8" i="34"/>
  <c r="IMQ8" i="34"/>
  <c r="IMP8" i="34"/>
  <c r="IMO8" i="34"/>
  <c r="IMN8" i="34"/>
  <c r="IMM8" i="34"/>
  <c r="IML8" i="34"/>
  <c r="IMK8" i="34"/>
  <c r="IMJ8" i="34"/>
  <c r="IMI8" i="34"/>
  <c r="IMH8" i="34"/>
  <c r="IMG8" i="34"/>
  <c r="IMF8" i="34"/>
  <c r="IME8" i="34"/>
  <c r="IMD8" i="34"/>
  <c r="IMC8" i="34"/>
  <c r="IMB8" i="34"/>
  <c r="IMA8" i="34"/>
  <c r="ILZ8" i="34"/>
  <c r="ILY8" i="34"/>
  <c r="ILX8" i="34"/>
  <c r="ILW8" i="34"/>
  <c r="ILV8" i="34"/>
  <c r="ILU8" i="34"/>
  <c r="ILT8" i="34"/>
  <c r="ILS8" i="34"/>
  <c r="ILR8" i="34"/>
  <c r="ILQ8" i="34"/>
  <c r="ILP8" i="34"/>
  <c r="ILO8" i="34"/>
  <c r="ILN8" i="34"/>
  <c r="ILM8" i="34"/>
  <c r="ILL8" i="34"/>
  <c r="ILK8" i="34"/>
  <c r="ILJ8" i="34"/>
  <c r="ILI8" i="34"/>
  <c r="ILH8" i="34"/>
  <c r="ILG8" i="34"/>
  <c r="ILF8" i="34"/>
  <c r="ILE8" i="34"/>
  <c r="ILD8" i="34"/>
  <c r="ILC8" i="34"/>
  <c r="ILB8" i="34"/>
  <c r="ILA8" i="34"/>
  <c r="IKZ8" i="34"/>
  <c r="IKY8" i="34"/>
  <c r="IKX8" i="34"/>
  <c r="IKW8" i="34"/>
  <c r="IKV8" i="34"/>
  <c r="IKU8" i="34"/>
  <c r="IKT8" i="34"/>
  <c r="IKS8" i="34"/>
  <c r="IKR8" i="34"/>
  <c r="IKQ8" i="34"/>
  <c r="IKP8" i="34"/>
  <c r="IKO8" i="34"/>
  <c r="IKN8" i="34"/>
  <c r="IKM8" i="34"/>
  <c r="IKL8" i="34"/>
  <c r="IKK8" i="34"/>
  <c r="IKJ8" i="34"/>
  <c r="IKI8" i="34"/>
  <c r="IKH8" i="34"/>
  <c r="IKG8" i="34"/>
  <c r="IKF8" i="34"/>
  <c r="IKE8" i="34"/>
  <c r="IKD8" i="34"/>
  <c r="IKC8" i="34"/>
  <c r="IKB8" i="34"/>
  <c r="IKA8" i="34"/>
  <c r="IJZ8" i="34"/>
  <c r="IJY8" i="34"/>
  <c r="IJX8" i="34"/>
  <c r="IJW8" i="34"/>
  <c r="IJV8" i="34"/>
  <c r="IJU8" i="34"/>
  <c r="IJT8" i="34"/>
  <c r="IJS8" i="34"/>
  <c r="IJR8" i="34"/>
  <c r="IJQ8" i="34"/>
  <c r="IJP8" i="34"/>
  <c r="IJO8" i="34"/>
  <c r="IJN8" i="34"/>
  <c r="IJM8" i="34"/>
  <c r="IJL8" i="34"/>
  <c r="IJK8" i="34"/>
  <c r="IJJ8" i="34"/>
  <c r="IJI8" i="34"/>
  <c r="IJH8" i="34"/>
  <c r="IJG8" i="34"/>
  <c r="IJF8" i="34"/>
  <c r="IJE8" i="34"/>
  <c r="IJD8" i="34"/>
  <c r="IJC8" i="34"/>
  <c r="IJB8" i="34"/>
  <c r="IJA8" i="34"/>
  <c r="IIZ8" i="34"/>
  <c r="IIY8" i="34"/>
  <c r="IIX8" i="34"/>
  <c r="IIW8" i="34"/>
  <c r="IIV8" i="34"/>
  <c r="IIU8" i="34"/>
  <c r="IIT8" i="34"/>
  <c r="IIS8" i="34"/>
  <c r="IIR8" i="34"/>
  <c r="IIQ8" i="34"/>
  <c r="IIP8" i="34"/>
  <c r="IIO8" i="34"/>
  <c r="IIN8" i="34"/>
  <c r="IIM8" i="34"/>
  <c r="IIL8" i="34"/>
  <c r="IIK8" i="34"/>
  <c r="IIJ8" i="34"/>
  <c r="III8" i="34"/>
  <c r="IIH8" i="34"/>
  <c r="IIG8" i="34"/>
  <c r="IIF8" i="34"/>
  <c r="IIE8" i="34"/>
  <c r="IID8" i="34"/>
  <c r="IIC8" i="34"/>
  <c r="IIB8" i="34"/>
  <c r="IIA8" i="34"/>
  <c r="IHZ8" i="34"/>
  <c r="IHY8" i="34"/>
  <c r="IHX8" i="34"/>
  <c r="IHW8" i="34"/>
  <c r="IHV8" i="34"/>
  <c r="IHU8" i="34"/>
  <c r="IHT8" i="34"/>
  <c r="IHS8" i="34"/>
  <c r="IHR8" i="34"/>
  <c r="IHQ8" i="34"/>
  <c r="IHP8" i="34"/>
  <c r="IHO8" i="34"/>
  <c r="IHN8" i="34"/>
  <c r="IHM8" i="34"/>
  <c r="IHL8" i="34"/>
  <c r="IHK8" i="34"/>
  <c r="IHJ8" i="34"/>
  <c r="IHI8" i="34"/>
  <c r="IHH8" i="34"/>
  <c r="IHG8" i="34"/>
  <c r="IHF8" i="34"/>
  <c r="IHE8" i="34"/>
  <c r="IHD8" i="34"/>
  <c r="IHC8" i="34"/>
  <c r="IHB8" i="34"/>
  <c r="IHA8" i="34"/>
  <c r="IGZ8" i="34"/>
  <c r="IGY8" i="34"/>
  <c r="IGX8" i="34"/>
  <c r="IGW8" i="34"/>
  <c r="IGV8" i="34"/>
  <c r="IGU8" i="34"/>
  <c r="IGT8" i="34"/>
  <c r="IGS8" i="34"/>
  <c r="IGR8" i="34"/>
  <c r="IGQ8" i="34"/>
  <c r="IGP8" i="34"/>
  <c r="IGO8" i="34"/>
  <c r="IGN8" i="34"/>
  <c r="IGM8" i="34"/>
  <c r="IGL8" i="34"/>
  <c r="IGK8" i="34"/>
  <c r="IGJ8" i="34"/>
  <c r="IGI8" i="34"/>
  <c r="IGH8" i="34"/>
  <c r="IGG8" i="34"/>
  <c r="IGF8" i="34"/>
  <c r="IGE8" i="34"/>
  <c r="IGD8" i="34"/>
  <c r="IGC8" i="34"/>
  <c r="IGB8" i="34"/>
  <c r="IGA8" i="34"/>
  <c r="IFZ8" i="34"/>
  <c r="IFY8" i="34"/>
  <c r="IFX8" i="34"/>
  <c r="IFW8" i="34"/>
  <c r="IFV8" i="34"/>
  <c r="IFU8" i="34"/>
  <c r="IFT8" i="34"/>
  <c r="IFS8" i="34"/>
  <c r="IFR8" i="34"/>
  <c r="IFQ8" i="34"/>
  <c r="IFP8" i="34"/>
  <c r="IFO8" i="34"/>
  <c r="IFN8" i="34"/>
  <c r="IFM8" i="34"/>
  <c r="IFL8" i="34"/>
  <c r="IFK8" i="34"/>
  <c r="IFJ8" i="34"/>
  <c r="IFI8" i="34"/>
  <c r="IFH8" i="34"/>
  <c r="IFG8" i="34"/>
  <c r="IFF8" i="34"/>
  <c r="IFE8" i="34"/>
  <c r="IFD8" i="34"/>
  <c r="IFC8" i="34"/>
  <c r="IFB8" i="34"/>
  <c r="IFA8" i="34"/>
  <c r="IEZ8" i="34"/>
  <c r="IEY8" i="34"/>
  <c r="IEX8" i="34"/>
  <c r="IEW8" i="34"/>
  <c r="IEV8" i="34"/>
  <c r="IEU8" i="34"/>
  <c r="IET8" i="34"/>
  <c r="IES8" i="34"/>
  <c r="IER8" i="34"/>
  <c r="IEQ8" i="34"/>
  <c r="IEP8" i="34"/>
  <c r="IEO8" i="34"/>
  <c r="IEN8" i="34"/>
  <c r="IEM8" i="34"/>
  <c r="IEL8" i="34"/>
  <c r="IEK8" i="34"/>
  <c r="IEJ8" i="34"/>
  <c r="IEI8" i="34"/>
  <c r="IEH8" i="34"/>
  <c r="IEG8" i="34"/>
  <c r="IEF8" i="34"/>
  <c r="IEE8" i="34"/>
  <c r="IED8" i="34"/>
  <c r="IEC8" i="34"/>
  <c r="IEB8" i="34"/>
  <c r="IEA8" i="34"/>
  <c r="IDZ8" i="34"/>
  <c r="IDY8" i="34"/>
  <c r="IDX8" i="34"/>
  <c r="IDW8" i="34"/>
  <c r="IDV8" i="34"/>
  <c r="IDU8" i="34"/>
  <c r="IDT8" i="34"/>
  <c r="IDS8" i="34"/>
  <c r="IDR8" i="34"/>
  <c r="IDQ8" i="34"/>
  <c r="IDP8" i="34"/>
  <c r="IDO8" i="34"/>
  <c r="IDN8" i="34"/>
  <c r="IDM8" i="34"/>
  <c r="IDL8" i="34"/>
  <c r="IDK8" i="34"/>
  <c r="IDJ8" i="34"/>
  <c r="IDI8" i="34"/>
  <c r="IDH8" i="34"/>
  <c r="IDG8" i="34"/>
  <c r="IDF8" i="34"/>
  <c r="IDE8" i="34"/>
  <c r="IDD8" i="34"/>
  <c r="IDC8" i="34"/>
  <c r="IDB8" i="34"/>
  <c r="IDA8" i="34"/>
  <c r="ICZ8" i="34"/>
  <c r="ICY8" i="34"/>
  <c r="ICX8" i="34"/>
  <c r="ICW8" i="34"/>
  <c r="ICV8" i="34"/>
  <c r="ICU8" i="34"/>
  <c r="ICT8" i="34"/>
  <c r="ICS8" i="34"/>
  <c r="ICR8" i="34"/>
  <c r="ICQ8" i="34"/>
  <c r="ICP8" i="34"/>
  <c r="ICO8" i="34"/>
  <c r="ICN8" i="34"/>
  <c r="ICM8" i="34"/>
  <c r="ICL8" i="34"/>
  <c r="ICK8" i="34"/>
  <c r="ICJ8" i="34"/>
  <c r="ICI8" i="34"/>
  <c r="ICH8" i="34"/>
  <c r="ICG8" i="34"/>
  <c r="ICF8" i="34"/>
  <c r="ICE8" i="34"/>
  <c r="ICD8" i="34"/>
  <c r="ICC8" i="34"/>
  <c r="ICB8" i="34"/>
  <c r="ICA8" i="34"/>
  <c r="IBZ8" i="34"/>
  <c r="IBY8" i="34"/>
  <c r="IBX8" i="34"/>
  <c r="IBW8" i="34"/>
  <c r="IBV8" i="34"/>
  <c r="IBU8" i="34"/>
  <c r="IBT8" i="34"/>
  <c r="IBS8" i="34"/>
  <c r="IBR8" i="34"/>
  <c r="IBQ8" i="34"/>
  <c r="IBP8" i="34"/>
  <c r="IBO8" i="34"/>
  <c r="IBN8" i="34"/>
  <c r="IBM8" i="34"/>
  <c r="IBL8" i="34"/>
  <c r="IBK8" i="34"/>
  <c r="IBJ8" i="34"/>
  <c r="IBI8" i="34"/>
  <c r="IBH8" i="34"/>
  <c r="IBG8" i="34"/>
  <c r="IBF8" i="34"/>
  <c r="IBE8" i="34"/>
  <c r="IBD8" i="34"/>
  <c r="IBC8" i="34"/>
  <c r="IBB8" i="34"/>
  <c r="IBA8" i="34"/>
  <c r="IAZ8" i="34"/>
  <c r="IAY8" i="34"/>
  <c r="IAX8" i="34"/>
  <c r="IAW8" i="34"/>
  <c r="IAV8" i="34"/>
  <c r="IAU8" i="34"/>
  <c r="IAT8" i="34"/>
  <c r="IAS8" i="34"/>
  <c r="IAR8" i="34"/>
  <c r="IAQ8" i="34"/>
  <c r="IAP8" i="34"/>
  <c r="IAO8" i="34"/>
  <c r="IAN8" i="34"/>
  <c r="IAM8" i="34"/>
  <c r="IAL8" i="34"/>
  <c r="IAK8" i="34"/>
  <c r="IAJ8" i="34"/>
  <c r="IAI8" i="34"/>
  <c r="IAH8" i="34"/>
  <c r="IAG8" i="34"/>
  <c r="IAF8" i="34"/>
  <c r="IAE8" i="34"/>
  <c r="IAD8" i="34"/>
  <c r="IAC8" i="34"/>
  <c r="IAB8" i="34"/>
  <c r="IAA8" i="34"/>
  <c r="HZZ8" i="34"/>
  <c r="HZY8" i="34"/>
  <c r="HZX8" i="34"/>
  <c r="HZW8" i="34"/>
  <c r="HZV8" i="34"/>
  <c r="HZU8" i="34"/>
  <c r="HZT8" i="34"/>
  <c r="HZS8" i="34"/>
  <c r="HZR8" i="34"/>
  <c r="HZQ8" i="34"/>
  <c r="HZP8" i="34"/>
  <c r="HZO8" i="34"/>
  <c r="HZN8" i="34"/>
  <c r="HZM8" i="34"/>
  <c r="HZL8" i="34"/>
  <c r="HZK8" i="34"/>
  <c r="HZJ8" i="34"/>
  <c r="HZI8" i="34"/>
  <c r="HZH8" i="34"/>
  <c r="HZG8" i="34"/>
  <c r="HZF8" i="34"/>
  <c r="HZE8" i="34"/>
  <c r="HZD8" i="34"/>
  <c r="HZC8" i="34"/>
  <c r="HZB8" i="34"/>
  <c r="HZA8" i="34"/>
  <c r="HYZ8" i="34"/>
  <c r="HYY8" i="34"/>
  <c r="HYX8" i="34"/>
  <c r="HYW8" i="34"/>
  <c r="HYV8" i="34"/>
  <c r="HYU8" i="34"/>
  <c r="HYT8" i="34"/>
  <c r="HYS8" i="34"/>
  <c r="HYR8" i="34"/>
  <c r="HYQ8" i="34"/>
  <c r="HYP8" i="34"/>
  <c r="HYO8" i="34"/>
  <c r="HYN8" i="34"/>
  <c r="HYM8" i="34"/>
  <c r="HYL8" i="34"/>
  <c r="HYK8" i="34"/>
  <c r="HYJ8" i="34"/>
  <c r="HYI8" i="34"/>
  <c r="HYH8" i="34"/>
  <c r="HYG8" i="34"/>
  <c r="HYF8" i="34"/>
  <c r="HYE8" i="34"/>
  <c r="HYD8" i="34"/>
  <c r="HYC8" i="34"/>
  <c r="HYB8" i="34"/>
  <c r="HYA8" i="34"/>
  <c r="HXZ8" i="34"/>
  <c r="HXY8" i="34"/>
  <c r="HXX8" i="34"/>
  <c r="HXW8" i="34"/>
  <c r="HXV8" i="34"/>
  <c r="HXU8" i="34"/>
  <c r="HXT8" i="34"/>
  <c r="HXS8" i="34"/>
  <c r="HXR8" i="34"/>
  <c r="HXQ8" i="34"/>
  <c r="HXP8" i="34"/>
  <c r="HXO8" i="34"/>
  <c r="HXN8" i="34"/>
  <c r="HXM8" i="34"/>
  <c r="HXL8" i="34"/>
  <c r="HXK8" i="34"/>
  <c r="HXJ8" i="34"/>
  <c r="HXI8" i="34"/>
  <c r="HXH8" i="34"/>
  <c r="HXG8" i="34"/>
  <c r="HXF8" i="34"/>
  <c r="HXE8" i="34"/>
  <c r="HXD8" i="34"/>
  <c r="HXC8" i="34"/>
  <c r="HXB8" i="34"/>
  <c r="HXA8" i="34"/>
  <c r="HWZ8" i="34"/>
  <c r="HWY8" i="34"/>
  <c r="HWX8" i="34"/>
  <c r="HWW8" i="34"/>
  <c r="HWV8" i="34"/>
  <c r="HWU8" i="34"/>
  <c r="HWT8" i="34"/>
  <c r="HWS8" i="34"/>
  <c r="HWR8" i="34"/>
  <c r="HWQ8" i="34"/>
  <c r="HWP8" i="34"/>
  <c r="HWO8" i="34"/>
  <c r="HWN8" i="34"/>
  <c r="HWM8" i="34"/>
  <c r="HWL8" i="34"/>
  <c r="HWK8" i="34"/>
  <c r="HWJ8" i="34"/>
  <c r="HWI8" i="34"/>
  <c r="HWH8" i="34"/>
  <c r="HWG8" i="34"/>
  <c r="HWF8" i="34"/>
  <c r="HWE8" i="34"/>
  <c r="HWD8" i="34"/>
  <c r="HWC8" i="34"/>
  <c r="HWB8" i="34"/>
  <c r="HWA8" i="34"/>
  <c r="HVZ8" i="34"/>
  <c r="HVY8" i="34"/>
  <c r="HVX8" i="34"/>
  <c r="HVW8" i="34"/>
  <c r="HVV8" i="34"/>
  <c r="HVU8" i="34"/>
  <c r="HVT8" i="34"/>
  <c r="HVS8" i="34"/>
  <c r="HVR8" i="34"/>
  <c r="HVQ8" i="34"/>
  <c r="HVP8" i="34"/>
  <c r="HVO8" i="34"/>
  <c r="HVN8" i="34"/>
  <c r="HVM8" i="34"/>
  <c r="HVL8" i="34"/>
  <c r="HVK8" i="34"/>
  <c r="HVJ8" i="34"/>
  <c r="HVI8" i="34"/>
  <c r="HVH8" i="34"/>
  <c r="HVG8" i="34"/>
  <c r="HVF8" i="34"/>
  <c r="HVE8" i="34"/>
  <c r="HVD8" i="34"/>
  <c r="HVC8" i="34"/>
  <c r="HVB8" i="34"/>
  <c r="HVA8" i="34"/>
  <c r="HUZ8" i="34"/>
  <c r="HUY8" i="34"/>
  <c r="HUX8" i="34"/>
  <c r="HUW8" i="34"/>
  <c r="HUV8" i="34"/>
  <c r="HUU8" i="34"/>
  <c r="HUT8" i="34"/>
  <c r="HUS8" i="34"/>
  <c r="HUR8" i="34"/>
  <c r="HUQ8" i="34"/>
  <c r="HUP8" i="34"/>
  <c r="HUO8" i="34"/>
  <c r="HUN8" i="34"/>
  <c r="HUM8" i="34"/>
  <c r="HUL8" i="34"/>
  <c r="HUK8" i="34"/>
  <c r="HUJ8" i="34"/>
  <c r="HUI8" i="34"/>
  <c r="HUH8" i="34"/>
  <c r="HUG8" i="34"/>
  <c r="HUF8" i="34"/>
  <c r="HUE8" i="34"/>
  <c r="HUD8" i="34"/>
  <c r="HUC8" i="34"/>
  <c r="HUB8" i="34"/>
  <c r="HUA8" i="34"/>
  <c r="HTZ8" i="34"/>
  <c r="HTY8" i="34"/>
  <c r="HTX8" i="34"/>
  <c r="HTW8" i="34"/>
  <c r="HTV8" i="34"/>
  <c r="HTU8" i="34"/>
  <c r="HTT8" i="34"/>
  <c r="HTS8" i="34"/>
  <c r="HTR8" i="34"/>
  <c r="HTQ8" i="34"/>
  <c r="HTP8" i="34"/>
  <c r="HTO8" i="34"/>
  <c r="HTN8" i="34"/>
  <c r="HTM8" i="34"/>
  <c r="HTL8" i="34"/>
  <c r="HTK8" i="34"/>
  <c r="HTJ8" i="34"/>
  <c r="HTI8" i="34"/>
  <c r="HTH8" i="34"/>
  <c r="HTG8" i="34"/>
  <c r="HTF8" i="34"/>
  <c r="HTE8" i="34"/>
  <c r="HTD8" i="34"/>
  <c r="HTC8" i="34"/>
  <c r="HTB8" i="34"/>
  <c r="HTA8" i="34"/>
  <c r="HSZ8" i="34"/>
  <c r="HSY8" i="34"/>
  <c r="HSX8" i="34"/>
  <c r="HSW8" i="34"/>
  <c r="HSV8" i="34"/>
  <c r="HSU8" i="34"/>
  <c r="HST8" i="34"/>
  <c r="HSS8" i="34"/>
  <c r="HSR8" i="34"/>
  <c r="HSQ8" i="34"/>
  <c r="HSP8" i="34"/>
  <c r="HSO8" i="34"/>
  <c r="HSN8" i="34"/>
  <c r="HSM8" i="34"/>
  <c r="HSL8" i="34"/>
  <c r="HSK8" i="34"/>
  <c r="HSJ8" i="34"/>
  <c r="HSI8" i="34"/>
  <c r="HSH8" i="34"/>
  <c r="HSG8" i="34"/>
  <c r="HSF8" i="34"/>
  <c r="HSE8" i="34"/>
  <c r="HSD8" i="34"/>
  <c r="HSC8" i="34"/>
  <c r="HSB8" i="34"/>
  <c r="HSA8" i="34"/>
  <c r="HRZ8" i="34"/>
  <c r="HRY8" i="34"/>
  <c r="HRX8" i="34"/>
  <c r="HRW8" i="34"/>
  <c r="HRV8" i="34"/>
  <c r="HRU8" i="34"/>
  <c r="HRT8" i="34"/>
  <c r="HRS8" i="34"/>
  <c r="HRR8" i="34"/>
  <c r="HRQ8" i="34"/>
  <c r="HRP8" i="34"/>
  <c r="HRO8" i="34"/>
  <c r="HRN8" i="34"/>
  <c r="HRM8" i="34"/>
  <c r="HRL8" i="34"/>
  <c r="HRK8" i="34"/>
  <c r="HRJ8" i="34"/>
  <c r="HRI8" i="34"/>
  <c r="HRH8" i="34"/>
  <c r="HRG8" i="34"/>
  <c r="HRF8" i="34"/>
  <c r="HRE8" i="34"/>
  <c r="HRD8" i="34"/>
  <c r="HRC8" i="34"/>
  <c r="HRB8" i="34"/>
  <c r="HRA8" i="34"/>
  <c r="HQZ8" i="34"/>
  <c r="HQY8" i="34"/>
  <c r="HQX8" i="34"/>
  <c r="HQW8" i="34"/>
  <c r="HQV8" i="34"/>
  <c r="HQU8" i="34"/>
  <c r="HQT8" i="34"/>
  <c r="HQS8" i="34"/>
  <c r="HQR8" i="34"/>
  <c r="HQQ8" i="34"/>
  <c r="HQP8" i="34"/>
  <c r="HQO8" i="34"/>
  <c r="HQN8" i="34"/>
  <c r="HQM8" i="34"/>
  <c r="HQL8" i="34"/>
  <c r="HQK8" i="34"/>
  <c r="HQJ8" i="34"/>
  <c r="HQI8" i="34"/>
  <c r="HQH8" i="34"/>
  <c r="HQG8" i="34"/>
  <c r="HQF8" i="34"/>
  <c r="HQE8" i="34"/>
  <c r="HQD8" i="34"/>
  <c r="HQC8" i="34"/>
  <c r="HQB8" i="34"/>
  <c r="HQA8" i="34"/>
  <c r="HPZ8" i="34"/>
  <c r="HPY8" i="34"/>
  <c r="HPX8" i="34"/>
  <c r="HPW8" i="34"/>
  <c r="HPV8" i="34"/>
  <c r="HPU8" i="34"/>
  <c r="HPT8" i="34"/>
  <c r="HPS8" i="34"/>
  <c r="HPR8" i="34"/>
  <c r="HPQ8" i="34"/>
  <c r="HPP8" i="34"/>
  <c r="HPO8" i="34"/>
  <c r="HPN8" i="34"/>
  <c r="HPM8" i="34"/>
  <c r="HPL8" i="34"/>
  <c r="HPK8" i="34"/>
  <c r="HPJ8" i="34"/>
  <c r="HPI8" i="34"/>
  <c r="HPH8" i="34"/>
  <c r="HPG8" i="34"/>
  <c r="HPF8" i="34"/>
  <c r="HPE8" i="34"/>
  <c r="HPD8" i="34"/>
  <c r="HPC8" i="34"/>
  <c r="HPB8" i="34"/>
  <c r="HPA8" i="34"/>
  <c r="HOZ8" i="34"/>
  <c r="HOY8" i="34"/>
  <c r="HOX8" i="34"/>
  <c r="HOW8" i="34"/>
  <c r="HOV8" i="34"/>
  <c r="HOU8" i="34"/>
  <c r="HOT8" i="34"/>
  <c r="HOS8" i="34"/>
  <c r="HOR8" i="34"/>
  <c r="HOQ8" i="34"/>
  <c r="HOP8" i="34"/>
  <c r="HOO8" i="34"/>
  <c r="HON8" i="34"/>
  <c r="HOM8" i="34"/>
  <c r="HOL8" i="34"/>
  <c r="HOK8" i="34"/>
  <c r="HOJ8" i="34"/>
  <c r="HOI8" i="34"/>
  <c r="HOH8" i="34"/>
  <c r="HOG8" i="34"/>
  <c r="HOF8" i="34"/>
  <c r="HOE8" i="34"/>
  <c r="HOD8" i="34"/>
  <c r="HOC8" i="34"/>
  <c r="HOB8" i="34"/>
  <c r="HOA8" i="34"/>
  <c r="HNZ8" i="34"/>
  <c r="HNY8" i="34"/>
  <c r="HNX8" i="34"/>
  <c r="HNW8" i="34"/>
  <c r="HNV8" i="34"/>
  <c r="HNU8" i="34"/>
  <c r="HNT8" i="34"/>
  <c r="HNS8" i="34"/>
  <c r="HNR8" i="34"/>
  <c r="HNQ8" i="34"/>
  <c r="HNP8" i="34"/>
  <c r="HNO8" i="34"/>
  <c r="HNN8" i="34"/>
  <c r="HNM8" i="34"/>
  <c r="HNL8" i="34"/>
  <c r="HNK8" i="34"/>
  <c r="HNJ8" i="34"/>
  <c r="HNI8" i="34"/>
  <c r="HNH8" i="34"/>
  <c r="HNG8" i="34"/>
  <c r="HNF8" i="34"/>
  <c r="HNE8" i="34"/>
  <c r="HND8" i="34"/>
  <c r="HNC8" i="34"/>
  <c r="HNB8" i="34"/>
  <c r="HNA8" i="34"/>
  <c r="HMZ8" i="34"/>
  <c r="HMY8" i="34"/>
  <c r="HMX8" i="34"/>
  <c r="HMW8" i="34"/>
  <c r="HMV8" i="34"/>
  <c r="HMU8" i="34"/>
  <c r="HMT8" i="34"/>
  <c r="HMS8" i="34"/>
  <c r="HMR8" i="34"/>
  <c r="HMQ8" i="34"/>
  <c r="HMP8" i="34"/>
  <c r="HMO8" i="34"/>
  <c r="HMN8" i="34"/>
  <c r="HMM8" i="34"/>
  <c r="HML8" i="34"/>
  <c r="HMK8" i="34"/>
  <c r="HMJ8" i="34"/>
  <c r="HMI8" i="34"/>
  <c r="HMH8" i="34"/>
  <c r="HMG8" i="34"/>
  <c r="HMF8" i="34"/>
  <c r="HME8" i="34"/>
  <c r="HMD8" i="34"/>
  <c r="HMC8" i="34"/>
  <c r="HMB8" i="34"/>
  <c r="HMA8" i="34"/>
  <c r="HLZ8" i="34"/>
  <c r="HLY8" i="34"/>
  <c r="HLX8" i="34"/>
  <c r="HLW8" i="34"/>
  <c r="HLV8" i="34"/>
  <c r="HLU8" i="34"/>
  <c r="HLT8" i="34"/>
  <c r="HLS8" i="34"/>
  <c r="HLR8" i="34"/>
  <c r="HLQ8" i="34"/>
  <c r="HLP8" i="34"/>
  <c r="HLO8" i="34"/>
  <c r="HLN8" i="34"/>
  <c r="HLM8" i="34"/>
  <c r="HLL8" i="34"/>
  <c r="HLK8" i="34"/>
  <c r="HLJ8" i="34"/>
  <c r="HLI8" i="34"/>
  <c r="HLH8" i="34"/>
  <c r="HLG8" i="34"/>
  <c r="HLF8" i="34"/>
  <c r="HLE8" i="34"/>
  <c r="HLD8" i="34"/>
  <c r="HLC8" i="34"/>
  <c r="HLB8" i="34"/>
  <c r="HLA8" i="34"/>
  <c r="HKZ8" i="34"/>
  <c r="HKY8" i="34"/>
  <c r="HKX8" i="34"/>
  <c r="HKW8" i="34"/>
  <c r="HKV8" i="34"/>
  <c r="HKU8" i="34"/>
  <c r="HKT8" i="34"/>
  <c r="HKS8" i="34"/>
  <c r="HKR8" i="34"/>
  <c r="HKQ8" i="34"/>
  <c r="HKP8" i="34"/>
  <c r="HKO8" i="34"/>
  <c r="HKN8" i="34"/>
  <c r="HKM8" i="34"/>
  <c r="HKL8" i="34"/>
  <c r="HKK8" i="34"/>
  <c r="HKJ8" i="34"/>
  <c r="HKI8" i="34"/>
  <c r="HKH8" i="34"/>
  <c r="HKG8" i="34"/>
  <c r="HKF8" i="34"/>
  <c r="HKE8" i="34"/>
  <c r="HKD8" i="34"/>
  <c r="HKC8" i="34"/>
  <c r="HKB8" i="34"/>
  <c r="HKA8" i="34"/>
  <c r="HJZ8" i="34"/>
  <c r="HJY8" i="34"/>
  <c r="HJX8" i="34"/>
  <c r="HJW8" i="34"/>
  <c r="HJV8" i="34"/>
  <c r="HJU8" i="34"/>
  <c r="HJT8" i="34"/>
  <c r="HJS8" i="34"/>
  <c r="HJR8" i="34"/>
  <c r="HJQ8" i="34"/>
  <c r="HJP8" i="34"/>
  <c r="HJO8" i="34"/>
  <c r="HJN8" i="34"/>
  <c r="HJM8" i="34"/>
  <c r="HJL8" i="34"/>
  <c r="HJK8" i="34"/>
  <c r="HJJ8" i="34"/>
  <c r="HJI8" i="34"/>
  <c r="HJH8" i="34"/>
  <c r="HJG8" i="34"/>
  <c r="HJF8" i="34"/>
  <c r="HJE8" i="34"/>
  <c r="HJD8" i="34"/>
  <c r="HJC8" i="34"/>
  <c r="HJB8" i="34"/>
  <c r="HJA8" i="34"/>
  <c r="HIZ8" i="34"/>
  <c r="HIY8" i="34"/>
  <c r="HIX8" i="34"/>
  <c r="HIW8" i="34"/>
  <c r="HIV8" i="34"/>
  <c r="HIU8" i="34"/>
  <c r="HIT8" i="34"/>
  <c r="HIS8" i="34"/>
  <c r="HIR8" i="34"/>
  <c r="HIQ8" i="34"/>
  <c r="HIP8" i="34"/>
  <c r="HIO8" i="34"/>
  <c r="HIN8" i="34"/>
  <c r="HIM8" i="34"/>
  <c r="HIL8" i="34"/>
  <c r="HIK8" i="34"/>
  <c r="HIJ8" i="34"/>
  <c r="HII8" i="34"/>
  <c r="HIH8" i="34"/>
  <c r="HIG8" i="34"/>
  <c r="HIF8" i="34"/>
  <c r="HIE8" i="34"/>
  <c r="HID8" i="34"/>
  <c r="HIC8" i="34"/>
  <c r="HIB8" i="34"/>
  <c r="HIA8" i="34"/>
  <c r="HHZ8" i="34"/>
  <c r="HHY8" i="34"/>
  <c r="HHX8" i="34"/>
  <c r="HHW8" i="34"/>
  <c r="HHV8" i="34"/>
  <c r="HHU8" i="34"/>
  <c r="HHT8" i="34"/>
  <c r="HHS8" i="34"/>
  <c r="HHR8" i="34"/>
  <c r="HHQ8" i="34"/>
  <c r="HHP8" i="34"/>
  <c r="HHO8" i="34"/>
  <c r="HHN8" i="34"/>
  <c r="HHM8" i="34"/>
  <c r="HHL8" i="34"/>
  <c r="HHK8" i="34"/>
  <c r="HHJ8" i="34"/>
  <c r="HHI8" i="34"/>
  <c r="HHH8" i="34"/>
  <c r="HHG8" i="34"/>
  <c r="HHF8" i="34"/>
  <c r="HHE8" i="34"/>
  <c r="HHD8" i="34"/>
  <c r="HHC8" i="34"/>
  <c r="HHB8" i="34"/>
  <c r="HHA8" i="34"/>
  <c r="HGZ8" i="34"/>
  <c r="HGY8" i="34"/>
  <c r="HGX8" i="34"/>
  <c r="HGW8" i="34"/>
  <c r="HGV8" i="34"/>
  <c r="HGU8" i="34"/>
  <c r="HGT8" i="34"/>
  <c r="HGS8" i="34"/>
  <c r="HGR8" i="34"/>
  <c r="HGQ8" i="34"/>
  <c r="HGP8" i="34"/>
  <c r="HGO8" i="34"/>
  <c r="HGN8" i="34"/>
  <c r="HGM8" i="34"/>
  <c r="HGL8" i="34"/>
  <c r="HGK8" i="34"/>
  <c r="HGJ8" i="34"/>
  <c r="HGI8" i="34"/>
  <c r="HGH8" i="34"/>
  <c r="HGG8" i="34"/>
  <c r="HGF8" i="34"/>
  <c r="HGE8" i="34"/>
  <c r="HGD8" i="34"/>
  <c r="HGC8" i="34"/>
  <c r="HGB8" i="34"/>
  <c r="HGA8" i="34"/>
  <c r="HFZ8" i="34"/>
  <c r="HFY8" i="34"/>
  <c r="HFX8" i="34"/>
  <c r="HFW8" i="34"/>
  <c r="HFV8" i="34"/>
  <c r="HFU8" i="34"/>
  <c r="HFT8" i="34"/>
  <c r="HFS8" i="34"/>
  <c r="HFR8" i="34"/>
  <c r="HFQ8" i="34"/>
  <c r="HFP8" i="34"/>
  <c r="HFO8" i="34"/>
  <c r="HFN8" i="34"/>
  <c r="HFM8" i="34"/>
  <c r="HFL8" i="34"/>
  <c r="HFK8" i="34"/>
  <c r="HFJ8" i="34"/>
  <c r="HFI8" i="34"/>
  <c r="HFH8" i="34"/>
  <c r="HFG8" i="34"/>
  <c r="HFF8" i="34"/>
  <c r="HFE8" i="34"/>
  <c r="HFD8" i="34"/>
  <c r="HFC8" i="34"/>
  <c r="HFB8" i="34"/>
  <c r="HFA8" i="34"/>
  <c r="HEZ8" i="34"/>
  <c r="HEY8" i="34"/>
  <c r="HEX8" i="34"/>
  <c r="HEW8" i="34"/>
  <c r="HEV8" i="34"/>
  <c r="HEU8" i="34"/>
  <c r="HET8" i="34"/>
  <c r="HES8" i="34"/>
  <c r="HER8" i="34"/>
  <c r="HEQ8" i="34"/>
  <c r="HEP8" i="34"/>
  <c r="HEO8" i="34"/>
  <c r="HEN8" i="34"/>
  <c r="HEM8" i="34"/>
  <c r="HEL8" i="34"/>
  <c r="HEK8" i="34"/>
  <c r="HEJ8" i="34"/>
  <c r="HEI8" i="34"/>
  <c r="HEH8" i="34"/>
  <c r="HEG8" i="34"/>
  <c r="HEF8" i="34"/>
  <c r="HEE8" i="34"/>
  <c r="HED8" i="34"/>
  <c r="HEC8" i="34"/>
  <c r="HEB8" i="34"/>
  <c r="HEA8" i="34"/>
  <c r="HDZ8" i="34"/>
  <c r="HDY8" i="34"/>
  <c r="HDX8" i="34"/>
  <c r="HDW8" i="34"/>
  <c r="HDV8" i="34"/>
  <c r="HDU8" i="34"/>
  <c r="HDT8" i="34"/>
  <c r="HDS8" i="34"/>
  <c r="HDR8" i="34"/>
  <c r="HDQ8" i="34"/>
  <c r="HDP8" i="34"/>
  <c r="HDO8" i="34"/>
  <c r="HDN8" i="34"/>
  <c r="HDM8" i="34"/>
  <c r="HDL8" i="34"/>
  <c r="HDK8" i="34"/>
  <c r="HDJ8" i="34"/>
  <c r="HDI8" i="34"/>
  <c r="HDH8" i="34"/>
  <c r="HDG8" i="34"/>
  <c r="HDF8" i="34"/>
  <c r="HDE8" i="34"/>
  <c r="HDD8" i="34"/>
  <c r="HDC8" i="34"/>
  <c r="HDB8" i="34"/>
  <c r="HDA8" i="34"/>
  <c r="HCZ8" i="34"/>
  <c r="HCY8" i="34"/>
  <c r="HCX8" i="34"/>
  <c r="HCW8" i="34"/>
  <c r="HCV8" i="34"/>
  <c r="HCU8" i="34"/>
  <c r="HCT8" i="34"/>
  <c r="HCS8" i="34"/>
  <c r="HCR8" i="34"/>
  <c r="HCQ8" i="34"/>
  <c r="HCP8" i="34"/>
  <c r="HCO8" i="34"/>
  <c r="HCN8" i="34"/>
  <c r="HCM8" i="34"/>
  <c r="HCL8" i="34"/>
  <c r="HCK8" i="34"/>
  <c r="HCJ8" i="34"/>
  <c r="HCI8" i="34"/>
  <c r="HCH8" i="34"/>
  <c r="HCG8" i="34"/>
  <c r="HCF8" i="34"/>
  <c r="HCE8" i="34"/>
  <c r="HCD8" i="34"/>
  <c r="HCC8" i="34"/>
  <c r="HCB8" i="34"/>
  <c r="HCA8" i="34"/>
  <c r="HBZ8" i="34"/>
  <c r="HBY8" i="34"/>
  <c r="HBX8" i="34"/>
  <c r="HBW8" i="34"/>
  <c r="HBV8" i="34"/>
  <c r="HBU8" i="34"/>
  <c r="HBT8" i="34"/>
  <c r="HBS8" i="34"/>
  <c r="HBR8" i="34"/>
  <c r="HBQ8" i="34"/>
  <c r="HBP8" i="34"/>
  <c r="HBO8" i="34"/>
  <c r="HBN8" i="34"/>
  <c r="HBM8" i="34"/>
  <c r="HBL8" i="34"/>
  <c r="HBK8" i="34"/>
  <c r="HBJ8" i="34"/>
  <c r="HBI8" i="34"/>
  <c r="HBH8" i="34"/>
  <c r="HBG8" i="34"/>
  <c r="HBF8" i="34"/>
  <c r="HBE8" i="34"/>
  <c r="HBD8" i="34"/>
  <c r="HBC8" i="34"/>
  <c r="HBB8" i="34"/>
  <c r="HBA8" i="34"/>
  <c r="HAZ8" i="34"/>
  <c r="HAY8" i="34"/>
  <c r="HAX8" i="34"/>
  <c r="HAW8" i="34"/>
  <c r="HAV8" i="34"/>
  <c r="HAU8" i="34"/>
  <c r="HAT8" i="34"/>
  <c r="HAS8" i="34"/>
  <c r="HAR8" i="34"/>
  <c r="HAQ8" i="34"/>
  <c r="HAP8" i="34"/>
  <c r="HAO8" i="34"/>
  <c r="HAN8" i="34"/>
  <c r="HAM8" i="34"/>
  <c r="HAL8" i="34"/>
  <c r="HAK8" i="34"/>
  <c r="HAJ8" i="34"/>
  <c r="HAI8" i="34"/>
  <c r="HAH8" i="34"/>
  <c r="HAG8" i="34"/>
  <c r="HAF8" i="34"/>
  <c r="HAE8" i="34"/>
  <c r="HAD8" i="34"/>
  <c r="HAC8" i="34"/>
  <c r="HAB8" i="34"/>
  <c r="HAA8" i="34"/>
  <c r="GZZ8" i="34"/>
  <c r="GZY8" i="34"/>
  <c r="GZX8" i="34"/>
  <c r="GZW8" i="34"/>
  <c r="GZV8" i="34"/>
  <c r="GZU8" i="34"/>
  <c r="GZT8" i="34"/>
  <c r="GZS8" i="34"/>
  <c r="GZR8" i="34"/>
  <c r="GZQ8" i="34"/>
  <c r="GZP8" i="34"/>
  <c r="GZO8" i="34"/>
  <c r="GZN8" i="34"/>
  <c r="GZM8" i="34"/>
  <c r="GZL8" i="34"/>
  <c r="GZK8" i="34"/>
  <c r="GZJ8" i="34"/>
  <c r="GZI8" i="34"/>
  <c r="GZH8" i="34"/>
  <c r="GZG8" i="34"/>
  <c r="GZF8" i="34"/>
  <c r="GZE8" i="34"/>
  <c r="GZD8" i="34"/>
  <c r="GZC8" i="34"/>
  <c r="GZB8" i="34"/>
  <c r="GZA8" i="34"/>
  <c r="GYZ8" i="34"/>
  <c r="GYY8" i="34"/>
  <c r="GYX8" i="34"/>
  <c r="GYW8" i="34"/>
  <c r="GYV8" i="34"/>
  <c r="GYU8" i="34"/>
  <c r="GYT8" i="34"/>
  <c r="GYS8" i="34"/>
  <c r="GYR8" i="34"/>
  <c r="GYQ8" i="34"/>
  <c r="GYP8" i="34"/>
  <c r="GYO8" i="34"/>
  <c r="GYN8" i="34"/>
  <c r="GYM8" i="34"/>
  <c r="GYL8" i="34"/>
  <c r="GYK8" i="34"/>
  <c r="GYJ8" i="34"/>
  <c r="GYI8" i="34"/>
  <c r="GYH8" i="34"/>
  <c r="GYG8" i="34"/>
  <c r="GYF8" i="34"/>
  <c r="GYE8" i="34"/>
  <c r="GYD8" i="34"/>
  <c r="GYC8" i="34"/>
  <c r="GYB8" i="34"/>
  <c r="GYA8" i="34"/>
  <c r="GXZ8" i="34"/>
  <c r="GXY8" i="34"/>
  <c r="GXX8" i="34"/>
  <c r="GXW8" i="34"/>
  <c r="GXV8" i="34"/>
  <c r="GXU8" i="34"/>
  <c r="GXT8" i="34"/>
  <c r="GXS8" i="34"/>
  <c r="GXR8" i="34"/>
  <c r="GXQ8" i="34"/>
  <c r="GXP8" i="34"/>
  <c r="GXO8" i="34"/>
  <c r="GXN8" i="34"/>
  <c r="GXM8" i="34"/>
  <c r="GXL8" i="34"/>
  <c r="GXK8" i="34"/>
  <c r="GXJ8" i="34"/>
  <c r="GXI8" i="34"/>
  <c r="GXH8" i="34"/>
  <c r="GXG8" i="34"/>
  <c r="GXF8" i="34"/>
  <c r="GXE8" i="34"/>
  <c r="GXD8" i="34"/>
  <c r="GXC8" i="34"/>
  <c r="GXB8" i="34"/>
  <c r="GXA8" i="34"/>
  <c r="GWZ8" i="34"/>
  <c r="GWY8" i="34"/>
  <c r="GWX8" i="34"/>
  <c r="GWW8" i="34"/>
  <c r="GWV8" i="34"/>
  <c r="GWU8" i="34"/>
  <c r="GWT8" i="34"/>
  <c r="GWS8" i="34"/>
  <c r="GWR8" i="34"/>
  <c r="GWQ8" i="34"/>
  <c r="GWP8" i="34"/>
  <c r="GWO8" i="34"/>
  <c r="GWN8" i="34"/>
  <c r="GWM8" i="34"/>
  <c r="GWL8" i="34"/>
  <c r="GWK8" i="34"/>
  <c r="GWJ8" i="34"/>
  <c r="GWI8" i="34"/>
  <c r="GWH8" i="34"/>
  <c r="GWG8" i="34"/>
  <c r="GWF8" i="34"/>
  <c r="GWE8" i="34"/>
  <c r="GWD8" i="34"/>
  <c r="GWC8" i="34"/>
  <c r="GWB8" i="34"/>
  <c r="GWA8" i="34"/>
  <c r="GVZ8" i="34"/>
  <c r="GVY8" i="34"/>
  <c r="GVX8" i="34"/>
  <c r="GVW8" i="34"/>
  <c r="GVV8" i="34"/>
  <c r="GVU8" i="34"/>
  <c r="GVT8" i="34"/>
  <c r="GVS8" i="34"/>
  <c r="GVR8" i="34"/>
  <c r="GVQ8" i="34"/>
  <c r="GVP8" i="34"/>
  <c r="GVO8" i="34"/>
  <c r="GVN8" i="34"/>
  <c r="GVM8" i="34"/>
  <c r="GVL8" i="34"/>
  <c r="GVK8" i="34"/>
  <c r="GVJ8" i="34"/>
  <c r="GVI8" i="34"/>
  <c r="GVH8" i="34"/>
  <c r="GVG8" i="34"/>
  <c r="GVF8" i="34"/>
  <c r="GVE8" i="34"/>
  <c r="GVD8" i="34"/>
  <c r="GVC8" i="34"/>
  <c r="GVB8" i="34"/>
  <c r="GVA8" i="34"/>
  <c r="GUZ8" i="34"/>
  <c r="GUY8" i="34"/>
  <c r="GUX8" i="34"/>
  <c r="GUW8" i="34"/>
  <c r="GUV8" i="34"/>
  <c r="GUU8" i="34"/>
  <c r="GUT8" i="34"/>
  <c r="GUS8" i="34"/>
  <c r="GUR8" i="34"/>
  <c r="GUQ8" i="34"/>
  <c r="GUP8" i="34"/>
  <c r="GUO8" i="34"/>
  <c r="GUN8" i="34"/>
  <c r="GUM8" i="34"/>
  <c r="GUL8" i="34"/>
  <c r="GUK8" i="34"/>
  <c r="GUJ8" i="34"/>
  <c r="GUI8" i="34"/>
  <c r="GUH8" i="34"/>
  <c r="GUG8" i="34"/>
  <c r="GUF8" i="34"/>
  <c r="GUE8" i="34"/>
  <c r="GUD8" i="34"/>
  <c r="GUC8" i="34"/>
  <c r="GUB8" i="34"/>
  <c r="GUA8" i="34"/>
  <c r="GTZ8" i="34"/>
  <c r="GTY8" i="34"/>
  <c r="GTX8" i="34"/>
  <c r="GTW8" i="34"/>
  <c r="GTV8" i="34"/>
  <c r="GTU8" i="34"/>
  <c r="GTT8" i="34"/>
  <c r="GTS8" i="34"/>
  <c r="GTR8" i="34"/>
  <c r="GTQ8" i="34"/>
  <c r="GTP8" i="34"/>
  <c r="GTO8" i="34"/>
  <c r="GTN8" i="34"/>
  <c r="GTM8" i="34"/>
  <c r="GTL8" i="34"/>
  <c r="GTK8" i="34"/>
  <c r="GTJ8" i="34"/>
  <c r="GTI8" i="34"/>
  <c r="GTH8" i="34"/>
  <c r="GTG8" i="34"/>
  <c r="GTF8" i="34"/>
  <c r="GTE8" i="34"/>
  <c r="GTD8" i="34"/>
  <c r="GTC8" i="34"/>
  <c r="GTB8" i="34"/>
  <c r="GTA8" i="34"/>
  <c r="GSZ8" i="34"/>
  <c r="GSY8" i="34"/>
  <c r="GSX8" i="34"/>
  <c r="GSW8" i="34"/>
  <c r="GSV8" i="34"/>
  <c r="GSU8" i="34"/>
  <c r="GST8" i="34"/>
  <c r="GSS8" i="34"/>
  <c r="GSR8" i="34"/>
  <c r="GSQ8" i="34"/>
  <c r="GSP8" i="34"/>
  <c r="GSO8" i="34"/>
  <c r="GSN8" i="34"/>
  <c r="GSM8" i="34"/>
  <c r="GSL8" i="34"/>
  <c r="GSK8" i="34"/>
  <c r="GSJ8" i="34"/>
  <c r="GSI8" i="34"/>
  <c r="GSH8" i="34"/>
  <c r="GSG8" i="34"/>
  <c r="GSF8" i="34"/>
  <c r="GSE8" i="34"/>
  <c r="GSD8" i="34"/>
  <c r="GSC8" i="34"/>
  <c r="GSB8" i="34"/>
  <c r="GSA8" i="34"/>
  <c r="GRZ8" i="34"/>
  <c r="GRY8" i="34"/>
  <c r="GRX8" i="34"/>
  <c r="GRW8" i="34"/>
  <c r="GRV8" i="34"/>
  <c r="GRU8" i="34"/>
  <c r="GRT8" i="34"/>
  <c r="GRS8" i="34"/>
  <c r="GRR8" i="34"/>
  <c r="GRQ8" i="34"/>
  <c r="GRP8" i="34"/>
  <c r="GRO8" i="34"/>
  <c r="GRN8" i="34"/>
  <c r="GRM8" i="34"/>
  <c r="GRL8" i="34"/>
  <c r="GRK8" i="34"/>
  <c r="GRJ8" i="34"/>
  <c r="GRI8" i="34"/>
  <c r="GRH8" i="34"/>
  <c r="GRG8" i="34"/>
  <c r="GRF8" i="34"/>
  <c r="GRE8" i="34"/>
  <c r="GRD8" i="34"/>
  <c r="GRC8" i="34"/>
  <c r="GRB8" i="34"/>
  <c r="GRA8" i="34"/>
  <c r="GQZ8" i="34"/>
  <c r="GQY8" i="34"/>
  <c r="GQX8" i="34"/>
  <c r="GQW8" i="34"/>
  <c r="GQV8" i="34"/>
  <c r="GQU8" i="34"/>
  <c r="GQT8" i="34"/>
  <c r="GQS8" i="34"/>
  <c r="GQR8" i="34"/>
  <c r="GQQ8" i="34"/>
  <c r="GQP8" i="34"/>
  <c r="GQO8" i="34"/>
  <c r="GQN8" i="34"/>
  <c r="GQM8" i="34"/>
  <c r="GQL8" i="34"/>
  <c r="GQK8" i="34"/>
  <c r="GQJ8" i="34"/>
  <c r="GQI8" i="34"/>
  <c r="GQH8" i="34"/>
  <c r="GQG8" i="34"/>
  <c r="GQF8" i="34"/>
  <c r="GQE8" i="34"/>
  <c r="GQD8" i="34"/>
  <c r="GQC8" i="34"/>
  <c r="GQB8" i="34"/>
  <c r="GQA8" i="34"/>
  <c r="GPZ8" i="34"/>
  <c r="GPY8" i="34"/>
  <c r="GPX8" i="34"/>
  <c r="GPW8" i="34"/>
  <c r="GPV8" i="34"/>
  <c r="GPU8" i="34"/>
  <c r="GPT8" i="34"/>
  <c r="GPS8" i="34"/>
  <c r="GPR8" i="34"/>
  <c r="GPQ8" i="34"/>
  <c r="GPP8" i="34"/>
  <c r="GPO8" i="34"/>
  <c r="GPN8" i="34"/>
  <c r="GPM8" i="34"/>
  <c r="GPL8" i="34"/>
  <c r="GPK8" i="34"/>
  <c r="GPJ8" i="34"/>
  <c r="GPI8" i="34"/>
  <c r="GPH8" i="34"/>
  <c r="GPG8" i="34"/>
  <c r="GPF8" i="34"/>
  <c r="GPE8" i="34"/>
  <c r="GPD8" i="34"/>
  <c r="GPC8" i="34"/>
  <c r="GPB8" i="34"/>
  <c r="GPA8" i="34"/>
  <c r="GOZ8" i="34"/>
  <c r="GOY8" i="34"/>
  <c r="GOX8" i="34"/>
  <c r="GOW8" i="34"/>
  <c r="GOV8" i="34"/>
  <c r="GOU8" i="34"/>
  <c r="GOT8" i="34"/>
  <c r="GOS8" i="34"/>
  <c r="GOR8" i="34"/>
  <c r="GOQ8" i="34"/>
  <c r="GOP8" i="34"/>
  <c r="GOO8" i="34"/>
  <c r="GON8" i="34"/>
  <c r="GOM8" i="34"/>
  <c r="GOL8" i="34"/>
  <c r="GOK8" i="34"/>
  <c r="GOJ8" i="34"/>
  <c r="GOI8" i="34"/>
  <c r="GOH8" i="34"/>
  <c r="GOG8" i="34"/>
  <c r="GOF8" i="34"/>
  <c r="GOE8" i="34"/>
  <c r="GOD8" i="34"/>
  <c r="GOC8" i="34"/>
  <c r="GOB8" i="34"/>
  <c r="GOA8" i="34"/>
  <c r="GNZ8" i="34"/>
  <c r="GNY8" i="34"/>
  <c r="GNX8" i="34"/>
  <c r="GNW8" i="34"/>
  <c r="GNV8" i="34"/>
  <c r="GNU8" i="34"/>
  <c r="GNT8" i="34"/>
  <c r="GNS8" i="34"/>
  <c r="GNR8" i="34"/>
  <c r="GNQ8" i="34"/>
  <c r="GNP8" i="34"/>
  <c r="GNO8" i="34"/>
  <c r="GNN8" i="34"/>
  <c r="GNM8" i="34"/>
  <c r="GNL8" i="34"/>
  <c r="GNK8" i="34"/>
  <c r="GNJ8" i="34"/>
  <c r="GNI8" i="34"/>
  <c r="GNH8" i="34"/>
  <c r="GNG8" i="34"/>
  <c r="GNF8" i="34"/>
  <c r="GNE8" i="34"/>
  <c r="GND8" i="34"/>
  <c r="GNC8" i="34"/>
  <c r="GNB8" i="34"/>
  <c r="GNA8" i="34"/>
  <c r="GMZ8" i="34"/>
  <c r="GMY8" i="34"/>
  <c r="GMX8" i="34"/>
  <c r="GMW8" i="34"/>
  <c r="GMV8" i="34"/>
  <c r="GMU8" i="34"/>
  <c r="GMT8" i="34"/>
  <c r="GMS8" i="34"/>
  <c r="GMR8" i="34"/>
  <c r="GMQ8" i="34"/>
  <c r="GMP8" i="34"/>
  <c r="GMO8" i="34"/>
  <c r="GMN8" i="34"/>
  <c r="GMM8" i="34"/>
  <c r="GML8" i="34"/>
  <c r="GMK8" i="34"/>
  <c r="GMJ8" i="34"/>
  <c r="GMI8" i="34"/>
  <c r="GMH8" i="34"/>
  <c r="GMG8" i="34"/>
  <c r="GMF8" i="34"/>
  <c r="GME8" i="34"/>
  <c r="GMD8" i="34"/>
  <c r="GMC8" i="34"/>
  <c r="GMB8" i="34"/>
  <c r="GMA8" i="34"/>
  <c r="GLZ8" i="34"/>
  <c r="GLY8" i="34"/>
  <c r="GLX8" i="34"/>
  <c r="GLW8" i="34"/>
  <c r="GLV8" i="34"/>
  <c r="GLU8" i="34"/>
  <c r="GLT8" i="34"/>
  <c r="GLS8" i="34"/>
  <c r="GLR8" i="34"/>
  <c r="GLQ8" i="34"/>
  <c r="GLP8" i="34"/>
  <c r="GLO8" i="34"/>
  <c r="GLN8" i="34"/>
  <c r="GLM8" i="34"/>
  <c r="GLL8" i="34"/>
  <c r="GLK8" i="34"/>
  <c r="GLJ8" i="34"/>
  <c r="GLI8" i="34"/>
  <c r="GLH8" i="34"/>
  <c r="GLG8" i="34"/>
  <c r="GLF8" i="34"/>
  <c r="GLE8" i="34"/>
  <c r="GLD8" i="34"/>
  <c r="GLC8" i="34"/>
  <c r="GLB8" i="34"/>
  <c r="GLA8" i="34"/>
  <c r="GKZ8" i="34"/>
  <c r="GKY8" i="34"/>
  <c r="GKX8" i="34"/>
  <c r="GKW8" i="34"/>
  <c r="GKV8" i="34"/>
  <c r="GKU8" i="34"/>
  <c r="GKT8" i="34"/>
  <c r="GKS8" i="34"/>
  <c r="GKR8" i="34"/>
  <c r="GKQ8" i="34"/>
  <c r="GKP8" i="34"/>
  <c r="GKO8" i="34"/>
  <c r="GKN8" i="34"/>
  <c r="GKM8" i="34"/>
  <c r="GKL8" i="34"/>
  <c r="GKK8" i="34"/>
  <c r="GKJ8" i="34"/>
  <c r="GKI8" i="34"/>
  <c r="GKH8" i="34"/>
  <c r="GKG8" i="34"/>
  <c r="GKF8" i="34"/>
  <c r="GKE8" i="34"/>
  <c r="GKD8" i="34"/>
  <c r="GKC8" i="34"/>
  <c r="GKB8" i="34"/>
  <c r="GKA8" i="34"/>
  <c r="GJZ8" i="34"/>
  <c r="GJY8" i="34"/>
  <c r="GJX8" i="34"/>
  <c r="GJW8" i="34"/>
  <c r="GJV8" i="34"/>
  <c r="GJU8" i="34"/>
  <c r="GJT8" i="34"/>
  <c r="GJS8" i="34"/>
  <c r="GJR8" i="34"/>
  <c r="GJQ8" i="34"/>
  <c r="GJP8" i="34"/>
  <c r="GJO8" i="34"/>
  <c r="GJN8" i="34"/>
  <c r="GJM8" i="34"/>
  <c r="GJL8" i="34"/>
  <c r="GJK8" i="34"/>
  <c r="GJJ8" i="34"/>
  <c r="GJI8" i="34"/>
  <c r="GJH8" i="34"/>
  <c r="GJG8" i="34"/>
  <c r="GJF8" i="34"/>
  <c r="GJE8" i="34"/>
  <c r="GJD8" i="34"/>
  <c r="GJC8" i="34"/>
  <c r="GJB8" i="34"/>
  <c r="GJA8" i="34"/>
  <c r="GIZ8" i="34"/>
  <c r="GIY8" i="34"/>
  <c r="GIX8" i="34"/>
  <c r="GIW8" i="34"/>
  <c r="GIV8" i="34"/>
  <c r="GIU8" i="34"/>
  <c r="GIT8" i="34"/>
  <c r="GIS8" i="34"/>
  <c r="GIR8" i="34"/>
  <c r="GIQ8" i="34"/>
  <c r="GIP8" i="34"/>
  <c r="GIO8" i="34"/>
  <c r="GIN8" i="34"/>
  <c r="GIM8" i="34"/>
  <c r="GIL8" i="34"/>
  <c r="GIK8" i="34"/>
  <c r="GIJ8" i="34"/>
  <c r="GII8" i="34"/>
  <c r="GIH8" i="34"/>
  <c r="GIG8" i="34"/>
  <c r="GIF8" i="34"/>
  <c r="GIE8" i="34"/>
  <c r="GID8" i="34"/>
  <c r="GIC8" i="34"/>
  <c r="GIB8" i="34"/>
  <c r="GIA8" i="34"/>
  <c r="GHZ8" i="34"/>
  <c r="GHY8" i="34"/>
  <c r="GHX8" i="34"/>
  <c r="GHW8" i="34"/>
  <c r="GHV8" i="34"/>
  <c r="GHU8" i="34"/>
  <c r="GHT8" i="34"/>
  <c r="GHS8" i="34"/>
  <c r="GHR8" i="34"/>
  <c r="GHQ8" i="34"/>
  <c r="GHP8" i="34"/>
  <c r="GHO8" i="34"/>
  <c r="GHN8" i="34"/>
  <c r="GHM8" i="34"/>
  <c r="GHL8" i="34"/>
  <c r="GHK8" i="34"/>
  <c r="GHJ8" i="34"/>
  <c r="GHI8" i="34"/>
  <c r="GHH8" i="34"/>
  <c r="GHG8" i="34"/>
  <c r="GHF8" i="34"/>
  <c r="GHE8" i="34"/>
  <c r="GHD8" i="34"/>
  <c r="GHC8" i="34"/>
  <c r="GHB8" i="34"/>
  <c r="GHA8" i="34"/>
  <c r="GGZ8" i="34"/>
  <c r="GGY8" i="34"/>
  <c r="GGX8" i="34"/>
  <c r="GGW8" i="34"/>
  <c r="GGV8" i="34"/>
  <c r="GGU8" i="34"/>
  <c r="GGT8" i="34"/>
  <c r="GGS8" i="34"/>
  <c r="GGR8" i="34"/>
  <c r="GGQ8" i="34"/>
  <c r="GGP8" i="34"/>
  <c r="GGO8" i="34"/>
  <c r="GGN8" i="34"/>
  <c r="GGM8" i="34"/>
  <c r="GGL8" i="34"/>
  <c r="GGK8" i="34"/>
  <c r="GGJ8" i="34"/>
  <c r="GGI8" i="34"/>
  <c r="GGH8" i="34"/>
  <c r="GGG8" i="34"/>
  <c r="GGF8" i="34"/>
  <c r="GGE8" i="34"/>
  <c r="GGD8" i="34"/>
  <c r="GGC8" i="34"/>
  <c r="GGB8" i="34"/>
  <c r="GGA8" i="34"/>
  <c r="GFZ8" i="34"/>
  <c r="GFY8" i="34"/>
  <c r="GFX8" i="34"/>
  <c r="GFW8" i="34"/>
  <c r="GFV8" i="34"/>
  <c r="GFU8" i="34"/>
  <c r="GFT8" i="34"/>
  <c r="GFS8" i="34"/>
  <c r="GFR8" i="34"/>
  <c r="GFQ8" i="34"/>
  <c r="GFP8" i="34"/>
  <c r="GFO8" i="34"/>
  <c r="GFN8" i="34"/>
  <c r="GFM8" i="34"/>
  <c r="GFL8" i="34"/>
  <c r="GFK8" i="34"/>
  <c r="GFJ8" i="34"/>
  <c r="GFI8" i="34"/>
  <c r="GFH8" i="34"/>
  <c r="GFG8" i="34"/>
  <c r="GFF8" i="34"/>
  <c r="GFE8" i="34"/>
  <c r="GFD8" i="34"/>
  <c r="GFC8" i="34"/>
  <c r="GFB8" i="34"/>
  <c r="GFA8" i="34"/>
  <c r="GEZ8" i="34"/>
  <c r="GEY8" i="34"/>
  <c r="GEX8" i="34"/>
  <c r="GEW8" i="34"/>
  <c r="GEV8" i="34"/>
  <c r="GEU8" i="34"/>
  <c r="GET8" i="34"/>
  <c r="GES8" i="34"/>
  <c r="GER8" i="34"/>
  <c r="GEQ8" i="34"/>
  <c r="GEP8" i="34"/>
  <c r="GEO8" i="34"/>
  <c r="GEN8" i="34"/>
  <c r="GEM8" i="34"/>
  <c r="GEL8" i="34"/>
  <c r="GEK8" i="34"/>
  <c r="GEJ8" i="34"/>
  <c r="GEI8" i="34"/>
  <c r="GEH8" i="34"/>
  <c r="GEG8" i="34"/>
  <c r="GEF8" i="34"/>
  <c r="GEE8" i="34"/>
  <c r="GED8" i="34"/>
  <c r="GEC8" i="34"/>
  <c r="GEB8" i="34"/>
  <c r="GEA8" i="34"/>
  <c r="GDZ8" i="34"/>
  <c r="GDY8" i="34"/>
  <c r="GDX8" i="34"/>
  <c r="GDW8" i="34"/>
  <c r="GDV8" i="34"/>
  <c r="GDU8" i="34"/>
  <c r="GDT8" i="34"/>
  <c r="GDS8" i="34"/>
  <c r="GDR8" i="34"/>
  <c r="GDQ8" i="34"/>
  <c r="GDP8" i="34"/>
  <c r="GDO8" i="34"/>
  <c r="GDN8" i="34"/>
  <c r="GDM8" i="34"/>
  <c r="GDL8" i="34"/>
  <c r="GDK8" i="34"/>
  <c r="GDJ8" i="34"/>
  <c r="GDI8" i="34"/>
  <c r="GDH8" i="34"/>
  <c r="GDG8" i="34"/>
  <c r="GDF8" i="34"/>
  <c r="GDE8" i="34"/>
  <c r="GDD8" i="34"/>
  <c r="GDC8" i="34"/>
  <c r="GDB8" i="34"/>
  <c r="GDA8" i="34"/>
  <c r="GCZ8" i="34"/>
  <c r="GCY8" i="34"/>
  <c r="GCX8" i="34"/>
  <c r="GCW8" i="34"/>
  <c r="GCV8" i="34"/>
  <c r="GCU8" i="34"/>
  <c r="GCT8" i="34"/>
  <c r="GCS8" i="34"/>
  <c r="GCR8" i="34"/>
  <c r="GCQ8" i="34"/>
  <c r="GCP8" i="34"/>
  <c r="GCO8" i="34"/>
  <c r="GCN8" i="34"/>
  <c r="GCM8" i="34"/>
  <c r="GCL8" i="34"/>
  <c r="GCK8" i="34"/>
  <c r="GCJ8" i="34"/>
  <c r="GCI8" i="34"/>
  <c r="GCH8" i="34"/>
  <c r="GCG8" i="34"/>
  <c r="GCF8" i="34"/>
  <c r="GCE8" i="34"/>
  <c r="GCD8" i="34"/>
  <c r="GCC8" i="34"/>
  <c r="GCB8" i="34"/>
  <c r="GCA8" i="34"/>
  <c r="GBZ8" i="34"/>
  <c r="GBY8" i="34"/>
  <c r="GBX8" i="34"/>
  <c r="GBW8" i="34"/>
  <c r="GBV8" i="34"/>
  <c r="GBU8" i="34"/>
  <c r="GBT8" i="34"/>
  <c r="GBS8" i="34"/>
  <c r="GBR8" i="34"/>
  <c r="GBQ8" i="34"/>
  <c r="GBP8" i="34"/>
  <c r="GBO8" i="34"/>
  <c r="GBN8" i="34"/>
  <c r="GBM8" i="34"/>
  <c r="GBL8" i="34"/>
  <c r="GBK8" i="34"/>
  <c r="GBJ8" i="34"/>
  <c r="GBI8" i="34"/>
  <c r="GBH8" i="34"/>
  <c r="GBG8" i="34"/>
  <c r="GBF8" i="34"/>
  <c r="GBE8" i="34"/>
  <c r="GBD8" i="34"/>
  <c r="GBC8" i="34"/>
  <c r="GBB8" i="34"/>
  <c r="GBA8" i="34"/>
  <c r="GAZ8" i="34"/>
  <c r="GAY8" i="34"/>
  <c r="GAX8" i="34"/>
  <c r="GAW8" i="34"/>
  <c r="GAV8" i="34"/>
  <c r="GAU8" i="34"/>
  <c r="GAT8" i="34"/>
  <c r="GAS8" i="34"/>
  <c r="GAR8" i="34"/>
  <c r="GAQ8" i="34"/>
  <c r="GAP8" i="34"/>
  <c r="GAO8" i="34"/>
  <c r="GAN8" i="34"/>
  <c r="GAM8" i="34"/>
  <c r="GAL8" i="34"/>
  <c r="GAK8" i="34"/>
  <c r="GAJ8" i="34"/>
  <c r="GAI8" i="34"/>
  <c r="GAH8" i="34"/>
  <c r="GAG8" i="34"/>
  <c r="GAF8" i="34"/>
  <c r="GAE8" i="34"/>
  <c r="GAD8" i="34"/>
  <c r="GAC8" i="34"/>
  <c r="GAB8" i="34"/>
  <c r="GAA8" i="34"/>
  <c r="FZZ8" i="34"/>
  <c r="FZY8" i="34"/>
  <c r="FZX8" i="34"/>
  <c r="FZW8" i="34"/>
  <c r="FZV8" i="34"/>
  <c r="FZU8" i="34"/>
  <c r="FZT8" i="34"/>
  <c r="FZS8" i="34"/>
  <c r="FZR8" i="34"/>
  <c r="FZQ8" i="34"/>
  <c r="FZP8" i="34"/>
  <c r="FZO8" i="34"/>
  <c r="FZN8" i="34"/>
  <c r="FZM8" i="34"/>
  <c r="FZL8" i="34"/>
  <c r="FZK8" i="34"/>
  <c r="FZJ8" i="34"/>
  <c r="FZI8" i="34"/>
  <c r="FZH8" i="34"/>
  <c r="FZG8" i="34"/>
  <c r="FZF8" i="34"/>
  <c r="FZE8" i="34"/>
  <c r="FZD8" i="34"/>
  <c r="FZC8" i="34"/>
  <c r="FZB8" i="34"/>
  <c r="FZA8" i="34"/>
  <c r="FYZ8" i="34"/>
  <c r="FYY8" i="34"/>
  <c r="FYX8" i="34"/>
  <c r="FYW8" i="34"/>
  <c r="FYV8" i="34"/>
  <c r="FYU8" i="34"/>
  <c r="FYT8" i="34"/>
  <c r="FYS8" i="34"/>
  <c r="FYR8" i="34"/>
  <c r="FYQ8" i="34"/>
  <c r="FYP8" i="34"/>
  <c r="FYO8" i="34"/>
  <c r="FYN8" i="34"/>
  <c r="FYM8" i="34"/>
  <c r="FYL8" i="34"/>
  <c r="FYK8" i="34"/>
  <c r="FYJ8" i="34"/>
  <c r="FYI8" i="34"/>
  <c r="FYH8" i="34"/>
  <c r="FYG8" i="34"/>
  <c r="FYF8" i="34"/>
  <c r="FYE8" i="34"/>
  <c r="FYD8" i="34"/>
  <c r="FYC8" i="34"/>
  <c r="FYB8" i="34"/>
  <c r="FYA8" i="34"/>
  <c r="FXZ8" i="34"/>
  <c r="FXY8" i="34"/>
  <c r="FXX8" i="34"/>
  <c r="FXW8" i="34"/>
  <c r="FXV8" i="34"/>
  <c r="FXU8" i="34"/>
  <c r="FXT8" i="34"/>
  <c r="FXS8" i="34"/>
  <c r="FXR8" i="34"/>
  <c r="FXQ8" i="34"/>
  <c r="FXP8" i="34"/>
  <c r="FXO8" i="34"/>
  <c r="FXN8" i="34"/>
  <c r="FXM8" i="34"/>
  <c r="FXL8" i="34"/>
  <c r="FXK8" i="34"/>
  <c r="FXJ8" i="34"/>
  <c r="FXI8" i="34"/>
  <c r="FXH8" i="34"/>
  <c r="FXG8" i="34"/>
  <c r="FXF8" i="34"/>
  <c r="FXE8" i="34"/>
  <c r="FXD8" i="34"/>
  <c r="FXC8" i="34"/>
  <c r="FXB8" i="34"/>
  <c r="FXA8" i="34"/>
  <c r="FWZ8" i="34"/>
  <c r="FWY8" i="34"/>
  <c r="FWX8" i="34"/>
  <c r="FWW8" i="34"/>
  <c r="FWV8" i="34"/>
  <c r="FWU8" i="34"/>
  <c r="FWT8" i="34"/>
  <c r="FWS8" i="34"/>
  <c r="FWR8" i="34"/>
  <c r="FWQ8" i="34"/>
  <c r="FWP8" i="34"/>
  <c r="FWO8" i="34"/>
  <c r="FWN8" i="34"/>
  <c r="FWM8" i="34"/>
  <c r="FWL8" i="34"/>
  <c r="FWK8" i="34"/>
  <c r="FWJ8" i="34"/>
  <c r="FWI8" i="34"/>
  <c r="FWH8" i="34"/>
  <c r="FWG8" i="34"/>
  <c r="FWF8" i="34"/>
  <c r="FWE8" i="34"/>
  <c r="FWD8" i="34"/>
  <c r="FWC8" i="34"/>
  <c r="FWB8" i="34"/>
  <c r="FWA8" i="34"/>
  <c r="FVZ8" i="34"/>
  <c r="FVY8" i="34"/>
  <c r="FVX8" i="34"/>
  <c r="FVW8" i="34"/>
  <c r="FVV8" i="34"/>
  <c r="FVU8" i="34"/>
  <c r="FVT8" i="34"/>
  <c r="FVS8" i="34"/>
  <c r="FVR8" i="34"/>
  <c r="FVQ8" i="34"/>
  <c r="FVP8" i="34"/>
  <c r="FVO8" i="34"/>
  <c r="FVN8" i="34"/>
  <c r="FVM8" i="34"/>
  <c r="FVL8" i="34"/>
  <c r="FVK8" i="34"/>
  <c r="FVJ8" i="34"/>
  <c r="FVI8" i="34"/>
  <c r="FVH8" i="34"/>
  <c r="FVG8" i="34"/>
  <c r="FVF8" i="34"/>
  <c r="FVE8" i="34"/>
  <c r="FVD8" i="34"/>
  <c r="FVC8" i="34"/>
  <c r="FVB8" i="34"/>
  <c r="FVA8" i="34"/>
  <c r="FUZ8" i="34"/>
  <c r="FUY8" i="34"/>
  <c r="FUX8" i="34"/>
  <c r="FUW8" i="34"/>
  <c r="FUV8" i="34"/>
  <c r="FUU8" i="34"/>
  <c r="FUT8" i="34"/>
  <c r="FUS8" i="34"/>
  <c r="FUR8" i="34"/>
  <c r="FUQ8" i="34"/>
  <c r="FUP8" i="34"/>
  <c r="FUO8" i="34"/>
  <c r="FUN8" i="34"/>
  <c r="FUM8" i="34"/>
  <c r="FUL8" i="34"/>
  <c r="FUK8" i="34"/>
  <c r="FUJ8" i="34"/>
  <c r="FUI8" i="34"/>
  <c r="FUH8" i="34"/>
  <c r="FUG8" i="34"/>
  <c r="FUF8" i="34"/>
  <c r="FUE8" i="34"/>
  <c r="FUD8" i="34"/>
  <c r="FUC8" i="34"/>
  <c r="FUB8" i="34"/>
  <c r="FUA8" i="34"/>
  <c r="FTZ8" i="34"/>
  <c r="FTY8" i="34"/>
  <c r="FTX8" i="34"/>
  <c r="FTW8" i="34"/>
  <c r="FTV8" i="34"/>
  <c r="FTU8" i="34"/>
  <c r="FTT8" i="34"/>
  <c r="FTS8" i="34"/>
  <c r="FTR8" i="34"/>
  <c r="FTQ8" i="34"/>
  <c r="FTP8" i="34"/>
  <c r="FTO8" i="34"/>
  <c r="FTN8" i="34"/>
  <c r="FTM8" i="34"/>
  <c r="FTL8" i="34"/>
  <c r="FTK8" i="34"/>
  <c r="FTJ8" i="34"/>
  <c r="FTI8" i="34"/>
  <c r="FTH8" i="34"/>
  <c r="FTG8" i="34"/>
  <c r="FTF8" i="34"/>
  <c r="FTE8" i="34"/>
  <c r="FTD8" i="34"/>
  <c r="FTC8" i="34"/>
  <c r="FTB8" i="34"/>
  <c r="FTA8" i="34"/>
  <c r="FSZ8" i="34"/>
  <c r="FSY8" i="34"/>
  <c r="FSX8" i="34"/>
  <c r="FSW8" i="34"/>
  <c r="FSV8" i="34"/>
  <c r="FSU8" i="34"/>
  <c r="FST8" i="34"/>
  <c r="FSS8" i="34"/>
  <c r="FSR8" i="34"/>
  <c r="FSQ8" i="34"/>
  <c r="FSP8" i="34"/>
  <c r="FSO8" i="34"/>
  <c r="FSN8" i="34"/>
  <c r="FSM8" i="34"/>
  <c r="FSL8" i="34"/>
  <c r="FSK8" i="34"/>
  <c r="FSJ8" i="34"/>
  <c r="FSI8" i="34"/>
  <c r="FSH8" i="34"/>
  <c r="FSG8" i="34"/>
  <c r="FSF8" i="34"/>
  <c r="FSE8" i="34"/>
  <c r="FSD8" i="34"/>
  <c r="FSC8" i="34"/>
  <c r="FSB8" i="34"/>
  <c r="FSA8" i="34"/>
  <c r="FRZ8" i="34"/>
  <c r="FRY8" i="34"/>
  <c r="FRX8" i="34"/>
  <c r="FRW8" i="34"/>
  <c r="FRV8" i="34"/>
  <c r="FRU8" i="34"/>
  <c r="FRT8" i="34"/>
  <c r="FRS8" i="34"/>
  <c r="FRR8" i="34"/>
  <c r="FRQ8" i="34"/>
  <c r="FRP8" i="34"/>
  <c r="FRO8" i="34"/>
  <c r="FRN8" i="34"/>
  <c r="FRM8" i="34"/>
  <c r="FRL8" i="34"/>
  <c r="FRK8" i="34"/>
  <c r="FRJ8" i="34"/>
  <c r="FRI8" i="34"/>
  <c r="FRH8" i="34"/>
  <c r="FRG8" i="34"/>
  <c r="FRF8" i="34"/>
  <c r="FRE8" i="34"/>
  <c r="FRD8" i="34"/>
  <c r="FRC8" i="34"/>
  <c r="FRB8" i="34"/>
  <c r="FRA8" i="34"/>
  <c r="FQZ8" i="34"/>
  <c r="FQY8" i="34"/>
  <c r="FQX8" i="34"/>
  <c r="FQW8" i="34"/>
  <c r="FQV8" i="34"/>
  <c r="FQU8" i="34"/>
  <c r="FQT8" i="34"/>
  <c r="FQS8" i="34"/>
  <c r="FQR8" i="34"/>
  <c r="FQQ8" i="34"/>
  <c r="FQP8" i="34"/>
  <c r="FQO8" i="34"/>
  <c r="FQN8" i="34"/>
  <c r="FQM8" i="34"/>
  <c r="FQL8" i="34"/>
  <c r="FQK8" i="34"/>
  <c r="FQJ8" i="34"/>
  <c r="FQI8" i="34"/>
  <c r="FQH8" i="34"/>
  <c r="FQG8" i="34"/>
  <c r="FQF8" i="34"/>
  <c r="FQE8" i="34"/>
  <c r="FQD8" i="34"/>
  <c r="FQC8" i="34"/>
  <c r="FQB8" i="34"/>
  <c r="FQA8" i="34"/>
  <c r="FPZ8" i="34"/>
  <c r="FPY8" i="34"/>
  <c r="FPX8" i="34"/>
  <c r="FPW8" i="34"/>
  <c r="FPV8" i="34"/>
  <c r="FPU8" i="34"/>
  <c r="FPT8" i="34"/>
  <c r="FPS8" i="34"/>
  <c r="FPR8" i="34"/>
  <c r="FPQ8" i="34"/>
  <c r="FPP8" i="34"/>
  <c r="FPO8" i="34"/>
  <c r="FPN8" i="34"/>
  <c r="FPM8" i="34"/>
  <c r="FPL8" i="34"/>
  <c r="FPK8" i="34"/>
  <c r="FPJ8" i="34"/>
  <c r="FPI8" i="34"/>
  <c r="FPH8" i="34"/>
  <c r="FPG8" i="34"/>
  <c r="FPF8" i="34"/>
  <c r="FPE8" i="34"/>
  <c r="FPD8" i="34"/>
  <c r="FPC8" i="34"/>
  <c r="FPB8" i="34"/>
  <c r="FPA8" i="34"/>
  <c r="FOZ8" i="34"/>
  <c r="FOY8" i="34"/>
  <c r="FOX8" i="34"/>
  <c r="FOW8" i="34"/>
  <c r="FOV8" i="34"/>
  <c r="FOU8" i="34"/>
  <c r="FOT8" i="34"/>
  <c r="FOS8" i="34"/>
  <c r="FOR8" i="34"/>
  <c r="FOQ8" i="34"/>
  <c r="FOP8" i="34"/>
  <c r="FOO8" i="34"/>
  <c r="FON8" i="34"/>
  <c r="FOM8" i="34"/>
  <c r="FOL8" i="34"/>
  <c r="FOK8" i="34"/>
  <c r="FOJ8" i="34"/>
  <c r="FOI8" i="34"/>
  <c r="FOH8" i="34"/>
  <c r="FOG8" i="34"/>
  <c r="FOF8" i="34"/>
  <c r="FOE8" i="34"/>
  <c r="FOD8" i="34"/>
  <c r="FOC8" i="34"/>
  <c r="FOB8" i="34"/>
  <c r="FOA8" i="34"/>
  <c r="FNZ8" i="34"/>
  <c r="FNY8" i="34"/>
  <c r="FNX8" i="34"/>
  <c r="FNW8" i="34"/>
  <c r="FNV8" i="34"/>
  <c r="FNU8" i="34"/>
  <c r="FNT8" i="34"/>
  <c r="FNS8" i="34"/>
  <c r="FNR8" i="34"/>
  <c r="FNQ8" i="34"/>
  <c r="FNP8" i="34"/>
  <c r="FNO8" i="34"/>
  <c r="FNN8" i="34"/>
  <c r="FNM8" i="34"/>
  <c r="FNL8" i="34"/>
  <c r="FNK8" i="34"/>
  <c r="FNJ8" i="34"/>
  <c r="FNI8" i="34"/>
  <c r="FNH8" i="34"/>
  <c r="FNG8" i="34"/>
  <c r="FNF8" i="34"/>
  <c r="FNE8" i="34"/>
  <c r="FND8" i="34"/>
  <c r="FNC8" i="34"/>
  <c r="FNB8" i="34"/>
  <c r="FNA8" i="34"/>
  <c r="FMZ8" i="34"/>
  <c r="FMY8" i="34"/>
  <c r="FMX8" i="34"/>
  <c r="FMW8" i="34"/>
  <c r="FMV8" i="34"/>
  <c r="FMU8" i="34"/>
  <c r="FMT8" i="34"/>
  <c r="FMS8" i="34"/>
  <c r="FMR8" i="34"/>
  <c r="FMQ8" i="34"/>
  <c r="FMP8" i="34"/>
  <c r="FMO8" i="34"/>
  <c r="FMN8" i="34"/>
  <c r="FMM8" i="34"/>
  <c r="FML8" i="34"/>
  <c r="FMK8" i="34"/>
  <c r="FMJ8" i="34"/>
  <c r="FMI8" i="34"/>
  <c r="FMH8" i="34"/>
  <c r="FMG8" i="34"/>
  <c r="FMF8" i="34"/>
  <c r="FME8" i="34"/>
  <c r="FMD8" i="34"/>
  <c r="FMC8" i="34"/>
  <c r="FMB8" i="34"/>
  <c r="FMA8" i="34"/>
  <c r="FLZ8" i="34"/>
  <c r="FLY8" i="34"/>
  <c r="FLX8" i="34"/>
  <c r="FLW8" i="34"/>
  <c r="FLV8" i="34"/>
  <c r="FLU8" i="34"/>
  <c r="FLT8" i="34"/>
  <c r="FLS8" i="34"/>
  <c r="FLR8" i="34"/>
  <c r="FLQ8" i="34"/>
  <c r="FLP8" i="34"/>
  <c r="FLO8" i="34"/>
  <c r="FLN8" i="34"/>
  <c r="FLM8" i="34"/>
  <c r="FLL8" i="34"/>
  <c r="FLK8" i="34"/>
  <c r="FLJ8" i="34"/>
  <c r="FLI8" i="34"/>
  <c r="FLH8" i="34"/>
  <c r="FLG8" i="34"/>
  <c r="FLF8" i="34"/>
  <c r="FLE8" i="34"/>
  <c r="FLD8" i="34"/>
  <c r="FLC8" i="34"/>
  <c r="FLB8" i="34"/>
  <c r="FLA8" i="34"/>
  <c r="FKZ8" i="34"/>
  <c r="FKY8" i="34"/>
  <c r="FKX8" i="34"/>
  <c r="FKW8" i="34"/>
  <c r="FKV8" i="34"/>
  <c r="FKU8" i="34"/>
  <c r="FKT8" i="34"/>
  <c r="FKS8" i="34"/>
  <c r="FKR8" i="34"/>
  <c r="FKQ8" i="34"/>
  <c r="FKP8" i="34"/>
  <c r="FKO8" i="34"/>
  <c r="FKN8" i="34"/>
  <c r="FKM8" i="34"/>
  <c r="FKL8" i="34"/>
  <c r="FKK8" i="34"/>
  <c r="FKJ8" i="34"/>
  <c r="FKI8" i="34"/>
  <c r="FKH8" i="34"/>
  <c r="FKG8" i="34"/>
  <c r="FKF8" i="34"/>
  <c r="FKE8" i="34"/>
  <c r="FKD8" i="34"/>
  <c r="FKC8" i="34"/>
  <c r="FKB8" i="34"/>
  <c r="FKA8" i="34"/>
  <c r="FJZ8" i="34"/>
  <c r="FJY8" i="34"/>
  <c r="FJX8" i="34"/>
  <c r="FJW8" i="34"/>
  <c r="FJV8" i="34"/>
  <c r="FJU8" i="34"/>
  <c r="FJT8" i="34"/>
  <c r="FJS8" i="34"/>
  <c r="FJR8" i="34"/>
  <c r="FJQ8" i="34"/>
  <c r="FJP8" i="34"/>
  <c r="FJO8" i="34"/>
  <c r="FJN8" i="34"/>
  <c r="FJM8" i="34"/>
  <c r="FJL8" i="34"/>
  <c r="FJK8" i="34"/>
  <c r="FJJ8" i="34"/>
  <c r="FJI8" i="34"/>
  <c r="FJH8" i="34"/>
  <c r="FJG8" i="34"/>
  <c r="FJF8" i="34"/>
  <c r="FJE8" i="34"/>
  <c r="FJD8" i="34"/>
  <c r="FJC8" i="34"/>
  <c r="FJB8" i="34"/>
  <c r="FJA8" i="34"/>
  <c r="FIZ8" i="34"/>
  <c r="FIY8" i="34"/>
  <c r="FIX8" i="34"/>
  <c r="FIW8" i="34"/>
  <c r="FIV8" i="34"/>
  <c r="FIU8" i="34"/>
  <c r="FIT8" i="34"/>
  <c r="FIS8" i="34"/>
  <c r="FIR8" i="34"/>
  <c r="FIQ8" i="34"/>
  <c r="FIP8" i="34"/>
  <c r="FIO8" i="34"/>
  <c r="FIN8" i="34"/>
  <c r="FIM8" i="34"/>
  <c r="FIL8" i="34"/>
  <c r="FIK8" i="34"/>
  <c r="FIJ8" i="34"/>
  <c r="FII8" i="34"/>
  <c r="FIH8" i="34"/>
  <c r="FIG8" i="34"/>
  <c r="FIF8" i="34"/>
  <c r="FIE8" i="34"/>
  <c r="FID8" i="34"/>
  <c r="FIC8" i="34"/>
  <c r="FIB8" i="34"/>
  <c r="FIA8" i="34"/>
  <c r="FHZ8" i="34"/>
  <c r="FHY8" i="34"/>
  <c r="FHX8" i="34"/>
  <c r="FHW8" i="34"/>
  <c r="FHV8" i="34"/>
  <c r="FHU8" i="34"/>
  <c r="FHT8" i="34"/>
  <c r="FHS8" i="34"/>
  <c r="FHR8" i="34"/>
  <c r="FHQ8" i="34"/>
  <c r="FHP8" i="34"/>
  <c r="FHO8" i="34"/>
  <c r="FHN8" i="34"/>
  <c r="FHM8" i="34"/>
  <c r="FHL8" i="34"/>
  <c r="FHK8" i="34"/>
  <c r="FHJ8" i="34"/>
  <c r="FHI8" i="34"/>
  <c r="FHH8" i="34"/>
  <c r="FHG8" i="34"/>
  <c r="FHF8" i="34"/>
  <c r="FHE8" i="34"/>
  <c r="FHD8" i="34"/>
  <c r="FHC8" i="34"/>
  <c r="FHB8" i="34"/>
  <c r="FHA8" i="34"/>
  <c r="FGZ8" i="34"/>
  <c r="FGY8" i="34"/>
  <c r="FGX8" i="34"/>
  <c r="FGW8" i="34"/>
  <c r="FGV8" i="34"/>
  <c r="FGU8" i="34"/>
  <c r="FGT8" i="34"/>
  <c r="FGS8" i="34"/>
  <c r="FGR8" i="34"/>
  <c r="FGQ8" i="34"/>
  <c r="FGP8" i="34"/>
  <c r="FGO8" i="34"/>
  <c r="FGN8" i="34"/>
  <c r="FGM8" i="34"/>
  <c r="FGL8" i="34"/>
  <c r="FGK8" i="34"/>
  <c r="FGJ8" i="34"/>
  <c r="FGI8" i="34"/>
  <c r="FGH8" i="34"/>
  <c r="FGG8" i="34"/>
  <c r="FGF8" i="34"/>
  <c r="FGE8" i="34"/>
  <c r="FGD8" i="34"/>
  <c r="FGC8" i="34"/>
  <c r="FGB8" i="34"/>
  <c r="FGA8" i="34"/>
  <c r="FFZ8" i="34"/>
  <c r="FFY8" i="34"/>
  <c r="FFX8" i="34"/>
  <c r="FFW8" i="34"/>
  <c r="FFV8" i="34"/>
  <c r="FFU8" i="34"/>
  <c r="FFT8" i="34"/>
  <c r="FFS8" i="34"/>
  <c r="FFR8" i="34"/>
  <c r="FFQ8" i="34"/>
  <c r="FFP8" i="34"/>
  <c r="FFO8" i="34"/>
  <c r="FFN8" i="34"/>
  <c r="FFM8" i="34"/>
  <c r="FFL8" i="34"/>
  <c r="FFK8" i="34"/>
  <c r="FFJ8" i="34"/>
  <c r="FFI8" i="34"/>
  <c r="FFH8" i="34"/>
  <c r="FFG8" i="34"/>
  <c r="FFF8" i="34"/>
  <c r="FFE8" i="34"/>
  <c r="FFD8" i="34"/>
  <c r="FFC8" i="34"/>
  <c r="FFB8" i="34"/>
  <c r="FFA8" i="34"/>
  <c r="FEZ8" i="34"/>
  <c r="FEY8" i="34"/>
  <c r="FEX8" i="34"/>
  <c r="FEW8" i="34"/>
  <c r="FEV8" i="34"/>
  <c r="FEU8" i="34"/>
  <c r="FET8" i="34"/>
  <c r="FES8" i="34"/>
  <c r="FER8" i="34"/>
  <c r="FEQ8" i="34"/>
  <c r="FEP8" i="34"/>
  <c r="FEO8" i="34"/>
  <c r="FEN8" i="34"/>
  <c r="FEM8" i="34"/>
  <c r="FEL8" i="34"/>
  <c r="FEK8" i="34"/>
  <c r="FEJ8" i="34"/>
  <c r="FEI8" i="34"/>
  <c r="FEH8" i="34"/>
  <c r="FEG8" i="34"/>
  <c r="FEF8" i="34"/>
  <c r="FEE8" i="34"/>
  <c r="FED8" i="34"/>
  <c r="FEC8" i="34"/>
  <c r="FEB8" i="34"/>
  <c r="FEA8" i="34"/>
  <c r="FDZ8" i="34"/>
  <c r="FDY8" i="34"/>
  <c r="FDX8" i="34"/>
  <c r="FDW8" i="34"/>
  <c r="FDV8" i="34"/>
  <c r="FDU8" i="34"/>
  <c r="FDT8" i="34"/>
  <c r="FDS8" i="34"/>
  <c r="FDR8" i="34"/>
  <c r="FDQ8" i="34"/>
  <c r="FDP8" i="34"/>
  <c r="FDO8" i="34"/>
  <c r="FDN8" i="34"/>
  <c r="FDM8" i="34"/>
  <c r="FDL8" i="34"/>
  <c r="FDK8" i="34"/>
  <c r="FDJ8" i="34"/>
  <c r="FDI8" i="34"/>
  <c r="FDH8" i="34"/>
  <c r="FDG8" i="34"/>
  <c r="FDF8" i="34"/>
  <c r="FDE8" i="34"/>
  <c r="FDD8" i="34"/>
  <c r="FDC8" i="34"/>
  <c r="FDB8" i="34"/>
  <c r="FDA8" i="34"/>
  <c r="FCZ8" i="34"/>
  <c r="FCY8" i="34"/>
  <c r="FCX8" i="34"/>
  <c r="FCW8" i="34"/>
  <c r="FCV8" i="34"/>
  <c r="FCU8" i="34"/>
  <c r="FCT8" i="34"/>
  <c r="FCS8" i="34"/>
  <c r="FCR8" i="34"/>
  <c r="FCQ8" i="34"/>
  <c r="FCP8" i="34"/>
  <c r="FCO8" i="34"/>
  <c r="FCN8" i="34"/>
  <c r="FCM8" i="34"/>
  <c r="FCL8" i="34"/>
  <c r="FCK8" i="34"/>
  <c r="FCJ8" i="34"/>
  <c r="FCI8" i="34"/>
  <c r="FCH8" i="34"/>
  <c r="FCG8" i="34"/>
  <c r="FCF8" i="34"/>
  <c r="FCE8" i="34"/>
  <c r="FCD8" i="34"/>
  <c r="FCC8" i="34"/>
  <c r="FCB8" i="34"/>
  <c r="FCA8" i="34"/>
  <c r="FBZ8" i="34"/>
  <c r="FBY8" i="34"/>
  <c r="FBX8" i="34"/>
  <c r="FBW8" i="34"/>
  <c r="FBV8" i="34"/>
  <c r="FBU8" i="34"/>
  <c r="FBT8" i="34"/>
  <c r="FBS8" i="34"/>
  <c r="FBR8" i="34"/>
  <c r="FBQ8" i="34"/>
  <c r="FBP8" i="34"/>
  <c r="FBO8" i="34"/>
  <c r="FBN8" i="34"/>
  <c r="FBM8" i="34"/>
  <c r="FBL8" i="34"/>
  <c r="FBK8" i="34"/>
  <c r="FBJ8" i="34"/>
  <c r="FBI8" i="34"/>
  <c r="FBH8" i="34"/>
  <c r="FBG8" i="34"/>
  <c r="FBF8" i="34"/>
  <c r="FBE8" i="34"/>
  <c r="FBD8" i="34"/>
  <c r="FBC8" i="34"/>
  <c r="FBB8" i="34"/>
  <c r="FBA8" i="34"/>
  <c r="FAZ8" i="34"/>
  <c r="FAY8" i="34"/>
  <c r="FAX8" i="34"/>
  <c r="FAW8" i="34"/>
  <c r="FAV8" i="34"/>
  <c r="FAU8" i="34"/>
  <c r="FAT8" i="34"/>
  <c r="FAS8" i="34"/>
  <c r="FAR8" i="34"/>
  <c r="FAQ8" i="34"/>
  <c r="FAP8" i="34"/>
  <c r="FAO8" i="34"/>
  <c r="FAN8" i="34"/>
  <c r="FAM8" i="34"/>
  <c r="FAL8" i="34"/>
  <c r="FAK8" i="34"/>
  <c r="FAJ8" i="34"/>
  <c r="FAI8" i="34"/>
  <c r="FAH8" i="34"/>
  <c r="FAG8" i="34"/>
  <c r="FAF8" i="34"/>
  <c r="FAE8" i="34"/>
  <c r="FAD8" i="34"/>
  <c r="FAC8" i="34"/>
  <c r="FAB8" i="34"/>
  <c r="FAA8" i="34"/>
  <c r="EZZ8" i="34"/>
  <c r="EZY8" i="34"/>
  <c r="EZX8" i="34"/>
  <c r="EZW8" i="34"/>
  <c r="EZV8" i="34"/>
  <c r="EZU8" i="34"/>
  <c r="EZT8" i="34"/>
  <c r="EZS8" i="34"/>
  <c r="EZR8" i="34"/>
  <c r="EZQ8" i="34"/>
  <c r="EZP8" i="34"/>
  <c r="EZO8" i="34"/>
  <c r="EZN8" i="34"/>
  <c r="EZM8" i="34"/>
  <c r="EZL8" i="34"/>
  <c r="EZK8" i="34"/>
  <c r="EZJ8" i="34"/>
  <c r="EZI8" i="34"/>
  <c r="EZH8" i="34"/>
  <c r="EZG8" i="34"/>
  <c r="EZF8" i="34"/>
  <c r="EZE8" i="34"/>
  <c r="EZD8" i="34"/>
  <c r="EZC8" i="34"/>
  <c r="EZB8" i="34"/>
  <c r="EZA8" i="34"/>
  <c r="EYZ8" i="34"/>
  <c r="EYY8" i="34"/>
  <c r="EYX8" i="34"/>
  <c r="EYW8" i="34"/>
  <c r="EYV8" i="34"/>
  <c r="EYU8" i="34"/>
  <c r="EYT8" i="34"/>
  <c r="EYS8" i="34"/>
  <c r="EYR8" i="34"/>
  <c r="EYQ8" i="34"/>
  <c r="EYP8" i="34"/>
  <c r="EYO8" i="34"/>
  <c r="EYN8" i="34"/>
  <c r="EYM8" i="34"/>
  <c r="EYL8" i="34"/>
  <c r="EYK8" i="34"/>
  <c r="EYJ8" i="34"/>
  <c r="EYI8" i="34"/>
  <c r="EYH8" i="34"/>
  <c r="EYG8" i="34"/>
  <c r="EYF8" i="34"/>
  <c r="EYE8" i="34"/>
  <c r="EYD8" i="34"/>
  <c r="EYC8" i="34"/>
  <c r="EYB8" i="34"/>
  <c r="EYA8" i="34"/>
  <c r="EXZ8" i="34"/>
  <c r="EXY8" i="34"/>
  <c r="EXX8" i="34"/>
  <c r="EXW8" i="34"/>
  <c r="EXV8" i="34"/>
  <c r="EXU8" i="34"/>
  <c r="EXT8" i="34"/>
  <c r="EXS8" i="34"/>
  <c r="EXR8" i="34"/>
  <c r="EXQ8" i="34"/>
  <c r="EXP8" i="34"/>
  <c r="EXO8" i="34"/>
  <c r="EXN8" i="34"/>
  <c r="EXM8" i="34"/>
  <c r="EXL8" i="34"/>
  <c r="EXK8" i="34"/>
  <c r="EXJ8" i="34"/>
  <c r="EXI8" i="34"/>
  <c r="EXH8" i="34"/>
  <c r="EXG8" i="34"/>
  <c r="EXF8" i="34"/>
  <c r="EXE8" i="34"/>
  <c r="EXD8" i="34"/>
  <c r="EXC8" i="34"/>
  <c r="EXB8" i="34"/>
  <c r="EXA8" i="34"/>
  <c r="EWZ8" i="34"/>
  <c r="EWY8" i="34"/>
  <c r="EWX8" i="34"/>
  <c r="EWW8" i="34"/>
  <c r="EWV8" i="34"/>
  <c r="EWU8" i="34"/>
  <c r="EWT8" i="34"/>
  <c r="EWS8" i="34"/>
  <c r="EWR8" i="34"/>
  <c r="EWQ8" i="34"/>
  <c r="EWP8" i="34"/>
  <c r="EWO8" i="34"/>
  <c r="EWN8" i="34"/>
  <c r="EWM8" i="34"/>
  <c r="EWL8" i="34"/>
  <c r="EWK8" i="34"/>
  <c r="EWJ8" i="34"/>
  <c r="EWI8" i="34"/>
  <c r="EWH8" i="34"/>
  <c r="EWG8" i="34"/>
  <c r="EWF8" i="34"/>
  <c r="EWE8" i="34"/>
  <c r="EWD8" i="34"/>
  <c r="EWC8" i="34"/>
  <c r="EWB8" i="34"/>
  <c r="EWA8" i="34"/>
  <c r="EVZ8" i="34"/>
  <c r="EVY8" i="34"/>
  <c r="EVX8" i="34"/>
  <c r="EVW8" i="34"/>
  <c r="EVV8" i="34"/>
  <c r="EVU8" i="34"/>
  <c r="EVT8" i="34"/>
  <c r="EVS8" i="34"/>
  <c r="EVR8" i="34"/>
  <c r="EVQ8" i="34"/>
  <c r="EVP8" i="34"/>
  <c r="EVO8" i="34"/>
  <c r="EVN8" i="34"/>
  <c r="EVM8" i="34"/>
  <c r="EVL8" i="34"/>
  <c r="EVK8" i="34"/>
  <c r="EVJ8" i="34"/>
  <c r="EVI8" i="34"/>
  <c r="EVH8" i="34"/>
  <c r="EVG8" i="34"/>
  <c r="EVF8" i="34"/>
  <c r="EVE8" i="34"/>
  <c r="EVD8" i="34"/>
  <c r="EVC8" i="34"/>
  <c r="EVB8" i="34"/>
  <c r="EVA8" i="34"/>
  <c r="EUZ8" i="34"/>
  <c r="EUY8" i="34"/>
  <c r="EUX8" i="34"/>
  <c r="EUW8" i="34"/>
  <c r="EUV8" i="34"/>
  <c r="EUU8" i="34"/>
  <c r="EUT8" i="34"/>
  <c r="EUS8" i="34"/>
  <c r="EUR8" i="34"/>
  <c r="EUQ8" i="34"/>
  <c r="EUP8" i="34"/>
  <c r="EUO8" i="34"/>
  <c r="EUN8" i="34"/>
  <c r="EUM8" i="34"/>
  <c r="EUL8" i="34"/>
  <c r="EUK8" i="34"/>
  <c r="EUJ8" i="34"/>
  <c r="EUI8" i="34"/>
  <c r="EUH8" i="34"/>
  <c r="EUG8" i="34"/>
  <c r="EUF8" i="34"/>
  <c r="EUE8" i="34"/>
  <c r="EUD8" i="34"/>
  <c r="EUC8" i="34"/>
  <c r="EUB8" i="34"/>
  <c r="EUA8" i="34"/>
  <c r="ETZ8" i="34"/>
  <c r="ETY8" i="34"/>
  <c r="ETX8" i="34"/>
  <c r="ETW8" i="34"/>
  <c r="ETV8" i="34"/>
  <c r="ETU8" i="34"/>
  <c r="ETT8" i="34"/>
  <c r="ETS8" i="34"/>
  <c r="ETR8" i="34"/>
  <c r="ETQ8" i="34"/>
  <c r="ETP8" i="34"/>
  <c r="ETO8" i="34"/>
  <c r="ETN8" i="34"/>
  <c r="ETM8" i="34"/>
  <c r="ETL8" i="34"/>
  <c r="ETK8" i="34"/>
  <c r="ETJ8" i="34"/>
  <c r="ETI8" i="34"/>
  <c r="ETH8" i="34"/>
  <c r="ETG8" i="34"/>
  <c r="ETF8" i="34"/>
  <c r="ETE8" i="34"/>
  <c r="ETD8" i="34"/>
  <c r="ETC8" i="34"/>
  <c r="ETB8" i="34"/>
  <c r="ETA8" i="34"/>
  <c r="ESZ8" i="34"/>
  <c r="ESY8" i="34"/>
  <c r="ESX8" i="34"/>
  <c r="ESW8" i="34"/>
  <c r="ESV8" i="34"/>
  <c r="ESU8" i="34"/>
  <c r="EST8" i="34"/>
  <c r="ESS8" i="34"/>
  <c r="ESR8" i="34"/>
  <c r="ESQ8" i="34"/>
  <c r="ESP8" i="34"/>
  <c r="ESO8" i="34"/>
  <c r="ESN8" i="34"/>
  <c r="ESM8" i="34"/>
  <c r="ESL8" i="34"/>
  <c r="ESK8" i="34"/>
  <c r="ESJ8" i="34"/>
  <c r="ESI8" i="34"/>
  <c r="ESH8" i="34"/>
  <c r="ESG8" i="34"/>
  <c r="ESF8" i="34"/>
  <c r="ESE8" i="34"/>
  <c r="ESD8" i="34"/>
  <c r="ESC8" i="34"/>
  <c r="ESB8" i="34"/>
  <c r="ESA8" i="34"/>
  <c r="ERZ8" i="34"/>
  <c r="ERY8" i="34"/>
  <c r="ERX8" i="34"/>
  <c r="ERW8" i="34"/>
  <c r="ERV8" i="34"/>
  <c r="ERU8" i="34"/>
  <c r="ERT8" i="34"/>
  <c r="ERS8" i="34"/>
  <c r="ERR8" i="34"/>
  <c r="ERQ8" i="34"/>
  <c r="ERP8" i="34"/>
  <c r="ERO8" i="34"/>
  <c r="ERN8" i="34"/>
  <c r="ERM8" i="34"/>
  <c r="ERL8" i="34"/>
  <c r="ERK8" i="34"/>
  <c r="ERJ8" i="34"/>
  <c r="ERI8" i="34"/>
  <c r="ERH8" i="34"/>
  <c r="ERG8" i="34"/>
  <c r="ERF8" i="34"/>
  <c r="ERE8" i="34"/>
  <c r="ERD8" i="34"/>
  <c r="ERC8" i="34"/>
  <c r="ERB8" i="34"/>
  <c r="ERA8" i="34"/>
  <c r="EQZ8" i="34"/>
  <c r="EQY8" i="34"/>
  <c r="EQX8" i="34"/>
  <c r="EQW8" i="34"/>
  <c r="EQV8" i="34"/>
  <c r="EQU8" i="34"/>
  <c r="EQT8" i="34"/>
  <c r="EQS8" i="34"/>
  <c r="EQR8" i="34"/>
  <c r="EQQ8" i="34"/>
  <c r="EQP8" i="34"/>
  <c r="EQO8" i="34"/>
  <c r="EQN8" i="34"/>
  <c r="EQM8" i="34"/>
  <c r="EQL8" i="34"/>
  <c r="EQK8" i="34"/>
  <c r="EQJ8" i="34"/>
  <c r="EQI8" i="34"/>
  <c r="EQH8" i="34"/>
  <c r="EQG8" i="34"/>
  <c r="EQF8" i="34"/>
  <c r="EQE8" i="34"/>
  <c r="EQD8" i="34"/>
  <c r="EQC8" i="34"/>
  <c r="EQB8" i="34"/>
  <c r="EQA8" i="34"/>
  <c r="EPZ8" i="34"/>
  <c r="EPY8" i="34"/>
  <c r="EPX8" i="34"/>
  <c r="EPW8" i="34"/>
  <c r="EPV8" i="34"/>
  <c r="EPU8" i="34"/>
  <c r="EPT8" i="34"/>
  <c r="EPS8" i="34"/>
  <c r="EPR8" i="34"/>
  <c r="EPQ8" i="34"/>
  <c r="EPP8" i="34"/>
  <c r="EPO8" i="34"/>
  <c r="EPN8" i="34"/>
  <c r="EPM8" i="34"/>
  <c r="EPL8" i="34"/>
  <c r="EPK8" i="34"/>
  <c r="EPJ8" i="34"/>
  <c r="EPI8" i="34"/>
  <c r="EPH8" i="34"/>
  <c r="EPG8" i="34"/>
  <c r="EPF8" i="34"/>
  <c r="EPE8" i="34"/>
  <c r="EPD8" i="34"/>
  <c r="EPC8" i="34"/>
  <c r="EPB8" i="34"/>
  <c r="EPA8" i="34"/>
  <c r="EOZ8" i="34"/>
  <c r="EOY8" i="34"/>
  <c r="EOX8" i="34"/>
  <c r="EOW8" i="34"/>
  <c r="EOV8" i="34"/>
  <c r="EOU8" i="34"/>
  <c r="EOT8" i="34"/>
  <c r="EOS8" i="34"/>
  <c r="EOR8" i="34"/>
  <c r="EOQ8" i="34"/>
  <c r="EOP8" i="34"/>
  <c r="EOO8" i="34"/>
  <c r="EON8" i="34"/>
  <c r="EOM8" i="34"/>
  <c r="EOL8" i="34"/>
  <c r="EOK8" i="34"/>
  <c r="EOJ8" i="34"/>
  <c r="EOI8" i="34"/>
  <c r="EOH8" i="34"/>
  <c r="EOG8" i="34"/>
  <c r="EOF8" i="34"/>
  <c r="EOE8" i="34"/>
  <c r="EOD8" i="34"/>
  <c r="EOC8" i="34"/>
  <c r="EOB8" i="34"/>
  <c r="EOA8" i="34"/>
  <c r="ENZ8" i="34"/>
  <c r="ENY8" i="34"/>
  <c r="ENX8" i="34"/>
  <c r="ENW8" i="34"/>
  <c r="ENV8" i="34"/>
  <c r="ENU8" i="34"/>
  <c r="ENT8" i="34"/>
  <c r="ENS8" i="34"/>
  <c r="ENR8" i="34"/>
  <c r="ENQ8" i="34"/>
  <c r="ENP8" i="34"/>
  <c r="ENO8" i="34"/>
  <c r="ENN8" i="34"/>
  <c r="ENM8" i="34"/>
  <c r="ENL8" i="34"/>
  <c r="ENK8" i="34"/>
  <c r="ENJ8" i="34"/>
  <c r="ENI8" i="34"/>
  <c r="ENH8" i="34"/>
  <c r="ENG8" i="34"/>
  <c r="ENF8" i="34"/>
  <c r="ENE8" i="34"/>
  <c r="END8" i="34"/>
  <c r="ENC8" i="34"/>
  <c r="ENB8" i="34"/>
  <c r="ENA8" i="34"/>
  <c r="EMZ8" i="34"/>
  <c r="EMY8" i="34"/>
  <c r="EMX8" i="34"/>
  <c r="EMW8" i="34"/>
  <c r="EMV8" i="34"/>
  <c r="EMU8" i="34"/>
  <c r="EMT8" i="34"/>
  <c r="EMS8" i="34"/>
  <c r="EMR8" i="34"/>
  <c r="EMQ8" i="34"/>
  <c r="EMP8" i="34"/>
  <c r="EMO8" i="34"/>
  <c r="EMN8" i="34"/>
  <c r="EMM8" i="34"/>
  <c r="EML8" i="34"/>
  <c r="EMK8" i="34"/>
  <c r="EMJ8" i="34"/>
  <c r="EMI8" i="34"/>
  <c r="EMH8" i="34"/>
  <c r="EMG8" i="34"/>
  <c r="EMF8" i="34"/>
  <c r="EME8" i="34"/>
  <c r="EMD8" i="34"/>
  <c r="EMC8" i="34"/>
  <c r="EMB8" i="34"/>
  <c r="EMA8" i="34"/>
  <c r="ELZ8" i="34"/>
  <c r="ELY8" i="34"/>
  <c r="ELX8" i="34"/>
  <c r="ELW8" i="34"/>
  <c r="ELV8" i="34"/>
  <c r="ELU8" i="34"/>
  <c r="ELT8" i="34"/>
  <c r="ELS8" i="34"/>
  <c r="ELR8" i="34"/>
  <c r="ELQ8" i="34"/>
  <c r="ELP8" i="34"/>
  <c r="ELO8" i="34"/>
  <c r="ELN8" i="34"/>
  <c r="ELM8" i="34"/>
  <c r="ELL8" i="34"/>
  <c r="ELK8" i="34"/>
  <c r="ELJ8" i="34"/>
  <c r="ELI8" i="34"/>
  <c r="ELH8" i="34"/>
  <c r="ELG8" i="34"/>
  <c r="ELF8" i="34"/>
  <c r="ELE8" i="34"/>
  <c r="ELD8" i="34"/>
  <c r="ELC8" i="34"/>
  <c r="ELB8" i="34"/>
  <c r="ELA8" i="34"/>
  <c r="EKZ8" i="34"/>
  <c r="EKY8" i="34"/>
  <c r="EKX8" i="34"/>
  <c r="EKW8" i="34"/>
  <c r="EKV8" i="34"/>
  <c r="EKU8" i="34"/>
  <c r="EKT8" i="34"/>
  <c r="EKS8" i="34"/>
  <c r="EKR8" i="34"/>
  <c r="EKQ8" i="34"/>
  <c r="EKP8" i="34"/>
  <c r="EKO8" i="34"/>
  <c r="EKN8" i="34"/>
  <c r="EKM8" i="34"/>
  <c r="EKL8" i="34"/>
  <c r="EKK8" i="34"/>
  <c r="EKJ8" i="34"/>
  <c r="EKI8" i="34"/>
  <c r="EKH8" i="34"/>
  <c r="EKG8" i="34"/>
  <c r="EKF8" i="34"/>
  <c r="EKE8" i="34"/>
  <c r="EKD8" i="34"/>
  <c r="EKC8" i="34"/>
  <c r="EKB8" i="34"/>
  <c r="EKA8" i="34"/>
  <c r="EJZ8" i="34"/>
  <c r="EJY8" i="34"/>
  <c r="EJX8" i="34"/>
  <c r="EJW8" i="34"/>
  <c r="EJV8" i="34"/>
  <c r="EJU8" i="34"/>
  <c r="EJT8" i="34"/>
  <c r="EJS8" i="34"/>
  <c r="EJR8" i="34"/>
  <c r="EJQ8" i="34"/>
  <c r="EJP8" i="34"/>
  <c r="EJO8" i="34"/>
  <c r="EJN8" i="34"/>
  <c r="EJM8" i="34"/>
  <c r="EJL8" i="34"/>
  <c r="EJK8" i="34"/>
  <c r="EJJ8" i="34"/>
  <c r="EJI8" i="34"/>
  <c r="EJH8" i="34"/>
  <c r="EJG8" i="34"/>
  <c r="EJF8" i="34"/>
  <c r="EJE8" i="34"/>
  <c r="EJD8" i="34"/>
  <c r="EJC8" i="34"/>
  <c r="EJB8" i="34"/>
  <c r="EJA8" i="34"/>
  <c r="EIZ8" i="34"/>
  <c r="EIY8" i="34"/>
  <c r="EIX8" i="34"/>
  <c r="EIW8" i="34"/>
  <c r="EIV8" i="34"/>
  <c r="EIU8" i="34"/>
  <c r="EIT8" i="34"/>
  <c r="EIS8" i="34"/>
  <c r="EIR8" i="34"/>
  <c r="EIQ8" i="34"/>
  <c r="EIP8" i="34"/>
  <c r="EIO8" i="34"/>
  <c r="EIN8" i="34"/>
  <c r="EIM8" i="34"/>
  <c r="EIL8" i="34"/>
  <c r="EIK8" i="34"/>
  <c r="EIJ8" i="34"/>
  <c r="EII8" i="34"/>
  <c r="EIH8" i="34"/>
  <c r="EIG8" i="34"/>
  <c r="EIF8" i="34"/>
  <c r="EIE8" i="34"/>
  <c r="EID8" i="34"/>
  <c r="EIC8" i="34"/>
  <c r="EIB8" i="34"/>
  <c r="EIA8" i="34"/>
  <c r="EHZ8" i="34"/>
  <c r="EHY8" i="34"/>
  <c r="EHX8" i="34"/>
  <c r="EHW8" i="34"/>
  <c r="EHV8" i="34"/>
  <c r="EHU8" i="34"/>
  <c r="EHT8" i="34"/>
  <c r="EHS8" i="34"/>
  <c r="EHR8" i="34"/>
  <c r="EHQ8" i="34"/>
  <c r="EHP8" i="34"/>
  <c r="EHO8" i="34"/>
  <c r="EHN8" i="34"/>
  <c r="EHM8" i="34"/>
  <c r="EHL8" i="34"/>
  <c r="EHK8" i="34"/>
  <c r="EHJ8" i="34"/>
  <c r="EHI8" i="34"/>
  <c r="EHH8" i="34"/>
  <c r="EHG8" i="34"/>
  <c r="EHF8" i="34"/>
  <c r="EHE8" i="34"/>
  <c r="EHD8" i="34"/>
  <c r="EHC8" i="34"/>
  <c r="EHB8" i="34"/>
  <c r="EHA8" i="34"/>
  <c r="EGZ8" i="34"/>
  <c r="EGY8" i="34"/>
  <c r="EGX8" i="34"/>
  <c r="EGW8" i="34"/>
  <c r="EGV8" i="34"/>
  <c r="EGU8" i="34"/>
  <c r="EGT8" i="34"/>
  <c r="EGS8" i="34"/>
  <c r="EGR8" i="34"/>
  <c r="EGQ8" i="34"/>
  <c r="EGP8" i="34"/>
  <c r="EGO8" i="34"/>
  <c r="EGN8" i="34"/>
  <c r="EGM8" i="34"/>
  <c r="EGL8" i="34"/>
  <c r="EGK8" i="34"/>
  <c r="EGJ8" i="34"/>
  <c r="EGI8" i="34"/>
  <c r="EGH8" i="34"/>
  <c r="EGG8" i="34"/>
  <c r="EGF8" i="34"/>
  <c r="EGE8" i="34"/>
  <c r="EGD8" i="34"/>
  <c r="EGC8" i="34"/>
  <c r="EGB8" i="34"/>
  <c r="EGA8" i="34"/>
  <c r="EFZ8" i="34"/>
  <c r="EFY8" i="34"/>
  <c r="EFX8" i="34"/>
  <c r="EFW8" i="34"/>
  <c r="EFV8" i="34"/>
  <c r="EFU8" i="34"/>
  <c r="EFT8" i="34"/>
  <c r="EFS8" i="34"/>
  <c r="EFR8" i="34"/>
  <c r="EFQ8" i="34"/>
  <c r="EFP8" i="34"/>
  <c r="EFO8" i="34"/>
  <c r="EFN8" i="34"/>
  <c r="EFM8" i="34"/>
  <c r="EFL8" i="34"/>
  <c r="EFK8" i="34"/>
  <c r="EFJ8" i="34"/>
  <c r="EFI8" i="34"/>
  <c r="EFH8" i="34"/>
  <c r="EFG8" i="34"/>
  <c r="EFF8" i="34"/>
  <c r="EFE8" i="34"/>
  <c r="EFD8" i="34"/>
  <c r="EFC8" i="34"/>
  <c r="EFB8" i="34"/>
  <c r="EFA8" i="34"/>
  <c r="EEZ8" i="34"/>
  <c r="EEY8" i="34"/>
  <c r="EEX8" i="34"/>
  <c r="EEW8" i="34"/>
  <c r="EEV8" i="34"/>
  <c r="EEU8" i="34"/>
  <c r="EET8" i="34"/>
  <c r="EES8" i="34"/>
  <c r="EER8" i="34"/>
  <c r="EEQ8" i="34"/>
  <c r="EEP8" i="34"/>
  <c r="EEO8" i="34"/>
  <c r="EEN8" i="34"/>
  <c r="EEM8" i="34"/>
  <c r="EEL8" i="34"/>
  <c r="EEK8" i="34"/>
  <c r="EEJ8" i="34"/>
  <c r="EEI8" i="34"/>
  <c r="EEH8" i="34"/>
  <c r="EEG8" i="34"/>
  <c r="EEF8" i="34"/>
  <c r="EEE8" i="34"/>
  <c r="EED8" i="34"/>
  <c r="EEC8" i="34"/>
  <c r="EEB8" i="34"/>
  <c r="EEA8" i="34"/>
  <c r="EDZ8" i="34"/>
  <c r="EDY8" i="34"/>
  <c r="EDX8" i="34"/>
  <c r="EDW8" i="34"/>
  <c r="EDV8" i="34"/>
  <c r="EDU8" i="34"/>
  <c r="EDT8" i="34"/>
  <c r="EDS8" i="34"/>
  <c r="EDR8" i="34"/>
  <c r="EDQ8" i="34"/>
  <c r="EDP8" i="34"/>
  <c r="EDO8" i="34"/>
  <c r="EDN8" i="34"/>
  <c r="EDM8" i="34"/>
  <c r="EDL8" i="34"/>
  <c r="EDK8" i="34"/>
  <c r="EDJ8" i="34"/>
  <c r="EDI8" i="34"/>
  <c r="EDH8" i="34"/>
  <c r="EDG8" i="34"/>
  <c r="EDF8" i="34"/>
  <c r="EDE8" i="34"/>
  <c r="EDD8" i="34"/>
  <c r="EDC8" i="34"/>
  <c r="EDB8" i="34"/>
  <c r="EDA8" i="34"/>
  <c r="ECZ8" i="34"/>
  <c r="ECY8" i="34"/>
  <c r="ECX8" i="34"/>
  <c r="ECW8" i="34"/>
  <c r="ECV8" i="34"/>
  <c r="ECU8" i="34"/>
  <c r="ECT8" i="34"/>
  <c r="ECS8" i="34"/>
  <c r="ECR8" i="34"/>
  <c r="ECQ8" i="34"/>
  <c r="ECP8" i="34"/>
  <c r="ECO8" i="34"/>
  <c r="ECN8" i="34"/>
  <c r="ECM8" i="34"/>
  <c r="ECL8" i="34"/>
  <c r="ECK8" i="34"/>
  <c r="ECJ8" i="34"/>
  <c r="ECI8" i="34"/>
  <c r="ECH8" i="34"/>
  <c r="ECG8" i="34"/>
  <c r="ECF8" i="34"/>
  <c r="ECE8" i="34"/>
  <c r="ECD8" i="34"/>
  <c r="ECC8" i="34"/>
  <c r="ECB8" i="34"/>
  <c r="ECA8" i="34"/>
  <c r="EBZ8" i="34"/>
  <c r="EBY8" i="34"/>
  <c r="EBX8" i="34"/>
  <c r="EBW8" i="34"/>
  <c r="EBV8" i="34"/>
  <c r="EBU8" i="34"/>
  <c r="EBT8" i="34"/>
  <c r="EBS8" i="34"/>
  <c r="EBR8" i="34"/>
  <c r="EBQ8" i="34"/>
  <c r="EBP8" i="34"/>
  <c r="EBO8" i="34"/>
  <c r="EBN8" i="34"/>
  <c r="EBM8" i="34"/>
  <c r="EBL8" i="34"/>
  <c r="EBK8" i="34"/>
  <c r="EBJ8" i="34"/>
  <c r="EBI8" i="34"/>
  <c r="EBH8" i="34"/>
  <c r="EBG8" i="34"/>
  <c r="EBF8" i="34"/>
  <c r="EBE8" i="34"/>
  <c r="EBD8" i="34"/>
  <c r="EBC8" i="34"/>
  <c r="EBB8" i="34"/>
  <c r="EBA8" i="34"/>
  <c r="EAZ8" i="34"/>
  <c r="EAY8" i="34"/>
  <c r="EAX8" i="34"/>
  <c r="EAW8" i="34"/>
  <c r="EAV8" i="34"/>
  <c r="EAU8" i="34"/>
  <c r="EAT8" i="34"/>
  <c r="EAS8" i="34"/>
  <c r="EAR8" i="34"/>
  <c r="EAQ8" i="34"/>
  <c r="EAP8" i="34"/>
  <c r="EAO8" i="34"/>
  <c r="EAN8" i="34"/>
  <c r="EAM8" i="34"/>
  <c r="EAL8" i="34"/>
  <c r="EAK8" i="34"/>
  <c r="EAJ8" i="34"/>
  <c r="EAI8" i="34"/>
  <c r="EAH8" i="34"/>
  <c r="EAG8" i="34"/>
  <c r="EAF8" i="34"/>
  <c r="EAE8" i="34"/>
  <c r="EAD8" i="34"/>
  <c r="EAC8" i="34"/>
  <c r="EAB8" i="34"/>
  <c r="EAA8" i="34"/>
  <c r="DZZ8" i="34"/>
  <c r="DZY8" i="34"/>
  <c r="DZX8" i="34"/>
  <c r="DZW8" i="34"/>
  <c r="DZV8" i="34"/>
  <c r="DZU8" i="34"/>
  <c r="DZT8" i="34"/>
  <c r="DZS8" i="34"/>
  <c r="DZR8" i="34"/>
  <c r="DZQ8" i="34"/>
  <c r="DZP8" i="34"/>
  <c r="DZO8" i="34"/>
  <c r="DZN8" i="34"/>
  <c r="DZM8" i="34"/>
  <c r="DZL8" i="34"/>
  <c r="DZK8" i="34"/>
  <c r="DZJ8" i="34"/>
  <c r="DZI8" i="34"/>
  <c r="DZH8" i="34"/>
  <c r="DZG8" i="34"/>
  <c r="DZF8" i="34"/>
  <c r="DZE8" i="34"/>
  <c r="DZD8" i="34"/>
  <c r="DZC8" i="34"/>
  <c r="DZB8" i="34"/>
  <c r="DZA8" i="34"/>
  <c r="DYZ8" i="34"/>
  <c r="DYY8" i="34"/>
  <c r="DYX8" i="34"/>
  <c r="DYW8" i="34"/>
  <c r="DYV8" i="34"/>
  <c r="DYU8" i="34"/>
  <c r="DYT8" i="34"/>
  <c r="DYS8" i="34"/>
  <c r="DYR8" i="34"/>
  <c r="DYQ8" i="34"/>
  <c r="DYP8" i="34"/>
  <c r="DYO8" i="34"/>
  <c r="DYN8" i="34"/>
  <c r="DYM8" i="34"/>
  <c r="DYL8" i="34"/>
  <c r="DYK8" i="34"/>
  <c r="DYJ8" i="34"/>
  <c r="DYI8" i="34"/>
  <c r="DYH8" i="34"/>
  <c r="DYG8" i="34"/>
  <c r="DYF8" i="34"/>
  <c r="DYE8" i="34"/>
  <c r="DYD8" i="34"/>
  <c r="DYC8" i="34"/>
  <c r="DYB8" i="34"/>
  <c r="DYA8" i="34"/>
  <c r="DXZ8" i="34"/>
  <c r="DXY8" i="34"/>
  <c r="DXX8" i="34"/>
  <c r="DXW8" i="34"/>
  <c r="DXV8" i="34"/>
  <c r="DXU8" i="34"/>
  <c r="DXT8" i="34"/>
  <c r="DXS8" i="34"/>
  <c r="DXR8" i="34"/>
  <c r="DXQ8" i="34"/>
  <c r="DXP8" i="34"/>
  <c r="DXO8" i="34"/>
  <c r="DXN8" i="34"/>
  <c r="DXM8" i="34"/>
  <c r="DXL8" i="34"/>
  <c r="DXK8" i="34"/>
  <c r="DXJ8" i="34"/>
  <c r="DXI8" i="34"/>
  <c r="DXH8" i="34"/>
  <c r="DXG8" i="34"/>
  <c r="DXF8" i="34"/>
  <c r="DXE8" i="34"/>
  <c r="DXD8" i="34"/>
  <c r="DXC8" i="34"/>
  <c r="DXB8" i="34"/>
  <c r="DXA8" i="34"/>
  <c r="DWZ8" i="34"/>
  <c r="DWY8" i="34"/>
  <c r="DWX8" i="34"/>
  <c r="DWW8" i="34"/>
  <c r="DWV8" i="34"/>
  <c r="DWU8" i="34"/>
  <c r="DWT8" i="34"/>
  <c r="DWS8" i="34"/>
  <c r="DWR8" i="34"/>
  <c r="DWQ8" i="34"/>
  <c r="DWP8" i="34"/>
  <c r="DWO8" i="34"/>
  <c r="DWN8" i="34"/>
  <c r="DWM8" i="34"/>
  <c r="DWL8" i="34"/>
  <c r="DWK8" i="34"/>
  <c r="DWJ8" i="34"/>
  <c r="DWI8" i="34"/>
  <c r="DWH8" i="34"/>
  <c r="DWG8" i="34"/>
  <c r="DWF8" i="34"/>
  <c r="DWE8" i="34"/>
  <c r="DWD8" i="34"/>
  <c r="DWC8" i="34"/>
  <c r="DWB8" i="34"/>
  <c r="DWA8" i="34"/>
  <c r="DVZ8" i="34"/>
  <c r="DVY8" i="34"/>
  <c r="DVX8" i="34"/>
  <c r="DVW8" i="34"/>
  <c r="DVV8" i="34"/>
  <c r="DVU8" i="34"/>
  <c r="DVT8" i="34"/>
  <c r="DVS8" i="34"/>
  <c r="DVR8" i="34"/>
  <c r="DVQ8" i="34"/>
  <c r="DVP8" i="34"/>
  <c r="DVO8" i="34"/>
  <c r="DVN8" i="34"/>
  <c r="DVM8" i="34"/>
  <c r="DVL8" i="34"/>
  <c r="DVK8" i="34"/>
  <c r="DVJ8" i="34"/>
  <c r="DVI8" i="34"/>
  <c r="DVH8" i="34"/>
  <c r="DVG8" i="34"/>
  <c r="DVF8" i="34"/>
  <c r="DVE8" i="34"/>
  <c r="DVD8" i="34"/>
  <c r="DVC8" i="34"/>
  <c r="DVB8" i="34"/>
  <c r="DVA8" i="34"/>
  <c r="DUZ8" i="34"/>
  <c r="DUY8" i="34"/>
  <c r="DUX8" i="34"/>
  <c r="DUW8" i="34"/>
  <c r="DUV8" i="34"/>
  <c r="DUU8" i="34"/>
  <c r="DUT8" i="34"/>
  <c r="DUS8" i="34"/>
  <c r="DUR8" i="34"/>
  <c r="DUQ8" i="34"/>
  <c r="DUP8" i="34"/>
  <c r="DUO8" i="34"/>
  <c r="DUN8" i="34"/>
  <c r="DUM8" i="34"/>
  <c r="DUL8" i="34"/>
  <c r="DUK8" i="34"/>
  <c r="DUJ8" i="34"/>
  <c r="DUI8" i="34"/>
  <c r="DUH8" i="34"/>
  <c r="DUG8" i="34"/>
  <c r="DUF8" i="34"/>
  <c r="DUE8" i="34"/>
  <c r="DUD8" i="34"/>
  <c r="DUC8" i="34"/>
  <c r="DUB8" i="34"/>
  <c r="DUA8" i="34"/>
  <c r="DTZ8" i="34"/>
  <c r="DTY8" i="34"/>
  <c r="DTX8" i="34"/>
  <c r="DTW8" i="34"/>
  <c r="DTV8" i="34"/>
  <c r="DTU8" i="34"/>
  <c r="DTT8" i="34"/>
  <c r="DTS8" i="34"/>
  <c r="DTR8" i="34"/>
  <c r="DTQ8" i="34"/>
  <c r="DTP8" i="34"/>
  <c r="DTO8" i="34"/>
  <c r="DTN8" i="34"/>
  <c r="DTM8" i="34"/>
  <c r="DTL8" i="34"/>
  <c r="DTK8" i="34"/>
  <c r="DTJ8" i="34"/>
  <c r="DTI8" i="34"/>
  <c r="DTH8" i="34"/>
  <c r="DTG8" i="34"/>
  <c r="DTF8" i="34"/>
  <c r="DTE8" i="34"/>
  <c r="DTD8" i="34"/>
  <c r="DTC8" i="34"/>
  <c r="DTB8" i="34"/>
  <c r="DTA8" i="34"/>
  <c r="DSZ8" i="34"/>
  <c r="DSY8" i="34"/>
  <c r="DSX8" i="34"/>
  <c r="DSW8" i="34"/>
  <c r="DSV8" i="34"/>
  <c r="DSU8" i="34"/>
  <c r="DST8" i="34"/>
  <c r="DSS8" i="34"/>
  <c r="DSR8" i="34"/>
  <c r="DSQ8" i="34"/>
  <c r="DSP8" i="34"/>
  <c r="DSO8" i="34"/>
  <c r="DSN8" i="34"/>
  <c r="DSM8" i="34"/>
  <c r="DSL8" i="34"/>
  <c r="DSK8" i="34"/>
  <c r="DSJ8" i="34"/>
  <c r="DSI8" i="34"/>
  <c r="DSH8" i="34"/>
  <c r="DSG8" i="34"/>
  <c r="DSF8" i="34"/>
  <c r="DSE8" i="34"/>
  <c r="DSD8" i="34"/>
  <c r="DSC8" i="34"/>
  <c r="DSB8" i="34"/>
  <c r="DSA8" i="34"/>
  <c r="DRZ8" i="34"/>
  <c r="DRY8" i="34"/>
  <c r="DRX8" i="34"/>
  <c r="DRW8" i="34"/>
  <c r="DRV8" i="34"/>
  <c r="DRU8" i="34"/>
  <c r="DRT8" i="34"/>
  <c r="DRS8" i="34"/>
  <c r="DRR8" i="34"/>
  <c r="DRQ8" i="34"/>
  <c r="DRP8" i="34"/>
  <c r="DRO8" i="34"/>
  <c r="DRN8" i="34"/>
  <c r="DRM8" i="34"/>
  <c r="DRL8" i="34"/>
  <c r="DRK8" i="34"/>
  <c r="DRJ8" i="34"/>
  <c r="DRI8" i="34"/>
  <c r="DRH8" i="34"/>
  <c r="DRG8" i="34"/>
  <c r="DRF8" i="34"/>
  <c r="DRE8" i="34"/>
  <c r="DRD8" i="34"/>
  <c r="DRC8" i="34"/>
  <c r="DRB8" i="34"/>
  <c r="DRA8" i="34"/>
  <c r="DQZ8" i="34"/>
  <c r="DQY8" i="34"/>
  <c r="DQX8" i="34"/>
  <c r="DQW8" i="34"/>
  <c r="DQV8" i="34"/>
  <c r="DQU8" i="34"/>
  <c r="DQT8" i="34"/>
  <c r="DQS8" i="34"/>
  <c r="DQR8" i="34"/>
  <c r="DQQ8" i="34"/>
  <c r="DQP8" i="34"/>
  <c r="DQO8" i="34"/>
  <c r="DQN8" i="34"/>
  <c r="DQM8" i="34"/>
  <c r="DQL8" i="34"/>
  <c r="DQK8" i="34"/>
  <c r="DQJ8" i="34"/>
  <c r="DQI8" i="34"/>
  <c r="DQH8" i="34"/>
  <c r="DQG8" i="34"/>
  <c r="DQF8" i="34"/>
  <c r="DQE8" i="34"/>
  <c r="DQD8" i="34"/>
  <c r="DQC8" i="34"/>
  <c r="DQB8" i="34"/>
  <c r="DQA8" i="34"/>
  <c r="DPZ8" i="34"/>
  <c r="DPY8" i="34"/>
  <c r="DPX8" i="34"/>
  <c r="DPW8" i="34"/>
  <c r="DPV8" i="34"/>
  <c r="DPU8" i="34"/>
  <c r="DPT8" i="34"/>
  <c r="DPS8" i="34"/>
  <c r="DPR8" i="34"/>
  <c r="DPQ8" i="34"/>
  <c r="DPP8" i="34"/>
  <c r="DPO8" i="34"/>
  <c r="DPN8" i="34"/>
  <c r="DPM8" i="34"/>
  <c r="DPL8" i="34"/>
  <c r="DPK8" i="34"/>
  <c r="DPJ8" i="34"/>
  <c r="DPI8" i="34"/>
  <c r="DPH8" i="34"/>
  <c r="DPG8" i="34"/>
  <c r="DPF8" i="34"/>
  <c r="DPE8" i="34"/>
  <c r="DPD8" i="34"/>
  <c r="DPC8" i="34"/>
  <c r="DPB8" i="34"/>
  <c r="DPA8" i="34"/>
  <c r="DOZ8" i="34"/>
  <c r="DOY8" i="34"/>
  <c r="DOX8" i="34"/>
  <c r="DOW8" i="34"/>
  <c r="DOV8" i="34"/>
  <c r="DOU8" i="34"/>
  <c r="DOT8" i="34"/>
  <c r="DOS8" i="34"/>
  <c r="DOR8" i="34"/>
  <c r="DOQ8" i="34"/>
  <c r="DOP8" i="34"/>
  <c r="DOO8" i="34"/>
  <c r="DON8" i="34"/>
  <c r="DOM8" i="34"/>
  <c r="DOL8" i="34"/>
  <c r="DOK8" i="34"/>
  <c r="DOJ8" i="34"/>
  <c r="DOI8" i="34"/>
  <c r="DOH8" i="34"/>
  <c r="DOG8" i="34"/>
  <c r="DOF8" i="34"/>
  <c r="DOE8" i="34"/>
  <c r="DOD8" i="34"/>
  <c r="DOC8" i="34"/>
  <c r="DOB8" i="34"/>
  <c r="DOA8" i="34"/>
  <c r="DNZ8" i="34"/>
  <c r="DNY8" i="34"/>
  <c r="DNX8" i="34"/>
  <c r="DNW8" i="34"/>
  <c r="DNV8" i="34"/>
  <c r="DNU8" i="34"/>
  <c r="DNT8" i="34"/>
  <c r="DNS8" i="34"/>
  <c r="DNR8" i="34"/>
  <c r="DNQ8" i="34"/>
  <c r="DNP8" i="34"/>
  <c r="DNO8" i="34"/>
  <c r="DNN8" i="34"/>
  <c r="DNM8" i="34"/>
  <c r="DNL8" i="34"/>
  <c r="DNK8" i="34"/>
  <c r="DNJ8" i="34"/>
  <c r="DNI8" i="34"/>
  <c r="DNH8" i="34"/>
  <c r="DNG8" i="34"/>
  <c r="DNF8" i="34"/>
  <c r="DNE8" i="34"/>
  <c r="DND8" i="34"/>
  <c r="DNC8" i="34"/>
  <c r="DNB8" i="34"/>
  <c r="DNA8" i="34"/>
  <c r="DMZ8" i="34"/>
  <c r="DMY8" i="34"/>
  <c r="DMX8" i="34"/>
  <c r="DMW8" i="34"/>
  <c r="DMV8" i="34"/>
  <c r="DMU8" i="34"/>
  <c r="DMT8" i="34"/>
  <c r="DMS8" i="34"/>
  <c r="DMR8" i="34"/>
  <c r="DMQ8" i="34"/>
  <c r="DMP8" i="34"/>
  <c r="DMO8" i="34"/>
  <c r="DMN8" i="34"/>
  <c r="DMM8" i="34"/>
  <c r="DML8" i="34"/>
  <c r="DMK8" i="34"/>
  <c r="DMJ8" i="34"/>
  <c r="DMI8" i="34"/>
  <c r="DMH8" i="34"/>
  <c r="DMG8" i="34"/>
  <c r="DMF8" i="34"/>
  <c r="DME8" i="34"/>
  <c r="DMD8" i="34"/>
  <c r="DMC8" i="34"/>
  <c r="DMB8" i="34"/>
  <c r="DMA8" i="34"/>
  <c r="DLZ8" i="34"/>
  <c r="DLY8" i="34"/>
  <c r="DLX8" i="34"/>
  <c r="DLW8" i="34"/>
  <c r="DLV8" i="34"/>
  <c r="DLU8" i="34"/>
  <c r="DLT8" i="34"/>
  <c r="DLS8" i="34"/>
  <c r="DLR8" i="34"/>
  <c r="DLQ8" i="34"/>
  <c r="DLP8" i="34"/>
  <c r="DLO8" i="34"/>
  <c r="DLN8" i="34"/>
  <c r="DLM8" i="34"/>
  <c r="DLL8" i="34"/>
  <c r="DLK8" i="34"/>
  <c r="DLJ8" i="34"/>
  <c r="DLI8" i="34"/>
  <c r="DLH8" i="34"/>
  <c r="DLG8" i="34"/>
  <c r="DLF8" i="34"/>
  <c r="DLE8" i="34"/>
  <c r="DLD8" i="34"/>
  <c r="DLC8" i="34"/>
  <c r="DLB8" i="34"/>
  <c r="DLA8" i="34"/>
  <c r="DKZ8" i="34"/>
  <c r="DKY8" i="34"/>
  <c r="DKX8" i="34"/>
  <c r="DKW8" i="34"/>
  <c r="DKV8" i="34"/>
  <c r="DKU8" i="34"/>
  <c r="DKT8" i="34"/>
  <c r="DKS8" i="34"/>
  <c r="DKR8" i="34"/>
  <c r="DKQ8" i="34"/>
  <c r="DKP8" i="34"/>
  <c r="DKO8" i="34"/>
  <c r="DKN8" i="34"/>
  <c r="DKM8" i="34"/>
  <c r="DKL8" i="34"/>
  <c r="DKK8" i="34"/>
  <c r="DKJ8" i="34"/>
  <c r="DKI8" i="34"/>
  <c r="DKH8" i="34"/>
  <c r="DKG8" i="34"/>
  <c r="DKF8" i="34"/>
  <c r="DKE8" i="34"/>
  <c r="DKD8" i="34"/>
  <c r="DKC8" i="34"/>
  <c r="DKB8" i="34"/>
  <c r="DKA8" i="34"/>
  <c r="DJZ8" i="34"/>
  <c r="DJY8" i="34"/>
  <c r="DJX8" i="34"/>
  <c r="DJW8" i="34"/>
  <c r="DJV8" i="34"/>
  <c r="DJU8" i="34"/>
  <c r="DJT8" i="34"/>
  <c r="DJS8" i="34"/>
  <c r="DJR8" i="34"/>
  <c r="DJQ8" i="34"/>
  <c r="DJP8" i="34"/>
  <c r="DJO8" i="34"/>
  <c r="DJN8" i="34"/>
  <c r="DJM8" i="34"/>
  <c r="DJL8" i="34"/>
  <c r="DJK8" i="34"/>
  <c r="DJJ8" i="34"/>
  <c r="DJI8" i="34"/>
  <c r="DJH8" i="34"/>
  <c r="DJG8" i="34"/>
  <c r="DJF8" i="34"/>
  <c r="DJE8" i="34"/>
  <c r="DJD8" i="34"/>
  <c r="DJC8" i="34"/>
  <c r="DJB8" i="34"/>
  <c r="DJA8" i="34"/>
  <c r="DIZ8" i="34"/>
  <c r="DIY8" i="34"/>
  <c r="DIX8" i="34"/>
  <c r="DIW8" i="34"/>
  <c r="DIV8" i="34"/>
  <c r="DIU8" i="34"/>
  <c r="DIT8" i="34"/>
  <c r="DIS8" i="34"/>
  <c r="DIR8" i="34"/>
  <c r="DIQ8" i="34"/>
  <c r="DIP8" i="34"/>
  <c r="DIO8" i="34"/>
  <c r="DIN8" i="34"/>
  <c r="DIM8" i="34"/>
  <c r="DIL8" i="34"/>
  <c r="DIK8" i="34"/>
  <c r="DIJ8" i="34"/>
  <c r="DII8" i="34"/>
  <c r="DIH8" i="34"/>
  <c r="DIG8" i="34"/>
  <c r="DIF8" i="34"/>
  <c r="DIE8" i="34"/>
  <c r="DID8" i="34"/>
  <c r="DIC8" i="34"/>
  <c r="DIB8" i="34"/>
  <c r="DIA8" i="34"/>
  <c r="DHZ8" i="34"/>
  <c r="DHY8" i="34"/>
  <c r="DHX8" i="34"/>
  <c r="DHW8" i="34"/>
  <c r="DHV8" i="34"/>
  <c r="DHU8" i="34"/>
  <c r="DHT8" i="34"/>
  <c r="DHS8" i="34"/>
  <c r="DHR8" i="34"/>
  <c r="DHQ8" i="34"/>
  <c r="DHP8" i="34"/>
  <c r="DHO8" i="34"/>
  <c r="DHN8" i="34"/>
  <c r="DHM8" i="34"/>
  <c r="DHL8" i="34"/>
  <c r="DHK8" i="34"/>
  <c r="DHJ8" i="34"/>
  <c r="DHI8" i="34"/>
  <c r="DHH8" i="34"/>
  <c r="DHG8" i="34"/>
  <c r="DHF8" i="34"/>
  <c r="DHE8" i="34"/>
  <c r="DHD8" i="34"/>
  <c r="DHC8" i="34"/>
  <c r="DHB8" i="34"/>
  <c r="DHA8" i="34"/>
  <c r="DGZ8" i="34"/>
  <c r="DGY8" i="34"/>
  <c r="DGX8" i="34"/>
  <c r="DGW8" i="34"/>
  <c r="DGV8" i="34"/>
  <c r="DGU8" i="34"/>
  <c r="DGT8" i="34"/>
  <c r="DGS8" i="34"/>
  <c r="DGR8" i="34"/>
  <c r="DGQ8" i="34"/>
  <c r="DGP8" i="34"/>
  <c r="DGO8" i="34"/>
  <c r="DGN8" i="34"/>
  <c r="DGM8" i="34"/>
  <c r="DGL8" i="34"/>
  <c r="DGK8" i="34"/>
  <c r="DGJ8" i="34"/>
  <c r="DGI8" i="34"/>
  <c r="DGH8" i="34"/>
  <c r="DGG8" i="34"/>
  <c r="DGF8" i="34"/>
  <c r="DGE8" i="34"/>
  <c r="DGD8" i="34"/>
  <c r="DGC8" i="34"/>
  <c r="DGB8" i="34"/>
  <c r="DGA8" i="34"/>
  <c r="DFZ8" i="34"/>
  <c r="DFY8" i="34"/>
  <c r="DFX8" i="34"/>
  <c r="DFW8" i="34"/>
  <c r="DFV8" i="34"/>
  <c r="DFU8" i="34"/>
  <c r="DFT8" i="34"/>
  <c r="DFS8" i="34"/>
  <c r="DFR8" i="34"/>
  <c r="DFQ8" i="34"/>
  <c r="DFP8" i="34"/>
  <c r="DFO8" i="34"/>
  <c r="DFN8" i="34"/>
  <c r="DFM8" i="34"/>
  <c r="DFL8" i="34"/>
  <c r="DFK8" i="34"/>
  <c r="DFJ8" i="34"/>
  <c r="DFI8" i="34"/>
  <c r="DFH8" i="34"/>
  <c r="DFG8" i="34"/>
  <c r="DFF8" i="34"/>
  <c r="DFE8" i="34"/>
  <c r="DFD8" i="34"/>
  <c r="DFC8" i="34"/>
  <c r="DFB8" i="34"/>
  <c r="DFA8" i="34"/>
  <c r="DEZ8" i="34"/>
  <c r="DEY8" i="34"/>
  <c r="DEX8" i="34"/>
  <c r="DEW8" i="34"/>
  <c r="DEV8" i="34"/>
  <c r="DEU8" i="34"/>
  <c r="DET8" i="34"/>
  <c r="DES8" i="34"/>
  <c r="DER8" i="34"/>
  <c r="DEQ8" i="34"/>
  <c r="DEP8" i="34"/>
  <c r="DEO8" i="34"/>
  <c r="DEN8" i="34"/>
  <c r="DEM8" i="34"/>
  <c r="DEL8" i="34"/>
  <c r="DEK8" i="34"/>
  <c r="DEJ8" i="34"/>
  <c r="DEI8" i="34"/>
  <c r="DEH8" i="34"/>
  <c r="DEG8" i="34"/>
  <c r="DEF8" i="34"/>
  <c r="DEE8" i="34"/>
  <c r="DED8" i="34"/>
  <c r="DEC8" i="34"/>
  <c r="DEB8" i="34"/>
  <c r="DEA8" i="34"/>
  <c r="DDZ8" i="34"/>
  <c r="DDY8" i="34"/>
  <c r="DDX8" i="34"/>
  <c r="DDW8" i="34"/>
  <c r="DDV8" i="34"/>
  <c r="DDU8" i="34"/>
  <c r="DDT8" i="34"/>
  <c r="DDS8" i="34"/>
  <c r="DDR8" i="34"/>
  <c r="DDQ8" i="34"/>
  <c r="DDP8" i="34"/>
  <c r="DDO8" i="34"/>
  <c r="DDN8" i="34"/>
  <c r="DDM8" i="34"/>
  <c r="DDL8" i="34"/>
  <c r="DDK8" i="34"/>
  <c r="DDJ8" i="34"/>
  <c r="DDI8" i="34"/>
  <c r="DDH8" i="34"/>
  <c r="DDG8" i="34"/>
  <c r="DDF8" i="34"/>
  <c r="DDE8" i="34"/>
  <c r="DDD8" i="34"/>
  <c r="DDC8" i="34"/>
  <c r="DDB8" i="34"/>
  <c r="DDA8" i="34"/>
  <c r="DCZ8" i="34"/>
  <c r="DCY8" i="34"/>
  <c r="DCX8" i="34"/>
  <c r="DCW8" i="34"/>
  <c r="DCV8" i="34"/>
  <c r="DCU8" i="34"/>
  <c r="DCT8" i="34"/>
  <c r="DCS8" i="34"/>
  <c r="DCR8" i="34"/>
  <c r="DCQ8" i="34"/>
  <c r="DCP8" i="34"/>
  <c r="DCO8" i="34"/>
  <c r="DCN8" i="34"/>
  <c r="DCM8" i="34"/>
  <c r="DCL8" i="34"/>
  <c r="DCK8" i="34"/>
  <c r="DCJ8" i="34"/>
  <c r="DCI8" i="34"/>
  <c r="DCH8" i="34"/>
  <c r="DCG8" i="34"/>
  <c r="DCF8" i="34"/>
  <c r="DCE8" i="34"/>
  <c r="DCD8" i="34"/>
  <c r="DCC8" i="34"/>
  <c r="DCB8" i="34"/>
  <c r="DCA8" i="34"/>
  <c r="DBZ8" i="34"/>
  <c r="DBY8" i="34"/>
  <c r="DBX8" i="34"/>
  <c r="DBW8" i="34"/>
  <c r="DBV8" i="34"/>
  <c r="DBU8" i="34"/>
  <c r="DBT8" i="34"/>
  <c r="DBS8" i="34"/>
  <c r="DBR8" i="34"/>
  <c r="DBQ8" i="34"/>
  <c r="DBP8" i="34"/>
  <c r="DBO8" i="34"/>
  <c r="DBN8" i="34"/>
  <c r="DBM8" i="34"/>
  <c r="DBL8" i="34"/>
  <c r="DBK8" i="34"/>
  <c r="DBJ8" i="34"/>
  <c r="DBI8" i="34"/>
  <c r="DBH8" i="34"/>
  <c r="DBG8" i="34"/>
  <c r="DBF8" i="34"/>
  <c r="DBE8" i="34"/>
  <c r="DBD8" i="34"/>
  <c r="DBC8" i="34"/>
  <c r="DBB8" i="34"/>
  <c r="DBA8" i="34"/>
  <c r="DAZ8" i="34"/>
  <c r="DAY8" i="34"/>
  <c r="DAX8" i="34"/>
  <c r="DAW8" i="34"/>
  <c r="DAV8" i="34"/>
  <c r="DAU8" i="34"/>
  <c r="DAT8" i="34"/>
  <c r="DAS8" i="34"/>
  <c r="DAR8" i="34"/>
  <c r="DAQ8" i="34"/>
  <c r="DAP8" i="34"/>
  <c r="DAO8" i="34"/>
  <c r="DAN8" i="34"/>
  <c r="DAM8" i="34"/>
  <c r="DAL8" i="34"/>
  <c r="DAK8" i="34"/>
  <c r="DAJ8" i="34"/>
  <c r="DAI8" i="34"/>
  <c r="DAH8" i="34"/>
  <c r="DAG8" i="34"/>
  <c r="DAF8" i="34"/>
  <c r="DAE8" i="34"/>
  <c r="DAD8" i="34"/>
  <c r="DAC8" i="34"/>
  <c r="DAB8" i="34"/>
  <c r="DAA8" i="34"/>
  <c r="CZZ8" i="34"/>
  <c r="CZY8" i="34"/>
  <c r="CZX8" i="34"/>
  <c r="CZW8" i="34"/>
  <c r="CZV8" i="34"/>
  <c r="CZU8" i="34"/>
  <c r="CZT8" i="34"/>
  <c r="CZS8" i="34"/>
  <c r="CZR8" i="34"/>
  <c r="CZQ8" i="34"/>
  <c r="CZP8" i="34"/>
  <c r="CZO8" i="34"/>
  <c r="CZN8" i="34"/>
  <c r="CZM8" i="34"/>
  <c r="CZL8" i="34"/>
  <c r="CZK8" i="34"/>
  <c r="CZJ8" i="34"/>
  <c r="CZI8" i="34"/>
  <c r="CZH8" i="34"/>
  <c r="CZG8" i="34"/>
  <c r="CZF8" i="34"/>
  <c r="CZE8" i="34"/>
  <c r="CZD8" i="34"/>
  <c r="CZC8" i="34"/>
  <c r="CZB8" i="34"/>
  <c r="CZA8" i="34"/>
  <c r="CYZ8" i="34"/>
  <c r="CYY8" i="34"/>
  <c r="CYX8" i="34"/>
  <c r="CYW8" i="34"/>
  <c r="CYV8" i="34"/>
  <c r="CYU8" i="34"/>
  <c r="CYT8" i="34"/>
  <c r="CYS8" i="34"/>
  <c r="CYR8" i="34"/>
  <c r="CYQ8" i="34"/>
  <c r="CYP8" i="34"/>
  <c r="CYO8" i="34"/>
  <c r="CYN8" i="34"/>
  <c r="CYM8" i="34"/>
  <c r="CYL8" i="34"/>
  <c r="CYK8" i="34"/>
  <c r="CYJ8" i="34"/>
  <c r="CYI8" i="34"/>
  <c r="CYH8" i="34"/>
  <c r="CYG8" i="34"/>
  <c r="CYF8" i="34"/>
  <c r="CYE8" i="34"/>
  <c r="CYD8" i="34"/>
  <c r="CYC8" i="34"/>
  <c r="CYB8" i="34"/>
  <c r="CYA8" i="34"/>
  <c r="CXZ8" i="34"/>
  <c r="CXY8" i="34"/>
  <c r="CXX8" i="34"/>
  <c r="CXW8" i="34"/>
  <c r="CXV8" i="34"/>
  <c r="CXU8" i="34"/>
  <c r="CXT8" i="34"/>
  <c r="CXS8" i="34"/>
  <c r="CXR8" i="34"/>
  <c r="CXQ8" i="34"/>
  <c r="CXP8" i="34"/>
  <c r="CXO8" i="34"/>
  <c r="CXN8" i="34"/>
  <c r="CXM8" i="34"/>
  <c r="CXL8" i="34"/>
  <c r="CXK8" i="34"/>
  <c r="CXJ8" i="34"/>
  <c r="CXI8" i="34"/>
  <c r="CXH8" i="34"/>
  <c r="CXG8" i="34"/>
  <c r="CXF8" i="34"/>
  <c r="CXE8" i="34"/>
  <c r="CXD8" i="34"/>
  <c r="CXC8" i="34"/>
  <c r="CXB8" i="34"/>
  <c r="CXA8" i="34"/>
  <c r="CWZ8" i="34"/>
  <c r="CWY8" i="34"/>
  <c r="CWX8" i="34"/>
  <c r="CWW8" i="34"/>
  <c r="CWV8" i="34"/>
  <c r="CWU8" i="34"/>
  <c r="CWT8" i="34"/>
  <c r="CWS8" i="34"/>
  <c r="CWR8" i="34"/>
  <c r="CWQ8" i="34"/>
  <c r="CWP8" i="34"/>
  <c r="CWO8" i="34"/>
  <c r="CWN8" i="34"/>
  <c r="CWM8" i="34"/>
  <c r="CWL8" i="34"/>
  <c r="CWK8" i="34"/>
  <c r="CWJ8" i="34"/>
  <c r="CWI8" i="34"/>
  <c r="CWH8" i="34"/>
  <c r="CWG8" i="34"/>
  <c r="CWF8" i="34"/>
  <c r="CWE8" i="34"/>
  <c r="CWD8" i="34"/>
  <c r="CWC8" i="34"/>
  <c r="CWB8" i="34"/>
  <c r="CWA8" i="34"/>
  <c r="CVZ8" i="34"/>
  <c r="CVY8" i="34"/>
  <c r="CVX8" i="34"/>
  <c r="CVW8" i="34"/>
  <c r="CVV8" i="34"/>
  <c r="CVU8" i="34"/>
  <c r="CVT8" i="34"/>
  <c r="CVS8" i="34"/>
  <c r="CVR8" i="34"/>
  <c r="CVQ8" i="34"/>
  <c r="CVP8" i="34"/>
  <c r="CVO8" i="34"/>
  <c r="CVN8" i="34"/>
  <c r="CVM8" i="34"/>
  <c r="CVL8" i="34"/>
  <c r="CVK8" i="34"/>
  <c r="CVJ8" i="34"/>
  <c r="CVI8" i="34"/>
  <c r="CVH8" i="34"/>
  <c r="CVG8" i="34"/>
  <c r="CVF8" i="34"/>
  <c r="CVE8" i="34"/>
  <c r="CVD8" i="34"/>
  <c r="CVC8" i="34"/>
  <c r="CVB8" i="34"/>
  <c r="CVA8" i="34"/>
  <c r="CUZ8" i="34"/>
  <c r="CUY8" i="34"/>
  <c r="CUX8" i="34"/>
  <c r="CUW8" i="34"/>
  <c r="CUV8" i="34"/>
  <c r="CUU8" i="34"/>
  <c r="CUT8" i="34"/>
  <c r="CUS8" i="34"/>
  <c r="CUR8" i="34"/>
  <c r="CUQ8" i="34"/>
  <c r="CUP8" i="34"/>
  <c r="CUO8" i="34"/>
  <c r="CUN8" i="34"/>
  <c r="CUM8" i="34"/>
  <c r="CUL8" i="34"/>
  <c r="CUK8" i="34"/>
  <c r="CUJ8" i="34"/>
  <c r="CUI8" i="34"/>
  <c r="CUH8" i="34"/>
  <c r="CUG8" i="34"/>
  <c r="CUF8" i="34"/>
  <c r="CUE8" i="34"/>
  <c r="CUD8" i="34"/>
  <c r="CUC8" i="34"/>
  <c r="CUB8" i="34"/>
  <c r="CUA8" i="34"/>
  <c r="CTZ8" i="34"/>
  <c r="CTY8" i="34"/>
  <c r="CTX8" i="34"/>
  <c r="CTW8" i="34"/>
  <c r="CTV8" i="34"/>
  <c r="CTU8" i="34"/>
  <c r="CTT8" i="34"/>
  <c r="CTS8" i="34"/>
  <c r="CTR8" i="34"/>
  <c r="CTQ8" i="34"/>
  <c r="CTP8" i="34"/>
  <c r="CTO8" i="34"/>
  <c r="CTN8" i="34"/>
  <c r="CTM8" i="34"/>
  <c r="CTL8" i="34"/>
  <c r="CTK8" i="34"/>
  <c r="CTJ8" i="34"/>
  <c r="CTI8" i="34"/>
  <c r="CTH8" i="34"/>
  <c r="CTG8" i="34"/>
  <c r="CTF8" i="34"/>
  <c r="CTE8" i="34"/>
  <c r="CTD8" i="34"/>
  <c r="CTC8" i="34"/>
  <c r="CTB8" i="34"/>
  <c r="CTA8" i="34"/>
  <c r="CSZ8" i="34"/>
  <c r="CSY8" i="34"/>
  <c r="CSX8" i="34"/>
  <c r="CSW8" i="34"/>
  <c r="CSV8" i="34"/>
  <c r="CSU8" i="34"/>
  <c r="CST8" i="34"/>
  <c r="CSS8" i="34"/>
  <c r="CSR8" i="34"/>
  <c r="CSQ8" i="34"/>
  <c r="CSP8" i="34"/>
  <c r="CSO8" i="34"/>
  <c r="CSN8" i="34"/>
  <c r="CSM8" i="34"/>
  <c r="CSL8" i="34"/>
  <c r="CSK8" i="34"/>
  <c r="CSJ8" i="34"/>
  <c r="CSI8" i="34"/>
  <c r="CSH8" i="34"/>
  <c r="CSG8" i="34"/>
  <c r="CSF8" i="34"/>
  <c r="CSE8" i="34"/>
  <c r="CSD8" i="34"/>
  <c r="CSC8" i="34"/>
  <c r="CSB8" i="34"/>
  <c r="CSA8" i="34"/>
  <c r="CRZ8" i="34"/>
  <c r="CRY8" i="34"/>
  <c r="CRX8" i="34"/>
  <c r="CRW8" i="34"/>
  <c r="CRV8" i="34"/>
  <c r="CRU8" i="34"/>
  <c r="CRT8" i="34"/>
  <c r="CRS8" i="34"/>
  <c r="CRR8" i="34"/>
  <c r="CRQ8" i="34"/>
  <c r="CRP8" i="34"/>
  <c r="CRO8" i="34"/>
  <c r="CRN8" i="34"/>
  <c r="CRM8" i="34"/>
  <c r="CRL8" i="34"/>
  <c r="CRK8" i="34"/>
  <c r="CRJ8" i="34"/>
  <c r="CRI8" i="34"/>
  <c r="CRH8" i="34"/>
  <c r="CRG8" i="34"/>
  <c r="CRF8" i="34"/>
  <c r="CRE8" i="34"/>
  <c r="CRD8" i="34"/>
  <c r="CRC8" i="34"/>
  <c r="CRB8" i="34"/>
  <c r="CRA8" i="34"/>
  <c r="CQZ8" i="34"/>
  <c r="CQY8" i="34"/>
  <c r="CQX8" i="34"/>
  <c r="CQW8" i="34"/>
  <c r="CQV8" i="34"/>
  <c r="CQU8" i="34"/>
  <c r="CQT8" i="34"/>
  <c r="CQS8" i="34"/>
  <c r="CQR8" i="34"/>
  <c r="CQQ8" i="34"/>
  <c r="CQP8" i="34"/>
  <c r="CQO8" i="34"/>
  <c r="CQN8" i="34"/>
  <c r="CQM8" i="34"/>
  <c r="CQL8" i="34"/>
  <c r="CQK8" i="34"/>
  <c r="CQJ8" i="34"/>
  <c r="CQI8" i="34"/>
  <c r="CQH8" i="34"/>
  <c r="CQG8" i="34"/>
  <c r="CQF8" i="34"/>
  <c r="CQE8" i="34"/>
  <c r="CQD8" i="34"/>
  <c r="CQC8" i="34"/>
  <c r="CQB8" i="34"/>
  <c r="CQA8" i="34"/>
  <c r="CPZ8" i="34"/>
  <c r="CPY8" i="34"/>
  <c r="CPX8" i="34"/>
  <c r="CPW8" i="34"/>
  <c r="CPV8" i="34"/>
  <c r="CPU8" i="34"/>
  <c r="CPT8" i="34"/>
  <c r="CPS8" i="34"/>
  <c r="CPR8" i="34"/>
  <c r="CPQ8" i="34"/>
  <c r="CPP8" i="34"/>
  <c r="CPO8" i="34"/>
  <c r="CPN8" i="34"/>
  <c r="CPM8" i="34"/>
  <c r="CPL8" i="34"/>
  <c r="CPK8" i="34"/>
  <c r="CPJ8" i="34"/>
  <c r="CPI8" i="34"/>
  <c r="CPH8" i="34"/>
  <c r="CPG8" i="34"/>
  <c r="CPF8" i="34"/>
  <c r="CPE8" i="34"/>
  <c r="CPD8" i="34"/>
  <c r="CPC8" i="34"/>
  <c r="CPB8" i="34"/>
  <c r="CPA8" i="34"/>
  <c r="COZ8" i="34"/>
  <c r="COY8" i="34"/>
  <c r="COX8" i="34"/>
  <c r="COW8" i="34"/>
  <c r="COV8" i="34"/>
  <c r="COU8" i="34"/>
  <c r="COT8" i="34"/>
  <c r="COS8" i="34"/>
  <c r="COR8" i="34"/>
  <c r="COQ8" i="34"/>
  <c r="COP8" i="34"/>
  <c r="COO8" i="34"/>
  <c r="CON8" i="34"/>
  <c r="COM8" i="34"/>
  <c r="COL8" i="34"/>
  <c r="COK8" i="34"/>
  <c r="COJ8" i="34"/>
  <c r="COI8" i="34"/>
  <c r="COH8" i="34"/>
  <c r="COG8" i="34"/>
  <c r="COF8" i="34"/>
  <c r="COE8" i="34"/>
  <c r="COD8" i="34"/>
  <c r="COC8" i="34"/>
  <c r="COB8" i="34"/>
  <c r="COA8" i="34"/>
  <c r="CNZ8" i="34"/>
  <c r="CNY8" i="34"/>
  <c r="CNX8" i="34"/>
  <c r="CNW8" i="34"/>
  <c r="CNV8" i="34"/>
  <c r="CNU8" i="34"/>
  <c r="CNT8" i="34"/>
  <c r="CNS8" i="34"/>
  <c r="CNR8" i="34"/>
  <c r="CNQ8" i="34"/>
  <c r="CNP8" i="34"/>
  <c r="CNO8" i="34"/>
  <c r="CNN8" i="34"/>
  <c r="CNM8" i="34"/>
  <c r="CNL8" i="34"/>
  <c r="CNK8" i="34"/>
  <c r="CNJ8" i="34"/>
  <c r="CNI8" i="34"/>
  <c r="CNH8" i="34"/>
  <c r="CNG8" i="34"/>
  <c r="CNF8" i="34"/>
  <c r="CNE8" i="34"/>
  <c r="CND8" i="34"/>
  <c r="CNC8" i="34"/>
  <c r="CNB8" i="34"/>
  <c r="CNA8" i="34"/>
  <c r="CMZ8" i="34"/>
  <c r="CMY8" i="34"/>
  <c r="CMX8" i="34"/>
  <c r="CMW8" i="34"/>
  <c r="CMV8" i="34"/>
  <c r="CMU8" i="34"/>
  <c r="CMT8" i="34"/>
  <c r="CMS8" i="34"/>
  <c r="CMR8" i="34"/>
  <c r="CMQ8" i="34"/>
  <c r="CMP8" i="34"/>
  <c r="CMO8" i="34"/>
  <c r="CMN8" i="34"/>
  <c r="CMM8" i="34"/>
  <c r="CML8" i="34"/>
  <c r="CMK8" i="34"/>
  <c r="CMJ8" i="34"/>
  <c r="CMI8" i="34"/>
  <c r="CMH8" i="34"/>
  <c r="CMG8" i="34"/>
  <c r="CMF8" i="34"/>
  <c r="CME8" i="34"/>
  <c r="CMD8" i="34"/>
  <c r="CMC8" i="34"/>
  <c r="CMB8" i="34"/>
  <c r="CMA8" i="34"/>
  <c r="CLZ8" i="34"/>
  <c r="CLY8" i="34"/>
  <c r="CLX8" i="34"/>
  <c r="CLW8" i="34"/>
  <c r="CLV8" i="34"/>
  <c r="CLU8" i="34"/>
  <c r="CLT8" i="34"/>
  <c r="CLS8" i="34"/>
  <c r="CLR8" i="34"/>
  <c r="CLQ8" i="34"/>
  <c r="CLP8" i="34"/>
  <c r="CLO8" i="34"/>
  <c r="CLN8" i="34"/>
  <c r="CLM8" i="34"/>
  <c r="CLL8" i="34"/>
  <c r="CLK8" i="34"/>
  <c r="CLJ8" i="34"/>
  <c r="CLI8" i="34"/>
  <c r="CLH8" i="34"/>
  <c r="CLG8" i="34"/>
  <c r="CLF8" i="34"/>
  <c r="CLE8" i="34"/>
  <c r="CLD8" i="34"/>
  <c r="CLC8" i="34"/>
  <c r="CLB8" i="34"/>
  <c r="CLA8" i="34"/>
  <c r="CKZ8" i="34"/>
  <c r="CKY8" i="34"/>
  <c r="CKX8" i="34"/>
  <c r="CKW8" i="34"/>
  <c r="CKV8" i="34"/>
  <c r="CKU8" i="34"/>
  <c r="CKT8" i="34"/>
  <c r="CKS8" i="34"/>
  <c r="CKR8" i="34"/>
  <c r="CKQ8" i="34"/>
  <c r="CKP8" i="34"/>
  <c r="CKO8" i="34"/>
  <c r="CKN8" i="34"/>
  <c r="CKM8" i="34"/>
  <c r="CKL8" i="34"/>
  <c r="CKK8" i="34"/>
  <c r="CKJ8" i="34"/>
  <c r="CKI8" i="34"/>
  <c r="CKH8" i="34"/>
  <c r="CKG8" i="34"/>
  <c r="CKF8" i="34"/>
  <c r="CKE8" i="34"/>
  <c r="CKD8" i="34"/>
  <c r="CKC8" i="34"/>
  <c r="CKB8" i="34"/>
  <c r="CKA8" i="34"/>
  <c r="CJZ8" i="34"/>
  <c r="CJY8" i="34"/>
  <c r="CJX8" i="34"/>
  <c r="CJW8" i="34"/>
  <c r="CJV8" i="34"/>
  <c r="CJU8" i="34"/>
  <c r="CJT8" i="34"/>
  <c r="CJS8" i="34"/>
  <c r="CJR8" i="34"/>
  <c r="CJQ8" i="34"/>
  <c r="CJP8" i="34"/>
  <c r="CJO8" i="34"/>
  <c r="CJN8" i="34"/>
  <c r="CJM8" i="34"/>
  <c r="CJL8" i="34"/>
  <c r="CJK8" i="34"/>
  <c r="CJJ8" i="34"/>
  <c r="CJI8" i="34"/>
  <c r="CJH8" i="34"/>
  <c r="CJG8" i="34"/>
  <c r="CJF8" i="34"/>
  <c r="CJE8" i="34"/>
  <c r="CJD8" i="34"/>
  <c r="CJC8" i="34"/>
  <c r="CJB8" i="34"/>
  <c r="CJA8" i="34"/>
  <c r="CIZ8" i="34"/>
  <c r="CIY8" i="34"/>
  <c r="CIX8" i="34"/>
  <c r="CIW8" i="34"/>
  <c r="CIV8" i="34"/>
  <c r="CIU8" i="34"/>
  <c r="CIT8" i="34"/>
  <c r="CIS8" i="34"/>
  <c r="CIR8" i="34"/>
  <c r="CIQ8" i="34"/>
  <c r="CIP8" i="34"/>
  <c r="CIO8" i="34"/>
  <c r="CIN8" i="34"/>
  <c r="CIM8" i="34"/>
  <c r="CIL8" i="34"/>
  <c r="CIK8" i="34"/>
  <c r="CIJ8" i="34"/>
  <c r="CII8" i="34"/>
  <c r="CIH8" i="34"/>
  <c r="CIG8" i="34"/>
  <c r="CIF8" i="34"/>
  <c r="CIE8" i="34"/>
  <c r="CID8" i="34"/>
  <c r="CIC8" i="34"/>
  <c r="CIB8" i="34"/>
  <c r="CIA8" i="34"/>
  <c r="CHZ8" i="34"/>
  <c r="CHY8" i="34"/>
  <c r="CHX8" i="34"/>
  <c r="CHW8" i="34"/>
  <c r="CHV8" i="34"/>
  <c r="CHU8" i="34"/>
  <c r="CHT8" i="34"/>
  <c r="CHS8" i="34"/>
  <c r="CHR8" i="34"/>
  <c r="CHQ8" i="34"/>
  <c r="CHP8" i="34"/>
  <c r="CHO8" i="34"/>
  <c r="CHN8" i="34"/>
  <c r="CHM8" i="34"/>
  <c r="CHL8" i="34"/>
  <c r="CHK8" i="34"/>
  <c r="CHJ8" i="34"/>
  <c r="CHI8" i="34"/>
  <c r="CHH8" i="34"/>
  <c r="CHG8" i="34"/>
  <c r="CHF8" i="34"/>
  <c r="CHE8" i="34"/>
  <c r="CHD8" i="34"/>
  <c r="CHC8" i="34"/>
  <c r="CHB8" i="34"/>
  <c r="CHA8" i="34"/>
  <c r="CGZ8" i="34"/>
  <c r="CGY8" i="34"/>
  <c r="CGX8" i="34"/>
  <c r="CGW8" i="34"/>
  <c r="CGV8" i="34"/>
  <c r="CGU8" i="34"/>
  <c r="CGT8" i="34"/>
  <c r="CGS8" i="34"/>
  <c r="CGR8" i="34"/>
  <c r="CGQ8" i="34"/>
  <c r="CGP8" i="34"/>
  <c r="CGO8" i="34"/>
  <c r="CGN8" i="34"/>
  <c r="CGM8" i="34"/>
  <c r="CGL8" i="34"/>
  <c r="CGK8" i="34"/>
  <c r="CGJ8" i="34"/>
  <c r="CGI8" i="34"/>
  <c r="CGH8" i="34"/>
  <c r="CGG8" i="34"/>
  <c r="CGF8" i="34"/>
  <c r="CGE8" i="34"/>
  <c r="CGD8" i="34"/>
  <c r="CGC8" i="34"/>
  <c r="CGB8" i="34"/>
  <c r="CGA8" i="34"/>
  <c r="CFZ8" i="34"/>
  <c r="CFY8" i="34"/>
  <c r="CFX8" i="34"/>
  <c r="CFW8" i="34"/>
  <c r="CFV8" i="34"/>
  <c r="CFU8" i="34"/>
  <c r="CFT8" i="34"/>
  <c r="CFS8" i="34"/>
  <c r="CFR8" i="34"/>
  <c r="CFQ8" i="34"/>
  <c r="CFP8" i="34"/>
  <c r="CFO8" i="34"/>
  <c r="CFN8" i="34"/>
  <c r="CFM8" i="34"/>
  <c r="CFL8" i="34"/>
  <c r="CFK8" i="34"/>
  <c r="CFJ8" i="34"/>
  <c r="CFI8" i="34"/>
  <c r="CFH8" i="34"/>
  <c r="CFG8" i="34"/>
  <c r="CFF8" i="34"/>
  <c r="CFE8" i="34"/>
  <c r="CFD8" i="34"/>
  <c r="CFC8" i="34"/>
  <c r="CFB8" i="34"/>
  <c r="CFA8" i="34"/>
  <c r="CEZ8" i="34"/>
  <c r="CEY8" i="34"/>
  <c r="CEX8" i="34"/>
  <c r="CEW8" i="34"/>
  <c r="CEV8" i="34"/>
  <c r="CEU8" i="34"/>
  <c r="CET8" i="34"/>
  <c r="CES8" i="34"/>
  <c r="CER8" i="34"/>
  <c r="CEQ8" i="34"/>
  <c r="CEP8" i="34"/>
  <c r="CEO8" i="34"/>
  <c r="CEN8" i="34"/>
  <c r="CEM8" i="34"/>
  <c r="CEL8" i="34"/>
  <c r="CEK8" i="34"/>
  <c r="CEJ8" i="34"/>
  <c r="CEI8" i="34"/>
  <c r="CEH8" i="34"/>
  <c r="CEG8" i="34"/>
  <c r="CEF8" i="34"/>
  <c r="CEE8" i="34"/>
  <c r="CED8" i="34"/>
  <c r="CEC8" i="34"/>
  <c r="CEB8" i="34"/>
  <c r="CEA8" i="34"/>
  <c r="CDZ8" i="34"/>
  <c r="CDY8" i="34"/>
  <c r="CDX8" i="34"/>
  <c r="CDW8" i="34"/>
  <c r="CDV8" i="34"/>
  <c r="CDU8" i="34"/>
  <c r="CDT8" i="34"/>
  <c r="CDS8" i="34"/>
  <c r="CDR8" i="34"/>
  <c r="CDQ8" i="34"/>
  <c r="CDP8" i="34"/>
  <c r="CDO8" i="34"/>
  <c r="CDN8" i="34"/>
  <c r="CDM8" i="34"/>
  <c r="CDL8" i="34"/>
  <c r="CDK8" i="34"/>
  <c r="CDJ8" i="34"/>
  <c r="CDI8" i="34"/>
  <c r="CDH8" i="34"/>
  <c r="CDG8" i="34"/>
  <c r="CDF8" i="34"/>
  <c r="CDE8" i="34"/>
  <c r="CDD8" i="34"/>
  <c r="CDC8" i="34"/>
  <c r="CDB8" i="34"/>
  <c r="CDA8" i="34"/>
  <c r="CCZ8" i="34"/>
  <c r="CCY8" i="34"/>
  <c r="CCX8" i="34"/>
  <c r="CCW8" i="34"/>
  <c r="CCV8" i="34"/>
  <c r="CCU8" i="34"/>
  <c r="CCT8" i="34"/>
  <c r="CCS8" i="34"/>
  <c r="CCR8" i="34"/>
  <c r="CCQ8" i="34"/>
  <c r="CCP8" i="34"/>
  <c r="CCO8" i="34"/>
  <c r="CCN8" i="34"/>
  <c r="CCM8" i="34"/>
  <c r="CCL8" i="34"/>
  <c r="CCK8" i="34"/>
  <c r="CCJ8" i="34"/>
  <c r="CCI8" i="34"/>
  <c r="CCH8" i="34"/>
  <c r="CCG8" i="34"/>
  <c r="CCF8" i="34"/>
  <c r="CCE8" i="34"/>
  <c r="CCD8" i="34"/>
  <c r="CCC8" i="34"/>
  <c r="CCB8" i="34"/>
  <c r="CCA8" i="34"/>
  <c r="CBZ8" i="34"/>
  <c r="CBY8" i="34"/>
  <c r="CBX8" i="34"/>
  <c r="CBW8" i="34"/>
  <c r="CBV8" i="34"/>
  <c r="CBU8" i="34"/>
  <c r="CBT8" i="34"/>
  <c r="CBS8" i="34"/>
  <c r="CBR8" i="34"/>
  <c r="CBQ8" i="34"/>
  <c r="CBP8" i="34"/>
  <c r="CBO8" i="34"/>
  <c r="CBN8" i="34"/>
  <c r="CBM8" i="34"/>
  <c r="CBL8" i="34"/>
  <c r="CBK8" i="34"/>
  <c r="CBJ8" i="34"/>
  <c r="CBI8" i="34"/>
  <c r="CBH8" i="34"/>
  <c r="CBG8" i="34"/>
  <c r="CBF8" i="34"/>
  <c r="CBE8" i="34"/>
  <c r="CBD8" i="34"/>
  <c r="CBC8" i="34"/>
  <c r="CBB8" i="34"/>
  <c r="CBA8" i="34"/>
  <c r="CAZ8" i="34"/>
  <c r="CAY8" i="34"/>
  <c r="CAX8" i="34"/>
  <c r="CAW8" i="34"/>
  <c r="CAV8" i="34"/>
  <c r="CAU8" i="34"/>
  <c r="CAT8" i="34"/>
  <c r="CAS8" i="34"/>
  <c r="CAR8" i="34"/>
  <c r="CAQ8" i="34"/>
  <c r="CAP8" i="34"/>
  <c r="CAO8" i="34"/>
  <c r="CAN8" i="34"/>
  <c r="CAM8" i="34"/>
  <c r="CAL8" i="34"/>
  <c r="CAK8" i="34"/>
  <c r="CAJ8" i="34"/>
  <c r="CAI8" i="34"/>
  <c r="CAH8" i="34"/>
  <c r="CAG8" i="34"/>
  <c r="CAF8" i="34"/>
  <c r="CAE8" i="34"/>
  <c r="CAD8" i="34"/>
  <c r="CAC8" i="34"/>
  <c r="CAB8" i="34"/>
  <c r="CAA8" i="34"/>
  <c r="BZZ8" i="34"/>
  <c r="BZY8" i="34"/>
  <c r="BZX8" i="34"/>
  <c r="BZW8" i="34"/>
  <c r="BZV8" i="34"/>
  <c r="BZU8" i="34"/>
  <c r="BZT8" i="34"/>
  <c r="BZS8" i="34"/>
  <c r="BZR8" i="34"/>
  <c r="BZQ8" i="34"/>
  <c r="BZP8" i="34"/>
  <c r="BZO8" i="34"/>
  <c r="BZN8" i="34"/>
  <c r="BZM8" i="34"/>
  <c r="BZL8" i="34"/>
  <c r="BZK8" i="34"/>
  <c r="BZJ8" i="34"/>
  <c r="BZI8" i="34"/>
  <c r="BZH8" i="34"/>
  <c r="BZG8" i="34"/>
  <c r="BZF8" i="34"/>
  <c r="BZE8" i="34"/>
  <c r="BZD8" i="34"/>
  <c r="BZC8" i="34"/>
  <c r="BZB8" i="34"/>
  <c r="BZA8" i="34"/>
  <c r="BYZ8" i="34"/>
  <c r="BYY8" i="34"/>
  <c r="BYX8" i="34"/>
  <c r="BYW8" i="34"/>
  <c r="BYV8" i="34"/>
  <c r="BYU8" i="34"/>
  <c r="BYT8" i="34"/>
  <c r="BYS8" i="34"/>
  <c r="BYR8" i="34"/>
  <c r="BYQ8" i="34"/>
  <c r="BYP8" i="34"/>
  <c r="BYO8" i="34"/>
  <c r="BYN8" i="34"/>
  <c r="BYM8" i="34"/>
  <c r="BYL8" i="34"/>
  <c r="BYK8" i="34"/>
  <c r="BYJ8" i="34"/>
  <c r="BYI8" i="34"/>
  <c r="BYH8" i="34"/>
  <c r="BYG8" i="34"/>
  <c r="BYF8" i="34"/>
  <c r="BYE8" i="34"/>
  <c r="BYD8" i="34"/>
  <c r="BYC8" i="34"/>
  <c r="BYB8" i="34"/>
  <c r="BYA8" i="34"/>
  <c r="BXZ8" i="34"/>
  <c r="BXY8" i="34"/>
  <c r="BXX8" i="34"/>
  <c r="BXW8" i="34"/>
  <c r="BXV8" i="34"/>
  <c r="BXU8" i="34"/>
  <c r="BXT8" i="34"/>
  <c r="BXS8" i="34"/>
  <c r="BXR8" i="34"/>
  <c r="BXQ8" i="34"/>
  <c r="BXP8" i="34"/>
  <c r="BXO8" i="34"/>
  <c r="BXN8" i="34"/>
  <c r="BXM8" i="34"/>
  <c r="BXL8" i="34"/>
  <c r="BXK8" i="34"/>
  <c r="BXJ8" i="34"/>
  <c r="BXI8" i="34"/>
  <c r="BXH8" i="34"/>
  <c r="BXG8" i="34"/>
  <c r="BXF8" i="34"/>
  <c r="BXE8" i="34"/>
  <c r="BXD8" i="34"/>
  <c r="BXC8" i="34"/>
  <c r="BXB8" i="34"/>
  <c r="BXA8" i="34"/>
  <c r="BWZ8" i="34"/>
  <c r="BWY8" i="34"/>
  <c r="BWX8" i="34"/>
  <c r="BWW8" i="34"/>
  <c r="BWV8" i="34"/>
  <c r="BWU8" i="34"/>
  <c r="BWT8" i="34"/>
  <c r="BWS8" i="34"/>
  <c r="BWR8" i="34"/>
  <c r="BWQ8" i="34"/>
  <c r="BWP8" i="34"/>
  <c r="BWO8" i="34"/>
  <c r="BWN8" i="34"/>
  <c r="BWM8" i="34"/>
  <c r="BWL8" i="34"/>
  <c r="BWK8" i="34"/>
  <c r="BWJ8" i="34"/>
  <c r="BWI8" i="34"/>
  <c r="BWH8" i="34"/>
  <c r="BWG8" i="34"/>
  <c r="BWF8" i="34"/>
  <c r="BWE8" i="34"/>
  <c r="BWD8" i="34"/>
  <c r="BWC8" i="34"/>
  <c r="BWB8" i="34"/>
  <c r="BWA8" i="34"/>
  <c r="BVZ8" i="34"/>
  <c r="BVY8" i="34"/>
  <c r="BVX8" i="34"/>
  <c r="BVW8" i="34"/>
  <c r="BVV8" i="34"/>
  <c r="BVU8" i="34"/>
  <c r="BVT8" i="34"/>
  <c r="BVS8" i="34"/>
  <c r="BVR8" i="34"/>
  <c r="BVQ8" i="34"/>
  <c r="BVP8" i="34"/>
  <c r="BVO8" i="34"/>
  <c r="BVN8" i="34"/>
  <c r="BVM8" i="34"/>
  <c r="BVL8" i="34"/>
  <c r="BVK8" i="34"/>
  <c r="BVJ8" i="34"/>
  <c r="BVI8" i="34"/>
  <c r="BVH8" i="34"/>
  <c r="BVG8" i="34"/>
  <c r="BVF8" i="34"/>
  <c r="BVE8" i="34"/>
  <c r="BVD8" i="34"/>
  <c r="BVC8" i="34"/>
  <c r="BVB8" i="34"/>
  <c r="BVA8" i="34"/>
  <c r="BUZ8" i="34"/>
  <c r="BUY8" i="34"/>
  <c r="BUX8" i="34"/>
  <c r="BUW8" i="34"/>
  <c r="BUV8" i="34"/>
  <c r="BUU8" i="34"/>
  <c r="BUT8" i="34"/>
  <c r="BUS8" i="34"/>
  <c r="BUR8" i="34"/>
  <c r="BUQ8" i="34"/>
  <c r="BUP8" i="34"/>
  <c r="BUO8" i="34"/>
  <c r="BUN8" i="34"/>
  <c r="BUM8" i="34"/>
  <c r="BUL8" i="34"/>
  <c r="BUK8" i="34"/>
  <c r="BUJ8" i="34"/>
  <c r="BUI8" i="34"/>
  <c r="BUH8" i="34"/>
  <c r="BUG8" i="34"/>
  <c r="BUF8" i="34"/>
  <c r="BUE8" i="34"/>
  <c r="BUD8" i="34"/>
  <c r="BUC8" i="34"/>
  <c r="BUB8" i="34"/>
  <c r="BUA8" i="34"/>
  <c r="BTZ8" i="34"/>
  <c r="BTY8" i="34"/>
  <c r="BTX8" i="34"/>
  <c r="BTW8" i="34"/>
  <c r="BTV8" i="34"/>
  <c r="BTU8" i="34"/>
  <c r="BTT8" i="34"/>
  <c r="BTS8" i="34"/>
  <c r="BTR8" i="34"/>
  <c r="BTQ8" i="34"/>
  <c r="BTP8" i="34"/>
  <c r="BTO8" i="34"/>
  <c r="BTN8" i="34"/>
  <c r="BTM8" i="34"/>
  <c r="BTL8" i="34"/>
  <c r="BTK8" i="34"/>
  <c r="BTJ8" i="34"/>
  <c r="BTI8" i="34"/>
  <c r="BTH8" i="34"/>
  <c r="BTG8" i="34"/>
  <c r="BTF8" i="34"/>
  <c r="BTE8" i="34"/>
  <c r="BTD8" i="34"/>
  <c r="BTC8" i="34"/>
  <c r="BTB8" i="34"/>
  <c r="BTA8" i="34"/>
  <c r="BSZ8" i="34"/>
  <c r="BSY8" i="34"/>
  <c r="BSX8" i="34"/>
  <c r="BSW8" i="34"/>
  <c r="BSV8" i="34"/>
  <c r="BSU8" i="34"/>
  <c r="BST8" i="34"/>
  <c r="BSS8" i="34"/>
  <c r="BSR8" i="34"/>
  <c r="BSQ8" i="34"/>
  <c r="BSP8" i="34"/>
  <c r="BSO8" i="34"/>
  <c r="BSN8" i="34"/>
  <c r="BSM8" i="34"/>
  <c r="BSL8" i="34"/>
  <c r="BSK8" i="34"/>
  <c r="BSJ8" i="34"/>
  <c r="BSI8" i="34"/>
  <c r="BSH8" i="34"/>
  <c r="BSG8" i="34"/>
  <c r="BSF8" i="34"/>
  <c r="BSE8" i="34"/>
  <c r="BSD8" i="34"/>
  <c r="BSC8" i="34"/>
  <c r="BSB8" i="34"/>
  <c r="BSA8" i="34"/>
  <c r="BRZ8" i="34"/>
  <c r="BRY8" i="34"/>
  <c r="BRX8" i="34"/>
  <c r="BRW8" i="34"/>
  <c r="BRV8" i="34"/>
  <c r="BRU8" i="34"/>
  <c r="BRT8" i="34"/>
  <c r="BRS8" i="34"/>
  <c r="BRR8" i="34"/>
  <c r="BRQ8" i="34"/>
  <c r="BRP8" i="34"/>
  <c r="BRO8" i="34"/>
  <c r="BRN8" i="34"/>
  <c r="BRM8" i="34"/>
  <c r="BRL8" i="34"/>
  <c r="BRK8" i="34"/>
  <c r="BRJ8" i="34"/>
  <c r="BRI8" i="34"/>
  <c r="BRH8" i="34"/>
  <c r="BRG8" i="34"/>
  <c r="BRF8" i="34"/>
  <c r="BRE8" i="34"/>
  <c r="BRD8" i="34"/>
  <c r="BRC8" i="34"/>
  <c r="BRB8" i="34"/>
  <c r="BRA8" i="34"/>
  <c r="BQZ8" i="34"/>
  <c r="BQY8" i="34"/>
  <c r="BQX8" i="34"/>
  <c r="BQW8" i="34"/>
  <c r="BQV8" i="34"/>
  <c r="BQU8" i="34"/>
  <c r="BQT8" i="34"/>
  <c r="BQS8" i="34"/>
  <c r="BQR8" i="34"/>
  <c r="BQQ8" i="34"/>
  <c r="BQP8" i="34"/>
  <c r="BQO8" i="34"/>
  <c r="BQN8" i="34"/>
  <c r="BQM8" i="34"/>
  <c r="BQL8" i="34"/>
  <c r="BQK8" i="34"/>
  <c r="BQJ8" i="34"/>
  <c r="BQI8" i="34"/>
  <c r="BQH8" i="34"/>
  <c r="BQG8" i="34"/>
  <c r="BQF8" i="34"/>
  <c r="BQE8" i="34"/>
  <c r="BQD8" i="34"/>
  <c r="BQC8" i="34"/>
  <c r="BQB8" i="34"/>
  <c r="BQA8" i="34"/>
  <c r="BPZ8" i="34"/>
  <c r="BPY8" i="34"/>
  <c r="BPX8" i="34"/>
  <c r="BPW8" i="34"/>
  <c r="BPV8" i="34"/>
  <c r="BPU8" i="34"/>
  <c r="BPT8" i="34"/>
  <c r="BPS8" i="34"/>
  <c r="BPR8" i="34"/>
  <c r="BPQ8" i="34"/>
  <c r="BPP8" i="34"/>
  <c r="BPO8" i="34"/>
  <c r="BPN8" i="34"/>
  <c r="BPM8" i="34"/>
  <c r="BPL8" i="34"/>
  <c r="BPK8" i="34"/>
  <c r="BPJ8" i="34"/>
  <c r="BPI8" i="34"/>
  <c r="BPH8" i="34"/>
  <c r="BPG8" i="34"/>
  <c r="BPF8" i="34"/>
  <c r="BPE8" i="34"/>
  <c r="BPD8" i="34"/>
  <c r="BPC8" i="34"/>
  <c r="BPB8" i="34"/>
  <c r="BPA8" i="34"/>
  <c r="BOZ8" i="34"/>
  <c r="BOY8" i="34"/>
  <c r="BOX8" i="34"/>
  <c r="BOW8" i="34"/>
  <c r="BOV8" i="34"/>
  <c r="BOU8" i="34"/>
  <c r="BOT8" i="34"/>
  <c r="BOS8" i="34"/>
  <c r="BOR8" i="34"/>
  <c r="BOQ8" i="34"/>
  <c r="BOP8" i="34"/>
  <c r="BOO8" i="34"/>
  <c r="BON8" i="34"/>
  <c r="BOM8" i="34"/>
  <c r="BOL8" i="34"/>
  <c r="BOK8" i="34"/>
  <c r="BOJ8" i="34"/>
  <c r="BOI8" i="34"/>
  <c r="BOH8" i="34"/>
  <c r="BOG8" i="34"/>
  <c r="BOF8" i="34"/>
  <c r="BOE8" i="34"/>
  <c r="BOD8" i="34"/>
  <c r="BOC8" i="34"/>
  <c r="BOB8" i="34"/>
  <c r="BOA8" i="34"/>
  <c r="BNZ8" i="34"/>
  <c r="BNY8" i="34"/>
  <c r="BNX8" i="34"/>
  <c r="BNW8" i="34"/>
  <c r="BNV8" i="34"/>
  <c r="BNU8" i="34"/>
  <c r="BNT8" i="34"/>
  <c r="BNS8" i="34"/>
  <c r="BNR8" i="34"/>
  <c r="BNQ8" i="34"/>
  <c r="BNP8" i="34"/>
  <c r="BNO8" i="34"/>
  <c r="BNN8" i="34"/>
  <c r="BNM8" i="34"/>
  <c r="BNL8" i="34"/>
  <c r="BNK8" i="34"/>
  <c r="BNJ8" i="34"/>
  <c r="BNI8" i="34"/>
  <c r="BNH8" i="34"/>
  <c r="BNG8" i="34"/>
  <c r="BNF8" i="34"/>
  <c r="BNE8" i="34"/>
  <c r="BND8" i="34"/>
  <c r="BNC8" i="34"/>
  <c r="BNB8" i="34"/>
  <c r="BNA8" i="34"/>
  <c r="BMZ8" i="34"/>
  <c r="BMY8" i="34"/>
  <c r="BMX8" i="34"/>
  <c r="BMW8" i="34"/>
  <c r="BMV8" i="34"/>
  <c r="BMU8" i="34"/>
  <c r="BMT8" i="34"/>
  <c r="BMS8" i="34"/>
  <c r="BMR8" i="34"/>
  <c r="BMQ8" i="34"/>
  <c r="BMP8" i="34"/>
  <c r="BMO8" i="34"/>
  <c r="BMN8" i="34"/>
  <c r="BMM8" i="34"/>
  <c r="BML8" i="34"/>
  <c r="BMK8" i="34"/>
  <c r="BMJ8" i="34"/>
  <c r="BMI8" i="34"/>
  <c r="BMH8" i="34"/>
  <c r="BMG8" i="34"/>
  <c r="BMF8" i="34"/>
  <c r="BME8" i="34"/>
  <c r="BMD8" i="34"/>
  <c r="BMC8" i="34"/>
  <c r="BMB8" i="34"/>
  <c r="BMA8" i="34"/>
  <c r="BLZ8" i="34"/>
  <c r="BLY8" i="34"/>
  <c r="BLX8" i="34"/>
  <c r="BLW8" i="34"/>
  <c r="BLV8" i="34"/>
  <c r="BLU8" i="34"/>
  <c r="BLT8" i="34"/>
  <c r="BLS8" i="34"/>
  <c r="BLR8" i="34"/>
  <c r="BLQ8" i="34"/>
  <c r="BLP8" i="34"/>
  <c r="BLO8" i="34"/>
  <c r="BLN8" i="34"/>
  <c r="BLM8" i="34"/>
  <c r="BLL8" i="34"/>
  <c r="BLK8" i="34"/>
  <c r="BLJ8" i="34"/>
  <c r="BLI8" i="34"/>
  <c r="BLH8" i="34"/>
  <c r="BLG8" i="34"/>
  <c r="BLF8" i="34"/>
  <c r="BLE8" i="34"/>
  <c r="BLD8" i="34"/>
  <c r="BLC8" i="34"/>
  <c r="BLB8" i="34"/>
  <c r="BLA8" i="34"/>
  <c r="BKZ8" i="34"/>
  <c r="BKY8" i="34"/>
  <c r="BKX8" i="34"/>
  <c r="BKW8" i="34"/>
  <c r="BKV8" i="34"/>
  <c r="BKU8" i="34"/>
  <c r="BKT8" i="34"/>
  <c r="BKS8" i="34"/>
  <c r="BKR8" i="34"/>
  <c r="BKQ8" i="34"/>
  <c r="BKP8" i="34"/>
  <c r="BKO8" i="34"/>
  <c r="BKN8" i="34"/>
  <c r="BKM8" i="34"/>
  <c r="BKL8" i="34"/>
  <c r="BKK8" i="34"/>
  <c r="BKJ8" i="34"/>
  <c r="BKI8" i="34"/>
  <c r="BKH8" i="34"/>
  <c r="BKG8" i="34"/>
  <c r="BKF8" i="34"/>
  <c r="BKE8" i="34"/>
  <c r="BKD8" i="34"/>
  <c r="BKC8" i="34"/>
  <c r="BKB8" i="34"/>
  <c r="BKA8" i="34"/>
  <c r="BJZ8" i="34"/>
  <c r="BJY8" i="34"/>
  <c r="BJX8" i="34"/>
  <c r="BJW8" i="34"/>
  <c r="BJV8" i="34"/>
  <c r="BJU8" i="34"/>
  <c r="BJT8" i="34"/>
  <c r="BJS8" i="34"/>
  <c r="BJR8" i="34"/>
  <c r="BJQ8" i="34"/>
  <c r="BJP8" i="34"/>
  <c r="BJO8" i="34"/>
  <c r="BJN8" i="34"/>
  <c r="BJM8" i="34"/>
  <c r="BJL8" i="34"/>
  <c r="BJK8" i="34"/>
  <c r="BJJ8" i="34"/>
  <c r="BJI8" i="34"/>
  <c r="BJH8" i="34"/>
  <c r="BJG8" i="34"/>
  <c r="BJF8" i="34"/>
  <c r="BJE8" i="34"/>
  <c r="BJD8" i="34"/>
  <c r="BJC8" i="34"/>
  <c r="BJB8" i="34"/>
  <c r="BJA8" i="34"/>
  <c r="BIZ8" i="34"/>
  <c r="BIY8" i="34"/>
  <c r="BIX8" i="34"/>
  <c r="BIW8" i="34"/>
  <c r="BIV8" i="34"/>
  <c r="BIU8" i="34"/>
  <c r="BIT8" i="34"/>
  <c r="BIS8" i="34"/>
  <c r="BIR8" i="34"/>
  <c r="BIQ8" i="34"/>
  <c r="BIP8" i="34"/>
  <c r="BIO8" i="34"/>
  <c r="BIN8" i="34"/>
  <c r="BIM8" i="34"/>
  <c r="BIL8" i="34"/>
  <c r="BIK8" i="34"/>
  <c r="BIJ8" i="34"/>
  <c r="BII8" i="34"/>
  <c r="BIH8" i="34"/>
  <c r="BIG8" i="34"/>
  <c r="BIF8" i="34"/>
  <c r="BIE8" i="34"/>
  <c r="BID8" i="34"/>
  <c r="BIC8" i="34"/>
  <c r="BIB8" i="34"/>
  <c r="BIA8" i="34"/>
  <c r="BHZ8" i="34"/>
  <c r="BHY8" i="34"/>
  <c r="BHX8" i="34"/>
  <c r="BHW8" i="34"/>
  <c r="BHV8" i="34"/>
  <c r="BHU8" i="34"/>
  <c r="BHT8" i="34"/>
  <c r="BHS8" i="34"/>
  <c r="BHR8" i="34"/>
  <c r="BHQ8" i="34"/>
  <c r="BHP8" i="34"/>
  <c r="BHO8" i="34"/>
  <c r="BHN8" i="34"/>
  <c r="BHM8" i="34"/>
  <c r="BHL8" i="34"/>
  <c r="BHK8" i="34"/>
  <c r="BHJ8" i="34"/>
  <c r="BHI8" i="34"/>
  <c r="BHH8" i="34"/>
  <c r="BHG8" i="34"/>
  <c r="BHF8" i="34"/>
  <c r="BHE8" i="34"/>
  <c r="BHD8" i="34"/>
  <c r="BHC8" i="34"/>
  <c r="BHB8" i="34"/>
  <c r="BHA8" i="34"/>
  <c r="BGZ8" i="34"/>
  <c r="BGY8" i="34"/>
  <c r="BGX8" i="34"/>
  <c r="BGW8" i="34"/>
  <c r="BGV8" i="34"/>
  <c r="BGU8" i="34"/>
  <c r="BGT8" i="34"/>
  <c r="BGS8" i="34"/>
  <c r="BGR8" i="34"/>
  <c r="BGQ8" i="34"/>
  <c r="BGP8" i="34"/>
  <c r="BGO8" i="34"/>
  <c r="BGN8" i="34"/>
  <c r="BGM8" i="34"/>
  <c r="BGL8" i="34"/>
  <c r="BGK8" i="34"/>
  <c r="BGJ8" i="34"/>
  <c r="BGI8" i="34"/>
  <c r="BGH8" i="34"/>
  <c r="BGG8" i="34"/>
  <c r="BGF8" i="34"/>
  <c r="BGE8" i="34"/>
  <c r="BGD8" i="34"/>
  <c r="BGC8" i="34"/>
  <c r="BGB8" i="34"/>
  <c r="BGA8" i="34"/>
  <c r="BFZ8" i="34"/>
  <c r="BFY8" i="34"/>
  <c r="BFX8" i="34"/>
  <c r="BFW8" i="34"/>
  <c r="BFV8" i="34"/>
  <c r="BFU8" i="34"/>
  <c r="BFT8" i="34"/>
  <c r="BFS8" i="34"/>
  <c r="BFR8" i="34"/>
  <c r="BFQ8" i="34"/>
  <c r="BFP8" i="34"/>
  <c r="BFO8" i="34"/>
  <c r="BFN8" i="34"/>
  <c r="BFM8" i="34"/>
  <c r="BFL8" i="34"/>
  <c r="BFK8" i="34"/>
  <c r="BFJ8" i="34"/>
  <c r="BFI8" i="34"/>
  <c r="BFH8" i="34"/>
  <c r="BFG8" i="34"/>
  <c r="BFF8" i="34"/>
  <c r="BFE8" i="34"/>
  <c r="BFD8" i="34"/>
  <c r="BFC8" i="34"/>
  <c r="BFB8" i="34"/>
  <c r="BFA8" i="34"/>
  <c r="BEZ8" i="34"/>
  <c r="BEY8" i="34"/>
  <c r="BEX8" i="34"/>
  <c r="BEW8" i="34"/>
  <c r="BEV8" i="34"/>
  <c r="BEU8" i="34"/>
  <c r="BET8" i="34"/>
  <c r="BES8" i="34"/>
  <c r="BER8" i="34"/>
  <c r="BEQ8" i="34"/>
  <c r="BEP8" i="34"/>
  <c r="BEO8" i="34"/>
  <c r="BEN8" i="34"/>
  <c r="BEM8" i="34"/>
  <c r="BEL8" i="34"/>
  <c r="BEK8" i="34"/>
  <c r="BEJ8" i="34"/>
  <c r="BEI8" i="34"/>
  <c r="BEH8" i="34"/>
  <c r="BEG8" i="34"/>
  <c r="BEF8" i="34"/>
  <c r="BEE8" i="34"/>
  <c r="BED8" i="34"/>
  <c r="BEC8" i="34"/>
  <c r="BEB8" i="34"/>
  <c r="BEA8" i="34"/>
  <c r="BDZ8" i="34"/>
  <c r="BDY8" i="34"/>
  <c r="BDX8" i="34"/>
  <c r="BDW8" i="34"/>
  <c r="BDV8" i="34"/>
  <c r="BDU8" i="34"/>
  <c r="BDT8" i="34"/>
  <c r="BDS8" i="34"/>
  <c r="BDR8" i="34"/>
  <c r="BDQ8" i="34"/>
  <c r="BDP8" i="34"/>
  <c r="BDO8" i="34"/>
  <c r="BDN8" i="34"/>
  <c r="BDM8" i="34"/>
  <c r="BDL8" i="34"/>
  <c r="BDK8" i="34"/>
  <c r="BDJ8" i="34"/>
  <c r="BDI8" i="34"/>
  <c r="BDH8" i="34"/>
  <c r="BDG8" i="34"/>
  <c r="BDF8" i="34"/>
  <c r="BDE8" i="34"/>
  <c r="BDD8" i="34"/>
  <c r="BDC8" i="34"/>
  <c r="BDB8" i="34"/>
  <c r="BDA8" i="34"/>
  <c r="BCZ8" i="34"/>
  <c r="BCY8" i="34"/>
  <c r="BCX8" i="34"/>
  <c r="BCW8" i="34"/>
  <c r="BCV8" i="34"/>
  <c r="BCU8" i="34"/>
  <c r="BCT8" i="34"/>
  <c r="BCS8" i="34"/>
  <c r="BCR8" i="34"/>
  <c r="BCQ8" i="34"/>
  <c r="BCP8" i="34"/>
  <c r="BCO8" i="34"/>
  <c r="BCN8" i="34"/>
  <c r="BCM8" i="34"/>
  <c r="BCL8" i="34"/>
  <c r="BCK8" i="34"/>
  <c r="BCJ8" i="34"/>
  <c r="BCI8" i="34"/>
  <c r="BCH8" i="34"/>
  <c r="BCG8" i="34"/>
  <c r="BCF8" i="34"/>
  <c r="BCE8" i="34"/>
  <c r="BCD8" i="34"/>
  <c r="BCC8" i="34"/>
  <c r="BCB8" i="34"/>
  <c r="BCA8" i="34"/>
  <c r="BBZ8" i="34"/>
  <c r="BBY8" i="34"/>
  <c r="BBX8" i="34"/>
  <c r="BBW8" i="34"/>
  <c r="BBV8" i="34"/>
  <c r="BBU8" i="34"/>
  <c r="BBT8" i="34"/>
  <c r="BBS8" i="34"/>
  <c r="BBR8" i="34"/>
  <c r="BBQ8" i="34"/>
  <c r="BBP8" i="34"/>
  <c r="BBO8" i="34"/>
  <c r="BBN8" i="34"/>
  <c r="BBM8" i="34"/>
  <c r="BBL8" i="34"/>
  <c r="BBK8" i="34"/>
  <c r="BBJ8" i="34"/>
  <c r="BBI8" i="34"/>
  <c r="BBH8" i="34"/>
  <c r="BBG8" i="34"/>
  <c r="BBF8" i="34"/>
  <c r="BBE8" i="34"/>
  <c r="BBD8" i="34"/>
  <c r="BBC8" i="34"/>
  <c r="BBB8" i="34"/>
  <c r="BBA8" i="34"/>
  <c r="BAZ8" i="34"/>
  <c r="BAY8" i="34"/>
  <c r="BAX8" i="34"/>
  <c r="BAW8" i="34"/>
  <c r="BAV8" i="34"/>
  <c r="BAU8" i="34"/>
  <c r="BAT8" i="34"/>
  <c r="BAS8" i="34"/>
  <c r="BAR8" i="34"/>
  <c r="BAQ8" i="34"/>
  <c r="BAP8" i="34"/>
  <c r="BAO8" i="34"/>
  <c r="BAN8" i="34"/>
  <c r="BAM8" i="34"/>
  <c r="BAL8" i="34"/>
  <c r="BAK8" i="34"/>
  <c r="BAJ8" i="34"/>
  <c r="BAI8" i="34"/>
  <c r="BAH8" i="34"/>
  <c r="BAG8" i="34"/>
  <c r="BAF8" i="34"/>
  <c r="BAE8" i="34"/>
  <c r="BAD8" i="34"/>
  <c r="BAC8" i="34"/>
  <c r="BAB8" i="34"/>
  <c r="BAA8" i="34"/>
  <c r="AZZ8" i="34"/>
  <c r="AZY8" i="34"/>
  <c r="AZX8" i="34"/>
  <c r="AZW8" i="34"/>
  <c r="AZV8" i="34"/>
  <c r="AZU8" i="34"/>
  <c r="AZT8" i="34"/>
  <c r="AZS8" i="34"/>
  <c r="AZR8" i="34"/>
  <c r="AZQ8" i="34"/>
  <c r="AZP8" i="34"/>
  <c r="AZO8" i="34"/>
  <c r="AZN8" i="34"/>
  <c r="AZM8" i="34"/>
  <c r="AZL8" i="34"/>
  <c r="AZK8" i="34"/>
  <c r="AZJ8" i="34"/>
  <c r="AZI8" i="34"/>
  <c r="AZH8" i="34"/>
  <c r="AZG8" i="34"/>
  <c r="AZF8" i="34"/>
  <c r="AZE8" i="34"/>
  <c r="AZD8" i="34"/>
  <c r="AZC8" i="34"/>
  <c r="AZB8" i="34"/>
  <c r="AZA8" i="34"/>
  <c r="AYZ8" i="34"/>
  <c r="AYY8" i="34"/>
  <c r="AYX8" i="34"/>
  <c r="AYW8" i="34"/>
  <c r="AYV8" i="34"/>
  <c r="AYU8" i="34"/>
  <c r="AYT8" i="34"/>
  <c r="AYS8" i="34"/>
  <c r="AYR8" i="34"/>
  <c r="AYQ8" i="34"/>
  <c r="AYP8" i="34"/>
  <c r="AYO8" i="34"/>
  <c r="AYN8" i="34"/>
  <c r="AYM8" i="34"/>
  <c r="AYL8" i="34"/>
  <c r="AYK8" i="34"/>
  <c r="AYJ8" i="34"/>
  <c r="AYI8" i="34"/>
  <c r="AYH8" i="34"/>
  <c r="AYG8" i="34"/>
  <c r="AYF8" i="34"/>
  <c r="AYE8" i="34"/>
  <c r="AYD8" i="34"/>
  <c r="AYC8" i="34"/>
  <c r="AYB8" i="34"/>
  <c r="AYA8" i="34"/>
  <c r="AXZ8" i="34"/>
  <c r="AXY8" i="34"/>
  <c r="AXX8" i="34"/>
  <c r="AXW8" i="34"/>
  <c r="AXV8" i="34"/>
  <c r="AXU8" i="34"/>
  <c r="AXT8" i="34"/>
  <c r="AXS8" i="34"/>
  <c r="AXR8" i="34"/>
  <c r="AXQ8" i="34"/>
  <c r="AXP8" i="34"/>
  <c r="AXO8" i="34"/>
  <c r="AXN8" i="34"/>
  <c r="AXM8" i="34"/>
  <c r="AXL8" i="34"/>
  <c r="AXK8" i="34"/>
  <c r="AXJ8" i="34"/>
  <c r="AXI8" i="34"/>
  <c r="AXH8" i="34"/>
  <c r="AXG8" i="34"/>
  <c r="AXF8" i="34"/>
  <c r="AXE8" i="34"/>
  <c r="AXD8" i="34"/>
  <c r="AXC8" i="34"/>
  <c r="AXB8" i="34"/>
  <c r="AXA8" i="34"/>
  <c r="AWZ8" i="34"/>
  <c r="AWY8" i="34"/>
  <c r="AWX8" i="34"/>
  <c r="AWW8" i="34"/>
  <c r="AWV8" i="34"/>
  <c r="AWU8" i="34"/>
  <c r="AWT8" i="34"/>
  <c r="AWS8" i="34"/>
  <c r="AWR8" i="34"/>
  <c r="AWQ8" i="34"/>
  <c r="AWP8" i="34"/>
  <c r="AWO8" i="34"/>
  <c r="AWN8" i="34"/>
  <c r="AWM8" i="34"/>
  <c r="AWL8" i="34"/>
  <c r="AWK8" i="34"/>
  <c r="AWJ8" i="34"/>
  <c r="AWI8" i="34"/>
  <c r="AWH8" i="34"/>
  <c r="AWG8" i="34"/>
  <c r="AWF8" i="34"/>
  <c r="AWE8" i="34"/>
  <c r="AWD8" i="34"/>
  <c r="AWC8" i="34"/>
  <c r="AWB8" i="34"/>
  <c r="AWA8" i="34"/>
  <c r="AVZ8" i="34"/>
  <c r="AVY8" i="34"/>
  <c r="AVX8" i="34"/>
  <c r="AVW8" i="34"/>
  <c r="AVV8" i="34"/>
  <c r="AVU8" i="34"/>
  <c r="AVT8" i="34"/>
  <c r="AVS8" i="34"/>
  <c r="AVR8" i="34"/>
  <c r="AVQ8" i="34"/>
  <c r="AVP8" i="34"/>
  <c r="AVO8" i="34"/>
  <c r="AVN8" i="34"/>
  <c r="AVM8" i="34"/>
  <c r="AVL8" i="34"/>
  <c r="AVK8" i="34"/>
  <c r="AVJ8" i="34"/>
  <c r="AVI8" i="34"/>
  <c r="AVH8" i="34"/>
  <c r="AVG8" i="34"/>
  <c r="AVF8" i="34"/>
  <c r="AVE8" i="34"/>
  <c r="AVD8" i="34"/>
  <c r="AVC8" i="34"/>
  <c r="AVB8" i="34"/>
  <c r="AVA8" i="34"/>
  <c r="AUZ8" i="34"/>
  <c r="AUY8" i="34"/>
  <c r="AUX8" i="34"/>
  <c r="AUW8" i="34"/>
  <c r="AUV8" i="34"/>
  <c r="AUU8" i="34"/>
  <c r="AUT8" i="34"/>
  <c r="AUS8" i="34"/>
  <c r="AUR8" i="34"/>
  <c r="AUQ8" i="34"/>
  <c r="AUP8" i="34"/>
  <c r="AUO8" i="34"/>
  <c r="AUN8" i="34"/>
  <c r="AUM8" i="34"/>
  <c r="AUL8" i="34"/>
  <c r="AUK8" i="34"/>
  <c r="AUJ8" i="34"/>
  <c r="AUI8" i="34"/>
  <c r="AUH8" i="34"/>
  <c r="AUG8" i="34"/>
  <c r="AUF8" i="34"/>
  <c r="AUE8" i="34"/>
  <c r="AUD8" i="34"/>
  <c r="AUC8" i="34"/>
  <c r="AUB8" i="34"/>
  <c r="AUA8" i="34"/>
  <c r="ATZ8" i="34"/>
  <c r="ATY8" i="34"/>
  <c r="ATX8" i="34"/>
  <c r="ATW8" i="34"/>
  <c r="ATV8" i="34"/>
  <c r="ATU8" i="34"/>
  <c r="ATT8" i="34"/>
  <c r="ATS8" i="34"/>
  <c r="ATR8" i="34"/>
  <c r="ATQ8" i="34"/>
  <c r="ATP8" i="34"/>
  <c r="ATO8" i="34"/>
  <c r="ATN8" i="34"/>
  <c r="ATM8" i="34"/>
  <c r="ATL8" i="34"/>
  <c r="ATK8" i="34"/>
  <c r="ATJ8" i="34"/>
  <c r="ATI8" i="34"/>
  <c r="ATH8" i="34"/>
  <c r="ATG8" i="34"/>
  <c r="ATF8" i="34"/>
  <c r="ATE8" i="34"/>
  <c r="ATD8" i="34"/>
  <c r="ATC8" i="34"/>
  <c r="ATB8" i="34"/>
  <c r="ATA8" i="34"/>
  <c r="ASZ8" i="34"/>
  <c r="ASY8" i="34"/>
  <c r="ASX8" i="34"/>
  <c r="ASW8" i="34"/>
  <c r="ASV8" i="34"/>
  <c r="ASU8" i="34"/>
  <c r="AST8" i="34"/>
  <c r="ASS8" i="34"/>
  <c r="ASR8" i="34"/>
  <c r="ASQ8" i="34"/>
  <c r="ASP8" i="34"/>
  <c r="ASO8" i="34"/>
  <c r="ASN8" i="34"/>
  <c r="ASM8" i="34"/>
  <c r="ASL8" i="34"/>
  <c r="ASK8" i="34"/>
  <c r="ASJ8" i="34"/>
  <c r="ASI8" i="34"/>
  <c r="ASH8" i="34"/>
  <c r="ASG8" i="34"/>
  <c r="ASF8" i="34"/>
  <c r="ASE8" i="34"/>
  <c r="ASD8" i="34"/>
  <c r="ASC8" i="34"/>
  <c r="ASB8" i="34"/>
  <c r="ASA8" i="34"/>
  <c r="ARZ8" i="34"/>
  <c r="ARY8" i="34"/>
  <c r="ARX8" i="34"/>
  <c r="ARW8" i="34"/>
  <c r="ARV8" i="34"/>
  <c r="ARU8" i="34"/>
  <c r="ART8" i="34"/>
  <c r="ARS8" i="34"/>
  <c r="ARR8" i="34"/>
  <c r="ARQ8" i="34"/>
  <c r="ARP8" i="34"/>
  <c r="ARO8" i="34"/>
  <c r="ARN8" i="34"/>
  <c r="ARM8" i="34"/>
  <c r="ARL8" i="34"/>
  <c r="ARK8" i="34"/>
  <c r="ARJ8" i="34"/>
  <c r="ARI8" i="34"/>
  <c r="ARH8" i="34"/>
  <c r="ARG8" i="34"/>
  <c r="ARF8" i="34"/>
  <c r="ARE8" i="34"/>
  <c r="ARD8" i="34"/>
  <c r="ARC8" i="34"/>
  <c r="ARB8" i="34"/>
  <c r="ARA8" i="34"/>
  <c r="AQZ8" i="34"/>
  <c r="AQY8" i="34"/>
  <c r="AQX8" i="34"/>
  <c r="AQW8" i="34"/>
  <c r="AQV8" i="34"/>
  <c r="AQU8" i="34"/>
  <c r="AQT8" i="34"/>
  <c r="AQS8" i="34"/>
  <c r="AQR8" i="34"/>
  <c r="AQQ8" i="34"/>
  <c r="AQP8" i="34"/>
  <c r="AQO8" i="34"/>
  <c r="AQN8" i="34"/>
  <c r="AQM8" i="34"/>
  <c r="AQL8" i="34"/>
  <c r="AQK8" i="34"/>
  <c r="AQJ8" i="34"/>
  <c r="AQI8" i="34"/>
  <c r="AQH8" i="34"/>
  <c r="AQG8" i="34"/>
  <c r="AQF8" i="34"/>
  <c r="AQE8" i="34"/>
  <c r="AQD8" i="34"/>
  <c r="AQC8" i="34"/>
  <c r="AQB8" i="34"/>
  <c r="AQA8" i="34"/>
  <c r="APZ8" i="34"/>
  <c r="APY8" i="34"/>
  <c r="APX8" i="34"/>
  <c r="APW8" i="34"/>
  <c r="APV8" i="34"/>
  <c r="APU8" i="34"/>
  <c r="APT8" i="34"/>
  <c r="APS8" i="34"/>
  <c r="APR8" i="34"/>
  <c r="APQ8" i="34"/>
  <c r="APP8" i="34"/>
  <c r="APO8" i="34"/>
  <c r="APN8" i="34"/>
  <c r="APM8" i="34"/>
  <c r="APL8" i="34"/>
  <c r="APK8" i="34"/>
  <c r="APJ8" i="34"/>
  <c r="API8" i="34"/>
  <c r="APH8" i="34"/>
  <c r="APG8" i="34"/>
  <c r="APF8" i="34"/>
  <c r="APE8" i="34"/>
  <c r="APD8" i="34"/>
  <c r="APC8" i="34"/>
  <c r="APB8" i="34"/>
  <c r="APA8" i="34"/>
  <c r="AOZ8" i="34"/>
  <c r="AOY8" i="34"/>
  <c r="AOX8" i="34"/>
  <c r="AOW8" i="34"/>
  <c r="AOV8" i="34"/>
  <c r="AOU8" i="34"/>
  <c r="AOT8" i="34"/>
  <c r="AOS8" i="34"/>
  <c r="AOR8" i="34"/>
  <c r="AOQ8" i="34"/>
  <c r="AOP8" i="34"/>
  <c r="AOO8" i="34"/>
  <c r="AON8" i="34"/>
  <c r="AOM8" i="34"/>
  <c r="AOL8" i="34"/>
  <c r="AOK8" i="34"/>
  <c r="AOJ8" i="34"/>
  <c r="AOI8" i="34"/>
  <c r="AOH8" i="34"/>
  <c r="AOG8" i="34"/>
  <c r="AOF8" i="34"/>
  <c r="AOE8" i="34"/>
  <c r="AOD8" i="34"/>
  <c r="AOC8" i="34"/>
  <c r="AOB8" i="34"/>
  <c r="AOA8" i="34"/>
  <c r="ANZ8" i="34"/>
  <c r="ANY8" i="34"/>
  <c r="ANX8" i="34"/>
  <c r="ANW8" i="34"/>
  <c r="ANV8" i="34"/>
  <c r="ANU8" i="34"/>
  <c r="ANT8" i="34"/>
  <c r="ANS8" i="34"/>
  <c r="ANR8" i="34"/>
  <c r="ANQ8" i="34"/>
  <c r="ANP8" i="34"/>
  <c r="ANO8" i="34"/>
  <c r="ANN8" i="34"/>
  <c r="ANM8" i="34"/>
  <c r="ANL8" i="34"/>
  <c r="ANK8" i="34"/>
  <c r="ANJ8" i="34"/>
  <c r="ANI8" i="34"/>
  <c r="ANH8" i="34"/>
  <c r="ANG8" i="34"/>
  <c r="ANF8" i="34"/>
  <c r="ANE8" i="34"/>
  <c r="AND8" i="34"/>
  <c r="ANC8" i="34"/>
  <c r="ANB8" i="34"/>
  <c r="ANA8" i="34"/>
  <c r="AMZ8" i="34"/>
  <c r="AMY8" i="34"/>
  <c r="AMX8" i="34"/>
  <c r="AMW8" i="34"/>
  <c r="AMV8" i="34"/>
  <c r="AMU8" i="34"/>
  <c r="AMT8" i="34"/>
  <c r="AMS8" i="34"/>
  <c r="AMR8" i="34"/>
  <c r="AMQ8" i="34"/>
  <c r="AMP8" i="34"/>
  <c r="AMO8" i="34"/>
  <c r="AMN8" i="34"/>
  <c r="AMM8" i="34"/>
  <c r="AML8" i="34"/>
  <c r="AMK8" i="34"/>
  <c r="AMJ8" i="34"/>
  <c r="AMI8" i="34"/>
  <c r="AMH8" i="34"/>
  <c r="AMG8" i="34"/>
  <c r="AMF8" i="34"/>
  <c r="AME8" i="34"/>
  <c r="AMD8" i="34"/>
  <c r="AMC8" i="34"/>
  <c r="AMB8" i="34"/>
  <c r="AMA8" i="34"/>
  <c r="ALZ8" i="34"/>
  <c r="ALY8" i="34"/>
  <c r="ALX8" i="34"/>
  <c r="ALW8" i="34"/>
  <c r="ALV8" i="34"/>
  <c r="ALU8" i="34"/>
  <c r="ALT8" i="34"/>
  <c r="ALS8" i="34"/>
  <c r="ALR8" i="34"/>
  <c r="ALQ8" i="34"/>
  <c r="ALP8" i="34"/>
  <c r="ALO8" i="34"/>
  <c r="ALN8" i="34"/>
  <c r="ALM8" i="34"/>
  <c r="ALL8" i="34"/>
  <c r="ALK8" i="34"/>
  <c r="ALJ8" i="34"/>
  <c r="ALI8" i="34"/>
  <c r="ALH8" i="34"/>
  <c r="ALG8" i="34"/>
  <c r="ALF8" i="34"/>
  <c r="ALE8" i="34"/>
  <c r="ALD8" i="34"/>
  <c r="ALC8" i="34"/>
  <c r="ALB8" i="34"/>
  <c r="ALA8" i="34"/>
  <c r="AKZ8" i="34"/>
  <c r="AKY8" i="34"/>
  <c r="AKX8" i="34"/>
  <c r="AKW8" i="34"/>
  <c r="AKV8" i="34"/>
  <c r="AKU8" i="34"/>
  <c r="AKT8" i="34"/>
  <c r="AKS8" i="34"/>
  <c r="AKR8" i="34"/>
  <c r="AKQ8" i="34"/>
  <c r="AKP8" i="34"/>
  <c r="AKO8" i="34"/>
  <c r="AKN8" i="34"/>
  <c r="AKM8" i="34"/>
  <c r="AKL8" i="34"/>
  <c r="AKK8" i="34"/>
  <c r="AKJ8" i="34"/>
  <c r="AKI8" i="34"/>
  <c r="AKH8" i="34"/>
  <c r="AKG8" i="34"/>
  <c r="AKF8" i="34"/>
  <c r="AKE8" i="34"/>
  <c r="AKD8" i="34"/>
  <c r="AKC8" i="34"/>
  <c r="AKB8" i="34"/>
  <c r="AKA8" i="34"/>
  <c r="AJZ8" i="34"/>
  <c r="AJY8" i="34"/>
  <c r="AJX8" i="34"/>
  <c r="AJW8" i="34"/>
  <c r="AJV8" i="34"/>
  <c r="AJU8" i="34"/>
  <c r="AJT8" i="34"/>
  <c r="AJS8" i="34"/>
  <c r="AJR8" i="34"/>
  <c r="AJQ8" i="34"/>
  <c r="AJP8" i="34"/>
  <c r="AJO8" i="34"/>
  <c r="AJN8" i="34"/>
  <c r="AJM8" i="34"/>
  <c r="AJL8" i="34"/>
  <c r="AJK8" i="34"/>
  <c r="AJJ8" i="34"/>
  <c r="AJI8" i="34"/>
  <c r="AJH8" i="34"/>
  <c r="AJG8" i="34"/>
  <c r="AJF8" i="34"/>
  <c r="AJE8" i="34"/>
  <c r="AJD8" i="34"/>
  <c r="AJC8" i="34"/>
  <c r="AJB8" i="34"/>
  <c r="AJA8" i="34"/>
  <c r="AIZ8" i="34"/>
  <c r="AIY8" i="34"/>
  <c r="AIX8" i="34"/>
  <c r="AIW8" i="34"/>
  <c r="AIV8" i="34"/>
  <c r="AIU8" i="34"/>
  <c r="AIT8" i="34"/>
  <c r="AIS8" i="34"/>
  <c r="AIR8" i="34"/>
  <c r="AIQ8" i="34"/>
  <c r="AIP8" i="34"/>
  <c r="AIO8" i="34"/>
  <c r="AIN8" i="34"/>
  <c r="AIM8" i="34"/>
  <c r="AIL8" i="34"/>
  <c r="AIK8" i="34"/>
  <c r="AIJ8" i="34"/>
  <c r="AII8" i="34"/>
  <c r="AIH8" i="34"/>
  <c r="AIG8" i="34"/>
  <c r="AIF8" i="34"/>
  <c r="AIE8" i="34"/>
  <c r="AID8" i="34"/>
  <c r="AIC8" i="34"/>
  <c r="AIB8" i="34"/>
  <c r="AIA8" i="34"/>
  <c r="AHZ8" i="34"/>
  <c r="AHY8" i="34"/>
  <c r="AHX8" i="34"/>
  <c r="AHW8" i="34"/>
  <c r="AHV8" i="34"/>
  <c r="AHU8" i="34"/>
  <c r="AHT8" i="34"/>
  <c r="AHS8" i="34"/>
  <c r="AHR8" i="34"/>
  <c r="AHQ8" i="34"/>
  <c r="AHP8" i="34"/>
  <c r="AHO8" i="34"/>
  <c r="AHN8" i="34"/>
  <c r="AHM8" i="34"/>
  <c r="AHL8" i="34"/>
  <c r="AHK8" i="34"/>
  <c r="AHJ8" i="34"/>
  <c r="AHI8" i="34"/>
  <c r="AHH8" i="34"/>
  <c r="AHG8" i="34"/>
  <c r="AHF8" i="34"/>
  <c r="AHE8" i="34"/>
  <c r="AHD8" i="34"/>
  <c r="AHC8" i="34"/>
  <c r="AHB8" i="34"/>
  <c r="AHA8" i="34"/>
  <c r="AGZ8" i="34"/>
  <c r="AGY8" i="34"/>
  <c r="AGX8" i="34"/>
  <c r="AGW8" i="34"/>
  <c r="AGV8" i="34"/>
  <c r="AGU8" i="34"/>
  <c r="AGT8" i="34"/>
  <c r="AGS8" i="34"/>
  <c r="AGR8" i="34"/>
  <c r="AGQ8" i="34"/>
  <c r="AGP8" i="34"/>
  <c r="AGO8" i="34"/>
  <c r="AGN8" i="34"/>
  <c r="AGM8" i="34"/>
  <c r="AGL8" i="34"/>
  <c r="AGK8" i="34"/>
  <c r="AGJ8" i="34"/>
  <c r="AGI8" i="34"/>
  <c r="AGH8" i="34"/>
  <c r="AGG8" i="34"/>
  <c r="AGF8" i="34"/>
  <c r="AGE8" i="34"/>
  <c r="AGD8" i="34"/>
  <c r="AGC8" i="34"/>
  <c r="AGB8" i="34"/>
  <c r="AGA8" i="34"/>
  <c r="AFZ8" i="34"/>
  <c r="AFY8" i="34"/>
  <c r="AFX8" i="34"/>
  <c r="AFW8" i="34"/>
  <c r="AFV8" i="34"/>
  <c r="AFU8" i="34"/>
  <c r="AFT8" i="34"/>
  <c r="AFS8" i="34"/>
  <c r="AFR8" i="34"/>
  <c r="AFQ8" i="34"/>
  <c r="AFP8" i="34"/>
  <c r="AFO8" i="34"/>
  <c r="AFN8" i="34"/>
  <c r="AFM8" i="34"/>
  <c r="AFL8" i="34"/>
  <c r="AFK8" i="34"/>
  <c r="AFJ8" i="34"/>
  <c r="AFI8" i="34"/>
  <c r="AFH8" i="34"/>
  <c r="AFG8" i="34"/>
  <c r="AFF8" i="34"/>
  <c r="AFE8" i="34"/>
  <c r="AFD8" i="34"/>
  <c r="AFC8" i="34"/>
  <c r="AFB8" i="34"/>
  <c r="AFA8" i="34"/>
  <c r="AEZ8" i="34"/>
  <c r="AEY8" i="34"/>
  <c r="AEX8" i="34"/>
  <c r="AEW8" i="34"/>
  <c r="AEV8" i="34"/>
  <c r="AEU8" i="34"/>
  <c r="AET8" i="34"/>
  <c r="AES8" i="34"/>
  <c r="AER8" i="34"/>
  <c r="AEQ8" i="34"/>
  <c r="AEP8" i="34"/>
  <c r="AEO8" i="34"/>
  <c r="AEN8" i="34"/>
  <c r="AEM8" i="34"/>
  <c r="AEL8" i="34"/>
  <c r="AEK8" i="34"/>
  <c r="AEJ8" i="34"/>
  <c r="AEI8" i="34"/>
  <c r="AEH8" i="34"/>
  <c r="AEG8" i="34"/>
  <c r="AEF8" i="34"/>
  <c r="AEE8" i="34"/>
  <c r="AED8" i="34"/>
  <c r="AEC8" i="34"/>
  <c r="AEB8" i="34"/>
  <c r="AEA8" i="34"/>
  <c r="ADZ8" i="34"/>
  <c r="ADY8" i="34"/>
  <c r="ADX8" i="34"/>
  <c r="ADW8" i="34"/>
  <c r="ADV8" i="34"/>
  <c r="ADU8" i="34"/>
  <c r="ADT8" i="34"/>
  <c r="ADS8" i="34"/>
  <c r="ADR8" i="34"/>
  <c r="ADQ8" i="34"/>
  <c r="ADP8" i="34"/>
  <c r="ADO8" i="34"/>
  <c r="ADN8" i="34"/>
  <c r="ADM8" i="34"/>
  <c r="ADL8" i="34"/>
  <c r="ADK8" i="34"/>
  <c r="ADJ8" i="34"/>
  <c r="ADI8" i="34"/>
  <c r="ADH8" i="34"/>
  <c r="ADG8" i="34"/>
  <c r="ADF8" i="34"/>
  <c r="ADE8" i="34"/>
  <c r="ADD8" i="34"/>
  <c r="ADC8" i="34"/>
  <c r="ADB8" i="34"/>
  <c r="ADA8" i="34"/>
  <c r="ACZ8" i="34"/>
  <c r="ACY8" i="34"/>
  <c r="ACX8" i="34"/>
  <c r="ACW8" i="34"/>
  <c r="ACV8" i="34"/>
  <c r="ACU8" i="34"/>
  <c r="ACT8" i="34"/>
  <c r="ACS8" i="34"/>
  <c r="ACR8" i="34"/>
  <c r="ACQ8" i="34"/>
  <c r="ACP8" i="34"/>
  <c r="ACO8" i="34"/>
  <c r="ACN8" i="34"/>
  <c r="ACM8" i="34"/>
  <c r="ACL8" i="34"/>
  <c r="ACK8" i="34"/>
  <c r="ACJ8" i="34"/>
  <c r="ACI8" i="34"/>
  <c r="ACH8" i="34"/>
  <c r="ACG8" i="34"/>
  <c r="ACF8" i="34"/>
  <c r="ACE8" i="34"/>
  <c r="ACD8" i="34"/>
  <c r="ACC8" i="34"/>
  <c r="ACB8" i="34"/>
  <c r="ACA8" i="34"/>
  <c r="ABZ8" i="34"/>
  <c r="ABY8" i="34"/>
  <c r="ABX8" i="34"/>
  <c r="ABW8" i="34"/>
  <c r="ABV8" i="34"/>
  <c r="ABU8" i="34"/>
  <c r="ABT8" i="34"/>
  <c r="ABS8" i="34"/>
  <c r="ABR8" i="34"/>
  <c r="ABQ8" i="34"/>
  <c r="ABP8" i="34"/>
  <c r="ABO8" i="34"/>
  <c r="ABN8" i="34"/>
  <c r="ABM8" i="34"/>
  <c r="ABL8" i="34"/>
  <c r="ABK8" i="34"/>
  <c r="ABJ8" i="34"/>
  <c r="ABI8" i="34"/>
  <c r="ABH8" i="34"/>
  <c r="ABG8" i="34"/>
  <c r="ABF8" i="34"/>
  <c r="ABE8" i="34"/>
  <c r="ABD8" i="34"/>
  <c r="ABC8" i="34"/>
  <c r="ABB8" i="34"/>
  <c r="ABA8" i="34"/>
  <c r="AAZ8" i="34"/>
  <c r="AAY8" i="34"/>
  <c r="AAX8" i="34"/>
  <c r="AAW8" i="34"/>
  <c r="AAV8" i="34"/>
  <c r="AAU8" i="34"/>
  <c r="AAT8" i="34"/>
  <c r="AAS8" i="34"/>
  <c r="AAR8" i="34"/>
  <c r="AAQ8" i="34"/>
  <c r="AAP8" i="34"/>
  <c r="AAO8" i="34"/>
  <c r="AAN8" i="34"/>
  <c r="AAM8" i="34"/>
  <c r="AAL8" i="34"/>
  <c r="AAK8" i="34"/>
  <c r="AAJ8" i="34"/>
  <c r="AAI8" i="34"/>
  <c r="AAH8" i="34"/>
  <c r="AAG8" i="34"/>
  <c r="AAF8" i="34"/>
  <c r="AAE8" i="34"/>
  <c r="AAD8" i="34"/>
  <c r="AAC8" i="34"/>
  <c r="AAB8" i="34"/>
  <c r="AAA8" i="34"/>
  <c r="ZZ8" i="34"/>
  <c r="ZY8" i="34"/>
  <c r="ZX8" i="34"/>
  <c r="ZW8" i="34"/>
  <c r="ZV8" i="34"/>
  <c r="ZU8" i="34"/>
  <c r="ZT8" i="34"/>
  <c r="ZS8" i="34"/>
  <c r="ZR8" i="34"/>
  <c r="ZQ8" i="34"/>
  <c r="ZP8" i="34"/>
  <c r="ZO8" i="34"/>
  <c r="ZN8" i="34"/>
  <c r="ZM8" i="34"/>
  <c r="ZL8" i="34"/>
  <c r="ZK8" i="34"/>
  <c r="ZJ8" i="34"/>
  <c r="ZI8" i="34"/>
  <c r="ZH8" i="34"/>
  <c r="ZG8" i="34"/>
  <c r="ZF8" i="34"/>
  <c r="ZE8" i="34"/>
  <c r="ZD8" i="34"/>
  <c r="ZC8" i="34"/>
  <c r="ZB8" i="34"/>
  <c r="ZA8" i="34"/>
  <c r="YZ8" i="34"/>
  <c r="YY8" i="34"/>
  <c r="YX8" i="34"/>
  <c r="YW8" i="34"/>
  <c r="YV8" i="34"/>
  <c r="YU8" i="34"/>
  <c r="YT8" i="34"/>
  <c r="YS8" i="34"/>
  <c r="YR8" i="34"/>
  <c r="YQ8" i="34"/>
  <c r="YP8" i="34"/>
  <c r="YO8" i="34"/>
  <c r="YN8" i="34"/>
  <c r="YM8" i="34"/>
  <c r="YL8" i="34"/>
  <c r="YK8" i="34"/>
  <c r="YJ8" i="34"/>
  <c r="YI8" i="34"/>
  <c r="YH8" i="34"/>
  <c r="YG8" i="34"/>
  <c r="YF8" i="34"/>
  <c r="YE8" i="34"/>
  <c r="YD8" i="34"/>
  <c r="YC8" i="34"/>
  <c r="YB8" i="34"/>
  <c r="YA8" i="34"/>
  <c r="XZ8" i="34"/>
  <c r="XY8" i="34"/>
  <c r="XX8" i="34"/>
  <c r="XW8" i="34"/>
  <c r="XV8" i="34"/>
  <c r="XU8" i="34"/>
  <c r="XT8" i="34"/>
  <c r="XS8" i="34"/>
  <c r="XR8" i="34"/>
  <c r="XQ8" i="34"/>
  <c r="XP8" i="34"/>
  <c r="XO8" i="34"/>
  <c r="XN8" i="34"/>
  <c r="XM8" i="34"/>
  <c r="XL8" i="34"/>
  <c r="XK8" i="34"/>
  <c r="XJ8" i="34"/>
  <c r="XI8" i="34"/>
  <c r="XH8" i="34"/>
  <c r="XG8" i="34"/>
  <c r="XF8" i="34"/>
  <c r="XE8" i="34"/>
  <c r="XD8" i="34"/>
  <c r="XC8" i="34"/>
  <c r="XB8" i="34"/>
  <c r="XA8" i="34"/>
  <c r="WZ8" i="34"/>
  <c r="WY8" i="34"/>
  <c r="WX8" i="34"/>
  <c r="WW8" i="34"/>
  <c r="WV8" i="34"/>
  <c r="WU8" i="34"/>
  <c r="WT8" i="34"/>
  <c r="WS8" i="34"/>
  <c r="WR8" i="34"/>
  <c r="WQ8" i="34"/>
  <c r="WP8" i="34"/>
  <c r="WO8" i="34"/>
  <c r="WN8" i="34"/>
  <c r="WM8" i="34"/>
  <c r="WL8" i="34"/>
  <c r="WK8" i="34"/>
  <c r="WJ8" i="34"/>
  <c r="WI8" i="34"/>
  <c r="WH8" i="34"/>
  <c r="WG8" i="34"/>
  <c r="WF8" i="34"/>
  <c r="WE8" i="34"/>
  <c r="WD8" i="34"/>
  <c r="WC8" i="34"/>
  <c r="WB8" i="34"/>
  <c r="WA8" i="34"/>
  <c r="VZ8" i="34"/>
  <c r="VY8" i="34"/>
  <c r="VX8" i="34"/>
  <c r="VW8" i="34"/>
  <c r="VV8" i="34"/>
  <c r="VU8" i="34"/>
  <c r="VT8" i="34"/>
  <c r="VS8" i="34"/>
  <c r="VR8" i="34"/>
  <c r="VQ8" i="34"/>
  <c r="VP8" i="34"/>
  <c r="VO8" i="34"/>
  <c r="VN8" i="34"/>
  <c r="VM8" i="34"/>
  <c r="VL8" i="34"/>
  <c r="VK8" i="34"/>
  <c r="VJ8" i="34"/>
  <c r="VI8" i="34"/>
  <c r="VH8" i="34"/>
  <c r="VG8" i="34"/>
  <c r="VF8" i="34"/>
  <c r="VE8" i="34"/>
  <c r="VD8" i="34"/>
  <c r="VC8" i="34"/>
  <c r="VB8" i="34"/>
  <c r="VA8" i="34"/>
  <c r="UZ8" i="34"/>
  <c r="UY8" i="34"/>
  <c r="UX8" i="34"/>
  <c r="UW8" i="34"/>
  <c r="UV8" i="34"/>
  <c r="UU8" i="34"/>
  <c r="UT8" i="34"/>
  <c r="US8" i="34"/>
  <c r="UR8" i="34"/>
  <c r="UQ8" i="34"/>
  <c r="UP8" i="34"/>
  <c r="UO8" i="34"/>
  <c r="UN8" i="34"/>
  <c r="UM8" i="34"/>
  <c r="UL8" i="34"/>
  <c r="UK8" i="34"/>
  <c r="UJ8" i="34"/>
  <c r="UI8" i="34"/>
  <c r="UH8" i="34"/>
  <c r="UG8" i="34"/>
  <c r="UF8" i="34"/>
  <c r="UE8" i="34"/>
  <c r="UD8" i="34"/>
  <c r="UC8" i="34"/>
  <c r="UB8" i="34"/>
  <c r="UA8" i="34"/>
  <c r="TZ8" i="34"/>
  <c r="TY8" i="34"/>
  <c r="TX8" i="34"/>
  <c r="TW8" i="34"/>
  <c r="TV8" i="34"/>
  <c r="TU8" i="34"/>
  <c r="TT8" i="34"/>
  <c r="TS8" i="34"/>
  <c r="TR8" i="34"/>
  <c r="TQ8" i="34"/>
  <c r="TP8" i="34"/>
  <c r="TO8" i="34"/>
  <c r="TN8" i="34"/>
  <c r="TM8" i="34"/>
  <c r="TL8" i="34"/>
  <c r="TK8" i="34"/>
  <c r="TJ8" i="34"/>
  <c r="TI8" i="34"/>
  <c r="TH8" i="34"/>
  <c r="TG8" i="34"/>
  <c r="TF8" i="34"/>
  <c r="TE8" i="34"/>
  <c r="TD8" i="34"/>
  <c r="TC8" i="34"/>
  <c r="TB8" i="34"/>
  <c r="TA8" i="34"/>
  <c r="SZ8" i="34"/>
  <c r="SY8" i="34"/>
  <c r="SX8" i="34"/>
  <c r="SW8" i="34"/>
  <c r="SV8" i="34"/>
  <c r="SU8" i="34"/>
  <c r="ST8" i="34"/>
  <c r="SS8" i="34"/>
  <c r="SR8" i="34"/>
  <c r="SQ8" i="34"/>
  <c r="SP8" i="34"/>
  <c r="SO8" i="34"/>
  <c r="SN8" i="34"/>
  <c r="SM8" i="34"/>
  <c r="SL8" i="34"/>
  <c r="SK8" i="34"/>
  <c r="SJ8" i="34"/>
  <c r="SI8" i="34"/>
  <c r="SH8" i="34"/>
  <c r="SG8" i="34"/>
  <c r="SF8" i="34"/>
  <c r="SE8" i="34"/>
  <c r="SD8" i="34"/>
  <c r="SC8" i="34"/>
  <c r="SB8" i="34"/>
  <c r="SA8" i="34"/>
  <c r="RZ8" i="34"/>
  <c r="RY8" i="34"/>
  <c r="RX8" i="34"/>
  <c r="RW8" i="34"/>
  <c r="RV8" i="34"/>
  <c r="RU8" i="34"/>
  <c r="RT8" i="34"/>
  <c r="RS8" i="34"/>
  <c r="RR8" i="34"/>
  <c r="RQ8" i="34"/>
  <c r="RP8" i="34"/>
  <c r="RO8" i="34"/>
  <c r="RN8" i="34"/>
  <c r="RM8" i="34"/>
  <c r="RL8" i="34"/>
  <c r="RK8" i="34"/>
  <c r="RJ8" i="34"/>
  <c r="RI8" i="34"/>
  <c r="RH8" i="34"/>
  <c r="RG8" i="34"/>
  <c r="RF8" i="34"/>
  <c r="RE8" i="34"/>
  <c r="RD8" i="34"/>
  <c r="RC8" i="34"/>
  <c r="RB8" i="34"/>
  <c r="RA8" i="34"/>
  <c r="QZ8" i="34"/>
  <c r="QY8" i="34"/>
  <c r="QX8" i="34"/>
  <c r="QW8" i="34"/>
  <c r="QV8" i="34"/>
  <c r="QU8" i="34"/>
  <c r="QT8" i="34"/>
  <c r="QS8" i="34"/>
  <c r="QR8" i="34"/>
  <c r="QQ8" i="34"/>
  <c r="QP8" i="34"/>
  <c r="QO8" i="34"/>
  <c r="QN8" i="34"/>
  <c r="QM8" i="34"/>
  <c r="QL8" i="34"/>
  <c r="QK8" i="34"/>
  <c r="QJ8" i="34"/>
  <c r="QI8" i="34"/>
  <c r="QH8" i="34"/>
  <c r="QG8" i="34"/>
  <c r="QF8" i="34"/>
  <c r="QE8" i="34"/>
  <c r="QD8" i="34"/>
  <c r="QC8" i="34"/>
  <c r="QB8" i="34"/>
  <c r="QA8" i="34"/>
  <c r="PZ8" i="34"/>
  <c r="PY8" i="34"/>
  <c r="PX8" i="34"/>
  <c r="PW8" i="34"/>
  <c r="PV8" i="34"/>
  <c r="PU8" i="34"/>
  <c r="PT8" i="34"/>
  <c r="PS8" i="34"/>
  <c r="PR8" i="34"/>
  <c r="PQ8" i="34"/>
  <c r="PP8" i="34"/>
  <c r="PO8" i="34"/>
  <c r="PN8" i="34"/>
  <c r="PM8" i="34"/>
  <c r="PL8" i="34"/>
  <c r="PK8" i="34"/>
  <c r="PJ8" i="34"/>
  <c r="PI8" i="34"/>
  <c r="PH8" i="34"/>
  <c r="PG8" i="34"/>
  <c r="PF8" i="34"/>
  <c r="PE8" i="34"/>
  <c r="PD8" i="34"/>
  <c r="PC8" i="34"/>
  <c r="PB8" i="34"/>
  <c r="PA8" i="34"/>
  <c r="OZ8" i="34"/>
  <c r="OY8" i="34"/>
  <c r="OX8" i="34"/>
  <c r="OW8" i="34"/>
  <c r="OV8" i="34"/>
  <c r="OU8" i="34"/>
  <c r="OT8" i="34"/>
  <c r="OS8" i="34"/>
  <c r="OR8" i="34"/>
  <c r="OQ8" i="34"/>
  <c r="OP8" i="34"/>
  <c r="OO8" i="34"/>
  <c r="ON8" i="34"/>
  <c r="OM8" i="34"/>
  <c r="OL8" i="34"/>
  <c r="OK8" i="34"/>
  <c r="OJ8" i="34"/>
  <c r="OI8" i="34"/>
  <c r="OH8" i="34"/>
  <c r="OG8" i="34"/>
  <c r="OF8" i="34"/>
  <c r="OE8" i="34"/>
  <c r="OD8" i="34"/>
  <c r="OC8" i="34"/>
  <c r="OB8" i="34"/>
  <c r="OA8" i="34"/>
  <c r="NZ8" i="34"/>
  <c r="NY8" i="34"/>
  <c r="NX8" i="34"/>
  <c r="NW8" i="34"/>
  <c r="NV8" i="34"/>
  <c r="NU8" i="34"/>
  <c r="NT8" i="34"/>
  <c r="NS8" i="34"/>
  <c r="NR8" i="34"/>
  <c r="NQ8" i="34"/>
  <c r="NP8" i="34"/>
  <c r="NO8" i="34"/>
  <c r="NN8" i="34"/>
  <c r="NM8" i="34"/>
  <c r="NL8" i="34"/>
  <c r="NK8" i="34"/>
  <c r="NJ8" i="34"/>
  <c r="NI8" i="34"/>
  <c r="NH8" i="34"/>
  <c r="NG8" i="34"/>
  <c r="NF8" i="34"/>
  <c r="NE8" i="34"/>
  <c r="ND8" i="34"/>
  <c r="NC8" i="34"/>
  <c r="NB8" i="34"/>
  <c r="NA8" i="34"/>
  <c r="MZ8" i="34"/>
  <c r="MY8" i="34"/>
  <c r="MX8" i="34"/>
  <c r="MW8" i="34"/>
  <c r="MV8" i="34"/>
  <c r="MU8" i="34"/>
  <c r="MT8" i="34"/>
  <c r="MS8" i="34"/>
  <c r="MR8" i="34"/>
  <c r="MQ8" i="34"/>
  <c r="MP8" i="34"/>
  <c r="MO8" i="34"/>
  <c r="MN8" i="34"/>
  <c r="MM8" i="34"/>
  <c r="ML8" i="34"/>
  <c r="MK8" i="34"/>
  <c r="MJ8" i="34"/>
  <c r="MI8" i="34"/>
  <c r="MH8" i="34"/>
  <c r="MG8" i="34"/>
  <c r="MF8" i="34"/>
  <c r="ME8" i="34"/>
  <c r="MD8" i="34"/>
  <c r="MC8" i="34"/>
  <c r="MB8" i="34"/>
  <c r="MA8" i="34"/>
  <c r="LZ8" i="34"/>
  <c r="LY8" i="34"/>
  <c r="LX8" i="34"/>
  <c r="LW8" i="34"/>
  <c r="LV8" i="34"/>
  <c r="LU8" i="34"/>
  <c r="LT8" i="34"/>
  <c r="LS8" i="34"/>
  <c r="LR8" i="34"/>
  <c r="LQ8" i="34"/>
  <c r="LP8" i="34"/>
  <c r="LO8" i="34"/>
  <c r="LN8" i="34"/>
  <c r="LM8" i="34"/>
  <c r="LL8" i="34"/>
  <c r="LK8" i="34"/>
  <c r="LJ8" i="34"/>
  <c r="LI8" i="34"/>
  <c r="LH8" i="34"/>
  <c r="LG8" i="34"/>
  <c r="LF8" i="34"/>
  <c r="LE8" i="34"/>
  <c r="LD8" i="34"/>
  <c r="LC8" i="34"/>
  <c r="LB8" i="34"/>
  <c r="LA8" i="34"/>
  <c r="KZ8" i="34"/>
  <c r="KY8" i="34"/>
  <c r="KX8" i="34"/>
  <c r="KW8" i="34"/>
  <c r="KV8" i="34"/>
  <c r="KU8" i="34"/>
  <c r="KT8" i="34"/>
  <c r="KS8" i="34"/>
  <c r="KR8" i="34"/>
  <c r="KQ8" i="34"/>
  <c r="KP8" i="34"/>
  <c r="KO8" i="34"/>
  <c r="KN8" i="34"/>
  <c r="KM8" i="34"/>
  <c r="KL8" i="34"/>
  <c r="KK8" i="34"/>
  <c r="KJ8" i="34"/>
  <c r="KI8" i="34"/>
  <c r="KH8" i="34"/>
  <c r="KG8" i="34"/>
  <c r="KF8" i="34"/>
  <c r="KE8" i="34"/>
  <c r="KD8" i="34"/>
  <c r="KC8" i="34"/>
  <c r="KB8" i="34"/>
  <c r="KA8" i="34"/>
  <c r="JZ8" i="34"/>
  <c r="JY8" i="34"/>
  <c r="JX8" i="34"/>
  <c r="JW8" i="34"/>
  <c r="JV8" i="34"/>
  <c r="JU8" i="34"/>
  <c r="JT8" i="34"/>
  <c r="JS8" i="34"/>
  <c r="JR8" i="34"/>
  <c r="JQ8" i="34"/>
  <c r="JP8" i="34"/>
  <c r="JO8" i="34"/>
  <c r="JN8" i="34"/>
  <c r="JM8" i="34"/>
  <c r="JL8" i="34"/>
  <c r="JK8" i="34"/>
  <c r="JJ8" i="34"/>
  <c r="JI8" i="34"/>
  <c r="JH8" i="34"/>
  <c r="JG8" i="34"/>
  <c r="JF8" i="34"/>
  <c r="JE8" i="34"/>
  <c r="JD8" i="34"/>
  <c r="JC8" i="34"/>
  <c r="JB8" i="34"/>
  <c r="JA8" i="34"/>
  <c r="IZ8" i="34"/>
  <c r="IY8" i="34"/>
  <c r="IX8" i="34"/>
  <c r="IW8" i="34"/>
  <c r="IV8" i="34"/>
  <c r="IU8" i="34"/>
  <c r="IT8" i="34"/>
  <c r="IS8" i="34"/>
  <c r="IR8" i="34"/>
  <c r="IQ8" i="34"/>
  <c r="IP8" i="34"/>
  <c r="IO8" i="34"/>
  <c r="IN8" i="34"/>
  <c r="IM8" i="34"/>
  <c r="IL8" i="34"/>
  <c r="IK8" i="34"/>
  <c r="IJ8" i="34"/>
  <c r="II8" i="34"/>
  <c r="IH8" i="34"/>
  <c r="IG8" i="34"/>
  <c r="IF8" i="34"/>
  <c r="IE8" i="34"/>
  <c r="ID8" i="34"/>
  <c r="IC8" i="34"/>
  <c r="IB8" i="34"/>
  <c r="IA8" i="34"/>
  <c r="HZ8" i="34"/>
  <c r="HY8" i="34"/>
  <c r="HX8" i="34"/>
  <c r="HW8" i="34"/>
  <c r="HV8" i="34"/>
  <c r="HU8" i="34"/>
  <c r="HT8" i="34"/>
  <c r="HS8" i="34"/>
  <c r="HR8" i="34"/>
  <c r="HQ8" i="34"/>
  <c r="HP8" i="34"/>
  <c r="HO8" i="34"/>
  <c r="HN8" i="34"/>
  <c r="HM8" i="34"/>
  <c r="HL8" i="34"/>
  <c r="HK8" i="34"/>
  <c r="HJ8" i="34"/>
  <c r="HI8" i="34"/>
  <c r="HH8" i="34"/>
  <c r="HG8" i="34"/>
  <c r="HF8" i="34"/>
  <c r="HE8" i="34"/>
  <c r="HD8" i="34"/>
  <c r="HC8" i="34"/>
  <c r="HB8" i="34"/>
  <c r="HA8" i="34"/>
  <c r="GZ8" i="34"/>
  <c r="GY8" i="34"/>
  <c r="GX8" i="34"/>
  <c r="GW8" i="34"/>
  <c r="GV8" i="34"/>
  <c r="GU8" i="34"/>
  <c r="GT8" i="34"/>
  <c r="GS8" i="34"/>
  <c r="GR8" i="34"/>
  <c r="GQ8" i="34"/>
  <c r="GP8" i="34"/>
  <c r="GO8" i="34"/>
  <c r="GN8" i="34"/>
  <c r="GM8" i="34"/>
  <c r="GL8" i="34"/>
  <c r="GK8" i="34"/>
  <c r="GJ8" i="34"/>
  <c r="GI8" i="34"/>
  <c r="GH8" i="34"/>
  <c r="GG8" i="34"/>
  <c r="GF8" i="34"/>
  <c r="GE8" i="34"/>
  <c r="GD8" i="34"/>
  <c r="GC8" i="34"/>
  <c r="GB8" i="34"/>
  <c r="GA8" i="34"/>
  <c r="FZ8" i="34"/>
  <c r="FY8" i="34"/>
  <c r="FX8" i="34"/>
  <c r="FW8" i="34"/>
  <c r="FV8" i="34"/>
  <c r="FU8" i="34"/>
  <c r="FT8" i="34"/>
  <c r="FS8" i="34"/>
  <c r="FR8" i="34"/>
  <c r="FQ8" i="34"/>
  <c r="FP8" i="34"/>
  <c r="FO8" i="34"/>
  <c r="FN8" i="34"/>
  <c r="FM8" i="34"/>
  <c r="FL8" i="34"/>
  <c r="FK8" i="34"/>
  <c r="FJ8" i="34"/>
  <c r="FI8" i="34"/>
  <c r="FH8" i="34"/>
  <c r="FG8" i="34"/>
  <c r="FF8" i="34"/>
  <c r="FE8" i="34"/>
  <c r="FD8" i="34"/>
  <c r="FC8" i="34"/>
  <c r="FB8" i="34"/>
  <c r="FA8" i="34"/>
  <c r="EZ8" i="34"/>
  <c r="EY8" i="34"/>
  <c r="EX8" i="34"/>
  <c r="EW8" i="34"/>
  <c r="EV8" i="34"/>
  <c r="EU8" i="34"/>
  <c r="ET8" i="34"/>
  <c r="ES8" i="34"/>
  <c r="ER8" i="34"/>
  <c r="EQ8" i="34"/>
  <c r="EP8" i="34"/>
  <c r="EO8" i="34"/>
  <c r="EN8" i="34"/>
  <c r="EM8" i="34"/>
  <c r="EL8" i="34"/>
  <c r="EK8" i="34"/>
  <c r="EJ8" i="34"/>
  <c r="EI8" i="34"/>
  <c r="EH8" i="34"/>
  <c r="EG8" i="34"/>
  <c r="EF8" i="34"/>
  <c r="EE8" i="34"/>
  <c r="ED8" i="34"/>
  <c r="EC8" i="34"/>
  <c r="EB8" i="34"/>
  <c r="EA8" i="34"/>
  <c r="DZ8" i="34"/>
  <c r="DY8" i="34"/>
  <c r="DX8" i="34"/>
  <c r="DW8" i="34"/>
  <c r="DV8" i="34"/>
  <c r="DU8" i="34"/>
  <c r="DT8" i="34"/>
  <c r="DS8" i="34"/>
  <c r="DR8" i="34"/>
  <c r="DQ8" i="34"/>
  <c r="DP8" i="34"/>
  <c r="DO8" i="34"/>
  <c r="DN8" i="34"/>
  <c r="DM8" i="34"/>
  <c r="DL8" i="34"/>
  <c r="DK8" i="34"/>
  <c r="DJ8" i="34"/>
  <c r="DI8" i="34"/>
  <c r="DH8" i="34"/>
  <c r="DG8" i="34"/>
  <c r="DF8" i="34"/>
  <c r="DE8" i="34"/>
  <c r="DD8" i="34"/>
  <c r="DC8" i="34"/>
  <c r="DB8" i="34"/>
  <c r="DA8" i="34"/>
  <c r="CZ8" i="34"/>
  <c r="CY8" i="34"/>
  <c r="CX8" i="34"/>
  <c r="CW8" i="34"/>
  <c r="CV8" i="34"/>
  <c r="CU8" i="34"/>
  <c r="CT8" i="34"/>
  <c r="CS8" i="34"/>
  <c r="CR8" i="34"/>
  <c r="CQ8" i="34"/>
  <c r="CP8" i="34"/>
  <c r="CO8" i="34"/>
  <c r="CN8" i="34"/>
  <c r="CM8" i="34"/>
  <c r="CL8" i="34"/>
  <c r="CK8" i="34"/>
  <c r="CJ8" i="34"/>
  <c r="CI8" i="34"/>
  <c r="CH8" i="34"/>
  <c r="CG8" i="34"/>
  <c r="CF8" i="34"/>
  <c r="CE8" i="34"/>
  <c r="CD8" i="34"/>
  <c r="CC8" i="34"/>
  <c r="CB8" i="34"/>
  <c r="CA8" i="34"/>
  <c r="BZ8" i="34"/>
  <c r="BY8" i="34"/>
  <c r="BX8" i="34"/>
  <c r="BW8" i="34"/>
  <c r="BV8" i="34"/>
  <c r="BU8" i="34"/>
  <c r="BT8" i="34"/>
  <c r="BS8" i="34"/>
  <c r="BR8" i="34"/>
  <c r="BQ8" i="34"/>
  <c r="BP8" i="34"/>
  <c r="BO8" i="34"/>
  <c r="BN8" i="34"/>
  <c r="BM8" i="34"/>
  <c r="BL8" i="34"/>
  <c r="BK8" i="34"/>
  <c r="BJ8" i="34"/>
  <c r="BI8" i="34"/>
  <c r="BH8" i="34"/>
  <c r="BG8" i="34"/>
  <c r="BF8" i="34"/>
  <c r="BE8" i="34"/>
  <c r="BD8" i="34"/>
  <c r="BC8" i="34"/>
  <c r="BB8" i="34"/>
  <c r="BA8" i="34"/>
  <c r="AZ8" i="34"/>
  <c r="AY8" i="34"/>
  <c r="AX8" i="34"/>
  <c r="AW8" i="34"/>
  <c r="AV8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I8" i="34"/>
  <c r="AH8" i="34"/>
  <c r="AG8" i="34"/>
  <c r="AF8" i="34"/>
  <c r="AE8" i="34"/>
  <c r="AD8" i="34"/>
  <c r="AC8" i="34"/>
  <c r="AB8" i="34"/>
  <c r="AA8" i="34"/>
  <c r="Z8" i="34"/>
  <c r="Y8" i="34"/>
  <c r="X8" i="34"/>
  <c r="W8" i="34"/>
  <c r="V8" i="34"/>
  <c r="U7" i="34"/>
  <c r="D7" i="34"/>
  <c r="E29" i="12" s="1"/>
  <c r="U6" i="34"/>
  <c r="U5" i="34"/>
  <c r="AF1778" i="25"/>
  <c r="AG1778" i="25" s="1"/>
  <c r="AF1777" i="25"/>
  <c r="AG1777" i="25" s="1"/>
  <c r="H151" i="25"/>
  <c r="Q151" i="25" s="1"/>
  <c r="H153" i="25"/>
  <c r="Q153" i="25" s="1"/>
  <c r="H132" i="25"/>
  <c r="Q132" i="25" s="1"/>
  <c r="H138" i="25"/>
  <c r="Q138" i="25" s="1"/>
  <c r="H120" i="25"/>
  <c r="Q120" i="25" s="1"/>
  <c r="H117" i="25"/>
  <c r="Q117" i="25" s="1"/>
  <c r="H116" i="25"/>
  <c r="Q116" i="25" s="1"/>
  <c r="H112" i="25"/>
  <c r="Q112" i="25" s="1"/>
  <c r="H33" i="25"/>
  <c r="Q33" i="25" s="1"/>
  <c r="H28" i="25"/>
  <c r="Q28" i="25" s="1"/>
  <c r="H18" i="25"/>
  <c r="Q18" i="25" s="1"/>
  <c r="H61" i="25"/>
  <c r="Q61" i="25" s="1"/>
  <c r="H75" i="25"/>
  <c r="Q75" i="25" s="1"/>
  <c r="H38" i="25"/>
  <c r="Q38" i="25" s="1"/>
  <c r="H155" i="25"/>
  <c r="Q155" i="25" s="1"/>
  <c r="H114" i="25"/>
  <c r="Q114" i="25" s="1"/>
  <c r="H154" i="25"/>
  <c r="Q154" i="25" s="1"/>
  <c r="H121" i="25"/>
  <c r="Q121" i="25" s="1"/>
  <c r="H122" i="25"/>
  <c r="Q122" i="25" s="1"/>
  <c r="H137" i="25"/>
  <c r="Q137" i="25" s="1"/>
  <c r="H111" i="25"/>
  <c r="Q111" i="25" s="1"/>
  <c r="H95" i="25"/>
  <c r="Q95" i="25" s="1"/>
  <c r="H140" i="25"/>
  <c r="Q140" i="25" s="1"/>
  <c r="H97" i="25"/>
  <c r="Q97" i="25" s="1"/>
  <c r="H46" i="25"/>
  <c r="Q46" i="25" s="1"/>
  <c r="H11" i="25"/>
  <c r="Q11" i="25" s="1"/>
  <c r="H139" i="25"/>
  <c r="Q139" i="25" s="1"/>
  <c r="H128" i="25"/>
  <c r="Q128" i="25" s="1"/>
  <c r="H106" i="25"/>
  <c r="Q106" i="25" s="1"/>
  <c r="H124" i="25"/>
  <c r="Q124" i="25" s="1"/>
  <c r="H125" i="25"/>
  <c r="Q125" i="25" s="1"/>
  <c r="H131" i="25"/>
  <c r="Q131" i="25" s="1"/>
  <c r="H108" i="25"/>
  <c r="Q108" i="25" s="1"/>
  <c r="H126" i="25"/>
  <c r="Q126" i="25" s="1"/>
  <c r="H105" i="25"/>
  <c r="Q105" i="25" s="1"/>
  <c r="H135" i="25"/>
  <c r="Q135" i="25" s="1"/>
  <c r="H119" i="25"/>
  <c r="Q119" i="25" s="1"/>
  <c r="H134" i="25"/>
  <c r="Q134" i="25" s="1"/>
  <c r="H118" i="25"/>
  <c r="Q118" i="25" s="1"/>
  <c r="H130" i="25"/>
  <c r="Q130" i="25" s="1"/>
  <c r="H133" i="25"/>
  <c r="Q133" i="25" s="1"/>
  <c r="H123" i="25"/>
  <c r="Q123" i="25" s="1"/>
  <c r="H109" i="25"/>
  <c r="Q109" i="25" s="1"/>
  <c r="H127" i="25"/>
  <c r="Q127" i="25" s="1"/>
  <c r="H14" i="25"/>
  <c r="Q14" i="25" s="1"/>
  <c r="H57" i="25"/>
  <c r="Q57" i="25" s="1"/>
  <c r="H5" i="25"/>
  <c r="Q5" i="25" s="1"/>
  <c r="H55" i="25"/>
  <c r="Q55" i="25" s="1"/>
  <c r="H49" i="25"/>
  <c r="Q49" i="25" s="1"/>
  <c r="H115" i="25"/>
  <c r="Q115" i="25" s="1"/>
  <c r="R501" i="25"/>
  <c r="P501" i="25"/>
  <c r="O501" i="25"/>
  <c r="N501" i="25"/>
  <c r="H501" i="25"/>
  <c r="Q501" i="25" s="1"/>
  <c r="G501" i="25"/>
  <c r="R500" i="25"/>
  <c r="P500" i="25"/>
  <c r="O500" i="25"/>
  <c r="N500" i="25"/>
  <c r="H500" i="25"/>
  <c r="Q500" i="25" s="1"/>
  <c r="G500" i="25"/>
  <c r="R499" i="25"/>
  <c r="P499" i="25"/>
  <c r="O499" i="25"/>
  <c r="N499" i="25"/>
  <c r="H499" i="25"/>
  <c r="Q499" i="25" s="1"/>
  <c r="G499" i="25"/>
  <c r="R498" i="25"/>
  <c r="P498" i="25"/>
  <c r="O498" i="25"/>
  <c r="N498" i="25"/>
  <c r="H498" i="25"/>
  <c r="Q498" i="25" s="1"/>
  <c r="G498" i="25"/>
  <c r="R497" i="25"/>
  <c r="P497" i="25"/>
  <c r="O497" i="25"/>
  <c r="N497" i="25"/>
  <c r="H497" i="25"/>
  <c r="Q497" i="25" s="1"/>
  <c r="G497" i="25"/>
  <c r="R496" i="25"/>
  <c r="P496" i="25"/>
  <c r="O496" i="25"/>
  <c r="N496" i="25"/>
  <c r="H496" i="25"/>
  <c r="Q496" i="25" s="1"/>
  <c r="G496" i="25"/>
  <c r="R495" i="25"/>
  <c r="P495" i="25"/>
  <c r="O495" i="25"/>
  <c r="N495" i="25"/>
  <c r="H495" i="25"/>
  <c r="Q495" i="25" s="1"/>
  <c r="G495" i="25"/>
  <c r="R494" i="25"/>
  <c r="P494" i="25"/>
  <c r="O494" i="25"/>
  <c r="N494" i="25"/>
  <c r="H494" i="25"/>
  <c r="Q494" i="25" s="1"/>
  <c r="G494" i="25"/>
  <c r="R493" i="25"/>
  <c r="P493" i="25"/>
  <c r="O493" i="25"/>
  <c r="N493" i="25"/>
  <c r="H493" i="25"/>
  <c r="Q493" i="25" s="1"/>
  <c r="G493" i="25"/>
  <c r="R492" i="25"/>
  <c r="P492" i="25"/>
  <c r="O492" i="25"/>
  <c r="N492" i="25"/>
  <c r="H492" i="25"/>
  <c r="Q492" i="25" s="1"/>
  <c r="G492" i="25"/>
  <c r="R491" i="25"/>
  <c r="P491" i="25"/>
  <c r="O491" i="25"/>
  <c r="N491" i="25"/>
  <c r="H491" i="25"/>
  <c r="Q491" i="25" s="1"/>
  <c r="G491" i="25"/>
  <c r="R490" i="25"/>
  <c r="P490" i="25"/>
  <c r="O490" i="25"/>
  <c r="N490" i="25"/>
  <c r="H490" i="25"/>
  <c r="Q490" i="25" s="1"/>
  <c r="G490" i="25"/>
  <c r="R489" i="25"/>
  <c r="P489" i="25"/>
  <c r="O489" i="25"/>
  <c r="N489" i="25"/>
  <c r="H489" i="25"/>
  <c r="Q489" i="25" s="1"/>
  <c r="G489" i="25"/>
  <c r="R488" i="25"/>
  <c r="P488" i="25"/>
  <c r="O488" i="25"/>
  <c r="N488" i="25"/>
  <c r="H488" i="25"/>
  <c r="Q488" i="25" s="1"/>
  <c r="G488" i="25"/>
  <c r="R487" i="25"/>
  <c r="P487" i="25"/>
  <c r="O487" i="25"/>
  <c r="N487" i="25"/>
  <c r="H487" i="25"/>
  <c r="Q487" i="25" s="1"/>
  <c r="G487" i="25"/>
  <c r="R486" i="25"/>
  <c r="P486" i="25"/>
  <c r="O486" i="25"/>
  <c r="N486" i="25"/>
  <c r="H486" i="25"/>
  <c r="Q486" i="25" s="1"/>
  <c r="G486" i="25"/>
  <c r="R485" i="25"/>
  <c r="P485" i="25"/>
  <c r="O485" i="25"/>
  <c r="N485" i="25"/>
  <c r="H485" i="25"/>
  <c r="Q485" i="25" s="1"/>
  <c r="G485" i="25"/>
  <c r="R484" i="25"/>
  <c r="P484" i="25"/>
  <c r="O484" i="25"/>
  <c r="N484" i="25"/>
  <c r="H484" i="25"/>
  <c r="Q484" i="25" s="1"/>
  <c r="G484" i="25"/>
  <c r="R483" i="25"/>
  <c r="P483" i="25"/>
  <c r="O483" i="25"/>
  <c r="N483" i="25"/>
  <c r="H483" i="25"/>
  <c r="Q483" i="25" s="1"/>
  <c r="G483" i="25"/>
  <c r="R482" i="25"/>
  <c r="P482" i="25"/>
  <c r="O482" i="25"/>
  <c r="N482" i="25"/>
  <c r="H482" i="25"/>
  <c r="Q482" i="25" s="1"/>
  <c r="G482" i="25"/>
  <c r="R481" i="25"/>
  <c r="P481" i="25"/>
  <c r="O481" i="25"/>
  <c r="N481" i="25"/>
  <c r="H481" i="25"/>
  <c r="Q481" i="25" s="1"/>
  <c r="G481" i="25"/>
  <c r="R480" i="25"/>
  <c r="P480" i="25"/>
  <c r="O480" i="25"/>
  <c r="N480" i="25"/>
  <c r="H480" i="25"/>
  <c r="Q480" i="25" s="1"/>
  <c r="G480" i="25"/>
  <c r="R479" i="25"/>
  <c r="P479" i="25"/>
  <c r="O479" i="25"/>
  <c r="N479" i="25"/>
  <c r="H479" i="25"/>
  <c r="Q479" i="25" s="1"/>
  <c r="G479" i="25"/>
  <c r="R478" i="25"/>
  <c r="P478" i="25"/>
  <c r="O478" i="25"/>
  <c r="N478" i="25"/>
  <c r="H478" i="25"/>
  <c r="Q478" i="25" s="1"/>
  <c r="G478" i="25"/>
  <c r="R477" i="25"/>
  <c r="P477" i="25"/>
  <c r="O477" i="25"/>
  <c r="N477" i="25"/>
  <c r="H477" i="25"/>
  <c r="Q477" i="25" s="1"/>
  <c r="G477" i="25"/>
  <c r="R476" i="25"/>
  <c r="P476" i="25"/>
  <c r="O476" i="25"/>
  <c r="N476" i="25"/>
  <c r="H476" i="25"/>
  <c r="Q476" i="25" s="1"/>
  <c r="G476" i="25"/>
  <c r="R475" i="25"/>
  <c r="P475" i="25"/>
  <c r="O475" i="25"/>
  <c r="N475" i="25"/>
  <c r="H475" i="25"/>
  <c r="Q475" i="25" s="1"/>
  <c r="G475" i="25"/>
  <c r="R474" i="25"/>
  <c r="P474" i="25"/>
  <c r="O474" i="25"/>
  <c r="N474" i="25"/>
  <c r="H474" i="25"/>
  <c r="Q474" i="25" s="1"/>
  <c r="G474" i="25"/>
  <c r="R473" i="25"/>
  <c r="P473" i="25"/>
  <c r="O473" i="25"/>
  <c r="N473" i="25"/>
  <c r="H473" i="25"/>
  <c r="Q473" i="25" s="1"/>
  <c r="G473" i="25"/>
  <c r="R472" i="25"/>
  <c r="P472" i="25"/>
  <c r="O472" i="25"/>
  <c r="N472" i="25"/>
  <c r="H472" i="25"/>
  <c r="Q472" i="25" s="1"/>
  <c r="G472" i="25"/>
  <c r="R471" i="25"/>
  <c r="P471" i="25"/>
  <c r="O471" i="25"/>
  <c r="N471" i="25"/>
  <c r="H471" i="25"/>
  <c r="Q471" i="25" s="1"/>
  <c r="G471" i="25"/>
  <c r="R470" i="25"/>
  <c r="P470" i="25"/>
  <c r="O470" i="25"/>
  <c r="N470" i="25"/>
  <c r="H470" i="25"/>
  <c r="Q470" i="25" s="1"/>
  <c r="G470" i="25"/>
  <c r="R469" i="25"/>
  <c r="P469" i="25"/>
  <c r="O469" i="25"/>
  <c r="N469" i="25"/>
  <c r="H469" i="25"/>
  <c r="Q469" i="25" s="1"/>
  <c r="G469" i="25"/>
  <c r="R468" i="25"/>
  <c r="P468" i="25"/>
  <c r="O468" i="25"/>
  <c r="N468" i="25"/>
  <c r="H468" i="25"/>
  <c r="Q468" i="25" s="1"/>
  <c r="G468" i="25"/>
  <c r="R467" i="25"/>
  <c r="P467" i="25"/>
  <c r="O467" i="25"/>
  <c r="N467" i="25"/>
  <c r="H467" i="25"/>
  <c r="Q467" i="25" s="1"/>
  <c r="G467" i="25"/>
  <c r="R466" i="25"/>
  <c r="P466" i="25"/>
  <c r="O466" i="25"/>
  <c r="N466" i="25"/>
  <c r="H466" i="25"/>
  <c r="Q466" i="25" s="1"/>
  <c r="G466" i="25"/>
  <c r="R465" i="25"/>
  <c r="P465" i="25"/>
  <c r="O465" i="25"/>
  <c r="N465" i="25"/>
  <c r="H465" i="25"/>
  <c r="Q465" i="25" s="1"/>
  <c r="G465" i="25"/>
  <c r="R464" i="25"/>
  <c r="P464" i="25"/>
  <c r="O464" i="25"/>
  <c r="N464" i="25"/>
  <c r="H464" i="25"/>
  <c r="Q464" i="25" s="1"/>
  <c r="G464" i="25"/>
  <c r="R463" i="25"/>
  <c r="P463" i="25"/>
  <c r="O463" i="25"/>
  <c r="N463" i="25"/>
  <c r="H463" i="25"/>
  <c r="Q463" i="25" s="1"/>
  <c r="G463" i="25"/>
  <c r="R462" i="25"/>
  <c r="P462" i="25"/>
  <c r="O462" i="25"/>
  <c r="N462" i="25"/>
  <c r="H462" i="25"/>
  <c r="Q462" i="25" s="1"/>
  <c r="G462" i="25"/>
  <c r="R461" i="25"/>
  <c r="P461" i="25"/>
  <c r="O461" i="25"/>
  <c r="N461" i="25"/>
  <c r="H461" i="25"/>
  <c r="Q461" i="25" s="1"/>
  <c r="G461" i="25"/>
  <c r="R460" i="25"/>
  <c r="P460" i="25"/>
  <c r="O460" i="25"/>
  <c r="N460" i="25"/>
  <c r="H460" i="25"/>
  <c r="Q460" i="25" s="1"/>
  <c r="G460" i="25"/>
  <c r="R459" i="25"/>
  <c r="P459" i="25"/>
  <c r="O459" i="25"/>
  <c r="N459" i="25"/>
  <c r="H459" i="25"/>
  <c r="Q459" i="25" s="1"/>
  <c r="G459" i="25"/>
  <c r="R458" i="25"/>
  <c r="P458" i="25"/>
  <c r="O458" i="25"/>
  <c r="N458" i="25"/>
  <c r="H458" i="25"/>
  <c r="Q458" i="25" s="1"/>
  <c r="G458" i="25"/>
  <c r="R457" i="25"/>
  <c r="P457" i="25"/>
  <c r="O457" i="25"/>
  <c r="N457" i="25"/>
  <c r="H457" i="25"/>
  <c r="Q457" i="25" s="1"/>
  <c r="G457" i="25"/>
  <c r="R456" i="25"/>
  <c r="P456" i="25"/>
  <c r="O456" i="25"/>
  <c r="N456" i="25"/>
  <c r="H456" i="25"/>
  <c r="Q456" i="25" s="1"/>
  <c r="G456" i="25"/>
  <c r="R455" i="25"/>
  <c r="P455" i="25"/>
  <c r="O455" i="25"/>
  <c r="N455" i="25"/>
  <c r="H455" i="25"/>
  <c r="Q455" i="25" s="1"/>
  <c r="G455" i="25"/>
  <c r="R454" i="25"/>
  <c r="P454" i="25"/>
  <c r="O454" i="25"/>
  <c r="N454" i="25"/>
  <c r="H454" i="25"/>
  <c r="Q454" i="25" s="1"/>
  <c r="G454" i="25"/>
  <c r="R453" i="25"/>
  <c r="P453" i="25"/>
  <c r="O453" i="25"/>
  <c r="N453" i="25"/>
  <c r="H453" i="25"/>
  <c r="Q453" i="25" s="1"/>
  <c r="G453" i="25"/>
  <c r="R452" i="25"/>
  <c r="P452" i="25"/>
  <c r="O452" i="25"/>
  <c r="N452" i="25"/>
  <c r="H452" i="25"/>
  <c r="Q452" i="25" s="1"/>
  <c r="G452" i="25"/>
  <c r="R451" i="25"/>
  <c r="P451" i="25"/>
  <c r="O451" i="25"/>
  <c r="N451" i="25"/>
  <c r="H451" i="25"/>
  <c r="Q451" i="25" s="1"/>
  <c r="G451" i="25"/>
  <c r="R450" i="25"/>
  <c r="P450" i="25"/>
  <c r="O450" i="25"/>
  <c r="N450" i="25"/>
  <c r="H450" i="25"/>
  <c r="Q450" i="25" s="1"/>
  <c r="G450" i="25"/>
  <c r="R449" i="25"/>
  <c r="P449" i="25"/>
  <c r="O449" i="25"/>
  <c r="N449" i="25"/>
  <c r="H449" i="25"/>
  <c r="Q449" i="25" s="1"/>
  <c r="G449" i="25"/>
  <c r="R448" i="25"/>
  <c r="P448" i="25"/>
  <c r="O448" i="25"/>
  <c r="N448" i="25"/>
  <c r="H448" i="25"/>
  <c r="Q448" i="25" s="1"/>
  <c r="G448" i="25"/>
  <c r="R447" i="25"/>
  <c r="P447" i="25"/>
  <c r="O447" i="25"/>
  <c r="N447" i="25"/>
  <c r="H447" i="25"/>
  <c r="Q447" i="25" s="1"/>
  <c r="G447" i="25"/>
  <c r="R446" i="25"/>
  <c r="P446" i="25"/>
  <c r="O446" i="25"/>
  <c r="N446" i="25"/>
  <c r="H446" i="25"/>
  <c r="Q446" i="25" s="1"/>
  <c r="G446" i="25"/>
  <c r="R445" i="25"/>
  <c r="P445" i="25"/>
  <c r="O445" i="25"/>
  <c r="N445" i="25"/>
  <c r="H445" i="25"/>
  <c r="Q445" i="25" s="1"/>
  <c r="G445" i="25"/>
  <c r="R444" i="25"/>
  <c r="P444" i="25"/>
  <c r="O444" i="25"/>
  <c r="N444" i="25"/>
  <c r="H444" i="25"/>
  <c r="Q444" i="25" s="1"/>
  <c r="G444" i="25"/>
  <c r="R443" i="25"/>
  <c r="P443" i="25"/>
  <c r="O443" i="25"/>
  <c r="N443" i="25"/>
  <c r="H443" i="25"/>
  <c r="Q443" i="25" s="1"/>
  <c r="G443" i="25"/>
  <c r="R442" i="25"/>
  <c r="P442" i="25"/>
  <c r="O442" i="25"/>
  <c r="N442" i="25"/>
  <c r="H442" i="25"/>
  <c r="Q442" i="25" s="1"/>
  <c r="G442" i="25"/>
  <c r="R441" i="25"/>
  <c r="P441" i="25"/>
  <c r="O441" i="25"/>
  <c r="N441" i="25"/>
  <c r="H441" i="25"/>
  <c r="Q441" i="25" s="1"/>
  <c r="G441" i="25"/>
  <c r="R440" i="25"/>
  <c r="P440" i="25"/>
  <c r="O440" i="25"/>
  <c r="N440" i="25"/>
  <c r="H440" i="25"/>
  <c r="Q440" i="25" s="1"/>
  <c r="G440" i="25"/>
  <c r="R439" i="25"/>
  <c r="P439" i="25"/>
  <c r="O439" i="25"/>
  <c r="N439" i="25"/>
  <c r="H439" i="25"/>
  <c r="Q439" i="25" s="1"/>
  <c r="G439" i="25"/>
  <c r="R438" i="25"/>
  <c r="P438" i="25"/>
  <c r="O438" i="25"/>
  <c r="N438" i="25"/>
  <c r="H438" i="25"/>
  <c r="Q438" i="25" s="1"/>
  <c r="G438" i="25"/>
  <c r="R437" i="25"/>
  <c r="P437" i="25"/>
  <c r="O437" i="25"/>
  <c r="N437" i="25"/>
  <c r="H437" i="25"/>
  <c r="Q437" i="25" s="1"/>
  <c r="G437" i="25"/>
  <c r="R436" i="25"/>
  <c r="P436" i="25"/>
  <c r="O436" i="25"/>
  <c r="N436" i="25"/>
  <c r="H436" i="25"/>
  <c r="Q436" i="25" s="1"/>
  <c r="G436" i="25"/>
  <c r="R435" i="25"/>
  <c r="P435" i="25"/>
  <c r="O435" i="25"/>
  <c r="N435" i="25"/>
  <c r="H435" i="25"/>
  <c r="Q435" i="25" s="1"/>
  <c r="G435" i="25"/>
  <c r="R434" i="25"/>
  <c r="P434" i="25"/>
  <c r="O434" i="25"/>
  <c r="N434" i="25"/>
  <c r="H434" i="25"/>
  <c r="Q434" i="25" s="1"/>
  <c r="G434" i="25"/>
  <c r="R433" i="25"/>
  <c r="P433" i="25"/>
  <c r="O433" i="25"/>
  <c r="N433" i="25"/>
  <c r="H433" i="25"/>
  <c r="Q433" i="25" s="1"/>
  <c r="G433" i="25"/>
  <c r="R432" i="25"/>
  <c r="P432" i="25"/>
  <c r="O432" i="25"/>
  <c r="N432" i="25"/>
  <c r="H432" i="25"/>
  <c r="Q432" i="25" s="1"/>
  <c r="G432" i="25"/>
  <c r="R431" i="25"/>
  <c r="P431" i="25"/>
  <c r="O431" i="25"/>
  <c r="N431" i="25"/>
  <c r="H431" i="25"/>
  <c r="Q431" i="25" s="1"/>
  <c r="G431" i="25"/>
  <c r="R430" i="25"/>
  <c r="P430" i="25"/>
  <c r="O430" i="25"/>
  <c r="N430" i="25"/>
  <c r="H430" i="25"/>
  <c r="Q430" i="25" s="1"/>
  <c r="G430" i="25"/>
  <c r="R429" i="25"/>
  <c r="P429" i="25"/>
  <c r="O429" i="25"/>
  <c r="N429" i="25"/>
  <c r="H429" i="25"/>
  <c r="Q429" i="25" s="1"/>
  <c r="G429" i="25"/>
  <c r="R428" i="25"/>
  <c r="P428" i="25"/>
  <c r="O428" i="25"/>
  <c r="N428" i="25"/>
  <c r="H428" i="25"/>
  <c r="Q428" i="25" s="1"/>
  <c r="G428" i="25"/>
  <c r="R427" i="25"/>
  <c r="P427" i="25"/>
  <c r="O427" i="25"/>
  <c r="N427" i="25"/>
  <c r="H427" i="25"/>
  <c r="Q427" i="25" s="1"/>
  <c r="G427" i="25"/>
  <c r="R426" i="25"/>
  <c r="P426" i="25"/>
  <c r="O426" i="25"/>
  <c r="N426" i="25"/>
  <c r="H426" i="25"/>
  <c r="Q426" i="25" s="1"/>
  <c r="G426" i="25"/>
  <c r="R425" i="25"/>
  <c r="P425" i="25"/>
  <c r="O425" i="25"/>
  <c r="N425" i="25"/>
  <c r="H425" i="25"/>
  <c r="Q425" i="25" s="1"/>
  <c r="G425" i="25"/>
  <c r="R424" i="25"/>
  <c r="P424" i="25"/>
  <c r="O424" i="25"/>
  <c r="N424" i="25"/>
  <c r="H424" i="25"/>
  <c r="Q424" i="25" s="1"/>
  <c r="G424" i="25"/>
  <c r="R423" i="25"/>
  <c r="P423" i="25"/>
  <c r="O423" i="25"/>
  <c r="N423" i="25"/>
  <c r="H423" i="25"/>
  <c r="Q423" i="25" s="1"/>
  <c r="G423" i="25"/>
  <c r="R422" i="25"/>
  <c r="P422" i="25"/>
  <c r="O422" i="25"/>
  <c r="N422" i="25"/>
  <c r="H422" i="25"/>
  <c r="Q422" i="25" s="1"/>
  <c r="G422" i="25"/>
  <c r="R421" i="25"/>
  <c r="P421" i="25"/>
  <c r="O421" i="25"/>
  <c r="N421" i="25"/>
  <c r="H421" i="25"/>
  <c r="Q421" i="25" s="1"/>
  <c r="G421" i="25"/>
  <c r="R420" i="25"/>
  <c r="P420" i="25"/>
  <c r="O420" i="25"/>
  <c r="N420" i="25"/>
  <c r="H420" i="25"/>
  <c r="Q420" i="25" s="1"/>
  <c r="G420" i="25"/>
  <c r="R419" i="25"/>
  <c r="P419" i="25"/>
  <c r="O419" i="25"/>
  <c r="N419" i="25"/>
  <c r="H419" i="25"/>
  <c r="Q419" i="25" s="1"/>
  <c r="G419" i="25"/>
  <c r="R418" i="25"/>
  <c r="P418" i="25"/>
  <c r="O418" i="25"/>
  <c r="N418" i="25"/>
  <c r="H418" i="25"/>
  <c r="Q418" i="25" s="1"/>
  <c r="G418" i="25"/>
  <c r="R417" i="25"/>
  <c r="P417" i="25"/>
  <c r="O417" i="25"/>
  <c r="N417" i="25"/>
  <c r="H417" i="25"/>
  <c r="Q417" i="25" s="1"/>
  <c r="G417" i="25"/>
  <c r="R416" i="25"/>
  <c r="P416" i="25"/>
  <c r="O416" i="25"/>
  <c r="N416" i="25"/>
  <c r="H416" i="25"/>
  <c r="Q416" i="25" s="1"/>
  <c r="G416" i="25"/>
  <c r="R415" i="25"/>
  <c r="P415" i="25"/>
  <c r="O415" i="25"/>
  <c r="N415" i="25"/>
  <c r="H415" i="25"/>
  <c r="Q415" i="25" s="1"/>
  <c r="G415" i="25"/>
  <c r="R414" i="25"/>
  <c r="P414" i="25"/>
  <c r="O414" i="25"/>
  <c r="N414" i="25"/>
  <c r="H414" i="25"/>
  <c r="Q414" i="25" s="1"/>
  <c r="G414" i="25"/>
  <c r="R413" i="25"/>
  <c r="P413" i="25"/>
  <c r="O413" i="25"/>
  <c r="N413" i="25"/>
  <c r="H413" i="25"/>
  <c r="Q413" i="25" s="1"/>
  <c r="G413" i="25"/>
  <c r="R412" i="25"/>
  <c r="P412" i="25"/>
  <c r="O412" i="25"/>
  <c r="N412" i="25"/>
  <c r="H412" i="25"/>
  <c r="Q412" i="25" s="1"/>
  <c r="G412" i="25"/>
  <c r="R411" i="25"/>
  <c r="P411" i="25"/>
  <c r="O411" i="25"/>
  <c r="N411" i="25"/>
  <c r="H411" i="25"/>
  <c r="Q411" i="25" s="1"/>
  <c r="G411" i="25"/>
  <c r="R410" i="25"/>
  <c r="P410" i="25"/>
  <c r="O410" i="25"/>
  <c r="N410" i="25"/>
  <c r="H410" i="25"/>
  <c r="Q410" i="25" s="1"/>
  <c r="G410" i="25"/>
  <c r="R409" i="25"/>
  <c r="P409" i="25"/>
  <c r="O409" i="25"/>
  <c r="N409" i="25"/>
  <c r="H409" i="25"/>
  <c r="Q409" i="25" s="1"/>
  <c r="G409" i="25"/>
  <c r="R408" i="25"/>
  <c r="P408" i="25"/>
  <c r="O408" i="25"/>
  <c r="N408" i="25"/>
  <c r="H408" i="25"/>
  <c r="Q408" i="25" s="1"/>
  <c r="G408" i="25"/>
  <c r="R407" i="25"/>
  <c r="P407" i="25"/>
  <c r="O407" i="25"/>
  <c r="N407" i="25"/>
  <c r="H407" i="25"/>
  <c r="Q407" i="25" s="1"/>
  <c r="G407" i="25"/>
  <c r="R406" i="25"/>
  <c r="P406" i="25"/>
  <c r="O406" i="25"/>
  <c r="N406" i="25"/>
  <c r="H406" i="25"/>
  <c r="Q406" i="25" s="1"/>
  <c r="G406" i="25"/>
  <c r="R405" i="25"/>
  <c r="P405" i="25"/>
  <c r="O405" i="25"/>
  <c r="N405" i="25"/>
  <c r="H405" i="25"/>
  <c r="Q405" i="25" s="1"/>
  <c r="G405" i="25"/>
  <c r="R404" i="25"/>
  <c r="P404" i="25"/>
  <c r="O404" i="25"/>
  <c r="N404" i="25"/>
  <c r="H404" i="25"/>
  <c r="Q404" i="25" s="1"/>
  <c r="G404" i="25"/>
  <c r="R403" i="25"/>
  <c r="P403" i="25"/>
  <c r="O403" i="25"/>
  <c r="N403" i="25"/>
  <c r="H403" i="25"/>
  <c r="Q403" i="25" s="1"/>
  <c r="G403" i="25"/>
  <c r="R402" i="25"/>
  <c r="P402" i="25"/>
  <c r="O402" i="25"/>
  <c r="N402" i="25"/>
  <c r="H402" i="25"/>
  <c r="Q402" i="25" s="1"/>
  <c r="G402" i="25"/>
  <c r="R401" i="25"/>
  <c r="P401" i="25"/>
  <c r="O401" i="25"/>
  <c r="N401" i="25"/>
  <c r="H401" i="25"/>
  <c r="Q401" i="25" s="1"/>
  <c r="G401" i="25"/>
  <c r="R400" i="25"/>
  <c r="P400" i="25"/>
  <c r="O400" i="25"/>
  <c r="N400" i="25"/>
  <c r="H400" i="25"/>
  <c r="Q400" i="25" s="1"/>
  <c r="G400" i="25"/>
  <c r="R399" i="25"/>
  <c r="P399" i="25"/>
  <c r="O399" i="25"/>
  <c r="N399" i="25"/>
  <c r="H399" i="25"/>
  <c r="Q399" i="25" s="1"/>
  <c r="G399" i="25"/>
  <c r="R398" i="25"/>
  <c r="P398" i="25"/>
  <c r="O398" i="25"/>
  <c r="N398" i="25"/>
  <c r="H398" i="25"/>
  <c r="Q398" i="25" s="1"/>
  <c r="G398" i="25"/>
  <c r="R397" i="25"/>
  <c r="P397" i="25"/>
  <c r="O397" i="25"/>
  <c r="N397" i="25"/>
  <c r="H397" i="25"/>
  <c r="Q397" i="25" s="1"/>
  <c r="G397" i="25"/>
  <c r="R396" i="25"/>
  <c r="P396" i="25"/>
  <c r="O396" i="25"/>
  <c r="N396" i="25"/>
  <c r="H396" i="25"/>
  <c r="Q396" i="25" s="1"/>
  <c r="G396" i="25"/>
  <c r="R395" i="25"/>
  <c r="P395" i="25"/>
  <c r="O395" i="25"/>
  <c r="N395" i="25"/>
  <c r="H395" i="25"/>
  <c r="Q395" i="25" s="1"/>
  <c r="G395" i="25"/>
  <c r="R394" i="25"/>
  <c r="P394" i="25"/>
  <c r="O394" i="25"/>
  <c r="N394" i="25"/>
  <c r="H394" i="25"/>
  <c r="Q394" i="25" s="1"/>
  <c r="G394" i="25"/>
  <c r="R393" i="25"/>
  <c r="P393" i="25"/>
  <c r="O393" i="25"/>
  <c r="N393" i="25"/>
  <c r="H393" i="25"/>
  <c r="Q393" i="25" s="1"/>
  <c r="G393" i="25"/>
  <c r="R392" i="25"/>
  <c r="P392" i="25"/>
  <c r="O392" i="25"/>
  <c r="N392" i="25"/>
  <c r="H392" i="25"/>
  <c r="Q392" i="25" s="1"/>
  <c r="G392" i="25"/>
  <c r="R391" i="25"/>
  <c r="P391" i="25"/>
  <c r="O391" i="25"/>
  <c r="N391" i="25"/>
  <c r="H391" i="25"/>
  <c r="Q391" i="25" s="1"/>
  <c r="G391" i="25"/>
  <c r="R390" i="25"/>
  <c r="P390" i="25"/>
  <c r="O390" i="25"/>
  <c r="N390" i="25"/>
  <c r="H390" i="25"/>
  <c r="Q390" i="25" s="1"/>
  <c r="G390" i="25"/>
  <c r="R389" i="25"/>
  <c r="P389" i="25"/>
  <c r="O389" i="25"/>
  <c r="N389" i="25"/>
  <c r="H389" i="25"/>
  <c r="Q389" i="25" s="1"/>
  <c r="G389" i="25"/>
  <c r="R388" i="25"/>
  <c r="P388" i="25"/>
  <c r="O388" i="25"/>
  <c r="N388" i="25"/>
  <c r="H388" i="25"/>
  <c r="Q388" i="25" s="1"/>
  <c r="G388" i="25"/>
  <c r="R387" i="25"/>
  <c r="P387" i="25"/>
  <c r="O387" i="25"/>
  <c r="N387" i="25"/>
  <c r="H387" i="25"/>
  <c r="Q387" i="25" s="1"/>
  <c r="G387" i="25"/>
  <c r="R386" i="25"/>
  <c r="P386" i="25"/>
  <c r="O386" i="25"/>
  <c r="N386" i="25"/>
  <c r="H386" i="25"/>
  <c r="Q386" i="25" s="1"/>
  <c r="G386" i="25"/>
  <c r="R385" i="25"/>
  <c r="P385" i="25"/>
  <c r="O385" i="25"/>
  <c r="N385" i="25"/>
  <c r="H385" i="25"/>
  <c r="Q385" i="25" s="1"/>
  <c r="G385" i="25"/>
  <c r="R384" i="25"/>
  <c r="P384" i="25"/>
  <c r="O384" i="25"/>
  <c r="N384" i="25"/>
  <c r="H384" i="25"/>
  <c r="Q384" i="25" s="1"/>
  <c r="G384" i="25"/>
  <c r="R383" i="25"/>
  <c r="P383" i="25"/>
  <c r="O383" i="25"/>
  <c r="N383" i="25"/>
  <c r="H383" i="25"/>
  <c r="Q383" i="25" s="1"/>
  <c r="G383" i="25"/>
  <c r="R382" i="25"/>
  <c r="P382" i="25"/>
  <c r="O382" i="25"/>
  <c r="N382" i="25"/>
  <c r="H382" i="25"/>
  <c r="Q382" i="25" s="1"/>
  <c r="G382" i="25"/>
  <c r="R381" i="25"/>
  <c r="P381" i="25"/>
  <c r="O381" i="25"/>
  <c r="N381" i="25"/>
  <c r="H381" i="25"/>
  <c r="Q381" i="25" s="1"/>
  <c r="G381" i="25"/>
  <c r="R380" i="25"/>
  <c r="P380" i="25"/>
  <c r="O380" i="25"/>
  <c r="N380" i="25"/>
  <c r="H380" i="25"/>
  <c r="Q380" i="25" s="1"/>
  <c r="G380" i="25"/>
  <c r="R379" i="25"/>
  <c r="P379" i="25"/>
  <c r="O379" i="25"/>
  <c r="N379" i="25"/>
  <c r="H379" i="25"/>
  <c r="Q379" i="25" s="1"/>
  <c r="G379" i="25"/>
  <c r="R378" i="25"/>
  <c r="P378" i="25"/>
  <c r="O378" i="25"/>
  <c r="N378" i="25"/>
  <c r="H378" i="25"/>
  <c r="Q378" i="25" s="1"/>
  <c r="G378" i="25"/>
  <c r="R377" i="25"/>
  <c r="P377" i="25"/>
  <c r="O377" i="25"/>
  <c r="N377" i="25"/>
  <c r="H377" i="25"/>
  <c r="Q377" i="25" s="1"/>
  <c r="G377" i="25"/>
  <c r="R376" i="25"/>
  <c r="P376" i="25"/>
  <c r="O376" i="25"/>
  <c r="N376" i="25"/>
  <c r="H376" i="25"/>
  <c r="Q376" i="25" s="1"/>
  <c r="G376" i="25"/>
  <c r="R375" i="25"/>
  <c r="P375" i="25"/>
  <c r="O375" i="25"/>
  <c r="N375" i="25"/>
  <c r="H375" i="25"/>
  <c r="Q375" i="25" s="1"/>
  <c r="G375" i="25"/>
  <c r="R374" i="25"/>
  <c r="P374" i="25"/>
  <c r="O374" i="25"/>
  <c r="N374" i="25"/>
  <c r="H374" i="25"/>
  <c r="Q374" i="25" s="1"/>
  <c r="G374" i="25"/>
  <c r="R373" i="25"/>
  <c r="P373" i="25"/>
  <c r="O373" i="25"/>
  <c r="N373" i="25"/>
  <c r="H373" i="25"/>
  <c r="Q373" i="25" s="1"/>
  <c r="G373" i="25"/>
  <c r="R372" i="25"/>
  <c r="P372" i="25"/>
  <c r="O372" i="25"/>
  <c r="N372" i="25"/>
  <c r="H372" i="25"/>
  <c r="Q372" i="25" s="1"/>
  <c r="G372" i="25"/>
  <c r="R371" i="25"/>
  <c r="P371" i="25"/>
  <c r="O371" i="25"/>
  <c r="N371" i="25"/>
  <c r="H371" i="25"/>
  <c r="Q371" i="25" s="1"/>
  <c r="G371" i="25"/>
  <c r="R370" i="25"/>
  <c r="P370" i="25"/>
  <c r="O370" i="25"/>
  <c r="N370" i="25"/>
  <c r="H370" i="25"/>
  <c r="Q370" i="25" s="1"/>
  <c r="G370" i="25"/>
  <c r="R369" i="25"/>
  <c r="P369" i="25"/>
  <c r="O369" i="25"/>
  <c r="N369" i="25"/>
  <c r="H369" i="25"/>
  <c r="Q369" i="25" s="1"/>
  <c r="G369" i="25"/>
  <c r="R368" i="25"/>
  <c r="P368" i="25"/>
  <c r="O368" i="25"/>
  <c r="N368" i="25"/>
  <c r="H368" i="25"/>
  <c r="Q368" i="25" s="1"/>
  <c r="G368" i="25"/>
  <c r="R367" i="25"/>
  <c r="P367" i="25"/>
  <c r="O367" i="25"/>
  <c r="N367" i="25"/>
  <c r="H367" i="25"/>
  <c r="Q367" i="25" s="1"/>
  <c r="G367" i="25"/>
  <c r="R366" i="25"/>
  <c r="P366" i="25"/>
  <c r="O366" i="25"/>
  <c r="N366" i="25"/>
  <c r="H366" i="25"/>
  <c r="Q366" i="25" s="1"/>
  <c r="G366" i="25"/>
  <c r="R365" i="25"/>
  <c r="P365" i="25"/>
  <c r="O365" i="25"/>
  <c r="N365" i="25"/>
  <c r="H365" i="25"/>
  <c r="Q365" i="25" s="1"/>
  <c r="G365" i="25"/>
  <c r="R364" i="25"/>
  <c r="P364" i="25"/>
  <c r="O364" i="25"/>
  <c r="N364" i="25"/>
  <c r="H364" i="25"/>
  <c r="Q364" i="25" s="1"/>
  <c r="G364" i="25"/>
  <c r="R363" i="25"/>
  <c r="P363" i="25"/>
  <c r="O363" i="25"/>
  <c r="N363" i="25"/>
  <c r="H363" i="25"/>
  <c r="Q363" i="25" s="1"/>
  <c r="G363" i="25"/>
  <c r="R362" i="25"/>
  <c r="P362" i="25"/>
  <c r="O362" i="25"/>
  <c r="N362" i="25"/>
  <c r="H362" i="25"/>
  <c r="Q362" i="25" s="1"/>
  <c r="G362" i="25"/>
  <c r="R361" i="25"/>
  <c r="P361" i="25"/>
  <c r="O361" i="25"/>
  <c r="N361" i="25"/>
  <c r="H361" i="25"/>
  <c r="Q361" i="25" s="1"/>
  <c r="G361" i="25"/>
  <c r="R360" i="25"/>
  <c r="P360" i="25"/>
  <c r="O360" i="25"/>
  <c r="N360" i="25"/>
  <c r="H360" i="25"/>
  <c r="Q360" i="25" s="1"/>
  <c r="G360" i="25"/>
  <c r="R359" i="25"/>
  <c r="P359" i="25"/>
  <c r="O359" i="25"/>
  <c r="N359" i="25"/>
  <c r="H359" i="25"/>
  <c r="Q359" i="25" s="1"/>
  <c r="G359" i="25"/>
  <c r="R358" i="25"/>
  <c r="P358" i="25"/>
  <c r="O358" i="25"/>
  <c r="N358" i="25"/>
  <c r="H358" i="25"/>
  <c r="Q358" i="25" s="1"/>
  <c r="G358" i="25"/>
  <c r="R357" i="25"/>
  <c r="P357" i="25"/>
  <c r="O357" i="25"/>
  <c r="N357" i="25"/>
  <c r="H357" i="25"/>
  <c r="Q357" i="25" s="1"/>
  <c r="G357" i="25"/>
  <c r="R356" i="25"/>
  <c r="P356" i="25"/>
  <c r="O356" i="25"/>
  <c r="N356" i="25"/>
  <c r="H356" i="25"/>
  <c r="Q356" i="25" s="1"/>
  <c r="G356" i="25"/>
  <c r="R355" i="25"/>
  <c r="P355" i="25"/>
  <c r="O355" i="25"/>
  <c r="N355" i="25"/>
  <c r="H355" i="25"/>
  <c r="Q355" i="25" s="1"/>
  <c r="G355" i="25"/>
  <c r="R354" i="25"/>
  <c r="P354" i="25"/>
  <c r="O354" i="25"/>
  <c r="N354" i="25"/>
  <c r="H354" i="25"/>
  <c r="Q354" i="25" s="1"/>
  <c r="G354" i="25"/>
  <c r="R353" i="25"/>
  <c r="P353" i="25"/>
  <c r="O353" i="25"/>
  <c r="N353" i="25"/>
  <c r="H353" i="25"/>
  <c r="Q353" i="25" s="1"/>
  <c r="G353" i="25"/>
  <c r="R352" i="25"/>
  <c r="P352" i="25"/>
  <c r="O352" i="25"/>
  <c r="N352" i="25"/>
  <c r="H352" i="25"/>
  <c r="Q352" i="25" s="1"/>
  <c r="G352" i="25"/>
  <c r="R351" i="25"/>
  <c r="P351" i="25"/>
  <c r="O351" i="25"/>
  <c r="N351" i="25"/>
  <c r="H351" i="25"/>
  <c r="Q351" i="25" s="1"/>
  <c r="G351" i="25"/>
  <c r="R350" i="25"/>
  <c r="P350" i="25"/>
  <c r="O350" i="25"/>
  <c r="N350" i="25"/>
  <c r="H350" i="25"/>
  <c r="Q350" i="25" s="1"/>
  <c r="G350" i="25"/>
  <c r="R349" i="25"/>
  <c r="P349" i="25"/>
  <c r="O349" i="25"/>
  <c r="N349" i="25"/>
  <c r="H349" i="25"/>
  <c r="Q349" i="25" s="1"/>
  <c r="G349" i="25"/>
  <c r="R348" i="25"/>
  <c r="P348" i="25"/>
  <c r="O348" i="25"/>
  <c r="N348" i="25"/>
  <c r="H348" i="25"/>
  <c r="Q348" i="25" s="1"/>
  <c r="G348" i="25"/>
  <c r="R347" i="25"/>
  <c r="P347" i="25"/>
  <c r="O347" i="25"/>
  <c r="N347" i="25"/>
  <c r="H347" i="25"/>
  <c r="Q347" i="25" s="1"/>
  <c r="G347" i="25"/>
  <c r="R346" i="25"/>
  <c r="P346" i="25"/>
  <c r="O346" i="25"/>
  <c r="N346" i="25"/>
  <c r="H346" i="25"/>
  <c r="Q346" i="25" s="1"/>
  <c r="G346" i="25"/>
  <c r="R345" i="25"/>
  <c r="P345" i="25"/>
  <c r="O345" i="25"/>
  <c r="N345" i="25"/>
  <c r="H345" i="25"/>
  <c r="Q345" i="25" s="1"/>
  <c r="G345" i="25"/>
  <c r="R344" i="25"/>
  <c r="P344" i="25"/>
  <c r="O344" i="25"/>
  <c r="N344" i="25"/>
  <c r="H344" i="25"/>
  <c r="Q344" i="25" s="1"/>
  <c r="G344" i="25"/>
  <c r="R343" i="25"/>
  <c r="P343" i="25"/>
  <c r="O343" i="25"/>
  <c r="N343" i="25"/>
  <c r="H343" i="25"/>
  <c r="Q343" i="25" s="1"/>
  <c r="G343" i="25"/>
  <c r="R342" i="25"/>
  <c r="P342" i="25"/>
  <c r="O342" i="25"/>
  <c r="N342" i="25"/>
  <c r="H342" i="25"/>
  <c r="Q342" i="25" s="1"/>
  <c r="G342" i="25"/>
  <c r="R341" i="25"/>
  <c r="P341" i="25"/>
  <c r="O341" i="25"/>
  <c r="N341" i="25"/>
  <c r="H341" i="25"/>
  <c r="Q341" i="25" s="1"/>
  <c r="G341" i="25"/>
  <c r="R340" i="25"/>
  <c r="P340" i="25"/>
  <c r="O340" i="25"/>
  <c r="N340" i="25"/>
  <c r="H340" i="25"/>
  <c r="Q340" i="25" s="1"/>
  <c r="G340" i="25"/>
  <c r="R339" i="25"/>
  <c r="P339" i="25"/>
  <c r="O339" i="25"/>
  <c r="N339" i="25"/>
  <c r="H339" i="25"/>
  <c r="Q339" i="25" s="1"/>
  <c r="G339" i="25"/>
  <c r="R338" i="25"/>
  <c r="P338" i="25"/>
  <c r="O338" i="25"/>
  <c r="N338" i="25"/>
  <c r="H338" i="25"/>
  <c r="Q338" i="25" s="1"/>
  <c r="G338" i="25"/>
  <c r="R337" i="25"/>
  <c r="P337" i="25"/>
  <c r="O337" i="25"/>
  <c r="N337" i="25"/>
  <c r="H337" i="25"/>
  <c r="Q337" i="25" s="1"/>
  <c r="G337" i="25"/>
  <c r="R336" i="25"/>
  <c r="P336" i="25"/>
  <c r="O336" i="25"/>
  <c r="N336" i="25"/>
  <c r="H336" i="25"/>
  <c r="Q336" i="25" s="1"/>
  <c r="G336" i="25"/>
  <c r="R335" i="25"/>
  <c r="P335" i="25"/>
  <c r="O335" i="25"/>
  <c r="N335" i="25"/>
  <c r="H335" i="25"/>
  <c r="Q335" i="25" s="1"/>
  <c r="G335" i="25"/>
  <c r="R334" i="25"/>
  <c r="P334" i="25"/>
  <c r="O334" i="25"/>
  <c r="N334" i="25"/>
  <c r="H334" i="25"/>
  <c r="Q334" i="25" s="1"/>
  <c r="G334" i="25"/>
  <c r="R333" i="25"/>
  <c r="P333" i="25"/>
  <c r="O333" i="25"/>
  <c r="N333" i="25"/>
  <c r="H333" i="25"/>
  <c r="Q333" i="25" s="1"/>
  <c r="G333" i="25"/>
  <c r="R332" i="25"/>
  <c r="P332" i="25"/>
  <c r="O332" i="25"/>
  <c r="N332" i="25"/>
  <c r="H332" i="25"/>
  <c r="Q332" i="25" s="1"/>
  <c r="G332" i="25"/>
  <c r="R331" i="25"/>
  <c r="P331" i="25"/>
  <c r="O331" i="25"/>
  <c r="N331" i="25"/>
  <c r="H331" i="25"/>
  <c r="Q331" i="25" s="1"/>
  <c r="G331" i="25"/>
  <c r="R330" i="25"/>
  <c r="P330" i="25"/>
  <c r="O330" i="25"/>
  <c r="N330" i="25"/>
  <c r="H330" i="25"/>
  <c r="Q330" i="25" s="1"/>
  <c r="G330" i="25"/>
  <c r="R329" i="25"/>
  <c r="P329" i="25"/>
  <c r="O329" i="25"/>
  <c r="N329" i="25"/>
  <c r="H329" i="25"/>
  <c r="Q329" i="25" s="1"/>
  <c r="G329" i="25"/>
  <c r="R328" i="25"/>
  <c r="P328" i="25"/>
  <c r="O328" i="25"/>
  <c r="N328" i="25"/>
  <c r="H328" i="25"/>
  <c r="Q328" i="25" s="1"/>
  <c r="G328" i="25"/>
  <c r="R327" i="25"/>
  <c r="P327" i="25"/>
  <c r="O327" i="25"/>
  <c r="N327" i="25"/>
  <c r="H327" i="25"/>
  <c r="Q327" i="25" s="1"/>
  <c r="G327" i="25"/>
  <c r="R326" i="25"/>
  <c r="P326" i="25"/>
  <c r="O326" i="25"/>
  <c r="N326" i="25"/>
  <c r="H326" i="25"/>
  <c r="Q326" i="25" s="1"/>
  <c r="G326" i="25"/>
  <c r="R325" i="25"/>
  <c r="P325" i="25"/>
  <c r="O325" i="25"/>
  <c r="N325" i="25"/>
  <c r="H325" i="25"/>
  <c r="Q325" i="25" s="1"/>
  <c r="G325" i="25"/>
  <c r="R324" i="25"/>
  <c r="P324" i="25"/>
  <c r="O324" i="25"/>
  <c r="N324" i="25"/>
  <c r="H324" i="25"/>
  <c r="Q324" i="25" s="1"/>
  <c r="G324" i="25"/>
  <c r="R323" i="25"/>
  <c r="P323" i="25"/>
  <c r="O323" i="25"/>
  <c r="N323" i="25"/>
  <c r="H323" i="25"/>
  <c r="Q323" i="25" s="1"/>
  <c r="G323" i="25"/>
  <c r="R322" i="25"/>
  <c r="P322" i="25"/>
  <c r="O322" i="25"/>
  <c r="N322" i="25"/>
  <c r="H322" i="25"/>
  <c r="Q322" i="25" s="1"/>
  <c r="G322" i="25"/>
  <c r="R321" i="25"/>
  <c r="P321" i="25"/>
  <c r="O321" i="25"/>
  <c r="N321" i="25"/>
  <c r="H321" i="25"/>
  <c r="Q321" i="25" s="1"/>
  <c r="G321" i="25"/>
  <c r="R320" i="25"/>
  <c r="P320" i="25"/>
  <c r="O320" i="25"/>
  <c r="N320" i="25"/>
  <c r="H320" i="25"/>
  <c r="Q320" i="25" s="1"/>
  <c r="G320" i="25"/>
  <c r="R319" i="25"/>
  <c r="P319" i="25"/>
  <c r="O319" i="25"/>
  <c r="N319" i="25"/>
  <c r="H319" i="25"/>
  <c r="Q319" i="25" s="1"/>
  <c r="G319" i="25"/>
  <c r="R318" i="25"/>
  <c r="P318" i="25"/>
  <c r="O318" i="25"/>
  <c r="N318" i="25"/>
  <c r="H318" i="25"/>
  <c r="Q318" i="25" s="1"/>
  <c r="G318" i="25"/>
  <c r="R317" i="25"/>
  <c r="P317" i="25"/>
  <c r="O317" i="25"/>
  <c r="N317" i="25"/>
  <c r="H317" i="25"/>
  <c r="Q317" i="25" s="1"/>
  <c r="G317" i="25"/>
  <c r="R316" i="25"/>
  <c r="P316" i="25"/>
  <c r="O316" i="25"/>
  <c r="N316" i="25"/>
  <c r="H316" i="25"/>
  <c r="Q316" i="25" s="1"/>
  <c r="G316" i="25"/>
  <c r="R315" i="25"/>
  <c r="P315" i="25"/>
  <c r="O315" i="25"/>
  <c r="N315" i="25"/>
  <c r="H315" i="25"/>
  <c r="Q315" i="25" s="1"/>
  <c r="G315" i="25"/>
  <c r="R314" i="25"/>
  <c r="P314" i="25"/>
  <c r="O314" i="25"/>
  <c r="N314" i="25"/>
  <c r="H314" i="25"/>
  <c r="Q314" i="25" s="1"/>
  <c r="G314" i="25"/>
  <c r="R313" i="25"/>
  <c r="P313" i="25"/>
  <c r="O313" i="25"/>
  <c r="N313" i="25"/>
  <c r="H313" i="25"/>
  <c r="Q313" i="25" s="1"/>
  <c r="G313" i="25"/>
  <c r="R312" i="25"/>
  <c r="P312" i="25"/>
  <c r="O312" i="25"/>
  <c r="N312" i="25"/>
  <c r="H312" i="25"/>
  <c r="Q312" i="25" s="1"/>
  <c r="G312" i="25"/>
  <c r="R311" i="25"/>
  <c r="P311" i="25"/>
  <c r="O311" i="25"/>
  <c r="N311" i="25"/>
  <c r="H311" i="25"/>
  <c r="Q311" i="25" s="1"/>
  <c r="G311" i="25"/>
  <c r="R310" i="25"/>
  <c r="P310" i="25"/>
  <c r="O310" i="25"/>
  <c r="N310" i="25"/>
  <c r="H310" i="25"/>
  <c r="Q310" i="25" s="1"/>
  <c r="G310" i="25"/>
  <c r="R309" i="25"/>
  <c r="P309" i="25"/>
  <c r="O309" i="25"/>
  <c r="N309" i="25"/>
  <c r="H309" i="25"/>
  <c r="Q309" i="25" s="1"/>
  <c r="G309" i="25"/>
  <c r="R308" i="25"/>
  <c r="P308" i="25"/>
  <c r="O308" i="25"/>
  <c r="N308" i="25"/>
  <c r="H308" i="25"/>
  <c r="Q308" i="25" s="1"/>
  <c r="G308" i="25"/>
  <c r="R307" i="25"/>
  <c r="P307" i="25"/>
  <c r="O307" i="25"/>
  <c r="N307" i="25"/>
  <c r="H307" i="25"/>
  <c r="Q307" i="25" s="1"/>
  <c r="G307" i="25"/>
  <c r="R306" i="25"/>
  <c r="P306" i="25"/>
  <c r="O306" i="25"/>
  <c r="N306" i="25"/>
  <c r="H306" i="25"/>
  <c r="Q306" i="25" s="1"/>
  <c r="G306" i="25"/>
  <c r="R305" i="25"/>
  <c r="P305" i="25"/>
  <c r="O305" i="25"/>
  <c r="N305" i="25"/>
  <c r="H305" i="25"/>
  <c r="Q305" i="25" s="1"/>
  <c r="G305" i="25"/>
  <c r="R304" i="25"/>
  <c r="P304" i="25"/>
  <c r="O304" i="25"/>
  <c r="N304" i="25"/>
  <c r="H304" i="25"/>
  <c r="Q304" i="25" s="1"/>
  <c r="G304" i="25"/>
  <c r="R303" i="25"/>
  <c r="P303" i="25"/>
  <c r="O303" i="25"/>
  <c r="N303" i="25"/>
  <c r="H303" i="25"/>
  <c r="Q303" i="25" s="1"/>
  <c r="G303" i="25"/>
  <c r="R302" i="25"/>
  <c r="P302" i="25"/>
  <c r="O302" i="25"/>
  <c r="N302" i="25"/>
  <c r="H302" i="25"/>
  <c r="Q302" i="25" s="1"/>
  <c r="G302" i="25"/>
  <c r="R301" i="25"/>
  <c r="P301" i="25"/>
  <c r="O301" i="25"/>
  <c r="N301" i="25"/>
  <c r="H301" i="25"/>
  <c r="Q301" i="25" s="1"/>
  <c r="G301" i="25"/>
  <c r="R300" i="25"/>
  <c r="P300" i="25"/>
  <c r="O300" i="25"/>
  <c r="N300" i="25"/>
  <c r="H300" i="25"/>
  <c r="Q300" i="25" s="1"/>
  <c r="G300" i="25"/>
  <c r="R299" i="25"/>
  <c r="P299" i="25"/>
  <c r="O299" i="25"/>
  <c r="N299" i="25"/>
  <c r="H299" i="25"/>
  <c r="Q299" i="25" s="1"/>
  <c r="G299" i="25"/>
  <c r="R298" i="25"/>
  <c r="P298" i="25"/>
  <c r="O298" i="25"/>
  <c r="N298" i="25"/>
  <c r="H298" i="25"/>
  <c r="Q298" i="25" s="1"/>
  <c r="G298" i="25"/>
  <c r="R297" i="25"/>
  <c r="P297" i="25"/>
  <c r="O297" i="25"/>
  <c r="N297" i="25"/>
  <c r="H297" i="25"/>
  <c r="Q297" i="25" s="1"/>
  <c r="G297" i="25"/>
  <c r="R296" i="25"/>
  <c r="P296" i="25"/>
  <c r="O296" i="25"/>
  <c r="N296" i="25"/>
  <c r="H296" i="25"/>
  <c r="Q296" i="25" s="1"/>
  <c r="G296" i="25"/>
  <c r="R295" i="25"/>
  <c r="P295" i="25"/>
  <c r="O295" i="25"/>
  <c r="N295" i="25"/>
  <c r="H295" i="25"/>
  <c r="Q295" i="25" s="1"/>
  <c r="G295" i="25"/>
  <c r="R294" i="25"/>
  <c r="P294" i="25"/>
  <c r="O294" i="25"/>
  <c r="N294" i="25"/>
  <c r="H294" i="25"/>
  <c r="Q294" i="25" s="1"/>
  <c r="G294" i="25"/>
  <c r="R293" i="25"/>
  <c r="P293" i="25"/>
  <c r="O293" i="25"/>
  <c r="N293" i="25"/>
  <c r="H293" i="25"/>
  <c r="Q293" i="25" s="1"/>
  <c r="G293" i="25"/>
  <c r="R292" i="25"/>
  <c r="P292" i="25"/>
  <c r="O292" i="25"/>
  <c r="N292" i="25"/>
  <c r="H292" i="25"/>
  <c r="Q292" i="25" s="1"/>
  <c r="G292" i="25"/>
  <c r="R291" i="25"/>
  <c r="P291" i="25"/>
  <c r="O291" i="25"/>
  <c r="N291" i="25"/>
  <c r="H291" i="25"/>
  <c r="Q291" i="25" s="1"/>
  <c r="G291" i="25"/>
  <c r="R290" i="25"/>
  <c r="P290" i="25"/>
  <c r="O290" i="25"/>
  <c r="N290" i="25"/>
  <c r="H290" i="25"/>
  <c r="Q290" i="25" s="1"/>
  <c r="G290" i="25"/>
  <c r="R289" i="25"/>
  <c r="P289" i="25"/>
  <c r="O289" i="25"/>
  <c r="N289" i="25"/>
  <c r="H289" i="25"/>
  <c r="Q289" i="25" s="1"/>
  <c r="G289" i="25"/>
  <c r="R288" i="25"/>
  <c r="P288" i="25"/>
  <c r="O288" i="25"/>
  <c r="N288" i="25"/>
  <c r="H288" i="25"/>
  <c r="Q288" i="25" s="1"/>
  <c r="G288" i="25"/>
  <c r="R287" i="25"/>
  <c r="P287" i="25"/>
  <c r="O287" i="25"/>
  <c r="N287" i="25"/>
  <c r="H287" i="25"/>
  <c r="Q287" i="25" s="1"/>
  <c r="G287" i="25"/>
  <c r="R286" i="25"/>
  <c r="P286" i="25"/>
  <c r="O286" i="25"/>
  <c r="N286" i="25"/>
  <c r="H286" i="25"/>
  <c r="Q286" i="25" s="1"/>
  <c r="G286" i="25"/>
  <c r="R285" i="25"/>
  <c r="P285" i="25"/>
  <c r="O285" i="25"/>
  <c r="N285" i="25"/>
  <c r="H285" i="25"/>
  <c r="Q285" i="25" s="1"/>
  <c r="G285" i="25"/>
  <c r="R284" i="25"/>
  <c r="P284" i="25"/>
  <c r="O284" i="25"/>
  <c r="N284" i="25"/>
  <c r="H284" i="25"/>
  <c r="Q284" i="25" s="1"/>
  <c r="G284" i="25"/>
  <c r="R283" i="25"/>
  <c r="P283" i="25"/>
  <c r="O283" i="25"/>
  <c r="N283" i="25"/>
  <c r="H283" i="25"/>
  <c r="Q283" i="25" s="1"/>
  <c r="G283" i="25"/>
  <c r="R282" i="25"/>
  <c r="P282" i="25"/>
  <c r="O282" i="25"/>
  <c r="N282" i="25"/>
  <c r="H282" i="25"/>
  <c r="Q282" i="25" s="1"/>
  <c r="G282" i="25"/>
  <c r="R281" i="25"/>
  <c r="P281" i="25"/>
  <c r="O281" i="25"/>
  <c r="N281" i="25"/>
  <c r="H281" i="25"/>
  <c r="Q281" i="25" s="1"/>
  <c r="G281" i="25"/>
  <c r="R280" i="25"/>
  <c r="P280" i="25"/>
  <c r="O280" i="25"/>
  <c r="N280" i="25"/>
  <c r="H280" i="25"/>
  <c r="Q280" i="25" s="1"/>
  <c r="G280" i="25"/>
  <c r="R279" i="25"/>
  <c r="P279" i="25"/>
  <c r="O279" i="25"/>
  <c r="N279" i="25"/>
  <c r="H279" i="25"/>
  <c r="Q279" i="25" s="1"/>
  <c r="G279" i="25"/>
  <c r="R278" i="25"/>
  <c r="P278" i="25"/>
  <c r="O278" i="25"/>
  <c r="N278" i="25"/>
  <c r="H278" i="25"/>
  <c r="Q278" i="25" s="1"/>
  <c r="G278" i="25"/>
  <c r="R277" i="25"/>
  <c r="P277" i="25"/>
  <c r="O277" i="25"/>
  <c r="N277" i="25"/>
  <c r="H277" i="25"/>
  <c r="Q277" i="25" s="1"/>
  <c r="G277" i="25"/>
  <c r="R276" i="25"/>
  <c r="P276" i="25"/>
  <c r="O276" i="25"/>
  <c r="N276" i="25"/>
  <c r="H276" i="25"/>
  <c r="Q276" i="25" s="1"/>
  <c r="G276" i="25"/>
  <c r="R275" i="25"/>
  <c r="P275" i="25"/>
  <c r="O275" i="25"/>
  <c r="N275" i="25"/>
  <c r="H275" i="25"/>
  <c r="Q275" i="25" s="1"/>
  <c r="G275" i="25"/>
  <c r="R274" i="25"/>
  <c r="P274" i="25"/>
  <c r="O274" i="25"/>
  <c r="N274" i="25"/>
  <c r="H274" i="25"/>
  <c r="Q274" i="25" s="1"/>
  <c r="G274" i="25"/>
  <c r="R273" i="25"/>
  <c r="P273" i="25"/>
  <c r="O273" i="25"/>
  <c r="N273" i="25"/>
  <c r="H273" i="25"/>
  <c r="Q273" i="25" s="1"/>
  <c r="G273" i="25"/>
  <c r="R272" i="25"/>
  <c r="P272" i="25"/>
  <c r="O272" i="25"/>
  <c r="N272" i="25"/>
  <c r="H272" i="25"/>
  <c r="Q272" i="25" s="1"/>
  <c r="G272" i="25"/>
  <c r="R271" i="25"/>
  <c r="P271" i="25"/>
  <c r="O271" i="25"/>
  <c r="N271" i="25"/>
  <c r="H271" i="25"/>
  <c r="Q271" i="25" s="1"/>
  <c r="G271" i="25"/>
  <c r="R270" i="25"/>
  <c r="P270" i="25"/>
  <c r="O270" i="25"/>
  <c r="N270" i="25"/>
  <c r="H270" i="25"/>
  <c r="Q270" i="25" s="1"/>
  <c r="G270" i="25"/>
  <c r="R269" i="25"/>
  <c r="P269" i="25"/>
  <c r="O269" i="25"/>
  <c r="N269" i="25"/>
  <c r="H269" i="25"/>
  <c r="Q269" i="25" s="1"/>
  <c r="G269" i="25"/>
  <c r="R268" i="25"/>
  <c r="P268" i="25"/>
  <c r="O268" i="25"/>
  <c r="N268" i="25"/>
  <c r="H268" i="25"/>
  <c r="Q268" i="25" s="1"/>
  <c r="G268" i="25"/>
  <c r="R267" i="25"/>
  <c r="P267" i="25"/>
  <c r="O267" i="25"/>
  <c r="N267" i="25"/>
  <c r="H267" i="25"/>
  <c r="Q267" i="25" s="1"/>
  <c r="G267" i="25"/>
  <c r="R266" i="25"/>
  <c r="P266" i="25"/>
  <c r="O266" i="25"/>
  <c r="N266" i="25"/>
  <c r="H266" i="25"/>
  <c r="Q266" i="25" s="1"/>
  <c r="G266" i="25"/>
  <c r="R265" i="25"/>
  <c r="P265" i="25"/>
  <c r="O265" i="25"/>
  <c r="N265" i="25"/>
  <c r="H265" i="25"/>
  <c r="Q265" i="25" s="1"/>
  <c r="G265" i="25"/>
  <c r="R264" i="25"/>
  <c r="P264" i="25"/>
  <c r="O264" i="25"/>
  <c r="N264" i="25"/>
  <c r="H264" i="25"/>
  <c r="Q264" i="25" s="1"/>
  <c r="G264" i="25"/>
  <c r="R263" i="25"/>
  <c r="P263" i="25"/>
  <c r="O263" i="25"/>
  <c r="N263" i="25"/>
  <c r="H263" i="25"/>
  <c r="Q263" i="25" s="1"/>
  <c r="G263" i="25"/>
  <c r="R262" i="25"/>
  <c r="P262" i="25"/>
  <c r="O262" i="25"/>
  <c r="N262" i="25"/>
  <c r="H262" i="25"/>
  <c r="Q262" i="25" s="1"/>
  <c r="G262" i="25"/>
  <c r="R261" i="25"/>
  <c r="P261" i="25"/>
  <c r="O261" i="25"/>
  <c r="N261" i="25"/>
  <c r="H261" i="25"/>
  <c r="Q261" i="25" s="1"/>
  <c r="G261" i="25"/>
  <c r="R260" i="25"/>
  <c r="P260" i="25"/>
  <c r="O260" i="25"/>
  <c r="N260" i="25"/>
  <c r="H260" i="25"/>
  <c r="Q260" i="25" s="1"/>
  <c r="G260" i="25"/>
  <c r="R259" i="25"/>
  <c r="P259" i="25"/>
  <c r="O259" i="25"/>
  <c r="N259" i="25"/>
  <c r="H259" i="25"/>
  <c r="Q259" i="25" s="1"/>
  <c r="G259" i="25"/>
  <c r="R258" i="25"/>
  <c r="P258" i="25"/>
  <c r="O258" i="25"/>
  <c r="N258" i="25"/>
  <c r="H258" i="25"/>
  <c r="Q258" i="25" s="1"/>
  <c r="G258" i="25"/>
  <c r="R257" i="25"/>
  <c r="P257" i="25"/>
  <c r="O257" i="25"/>
  <c r="N257" i="25"/>
  <c r="H257" i="25"/>
  <c r="Q257" i="25" s="1"/>
  <c r="G257" i="25"/>
  <c r="R256" i="25"/>
  <c r="P256" i="25"/>
  <c r="O256" i="25"/>
  <c r="N256" i="25"/>
  <c r="H256" i="25"/>
  <c r="Q256" i="25" s="1"/>
  <c r="G256" i="25"/>
  <c r="R255" i="25"/>
  <c r="P255" i="25"/>
  <c r="O255" i="25"/>
  <c r="N255" i="25"/>
  <c r="H255" i="25"/>
  <c r="Q255" i="25" s="1"/>
  <c r="G255" i="25"/>
  <c r="R254" i="25"/>
  <c r="P254" i="25"/>
  <c r="O254" i="25"/>
  <c r="N254" i="25"/>
  <c r="H254" i="25"/>
  <c r="Q254" i="25" s="1"/>
  <c r="G254" i="25"/>
  <c r="R253" i="25"/>
  <c r="P253" i="25"/>
  <c r="O253" i="25"/>
  <c r="N253" i="25"/>
  <c r="H253" i="25"/>
  <c r="Q253" i="25" s="1"/>
  <c r="G253" i="25"/>
  <c r="R252" i="25"/>
  <c r="P252" i="25"/>
  <c r="O252" i="25"/>
  <c r="N252" i="25"/>
  <c r="H252" i="25"/>
  <c r="Q252" i="25" s="1"/>
  <c r="G252" i="25"/>
  <c r="R251" i="25"/>
  <c r="P251" i="25"/>
  <c r="O251" i="25"/>
  <c r="N251" i="25"/>
  <c r="H251" i="25"/>
  <c r="Q251" i="25" s="1"/>
  <c r="G251" i="25"/>
  <c r="R250" i="25"/>
  <c r="P250" i="25"/>
  <c r="O250" i="25"/>
  <c r="N250" i="25"/>
  <c r="H250" i="25"/>
  <c r="Q250" i="25" s="1"/>
  <c r="G250" i="25"/>
  <c r="R249" i="25"/>
  <c r="P249" i="25"/>
  <c r="O249" i="25"/>
  <c r="N249" i="25"/>
  <c r="H249" i="25"/>
  <c r="Q249" i="25" s="1"/>
  <c r="G249" i="25"/>
  <c r="R248" i="25"/>
  <c r="P248" i="25"/>
  <c r="O248" i="25"/>
  <c r="N248" i="25"/>
  <c r="H248" i="25"/>
  <c r="Q248" i="25" s="1"/>
  <c r="G248" i="25"/>
  <c r="R247" i="25"/>
  <c r="P247" i="25"/>
  <c r="O247" i="25"/>
  <c r="N247" i="25"/>
  <c r="H247" i="25"/>
  <c r="Q247" i="25" s="1"/>
  <c r="G247" i="25"/>
  <c r="R246" i="25"/>
  <c r="P246" i="25"/>
  <c r="O246" i="25"/>
  <c r="N246" i="25"/>
  <c r="H246" i="25"/>
  <c r="Q246" i="25" s="1"/>
  <c r="G246" i="25"/>
  <c r="R245" i="25"/>
  <c r="P245" i="25"/>
  <c r="O245" i="25"/>
  <c r="N245" i="25"/>
  <c r="H245" i="25"/>
  <c r="Q245" i="25" s="1"/>
  <c r="G245" i="25"/>
  <c r="R244" i="25"/>
  <c r="P244" i="25"/>
  <c r="O244" i="25"/>
  <c r="N244" i="25"/>
  <c r="H244" i="25"/>
  <c r="Q244" i="25" s="1"/>
  <c r="G244" i="25"/>
  <c r="R243" i="25"/>
  <c r="P243" i="25"/>
  <c r="O243" i="25"/>
  <c r="N243" i="25"/>
  <c r="H243" i="25"/>
  <c r="Q243" i="25" s="1"/>
  <c r="G243" i="25"/>
  <c r="R242" i="25"/>
  <c r="P242" i="25"/>
  <c r="O242" i="25"/>
  <c r="N242" i="25"/>
  <c r="H242" i="25"/>
  <c r="Q242" i="25" s="1"/>
  <c r="G242" i="25"/>
  <c r="R241" i="25"/>
  <c r="P241" i="25"/>
  <c r="O241" i="25"/>
  <c r="N241" i="25"/>
  <c r="H241" i="25"/>
  <c r="Q241" i="25" s="1"/>
  <c r="G241" i="25"/>
  <c r="R240" i="25"/>
  <c r="P240" i="25"/>
  <c r="O240" i="25"/>
  <c r="N240" i="25"/>
  <c r="H240" i="25"/>
  <c r="Q240" i="25" s="1"/>
  <c r="G240" i="25"/>
  <c r="R239" i="25"/>
  <c r="P239" i="25"/>
  <c r="O239" i="25"/>
  <c r="N239" i="25"/>
  <c r="H239" i="25"/>
  <c r="Q239" i="25" s="1"/>
  <c r="G239" i="25"/>
  <c r="R238" i="25"/>
  <c r="P238" i="25"/>
  <c r="O238" i="25"/>
  <c r="N238" i="25"/>
  <c r="H238" i="25"/>
  <c r="Q238" i="25" s="1"/>
  <c r="G238" i="25"/>
  <c r="R237" i="25"/>
  <c r="P237" i="25"/>
  <c r="O237" i="25"/>
  <c r="N237" i="25"/>
  <c r="H237" i="25"/>
  <c r="Q237" i="25" s="1"/>
  <c r="G237" i="25"/>
  <c r="R236" i="25"/>
  <c r="P236" i="25"/>
  <c r="O236" i="25"/>
  <c r="N236" i="25"/>
  <c r="H236" i="25"/>
  <c r="Q236" i="25" s="1"/>
  <c r="G236" i="25"/>
  <c r="R235" i="25"/>
  <c r="P235" i="25"/>
  <c r="O235" i="25"/>
  <c r="N235" i="25"/>
  <c r="H235" i="25"/>
  <c r="Q235" i="25" s="1"/>
  <c r="G235" i="25"/>
  <c r="R234" i="25"/>
  <c r="P234" i="25"/>
  <c r="O234" i="25"/>
  <c r="N234" i="25"/>
  <c r="H234" i="25"/>
  <c r="Q234" i="25" s="1"/>
  <c r="G234" i="25"/>
  <c r="R233" i="25"/>
  <c r="P233" i="25"/>
  <c r="O233" i="25"/>
  <c r="N233" i="25"/>
  <c r="H233" i="25"/>
  <c r="Q233" i="25" s="1"/>
  <c r="G233" i="25"/>
  <c r="R232" i="25"/>
  <c r="P232" i="25"/>
  <c r="O232" i="25"/>
  <c r="N232" i="25"/>
  <c r="H232" i="25"/>
  <c r="Q232" i="25" s="1"/>
  <c r="G232" i="25"/>
  <c r="R231" i="25"/>
  <c r="P231" i="25"/>
  <c r="O231" i="25"/>
  <c r="N231" i="25"/>
  <c r="H231" i="25"/>
  <c r="Q231" i="25" s="1"/>
  <c r="G231" i="25"/>
  <c r="R230" i="25"/>
  <c r="P230" i="25"/>
  <c r="O230" i="25"/>
  <c r="N230" i="25"/>
  <c r="H230" i="25"/>
  <c r="Q230" i="25" s="1"/>
  <c r="G230" i="25"/>
  <c r="R229" i="25"/>
  <c r="P229" i="25"/>
  <c r="O229" i="25"/>
  <c r="N229" i="25"/>
  <c r="H229" i="25"/>
  <c r="Q229" i="25" s="1"/>
  <c r="G229" i="25"/>
  <c r="R228" i="25"/>
  <c r="P228" i="25"/>
  <c r="O228" i="25"/>
  <c r="N228" i="25"/>
  <c r="H228" i="25"/>
  <c r="Q228" i="25" s="1"/>
  <c r="G228" i="25"/>
  <c r="R227" i="25"/>
  <c r="P227" i="25"/>
  <c r="O227" i="25"/>
  <c r="N227" i="25"/>
  <c r="H227" i="25"/>
  <c r="Q227" i="25" s="1"/>
  <c r="G227" i="25"/>
  <c r="R226" i="25"/>
  <c r="P226" i="25"/>
  <c r="O226" i="25"/>
  <c r="N226" i="25"/>
  <c r="H226" i="25"/>
  <c r="Q226" i="25" s="1"/>
  <c r="G226" i="25"/>
  <c r="R225" i="25"/>
  <c r="P225" i="25"/>
  <c r="O225" i="25"/>
  <c r="N225" i="25"/>
  <c r="H225" i="25"/>
  <c r="Q225" i="25" s="1"/>
  <c r="G225" i="25"/>
  <c r="R224" i="25"/>
  <c r="P224" i="25"/>
  <c r="O224" i="25"/>
  <c r="N224" i="25"/>
  <c r="H224" i="25"/>
  <c r="Q224" i="25" s="1"/>
  <c r="G224" i="25"/>
  <c r="R223" i="25"/>
  <c r="P223" i="25"/>
  <c r="O223" i="25"/>
  <c r="N223" i="25"/>
  <c r="H223" i="25"/>
  <c r="Q223" i="25" s="1"/>
  <c r="G223" i="25"/>
  <c r="R222" i="25"/>
  <c r="P222" i="25"/>
  <c r="O222" i="25"/>
  <c r="N222" i="25"/>
  <c r="H222" i="25"/>
  <c r="Q222" i="25" s="1"/>
  <c r="G222" i="25"/>
  <c r="R221" i="25"/>
  <c r="P221" i="25"/>
  <c r="O221" i="25"/>
  <c r="N221" i="25"/>
  <c r="H221" i="25"/>
  <c r="Q221" i="25" s="1"/>
  <c r="G221" i="25"/>
  <c r="R220" i="25"/>
  <c r="P220" i="25"/>
  <c r="O220" i="25"/>
  <c r="N220" i="25"/>
  <c r="H220" i="25"/>
  <c r="Q220" i="25" s="1"/>
  <c r="G220" i="25"/>
  <c r="R219" i="25"/>
  <c r="P219" i="25"/>
  <c r="O219" i="25"/>
  <c r="N219" i="25"/>
  <c r="H219" i="25"/>
  <c r="Q219" i="25" s="1"/>
  <c r="G219" i="25"/>
  <c r="R218" i="25"/>
  <c r="P218" i="25"/>
  <c r="O218" i="25"/>
  <c r="N218" i="25"/>
  <c r="H218" i="25"/>
  <c r="Q218" i="25" s="1"/>
  <c r="G218" i="25"/>
  <c r="R217" i="25"/>
  <c r="P217" i="25"/>
  <c r="O217" i="25"/>
  <c r="N217" i="25"/>
  <c r="H217" i="25"/>
  <c r="Q217" i="25" s="1"/>
  <c r="G217" i="25"/>
  <c r="R216" i="25"/>
  <c r="P216" i="25"/>
  <c r="O216" i="25"/>
  <c r="N216" i="25"/>
  <c r="H216" i="25"/>
  <c r="Q216" i="25" s="1"/>
  <c r="G216" i="25"/>
  <c r="R215" i="25"/>
  <c r="P215" i="25"/>
  <c r="O215" i="25"/>
  <c r="N215" i="25"/>
  <c r="H215" i="25"/>
  <c r="Q215" i="25" s="1"/>
  <c r="G215" i="25"/>
  <c r="R214" i="25"/>
  <c r="P214" i="25"/>
  <c r="O214" i="25"/>
  <c r="N214" i="25"/>
  <c r="H214" i="25"/>
  <c r="Q214" i="25" s="1"/>
  <c r="G214" i="25"/>
  <c r="R213" i="25"/>
  <c r="P213" i="25"/>
  <c r="O213" i="25"/>
  <c r="N213" i="25"/>
  <c r="H213" i="25"/>
  <c r="Q213" i="25" s="1"/>
  <c r="G213" i="25"/>
  <c r="R212" i="25"/>
  <c r="P212" i="25"/>
  <c r="O212" i="25"/>
  <c r="N212" i="25"/>
  <c r="H212" i="25"/>
  <c r="Q212" i="25" s="1"/>
  <c r="G212" i="25"/>
  <c r="R211" i="25"/>
  <c r="P211" i="25"/>
  <c r="O211" i="25"/>
  <c r="N211" i="25"/>
  <c r="H211" i="25"/>
  <c r="Q211" i="25" s="1"/>
  <c r="G211" i="25"/>
  <c r="R210" i="25"/>
  <c r="P210" i="25"/>
  <c r="O210" i="25"/>
  <c r="N210" i="25"/>
  <c r="H210" i="25"/>
  <c r="Q210" i="25" s="1"/>
  <c r="G210" i="25"/>
  <c r="R209" i="25"/>
  <c r="P209" i="25"/>
  <c r="O209" i="25"/>
  <c r="N209" i="25"/>
  <c r="H209" i="25"/>
  <c r="Q209" i="25" s="1"/>
  <c r="G209" i="25"/>
  <c r="R208" i="25"/>
  <c r="P208" i="25"/>
  <c r="O208" i="25"/>
  <c r="N208" i="25"/>
  <c r="H208" i="25"/>
  <c r="Q208" i="25" s="1"/>
  <c r="G208" i="25"/>
  <c r="R207" i="25"/>
  <c r="P207" i="25"/>
  <c r="O207" i="25"/>
  <c r="N207" i="25"/>
  <c r="H207" i="25"/>
  <c r="Q207" i="25" s="1"/>
  <c r="G207" i="25"/>
  <c r="R206" i="25"/>
  <c r="P206" i="25"/>
  <c r="O206" i="25"/>
  <c r="N206" i="25"/>
  <c r="H206" i="25"/>
  <c r="Q206" i="25" s="1"/>
  <c r="G206" i="25"/>
  <c r="R205" i="25"/>
  <c r="P205" i="25"/>
  <c r="O205" i="25"/>
  <c r="N205" i="25"/>
  <c r="H205" i="25"/>
  <c r="Q205" i="25" s="1"/>
  <c r="G205" i="25"/>
  <c r="R204" i="25"/>
  <c r="P204" i="25"/>
  <c r="O204" i="25"/>
  <c r="N204" i="25"/>
  <c r="H204" i="25"/>
  <c r="Q204" i="25" s="1"/>
  <c r="G204" i="25"/>
  <c r="R203" i="25"/>
  <c r="P203" i="25"/>
  <c r="O203" i="25"/>
  <c r="N203" i="25"/>
  <c r="H203" i="25"/>
  <c r="Q203" i="25" s="1"/>
  <c r="G203" i="25"/>
  <c r="R202" i="25"/>
  <c r="P202" i="25"/>
  <c r="O202" i="25"/>
  <c r="N202" i="25"/>
  <c r="H202" i="25"/>
  <c r="Q202" i="25" s="1"/>
  <c r="G202" i="25"/>
  <c r="R201" i="25"/>
  <c r="P201" i="25"/>
  <c r="O201" i="25"/>
  <c r="N201" i="25"/>
  <c r="H201" i="25"/>
  <c r="Q201" i="25" s="1"/>
  <c r="G201" i="25"/>
  <c r="R200" i="25"/>
  <c r="P200" i="25"/>
  <c r="O200" i="25"/>
  <c r="N200" i="25"/>
  <c r="H200" i="25"/>
  <c r="Q200" i="25" s="1"/>
  <c r="G200" i="25"/>
  <c r="R199" i="25"/>
  <c r="P199" i="25"/>
  <c r="O199" i="25"/>
  <c r="N199" i="25"/>
  <c r="H199" i="25"/>
  <c r="Q199" i="25" s="1"/>
  <c r="G199" i="25"/>
  <c r="R198" i="25"/>
  <c r="P198" i="25"/>
  <c r="O198" i="25"/>
  <c r="N198" i="25"/>
  <c r="H198" i="25"/>
  <c r="Q198" i="25" s="1"/>
  <c r="G198" i="25"/>
  <c r="R197" i="25"/>
  <c r="P197" i="25"/>
  <c r="O197" i="25"/>
  <c r="N197" i="25"/>
  <c r="H197" i="25"/>
  <c r="Q197" i="25" s="1"/>
  <c r="G197" i="25"/>
  <c r="R196" i="25"/>
  <c r="P196" i="25"/>
  <c r="O196" i="25"/>
  <c r="N196" i="25"/>
  <c r="H196" i="25"/>
  <c r="Q196" i="25" s="1"/>
  <c r="G196" i="25"/>
  <c r="R195" i="25"/>
  <c r="P195" i="25"/>
  <c r="O195" i="25"/>
  <c r="N195" i="25"/>
  <c r="H195" i="25"/>
  <c r="Q195" i="25" s="1"/>
  <c r="G195" i="25"/>
  <c r="R194" i="25"/>
  <c r="P194" i="25"/>
  <c r="O194" i="25"/>
  <c r="N194" i="25"/>
  <c r="H194" i="25"/>
  <c r="Q194" i="25" s="1"/>
  <c r="G194" i="25"/>
  <c r="R193" i="25"/>
  <c r="P193" i="25"/>
  <c r="O193" i="25"/>
  <c r="N193" i="25"/>
  <c r="H193" i="25"/>
  <c r="Q193" i="25" s="1"/>
  <c r="G193" i="25"/>
  <c r="R192" i="25"/>
  <c r="P192" i="25"/>
  <c r="O192" i="25"/>
  <c r="N192" i="25"/>
  <c r="H192" i="25"/>
  <c r="Q192" i="25" s="1"/>
  <c r="G192" i="25"/>
  <c r="R191" i="25"/>
  <c r="P191" i="25"/>
  <c r="O191" i="25"/>
  <c r="N191" i="25"/>
  <c r="H191" i="25"/>
  <c r="Q191" i="25" s="1"/>
  <c r="G191" i="25"/>
  <c r="R190" i="25"/>
  <c r="P190" i="25"/>
  <c r="O190" i="25"/>
  <c r="N190" i="25"/>
  <c r="H190" i="25"/>
  <c r="Q190" i="25" s="1"/>
  <c r="G190" i="25"/>
  <c r="R189" i="25"/>
  <c r="P189" i="25"/>
  <c r="O189" i="25"/>
  <c r="N189" i="25"/>
  <c r="H189" i="25"/>
  <c r="Q189" i="25" s="1"/>
  <c r="G189" i="25"/>
  <c r="R188" i="25"/>
  <c r="P188" i="25"/>
  <c r="O188" i="25"/>
  <c r="N188" i="25"/>
  <c r="H188" i="25"/>
  <c r="Q188" i="25" s="1"/>
  <c r="G188" i="25"/>
  <c r="R187" i="25"/>
  <c r="P187" i="25"/>
  <c r="O187" i="25"/>
  <c r="N187" i="25"/>
  <c r="H187" i="25"/>
  <c r="Q187" i="25" s="1"/>
  <c r="G187" i="25"/>
  <c r="R186" i="25"/>
  <c r="P186" i="25"/>
  <c r="O186" i="25"/>
  <c r="N186" i="25"/>
  <c r="H186" i="25"/>
  <c r="Q186" i="25" s="1"/>
  <c r="G186" i="25"/>
  <c r="R185" i="25"/>
  <c r="P185" i="25"/>
  <c r="O185" i="25"/>
  <c r="N185" i="25"/>
  <c r="H185" i="25"/>
  <c r="Q185" i="25" s="1"/>
  <c r="G185" i="25"/>
  <c r="R184" i="25"/>
  <c r="P184" i="25"/>
  <c r="O184" i="25"/>
  <c r="N184" i="25"/>
  <c r="H184" i="25"/>
  <c r="Q184" i="25" s="1"/>
  <c r="G184" i="25"/>
  <c r="R183" i="25"/>
  <c r="P183" i="25"/>
  <c r="O183" i="25"/>
  <c r="N183" i="25"/>
  <c r="H183" i="25"/>
  <c r="Q183" i="25" s="1"/>
  <c r="G183" i="25"/>
  <c r="R182" i="25"/>
  <c r="P182" i="25"/>
  <c r="O182" i="25"/>
  <c r="N182" i="25"/>
  <c r="H182" i="25"/>
  <c r="Q182" i="25" s="1"/>
  <c r="G182" i="25"/>
  <c r="R181" i="25"/>
  <c r="P181" i="25"/>
  <c r="O181" i="25"/>
  <c r="N181" i="25"/>
  <c r="H181" i="25"/>
  <c r="Q181" i="25" s="1"/>
  <c r="G181" i="25"/>
  <c r="R180" i="25"/>
  <c r="P180" i="25"/>
  <c r="O180" i="25"/>
  <c r="N180" i="25"/>
  <c r="H180" i="25"/>
  <c r="Q180" i="25" s="1"/>
  <c r="G180" i="25"/>
  <c r="R179" i="25"/>
  <c r="P179" i="25"/>
  <c r="O179" i="25"/>
  <c r="N179" i="25"/>
  <c r="H179" i="25"/>
  <c r="Q179" i="25" s="1"/>
  <c r="G179" i="25"/>
  <c r="R178" i="25"/>
  <c r="P178" i="25"/>
  <c r="O178" i="25"/>
  <c r="N178" i="25"/>
  <c r="H178" i="25"/>
  <c r="Q178" i="25" s="1"/>
  <c r="G178" i="25"/>
  <c r="R177" i="25"/>
  <c r="P177" i="25"/>
  <c r="O177" i="25"/>
  <c r="N177" i="25"/>
  <c r="H177" i="25"/>
  <c r="Q177" i="25" s="1"/>
  <c r="G177" i="25"/>
  <c r="R176" i="25"/>
  <c r="P176" i="25"/>
  <c r="O176" i="25"/>
  <c r="N176" i="25"/>
  <c r="H176" i="25"/>
  <c r="Q176" i="25" s="1"/>
  <c r="G176" i="25"/>
  <c r="R175" i="25"/>
  <c r="P175" i="25"/>
  <c r="O175" i="25"/>
  <c r="N175" i="25"/>
  <c r="H175" i="25"/>
  <c r="Q175" i="25" s="1"/>
  <c r="G175" i="25"/>
  <c r="R174" i="25"/>
  <c r="P174" i="25"/>
  <c r="O174" i="25"/>
  <c r="N174" i="25"/>
  <c r="H174" i="25"/>
  <c r="Q174" i="25" s="1"/>
  <c r="G174" i="25"/>
  <c r="R173" i="25"/>
  <c r="P173" i="25"/>
  <c r="O173" i="25"/>
  <c r="N173" i="25"/>
  <c r="H173" i="25"/>
  <c r="Q173" i="25" s="1"/>
  <c r="G173" i="25"/>
  <c r="R172" i="25"/>
  <c r="P172" i="25"/>
  <c r="O172" i="25"/>
  <c r="N172" i="25"/>
  <c r="H172" i="25"/>
  <c r="Q172" i="25" s="1"/>
  <c r="G172" i="25"/>
  <c r="R171" i="25"/>
  <c r="P171" i="25"/>
  <c r="O171" i="25"/>
  <c r="N171" i="25"/>
  <c r="H171" i="25"/>
  <c r="Q171" i="25" s="1"/>
  <c r="G171" i="25"/>
  <c r="R170" i="25"/>
  <c r="P170" i="25"/>
  <c r="O170" i="25"/>
  <c r="N170" i="25"/>
  <c r="H170" i="25"/>
  <c r="Q170" i="25" s="1"/>
  <c r="G170" i="25"/>
  <c r="R169" i="25"/>
  <c r="P169" i="25"/>
  <c r="O169" i="25"/>
  <c r="N169" i="25"/>
  <c r="H169" i="25"/>
  <c r="Q169" i="25" s="1"/>
  <c r="G169" i="25"/>
  <c r="R168" i="25"/>
  <c r="P168" i="25"/>
  <c r="O168" i="25"/>
  <c r="N168" i="25"/>
  <c r="H168" i="25"/>
  <c r="Q168" i="25" s="1"/>
  <c r="G168" i="25"/>
  <c r="R167" i="25"/>
  <c r="P167" i="25"/>
  <c r="O167" i="25"/>
  <c r="N167" i="25"/>
  <c r="H167" i="25"/>
  <c r="Q167" i="25" s="1"/>
  <c r="G167" i="25"/>
  <c r="R166" i="25"/>
  <c r="P166" i="25"/>
  <c r="O166" i="25"/>
  <c r="N166" i="25"/>
  <c r="H166" i="25"/>
  <c r="Q166" i="25" s="1"/>
  <c r="G166" i="25"/>
  <c r="R165" i="25"/>
  <c r="P165" i="25"/>
  <c r="O165" i="25"/>
  <c r="N165" i="25"/>
  <c r="H165" i="25"/>
  <c r="Q165" i="25" s="1"/>
  <c r="G165" i="25"/>
  <c r="R164" i="25"/>
  <c r="P164" i="25"/>
  <c r="O164" i="25"/>
  <c r="N164" i="25"/>
  <c r="H164" i="25"/>
  <c r="Q164" i="25" s="1"/>
  <c r="G164" i="25"/>
  <c r="R163" i="25"/>
  <c r="P163" i="25"/>
  <c r="O163" i="25"/>
  <c r="N163" i="25"/>
  <c r="H163" i="25"/>
  <c r="Q163" i="25" s="1"/>
  <c r="G163" i="25"/>
  <c r="R162" i="25"/>
  <c r="P162" i="25"/>
  <c r="O162" i="25"/>
  <c r="N162" i="25"/>
  <c r="H162" i="25"/>
  <c r="Q162" i="25" s="1"/>
  <c r="G162" i="25"/>
  <c r="R161" i="25"/>
  <c r="P161" i="25"/>
  <c r="O161" i="25"/>
  <c r="N161" i="25"/>
  <c r="H161" i="25"/>
  <c r="Q161" i="25" s="1"/>
  <c r="G161" i="25"/>
  <c r="R160" i="25"/>
  <c r="P160" i="25"/>
  <c r="O160" i="25"/>
  <c r="N160" i="25"/>
  <c r="H160" i="25"/>
  <c r="Q160" i="25" s="1"/>
  <c r="G160" i="25"/>
  <c r="R159" i="25"/>
  <c r="P159" i="25"/>
  <c r="O159" i="25"/>
  <c r="N159" i="25"/>
  <c r="H159" i="25"/>
  <c r="Q159" i="25" s="1"/>
  <c r="G159" i="25"/>
  <c r="R158" i="25"/>
  <c r="P158" i="25"/>
  <c r="O158" i="25"/>
  <c r="N158" i="25"/>
  <c r="H158" i="25"/>
  <c r="Q158" i="25" s="1"/>
  <c r="G158" i="25"/>
  <c r="R157" i="25"/>
  <c r="P157" i="25"/>
  <c r="O157" i="25"/>
  <c r="N157" i="25"/>
  <c r="H157" i="25"/>
  <c r="Q157" i="25" s="1"/>
  <c r="G157" i="25"/>
  <c r="R156" i="25"/>
  <c r="P156" i="25"/>
  <c r="O156" i="25"/>
  <c r="N156" i="25"/>
  <c r="H156" i="25"/>
  <c r="Q156" i="25" s="1"/>
  <c r="G156" i="25"/>
  <c r="R155" i="25"/>
  <c r="P155" i="25"/>
  <c r="O155" i="25"/>
  <c r="N155" i="25"/>
  <c r="G155" i="25"/>
  <c r="R154" i="25"/>
  <c r="P154" i="25"/>
  <c r="O154" i="25"/>
  <c r="N154" i="25"/>
  <c r="G154" i="25"/>
  <c r="R153" i="25"/>
  <c r="P153" i="25"/>
  <c r="O153" i="25"/>
  <c r="N153" i="25"/>
  <c r="G153" i="25"/>
  <c r="R152" i="25"/>
  <c r="P152" i="25"/>
  <c r="O152" i="25"/>
  <c r="N152" i="25"/>
  <c r="G152" i="25"/>
  <c r="R151" i="25"/>
  <c r="P151" i="25"/>
  <c r="O151" i="25"/>
  <c r="N151" i="25"/>
  <c r="G151" i="25"/>
  <c r="R150" i="25"/>
  <c r="P150" i="25"/>
  <c r="O150" i="25"/>
  <c r="N150" i="25"/>
  <c r="G150" i="25"/>
  <c r="R149" i="25"/>
  <c r="P149" i="25"/>
  <c r="O149" i="25"/>
  <c r="N149" i="25"/>
  <c r="G149" i="25"/>
  <c r="R148" i="25"/>
  <c r="P148" i="25"/>
  <c r="O148" i="25"/>
  <c r="N148" i="25"/>
  <c r="G148" i="25"/>
  <c r="R147" i="25"/>
  <c r="P147" i="25"/>
  <c r="O147" i="25"/>
  <c r="N147" i="25"/>
  <c r="G147" i="25"/>
  <c r="R146" i="25"/>
  <c r="P146" i="25"/>
  <c r="O146" i="25"/>
  <c r="N146" i="25"/>
  <c r="G146" i="25"/>
  <c r="R145" i="25"/>
  <c r="P145" i="25"/>
  <c r="O145" i="25"/>
  <c r="N145" i="25"/>
  <c r="G145" i="25"/>
  <c r="R144" i="25"/>
  <c r="P144" i="25"/>
  <c r="O144" i="25"/>
  <c r="N144" i="25"/>
  <c r="G144" i="25"/>
  <c r="R143" i="25"/>
  <c r="P143" i="25"/>
  <c r="O143" i="25"/>
  <c r="N143" i="25"/>
  <c r="G143" i="25"/>
  <c r="R142" i="25"/>
  <c r="P142" i="25"/>
  <c r="O142" i="25"/>
  <c r="N142" i="25"/>
  <c r="H142" i="25"/>
  <c r="Q142" i="25" s="1"/>
  <c r="G142" i="25"/>
  <c r="R141" i="25"/>
  <c r="P141" i="25"/>
  <c r="O141" i="25"/>
  <c r="N141" i="25"/>
  <c r="G141" i="25"/>
  <c r="R140" i="25"/>
  <c r="P140" i="25"/>
  <c r="O140" i="25"/>
  <c r="N140" i="25"/>
  <c r="G140" i="25"/>
  <c r="R139" i="25"/>
  <c r="P139" i="25"/>
  <c r="O139" i="25"/>
  <c r="N139" i="25"/>
  <c r="G139" i="25"/>
  <c r="R138" i="25"/>
  <c r="P138" i="25"/>
  <c r="O138" i="25"/>
  <c r="N138" i="25"/>
  <c r="G138" i="25"/>
  <c r="R137" i="25"/>
  <c r="P137" i="25"/>
  <c r="O137" i="25"/>
  <c r="N137" i="25"/>
  <c r="G137" i="25"/>
  <c r="R136" i="25"/>
  <c r="P136" i="25"/>
  <c r="O136" i="25"/>
  <c r="N136" i="25"/>
  <c r="H136" i="25"/>
  <c r="Q136" i="25" s="1"/>
  <c r="G136" i="25"/>
  <c r="R135" i="25"/>
  <c r="P135" i="25"/>
  <c r="O135" i="25"/>
  <c r="N135" i="25"/>
  <c r="G135" i="25"/>
  <c r="R134" i="25"/>
  <c r="P134" i="25"/>
  <c r="O134" i="25"/>
  <c r="N134" i="25"/>
  <c r="G134" i="25"/>
  <c r="R133" i="25"/>
  <c r="P133" i="25"/>
  <c r="O133" i="25"/>
  <c r="N133" i="25"/>
  <c r="G133" i="25"/>
  <c r="R132" i="25"/>
  <c r="P132" i="25"/>
  <c r="O132" i="25"/>
  <c r="N132" i="25"/>
  <c r="G132" i="25"/>
  <c r="R131" i="25"/>
  <c r="P131" i="25"/>
  <c r="O131" i="25"/>
  <c r="N131" i="25"/>
  <c r="G131" i="25"/>
  <c r="R130" i="25"/>
  <c r="P130" i="25"/>
  <c r="O130" i="25"/>
  <c r="N130" i="25"/>
  <c r="G130" i="25"/>
  <c r="AB129" i="25"/>
  <c r="AA129" i="25"/>
  <c r="R129" i="25"/>
  <c r="P129" i="25"/>
  <c r="O129" i="25"/>
  <c r="N129" i="25"/>
  <c r="H129" i="25"/>
  <c r="Q129" i="25" s="1"/>
  <c r="G129" i="25"/>
  <c r="AB128" i="25"/>
  <c r="AA128" i="25"/>
  <c r="R128" i="25"/>
  <c r="P128" i="25"/>
  <c r="O128" i="25"/>
  <c r="N128" i="25"/>
  <c r="G128" i="25"/>
  <c r="AB127" i="25"/>
  <c r="AA127" i="25"/>
  <c r="R127" i="25"/>
  <c r="P127" i="25"/>
  <c r="O127" i="25"/>
  <c r="N127" i="25"/>
  <c r="G127" i="25"/>
  <c r="AB126" i="25"/>
  <c r="AA126" i="25"/>
  <c r="R126" i="25"/>
  <c r="P126" i="25"/>
  <c r="O126" i="25"/>
  <c r="N126" i="25"/>
  <c r="G126" i="25"/>
  <c r="AB125" i="25"/>
  <c r="AA125" i="25"/>
  <c r="R125" i="25"/>
  <c r="P125" i="25"/>
  <c r="O125" i="25"/>
  <c r="N125" i="25"/>
  <c r="G125" i="25"/>
  <c r="AB124" i="25"/>
  <c r="AA124" i="25"/>
  <c r="R124" i="25"/>
  <c r="P124" i="25"/>
  <c r="O124" i="25"/>
  <c r="N124" i="25"/>
  <c r="G124" i="25"/>
  <c r="AB123" i="25"/>
  <c r="AA123" i="25"/>
  <c r="R123" i="25"/>
  <c r="P123" i="25"/>
  <c r="O123" i="25"/>
  <c r="N123" i="25"/>
  <c r="G123" i="25"/>
  <c r="AB122" i="25"/>
  <c r="AA122" i="25"/>
  <c r="R122" i="25"/>
  <c r="P122" i="25"/>
  <c r="O122" i="25"/>
  <c r="N122" i="25"/>
  <c r="G122" i="25"/>
  <c r="AB121" i="25"/>
  <c r="AA121" i="25"/>
  <c r="R121" i="25"/>
  <c r="P121" i="25"/>
  <c r="O121" i="25"/>
  <c r="N121" i="25"/>
  <c r="G121" i="25"/>
  <c r="AB120" i="25"/>
  <c r="AA120" i="25"/>
  <c r="R120" i="25"/>
  <c r="P120" i="25"/>
  <c r="O120" i="25"/>
  <c r="N120" i="25"/>
  <c r="G120" i="25"/>
  <c r="AB119" i="25"/>
  <c r="AA119" i="25"/>
  <c r="R119" i="25"/>
  <c r="P119" i="25"/>
  <c r="O119" i="25"/>
  <c r="N119" i="25"/>
  <c r="G119" i="25"/>
  <c r="AB118" i="25"/>
  <c r="AA118" i="25"/>
  <c r="R118" i="25"/>
  <c r="P118" i="25"/>
  <c r="O118" i="25"/>
  <c r="N118" i="25"/>
  <c r="G118" i="25"/>
  <c r="AB117" i="25"/>
  <c r="AA117" i="25"/>
  <c r="R117" i="25"/>
  <c r="P117" i="25"/>
  <c r="O117" i="25"/>
  <c r="N117" i="25"/>
  <c r="G117" i="25"/>
  <c r="AB116" i="25"/>
  <c r="AA116" i="25"/>
  <c r="R116" i="25"/>
  <c r="P116" i="25"/>
  <c r="O116" i="25"/>
  <c r="N116" i="25"/>
  <c r="G116" i="25"/>
  <c r="AB115" i="25"/>
  <c r="AA115" i="25"/>
  <c r="R115" i="25"/>
  <c r="P115" i="25"/>
  <c r="O115" i="25"/>
  <c r="N115" i="25"/>
  <c r="G115" i="25"/>
  <c r="AB114" i="25"/>
  <c r="AA114" i="25"/>
  <c r="R114" i="25"/>
  <c r="P114" i="25"/>
  <c r="O114" i="25"/>
  <c r="N114" i="25"/>
  <c r="G114" i="25"/>
  <c r="AB113" i="25"/>
  <c r="AA113" i="25"/>
  <c r="R113" i="25"/>
  <c r="P113" i="25"/>
  <c r="O113" i="25"/>
  <c r="N113" i="25"/>
  <c r="G113" i="25"/>
  <c r="AB112" i="25"/>
  <c r="AA112" i="25"/>
  <c r="R112" i="25"/>
  <c r="P112" i="25"/>
  <c r="O112" i="25"/>
  <c r="N112" i="25"/>
  <c r="G112" i="25"/>
  <c r="AB111" i="25"/>
  <c r="AA111" i="25"/>
  <c r="R111" i="25"/>
  <c r="P111" i="25"/>
  <c r="O111" i="25"/>
  <c r="N111" i="25"/>
  <c r="G111" i="25"/>
  <c r="AB110" i="25"/>
  <c r="AA110" i="25"/>
  <c r="R110" i="25"/>
  <c r="P110" i="25"/>
  <c r="O110" i="25"/>
  <c r="N110" i="25"/>
  <c r="G110" i="25"/>
  <c r="AB109" i="25"/>
  <c r="AA109" i="25"/>
  <c r="R109" i="25"/>
  <c r="P109" i="25"/>
  <c r="O109" i="25"/>
  <c r="N109" i="25"/>
  <c r="G109" i="25"/>
  <c r="AB108" i="25"/>
  <c r="AA108" i="25"/>
  <c r="R108" i="25"/>
  <c r="P108" i="25"/>
  <c r="O108" i="25"/>
  <c r="N108" i="25"/>
  <c r="G108" i="25"/>
  <c r="AB107" i="25"/>
  <c r="AA107" i="25"/>
  <c r="R107" i="25"/>
  <c r="P107" i="25"/>
  <c r="O107" i="25"/>
  <c r="N107" i="25"/>
  <c r="H107" i="25"/>
  <c r="Q107" i="25" s="1"/>
  <c r="G107" i="25"/>
  <c r="AB106" i="25"/>
  <c r="AA106" i="25"/>
  <c r="R106" i="25"/>
  <c r="P106" i="25"/>
  <c r="O106" i="25"/>
  <c r="N106" i="25"/>
  <c r="G106" i="25"/>
  <c r="AB105" i="25"/>
  <c r="AA105" i="25"/>
  <c r="R105" i="25"/>
  <c r="P105" i="25"/>
  <c r="O105" i="25"/>
  <c r="N105" i="25"/>
  <c r="G105" i="25"/>
  <c r="AB104" i="25"/>
  <c r="AA104" i="25"/>
  <c r="R104" i="25"/>
  <c r="P104" i="25"/>
  <c r="O104" i="25"/>
  <c r="N104" i="25"/>
  <c r="G104" i="25"/>
  <c r="AB103" i="25"/>
  <c r="AA103" i="25"/>
  <c r="R103" i="25"/>
  <c r="P103" i="25"/>
  <c r="O103" i="25"/>
  <c r="N103" i="25"/>
  <c r="H103" i="25"/>
  <c r="Q103" i="25" s="1"/>
  <c r="G103" i="25"/>
  <c r="AB102" i="25"/>
  <c r="AA102" i="25"/>
  <c r="R102" i="25"/>
  <c r="P102" i="25"/>
  <c r="O102" i="25"/>
  <c r="N102" i="25"/>
  <c r="H102" i="25"/>
  <c r="Q102" i="25" s="1"/>
  <c r="G102" i="25"/>
  <c r="AB101" i="25"/>
  <c r="AA101" i="25"/>
  <c r="R101" i="25"/>
  <c r="P101" i="25"/>
  <c r="O101" i="25"/>
  <c r="N101" i="25"/>
  <c r="H101" i="25"/>
  <c r="Q101" i="25" s="1"/>
  <c r="G101" i="25"/>
  <c r="AB100" i="25"/>
  <c r="AA100" i="25"/>
  <c r="R100" i="25"/>
  <c r="P100" i="25"/>
  <c r="O100" i="25"/>
  <c r="N100" i="25"/>
  <c r="H100" i="25"/>
  <c r="Q100" i="25" s="1"/>
  <c r="G100" i="25"/>
  <c r="AB99" i="25"/>
  <c r="AA99" i="25"/>
  <c r="R99" i="25"/>
  <c r="P99" i="25"/>
  <c r="O99" i="25"/>
  <c r="N99" i="25"/>
  <c r="H99" i="25"/>
  <c r="Q99" i="25" s="1"/>
  <c r="G99" i="25"/>
  <c r="AB98" i="25"/>
  <c r="AA98" i="25"/>
  <c r="R98" i="25"/>
  <c r="P98" i="25"/>
  <c r="O98" i="25"/>
  <c r="N98" i="25"/>
  <c r="H98" i="25"/>
  <c r="Q98" i="25" s="1"/>
  <c r="G98" i="25"/>
  <c r="AF97" i="25"/>
  <c r="AG97" i="25" s="1"/>
  <c r="AB97" i="25"/>
  <c r="AA97" i="25"/>
  <c r="R97" i="25"/>
  <c r="P97" i="25"/>
  <c r="O97" i="25"/>
  <c r="N97" i="25"/>
  <c r="G97" i="25"/>
  <c r="AF96" i="25"/>
  <c r="AG96" i="25" s="1"/>
  <c r="AB96" i="25"/>
  <c r="AA96" i="25"/>
  <c r="R96" i="25"/>
  <c r="P96" i="25"/>
  <c r="O96" i="25"/>
  <c r="N96" i="25"/>
  <c r="G96" i="25"/>
  <c r="AF95" i="25"/>
  <c r="AG95" i="25" s="1"/>
  <c r="AB95" i="25"/>
  <c r="AA95" i="25"/>
  <c r="R95" i="25"/>
  <c r="P95" i="25"/>
  <c r="O95" i="25"/>
  <c r="N95" i="25"/>
  <c r="G95" i="25"/>
  <c r="AF94" i="25"/>
  <c r="AG94" i="25" s="1"/>
  <c r="AB94" i="25"/>
  <c r="AA94" i="25"/>
  <c r="R94" i="25"/>
  <c r="P94" i="25"/>
  <c r="O94" i="25"/>
  <c r="N94" i="25"/>
  <c r="G94" i="25"/>
  <c r="AF93" i="25"/>
  <c r="AG93" i="25" s="1"/>
  <c r="AB93" i="25"/>
  <c r="AA93" i="25"/>
  <c r="R93" i="25"/>
  <c r="P93" i="25"/>
  <c r="O93" i="25"/>
  <c r="N93" i="25"/>
  <c r="G93" i="25"/>
  <c r="AF92" i="25"/>
  <c r="AG92" i="25" s="1"/>
  <c r="AB92" i="25"/>
  <c r="AA92" i="25"/>
  <c r="R92" i="25"/>
  <c r="P92" i="25"/>
  <c r="O92" i="25"/>
  <c r="N92" i="25"/>
  <c r="G92" i="25"/>
  <c r="AF91" i="25"/>
  <c r="AG91" i="25" s="1"/>
  <c r="AB91" i="25"/>
  <c r="AA91" i="25"/>
  <c r="R91" i="25"/>
  <c r="P91" i="25"/>
  <c r="O91" i="25"/>
  <c r="N91" i="25"/>
  <c r="H91" i="25"/>
  <c r="Q91" i="25" s="1"/>
  <c r="G91" i="25"/>
  <c r="AF90" i="25"/>
  <c r="AG90" i="25" s="1"/>
  <c r="AB90" i="25"/>
  <c r="AA90" i="25"/>
  <c r="R90" i="25"/>
  <c r="P90" i="25"/>
  <c r="O90" i="25"/>
  <c r="N90" i="25"/>
  <c r="H90" i="25"/>
  <c r="Q90" i="25" s="1"/>
  <c r="G90" i="25"/>
  <c r="AF89" i="25"/>
  <c r="AG89" i="25" s="1"/>
  <c r="AB89" i="25"/>
  <c r="AA89" i="25"/>
  <c r="R89" i="25"/>
  <c r="P89" i="25"/>
  <c r="O89" i="25"/>
  <c r="N89" i="25"/>
  <c r="H89" i="25"/>
  <c r="Q89" i="25" s="1"/>
  <c r="G89" i="25"/>
  <c r="AF88" i="25"/>
  <c r="AG88" i="25" s="1"/>
  <c r="AB88" i="25"/>
  <c r="AA88" i="25"/>
  <c r="R88" i="25"/>
  <c r="P88" i="25"/>
  <c r="O88" i="25"/>
  <c r="N88" i="25"/>
  <c r="H88" i="25"/>
  <c r="Q88" i="25" s="1"/>
  <c r="G88" i="25"/>
  <c r="AF87" i="25"/>
  <c r="AG87" i="25" s="1"/>
  <c r="AB87" i="25"/>
  <c r="AA87" i="25"/>
  <c r="R87" i="25"/>
  <c r="P87" i="25"/>
  <c r="O87" i="25"/>
  <c r="N87" i="25"/>
  <c r="H87" i="25"/>
  <c r="Q87" i="25" s="1"/>
  <c r="G87" i="25"/>
  <c r="AF86" i="25"/>
  <c r="AG86" i="25" s="1"/>
  <c r="AB86" i="25"/>
  <c r="AA86" i="25"/>
  <c r="R86" i="25"/>
  <c r="P86" i="25"/>
  <c r="O86" i="25"/>
  <c r="N86" i="25"/>
  <c r="H86" i="25"/>
  <c r="Q86" i="25" s="1"/>
  <c r="G86" i="25"/>
  <c r="AF85" i="25"/>
  <c r="AG85" i="25" s="1"/>
  <c r="AB85" i="25"/>
  <c r="AA85" i="25"/>
  <c r="R85" i="25"/>
  <c r="P85" i="25"/>
  <c r="O85" i="25"/>
  <c r="N85" i="25"/>
  <c r="H85" i="25"/>
  <c r="Q85" i="25" s="1"/>
  <c r="G85" i="25"/>
  <c r="AF84" i="25"/>
  <c r="AG84" i="25" s="1"/>
  <c r="AB84" i="25"/>
  <c r="AA84" i="25"/>
  <c r="R84" i="25"/>
  <c r="P84" i="25"/>
  <c r="O84" i="25"/>
  <c r="N84" i="25"/>
  <c r="H84" i="25"/>
  <c r="Q84" i="25" s="1"/>
  <c r="G84" i="25"/>
  <c r="AF83" i="25"/>
  <c r="AG83" i="25" s="1"/>
  <c r="AB83" i="25"/>
  <c r="AA83" i="25"/>
  <c r="R83" i="25"/>
  <c r="P83" i="25"/>
  <c r="O83" i="25"/>
  <c r="N83" i="25"/>
  <c r="H83" i="25"/>
  <c r="Q83" i="25" s="1"/>
  <c r="G83" i="25"/>
  <c r="AF82" i="25"/>
  <c r="AG82" i="25" s="1"/>
  <c r="AB82" i="25"/>
  <c r="AA82" i="25"/>
  <c r="R82" i="25"/>
  <c r="P82" i="25"/>
  <c r="O82" i="25"/>
  <c r="N82" i="25"/>
  <c r="H82" i="25"/>
  <c r="Q82" i="25" s="1"/>
  <c r="G82" i="25"/>
  <c r="AF81" i="25"/>
  <c r="AG81" i="25" s="1"/>
  <c r="AB81" i="25"/>
  <c r="AA81" i="25"/>
  <c r="R81" i="25"/>
  <c r="P81" i="25"/>
  <c r="O81" i="25"/>
  <c r="N81" i="25"/>
  <c r="H81" i="25"/>
  <c r="Q81" i="25" s="1"/>
  <c r="G81" i="25"/>
  <c r="AF80" i="25"/>
  <c r="AG80" i="25" s="1"/>
  <c r="AB80" i="25"/>
  <c r="AA80" i="25"/>
  <c r="R80" i="25"/>
  <c r="P80" i="25"/>
  <c r="O80" i="25"/>
  <c r="N80" i="25"/>
  <c r="H80" i="25"/>
  <c r="Q80" i="25" s="1"/>
  <c r="G80" i="25"/>
  <c r="AF79" i="25"/>
  <c r="AG79" i="25" s="1"/>
  <c r="AB79" i="25"/>
  <c r="AA79" i="25"/>
  <c r="R79" i="25"/>
  <c r="P79" i="25"/>
  <c r="O79" i="25"/>
  <c r="N79" i="25"/>
  <c r="H79" i="25"/>
  <c r="Q79" i="25" s="1"/>
  <c r="G79" i="25"/>
  <c r="AF78" i="25"/>
  <c r="AG78" i="25" s="1"/>
  <c r="AB78" i="25"/>
  <c r="AA78" i="25"/>
  <c r="R78" i="25"/>
  <c r="P78" i="25"/>
  <c r="O78" i="25"/>
  <c r="N78" i="25"/>
  <c r="H78" i="25"/>
  <c r="Q78" i="25" s="1"/>
  <c r="G78" i="25"/>
  <c r="AF77" i="25"/>
  <c r="AG77" i="25" s="1"/>
  <c r="AB77" i="25"/>
  <c r="AA77" i="25"/>
  <c r="R77" i="25"/>
  <c r="P77" i="25"/>
  <c r="O77" i="25"/>
  <c r="N77" i="25"/>
  <c r="H77" i="25"/>
  <c r="Q77" i="25" s="1"/>
  <c r="G77" i="25"/>
  <c r="AF76" i="25"/>
  <c r="AG76" i="25" s="1"/>
  <c r="AB76" i="25"/>
  <c r="AA76" i="25"/>
  <c r="R76" i="25"/>
  <c r="P76" i="25"/>
  <c r="O76" i="25"/>
  <c r="N76" i="25"/>
  <c r="G76" i="25"/>
  <c r="AF75" i="25"/>
  <c r="AG75" i="25" s="1"/>
  <c r="AB75" i="25"/>
  <c r="AA75" i="25"/>
  <c r="R75" i="25"/>
  <c r="P75" i="25"/>
  <c r="O75" i="25"/>
  <c r="N75" i="25"/>
  <c r="G75" i="25"/>
  <c r="AF74" i="25"/>
  <c r="AG74" i="25" s="1"/>
  <c r="AB74" i="25"/>
  <c r="AA74" i="25"/>
  <c r="R74" i="25"/>
  <c r="P74" i="25"/>
  <c r="O74" i="25"/>
  <c r="N74" i="25"/>
  <c r="H74" i="25"/>
  <c r="Q74" i="25" s="1"/>
  <c r="G74" i="25"/>
  <c r="AF73" i="25"/>
  <c r="AG73" i="25" s="1"/>
  <c r="AB73" i="25"/>
  <c r="AA73" i="25"/>
  <c r="R73" i="25"/>
  <c r="P73" i="25"/>
  <c r="O73" i="25"/>
  <c r="N73" i="25"/>
  <c r="H73" i="25"/>
  <c r="Q73" i="25" s="1"/>
  <c r="G73" i="25"/>
  <c r="AF72" i="25"/>
  <c r="AG72" i="25" s="1"/>
  <c r="AB72" i="25"/>
  <c r="AA72" i="25"/>
  <c r="R72" i="25"/>
  <c r="P72" i="25"/>
  <c r="O72" i="25"/>
  <c r="N72" i="25"/>
  <c r="H72" i="25"/>
  <c r="Q72" i="25" s="1"/>
  <c r="G72" i="25"/>
  <c r="AF71" i="25"/>
  <c r="AG71" i="25" s="1"/>
  <c r="AB71" i="25"/>
  <c r="AA71" i="25"/>
  <c r="R71" i="25"/>
  <c r="P71" i="25"/>
  <c r="O71" i="25"/>
  <c r="N71" i="25"/>
  <c r="H71" i="25"/>
  <c r="Q71" i="25" s="1"/>
  <c r="G71" i="25"/>
  <c r="AF70" i="25"/>
  <c r="AG70" i="25" s="1"/>
  <c r="AB70" i="25"/>
  <c r="AA70" i="25"/>
  <c r="R70" i="25"/>
  <c r="P70" i="25"/>
  <c r="O70" i="25"/>
  <c r="N70" i="25"/>
  <c r="H70" i="25"/>
  <c r="Q70" i="25" s="1"/>
  <c r="G70" i="25"/>
  <c r="AF69" i="25"/>
  <c r="AG69" i="25" s="1"/>
  <c r="AB69" i="25"/>
  <c r="AA69" i="25"/>
  <c r="R69" i="25"/>
  <c r="P69" i="25"/>
  <c r="O69" i="25"/>
  <c r="N69" i="25"/>
  <c r="H69" i="25"/>
  <c r="Q69" i="25" s="1"/>
  <c r="G69" i="25"/>
  <c r="AF68" i="25"/>
  <c r="AG68" i="25" s="1"/>
  <c r="AB68" i="25"/>
  <c r="AA68" i="25"/>
  <c r="R68" i="25"/>
  <c r="P68" i="25"/>
  <c r="O68" i="25"/>
  <c r="N68" i="25"/>
  <c r="H68" i="25"/>
  <c r="Q68" i="25" s="1"/>
  <c r="G68" i="25"/>
  <c r="AF67" i="25"/>
  <c r="AG67" i="25" s="1"/>
  <c r="AB67" i="25"/>
  <c r="AA67" i="25"/>
  <c r="R67" i="25"/>
  <c r="P67" i="25"/>
  <c r="O67" i="25"/>
  <c r="N67" i="25"/>
  <c r="H67" i="25"/>
  <c r="Q67" i="25" s="1"/>
  <c r="G67" i="25"/>
  <c r="AF66" i="25"/>
  <c r="AG66" i="25" s="1"/>
  <c r="AB66" i="25"/>
  <c r="AA66" i="25"/>
  <c r="R66" i="25"/>
  <c r="P66" i="25"/>
  <c r="O66" i="25"/>
  <c r="N66" i="25"/>
  <c r="H66" i="25"/>
  <c r="Q66" i="25" s="1"/>
  <c r="G66" i="25"/>
  <c r="AF65" i="25"/>
  <c r="AG65" i="25" s="1"/>
  <c r="AB65" i="25"/>
  <c r="AA65" i="25"/>
  <c r="R65" i="25"/>
  <c r="P65" i="25"/>
  <c r="O65" i="25"/>
  <c r="N65" i="25"/>
  <c r="H65" i="25"/>
  <c r="Q65" i="25" s="1"/>
  <c r="G65" i="25"/>
  <c r="AF64" i="25"/>
  <c r="AG64" i="25" s="1"/>
  <c r="AB64" i="25"/>
  <c r="AA64" i="25"/>
  <c r="R64" i="25"/>
  <c r="P64" i="25"/>
  <c r="O64" i="25"/>
  <c r="N64" i="25"/>
  <c r="H64" i="25"/>
  <c r="Q64" i="25" s="1"/>
  <c r="G64" i="25"/>
  <c r="AF63" i="25"/>
  <c r="AG63" i="25" s="1"/>
  <c r="AB63" i="25"/>
  <c r="AA63" i="25"/>
  <c r="R63" i="25"/>
  <c r="P63" i="25"/>
  <c r="O63" i="25"/>
  <c r="N63" i="25"/>
  <c r="H63" i="25"/>
  <c r="Q63" i="25" s="1"/>
  <c r="G63" i="25"/>
  <c r="AF62" i="25"/>
  <c r="AG62" i="25" s="1"/>
  <c r="AB62" i="25"/>
  <c r="AA62" i="25"/>
  <c r="R62" i="25"/>
  <c r="P62" i="25"/>
  <c r="O62" i="25"/>
  <c r="N62" i="25"/>
  <c r="G62" i="25"/>
  <c r="AF61" i="25"/>
  <c r="AG61" i="25" s="1"/>
  <c r="AB61" i="25"/>
  <c r="AA61" i="25"/>
  <c r="R61" i="25"/>
  <c r="P61" i="25"/>
  <c r="O61" i="25"/>
  <c r="N61" i="25"/>
  <c r="G61" i="25"/>
  <c r="AF60" i="25"/>
  <c r="AG60" i="25" s="1"/>
  <c r="AB60" i="25"/>
  <c r="AA60" i="25"/>
  <c r="R60" i="25"/>
  <c r="P60" i="25"/>
  <c r="O60" i="25"/>
  <c r="N60" i="25"/>
  <c r="G60" i="25"/>
  <c r="AF59" i="25"/>
  <c r="AG59" i="25" s="1"/>
  <c r="AB59" i="25"/>
  <c r="AA59" i="25"/>
  <c r="R59" i="25"/>
  <c r="P59" i="25"/>
  <c r="O59" i="25"/>
  <c r="N59" i="25"/>
  <c r="G59" i="25"/>
  <c r="AF58" i="25"/>
  <c r="AG58" i="25" s="1"/>
  <c r="AB58" i="25"/>
  <c r="AA58" i="25"/>
  <c r="R58" i="25"/>
  <c r="P58" i="25"/>
  <c r="O58" i="25"/>
  <c r="N58" i="25"/>
  <c r="G58" i="25"/>
  <c r="AF57" i="25"/>
  <c r="AG57" i="25" s="1"/>
  <c r="AB57" i="25"/>
  <c r="AA57" i="25"/>
  <c r="R57" i="25"/>
  <c r="P57" i="25"/>
  <c r="O57" i="25"/>
  <c r="N57" i="25"/>
  <c r="G57" i="25"/>
  <c r="AF56" i="25"/>
  <c r="AG56" i="25" s="1"/>
  <c r="AB56" i="25"/>
  <c r="AA56" i="25"/>
  <c r="R56" i="25"/>
  <c r="P56" i="25"/>
  <c r="O56" i="25"/>
  <c r="N56" i="25"/>
  <c r="G56" i="25"/>
  <c r="AF55" i="25"/>
  <c r="AG55" i="25" s="1"/>
  <c r="AB55" i="25"/>
  <c r="AA55" i="25"/>
  <c r="R55" i="25"/>
  <c r="P55" i="25"/>
  <c r="O55" i="25"/>
  <c r="N55" i="25"/>
  <c r="G55" i="25"/>
  <c r="AF54" i="25"/>
  <c r="AG54" i="25" s="1"/>
  <c r="AB54" i="25"/>
  <c r="AA54" i="25"/>
  <c r="R54" i="25"/>
  <c r="P54" i="25"/>
  <c r="O54" i="25"/>
  <c r="N54" i="25"/>
  <c r="G54" i="25"/>
  <c r="AF53" i="25"/>
  <c r="AG53" i="25" s="1"/>
  <c r="AB53" i="25"/>
  <c r="AA53" i="25"/>
  <c r="R53" i="25"/>
  <c r="P53" i="25"/>
  <c r="O53" i="25"/>
  <c r="N53" i="25"/>
  <c r="G53" i="25"/>
  <c r="AF52" i="25"/>
  <c r="AG52" i="25" s="1"/>
  <c r="AB52" i="25"/>
  <c r="AA52" i="25"/>
  <c r="R52" i="25"/>
  <c r="P52" i="25"/>
  <c r="O52" i="25"/>
  <c r="N52" i="25"/>
  <c r="H52" i="25"/>
  <c r="Q52" i="25" s="1"/>
  <c r="G52" i="25"/>
  <c r="AF51" i="25"/>
  <c r="AG51" i="25" s="1"/>
  <c r="AB51" i="25"/>
  <c r="AA51" i="25"/>
  <c r="R51" i="25"/>
  <c r="P51" i="25"/>
  <c r="O51" i="25"/>
  <c r="N51" i="25"/>
  <c r="H51" i="25"/>
  <c r="Q51" i="25" s="1"/>
  <c r="G51" i="25"/>
  <c r="AF50" i="25"/>
  <c r="AG50" i="25" s="1"/>
  <c r="AB50" i="25"/>
  <c r="AA50" i="25"/>
  <c r="R50" i="25"/>
  <c r="P50" i="25"/>
  <c r="O50" i="25"/>
  <c r="N50" i="25"/>
  <c r="H50" i="25"/>
  <c r="Q50" i="25" s="1"/>
  <c r="G50" i="25"/>
  <c r="AF49" i="25"/>
  <c r="AG49" i="25" s="1"/>
  <c r="AB49" i="25"/>
  <c r="AA49" i="25"/>
  <c r="R49" i="25"/>
  <c r="P49" i="25"/>
  <c r="O49" i="25"/>
  <c r="N49" i="25"/>
  <c r="G49" i="25"/>
  <c r="AF48" i="25"/>
  <c r="AG48" i="25" s="1"/>
  <c r="AB48" i="25"/>
  <c r="AA48" i="25"/>
  <c r="R48" i="25"/>
  <c r="P48" i="25"/>
  <c r="O48" i="25"/>
  <c r="N48" i="25"/>
  <c r="G48" i="25"/>
  <c r="AF47" i="25"/>
  <c r="AG47" i="25" s="1"/>
  <c r="AB47" i="25"/>
  <c r="AA47" i="25"/>
  <c r="R47" i="25"/>
  <c r="P47" i="25"/>
  <c r="O47" i="25"/>
  <c r="N47" i="25"/>
  <c r="G47" i="25"/>
  <c r="AF46" i="25"/>
  <c r="AG46" i="25" s="1"/>
  <c r="AB46" i="25"/>
  <c r="AA46" i="25"/>
  <c r="R46" i="25"/>
  <c r="P46" i="25"/>
  <c r="O46" i="25"/>
  <c r="N46" i="25"/>
  <c r="G46" i="25"/>
  <c r="AF45" i="25"/>
  <c r="AG45" i="25" s="1"/>
  <c r="AB45" i="25"/>
  <c r="AA45" i="25"/>
  <c r="R45" i="25"/>
  <c r="P45" i="25"/>
  <c r="O45" i="25"/>
  <c r="N45" i="25"/>
  <c r="H45" i="25"/>
  <c r="Q45" i="25" s="1"/>
  <c r="G45" i="25"/>
  <c r="AF44" i="25"/>
  <c r="AG44" i="25" s="1"/>
  <c r="AB44" i="25"/>
  <c r="AA44" i="25"/>
  <c r="R44" i="25"/>
  <c r="P44" i="25"/>
  <c r="O44" i="25"/>
  <c r="N44" i="25"/>
  <c r="H44" i="25"/>
  <c r="Q44" i="25" s="1"/>
  <c r="G44" i="25"/>
  <c r="AF43" i="25"/>
  <c r="AG43" i="25" s="1"/>
  <c r="AB43" i="25"/>
  <c r="AA43" i="25"/>
  <c r="R43" i="25"/>
  <c r="P43" i="25"/>
  <c r="O43" i="25"/>
  <c r="N43" i="25"/>
  <c r="H43" i="25"/>
  <c r="Q43" i="25" s="1"/>
  <c r="G43" i="25"/>
  <c r="AF42" i="25"/>
  <c r="AG42" i="25" s="1"/>
  <c r="AB42" i="25"/>
  <c r="AA42" i="25"/>
  <c r="R42" i="25"/>
  <c r="P42" i="25"/>
  <c r="O42" i="25"/>
  <c r="N42" i="25"/>
  <c r="H42" i="25"/>
  <c r="Q42" i="25" s="1"/>
  <c r="G42" i="25"/>
  <c r="AF41" i="25"/>
  <c r="AG41" i="25" s="1"/>
  <c r="AB41" i="25"/>
  <c r="AA41" i="25"/>
  <c r="R41" i="25"/>
  <c r="P41" i="25"/>
  <c r="O41" i="25"/>
  <c r="N41" i="25"/>
  <c r="H41" i="25"/>
  <c r="Q41" i="25" s="1"/>
  <c r="G41" i="25"/>
  <c r="AF40" i="25"/>
  <c r="AG40" i="25" s="1"/>
  <c r="AB40" i="25"/>
  <c r="AA40" i="25"/>
  <c r="R40" i="25"/>
  <c r="P40" i="25"/>
  <c r="O40" i="25"/>
  <c r="N40" i="25"/>
  <c r="H40" i="25"/>
  <c r="Q40" i="25" s="1"/>
  <c r="G40" i="25"/>
  <c r="AF39" i="25"/>
  <c r="AG39" i="25" s="1"/>
  <c r="AB39" i="25"/>
  <c r="AA39" i="25"/>
  <c r="R39" i="25"/>
  <c r="P39" i="25"/>
  <c r="O39" i="25"/>
  <c r="N39" i="25"/>
  <c r="H39" i="25"/>
  <c r="Q39" i="25" s="1"/>
  <c r="G39" i="25"/>
  <c r="AF38" i="25"/>
  <c r="AG38" i="25" s="1"/>
  <c r="AB38" i="25"/>
  <c r="AA38" i="25"/>
  <c r="R38" i="25"/>
  <c r="P38" i="25"/>
  <c r="O38" i="25"/>
  <c r="N38" i="25"/>
  <c r="G38" i="25"/>
  <c r="AF37" i="25"/>
  <c r="AG37" i="25" s="1"/>
  <c r="AB37" i="25"/>
  <c r="AA37" i="25"/>
  <c r="R37" i="25"/>
  <c r="P37" i="25"/>
  <c r="O37" i="25"/>
  <c r="N37" i="25"/>
  <c r="G37" i="25"/>
  <c r="AF36" i="25"/>
  <c r="AG36" i="25" s="1"/>
  <c r="AB36" i="25"/>
  <c r="AA36" i="25"/>
  <c r="R36" i="25"/>
  <c r="P36" i="25"/>
  <c r="O36" i="25"/>
  <c r="N36" i="25"/>
  <c r="G36" i="25"/>
  <c r="AF35" i="25"/>
  <c r="AG35" i="25" s="1"/>
  <c r="AB35" i="25"/>
  <c r="AA35" i="25"/>
  <c r="R35" i="25"/>
  <c r="P35" i="25"/>
  <c r="O35" i="25"/>
  <c r="N35" i="25"/>
  <c r="H35" i="25"/>
  <c r="Q35" i="25" s="1"/>
  <c r="G35" i="25"/>
  <c r="AF34" i="25"/>
  <c r="AG34" i="25" s="1"/>
  <c r="AB34" i="25"/>
  <c r="AA34" i="25"/>
  <c r="R34" i="25"/>
  <c r="P34" i="25"/>
  <c r="O34" i="25"/>
  <c r="N34" i="25"/>
  <c r="G34" i="25"/>
  <c r="AF33" i="25"/>
  <c r="AG33" i="25" s="1"/>
  <c r="AB33" i="25"/>
  <c r="AA33" i="25"/>
  <c r="R33" i="25"/>
  <c r="P33" i="25"/>
  <c r="O33" i="25"/>
  <c r="N33" i="25"/>
  <c r="G33" i="25"/>
  <c r="AF32" i="25"/>
  <c r="AG32" i="25" s="1"/>
  <c r="AB32" i="25"/>
  <c r="AA32" i="25"/>
  <c r="R32" i="25"/>
  <c r="P32" i="25"/>
  <c r="O32" i="25"/>
  <c r="N32" i="25"/>
  <c r="G32" i="25"/>
  <c r="AF31" i="25"/>
  <c r="AG31" i="25" s="1"/>
  <c r="AB31" i="25"/>
  <c r="AA31" i="25"/>
  <c r="R31" i="25"/>
  <c r="P31" i="25"/>
  <c r="O31" i="25"/>
  <c r="N31" i="25"/>
  <c r="H31" i="25"/>
  <c r="Q31" i="25" s="1"/>
  <c r="G31" i="25"/>
  <c r="AF30" i="25"/>
  <c r="AG30" i="25" s="1"/>
  <c r="AB30" i="25"/>
  <c r="AA30" i="25"/>
  <c r="R30" i="25"/>
  <c r="P30" i="25"/>
  <c r="O30" i="25"/>
  <c r="N30" i="25"/>
  <c r="G30" i="25"/>
  <c r="AF29" i="25"/>
  <c r="AG29" i="25" s="1"/>
  <c r="AB29" i="25"/>
  <c r="AA29" i="25"/>
  <c r="R29" i="25"/>
  <c r="P29" i="25"/>
  <c r="O29" i="25"/>
  <c r="N29" i="25"/>
  <c r="G29" i="25"/>
  <c r="AF28" i="25"/>
  <c r="AG28" i="25" s="1"/>
  <c r="AB28" i="25"/>
  <c r="AA28" i="25"/>
  <c r="R28" i="25"/>
  <c r="P28" i="25"/>
  <c r="O28" i="25"/>
  <c r="N28" i="25"/>
  <c r="G28" i="25"/>
  <c r="AF27" i="25"/>
  <c r="AG27" i="25" s="1"/>
  <c r="AB27" i="25"/>
  <c r="AA27" i="25"/>
  <c r="R27" i="25"/>
  <c r="P27" i="25"/>
  <c r="O27" i="25"/>
  <c r="N27" i="25"/>
  <c r="H27" i="25"/>
  <c r="Q27" i="25" s="1"/>
  <c r="G27" i="25"/>
  <c r="AF26" i="25"/>
  <c r="AG26" i="25" s="1"/>
  <c r="AB26" i="25"/>
  <c r="AA26" i="25"/>
  <c r="R26" i="25"/>
  <c r="P26" i="25"/>
  <c r="O26" i="25"/>
  <c r="N26" i="25"/>
  <c r="H26" i="25"/>
  <c r="Q26" i="25" s="1"/>
  <c r="G26" i="25"/>
  <c r="AF25" i="25"/>
  <c r="AG25" i="25" s="1"/>
  <c r="AB25" i="25"/>
  <c r="AA25" i="25"/>
  <c r="R25" i="25"/>
  <c r="P25" i="25"/>
  <c r="O25" i="25"/>
  <c r="N25" i="25"/>
  <c r="H25" i="25"/>
  <c r="Q25" i="25" s="1"/>
  <c r="G25" i="25"/>
  <c r="AF24" i="25"/>
  <c r="AG24" i="25" s="1"/>
  <c r="AB24" i="25"/>
  <c r="AA24" i="25"/>
  <c r="R24" i="25"/>
  <c r="P24" i="25"/>
  <c r="O24" i="25"/>
  <c r="N24" i="25"/>
  <c r="H24" i="25"/>
  <c r="Q24" i="25" s="1"/>
  <c r="G24" i="25"/>
  <c r="AF23" i="25"/>
  <c r="AG23" i="25" s="1"/>
  <c r="AB23" i="25"/>
  <c r="AA23" i="25"/>
  <c r="R23" i="25"/>
  <c r="P23" i="25"/>
  <c r="O23" i="25"/>
  <c r="N23" i="25"/>
  <c r="H23" i="25"/>
  <c r="Q23" i="25" s="1"/>
  <c r="G23" i="25"/>
  <c r="AF22" i="25"/>
  <c r="AG22" i="25" s="1"/>
  <c r="AB22" i="25"/>
  <c r="AA22" i="25"/>
  <c r="R22" i="25"/>
  <c r="P22" i="25"/>
  <c r="O22" i="25"/>
  <c r="N22" i="25"/>
  <c r="H22" i="25"/>
  <c r="Q22" i="25" s="1"/>
  <c r="G22" i="25"/>
  <c r="AF21" i="25"/>
  <c r="AG21" i="25" s="1"/>
  <c r="AB21" i="25"/>
  <c r="AA21" i="25"/>
  <c r="R21" i="25"/>
  <c r="P21" i="25"/>
  <c r="O21" i="25"/>
  <c r="N21" i="25"/>
  <c r="G21" i="25"/>
  <c r="AF20" i="25"/>
  <c r="AG20" i="25" s="1"/>
  <c r="AB20" i="25"/>
  <c r="AA20" i="25"/>
  <c r="R20" i="25"/>
  <c r="P20" i="25"/>
  <c r="O20" i="25"/>
  <c r="N20" i="25"/>
  <c r="G20" i="25"/>
  <c r="AF19" i="25"/>
  <c r="AG19" i="25" s="1"/>
  <c r="AB19" i="25"/>
  <c r="AA19" i="25"/>
  <c r="R19" i="25"/>
  <c r="P19" i="25"/>
  <c r="O19" i="25"/>
  <c r="N19" i="25"/>
  <c r="G19" i="25"/>
  <c r="AF18" i="25"/>
  <c r="AG18" i="25" s="1"/>
  <c r="AB18" i="25"/>
  <c r="AA18" i="25"/>
  <c r="R18" i="25"/>
  <c r="P18" i="25"/>
  <c r="O18" i="25"/>
  <c r="N18" i="25"/>
  <c r="G18" i="25"/>
  <c r="AF17" i="25"/>
  <c r="AG17" i="25" s="1"/>
  <c r="AB17" i="25"/>
  <c r="AA17" i="25"/>
  <c r="R17" i="25"/>
  <c r="P17" i="25"/>
  <c r="O17" i="25"/>
  <c r="N17" i="25"/>
  <c r="H17" i="25"/>
  <c r="Q17" i="25" s="1"/>
  <c r="G17" i="25"/>
  <c r="AF16" i="25"/>
  <c r="AG16" i="25" s="1"/>
  <c r="AB16" i="25"/>
  <c r="AA16" i="25"/>
  <c r="R16" i="25"/>
  <c r="P16" i="25"/>
  <c r="O16" i="25"/>
  <c r="N16" i="25"/>
  <c r="H16" i="25"/>
  <c r="Q16" i="25" s="1"/>
  <c r="G16" i="25"/>
  <c r="AF15" i="25"/>
  <c r="AG15" i="25" s="1"/>
  <c r="AB15" i="25"/>
  <c r="AA15" i="25"/>
  <c r="R15" i="25"/>
  <c r="P15" i="25"/>
  <c r="O15" i="25"/>
  <c r="N15" i="25"/>
  <c r="H15" i="25"/>
  <c r="Q15" i="25" s="1"/>
  <c r="G15" i="25"/>
  <c r="AF14" i="25"/>
  <c r="AG14" i="25" s="1"/>
  <c r="AB14" i="25"/>
  <c r="AA14" i="25"/>
  <c r="R14" i="25"/>
  <c r="P14" i="25"/>
  <c r="O14" i="25"/>
  <c r="N14" i="25"/>
  <c r="G14" i="25"/>
  <c r="AF13" i="25"/>
  <c r="AG13" i="25" s="1"/>
  <c r="AB13" i="25"/>
  <c r="AA13" i="25"/>
  <c r="R13" i="25"/>
  <c r="P13" i="25"/>
  <c r="O13" i="25"/>
  <c r="N13" i="25"/>
  <c r="G13" i="25"/>
  <c r="AF12" i="25"/>
  <c r="AG12" i="25" s="1"/>
  <c r="AB12" i="25"/>
  <c r="AA12" i="25"/>
  <c r="R12" i="25"/>
  <c r="P12" i="25"/>
  <c r="O12" i="25"/>
  <c r="N12" i="25"/>
  <c r="G12" i="25"/>
  <c r="AF11" i="25"/>
  <c r="AG11" i="25" s="1"/>
  <c r="AB11" i="25"/>
  <c r="AA11" i="25"/>
  <c r="R11" i="25"/>
  <c r="P11" i="25"/>
  <c r="O11" i="25"/>
  <c r="N11" i="25"/>
  <c r="G11" i="25"/>
  <c r="AF10" i="25"/>
  <c r="AG10" i="25" s="1"/>
  <c r="AB10" i="25"/>
  <c r="AA10" i="25"/>
  <c r="R10" i="25"/>
  <c r="P10" i="25"/>
  <c r="O10" i="25"/>
  <c r="N10" i="25"/>
  <c r="G10" i="25"/>
  <c r="AF9" i="25"/>
  <c r="AG9" i="25" s="1"/>
  <c r="AB9" i="25"/>
  <c r="AA9" i="25"/>
  <c r="R9" i="25"/>
  <c r="P9" i="25"/>
  <c r="O9" i="25"/>
  <c r="N9" i="25"/>
  <c r="G9" i="25"/>
  <c r="AF8" i="25"/>
  <c r="AG8" i="25" s="1"/>
  <c r="AB8" i="25"/>
  <c r="AA8" i="25"/>
  <c r="R8" i="25"/>
  <c r="P8" i="25"/>
  <c r="O8" i="25"/>
  <c r="N8" i="25"/>
  <c r="G8" i="25"/>
  <c r="AB7" i="25"/>
  <c r="AA7" i="25"/>
  <c r="R7" i="25"/>
  <c r="P7" i="25"/>
  <c r="O7" i="25"/>
  <c r="N7" i="25"/>
  <c r="G7" i="25"/>
  <c r="AB6" i="25"/>
  <c r="AA6" i="25"/>
  <c r="R6" i="25"/>
  <c r="P6" i="25"/>
  <c r="O6" i="25"/>
  <c r="N6" i="25"/>
  <c r="G6" i="25"/>
  <c r="AB5" i="25"/>
  <c r="AA5" i="25"/>
  <c r="R5" i="25"/>
  <c r="P5" i="25"/>
  <c r="O5" i="25"/>
  <c r="N5" i="25"/>
  <c r="G5" i="25"/>
  <c r="R4" i="25"/>
  <c r="P4" i="25"/>
  <c r="O4" i="25"/>
  <c r="N4" i="25"/>
  <c r="G4" i="25"/>
  <c r="R3" i="25"/>
  <c r="P3" i="25"/>
  <c r="O3" i="25"/>
  <c r="N3" i="25"/>
  <c r="G3" i="25"/>
  <c r="E3" i="25"/>
  <c r="D1" i="25"/>
  <c r="T498" i="17"/>
  <c r="R498" i="17"/>
  <c r="Q498" i="17"/>
  <c r="P498" i="17"/>
  <c r="S498" i="17"/>
  <c r="T497" i="17"/>
  <c r="R497" i="17"/>
  <c r="Q497" i="17"/>
  <c r="P497" i="17"/>
  <c r="S497" i="17"/>
  <c r="T496" i="17"/>
  <c r="R496" i="17"/>
  <c r="Q496" i="17"/>
  <c r="P496" i="17"/>
  <c r="S496" i="17"/>
  <c r="T495" i="17"/>
  <c r="R495" i="17"/>
  <c r="Q495" i="17"/>
  <c r="P495" i="17"/>
  <c r="S495" i="17"/>
  <c r="T494" i="17"/>
  <c r="R494" i="17"/>
  <c r="Q494" i="17"/>
  <c r="P494" i="17"/>
  <c r="S494" i="17"/>
  <c r="T493" i="17"/>
  <c r="R493" i="17"/>
  <c r="Q493" i="17"/>
  <c r="P493" i="17"/>
  <c r="S493" i="17"/>
  <c r="T492" i="17"/>
  <c r="R492" i="17"/>
  <c r="Q492" i="17"/>
  <c r="P492" i="17"/>
  <c r="S492" i="17"/>
  <c r="T491" i="17"/>
  <c r="R491" i="17"/>
  <c r="Q491" i="17"/>
  <c r="P491" i="17"/>
  <c r="S491" i="17"/>
  <c r="T490" i="17"/>
  <c r="R490" i="17"/>
  <c r="Q490" i="17"/>
  <c r="P490" i="17"/>
  <c r="S490" i="17"/>
  <c r="T489" i="17"/>
  <c r="R489" i="17"/>
  <c r="Q489" i="17"/>
  <c r="P489" i="17"/>
  <c r="S489" i="17"/>
  <c r="T488" i="17"/>
  <c r="R488" i="17"/>
  <c r="Q488" i="17"/>
  <c r="P488" i="17"/>
  <c r="S488" i="17"/>
  <c r="T487" i="17"/>
  <c r="R487" i="17"/>
  <c r="Q487" i="17"/>
  <c r="P487" i="17"/>
  <c r="S487" i="17"/>
  <c r="T486" i="17"/>
  <c r="R486" i="17"/>
  <c r="Q486" i="17"/>
  <c r="P486" i="17"/>
  <c r="S486" i="17"/>
  <c r="T485" i="17"/>
  <c r="R485" i="17"/>
  <c r="Q485" i="17"/>
  <c r="P485" i="17"/>
  <c r="S485" i="17"/>
  <c r="T484" i="17"/>
  <c r="R484" i="17"/>
  <c r="Q484" i="17"/>
  <c r="P484" i="17"/>
  <c r="S484" i="17"/>
  <c r="T483" i="17"/>
  <c r="R483" i="17"/>
  <c r="Q483" i="17"/>
  <c r="P483" i="17"/>
  <c r="S483" i="17"/>
  <c r="T482" i="17"/>
  <c r="R482" i="17"/>
  <c r="Q482" i="17"/>
  <c r="P482" i="17"/>
  <c r="S482" i="17"/>
  <c r="T481" i="17"/>
  <c r="R481" i="17"/>
  <c r="Q481" i="17"/>
  <c r="P481" i="17"/>
  <c r="S481" i="17"/>
  <c r="T480" i="17"/>
  <c r="R480" i="17"/>
  <c r="Q480" i="17"/>
  <c r="P480" i="17"/>
  <c r="S480" i="17"/>
  <c r="T479" i="17"/>
  <c r="R479" i="17"/>
  <c r="Q479" i="17"/>
  <c r="P479" i="17"/>
  <c r="S479" i="17"/>
  <c r="T478" i="17"/>
  <c r="R478" i="17"/>
  <c r="Q478" i="17"/>
  <c r="P478" i="17"/>
  <c r="S478" i="17"/>
  <c r="T477" i="17"/>
  <c r="R477" i="17"/>
  <c r="Q477" i="17"/>
  <c r="P477" i="17"/>
  <c r="S477" i="17"/>
  <c r="T476" i="17"/>
  <c r="R476" i="17"/>
  <c r="Q476" i="17"/>
  <c r="P476" i="17"/>
  <c r="S476" i="17"/>
  <c r="T475" i="17"/>
  <c r="R475" i="17"/>
  <c r="Q475" i="17"/>
  <c r="P475" i="17"/>
  <c r="S475" i="17"/>
  <c r="T474" i="17"/>
  <c r="R474" i="17"/>
  <c r="Q474" i="17"/>
  <c r="P474" i="17"/>
  <c r="S474" i="17"/>
  <c r="T473" i="17"/>
  <c r="R473" i="17"/>
  <c r="Q473" i="17"/>
  <c r="P473" i="17"/>
  <c r="S473" i="17"/>
  <c r="T472" i="17"/>
  <c r="R472" i="17"/>
  <c r="Q472" i="17"/>
  <c r="P472" i="17"/>
  <c r="S472" i="17"/>
  <c r="T471" i="17"/>
  <c r="R471" i="17"/>
  <c r="Q471" i="17"/>
  <c r="P471" i="17"/>
  <c r="S471" i="17"/>
  <c r="T470" i="17"/>
  <c r="R470" i="17"/>
  <c r="Q470" i="17"/>
  <c r="P470" i="17"/>
  <c r="S470" i="17"/>
  <c r="T469" i="17"/>
  <c r="R469" i="17"/>
  <c r="Q469" i="17"/>
  <c r="P469" i="17"/>
  <c r="S469" i="17"/>
  <c r="T468" i="17"/>
  <c r="R468" i="17"/>
  <c r="Q468" i="17"/>
  <c r="P468" i="17"/>
  <c r="S468" i="17"/>
  <c r="T467" i="17"/>
  <c r="R467" i="17"/>
  <c r="Q467" i="17"/>
  <c r="P467" i="17"/>
  <c r="S467" i="17"/>
  <c r="T466" i="17"/>
  <c r="R466" i="17"/>
  <c r="Q466" i="17"/>
  <c r="P466" i="17"/>
  <c r="S466" i="17"/>
  <c r="T465" i="17"/>
  <c r="R465" i="17"/>
  <c r="Q465" i="17"/>
  <c r="P465" i="17"/>
  <c r="S465" i="17"/>
  <c r="T464" i="17"/>
  <c r="R464" i="17"/>
  <c r="Q464" i="17"/>
  <c r="P464" i="17"/>
  <c r="S464" i="17"/>
  <c r="T463" i="17"/>
  <c r="R463" i="17"/>
  <c r="Q463" i="17"/>
  <c r="P463" i="17"/>
  <c r="S463" i="17"/>
  <c r="T462" i="17"/>
  <c r="R462" i="17"/>
  <c r="Q462" i="17"/>
  <c r="P462" i="17"/>
  <c r="S462" i="17"/>
  <c r="T461" i="17"/>
  <c r="R461" i="17"/>
  <c r="Q461" i="17"/>
  <c r="P461" i="17"/>
  <c r="S461" i="17"/>
  <c r="T460" i="17"/>
  <c r="R460" i="17"/>
  <c r="Q460" i="17"/>
  <c r="P460" i="17"/>
  <c r="S460" i="17"/>
  <c r="T459" i="17"/>
  <c r="R459" i="17"/>
  <c r="Q459" i="17"/>
  <c r="P459" i="17"/>
  <c r="S459" i="17"/>
  <c r="T458" i="17"/>
  <c r="R458" i="17"/>
  <c r="Q458" i="17"/>
  <c r="P458" i="17"/>
  <c r="S458" i="17"/>
  <c r="T457" i="17"/>
  <c r="R457" i="17"/>
  <c r="Q457" i="17"/>
  <c r="P457" i="17"/>
  <c r="S457" i="17"/>
  <c r="T456" i="17"/>
  <c r="R456" i="17"/>
  <c r="Q456" i="17"/>
  <c r="P456" i="17"/>
  <c r="S456" i="17"/>
  <c r="T455" i="17"/>
  <c r="R455" i="17"/>
  <c r="Q455" i="17"/>
  <c r="P455" i="17"/>
  <c r="S455" i="17"/>
  <c r="T454" i="17"/>
  <c r="R454" i="17"/>
  <c r="Q454" i="17"/>
  <c r="P454" i="17"/>
  <c r="S454" i="17"/>
  <c r="T453" i="17"/>
  <c r="R453" i="17"/>
  <c r="Q453" i="17"/>
  <c r="P453" i="17"/>
  <c r="S453" i="17"/>
  <c r="T452" i="17"/>
  <c r="R452" i="17"/>
  <c r="Q452" i="17"/>
  <c r="P452" i="17"/>
  <c r="S452" i="17"/>
  <c r="T451" i="17"/>
  <c r="R451" i="17"/>
  <c r="Q451" i="17"/>
  <c r="P451" i="17"/>
  <c r="S451" i="17"/>
  <c r="T450" i="17"/>
  <c r="R450" i="17"/>
  <c r="Q450" i="17"/>
  <c r="P450" i="17"/>
  <c r="S450" i="17"/>
  <c r="T449" i="17"/>
  <c r="R449" i="17"/>
  <c r="Q449" i="17"/>
  <c r="P449" i="17"/>
  <c r="S449" i="17"/>
  <c r="T448" i="17"/>
  <c r="R448" i="17"/>
  <c r="Q448" i="17"/>
  <c r="P448" i="17"/>
  <c r="S448" i="17"/>
  <c r="T447" i="17"/>
  <c r="R447" i="17"/>
  <c r="Q447" i="17"/>
  <c r="P447" i="17"/>
  <c r="S447" i="17"/>
  <c r="T446" i="17"/>
  <c r="R446" i="17"/>
  <c r="Q446" i="17"/>
  <c r="P446" i="17"/>
  <c r="S446" i="17"/>
  <c r="T445" i="17"/>
  <c r="R445" i="17"/>
  <c r="Q445" i="17"/>
  <c r="P445" i="17"/>
  <c r="S445" i="17"/>
  <c r="T444" i="17"/>
  <c r="R444" i="17"/>
  <c r="Q444" i="17"/>
  <c r="P444" i="17"/>
  <c r="S444" i="17"/>
  <c r="T443" i="17"/>
  <c r="R443" i="17"/>
  <c r="Q443" i="17"/>
  <c r="P443" i="17"/>
  <c r="S443" i="17"/>
  <c r="T442" i="17"/>
  <c r="R442" i="17"/>
  <c r="Q442" i="17"/>
  <c r="P442" i="17"/>
  <c r="S442" i="17"/>
  <c r="T441" i="17"/>
  <c r="R441" i="17"/>
  <c r="Q441" i="17"/>
  <c r="P441" i="17"/>
  <c r="S441" i="17"/>
  <c r="T440" i="17"/>
  <c r="R440" i="17"/>
  <c r="Q440" i="17"/>
  <c r="P440" i="17"/>
  <c r="S440" i="17"/>
  <c r="T439" i="17"/>
  <c r="R439" i="17"/>
  <c r="Q439" i="17"/>
  <c r="P439" i="17"/>
  <c r="S439" i="17"/>
  <c r="T438" i="17"/>
  <c r="R438" i="17"/>
  <c r="Q438" i="17"/>
  <c r="P438" i="17"/>
  <c r="S438" i="17"/>
  <c r="T437" i="17"/>
  <c r="R437" i="17"/>
  <c r="Q437" i="17"/>
  <c r="P437" i="17"/>
  <c r="S437" i="17"/>
  <c r="T436" i="17"/>
  <c r="R436" i="17"/>
  <c r="Q436" i="17"/>
  <c r="P436" i="17"/>
  <c r="S436" i="17"/>
  <c r="T435" i="17"/>
  <c r="R435" i="17"/>
  <c r="Q435" i="17"/>
  <c r="P435" i="17"/>
  <c r="S435" i="17"/>
  <c r="T434" i="17"/>
  <c r="R434" i="17"/>
  <c r="Q434" i="17"/>
  <c r="P434" i="17"/>
  <c r="S434" i="17"/>
  <c r="T433" i="17"/>
  <c r="R433" i="17"/>
  <c r="Q433" i="17"/>
  <c r="P433" i="17"/>
  <c r="S433" i="17"/>
  <c r="T432" i="17"/>
  <c r="R432" i="17"/>
  <c r="Q432" i="17"/>
  <c r="P432" i="17"/>
  <c r="S432" i="17"/>
  <c r="T431" i="17"/>
  <c r="R431" i="17"/>
  <c r="Q431" i="17"/>
  <c r="P431" i="17"/>
  <c r="S431" i="17"/>
  <c r="T430" i="17"/>
  <c r="R430" i="17"/>
  <c r="Q430" i="17"/>
  <c r="P430" i="17"/>
  <c r="S430" i="17"/>
  <c r="T429" i="17"/>
  <c r="R429" i="17"/>
  <c r="Q429" i="17"/>
  <c r="P429" i="17"/>
  <c r="S429" i="17"/>
  <c r="T428" i="17"/>
  <c r="R428" i="17"/>
  <c r="Q428" i="17"/>
  <c r="P428" i="17"/>
  <c r="S428" i="17"/>
  <c r="T427" i="17"/>
  <c r="R427" i="17"/>
  <c r="Q427" i="17"/>
  <c r="P427" i="17"/>
  <c r="S427" i="17"/>
  <c r="T426" i="17"/>
  <c r="R426" i="17"/>
  <c r="Q426" i="17"/>
  <c r="P426" i="17"/>
  <c r="S426" i="17"/>
  <c r="T425" i="17"/>
  <c r="R425" i="17"/>
  <c r="Q425" i="17"/>
  <c r="P425" i="17"/>
  <c r="S425" i="17"/>
  <c r="T424" i="17"/>
  <c r="R424" i="17"/>
  <c r="Q424" i="17"/>
  <c r="P424" i="17"/>
  <c r="S424" i="17"/>
  <c r="T423" i="17"/>
  <c r="R423" i="17"/>
  <c r="Q423" i="17"/>
  <c r="P423" i="17"/>
  <c r="S423" i="17"/>
  <c r="T422" i="17"/>
  <c r="R422" i="17"/>
  <c r="Q422" i="17"/>
  <c r="P422" i="17"/>
  <c r="S422" i="17"/>
  <c r="T421" i="17"/>
  <c r="R421" i="17"/>
  <c r="Q421" i="17"/>
  <c r="P421" i="17"/>
  <c r="S421" i="17"/>
  <c r="T420" i="17"/>
  <c r="R420" i="17"/>
  <c r="Q420" i="17"/>
  <c r="P420" i="17"/>
  <c r="S420" i="17"/>
  <c r="T419" i="17"/>
  <c r="R419" i="17"/>
  <c r="Q419" i="17"/>
  <c r="P419" i="17"/>
  <c r="S419" i="17"/>
  <c r="T418" i="17"/>
  <c r="R418" i="17"/>
  <c r="Q418" i="17"/>
  <c r="P418" i="17"/>
  <c r="S418" i="17"/>
  <c r="T417" i="17"/>
  <c r="R417" i="17"/>
  <c r="Q417" i="17"/>
  <c r="P417" i="17"/>
  <c r="S417" i="17"/>
  <c r="T416" i="17"/>
  <c r="R416" i="17"/>
  <c r="Q416" i="17"/>
  <c r="P416" i="17"/>
  <c r="S416" i="17"/>
  <c r="T415" i="17"/>
  <c r="R415" i="17"/>
  <c r="Q415" i="17"/>
  <c r="P415" i="17"/>
  <c r="S415" i="17"/>
  <c r="T414" i="17"/>
  <c r="R414" i="17"/>
  <c r="Q414" i="17"/>
  <c r="P414" i="17"/>
  <c r="S414" i="17"/>
  <c r="T413" i="17"/>
  <c r="R413" i="17"/>
  <c r="Q413" i="17"/>
  <c r="P413" i="17"/>
  <c r="S413" i="17"/>
  <c r="T412" i="17"/>
  <c r="R412" i="17"/>
  <c r="Q412" i="17"/>
  <c r="P412" i="17"/>
  <c r="S412" i="17"/>
  <c r="T411" i="17"/>
  <c r="R411" i="17"/>
  <c r="Q411" i="17"/>
  <c r="P411" i="17"/>
  <c r="S411" i="17"/>
  <c r="T410" i="17"/>
  <c r="R410" i="17"/>
  <c r="Q410" i="17"/>
  <c r="P410" i="17"/>
  <c r="S410" i="17"/>
  <c r="T409" i="17"/>
  <c r="R409" i="17"/>
  <c r="Q409" i="17"/>
  <c r="P409" i="17"/>
  <c r="S409" i="17"/>
  <c r="T408" i="17"/>
  <c r="R408" i="17"/>
  <c r="Q408" i="17"/>
  <c r="P408" i="17"/>
  <c r="S408" i="17"/>
  <c r="T407" i="17"/>
  <c r="R407" i="17"/>
  <c r="Q407" i="17"/>
  <c r="P407" i="17"/>
  <c r="S407" i="17"/>
  <c r="T406" i="17"/>
  <c r="R406" i="17"/>
  <c r="Q406" i="17"/>
  <c r="P406" i="17"/>
  <c r="S406" i="17"/>
  <c r="T405" i="17"/>
  <c r="R405" i="17"/>
  <c r="Q405" i="17"/>
  <c r="P405" i="17"/>
  <c r="S405" i="17"/>
  <c r="T404" i="17"/>
  <c r="R404" i="17"/>
  <c r="Q404" i="17"/>
  <c r="P404" i="17"/>
  <c r="S404" i="17"/>
  <c r="T403" i="17"/>
  <c r="R403" i="17"/>
  <c r="Q403" i="17"/>
  <c r="P403" i="17"/>
  <c r="S403" i="17"/>
  <c r="T402" i="17"/>
  <c r="R402" i="17"/>
  <c r="Q402" i="17"/>
  <c r="P402" i="17"/>
  <c r="S402" i="17"/>
  <c r="T401" i="17"/>
  <c r="R401" i="17"/>
  <c r="Q401" i="17"/>
  <c r="P401" i="17"/>
  <c r="S401" i="17"/>
  <c r="T400" i="17"/>
  <c r="R400" i="17"/>
  <c r="Q400" i="17"/>
  <c r="P400" i="17"/>
  <c r="S400" i="17"/>
  <c r="T399" i="17"/>
  <c r="R399" i="17"/>
  <c r="Q399" i="17"/>
  <c r="P399" i="17"/>
  <c r="S399" i="17"/>
  <c r="T398" i="17"/>
  <c r="R398" i="17"/>
  <c r="Q398" i="17"/>
  <c r="P398" i="17"/>
  <c r="S398" i="17"/>
  <c r="T397" i="17"/>
  <c r="R397" i="17"/>
  <c r="Q397" i="17"/>
  <c r="P397" i="17"/>
  <c r="S397" i="17"/>
  <c r="T396" i="17"/>
  <c r="R396" i="17"/>
  <c r="Q396" i="17"/>
  <c r="P396" i="17"/>
  <c r="S396" i="17"/>
  <c r="T395" i="17"/>
  <c r="R395" i="17"/>
  <c r="Q395" i="17"/>
  <c r="P395" i="17"/>
  <c r="S395" i="17"/>
  <c r="T394" i="17"/>
  <c r="R394" i="17"/>
  <c r="Q394" i="17"/>
  <c r="P394" i="17"/>
  <c r="S394" i="17"/>
  <c r="T393" i="17"/>
  <c r="R393" i="17"/>
  <c r="Q393" i="17"/>
  <c r="P393" i="17"/>
  <c r="S393" i="17"/>
  <c r="T392" i="17"/>
  <c r="R392" i="17"/>
  <c r="Q392" i="17"/>
  <c r="P392" i="17"/>
  <c r="S392" i="17"/>
  <c r="T391" i="17"/>
  <c r="R391" i="17"/>
  <c r="Q391" i="17"/>
  <c r="P391" i="17"/>
  <c r="S391" i="17"/>
  <c r="T390" i="17"/>
  <c r="R390" i="17"/>
  <c r="Q390" i="17"/>
  <c r="P390" i="17"/>
  <c r="S390" i="17"/>
  <c r="T389" i="17"/>
  <c r="R389" i="17"/>
  <c r="Q389" i="17"/>
  <c r="P389" i="17"/>
  <c r="S389" i="17"/>
  <c r="T388" i="17"/>
  <c r="R388" i="17"/>
  <c r="Q388" i="17"/>
  <c r="P388" i="17"/>
  <c r="S388" i="17"/>
  <c r="T387" i="17"/>
  <c r="R387" i="17"/>
  <c r="Q387" i="17"/>
  <c r="P387" i="17"/>
  <c r="S387" i="17"/>
  <c r="T386" i="17"/>
  <c r="R386" i="17"/>
  <c r="Q386" i="17"/>
  <c r="P386" i="17"/>
  <c r="S386" i="17"/>
  <c r="T385" i="17"/>
  <c r="R385" i="17"/>
  <c r="Q385" i="17"/>
  <c r="P385" i="17"/>
  <c r="S385" i="17"/>
  <c r="T384" i="17"/>
  <c r="R384" i="17"/>
  <c r="Q384" i="17"/>
  <c r="P384" i="17"/>
  <c r="S384" i="17"/>
  <c r="T383" i="17"/>
  <c r="R383" i="17"/>
  <c r="Q383" i="17"/>
  <c r="P383" i="17"/>
  <c r="S383" i="17"/>
  <c r="T382" i="17"/>
  <c r="R382" i="17"/>
  <c r="Q382" i="17"/>
  <c r="P382" i="17"/>
  <c r="S382" i="17"/>
  <c r="T381" i="17"/>
  <c r="R381" i="17"/>
  <c r="Q381" i="17"/>
  <c r="P381" i="17"/>
  <c r="S381" i="17"/>
  <c r="T380" i="17"/>
  <c r="R380" i="17"/>
  <c r="Q380" i="17"/>
  <c r="P380" i="17"/>
  <c r="S380" i="17"/>
  <c r="T379" i="17"/>
  <c r="R379" i="17"/>
  <c r="Q379" i="17"/>
  <c r="P379" i="17"/>
  <c r="S379" i="17"/>
  <c r="T378" i="17"/>
  <c r="R378" i="17"/>
  <c r="Q378" i="17"/>
  <c r="P378" i="17"/>
  <c r="S378" i="17"/>
  <c r="T377" i="17"/>
  <c r="R377" i="17"/>
  <c r="Q377" i="17"/>
  <c r="P377" i="17"/>
  <c r="S377" i="17"/>
  <c r="T376" i="17"/>
  <c r="R376" i="17"/>
  <c r="Q376" i="17"/>
  <c r="P376" i="17"/>
  <c r="S376" i="17"/>
  <c r="T375" i="17"/>
  <c r="R375" i="17"/>
  <c r="Q375" i="17"/>
  <c r="P375" i="17"/>
  <c r="S375" i="17"/>
  <c r="T374" i="17"/>
  <c r="R374" i="17"/>
  <c r="Q374" i="17"/>
  <c r="P374" i="17"/>
  <c r="S374" i="17"/>
  <c r="T373" i="17"/>
  <c r="R373" i="17"/>
  <c r="Q373" i="17"/>
  <c r="P373" i="17"/>
  <c r="S373" i="17"/>
  <c r="T372" i="17"/>
  <c r="R372" i="17"/>
  <c r="Q372" i="17"/>
  <c r="P372" i="17"/>
  <c r="S372" i="17"/>
  <c r="T371" i="17"/>
  <c r="R371" i="17"/>
  <c r="Q371" i="17"/>
  <c r="P371" i="17"/>
  <c r="S371" i="17"/>
  <c r="T370" i="17"/>
  <c r="R370" i="17"/>
  <c r="Q370" i="17"/>
  <c r="P370" i="17"/>
  <c r="S370" i="17"/>
  <c r="T369" i="17"/>
  <c r="R369" i="17"/>
  <c r="Q369" i="17"/>
  <c r="P369" i="17"/>
  <c r="S369" i="17"/>
  <c r="T368" i="17"/>
  <c r="R368" i="17"/>
  <c r="Q368" i="17"/>
  <c r="P368" i="17"/>
  <c r="S368" i="17"/>
  <c r="T367" i="17"/>
  <c r="R367" i="17"/>
  <c r="Q367" i="17"/>
  <c r="P367" i="17"/>
  <c r="S367" i="17"/>
  <c r="T366" i="17"/>
  <c r="R366" i="17"/>
  <c r="Q366" i="17"/>
  <c r="P366" i="17"/>
  <c r="S366" i="17"/>
  <c r="T365" i="17"/>
  <c r="R365" i="17"/>
  <c r="Q365" i="17"/>
  <c r="P365" i="17"/>
  <c r="S365" i="17"/>
  <c r="T364" i="17"/>
  <c r="R364" i="17"/>
  <c r="Q364" i="17"/>
  <c r="P364" i="17"/>
  <c r="S364" i="17"/>
  <c r="T363" i="17"/>
  <c r="R363" i="17"/>
  <c r="Q363" i="17"/>
  <c r="P363" i="17"/>
  <c r="S363" i="17"/>
  <c r="T362" i="17"/>
  <c r="R362" i="17"/>
  <c r="Q362" i="17"/>
  <c r="P362" i="17"/>
  <c r="S362" i="17"/>
  <c r="T361" i="17"/>
  <c r="R361" i="17"/>
  <c r="Q361" i="17"/>
  <c r="P361" i="17"/>
  <c r="S361" i="17"/>
  <c r="T360" i="17"/>
  <c r="R360" i="17"/>
  <c r="Q360" i="17"/>
  <c r="P360" i="17"/>
  <c r="S360" i="17"/>
  <c r="T359" i="17"/>
  <c r="R359" i="17"/>
  <c r="Q359" i="17"/>
  <c r="P359" i="17"/>
  <c r="S359" i="17"/>
  <c r="T358" i="17"/>
  <c r="R358" i="17"/>
  <c r="Q358" i="17"/>
  <c r="P358" i="17"/>
  <c r="S358" i="17"/>
  <c r="T357" i="17"/>
  <c r="R357" i="17"/>
  <c r="Q357" i="17"/>
  <c r="P357" i="17"/>
  <c r="S357" i="17"/>
  <c r="T356" i="17"/>
  <c r="R356" i="17"/>
  <c r="Q356" i="17"/>
  <c r="P356" i="17"/>
  <c r="S356" i="17"/>
  <c r="T355" i="17"/>
  <c r="R355" i="17"/>
  <c r="Q355" i="17"/>
  <c r="P355" i="17"/>
  <c r="S355" i="17"/>
  <c r="T354" i="17"/>
  <c r="R354" i="17"/>
  <c r="Q354" i="17"/>
  <c r="P354" i="17"/>
  <c r="S354" i="17"/>
  <c r="T353" i="17"/>
  <c r="R353" i="17"/>
  <c r="Q353" i="17"/>
  <c r="P353" i="17"/>
  <c r="S353" i="17"/>
  <c r="T326" i="17"/>
  <c r="R326" i="17"/>
  <c r="Q326" i="17"/>
  <c r="P326" i="17"/>
  <c r="S326" i="17"/>
  <c r="T325" i="17"/>
  <c r="R325" i="17"/>
  <c r="Q325" i="17"/>
  <c r="P325" i="17"/>
  <c r="S325" i="17"/>
  <c r="T324" i="17"/>
  <c r="R324" i="17"/>
  <c r="Q324" i="17"/>
  <c r="P324" i="17"/>
  <c r="S324" i="17"/>
  <c r="T323" i="17"/>
  <c r="R323" i="17"/>
  <c r="Q323" i="17"/>
  <c r="P323" i="17"/>
  <c r="S323" i="17"/>
  <c r="T322" i="17"/>
  <c r="R322" i="17"/>
  <c r="Q322" i="17"/>
  <c r="P322" i="17"/>
  <c r="S322" i="17"/>
  <c r="T321" i="17"/>
  <c r="R321" i="17"/>
  <c r="Q321" i="17"/>
  <c r="P321" i="17"/>
  <c r="S321" i="17"/>
  <c r="T320" i="17"/>
  <c r="R320" i="17"/>
  <c r="Q320" i="17"/>
  <c r="P320" i="17"/>
  <c r="S320" i="17"/>
  <c r="T319" i="17"/>
  <c r="R319" i="17"/>
  <c r="Q319" i="17"/>
  <c r="P319" i="17"/>
  <c r="S319" i="17"/>
  <c r="T318" i="17"/>
  <c r="R318" i="17"/>
  <c r="Q318" i="17"/>
  <c r="P318" i="17"/>
  <c r="S318" i="17"/>
  <c r="T317" i="17"/>
  <c r="R317" i="17"/>
  <c r="Q317" i="17"/>
  <c r="P317" i="17"/>
  <c r="S317" i="17"/>
  <c r="T316" i="17"/>
  <c r="R316" i="17"/>
  <c r="Q316" i="17"/>
  <c r="P316" i="17"/>
  <c r="S316" i="17"/>
  <c r="T315" i="17"/>
  <c r="R315" i="17"/>
  <c r="Q315" i="17"/>
  <c r="P315" i="17"/>
  <c r="S315" i="17"/>
  <c r="T314" i="17"/>
  <c r="R314" i="17"/>
  <c r="Q314" i="17"/>
  <c r="P314" i="17"/>
  <c r="S314" i="17"/>
  <c r="T313" i="17"/>
  <c r="R313" i="17"/>
  <c r="Q313" i="17"/>
  <c r="P313" i="17"/>
  <c r="S313" i="17"/>
  <c r="T312" i="17"/>
  <c r="R312" i="17"/>
  <c r="Q312" i="17"/>
  <c r="P312" i="17"/>
  <c r="S312" i="17"/>
  <c r="T311" i="17"/>
  <c r="R311" i="17"/>
  <c r="Q311" i="17"/>
  <c r="P311" i="17"/>
  <c r="S311" i="17"/>
  <c r="T310" i="17"/>
  <c r="R310" i="17"/>
  <c r="Q310" i="17"/>
  <c r="P310" i="17"/>
  <c r="S310" i="17"/>
  <c r="T309" i="17"/>
  <c r="R309" i="17"/>
  <c r="Q309" i="17"/>
  <c r="P309" i="17"/>
  <c r="S309" i="17"/>
  <c r="T308" i="17"/>
  <c r="R308" i="17"/>
  <c r="Q308" i="17"/>
  <c r="P308" i="17"/>
  <c r="S308" i="17"/>
  <c r="T307" i="17"/>
  <c r="R307" i="17"/>
  <c r="Q307" i="17"/>
  <c r="P307" i="17"/>
  <c r="S307" i="17"/>
  <c r="T306" i="17"/>
  <c r="R306" i="17"/>
  <c r="Q306" i="17"/>
  <c r="P306" i="17"/>
  <c r="S306" i="17"/>
  <c r="T305" i="17"/>
  <c r="R305" i="17"/>
  <c r="Q305" i="17"/>
  <c r="P305" i="17"/>
  <c r="S305" i="17"/>
  <c r="T304" i="17"/>
  <c r="R304" i="17"/>
  <c r="Q304" i="17"/>
  <c r="P304" i="17"/>
  <c r="S304" i="17"/>
  <c r="T303" i="17"/>
  <c r="R303" i="17"/>
  <c r="Q303" i="17"/>
  <c r="P303" i="17"/>
  <c r="S303" i="17"/>
  <c r="T302" i="17"/>
  <c r="R302" i="17"/>
  <c r="Q302" i="17"/>
  <c r="P302" i="17"/>
  <c r="S302" i="17"/>
  <c r="T301" i="17"/>
  <c r="R301" i="17"/>
  <c r="Q301" i="17"/>
  <c r="P301" i="17"/>
  <c r="S301" i="17"/>
  <c r="T300" i="17"/>
  <c r="R300" i="17"/>
  <c r="Q300" i="17"/>
  <c r="P300" i="17"/>
  <c r="S300" i="17"/>
  <c r="T299" i="17"/>
  <c r="R299" i="17"/>
  <c r="Q299" i="17"/>
  <c r="P299" i="17"/>
  <c r="S299" i="17"/>
  <c r="T298" i="17"/>
  <c r="R298" i="17"/>
  <c r="Q298" i="17"/>
  <c r="P298" i="17"/>
  <c r="S298" i="17"/>
  <c r="T297" i="17"/>
  <c r="R297" i="17"/>
  <c r="Q297" i="17"/>
  <c r="P297" i="17"/>
  <c r="S297" i="17"/>
  <c r="T296" i="17"/>
  <c r="R296" i="17"/>
  <c r="Q296" i="17"/>
  <c r="P296" i="17"/>
  <c r="S296" i="17"/>
  <c r="T295" i="17"/>
  <c r="R295" i="17"/>
  <c r="Q295" i="17"/>
  <c r="P295" i="17"/>
  <c r="S295" i="17"/>
  <c r="T294" i="17"/>
  <c r="R294" i="17"/>
  <c r="Q294" i="17"/>
  <c r="P294" i="17"/>
  <c r="S294" i="17"/>
  <c r="T293" i="17"/>
  <c r="R293" i="17"/>
  <c r="Q293" i="17"/>
  <c r="P293" i="17"/>
  <c r="S293" i="17"/>
  <c r="T292" i="17"/>
  <c r="R292" i="17"/>
  <c r="Q292" i="17"/>
  <c r="P292" i="17"/>
  <c r="S292" i="17"/>
  <c r="T291" i="17"/>
  <c r="R291" i="17"/>
  <c r="Q291" i="17"/>
  <c r="P291" i="17"/>
  <c r="S291" i="17"/>
  <c r="T290" i="17"/>
  <c r="R290" i="17"/>
  <c r="Q290" i="17"/>
  <c r="P290" i="17"/>
  <c r="S290" i="17"/>
  <c r="T289" i="17"/>
  <c r="R289" i="17"/>
  <c r="Q289" i="17"/>
  <c r="P289" i="17"/>
  <c r="S289" i="17"/>
  <c r="T288" i="17"/>
  <c r="R288" i="17"/>
  <c r="Q288" i="17"/>
  <c r="P288" i="17"/>
  <c r="S288" i="17"/>
  <c r="T287" i="17"/>
  <c r="R287" i="17"/>
  <c r="Q287" i="17"/>
  <c r="P287" i="17"/>
  <c r="S287" i="17"/>
  <c r="T286" i="17"/>
  <c r="R286" i="17"/>
  <c r="Q286" i="17"/>
  <c r="P286" i="17"/>
  <c r="S286" i="17"/>
  <c r="T285" i="17"/>
  <c r="R285" i="17"/>
  <c r="Q285" i="17"/>
  <c r="P285" i="17"/>
  <c r="S285" i="17"/>
  <c r="T284" i="17"/>
  <c r="R284" i="17"/>
  <c r="Q284" i="17"/>
  <c r="P284" i="17"/>
  <c r="S284" i="17"/>
  <c r="T283" i="17"/>
  <c r="R283" i="17"/>
  <c r="Q283" i="17"/>
  <c r="P283" i="17"/>
  <c r="S283" i="17"/>
  <c r="T282" i="17"/>
  <c r="R282" i="17"/>
  <c r="Q282" i="17"/>
  <c r="P282" i="17"/>
  <c r="S282" i="17"/>
  <c r="T281" i="17"/>
  <c r="R281" i="17"/>
  <c r="Q281" i="17"/>
  <c r="P281" i="17"/>
  <c r="S281" i="17"/>
  <c r="T280" i="17"/>
  <c r="R280" i="17"/>
  <c r="Q280" i="17"/>
  <c r="P280" i="17"/>
  <c r="S280" i="17"/>
  <c r="T279" i="17"/>
  <c r="R279" i="17"/>
  <c r="Q279" i="17"/>
  <c r="P279" i="17"/>
  <c r="S279" i="17"/>
  <c r="T278" i="17"/>
  <c r="R278" i="17"/>
  <c r="Q278" i="17"/>
  <c r="P278" i="17"/>
  <c r="S278" i="17"/>
  <c r="T277" i="17"/>
  <c r="R277" i="17"/>
  <c r="Q277" i="17"/>
  <c r="P277" i="17"/>
  <c r="S277" i="17"/>
  <c r="T276" i="17"/>
  <c r="R276" i="17"/>
  <c r="Q276" i="17"/>
  <c r="P276" i="17"/>
  <c r="S276" i="17"/>
  <c r="T275" i="17"/>
  <c r="R275" i="17"/>
  <c r="Q275" i="17"/>
  <c r="P275" i="17"/>
  <c r="S275" i="17"/>
  <c r="T274" i="17"/>
  <c r="R274" i="17"/>
  <c r="Q274" i="17"/>
  <c r="P274" i="17"/>
  <c r="S274" i="17"/>
  <c r="T273" i="17"/>
  <c r="R273" i="17"/>
  <c r="Q273" i="17"/>
  <c r="P273" i="17"/>
  <c r="S273" i="17"/>
  <c r="T272" i="17"/>
  <c r="R272" i="17"/>
  <c r="Q272" i="17"/>
  <c r="P272" i="17"/>
  <c r="S272" i="17"/>
  <c r="T271" i="17"/>
  <c r="R271" i="17"/>
  <c r="Q271" i="17"/>
  <c r="P271" i="17"/>
  <c r="S271" i="17"/>
  <c r="T270" i="17"/>
  <c r="R270" i="17"/>
  <c r="Q270" i="17"/>
  <c r="P270" i="17"/>
  <c r="S270" i="17"/>
  <c r="T269" i="17"/>
  <c r="R269" i="17"/>
  <c r="Q269" i="17"/>
  <c r="P269" i="17"/>
  <c r="S269" i="17"/>
  <c r="T268" i="17"/>
  <c r="R268" i="17"/>
  <c r="Q268" i="17"/>
  <c r="P268" i="17"/>
  <c r="S268" i="17"/>
  <c r="T267" i="17"/>
  <c r="R267" i="17"/>
  <c r="Q267" i="17"/>
  <c r="P267" i="17"/>
  <c r="S267" i="17"/>
  <c r="T266" i="17"/>
  <c r="R266" i="17"/>
  <c r="Q266" i="17"/>
  <c r="P266" i="17"/>
  <c r="S266" i="17"/>
  <c r="T265" i="17"/>
  <c r="R265" i="17"/>
  <c r="Q265" i="17"/>
  <c r="P265" i="17"/>
  <c r="S265" i="17"/>
  <c r="T264" i="17"/>
  <c r="R264" i="17"/>
  <c r="Q264" i="17"/>
  <c r="P264" i="17"/>
  <c r="S264" i="17"/>
  <c r="T263" i="17"/>
  <c r="R263" i="17"/>
  <c r="Q263" i="17"/>
  <c r="P263" i="17"/>
  <c r="S263" i="17"/>
  <c r="T262" i="17"/>
  <c r="R262" i="17"/>
  <c r="Q262" i="17"/>
  <c r="P262" i="17"/>
  <c r="S262" i="17"/>
  <c r="T261" i="17"/>
  <c r="R261" i="17"/>
  <c r="Q261" i="17"/>
  <c r="P261" i="17"/>
  <c r="S261" i="17"/>
  <c r="T260" i="17"/>
  <c r="R260" i="17"/>
  <c r="Q260" i="17"/>
  <c r="P260" i="17"/>
  <c r="S260" i="17"/>
  <c r="T259" i="17"/>
  <c r="R259" i="17"/>
  <c r="Q259" i="17"/>
  <c r="P259" i="17"/>
  <c r="S259" i="17"/>
  <c r="T258" i="17"/>
  <c r="R258" i="17"/>
  <c r="Q258" i="17"/>
  <c r="P258" i="17"/>
  <c r="S258" i="17"/>
  <c r="T257" i="17"/>
  <c r="R257" i="17"/>
  <c r="Q257" i="17"/>
  <c r="P257" i="17"/>
  <c r="S257" i="17"/>
  <c r="T256" i="17"/>
  <c r="R256" i="17"/>
  <c r="Q256" i="17"/>
  <c r="P256" i="17"/>
  <c r="S256" i="17"/>
  <c r="T255" i="17"/>
  <c r="R255" i="17"/>
  <c r="Q255" i="17"/>
  <c r="P255" i="17"/>
  <c r="S255" i="17"/>
  <c r="T254" i="17"/>
  <c r="R254" i="17"/>
  <c r="Q254" i="17"/>
  <c r="P254" i="17"/>
  <c r="S254" i="17"/>
  <c r="T253" i="17"/>
  <c r="R253" i="17"/>
  <c r="Q253" i="17"/>
  <c r="P253" i="17"/>
  <c r="S253" i="17"/>
  <c r="T252" i="17"/>
  <c r="R252" i="17"/>
  <c r="Q252" i="17"/>
  <c r="P252" i="17"/>
  <c r="S252" i="17"/>
  <c r="T251" i="17"/>
  <c r="R251" i="17"/>
  <c r="Q251" i="17"/>
  <c r="P251" i="17"/>
  <c r="S251" i="17"/>
  <c r="T250" i="17"/>
  <c r="R250" i="17"/>
  <c r="Q250" i="17"/>
  <c r="P250" i="17"/>
  <c r="S250" i="17"/>
  <c r="T249" i="17"/>
  <c r="R249" i="17"/>
  <c r="Q249" i="17"/>
  <c r="P249" i="17"/>
  <c r="S249" i="17"/>
  <c r="T248" i="17"/>
  <c r="R248" i="17"/>
  <c r="Q248" i="17"/>
  <c r="P248" i="17"/>
  <c r="S248" i="17"/>
  <c r="T247" i="17"/>
  <c r="R247" i="17"/>
  <c r="Q247" i="17"/>
  <c r="P247" i="17"/>
  <c r="S247" i="17"/>
  <c r="T246" i="17"/>
  <c r="R246" i="17"/>
  <c r="Q246" i="17"/>
  <c r="P246" i="17"/>
  <c r="S246" i="17"/>
  <c r="T245" i="17"/>
  <c r="R245" i="17"/>
  <c r="Q245" i="17"/>
  <c r="P245" i="17"/>
  <c r="S245" i="17"/>
  <c r="T244" i="17"/>
  <c r="R244" i="17"/>
  <c r="Q244" i="17"/>
  <c r="P244" i="17"/>
  <c r="S244" i="17"/>
  <c r="T243" i="17"/>
  <c r="R243" i="17"/>
  <c r="Q243" i="17"/>
  <c r="P243" i="17"/>
  <c r="S243" i="17"/>
  <c r="T242" i="17"/>
  <c r="R242" i="17"/>
  <c r="Q242" i="17"/>
  <c r="P242" i="17"/>
  <c r="S242" i="17"/>
  <c r="T241" i="17"/>
  <c r="R241" i="17"/>
  <c r="Q241" i="17"/>
  <c r="P241" i="17"/>
  <c r="S241" i="17"/>
  <c r="T240" i="17"/>
  <c r="R240" i="17"/>
  <c r="Q240" i="17"/>
  <c r="P240" i="17"/>
  <c r="S240" i="17"/>
  <c r="T239" i="17"/>
  <c r="R239" i="17"/>
  <c r="Q239" i="17"/>
  <c r="P239" i="17"/>
  <c r="S239" i="17"/>
  <c r="T238" i="17"/>
  <c r="R238" i="17"/>
  <c r="Q238" i="17"/>
  <c r="P238" i="17"/>
  <c r="S238" i="17"/>
  <c r="T237" i="17"/>
  <c r="R237" i="17"/>
  <c r="Q237" i="17"/>
  <c r="P237" i="17"/>
  <c r="S237" i="17"/>
  <c r="T236" i="17"/>
  <c r="R236" i="17"/>
  <c r="Q236" i="17"/>
  <c r="P236" i="17"/>
  <c r="S236" i="17"/>
  <c r="T235" i="17"/>
  <c r="R235" i="17"/>
  <c r="Q235" i="17"/>
  <c r="P235" i="17"/>
  <c r="S235" i="17"/>
  <c r="T234" i="17"/>
  <c r="R234" i="17"/>
  <c r="Q234" i="17"/>
  <c r="P234" i="17"/>
  <c r="S234" i="17"/>
  <c r="T233" i="17"/>
  <c r="R233" i="17"/>
  <c r="Q233" i="17"/>
  <c r="P233" i="17"/>
  <c r="S233" i="17"/>
  <c r="T232" i="17"/>
  <c r="R232" i="17"/>
  <c r="Q232" i="17"/>
  <c r="P232" i="17"/>
  <c r="S232" i="17"/>
  <c r="T231" i="17"/>
  <c r="R231" i="17"/>
  <c r="Q231" i="17"/>
  <c r="P231" i="17"/>
  <c r="S231" i="17"/>
  <c r="T230" i="17"/>
  <c r="R230" i="17"/>
  <c r="Q230" i="17"/>
  <c r="P230" i="17"/>
  <c r="S230" i="17"/>
  <c r="T229" i="17"/>
  <c r="R229" i="17"/>
  <c r="Q229" i="17"/>
  <c r="P229" i="17"/>
  <c r="S229" i="17"/>
  <c r="T228" i="17"/>
  <c r="R228" i="17"/>
  <c r="Q228" i="17"/>
  <c r="P228" i="17"/>
  <c r="S228" i="17"/>
  <c r="T227" i="17"/>
  <c r="R227" i="17"/>
  <c r="Q227" i="17"/>
  <c r="P227" i="17"/>
  <c r="S227" i="17"/>
  <c r="T226" i="17"/>
  <c r="R226" i="17"/>
  <c r="Q226" i="17"/>
  <c r="P226" i="17"/>
  <c r="S226" i="17"/>
  <c r="T225" i="17"/>
  <c r="R225" i="17"/>
  <c r="Q225" i="17"/>
  <c r="P225" i="17"/>
  <c r="S225" i="17"/>
  <c r="T224" i="17"/>
  <c r="R224" i="17"/>
  <c r="Q224" i="17"/>
  <c r="P224" i="17"/>
  <c r="S224" i="17"/>
  <c r="T223" i="17"/>
  <c r="R223" i="17"/>
  <c r="Q223" i="17"/>
  <c r="P223" i="17"/>
  <c r="S223" i="17"/>
  <c r="T222" i="17"/>
  <c r="R222" i="17"/>
  <c r="Q222" i="17"/>
  <c r="P222" i="17"/>
  <c r="S222" i="17"/>
  <c r="T221" i="17"/>
  <c r="R221" i="17"/>
  <c r="Q221" i="17"/>
  <c r="P221" i="17"/>
  <c r="S221" i="17"/>
  <c r="T220" i="17"/>
  <c r="R220" i="17"/>
  <c r="Q220" i="17"/>
  <c r="P220" i="17"/>
  <c r="S220" i="17"/>
  <c r="T219" i="17"/>
  <c r="R219" i="17"/>
  <c r="Q219" i="17"/>
  <c r="P219" i="17"/>
  <c r="S219" i="17"/>
  <c r="T218" i="17"/>
  <c r="R218" i="17"/>
  <c r="Q218" i="17"/>
  <c r="P218" i="17"/>
  <c r="S218" i="17"/>
  <c r="T217" i="17"/>
  <c r="R217" i="17"/>
  <c r="Q217" i="17"/>
  <c r="P217" i="17"/>
  <c r="S217" i="17"/>
  <c r="T216" i="17"/>
  <c r="R216" i="17"/>
  <c r="Q216" i="17"/>
  <c r="P216" i="17"/>
  <c r="S216" i="17"/>
  <c r="T215" i="17"/>
  <c r="R215" i="17"/>
  <c r="Q215" i="17"/>
  <c r="P215" i="17"/>
  <c r="S215" i="17"/>
  <c r="T214" i="17"/>
  <c r="R214" i="17"/>
  <c r="Q214" i="17"/>
  <c r="P214" i="17"/>
  <c r="S214" i="17"/>
  <c r="T213" i="17"/>
  <c r="R213" i="17"/>
  <c r="Q213" i="17"/>
  <c r="P213" i="17"/>
  <c r="S213" i="17"/>
  <c r="T212" i="17"/>
  <c r="R212" i="17"/>
  <c r="Q212" i="17"/>
  <c r="P212" i="17"/>
  <c r="S212" i="17"/>
  <c r="T211" i="17"/>
  <c r="R211" i="17"/>
  <c r="Q211" i="17"/>
  <c r="P211" i="17"/>
  <c r="S211" i="17"/>
  <c r="T210" i="17"/>
  <c r="R210" i="17"/>
  <c r="Q210" i="17"/>
  <c r="P210" i="17"/>
  <c r="S210" i="17"/>
  <c r="T209" i="17"/>
  <c r="R209" i="17"/>
  <c r="Q209" i="17"/>
  <c r="P209" i="17"/>
  <c r="S209" i="17"/>
  <c r="T208" i="17"/>
  <c r="R208" i="17"/>
  <c r="Q208" i="17"/>
  <c r="P208" i="17"/>
  <c r="S208" i="17"/>
  <c r="T207" i="17"/>
  <c r="R207" i="17"/>
  <c r="Q207" i="17"/>
  <c r="P207" i="17"/>
  <c r="S207" i="17"/>
  <c r="T206" i="17"/>
  <c r="R206" i="17"/>
  <c r="Q206" i="17"/>
  <c r="P206" i="17"/>
  <c r="S206" i="17"/>
  <c r="T205" i="17"/>
  <c r="R205" i="17"/>
  <c r="Q205" i="17"/>
  <c r="P205" i="17"/>
  <c r="S205" i="17"/>
  <c r="T204" i="17"/>
  <c r="R204" i="17"/>
  <c r="Q204" i="17"/>
  <c r="P204" i="17"/>
  <c r="S204" i="17"/>
  <c r="T203" i="17"/>
  <c r="R203" i="17"/>
  <c r="Q203" i="17"/>
  <c r="P203" i="17"/>
  <c r="S203" i="17"/>
  <c r="T202" i="17"/>
  <c r="R202" i="17"/>
  <c r="Q202" i="17"/>
  <c r="P202" i="17"/>
  <c r="S202" i="17"/>
  <c r="T201" i="17"/>
  <c r="R201" i="17"/>
  <c r="Q201" i="17"/>
  <c r="P201" i="17"/>
  <c r="S201" i="17"/>
  <c r="T200" i="17"/>
  <c r="R200" i="17"/>
  <c r="Q200" i="17"/>
  <c r="P200" i="17"/>
  <c r="S200" i="17"/>
  <c r="T199" i="17"/>
  <c r="R199" i="17"/>
  <c r="Q199" i="17"/>
  <c r="P199" i="17"/>
  <c r="S199" i="17"/>
  <c r="T198" i="17"/>
  <c r="R198" i="17"/>
  <c r="Q198" i="17"/>
  <c r="P198" i="17"/>
  <c r="S198" i="17"/>
  <c r="T197" i="17"/>
  <c r="R197" i="17"/>
  <c r="Q197" i="17"/>
  <c r="P197" i="17"/>
  <c r="S197" i="17"/>
  <c r="T196" i="17"/>
  <c r="R196" i="17"/>
  <c r="Q196" i="17"/>
  <c r="P196" i="17"/>
  <c r="S196" i="17"/>
  <c r="T195" i="17"/>
  <c r="R195" i="17"/>
  <c r="Q195" i="17"/>
  <c r="P195" i="17"/>
  <c r="S195" i="17"/>
  <c r="T194" i="17"/>
  <c r="R194" i="17"/>
  <c r="Q194" i="17"/>
  <c r="P194" i="17"/>
  <c r="S194" i="17"/>
  <c r="T193" i="17"/>
  <c r="R193" i="17"/>
  <c r="Q193" i="17"/>
  <c r="P193" i="17"/>
  <c r="S193" i="17"/>
  <c r="T192" i="17"/>
  <c r="R192" i="17"/>
  <c r="Q192" i="17"/>
  <c r="P192" i="17"/>
  <c r="S192" i="17"/>
  <c r="T191" i="17"/>
  <c r="R191" i="17"/>
  <c r="Q191" i="17"/>
  <c r="P191" i="17"/>
  <c r="S191" i="17"/>
  <c r="T190" i="17"/>
  <c r="R190" i="17"/>
  <c r="Q190" i="17"/>
  <c r="P190" i="17"/>
  <c r="S190" i="17"/>
  <c r="T189" i="17"/>
  <c r="R189" i="17"/>
  <c r="Q189" i="17"/>
  <c r="P189" i="17"/>
  <c r="S189" i="17"/>
  <c r="T188" i="17"/>
  <c r="R188" i="17"/>
  <c r="Q188" i="17"/>
  <c r="P188" i="17"/>
  <c r="S188" i="17"/>
  <c r="T187" i="17"/>
  <c r="R187" i="17"/>
  <c r="Q187" i="17"/>
  <c r="P187" i="17"/>
  <c r="S187" i="17"/>
  <c r="T186" i="17"/>
  <c r="R186" i="17"/>
  <c r="Q186" i="17"/>
  <c r="P186" i="17"/>
  <c r="S186" i="17"/>
  <c r="T185" i="17"/>
  <c r="R185" i="17"/>
  <c r="Q185" i="17"/>
  <c r="P185" i="17"/>
  <c r="S185" i="17"/>
  <c r="T184" i="17"/>
  <c r="R184" i="17"/>
  <c r="Q184" i="17"/>
  <c r="P184" i="17"/>
  <c r="S184" i="17"/>
  <c r="T183" i="17"/>
  <c r="R183" i="17"/>
  <c r="Q183" i="17"/>
  <c r="P183" i="17"/>
  <c r="S183" i="17"/>
  <c r="T182" i="17"/>
  <c r="R182" i="17"/>
  <c r="Q182" i="17"/>
  <c r="P182" i="17"/>
  <c r="S182" i="17"/>
  <c r="T181" i="17"/>
  <c r="R181" i="17"/>
  <c r="Q181" i="17"/>
  <c r="P181" i="17"/>
  <c r="S181" i="17"/>
  <c r="T180" i="17"/>
  <c r="R180" i="17"/>
  <c r="Q180" i="17"/>
  <c r="P180" i="17"/>
  <c r="S180" i="17"/>
  <c r="T179" i="17"/>
  <c r="R179" i="17"/>
  <c r="Q179" i="17"/>
  <c r="P179" i="17"/>
  <c r="S179" i="17"/>
  <c r="T178" i="17"/>
  <c r="R178" i="17"/>
  <c r="Q178" i="17"/>
  <c r="P178" i="17"/>
  <c r="S178" i="17"/>
  <c r="T177" i="17"/>
  <c r="R177" i="17"/>
  <c r="Q177" i="17"/>
  <c r="P177" i="17"/>
  <c r="S177" i="17"/>
  <c r="T176" i="17"/>
  <c r="R176" i="17"/>
  <c r="Q176" i="17"/>
  <c r="P176" i="17"/>
  <c r="S176" i="17"/>
  <c r="T175" i="17"/>
  <c r="R175" i="17"/>
  <c r="Q175" i="17"/>
  <c r="P175" i="17"/>
  <c r="S175" i="17"/>
  <c r="T174" i="17"/>
  <c r="R174" i="17"/>
  <c r="Q174" i="17"/>
  <c r="P174" i="17"/>
  <c r="S174" i="17"/>
  <c r="T173" i="17"/>
  <c r="R173" i="17"/>
  <c r="Q173" i="17"/>
  <c r="P173" i="17"/>
  <c r="S173" i="17"/>
  <c r="T172" i="17"/>
  <c r="R172" i="17"/>
  <c r="Q172" i="17"/>
  <c r="P172" i="17"/>
  <c r="S172" i="17"/>
  <c r="T171" i="17"/>
  <c r="R171" i="17"/>
  <c r="Q171" i="17"/>
  <c r="P171" i="17"/>
  <c r="S171" i="17"/>
  <c r="T170" i="17"/>
  <c r="R170" i="17"/>
  <c r="Q170" i="17"/>
  <c r="P170" i="17"/>
  <c r="S170" i="17"/>
  <c r="T169" i="17"/>
  <c r="R169" i="17"/>
  <c r="Q169" i="17"/>
  <c r="P169" i="17"/>
  <c r="S169" i="17"/>
  <c r="T168" i="17"/>
  <c r="R168" i="17"/>
  <c r="Q168" i="17"/>
  <c r="P168" i="17"/>
  <c r="S168" i="17"/>
  <c r="T167" i="17"/>
  <c r="R167" i="17"/>
  <c r="Q167" i="17"/>
  <c r="P167" i="17"/>
  <c r="S167" i="17"/>
  <c r="T166" i="17"/>
  <c r="R166" i="17"/>
  <c r="Q166" i="17"/>
  <c r="P166" i="17"/>
  <c r="S166" i="17"/>
  <c r="T165" i="17"/>
  <c r="R165" i="17"/>
  <c r="Q165" i="17"/>
  <c r="P165" i="17"/>
  <c r="S165" i="17"/>
  <c r="T164" i="17"/>
  <c r="R164" i="17"/>
  <c r="Q164" i="17"/>
  <c r="P164" i="17"/>
  <c r="S164" i="17"/>
  <c r="T163" i="17"/>
  <c r="R163" i="17"/>
  <c r="Q163" i="17"/>
  <c r="P163" i="17"/>
  <c r="S163" i="17"/>
  <c r="T162" i="17"/>
  <c r="R162" i="17"/>
  <c r="Q162" i="17"/>
  <c r="P162" i="17"/>
  <c r="S162" i="17"/>
  <c r="T161" i="17"/>
  <c r="R161" i="17"/>
  <c r="Q161" i="17"/>
  <c r="P161" i="17"/>
  <c r="S161" i="17"/>
  <c r="T160" i="17"/>
  <c r="R160" i="17"/>
  <c r="Q160" i="17"/>
  <c r="P160" i="17"/>
  <c r="S160" i="17"/>
  <c r="T159" i="17"/>
  <c r="R159" i="17"/>
  <c r="Q159" i="17"/>
  <c r="P159" i="17"/>
  <c r="S159" i="17"/>
  <c r="T158" i="17"/>
  <c r="R158" i="17"/>
  <c r="Q158" i="17"/>
  <c r="P158" i="17"/>
  <c r="S158" i="17"/>
  <c r="T157" i="17"/>
  <c r="R157" i="17"/>
  <c r="Q157" i="17"/>
  <c r="P157" i="17"/>
  <c r="S157" i="17"/>
  <c r="T156" i="17"/>
  <c r="R156" i="17"/>
  <c r="Q156" i="17"/>
  <c r="P156" i="17"/>
  <c r="S156" i="17"/>
  <c r="T155" i="17"/>
  <c r="R155" i="17"/>
  <c r="Q155" i="17"/>
  <c r="P155" i="17"/>
  <c r="S155" i="17"/>
  <c r="T154" i="17"/>
  <c r="R154" i="17"/>
  <c r="Q154" i="17"/>
  <c r="P154" i="17"/>
  <c r="S154" i="17"/>
  <c r="T153" i="17"/>
  <c r="R153" i="17"/>
  <c r="Q153" i="17"/>
  <c r="P153" i="17"/>
  <c r="S153" i="17"/>
  <c r="T152" i="17"/>
  <c r="R152" i="17"/>
  <c r="Q152" i="17"/>
  <c r="P152" i="17"/>
  <c r="S152" i="17"/>
  <c r="T151" i="17"/>
  <c r="R151" i="17"/>
  <c r="Q151" i="17"/>
  <c r="P151" i="17"/>
  <c r="S151" i="17"/>
  <c r="T150" i="17"/>
  <c r="R150" i="17"/>
  <c r="Q150" i="17"/>
  <c r="P150" i="17"/>
  <c r="S150" i="17"/>
  <c r="T149" i="17"/>
  <c r="R149" i="17"/>
  <c r="Q149" i="17"/>
  <c r="P149" i="17"/>
  <c r="S149" i="17"/>
  <c r="T148" i="17"/>
  <c r="R148" i="17"/>
  <c r="Q148" i="17"/>
  <c r="P148" i="17"/>
  <c r="S148" i="17"/>
  <c r="T147" i="17"/>
  <c r="R147" i="17"/>
  <c r="Q147" i="17"/>
  <c r="P147" i="17"/>
  <c r="S147" i="17"/>
  <c r="T146" i="17"/>
  <c r="R146" i="17"/>
  <c r="Q146" i="17"/>
  <c r="P146" i="17"/>
  <c r="S146" i="17"/>
  <c r="T145" i="17"/>
  <c r="R145" i="17"/>
  <c r="Q145" i="17"/>
  <c r="P145" i="17"/>
  <c r="S145" i="17"/>
  <c r="T144" i="17"/>
  <c r="R144" i="17"/>
  <c r="Q144" i="17"/>
  <c r="P144" i="17"/>
  <c r="S144" i="17"/>
  <c r="T143" i="17"/>
  <c r="R143" i="17"/>
  <c r="Q143" i="17"/>
  <c r="P143" i="17"/>
  <c r="S143" i="17"/>
  <c r="T142" i="17"/>
  <c r="R142" i="17"/>
  <c r="Q142" i="17"/>
  <c r="P142" i="17"/>
  <c r="S142" i="17"/>
  <c r="T141" i="17"/>
  <c r="R141" i="17"/>
  <c r="Q141" i="17"/>
  <c r="P141" i="17"/>
  <c r="S141" i="17"/>
  <c r="T140" i="17"/>
  <c r="R140" i="17"/>
  <c r="Q140" i="17"/>
  <c r="P140" i="17"/>
  <c r="S140" i="17"/>
  <c r="T139" i="17"/>
  <c r="R139" i="17"/>
  <c r="Q139" i="17"/>
  <c r="P139" i="17"/>
  <c r="S139" i="17"/>
  <c r="T138" i="17"/>
  <c r="R138" i="17"/>
  <c r="Q138" i="17"/>
  <c r="P138" i="17"/>
  <c r="S138" i="17"/>
  <c r="T137" i="17"/>
  <c r="R137" i="17"/>
  <c r="Q137" i="17"/>
  <c r="P137" i="17"/>
  <c r="S137" i="17"/>
  <c r="T136" i="17"/>
  <c r="R136" i="17"/>
  <c r="Q136" i="17"/>
  <c r="P136" i="17"/>
  <c r="S136" i="17"/>
  <c r="T135" i="17"/>
  <c r="R135" i="17"/>
  <c r="Q135" i="17"/>
  <c r="P135" i="17"/>
  <c r="S135" i="17"/>
  <c r="T134" i="17"/>
  <c r="R134" i="17"/>
  <c r="Q134" i="17"/>
  <c r="P134" i="17"/>
  <c r="S134" i="17"/>
  <c r="T133" i="17"/>
  <c r="R133" i="17"/>
  <c r="Q133" i="17"/>
  <c r="P133" i="17"/>
  <c r="S133" i="17"/>
  <c r="T132" i="17"/>
  <c r="R132" i="17"/>
  <c r="Q132" i="17"/>
  <c r="P132" i="17"/>
  <c r="S132" i="17"/>
  <c r="T131" i="17"/>
  <c r="R131" i="17"/>
  <c r="Q131" i="17"/>
  <c r="P131" i="17"/>
  <c r="S131" i="17"/>
  <c r="T130" i="17"/>
  <c r="R130" i="17"/>
  <c r="Q130" i="17"/>
  <c r="P130" i="17"/>
  <c r="S130" i="17"/>
  <c r="T129" i="17"/>
  <c r="R129" i="17"/>
  <c r="Q129" i="17"/>
  <c r="P129" i="17"/>
  <c r="S129" i="17"/>
  <c r="T128" i="17"/>
  <c r="R128" i="17"/>
  <c r="Q128" i="17"/>
  <c r="P128" i="17"/>
  <c r="S128" i="17"/>
  <c r="T127" i="17"/>
  <c r="R127" i="17"/>
  <c r="Q127" i="17"/>
  <c r="P127" i="17"/>
  <c r="S127" i="17"/>
  <c r="T126" i="17"/>
  <c r="R126" i="17"/>
  <c r="Q126" i="17"/>
  <c r="P126" i="17"/>
  <c r="S126" i="17"/>
  <c r="T125" i="17"/>
  <c r="R125" i="17"/>
  <c r="Q125" i="17"/>
  <c r="P125" i="17"/>
  <c r="S125" i="17"/>
  <c r="T124" i="17"/>
  <c r="R124" i="17"/>
  <c r="Q124" i="17"/>
  <c r="P124" i="17"/>
  <c r="S124" i="17"/>
  <c r="T123" i="17"/>
  <c r="R123" i="17"/>
  <c r="Q123" i="17"/>
  <c r="P123" i="17"/>
  <c r="S123" i="17"/>
  <c r="T122" i="17"/>
  <c r="R122" i="17"/>
  <c r="Q122" i="17"/>
  <c r="P122" i="17"/>
  <c r="S122" i="17"/>
  <c r="T121" i="17"/>
  <c r="R121" i="17"/>
  <c r="Q121" i="17"/>
  <c r="P121" i="17"/>
  <c r="S121" i="17"/>
  <c r="T120" i="17"/>
  <c r="R120" i="17"/>
  <c r="Q120" i="17"/>
  <c r="P120" i="17"/>
  <c r="S120" i="17"/>
  <c r="T119" i="17"/>
  <c r="R119" i="17"/>
  <c r="Q119" i="17"/>
  <c r="P119" i="17"/>
  <c r="S119" i="17"/>
  <c r="T118" i="17"/>
  <c r="R118" i="17"/>
  <c r="Q118" i="17"/>
  <c r="P118" i="17"/>
  <c r="S118" i="17"/>
  <c r="T117" i="17"/>
  <c r="R117" i="17"/>
  <c r="Q117" i="17"/>
  <c r="P117" i="17"/>
  <c r="S117" i="17"/>
  <c r="AC117" i="17"/>
  <c r="AB117" i="17"/>
  <c r="T116" i="17"/>
  <c r="R116" i="17"/>
  <c r="Q116" i="17"/>
  <c r="P116" i="17"/>
  <c r="S116" i="17"/>
  <c r="AC116" i="17"/>
  <c r="AB116" i="17"/>
  <c r="T115" i="17"/>
  <c r="R115" i="17"/>
  <c r="Q115" i="17"/>
  <c r="P115" i="17"/>
  <c r="S115" i="17"/>
  <c r="AC115" i="17"/>
  <c r="AB115" i="17"/>
  <c r="T114" i="17"/>
  <c r="R114" i="17"/>
  <c r="Q114" i="17"/>
  <c r="P114" i="17"/>
  <c r="S114" i="17"/>
  <c r="AC114" i="17"/>
  <c r="AB114" i="17"/>
  <c r="T113" i="17"/>
  <c r="R113" i="17"/>
  <c r="Q113" i="17"/>
  <c r="P113" i="17"/>
  <c r="S113" i="17"/>
  <c r="AC113" i="17"/>
  <c r="AB113" i="17"/>
  <c r="T112" i="17"/>
  <c r="R112" i="17"/>
  <c r="Q112" i="17"/>
  <c r="P112" i="17"/>
  <c r="S112" i="17"/>
  <c r="AC112" i="17"/>
  <c r="AB112" i="17"/>
  <c r="T111" i="17"/>
  <c r="R111" i="17"/>
  <c r="Q111" i="17"/>
  <c r="P111" i="17"/>
  <c r="S111" i="17"/>
  <c r="AC111" i="17"/>
  <c r="AB111" i="17"/>
  <c r="T110" i="17"/>
  <c r="R110" i="17"/>
  <c r="Q110" i="17"/>
  <c r="P110" i="17"/>
  <c r="S110" i="17"/>
  <c r="AC110" i="17"/>
  <c r="AB110" i="17"/>
  <c r="T109" i="17"/>
  <c r="R109" i="17"/>
  <c r="Q109" i="17"/>
  <c r="P109" i="17"/>
  <c r="S109" i="17"/>
  <c r="AC109" i="17"/>
  <c r="AB109" i="17"/>
  <c r="T108" i="17"/>
  <c r="R108" i="17"/>
  <c r="Q108" i="17"/>
  <c r="P108" i="17"/>
  <c r="S108" i="17"/>
  <c r="AC108" i="17"/>
  <c r="AB108" i="17"/>
  <c r="T107" i="17"/>
  <c r="R107" i="17"/>
  <c r="Q107" i="17"/>
  <c r="P107" i="17"/>
  <c r="S107" i="17"/>
  <c r="AC107" i="17"/>
  <c r="AB107" i="17"/>
  <c r="T106" i="17"/>
  <c r="R106" i="17"/>
  <c r="Q106" i="17"/>
  <c r="P106" i="17"/>
  <c r="S106" i="17"/>
  <c r="AC106" i="17"/>
  <c r="AB106" i="17"/>
  <c r="T105" i="17"/>
  <c r="R105" i="17"/>
  <c r="Q105" i="17"/>
  <c r="P105" i="17"/>
  <c r="S105" i="17"/>
  <c r="AC105" i="17"/>
  <c r="AB105" i="17"/>
  <c r="T104" i="17"/>
  <c r="R104" i="17"/>
  <c r="Q104" i="17"/>
  <c r="P104" i="17"/>
  <c r="S104" i="17"/>
  <c r="AC104" i="17"/>
  <c r="AB104" i="17"/>
  <c r="T103" i="17"/>
  <c r="R103" i="17"/>
  <c r="Q103" i="17"/>
  <c r="P103" i="17"/>
  <c r="S103" i="17"/>
  <c r="AC103" i="17"/>
  <c r="AB103" i="17"/>
  <c r="T102" i="17"/>
  <c r="R102" i="17"/>
  <c r="Q102" i="17"/>
  <c r="P102" i="17"/>
  <c r="S102" i="17"/>
  <c r="AC102" i="17"/>
  <c r="AB102" i="17"/>
  <c r="T101" i="17"/>
  <c r="R101" i="17"/>
  <c r="Q101" i="17"/>
  <c r="P101" i="17"/>
  <c r="S101" i="17"/>
  <c r="AC101" i="17"/>
  <c r="AB101" i="17"/>
  <c r="T100" i="17"/>
  <c r="R100" i="17"/>
  <c r="Q100" i="17"/>
  <c r="P100" i="17"/>
  <c r="S100" i="17"/>
  <c r="AC100" i="17"/>
  <c r="AB100" i="17"/>
  <c r="T99" i="17"/>
  <c r="R99" i="17"/>
  <c r="Q99" i="17"/>
  <c r="P99" i="17"/>
  <c r="S99" i="17"/>
  <c r="AC99" i="17"/>
  <c r="AB99" i="17"/>
  <c r="T98" i="17"/>
  <c r="R98" i="17"/>
  <c r="Q98" i="17"/>
  <c r="P98" i="17"/>
  <c r="S98" i="17"/>
  <c r="AC98" i="17"/>
  <c r="AB98" i="17"/>
  <c r="T97" i="17"/>
  <c r="R97" i="17"/>
  <c r="Q97" i="17"/>
  <c r="P97" i="17"/>
  <c r="S97" i="17"/>
  <c r="AC97" i="17"/>
  <c r="AB97" i="17"/>
  <c r="T96" i="17"/>
  <c r="R96" i="17"/>
  <c r="Q96" i="17"/>
  <c r="P96" i="17"/>
  <c r="S96" i="17"/>
  <c r="AC96" i="17"/>
  <c r="AB96" i="17"/>
  <c r="T95" i="17"/>
  <c r="R95" i="17"/>
  <c r="Q95" i="17"/>
  <c r="P95" i="17"/>
  <c r="S95" i="17"/>
  <c r="AC95" i="17"/>
  <c r="AB95" i="17"/>
  <c r="T94" i="17"/>
  <c r="R94" i="17"/>
  <c r="Q94" i="17"/>
  <c r="P94" i="17"/>
  <c r="S94" i="17"/>
  <c r="AC94" i="17"/>
  <c r="AB94" i="17"/>
  <c r="T93" i="17"/>
  <c r="R93" i="17"/>
  <c r="Q93" i="17"/>
  <c r="P93" i="17"/>
  <c r="S93" i="17"/>
  <c r="AC93" i="17"/>
  <c r="AB93" i="17"/>
  <c r="T92" i="17"/>
  <c r="R92" i="17"/>
  <c r="Q92" i="17"/>
  <c r="P92" i="17"/>
  <c r="S92" i="17"/>
  <c r="AC92" i="17"/>
  <c r="AB92" i="17"/>
  <c r="T91" i="17"/>
  <c r="R91" i="17"/>
  <c r="Q91" i="17"/>
  <c r="P91" i="17"/>
  <c r="S91" i="17"/>
  <c r="AC91" i="17"/>
  <c r="AB91" i="17"/>
  <c r="T90" i="17"/>
  <c r="R90" i="17"/>
  <c r="Q90" i="17"/>
  <c r="P90" i="17"/>
  <c r="S90" i="17"/>
  <c r="AC90" i="17"/>
  <c r="AB90" i="17"/>
  <c r="T89" i="17"/>
  <c r="R89" i="17"/>
  <c r="Q89" i="17"/>
  <c r="P89" i="17"/>
  <c r="S89" i="17"/>
  <c r="AC89" i="17"/>
  <c r="AB89" i="17"/>
  <c r="T88" i="17"/>
  <c r="R88" i="17"/>
  <c r="Q88" i="17"/>
  <c r="P88" i="17"/>
  <c r="S88" i="17"/>
  <c r="AC88" i="17"/>
  <c r="AB88" i="17"/>
  <c r="T87" i="17"/>
  <c r="R87" i="17"/>
  <c r="Q87" i="17"/>
  <c r="P87" i="17"/>
  <c r="S87" i="17"/>
  <c r="AC87" i="17"/>
  <c r="AB87" i="17"/>
  <c r="T86" i="17"/>
  <c r="R86" i="17"/>
  <c r="Q86" i="17"/>
  <c r="P86" i="17"/>
  <c r="S86" i="17"/>
  <c r="AC86" i="17"/>
  <c r="AB86" i="17"/>
  <c r="T85" i="17"/>
  <c r="R85" i="17"/>
  <c r="Q85" i="17"/>
  <c r="P85" i="17"/>
  <c r="S85" i="17"/>
  <c r="AC85" i="17"/>
  <c r="AB85" i="17"/>
  <c r="T84" i="17"/>
  <c r="R84" i="17"/>
  <c r="Q84" i="17"/>
  <c r="P84" i="17"/>
  <c r="S84" i="17"/>
  <c r="AC83" i="17"/>
  <c r="AB83" i="17"/>
  <c r="T83" i="17"/>
  <c r="R83" i="17"/>
  <c r="Q83" i="17"/>
  <c r="P83" i="17"/>
  <c r="S83" i="17"/>
  <c r="AC82" i="17"/>
  <c r="AB82" i="17"/>
  <c r="T82" i="17"/>
  <c r="R82" i="17"/>
  <c r="Q82" i="17"/>
  <c r="P82" i="17"/>
  <c r="S82" i="17"/>
  <c r="AC81" i="17"/>
  <c r="AB81" i="17"/>
  <c r="T81" i="17"/>
  <c r="R81" i="17"/>
  <c r="Q81" i="17"/>
  <c r="P81" i="17"/>
  <c r="S81" i="17"/>
  <c r="AC80" i="17"/>
  <c r="AB80" i="17"/>
  <c r="T80" i="17"/>
  <c r="R80" i="17"/>
  <c r="Q80" i="17"/>
  <c r="P80" i="17"/>
  <c r="S80" i="17"/>
  <c r="AC79" i="17"/>
  <c r="AB79" i="17"/>
  <c r="T79" i="17"/>
  <c r="R79" i="17"/>
  <c r="Q79" i="17"/>
  <c r="P79" i="17"/>
  <c r="S79" i="17"/>
  <c r="AC78" i="17"/>
  <c r="AB78" i="17"/>
  <c r="T78" i="17"/>
  <c r="R78" i="17"/>
  <c r="Q78" i="17"/>
  <c r="P78" i="17"/>
  <c r="S78" i="17"/>
  <c r="AC77" i="17"/>
  <c r="AB77" i="17"/>
  <c r="T77" i="17"/>
  <c r="R77" i="17"/>
  <c r="Q77" i="17"/>
  <c r="P77" i="17"/>
  <c r="S77" i="17"/>
  <c r="AC76" i="17"/>
  <c r="AB76" i="17"/>
  <c r="T76" i="17"/>
  <c r="R76" i="17"/>
  <c r="Q76" i="17"/>
  <c r="P76" i="17"/>
  <c r="S76" i="17"/>
  <c r="AC75" i="17"/>
  <c r="AB75" i="17"/>
  <c r="T75" i="17"/>
  <c r="R75" i="17"/>
  <c r="Q75" i="17"/>
  <c r="P75" i="17"/>
  <c r="S75" i="17"/>
  <c r="AC74" i="17"/>
  <c r="AB74" i="17"/>
  <c r="T74" i="17"/>
  <c r="R74" i="17"/>
  <c r="Q74" i="17"/>
  <c r="P74" i="17"/>
  <c r="S74" i="17"/>
  <c r="AC73" i="17"/>
  <c r="AB73" i="17"/>
  <c r="T73" i="17"/>
  <c r="R73" i="17"/>
  <c r="Q73" i="17"/>
  <c r="P73" i="17"/>
  <c r="S73" i="17"/>
  <c r="AC72" i="17"/>
  <c r="AB72" i="17"/>
  <c r="T72" i="17"/>
  <c r="R72" i="17"/>
  <c r="Q72" i="17"/>
  <c r="P72" i="17"/>
  <c r="S72" i="17"/>
  <c r="AC71" i="17"/>
  <c r="AB71" i="17"/>
  <c r="T71" i="17"/>
  <c r="R71" i="17"/>
  <c r="Q71" i="17"/>
  <c r="P71" i="17"/>
  <c r="S71" i="17"/>
  <c r="AC70" i="17"/>
  <c r="AB70" i="17"/>
  <c r="T70" i="17"/>
  <c r="R70" i="17"/>
  <c r="Q70" i="17"/>
  <c r="P70" i="17"/>
  <c r="S70" i="17"/>
  <c r="AC69" i="17"/>
  <c r="AB69" i="17"/>
  <c r="T69" i="17"/>
  <c r="R69" i="17"/>
  <c r="Q69" i="17"/>
  <c r="P69" i="17"/>
  <c r="S69" i="17"/>
  <c r="AC68" i="17"/>
  <c r="AB68" i="17"/>
  <c r="T68" i="17"/>
  <c r="R68" i="17"/>
  <c r="Q68" i="17"/>
  <c r="P68" i="17"/>
  <c r="S68" i="17"/>
  <c r="AC67" i="17"/>
  <c r="AB67" i="17"/>
  <c r="T67" i="17"/>
  <c r="R67" i="17"/>
  <c r="Q67" i="17"/>
  <c r="P67" i="17"/>
  <c r="S67" i="17"/>
  <c r="AC66" i="17"/>
  <c r="AB66" i="17"/>
  <c r="T66" i="17"/>
  <c r="R66" i="17"/>
  <c r="Q66" i="17"/>
  <c r="P66" i="17"/>
  <c r="S66" i="17"/>
  <c r="AC65" i="17"/>
  <c r="AB65" i="17"/>
  <c r="T65" i="17"/>
  <c r="R65" i="17"/>
  <c r="Q65" i="17"/>
  <c r="P65" i="17"/>
  <c r="S65" i="17"/>
  <c r="AC64" i="17"/>
  <c r="AB64" i="17"/>
  <c r="T64" i="17"/>
  <c r="R64" i="17"/>
  <c r="Q64" i="17"/>
  <c r="P64" i="17"/>
  <c r="S64" i="17"/>
  <c r="AC63" i="17"/>
  <c r="AB63" i="17"/>
  <c r="T63" i="17"/>
  <c r="R63" i="17"/>
  <c r="Q63" i="17"/>
  <c r="P63" i="17"/>
  <c r="S63" i="17"/>
  <c r="AC62" i="17"/>
  <c r="AB62" i="17"/>
  <c r="T62" i="17"/>
  <c r="R62" i="17"/>
  <c r="Q62" i="17"/>
  <c r="P62" i="17"/>
  <c r="S62" i="17"/>
  <c r="AC61" i="17"/>
  <c r="AB61" i="17"/>
  <c r="T61" i="17"/>
  <c r="R61" i="17"/>
  <c r="Q61" i="17"/>
  <c r="P61" i="17"/>
  <c r="S61" i="17"/>
  <c r="AC60" i="17"/>
  <c r="AB60" i="17"/>
  <c r="T60" i="17"/>
  <c r="R60" i="17"/>
  <c r="Q60" i="17"/>
  <c r="P60" i="17"/>
  <c r="S60" i="17"/>
  <c r="AC59" i="17"/>
  <c r="AB59" i="17"/>
  <c r="T59" i="17"/>
  <c r="R59" i="17"/>
  <c r="Q59" i="17"/>
  <c r="P59" i="17"/>
  <c r="S59" i="17"/>
  <c r="AC58" i="17"/>
  <c r="AB58" i="17"/>
  <c r="T58" i="17"/>
  <c r="R58" i="17"/>
  <c r="Q58" i="17"/>
  <c r="P58" i="17"/>
  <c r="S58" i="17"/>
  <c r="AC57" i="17"/>
  <c r="AB57" i="17"/>
  <c r="T57" i="17"/>
  <c r="R57" i="17"/>
  <c r="Q57" i="17"/>
  <c r="P57" i="17"/>
  <c r="S57" i="17"/>
  <c r="AC56" i="17"/>
  <c r="AB56" i="17"/>
  <c r="T56" i="17"/>
  <c r="R56" i="17"/>
  <c r="Q56" i="17"/>
  <c r="P56" i="17"/>
  <c r="S56" i="17"/>
  <c r="AC55" i="17"/>
  <c r="AB55" i="17"/>
  <c r="T55" i="17"/>
  <c r="R55" i="17"/>
  <c r="Q55" i="17"/>
  <c r="P55" i="17"/>
  <c r="S55" i="17"/>
  <c r="AC54" i="17"/>
  <c r="AB54" i="17"/>
  <c r="T54" i="17"/>
  <c r="R54" i="17"/>
  <c r="Q54" i="17"/>
  <c r="P54" i="17"/>
  <c r="S54" i="17"/>
  <c r="AC53" i="17"/>
  <c r="AB53" i="17"/>
  <c r="T53" i="17"/>
  <c r="R53" i="17"/>
  <c r="Q53" i="17"/>
  <c r="P53" i="17"/>
  <c r="S53" i="17"/>
  <c r="AC52" i="17"/>
  <c r="AB52" i="17"/>
  <c r="T52" i="17"/>
  <c r="R52" i="17"/>
  <c r="Q52" i="17"/>
  <c r="P52" i="17"/>
  <c r="S52" i="17"/>
  <c r="AC51" i="17"/>
  <c r="AB51" i="17"/>
  <c r="T51" i="17"/>
  <c r="R51" i="17"/>
  <c r="Q51" i="17"/>
  <c r="P51" i="17"/>
  <c r="S51" i="17"/>
  <c r="AC50" i="17"/>
  <c r="AB50" i="17"/>
  <c r="T50" i="17"/>
  <c r="R50" i="17"/>
  <c r="Q50" i="17"/>
  <c r="P50" i="17"/>
  <c r="S50" i="17"/>
  <c r="AC49" i="17"/>
  <c r="AB49" i="17"/>
  <c r="T49" i="17"/>
  <c r="R49" i="17"/>
  <c r="Q49" i="17"/>
  <c r="P49" i="17"/>
  <c r="S49" i="17"/>
  <c r="AC48" i="17"/>
  <c r="AB48" i="17"/>
  <c r="T48" i="17"/>
  <c r="R48" i="17"/>
  <c r="Q48" i="17"/>
  <c r="P48" i="17"/>
  <c r="S48" i="17"/>
  <c r="AC47" i="17"/>
  <c r="AB47" i="17"/>
  <c r="T47" i="17"/>
  <c r="R47" i="17"/>
  <c r="Q47" i="17"/>
  <c r="P47" i="17"/>
  <c r="S47" i="17"/>
  <c r="AC46" i="17"/>
  <c r="AB46" i="17"/>
  <c r="T46" i="17"/>
  <c r="R46" i="17"/>
  <c r="Q46" i="17"/>
  <c r="P46" i="17"/>
  <c r="S46" i="17"/>
  <c r="AC45" i="17"/>
  <c r="AB45" i="17"/>
  <c r="T45" i="17"/>
  <c r="R45" i="17"/>
  <c r="Q45" i="17"/>
  <c r="P45" i="17"/>
  <c r="S45" i="17"/>
  <c r="AC44" i="17"/>
  <c r="AB44" i="17"/>
  <c r="T44" i="17"/>
  <c r="R44" i="17"/>
  <c r="Q44" i="17"/>
  <c r="P44" i="17"/>
  <c r="S44" i="17"/>
  <c r="AC43" i="17"/>
  <c r="AB43" i="17"/>
  <c r="T43" i="17"/>
  <c r="R43" i="17"/>
  <c r="Q43" i="17"/>
  <c r="P43" i="17"/>
  <c r="S43" i="17"/>
  <c r="AC42" i="17"/>
  <c r="AB42" i="17"/>
  <c r="T42" i="17"/>
  <c r="R42" i="17"/>
  <c r="Q42" i="17"/>
  <c r="P42" i="17"/>
  <c r="S42" i="17"/>
  <c r="AC41" i="17"/>
  <c r="AB41" i="17"/>
  <c r="T41" i="17"/>
  <c r="R41" i="17"/>
  <c r="Q41" i="17"/>
  <c r="P41" i="17"/>
  <c r="S41" i="17"/>
  <c r="AC40" i="17"/>
  <c r="AB40" i="17"/>
  <c r="T40" i="17"/>
  <c r="R40" i="17"/>
  <c r="Q40" i="17"/>
  <c r="P40" i="17"/>
  <c r="S40" i="17"/>
  <c r="AC39" i="17"/>
  <c r="AB39" i="17"/>
  <c r="T39" i="17"/>
  <c r="R39" i="17"/>
  <c r="Q39" i="17"/>
  <c r="P39" i="17"/>
  <c r="S39" i="17"/>
  <c r="AC38" i="17"/>
  <c r="AB38" i="17"/>
  <c r="T38" i="17"/>
  <c r="R38" i="17"/>
  <c r="Q38" i="17"/>
  <c r="P38" i="17"/>
  <c r="S38" i="17"/>
  <c r="AC37" i="17"/>
  <c r="AB37" i="17"/>
  <c r="T37" i="17"/>
  <c r="R37" i="17"/>
  <c r="Q37" i="17"/>
  <c r="P37" i="17"/>
  <c r="S37" i="17"/>
  <c r="AC36" i="17"/>
  <c r="AB36" i="17"/>
  <c r="T36" i="17"/>
  <c r="R36" i="17"/>
  <c r="Q36" i="17"/>
  <c r="P36" i="17"/>
  <c r="S36" i="17"/>
  <c r="AC35" i="17"/>
  <c r="AB35" i="17"/>
  <c r="T35" i="17"/>
  <c r="R35" i="17"/>
  <c r="Q35" i="17"/>
  <c r="P35" i="17"/>
  <c r="S35" i="17"/>
  <c r="AC34" i="17"/>
  <c r="AB34" i="17"/>
  <c r="T34" i="17"/>
  <c r="R34" i="17"/>
  <c r="Q34" i="17"/>
  <c r="P34" i="17"/>
  <c r="S34" i="17"/>
  <c r="AC33" i="17"/>
  <c r="AB33" i="17"/>
  <c r="T33" i="17"/>
  <c r="R33" i="17"/>
  <c r="Q33" i="17"/>
  <c r="P33" i="17"/>
  <c r="S33" i="17"/>
  <c r="AC32" i="17"/>
  <c r="AB32" i="17"/>
  <c r="T32" i="17"/>
  <c r="R32" i="17"/>
  <c r="Q32" i="17"/>
  <c r="P32" i="17"/>
  <c r="S32" i="17"/>
  <c r="AC31" i="17"/>
  <c r="AB31" i="17"/>
  <c r="T31" i="17"/>
  <c r="R31" i="17"/>
  <c r="Q31" i="17"/>
  <c r="P31" i="17"/>
  <c r="S31" i="17"/>
  <c r="AC30" i="17"/>
  <c r="AB30" i="17"/>
  <c r="T30" i="17"/>
  <c r="R30" i="17"/>
  <c r="Q30" i="17"/>
  <c r="P30" i="17"/>
  <c r="S30" i="17"/>
  <c r="AC29" i="17"/>
  <c r="AB29" i="17"/>
  <c r="T29" i="17"/>
  <c r="R29" i="17"/>
  <c r="Q29" i="17"/>
  <c r="P29" i="17"/>
  <c r="S29" i="17"/>
  <c r="AC28" i="17"/>
  <c r="AB28" i="17"/>
  <c r="T28" i="17"/>
  <c r="R28" i="17"/>
  <c r="Q28" i="17"/>
  <c r="P28" i="17"/>
  <c r="S28" i="17"/>
  <c r="AC27" i="17"/>
  <c r="AB27" i="17"/>
  <c r="T27" i="17"/>
  <c r="R27" i="17"/>
  <c r="Q27" i="17"/>
  <c r="P27" i="17"/>
  <c r="S27" i="17"/>
  <c r="AC26" i="17"/>
  <c r="AB26" i="17"/>
  <c r="T26" i="17"/>
  <c r="R26" i="17"/>
  <c r="Q26" i="17"/>
  <c r="P26" i="17"/>
  <c r="S26" i="17"/>
  <c r="AC25" i="17"/>
  <c r="AB25" i="17"/>
  <c r="T25" i="17"/>
  <c r="R25" i="17"/>
  <c r="Q25" i="17"/>
  <c r="P25" i="17"/>
  <c r="S25" i="17"/>
  <c r="AC24" i="17"/>
  <c r="AB24" i="17"/>
  <c r="T24" i="17"/>
  <c r="R24" i="17"/>
  <c r="Q24" i="17"/>
  <c r="P24" i="17"/>
  <c r="S24" i="17"/>
  <c r="AC23" i="17"/>
  <c r="AB23" i="17"/>
  <c r="T23" i="17"/>
  <c r="R23" i="17"/>
  <c r="Q23" i="17"/>
  <c r="P23" i="17"/>
  <c r="S23" i="17"/>
  <c r="AC22" i="17"/>
  <c r="AB22" i="17"/>
  <c r="T22" i="17"/>
  <c r="R22" i="17"/>
  <c r="Q22" i="17"/>
  <c r="P22" i="17"/>
  <c r="S22" i="17"/>
  <c r="AC21" i="17"/>
  <c r="AB21" i="17"/>
  <c r="T21" i="17"/>
  <c r="R21" i="17"/>
  <c r="Q21" i="17"/>
  <c r="P21" i="17"/>
  <c r="S21" i="17"/>
  <c r="AC20" i="17"/>
  <c r="AB20" i="17"/>
  <c r="T20" i="17"/>
  <c r="R20" i="17"/>
  <c r="Q20" i="17"/>
  <c r="P20" i="17"/>
  <c r="S20" i="17"/>
  <c r="AC19" i="17"/>
  <c r="AB19" i="17"/>
  <c r="T19" i="17"/>
  <c r="R19" i="17"/>
  <c r="Q19" i="17"/>
  <c r="P19" i="17"/>
  <c r="S19" i="17"/>
  <c r="AC18" i="17"/>
  <c r="AB18" i="17"/>
  <c r="T18" i="17"/>
  <c r="R18" i="17"/>
  <c r="Q18" i="17"/>
  <c r="P18" i="17"/>
  <c r="S18" i="17"/>
  <c r="AC17" i="17"/>
  <c r="AB17" i="17"/>
  <c r="T17" i="17"/>
  <c r="R17" i="17"/>
  <c r="Q17" i="17"/>
  <c r="P17" i="17"/>
  <c r="S17" i="17"/>
  <c r="AC16" i="17"/>
  <c r="AB16" i="17"/>
  <c r="T16" i="17"/>
  <c r="R16" i="17"/>
  <c r="Q16" i="17"/>
  <c r="P16" i="17"/>
  <c r="S16" i="17"/>
  <c r="AC15" i="17"/>
  <c r="AB15" i="17"/>
  <c r="T15" i="17"/>
  <c r="R15" i="17"/>
  <c r="Q15" i="17"/>
  <c r="P15" i="17"/>
  <c r="S15" i="17"/>
  <c r="AC14" i="17"/>
  <c r="AB14" i="17"/>
  <c r="T14" i="17"/>
  <c r="R14" i="17"/>
  <c r="Q14" i="17"/>
  <c r="P14" i="17"/>
  <c r="S14" i="17"/>
  <c r="AC13" i="17"/>
  <c r="AB13" i="17"/>
  <c r="T13" i="17"/>
  <c r="R13" i="17"/>
  <c r="Q13" i="17"/>
  <c r="P13" i="17"/>
  <c r="S13" i="17"/>
  <c r="AC12" i="17"/>
  <c r="AB12" i="17"/>
  <c r="T12" i="17"/>
  <c r="R12" i="17"/>
  <c r="Q12" i="17"/>
  <c r="P12" i="17"/>
  <c r="S12" i="17"/>
  <c r="AC11" i="17"/>
  <c r="AB11" i="17"/>
  <c r="T11" i="17"/>
  <c r="R11" i="17"/>
  <c r="Q11" i="17"/>
  <c r="P11" i="17"/>
  <c r="S11" i="17"/>
  <c r="AC10" i="17"/>
  <c r="AB10" i="17"/>
  <c r="T10" i="17"/>
  <c r="R10" i="17"/>
  <c r="Q10" i="17"/>
  <c r="P10" i="17"/>
  <c r="S10" i="17"/>
  <c r="AC9" i="17"/>
  <c r="AB9" i="17"/>
  <c r="T9" i="17"/>
  <c r="R9" i="17"/>
  <c r="Q9" i="17"/>
  <c r="P9" i="17"/>
  <c r="S9" i="17"/>
  <c r="AC8" i="17"/>
  <c r="AB8" i="17"/>
  <c r="T8" i="17"/>
  <c r="R8" i="17"/>
  <c r="Q8" i="17"/>
  <c r="P8" i="17"/>
  <c r="S8" i="17"/>
  <c r="AC7" i="17"/>
  <c r="AB7" i="17"/>
  <c r="T7" i="17"/>
  <c r="R7" i="17"/>
  <c r="Q7" i="17"/>
  <c r="P7" i="17"/>
  <c r="J7" i="17"/>
  <c r="S7" i="17" s="1"/>
  <c r="I7" i="17"/>
  <c r="AC6" i="17"/>
  <c r="AB6" i="17"/>
  <c r="T6" i="17"/>
  <c r="R6" i="17"/>
  <c r="Q6" i="17"/>
  <c r="P6" i="17"/>
  <c r="J6" i="17"/>
  <c r="S6" i="17" s="1"/>
  <c r="I6" i="17"/>
  <c r="AC5" i="17"/>
  <c r="AB5" i="17"/>
  <c r="T5" i="17"/>
  <c r="R5" i="17"/>
  <c r="Q5" i="17"/>
  <c r="P5" i="17"/>
  <c r="J5" i="17"/>
  <c r="S5" i="17" s="1"/>
  <c r="I5" i="17"/>
  <c r="T4" i="17"/>
  <c r="R4" i="17"/>
  <c r="Q4" i="17"/>
  <c r="P4" i="17"/>
  <c r="J4" i="17"/>
  <c r="S4" i="17" s="1"/>
  <c r="I4" i="17"/>
  <c r="T3" i="17"/>
  <c r="Q3" i="17"/>
  <c r="P3" i="17"/>
  <c r="J3" i="17"/>
  <c r="S3" i="17" s="1"/>
  <c r="I3" i="17"/>
  <c r="G3" i="17"/>
  <c r="P504" i="4"/>
  <c r="O504" i="4"/>
  <c r="E504" i="4"/>
  <c r="P503" i="4"/>
  <c r="O503" i="4"/>
  <c r="E503" i="4"/>
  <c r="P502" i="4"/>
  <c r="O502" i="4"/>
  <c r="E502" i="4"/>
  <c r="P501" i="4"/>
  <c r="O501" i="4"/>
  <c r="E501" i="4"/>
  <c r="P500" i="4"/>
  <c r="O500" i="4"/>
  <c r="E500" i="4"/>
  <c r="P499" i="4"/>
  <c r="O499" i="4"/>
  <c r="E499" i="4"/>
  <c r="P498" i="4"/>
  <c r="O498" i="4"/>
  <c r="E498" i="4"/>
  <c r="P497" i="4"/>
  <c r="O497" i="4"/>
  <c r="E497" i="4"/>
  <c r="P496" i="4"/>
  <c r="O496" i="4"/>
  <c r="E496" i="4"/>
  <c r="P495" i="4"/>
  <c r="O495" i="4"/>
  <c r="E495" i="4"/>
  <c r="P494" i="4"/>
  <c r="O494" i="4"/>
  <c r="E494" i="4"/>
  <c r="P493" i="4"/>
  <c r="O493" i="4"/>
  <c r="E493" i="4"/>
  <c r="P492" i="4"/>
  <c r="O492" i="4"/>
  <c r="E492" i="4"/>
  <c r="P491" i="4"/>
  <c r="O491" i="4"/>
  <c r="E491" i="4"/>
  <c r="P490" i="4"/>
  <c r="O490" i="4"/>
  <c r="E490" i="4"/>
  <c r="P489" i="4"/>
  <c r="O489" i="4"/>
  <c r="E489" i="4"/>
  <c r="P488" i="4"/>
  <c r="O488" i="4"/>
  <c r="E488" i="4"/>
  <c r="P487" i="4"/>
  <c r="O487" i="4"/>
  <c r="E487" i="4"/>
  <c r="P486" i="4"/>
  <c r="O486" i="4"/>
  <c r="E486" i="4"/>
  <c r="P485" i="4"/>
  <c r="O485" i="4"/>
  <c r="E485" i="4"/>
  <c r="P484" i="4"/>
  <c r="O484" i="4"/>
  <c r="E484" i="4"/>
  <c r="P483" i="4"/>
  <c r="O483" i="4"/>
  <c r="E483" i="4"/>
  <c r="P482" i="4"/>
  <c r="O482" i="4"/>
  <c r="E482" i="4"/>
  <c r="P481" i="4"/>
  <c r="O481" i="4"/>
  <c r="E481" i="4"/>
  <c r="P480" i="4"/>
  <c r="O480" i="4"/>
  <c r="E480" i="4"/>
  <c r="P479" i="4"/>
  <c r="O479" i="4"/>
  <c r="E479" i="4"/>
  <c r="P478" i="4"/>
  <c r="O478" i="4"/>
  <c r="E478" i="4"/>
  <c r="P477" i="4"/>
  <c r="O477" i="4"/>
  <c r="E477" i="4"/>
  <c r="P476" i="4"/>
  <c r="O476" i="4"/>
  <c r="E476" i="4"/>
  <c r="P475" i="4"/>
  <c r="O475" i="4"/>
  <c r="E475" i="4"/>
  <c r="P474" i="4"/>
  <c r="O474" i="4"/>
  <c r="E474" i="4"/>
  <c r="P473" i="4"/>
  <c r="O473" i="4"/>
  <c r="E473" i="4"/>
  <c r="P472" i="4"/>
  <c r="O472" i="4"/>
  <c r="E472" i="4"/>
  <c r="P471" i="4"/>
  <c r="O471" i="4"/>
  <c r="E471" i="4"/>
  <c r="P470" i="4"/>
  <c r="O470" i="4"/>
  <c r="E470" i="4"/>
  <c r="P469" i="4"/>
  <c r="O469" i="4"/>
  <c r="E469" i="4"/>
  <c r="P468" i="4"/>
  <c r="O468" i="4"/>
  <c r="E468" i="4"/>
  <c r="P467" i="4"/>
  <c r="O467" i="4"/>
  <c r="E467" i="4"/>
  <c r="P466" i="4"/>
  <c r="O466" i="4"/>
  <c r="E466" i="4"/>
  <c r="P465" i="4"/>
  <c r="O465" i="4"/>
  <c r="E465" i="4"/>
  <c r="P464" i="4"/>
  <c r="O464" i="4"/>
  <c r="E464" i="4"/>
  <c r="P463" i="4"/>
  <c r="O463" i="4"/>
  <c r="E463" i="4"/>
  <c r="P462" i="4"/>
  <c r="O462" i="4"/>
  <c r="E462" i="4"/>
  <c r="P461" i="4"/>
  <c r="O461" i="4"/>
  <c r="E461" i="4"/>
  <c r="P460" i="4"/>
  <c r="O460" i="4"/>
  <c r="E460" i="4"/>
  <c r="P459" i="4"/>
  <c r="O459" i="4"/>
  <c r="E459" i="4"/>
  <c r="P458" i="4"/>
  <c r="O458" i="4"/>
  <c r="E458" i="4"/>
  <c r="P457" i="4"/>
  <c r="O457" i="4"/>
  <c r="E457" i="4"/>
  <c r="P456" i="4"/>
  <c r="O456" i="4"/>
  <c r="E456" i="4"/>
  <c r="P455" i="4"/>
  <c r="O455" i="4"/>
  <c r="E455" i="4"/>
  <c r="P454" i="4"/>
  <c r="O454" i="4"/>
  <c r="E454" i="4"/>
  <c r="P453" i="4"/>
  <c r="O453" i="4"/>
  <c r="E453" i="4"/>
  <c r="P452" i="4"/>
  <c r="O452" i="4"/>
  <c r="E452" i="4"/>
  <c r="P451" i="4"/>
  <c r="O451" i="4"/>
  <c r="E451" i="4"/>
  <c r="P450" i="4"/>
  <c r="O450" i="4"/>
  <c r="E450" i="4"/>
  <c r="P449" i="4"/>
  <c r="O449" i="4"/>
  <c r="E449" i="4"/>
  <c r="P448" i="4"/>
  <c r="O448" i="4"/>
  <c r="E448" i="4"/>
  <c r="P447" i="4"/>
  <c r="O447" i="4"/>
  <c r="E447" i="4"/>
  <c r="P446" i="4"/>
  <c r="O446" i="4"/>
  <c r="E446" i="4"/>
  <c r="P445" i="4"/>
  <c r="O445" i="4"/>
  <c r="E445" i="4"/>
  <c r="P444" i="4"/>
  <c r="O444" i="4"/>
  <c r="E444" i="4"/>
  <c r="P443" i="4"/>
  <c r="O443" i="4"/>
  <c r="E443" i="4"/>
  <c r="P442" i="4"/>
  <c r="O442" i="4"/>
  <c r="E442" i="4"/>
  <c r="P441" i="4"/>
  <c r="O441" i="4"/>
  <c r="E441" i="4"/>
  <c r="P440" i="4"/>
  <c r="O440" i="4"/>
  <c r="E440" i="4"/>
  <c r="P439" i="4"/>
  <c r="O439" i="4"/>
  <c r="E439" i="4"/>
  <c r="P438" i="4"/>
  <c r="O438" i="4"/>
  <c r="E438" i="4"/>
  <c r="P437" i="4"/>
  <c r="O437" i="4"/>
  <c r="E437" i="4"/>
  <c r="P436" i="4"/>
  <c r="O436" i="4"/>
  <c r="E436" i="4"/>
  <c r="P435" i="4"/>
  <c r="O435" i="4"/>
  <c r="E435" i="4"/>
  <c r="P434" i="4"/>
  <c r="O434" i="4"/>
  <c r="E434" i="4"/>
  <c r="P433" i="4"/>
  <c r="O433" i="4"/>
  <c r="E433" i="4"/>
  <c r="P432" i="4"/>
  <c r="O432" i="4"/>
  <c r="E432" i="4"/>
  <c r="P431" i="4"/>
  <c r="O431" i="4"/>
  <c r="E431" i="4"/>
  <c r="P430" i="4"/>
  <c r="O430" i="4"/>
  <c r="E430" i="4"/>
  <c r="P429" i="4"/>
  <c r="O429" i="4"/>
  <c r="E429" i="4"/>
  <c r="P428" i="4"/>
  <c r="O428" i="4"/>
  <c r="E428" i="4"/>
  <c r="P427" i="4"/>
  <c r="O427" i="4"/>
  <c r="E427" i="4"/>
  <c r="P426" i="4"/>
  <c r="O426" i="4"/>
  <c r="E426" i="4"/>
  <c r="P425" i="4"/>
  <c r="O425" i="4"/>
  <c r="E425" i="4"/>
  <c r="P424" i="4"/>
  <c r="O424" i="4"/>
  <c r="E424" i="4"/>
  <c r="P423" i="4"/>
  <c r="O423" i="4"/>
  <c r="E423" i="4"/>
  <c r="P422" i="4"/>
  <c r="O422" i="4"/>
  <c r="E422" i="4"/>
  <c r="P421" i="4"/>
  <c r="O421" i="4"/>
  <c r="E421" i="4"/>
  <c r="P420" i="4"/>
  <c r="O420" i="4"/>
  <c r="E420" i="4"/>
  <c r="P419" i="4"/>
  <c r="O419" i="4"/>
  <c r="E419" i="4"/>
  <c r="P418" i="4"/>
  <c r="O418" i="4"/>
  <c r="E418" i="4"/>
  <c r="P417" i="4"/>
  <c r="O417" i="4"/>
  <c r="E417" i="4"/>
  <c r="P416" i="4"/>
  <c r="O416" i="4"/>
  <c r="E416" i="4"/>
  <c r="P415" i="4"/>
  <c r="O415" i="4"/>
  <c r="E415" i="4"/>
  <c r="P414" i="4"/>
  <c r="O414" i="4"/>
  <c r="E414" i="4"/>
  <c r="P413" i="4"/>
  <c r="O413" i="4"/>
  <c r="E413" i="4"/>
  <c r="P412" i="4"/>
  <c r="O412" i="4"/>
  <c r="E412" i="4"/>
  <c r="P411" i="4"/>
  <c r="O411" i="4"/>
  <c r="E411" i="4"/>
  <c r="P410" i="4"/>
  <c r="O410" i="4"/>
  <c r="E410" i="4"/>
  <c r="P409" i="4"/>
  <c r="O409" i="4"/>
  <c r="E409" i="4"/>
  <c r="P408" i="4"/>
  <c r="O408" i="4"/>
  <c r="E408" i="4"/>
  <c r="P407" i="4"/>
  <c r="O407" i="4"/>
  <c r="E407" i="4"/>
  <c r="P406" i="4"/>
  <c r="O406" i="4"/>
  <c r="E406" i="4"/>
  <c r="P405" i="4"/>
  <c r="O405" i="4"/>
  <c r="E405" i="4"/>
  <c r="P404" i="4"/>
  <c r="O404" i="4"/>
  <c r="E404" i="4"/>
  <c r="P403" i="4"/>
  <c r="O403" i="4"/>
  <c r="E403" i="4"/>
  <c r="P402" i="4"/>
  <c r="O402" i="4"/>
  <c r="E402" i="4"/>
  <c r="P401" i="4"/>
  <c r="O401" i="4"/>
  <c r="E401" i="4"/>
  <c r="P400" i="4"/>
  <c r="O400" i="4"/>
  <c r="E400" i="4"/>
  <c r="P399" i="4"/>
  <c r="O399" i="4"/>
  <c r="E399" i="4"/>
  <c r="P398" i="4"/>
  <c r="O398" i="4"/>
  <c r="E398" i="4"/>
  <c r="P397" i="4"/>
  <c r="O397" i="4"/>
  <c r="E397" i="4"/>
  <c r="P396" i="4"/>
  <c r="O396" i="4"/>
  <c r="E396" i="4"/>
  <c r="P395" i="4"/>
  <c r="O395" i="4"/>
  <c r="E395" i="4"/>
  <c r="P394" i="4"/>
  <c r="O394" i="4"/>
  <c r="E394" i="4"/>
  <c r="P393" i="4"/>
  <c r="O393" i="4"/>
  <c r="E393" i="4"/>
  <c r="P392" i="4"/>
  <c r="O392" i="4"/>
  <c r="E392" i="4"/>
  <c r="P391" i="4"/>
  <c r="O391" i="4"/>
  <c r="E391" i="4"/>
  <c r="P390" i="4"/>
  <c r="O390" i="4"/>
  <c r="E390" i="4"/>
  <c r="P389" i="4"/>
  <c r="O389" i="4"/>
  <c r="E389" i="4"/>
  <c r="P388" i="4"/>
  <c r="O388" i="4"/>
  <c r="E388" i="4"/>
  <c r="P387" i="4"/>
  <c r="O387" i="4"/>
  <c r="E387" i="4"/>
  <c r="P386" i="4"/>
  <c r="O386" i="4"/>
  <c r="E386" i="4"/>
  <c r="P385" i="4"/>
  <c r="O385" i="4"/>
  <c r="E385" i="4"/>
  <c r="P384" i="4"/>
  <c r="O384" i="4"/>
  <c r="E384" i="4"/>
  <c r="P383" i="4"/>
  <c r="O383" i="4"/>
  <c r="E383" i="4"/>
  <c r="P382" i="4"/>
  <c r="O382" i="4"/>
  <c r="E382" i="4"/>
  <c r="P381" i="4"/>
  <c r="O381" i="4"/>
  <c r="E381" i="4"/>
  <c r="P380" i="4"/>
  <c r="O380" i="4"/>
  <c r="E380" i="4"/>
  <c r="P379" i="4"/>
  <c r="O379" i="4"/>
  <c r="E379" i="4"/>
  <c r="P378" i="4"/>
  <c r="O378" i="4"/>
  <c r="E378" i="4"/>
  <c r="P377" i="4"/>
  <c r="O377" i="4"/>
  <c r="E377" i="4"/>
  <c r="P376" i="4"/>
  <c r="O376" i="4"/>
  <c r="E376" i="4"/>
  <c r="P375" i="4"/>
  <c r="O375" i="4"/>
  <c r="E375" i="4"/>
  <c r="P374" i="4"/>
  <c r="O374" i="4"/>
  <c r="E374" i="4"/>
  <c r="P373" i="4"/>
  <c r="O373" i="4"/>
  <c r="E373" i="4"/>
  <c r="P372" i="4"/>
  <c r="O372" i="4"/>
  <c r="E372" i="4"/>
  <c r="P371" i="4"/>
  <c r="O371" i="4"/>
  <c r="E371" i="4"/>
  <c r="P370" i="4"/>
  <c r="O370" i="4"/>
  <c r="E370" i="4"/>
  <c r="P369" i="4"/>
  <c r="O369" i="4"/>
  <c r="E369" i="4"/>
  <c r="P368" i="4"/>
  <c r="O368" i="4"/>
  <c r="E368" i="4"/>
  <c r="P367" i="4"/>
  <c r="O367" i="4"/>
  <c r="E367" i="4"/>
  <c r="P366" i="4"/>
  <c r="O366" i="4"/>
  <c r="E366" i="4"/>
  <c r="P365" i="4"/>
  <c r="O365" i="4"/>
  <c r="E365" i="4"/>
  <c r="P364" i="4"/>
  <c r="O364" i="4"/>
  <c r="E364" i="4"/>
  <c r="P363" i="4"/>
  <c r="O363" i="4"/>
  <c r="E363" i="4"/>
  <c r="P362" i="4"/>
  <c r="O362" i="4"/>
  <c r="E362" i="4"/>
  <c r="P361" i="4"/>
  <c r="O361" i="4"/>
  <c r="E361" i="4"/>
  <c r="P360" i="4"/>
  <c r="O360" i="4"/>
  <c r="E360" i="4"/>
  <c r="P359" i="4"/>
  <c r="O359" i="4"/>
  <c r="E359" i="4"/>
  <c r="P358" i="4"/>
  <c r="O358" i="4"/>
  <c r="E358" i="4"/>
  <c r="P357" i="4"/>
  <c r="O357" i="4"/>
  <c r="E357" i="4"/>
  <c r="P356" i="4"/>
  <c r="O356" i="4"/>
  <c r="E356" i="4"/>
  <c r="P355" i="4"/>
  <c r="O355" i="4"/>
  <c r="E355" i="4"/>
  <c r="P354" i="4"/>
  <c r="O354" i="4"/>
  <c r="E354" i="4"/>
  <c r="P353" i="4"/>
  <c r="O353" i="4"/>
  <c r="E353" i="4"/>
  <c r="P352" i="4"/>
  <c r="O352" i="4"/>
  <c r="E352" i="4"/>
  <c r="P351" i="4"/>
  <c r="O351" i="4"/>
  <c r="E351" i="4"/>
  <c r="P350" i="4"/>
  <c r="O350" i="4"/>
  <c r="E350" i="4"/>
  <c r="P349" i="4"/>
  <c r="O349" i="4"/>
  <c r="E349" i="4"/>
  <c r="P348" i="4"/>
  <c r="O348" i="4"/>
  <c r="E348" i="4"/>
  <c r="P347" i="4"/>
  <c r="O347" i="4"/>
  <c r="E347" i="4"/>
  <c r="P346" i="4"/>
  <c r="O346" i="4"/>
  <c r="E346" i="4"/>
  <c r="P345" i="4"/>
  <c r="O345" i="4"/>
  <c r="E345" i="4"/>
  <c r="P344" i="4"/>
  <c r="O344" i="4"/>
  <c r="E344" i="4"/>
  <c r="P343" i="4"/>
  <c r="O343" i="4"/>
  <c r="E343" i="4"/>
  <c r="P342" i="4"/>
  <c r="O342" i="4"/>
  <c r="E342" i="4"/>
  <c r="P341" i="4"/>
  <c r="O341" i="4"/>
  <c r="E341" i="4"/>
  <c r="P340" i="4"/>
  <c r="O340" i="4"/>
  <c r="E340" i="4"/>
  <c r="P339" i="4"/>
  <c r="O339" i="4"/>
  <c r="E339" i="4"/>
  <c r="P338" i="4"/>
  <c r="O338" i="4"/>
  <c r="E338" i="4"/>
  <c r="P337" i="4"/>
  <c r="O337" i="4"/>
  <c r="E337" i="4"/>
  <c r="P336" i="4"/>
  <c r="O336" i="4"/>
  <c r="E336" i="4"/>
  <c r="P335" i="4"/>
  <c r="O335" i="4"/>
  <c r="E335" i="4"/>
  <c r="P334" i="4"/>
  <c r="O334" i="4"/>
  <c r="E334" i="4"/>
  <c r="P333" i="4"/>
  <c r="O333" i="4"/>
  <c r="E333" i="4"/>
  <c r="P332" i="4"/>
  <c r="O332" i="4"/>
  <c r="E332" i="4"/>
  <c r="P331" i="4"/>
  <c r="O331" i="4"/>
  <c r="E331" i="4"/>
  <c r="P330" i="4"/>
  <c r="O330" i="4"/>
  <c r="E330" i="4"/>
  <c r="P329" i="4"/>
  <c r="O329" i="4"/>
  <c r="E329" i="4"/>
  <c r="P328" i="4"/>
  <c r="O328" i="4"/>
  <c r="E328" i="4"/>
  <c r="P327" i="4"/>
  <c r="O327" i="4"/>
  <c r="E327" i="4"/>
  <c r="P326" i="4"/>
  <c r="O326" i="4"/>
  <c r="E326" i="4"/>
  <c r="P325" i="4"/>
  <c r="O325" i="4"/>
  <c r="E325" i="4"/>
  <c r="P324" i="4"/>
  <c r="O324" i="4"/>
  <c r="E324" i="4"/>
  <c r="P323" i="4"/>
  <c r="O323" i="4"/>
  <c r="E323" i="4"/>
  <c r="P322" i="4"/>
  <c r="O322" i="4"/>
  <c r="E322" i="4"/>
  <c r="P321" i="4"/>
  <c r="O321" i="4"/>
  <c r="E321" i="4"/>
  <c r="P320" i="4"/>
  <c r="O320" i="4"/>
  <c r="E320" i="4"/>
  <c r="P319" i="4"/>
  <c r="O319" i="4"/>
  <c r="E319" i="4"/>
  <c r="P318" i="4"/>
  <c r="O318" i="4"/>
  <c r="E318" i="4"/>
  <c r="P317" i="4"/>
  <c r="O317" i="4"/>
  <c r="E317" i="4"/>
  <c r="P316" i="4"/>
  <c r="O316" i="4"/>
  <c r="E316" i="4"/>
  <c r="P315" i="4"/>
  <c r="O315" i="4"/>
  <c r="E315" i="4"/>
  <c r="P314" i="4"/>
  <c r="O314" i="4"/>
  <c r="E314" i="4"/>
  <c r="P313" i="4"/>
  <c r="O313" i="4"/>
  <c r="E313" i="4"/>
  <c r="P312" i="4"/>
  <c r="O312" i="4"/>
  <c r="E312" i="4"/>
  <c r="P311" i="4"/>
  <c r="O311" i="4"/>
  <c r="E311" i="4"/>
  <c r="P310" i="4"/>
  <c r="O310" i="4"/>
  <c r="E310" i="4"/>
  <c r="P309" i="4"/>
  <c r="O309" i="4"/>
  <c r="E309" i="4"/>
  <c r="P308" i="4"/>
  <c r="O308" i="4"/>
  <c r="E308" i="4"/>
  <c r="P307" i="4"/>
  <c r="O307" i="4"/>
  <c r="E307" i="4"/>
  <c r="P306" i="4"/>
  <c r="O306" i="4"/>
  <c r="E306" i="4"/>
  <c r="P305" i="4"/>
  <c r="O305" i="4"/>
  <c r="E305" i="4"/>
  <c r="P304" i="4"/>
  <c r="O304" i="4"/>
  <c r="E304" i="4"/>
  <c r="P303" i="4"/>
  <c r="O303" i="4"/>
  <c r="E303" i="4"/>
  <c r="P302" i="4"/>
  <c r="O302" i="4"/>
  <c r="E302" i="4"/>
  <c r="P301" i="4"/>
  <c r="O301" i="4"/>
  <c r="E301" i="4"/>
  <c r="P300" i="4"/>
  <c r="O300" i="4"/>
  <c r="E300" i="4"/>
  <c r="P299" i="4"/>
  <c r="O299" i="4"/>
  <c r="E299" i="4"/>
  <c r="P298" i="4"/>
  <c r="O298" i="4"/>
  <c r="E298" i="4"/>
  <c r="P297" i="4"/>
  <c r="O297" i="4"/>
  <c r="E297" i="4"/>
  <c r="P296" i="4"/>
  <c r="O296" i="4"/>
  <c r="E296" i="4"/>
  <c r="P295" i="4"/>
  <c r="O295" i="4"/>
  <c r="E295" i="4"/>
  <c r="P294" i="4"/>
  <c r="O294" i="4"/>
  <c r="E294" i="4"/>
  <c r="P293" i="4"/>
  <c r="O293" i="4"/>
  <c r="E293" i="4"/>
  <c r="P292" i="4"/>
  <c r="O292" i="4"/>
  <c r="E292" i="4"/>
  <c r="P291" i="4"/>
  <c r="O291" i="4"/>
  <c r="E291" i="4"/>
  <c r="P290" i="4"/>
  <c r="O290" i="4"/>
  <c r="E290" i="4"/>
  <c r="P289" i="4"/>
  <c r="O289" i="4"/>
  <c r="E289" i="4"/>
  <c r="P288" i="4"/>
  <c r="O288" i="4"/>
  <c r="E288" i="4"/>
  <c r="P287" i="4"/>
  <c r="O287" i="4"/>
  <c r="E287" i="4"/>
  <c r="P286" i="4"/>
  <c r="O286" i="4"/>
  <c r="E286" i="4"/>
  <c r="P285" i="4"/>
  <c r="O285" i="4"/>
  <c r="E285" i="4"/>
  <c r="P284" i="4"/>
  <c r="O284" i="4"/>
  <c r="E284" i="4"/>
  <c r="P283" i="4"/>
  <c r="O283" i="4"/>
  <c r="E283" i="4"/>
  <c r="P282" i="4"/>
  <c r="O282" i="4"/>
  <c r="E282" i="4"/>
  <c r="P281" i="4"/>
  <c r="O281" i="4"/>
  <c r="E281" i="4"/>
  <c r="P280" i="4"/>
  <c r="O280" i="4"/>
  <c r="E280" i="4"/>
  <c r="P279" i="4"/>
  <c r="O279" i="4"/>
  <c r="E279" i="4"/>
  <c r="P278" i="4"/>
  <c r="O278" i="4"/>
  <c r="E278" i="4"/>
  <c r="P277" i="4"/>
  <c r="O277" i="4"/>
  <c r="E277" i="4"/>
  <c r="P276" i="4"/>
  <c r="O276" i="4"/>
  <c r="E276" i="4"/>
  <c r="P275" i="4"/>
  <c r="O275" i="4"/>
  <c r="E275" i="4"/>
  <c r="P274" i="4"/>
  <c r="O274" i="4"/>
  <c r="E274" i="4"/>
  <c r="P273" i="4"/>
  <c r="O273" i="4"/>
  <c r="E273" i="4"/>
  <c r="P272" i="4"/>
  <c r="O272" i="4"/>
  <c r="E272" i="4"/>
  <c r="P271" i="4"/>
  <c r="O271" i="4"/>
  <c r="E271" i="4"/>
  <c r="P270" i="4"/>
  <c r="O270" i="4"/>
  <c r="E270" i="4"/>
  <c r="P269" i="4"/>
  <c r="O269" i="4"/>
  <c r="E269" i="4"/>
  <c r="P268" i="4"/>
  <c r="O268" i="4"/>
  <c r="E268" i="4"/>
  <c r="P267" i="4"/>
  <c r="O267" i="4"/>
  <c r="E267" i="4"/>
  <c r="P266" i="4"/>
  <c r="O266" i="4"/>
  <c r="E266" i="4"/>
  <c r="P265" i="4"/>
  <c r="O265" i="4"/>
  <c r="E265" i="4"/>
  <c r="P264" i="4"/>
  <c r="O264" i="4"/>
  <c r="E264" i="4"/>
  <c r="P263" i="4"/>
  <c r="O263" i="4"/>
  <c r="E263" i="4"/>
  <c r="P262" i="4"/>
  <c r="O262" i="4"/>
  <c r="E262" i="4"/>
  <c r="P261" i="4"/>
  <c r="O261" i="4"/>
  <c r="E261" i="4"/>
  <c r="P260" i="4"/>
  <c r="O260" i="4"/>
  <c r="E260" i="4"/>
  <c r="P259" i="4"/>
  <c r="O259" i="4"/>
  <c r="E259" i="4"/>
  <c r="P258" i="4"/>
  <c r="O258" i="4"/>
  <c r="E258" i="4"/>
  <c r="P257" i="4"/>
  <c r="O257" i="4"/>
  <c r="E257" i="4"/>
  <c r="P256" i="4"/>
  <c r="O256" i="4"/>
  <c r="E256" i="4"/>
  <c r="P255" i="4"/>
  <c r="O255" i="4"/>
  <c r="E255" i="4"/>
  <c r="P254" i="4"/>
  <c r="O254" i="4"/>
  <c r="E254" i="4"/>
  <c r="P253" i="4"/>
  <c r="O253" i="4"/>
  <c r="E253" i="4"/>
  <c r="P252" i="4"/>
  <c r="O252" i="4"/>
  <c r="E252" i="4"/>
  <c r="P251" i="4"/>
  <c r="O251" i="4"/>
  <c r="E251" i="4"/>
  <c r="P250" i="4"/>
  <c r="O250" i="4"/>
  <c r="E250" i="4"/>
  <c r="P249" i="4"/>
  <c r="O249" i="4"/>
  <c r="E249" i="4"/>
  <c r="P248" i="4"/>
  <c r="O248" i="4"/>
  <c r="E248" i="4"/>
  <c r="P247" i="4"/>
  <c r="O247" i="4"/>
  <c r="E247" i="4"/>
  <c r="P246" i="4"/>
  <c r="O246" i="4"/>
  <c r="E246" i="4"/>
  <c r="P245" i="4"/>
  <c r="O245" i="4"/>
  <c r="E245" i="4"/>
  <c r="P244" i="4"/>
  <c r="O244" i="4"/>
  <c r="E244" i="4"/>
  <c r="P243" i="4"/>
  <c r="O243" i="4"/>
  <c r="E243" i="4"/>
  <c r="P242" i="4"/>
  <c r="O242" i="4"/>
  <c r="E242" i="4"/>
  <c r="P241" i="4"/>
  <c r="O241" i="4"/>
  <c r="E241" i="4"/>
  <c r="P240" i="4"/>
  <c r="O240" i="4"/>
  <c r="E240" i="4"/>
  <c r="P239" i="4"/>
  <c r="O239" i="4"/>
  <c r="E239" i="4"/>
  <c r="P238" i="4"/>
  <c r="O238" i="4"/>
  <c r="E238" i="4"/>
  <c r="P237" i="4"/>
  <c r="O237" i="4"/>
  <c r="E237" i="4"/>
  <c r="P236" i="4"/>
  <c r="O236" i="4"/>
  <c r="E236" i="4"/>
  <c r="P235" i="4"/>
  <c r="O235" i="4"/>
  <c r="E235" i="4"/>
  <c r="P234" i="4"/>
  <c r="O234" i="4"/>
  <c r="E234" i="4"/>
  <c r="P233" i="4"/>
  <c r="O233" i="4"/>
  <c r="E233" i="4"/>
  <c r="P232" i="4"/>
  <c r="O232" i="4"/>
  <c r="E232" i="4"/>
  <c r="P231" i="4"/>
  <c r="O231" i="4"/>
  <c r="E231" i="4"/>
  <c r="P230" i="4"/>
  <c r="O230" i="4"/>
  <c r="E230" i="4"/>
  <c r="P229" i="4"/>
  <c r="O229" i="4"/>
  <c r="E229" i="4"/>
  <c r="P228" i="4"/>
  <c r="O228" i="4"/>
  <c r="E228" i="4"/>
  <c r="P227" i="4"/>
  <c r="O227" i="4"/>
  <c r="E227" i="4"/>
  <c r="P226" i="4"/>
  <c r="O226" i="4"/>
  <c r="E226" i="4"/>
  <c r="P225" i="4"/>
  <c r="O225" i="4"/>
  <c r="E225" i="4"/>
  <c r="P224" i="4"/>
  <c r="O224" i="4"/>
  <c r="E224" i="4"/>
  <c r="P223" i="4"/>
  <c r="O223" i="4"/>
  <c r="E223" i="4"/>
  <c r="P222" i="4"/>
  <c r="O222" i="4"/>
  <c r="E222" i="4"/>
  <c r="P221" i="4"/>
  <c r="O221" i="4"/>
  <c r="E221" i="4"/>
  <c r="P220" i="4"/>
  <c r="O220" i="4"/>
  <c r="E220" i="4"/>
  <c r="P219" i="4"/>
  <c r="O219" i="4"/>
  <c r="E219" i="4"/>
  <c r="P218" i="4"/>
  <c r="O218" i="4"/>
  <c r="E218" i="4"/>
  <c r="P217" i="4"/>
  <c r="O217" i="4"/>
  <c r="E217" i="4"/>
  <c r="P216" i="4"/>
  <c r="O216" i="4"/>
  <c r="E216" i="4"/>
  <c r="P215" i="4"/>
  <c r="O215" i="4"/>
  <c r="E215" i="4"/>
  <c r="P214" i="4"/>
  <c r="O214" i="4"/>
  <c r="E214" i="4"/>
  <c r="P213" i="4"/>
  <c r="O213" i="4"/>
  <c r="E213" i="4"/>
  <c r="P212" i="4"/>
  <c r="O212" i="4"/>
  <c r="E212" i="4"/>
  <c r="P211" i="4"/>
  <c r="O211" i="4"/>
  <c r="E211" i="4"/>
  <c r="P210" i="4"/>
  <c r="O210" i="4"/>
  <c r="E210" i="4"/>
  <c r="P209" i="4"/>
  <c r="O209" i="4"/>
  <c r="E209" i="4"/>
  <c r="P208" i="4"/>
  <c r="O208" i="4"/>
  <c r="E208" i="4"/>
  <c r="P207" i="4"/>
  <c r="O207" i="4"/>
  <c r="E207" i="4"/>
  <c r="P206" i="4"/>
  <c r="O206" i="4"/>
  <c r="E206" i="4"/>
  <c r="P205" i="4"/>
  <c r="O205" i="4"/>
  <c r="E205" i="4"/>
  <c r="P204" i="4"/>
  <c r="O204" i="4"/>
  <c r="E204" i="4"/>
  <c r="P203" i="4"/>
  <c r="O203" i="4"/>
  <c r="E203" i="4"/>
  <c r="P202" i="4"/>
  <c r="O202" i="4"/>
  <c r="E202" i="4"/>
  <c r="P201" i="4"/>
  <c r="O201" i="4"/>
  <c r="E201" i="4"/>
  <c r="P184" i="4"/>
  <c r="O184" i="4"/>
  <c r="E184" i="4"/>
  <c r="P183" i="4"/>
  <c r="O183" i="4"/>
  <c r="E183" i="4"/>
  <c r="P182" i="4"/>
  <c r="O182" i="4"/>
  <c r="E182" i="4"/>
  <c r="P181" i="4"/>
  <c r="O181" i="4"/>
  <c r="E181" i="4"/>
  <c r="P180" i="4"/>
  <c r="O180" i="4"/>
  <c r="E180" i="4"/>
  <c r="P179" i="4"/>
  <c r="O179" i="4"/>
  <c r="E179" i="4"/>
  <c r="P178" i="4"/>
  <c r="O178" i="4"/>
  <c r="E178" i="4"/>
  <c r="P177" i="4"/>
  <c r="O177" i="4"/>
  <c r="E177" i="4"/>
  <c r="P176" i="4"/>
  <c r="O176" i="4"/>
  <c r="E176" i="4"/>
  <c r="P175" i="4"/>
  <c r="O175" i="4"/>
  <c r="E175" i="4"/>
  <c r="P174" i="4"/>
  <c r="O174" i="4"/>
  <c r="E174" i="4"/>
  <c r="P173" i="4"/>
  <c r="O173" i="4"/>
  <c r="E173" i="4"/>
  <c r="P172" i="4"/>
  <c r="O172" i="4"/>
  <c r="E172" i="4"/>
  <c r="P171" i="4"/>
  <c r="O171" i="4"/>
  <c r="E171" i="4"/>
  <c r="P170" i="4"/>
  <c r="O170" i="4"/>
  <c r="E170" i="4"/>
  <c r="P169" i="4"/>
  <c r="O169" i="4"/>
  <c r="E169" i="4"/>
  <c r="P168" i="4"/>
  <c r="O168" i="4"/>
  <c r="E168" i="4"/>
  <c r="P167" i="4"/>
  <c r="O167" i="4"/>
  <c r="E167" i="4"/>
  <c r="P166" i="4"/>
  <c r="O166" i="4"/>
  <c r="E166" i="4"/>
  <c r="P165" i="4"/>
  <c r="O165" i="4"/>
  <c r="E165" i="4"/>
  <c r="P164" i="4"/>
  <c r="O164" i="4"/>
  <c r="E164" i="4"/>
  <c r="P163" i="4"/>
  <c r="O163" i="4"/>
  <c r="E163" i="4"/>
  <c r="P162" i="4"/>
  <c r="O162" i="4"/>
  <c r="E162" i="4"/>
  <c r="P161" i="4"/>
  <c r="O161" i="4"/>
  <c r="E161" i="4"/>
  <c r="P160" i="4"/>
  <c r="O160" i="4"/>
  <c r="E160" i="4"/>
  <c r="P159" i="4"/>
  <c r="O159" i="4"/>
  <c r="E159" i="4"/>
  <c r="P158" i="4"/>
  <c r="O158" i="4"/>
  <c r="E158" i="4"/>
  <c r="P157" i="4"/>
  <c r="O157" i="4"/>
  <c r="E157" i="4"/>
  <c r="P156" i="4"/>
  <c r="O156" i="4"/>
  <c r="E156" i="4"/>
  <c r="P155" i="4"/>
  <c r="O155" i="4"/>
  <c r="E155" i="4"/>
  <c r="P154" i="4"/>
  <c r="O154" i="4"/>
  <c r="E154" i="4"/>
  <c r="P153" i="4"/>
  <c r="O153" i="4"/>
  <c r="E153" i="4"/>
  <c r="P152" i="4"/>
  <c r="O152" i="4"/>
  <c r="E152" i="4"/>
  <c r="P151" i="4"/>
  <c r="O151" i="4"/>
  <c r="E151" i="4"/>
  <c r="P150" i="4"/>
  <c r="O150" i="4"/>
  <c r="E150" i="4"/>
  <c r="P149" i="4"/>
  <c r="O149" i="4"/>
  <c r="E149" i="4"/>
  <c r="P148" i="4"/>
  <c r="O148" i="4"/>
  <c r="E148" i="4"/>
  <c r="P147" i="4"/>
  <c r="O147" i="4"/>
  <c r="E147" i="4"/>
  <c r="P146" i="4"/>
  <c r="O146" i="4"/>
  <c r="E146" i="4"/>
  <c r="P145" i="4"/>
  <c r="O145" i="4"/>
  <c r="E145" i="4"/>
  <c r="P144" i="4"/>
  <c r="O144" i="4"/>
  <c r="E144" i="4"/>
  <c r="P143" i="4"/>
  <c r="O143" i="4"/>
  <c r="E143" i="4"/>
  <c r="P142" i="4"/>
  <c r="O142" i="4"/>
  <c r="E142" i="4"/>
  <c r="P141" i="4"/>
  <c r="O141" i="4"/>
  <c r="E141" i="4"/>
  <c r="P140" i="4"/>
  <c r="O140" i="4"/>
  <c r="E140" i="4"/>
  <c r="P139" i="4"/>
  <c r="O139" i="4"/>
  <c r="E139" i="4"/>
  <c r="P138" i="4"/>
  <c r="O138" i="4"/>
  <c r="E138" i="4"/>
  <c r="P137" i="4"/>
  <c r="O137" i="4"/>
  <c r="E137" i="4"/>
  <c r="P136" i="4"/>
  <c r="O136" i="4"/>
  <c r="E136" i="4"/>
  <c r="P135" i="4"/>
  <c r="O135" i="4"/>
  <c r="E135" i="4"/>
  <c r="P134" i="4"/>
  <c r="O134" i="4"/>
  <c r="E134" i="4"/>
  <c r="P133" i="4"/>
  <c r="O133" i="4"/>
  <c r="E133" i="4"/>
  <c r="P132" i="4"/>
  <c r="O132" i="4"/>
  <c r="E132" i="4"/>
  <c r="P131" i="4"/>
  <c r="O131" i="4"/>
  <c r="E131" i="4"/>
  <c r="P130" i="4"/>
  <c r="O130" i="4"/>
  <c r="E130" i="4"/>
  <c r="P129" i="4"/>
  <c r="O129" i="4"/>
  <c r="E129" i="4"/>
  <c r="P128" i="4"/>
  <c r="O128" i="4"/>
  <c r="E128" i="4"/>
  <c r="P127" i="4"/>
  <c r="O127" i="4"/>
  <c r="E127" i="4"/>
  <c r="P126" i="4"/>
  <c r="O126" i="4"/>
  <c r="E126" i="4"/>
  <c r="P125" i="4"/>
  <c r="O125" i="4"/>
  <c r="E125" i="4"/>
  <c r="P124" i="4"/>
  <c r="O124" i="4"/>
  <c r="E124" i="4"/>
  <c r="P123" i="4"/>
  <c r="O123" i="4"/>
  <c r="E123" i="4"/>
  <c r="P122" i="4"/>
  <c r="O122" i="4"/>
  <c r="E122" i="4"/>
  <c r="P121" i="4"/>
  <c r="O121" i="4"/>
  <c r="E121" i="4"/>
  <c r="P120" i="4"/>
  <c r="O120" i="4"/>
  <c r="E120" i="4"/>
  <c r="P119" i="4"/>
  <c r="O119" i="4"/>
  <c r="E119" i="4"/>
  <c r="P118" i="4"/>
  <c r="O118" i="4"/>
  <c r="E118" i="4"/>
  <c r="P117" i="4"/>
  <c r="O117" i="4"/>
  <c r="E117" i="4"/>
  <c r="P116" i="4"/>
  <c r="O116" i="4"/>
  <c r="E116" i="4"/>
  <c r="P115" i="4"/>
  <c r="O115" i="4"/>
  <c r="E115" i="4"/>
  <c r="P114" i="4"/>
  <c r="O114" i="4"/>
  <c r="E114" i="4"/>
  <c r="P113" i="4"/>
  <c r="O113" i="4"/>
  <c r="E113" i="4"/>
  <c r="P112" i="4"/>
  <c r="O112" i="4"/>
  <c r="E112" i="4"/>
  <c r="P111" i="4"/>
  <c r="O111" i="4"/>
  <c r="E111" i="4"/>
  <c r="P110" i="4"/>
  <c r="O110" i="4"/>
  <c r="E110" i="4"/>
  <c r="P109" i="4"/>
  <c r="O109" i="4"/>
  <c r="E109" i="4"/>
  <c r="P108" i="4"/>
  <c r="O108" i="4"/>
  <c r="E108" i="4"/>
  <c r="P107" i="4"/>
  <c r="O107" i="4"/>
  <c r="E107" i="4"/>
  <c r="P106" i="4"/>
  <c r="O106" i="4"/>
  <c r="E106" i="4"/>
  <c r="P105" i="4"/>
  <c r="O105" i="4"/>
  <c r="E105" i="4"/>
  <c r="P104" i="4"/>
  <c r="O104" i="4"/>
  <c r="E104" i="4"/>
  <c r="P103" i="4"/>
  <c r="O103" i="4"/>
  <c r="E103" i="4"/>
  <c r="P102" i="4"/>
  <c r="O102" i="4"/>
  <c r="E102" i="4"/>
  <c r="P101" i="4"/>
  <c r="O101" i="4"/>
  <c r="E101" i="4"/>
  <c r="P100" i="4"/>
  <c r="O100" i="4"/>
  <c r="E100" i="4"/>
  <c r="P99" i="4"/>
  <c r="O99" i="4"/>
  <c r="E99" i="4"/>
  <c r="P98" i="4"/>
  <c r="O98" i="4"/>
  <c r="E98" i="4"/>
  <c r="P97" i="4"/>
  <c r="O97" i="4"/>
  <c r="E97" i="4"/>
  <c r="P96" i="4"/>
  <c r="O96" i="4"/>
  <c r="E96" i="4"/>
  <c r="P95" i="4"/>
  <c r="O95" i="4"/>
  <c r="E95" i="4"/>
  <c r="P94" i="4"/>
  <c r="O94" i="4"/>
  <c r="E94" i="4"/>
  <c r="P93" i="4"/>
  <c r="O93" i="4"/>
  <c r="E93" i="4"/>
  <c r="P92" i="4"/>
  <c r="O92" i="4"/>
  <c r="E92" i="4"/>
  <c r="P91" i="4"/>
  <c r="O91" i="4"/>
  <c r="E91" i="4"/>
  <c r="P90" i="4"/>
  <c r="O90" i="4"/>
  <c r="E90" i="4"/>
  <c r="P89" i="4"/>
  <c r="O89" i="4"/>
  <c r="E89" i="4"/>
  <c r="P88" i="4"/>
  <c r="O88" i="4"/>
  <c r="E88" i="4"/>
  <c r="P87" i="4"/>
  <c r="O87" i="4"/>
  <c r="E87" i="4"/>
  <c r="P86" i="4"/>
  <c r="O86" i="4"/>
  <c r="E86" i="4"/>
  <c r="P85" i="4"/>
  <c r="O85" i="4"/>
  <c r="E85" i="4"/>
  <c r="P84" i="4"/>
  <c r="O84" i="4"/>
  <c r="E84" i="4"/>
  <c r="P83" i="4"/>
  <c r="O83" i="4"/>
  <c r="E83" i="4"/>
  <c r="P82" i="4"/>
  <c r="O82" i="4"/>
  <c r="E82" i="4"/>
  <c r="P81" i="4"/>
  <c r="O81" i="4"/>
  <c r="E81" i="4"/>
  <c r="P80" i="4"/>
  <c r="O80" i="4"/>
  <c r="E80" i="4"/>
  <c r="P79" i="4"/>
  <c r="O79" i="4"/>
  <c r="E79" i="4"/>
  <c r="P78" i="4"/>
  <c r="O78" i="4"/>
  <c r="E78" i="4"/>
  <c r="P77" i="4"/>
  <c r="O77" i="4"/>
  <c r="E77" i="4"/>
  <c r="P76" i="4"/>
  <c r="O76" i="4"/>
  <c r="E76" i="4"/>
  <c r="P75" i="4"/>
  <c r="O75" i="4"/>
  <c r="E75" i="4"/>
  <c r="P74" i="4"/>
  <c r="O74" i="4"/>
  <c r="E74" i="4"/>
  <c r="P69" i="4"/>
  <c r="O69" i="4"/>
  <c r="P68" i="4"/>
  <c r="O68" i="4"/>
  <c r="P67" i="4"/>
  <c r="O67" i="4"/>
  <c r="P66" i="4"/>
  <c r="O66" i="4"/>
  <c r="P65" i="4"/>
  <c r="O65" i="4"/>
  <c r="P64" i="4"/>
  <c r="O64" i="4"/>
  <c r="P63" i="4"/>
  <c r="O63" i="4"/>
  <c r="P62" i="4"/>
  <c r="O62" i="4"/>
  <c r="P61" i="4"/>
  <c r="O61" i="4"/>
  <c r="P60" i="4"/>
  <c r="O60" i="4"/>
  <c r="P59" i="4"/>
  <c r="O59" i="4"/>
  <c r="P58" i="4"/>
  <c r="O58" i="4"/>
  <c r="P57" i="4"/>
  <c r="O57" i="4"/>
  <c r="P56" i="4"/>
  <c r="O56" i="4"/>
  <c r="P55" i="4"/>
  <c r="O55" i="4"/>
  <c r="P54" i="4"/>
  <c r="O54" i="4"/>
  <c r="P53" i="4"/>
  <c r="O53" i="4"/>
  <c r="P52" i="4"/>
  <c r="O52" i="4"/>
  <c r="P51" i="4"/>
  <c r="O51" i="4"/>
  <c r="P50" i="4"/>
  <c r="O50" i="4"/>
  <c r="P49" i="4"/>
  <c r="O49" i="4"/>
  <c r="P48" i="4"/>
  <c r="O48" i="4"/>
  <c r="P47" i="4"/>
  <c r="O47" i="4"/>
  <c r="P46" i="4"/>
  <c r="O46" i="4"/>
  <c r="P45" i="4"/>
  <c r="O45" i="4"/>
  <c r="P44" i="4"/>
  <c r="O44" i="4"/>
  <c r="P43" i="4"/>
  <c r="O43" i="4"/>
  <c r="P42" i="4"/>
  <c r="O42" i="4"/>
  <c r="P41" i="4"/>
  <c r="O41" i="4"/>
  <c r="P40" i="4"/>
  <c r="O40" i="4"/>
  <c r="P39" i="4"/>
  <c r="O39" i="4"/>
  <c r="P38" i="4"/>
  <c r="O38" i="4"/>
  <c r="P37" i="4"/>
  <c r="O37" i="4"/>
  <c r="P36" i="4"/>
  <c r="O36" i="4"/>
  <c r="P35" i="4"/>
  <c r="O35" i="4"/>
  <c r="P34" i="4"/>
  <c r="O34" i="4"/>
  <c r="P33" i="4"/>
  <c r="O33" i="4"/>
  <c r="P32" i="4"/>
  <c r="O32" i="4"/>
  <c r="P31" i="4"/>
  <c r="O31" i="4"/>
  <c r="P22" i="4"/>
  <c r="O22" i="4"/>
  <c r="P21" i="4"/>
  <c r="O21" i="4"/>
  <c r="P20" i="4"/>
  <c r="O20" i="4"/>
  <c r="P19" i="4"/>
  <c r="O19" i="4"/>
  <c r="P18" i="4"/>
  <c r="O18" i="4"/>
  <c r="P17" i="4"/>
  <c r="O17" i="4"/>
  <c r="P16" i="4"/>
  <c r="O16" i="4"/>
  <c r="P15" i="4"/>
  <c r="O15" i="4"/>
  <c r="P14" i="4"/>
  <c r="O14" i="4"/>
  <c r="P13" i="4"/>
  <c r="O13" i="4"/>
  <c r="P12" i="4"/>
  <c r="O12" i="4"/>
  <c r="P11" i="4"/>
  <c r="O11" i="4"/>
  <c r="P10" i="4"/>
  <c r="O10" i="4"/>
  <c r="P9" i="4"/>
  <c r="O9" i="4"/>
  <c r="P8" i="4"/>
  <c r="O8" i="4"/>
  <c r="P7" i="4"/>
  <c r="O7" i="4"/>
  <c r="P6" i="4"/>
  <c r="O6" i="4"/>
  <c r="P5" i="4"/>
  <c r="O5" i="4"/>
  <c r="O4" i="4"/>
  <c r="P3" i="4"/>
  <c r="E28" i="12"/>
  <c r="M5" i="12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63" i="12" s="1"/>
  <c r="M64" i="12" s="1"/>
  <c r="M65" i="12" s="1"/>
  <c r="M66" i="12" s="1"/>
  <c r="M67" i="12" s="1"/>
  <c r="M68" i="12" s="1"/>
  <c r="M69" i="12" s="1"/>
  <c r="M70" i="12" s="1"/>
  <c r="M71" i="12" s="1"/>
  <c r="M72" i="12" s="1"/>
  <c r="M73" i="12" s="1"/>
  <c r="M74" i="12" s="1"/>
  <c r="M75" i="12" s="1"/>
  <c r="M76" i="12" s="1"/>
  <c r="M77" i="12" s="1"/>
  <c r="M78" i="12" s="1"/>
  <c r="M79" i="12" s="1"/>
  <c r="M80" i="12" s="1"/>
  <c r="M81" i="12" s="1"/>
  <c r="M82" i="12" s="1"/>
  <c r="M83" i="12" s="1"/>
  <c r="M84" i="12" s="1"/>
  <c r="M85" i="12" s="1"/>
  <c r="M86" i="12" s="1"/>
  <c r="M87" i="12" s="1"/>
  <c r="M88" i="12" s="1"/>
  <c r="M89" i="12" s="1"/>
  <c r="M90" i="12" s="1"/>
  <c r="M91" i="12" s="1"/>
  <c r="M92" i="12" s="1"/>
  <c r="M93" i="12" s="1"/>
  <c r="M94" i="12" s="1"/>
  <c r="M95" i="12" s="1"/>
  <c r="M96" i="12" s="1"/>
  <c r="M97" i="12" s="1"/>
  <c r="M98" i="12" s="1"/>
  <c r="M99" i="12" s="1"/>
  <c r="M100" i="12" s="1"/>
  <c r="M101" i="12" s="1"/>
  <c r="M102" i="12" s="1"/>
  <c r="M103" i="12" s="1"/>
  <c r="M104" i="12" s="1"/>
  <c r="M105" i="12" s="1"/>
  <c r="M106" i="12" s="1"/>
  <c r="M107" i="12" s="1"/>
  <c r="M108" i="12" s="1"/>
  <c r="M109" i="12" s="1"/>
  <c r="M110" i="12" s="1"/>
  <c r="M111" i="12" s="1"/>
  <c r="M112" i="12" s="1"/>
  <c r="M113" i="12" s="1"/>
  <c r="M114" i="12" s="1"/>
  <c r="M115" i="12" s="1"/>
  <c r="M116" i="12" s="1"/>
  <c r="M117" i="12" s="1"/>
  <c r="M118" i="12" s="1"/>
  <c r="M119" i="12" s="1"/>
  <c r="M120" i="12" s="1"/>
  <c r="M121" i="12" s="1"/>
  <c r="M122" i="12" s="1"/>
  <c r="M123" i="12" s="1"/>
  <c r="M124" i="12" s="1"/>
  <c r="M125" i="12" s="1"/>
  <c r="M126" i="12" s="1"/>
  <c r="M127" i="12" s="1"/>
  <c r="M128" i="12" s="1"/>
  <c r="M129" i="12" s="1"/>
  <c r="M130" i="12" s="1"/>
  <c r="M131" i="12" s="1"/>
  <c r="M132" i="12" s="1"/>
  <c r="M133" i="12" s="1"/>
  <c r="M134" i="12" s="1"/>
  <c r="M135" i="12" s="1"/>
  <c r="M136" i="12" s="1"/>
  <c r="M137" i="12" s="1"/>
  <c r="N74" i="4" l="1"/>
  <c r="A74" i="4"/>
  <c r="B74" i="4"/>
  <c r="N110" i="4"/>
  <c r="A110" i="4"/>
  <c r="B110" i="4"/>
  <c r="N150" i="4"/>
  <c r="A150" i="4"/>
  <c r="B150" i="4"/>
  <c r="N210" i="4"/>
  <c r="A210" i="4"/>
  <c r="B210" i="4"/>
  <c r="N254" i="4"/>
  <c r="A254" i="4"/>
  <c r="B254" i="4"/>
  <c r="N298" i="4"/>
  <c r="A298" i="4"/>
  <c r="B298" i="4"/>
  <c r="N322" i="4"/>
  <c r="A322" i="4"/>
  <c r="B322" i="4"/>
  <c r="N350" i="4"/>
  <c r="A350" i="4"/>
  <c r="B350" i="4"/>
  <c r="N390" i="4"/>
  <c r="A390" i="4"/>
  <c r="B390" i="4"/>
  <c r="N414" i="4"/>
  <c r="A414" i="4"/>
  <c r="B414" i="4"/>
  <c r="N426" i="4"/>
  <c r="A426" i="4"/>
  <c r="B426" i="4"/>
  <c r="N458" i="4"/>
  <c r="A458" i="4"/>
  <c r="B458" i="4"/>
  <c r="N83" i="4"/>
  <c r="A83" i="4"/>
  <c r="B83" i="4"/>
  <c r="N99" i="4"/>
  <c r="A99" i="4"/>
  <c r="B99" i="4"/>
  <c r="N111" i="4"/>
  <c r="A111" i="4"/>
  <c r="B111" i="4"/>
  <c r="N123" i="4"/>
  <c r="A123" i="4"/>
  <c r="B123" i="4"/>
  <c r="N131" i="4"/>
  <c r="A131" i="4"/>
  <c r="B131" i="4"/>
  <c r="N139" i="4"/>
  <c r="A139" i="4"/>
  <c r="B139" i="4"/>
  <c r="N143" i="4"/>
  <c r="A143" i="4"/>
  <c r="B143" i="4"/>
  <c r="N147" i="4"/>
  <c r="A147" i="4"/>
  <c r="B147" i="4"/>
  <c r="N151" i="4"/>
  <c r="A151" i="4"/>
  <c r="B151" i="4"/>
  <c r="N155" i="4"/>
  <c r="A155" i="4"/>
  <c r="B155" i="4"/>
  <c r="N159" i="4"/>
  <c r="A159" i="4"/>
  <c r="B159" i="4"/>
  <c r="N163" i="4"/>
  <c r="A163" i="4"/>
  <c r="B163" i="4"/>
  <c r="N167" i="4"/>
  <c r="A167" i="4"/>
  <c r="B167" i="4"/>
  <c r="N171" i="4"/>
  <c r="A171" i="4"/>
  <c r="B171" i="4"/>
  <c r="N175" i="4"/>
  <c r="A175" i="4"/>
  <c r="B175" i="4"/>
  <c r="N179" i="4"/>
  <c r="A179" i="4"/>
  <c r="B179" i="4"/>
  <c r="N183" i="4"/>
  <c r="A183" i="4"/>
  <c r="B183" i="4"/>
  <c r="N203" i="4"/>
  <c r="A203" i="4"/>
  <c r="B203" i="4"/>
  <c r="N207" i="4"/>
  <c r="A207" i="4"/>
  <c r="B207" i="4"/>
  <c r="N211" i="4"/>
  <c r="A211" i="4"/>
  <c r="B211" i="4"/>
  <c r="N215" i="4"/>
  <c r="A215" i="4"/>
  <c r="B215" i="4"/>
  <c r="N219" i="4"/>
  <c r="A219" i="4"/>
  <c r="B219" i="4"/>
  <c r="N223" i="4"/>
  <c r="A223" i="4"/>
  <c r="B223" i="4"/>
  <c r="N227" i="4"/>
  <c r="A227" i="4"/>
  <c r="B227" i="4"/>
  <c r="N231" i="4"/>
  <c r="A231" i="4"/>
  <c r="B231" i="4"/>
  <c r="N235" i="4"/>
  <c r="A235" i="4"/>
  <c r="B235" i="4"/>
  <c r="N239" i="4"/>
  <c r="A239" i="4"/>
  <c r="B239" i="4"/>
  <c r="N243" i="4"/>
  <c r="A243" i="4"/>
  <c r="B243" i="4"/>
  <c r="N247" i="4"/>
  <c r="A247" i="4"/>
  <c r="B247" i="4"/>
  <c r="N251" i="4"/>
  <c r="A251" i="4"/>
  <c r="B251" i="4"/>
  <c r="N255" i="4"/>
  <c r="A255" i="4"/>
  <c r="B255" i="4"/>
  <c r="N259" i="4"/>
  <c r="A259" i="4"/>
  <c r="B259" i="4"/>
  <c r="N263" i="4"/>
  <c r="A263" i="4"/>
  <c r="B263" i="4"/>
  <c r="N267" i="4"/>
  <c r="A267" i="4"/>
  <c r="B267" i="4"/>
  <c r="N271" i="4"/>
  <c r="A271" i="4"/>
  <c r="B271" i="4"/>
  <c r="N275" i="4"/>
  <c r="A275" i="4"/>
  <c r="B275" i="4"/>
  <c r="N279" i="4"/>
  <c r="A279" i="4"/>
  <c r="B279" i="4"/>
  <c r="N283" i="4"/>
  <c r="A283" i="4"/>
  <c r="B283" i="4"/>
  <c r="N287" i="4"/>
  <c r="A287" i="4"/>
  <c r="B287" i="4"/>
  <c r="N291" i="4"/>
  <c r="A291" i="4"/>
  <c r="B291" i="4"/>
  <c r="N295" i="4"/>
  <c r="A295" i="4"/>
  <c r="B295" i="4"/>
  <c r="N299" i="4"/>
  <c r="A299" i="4"/>
  <c r="B299" i="4"/>
  <c r="N303" i="4"/>
  <c r="A303" i="4"/>
  <c r="B303" i="4"/>
  <c r="N307" i="4"/>
  <c r="A307" i="4"/>
  <c r="B307" i="4"/>
  <c r="N311" i="4"/>
  <c r="A311" i="4"/>
  <c r="B311" i="4"/>
  <c r="N315" i="4"/>
  <c r="A315" i="4"/>
  <c r="B315" i="4"/>
  <c r="N319" i="4"/>
  <c r="A319" i="4"/>
  <c r="B319" i="4"/>
  <c r="N323" i="4"/>
  <c r="A323" i="4"/>
  <c r="B323" i="4"/>
  <c r="N327" i="4"/>
  <c r="A327" i="4"/>
  <c r="B327" i="4"/>
  <c r="N331" i="4"/>
  <c r="A331" i="4"/>
  <c r="B331" i="4"/>
  <c r="N335" i="4"/>
  <c r="A335" i="4"/>
  <c r="B335" i="4"/>
  <c r="N339" i="4"/>
  <c r="A339" i="4"/>
  <c r="B339" i="4"/>
  <c r="N343" i="4"/>
  <c r="A343" i="4"/>
  <c r="B343" i="4"/>
  <c r="N347" i="4"/>
  <c r="A347" i="4"/>
  <c r="B347" i="4"/>
  <c r="N351" i="4"/>
  <c r="A351" i="4"/>
  <c r="B351" i="4"/>
  <c r="N355" i="4"/>
  <c r="A355" i="4"/>
  <c r="B355" i="4"/>
  <c r="N359" i="4"/>
  <c r="A359" i="4"/>
  <c r="B359" i="4"/>
  <c r="N363" i="4"/>
  <c r="A363" i="4"/>
  <c r="B363" i="4"/>
  <c r="N367" i="4"/>
  <c r="A367" i="4"/>
  <c r="B367" i="4"/>
  <c r="N371" i="4"/>
  <c r="A371" i="4"/>
  <c r="B371" i="4"/>
  <c r="N375" i="4"/>
  <c r="A375" i="4"/>
  <c r="B375" i="4"/>
  <c r="N379" i="4"/>
  <c r="A379" i="4"/>
  <c r="B379" i="4"/>
  <c r="N383" i="4"/>
  <c r="A383" i="4"/>
  <c r="B383" i="4"/>
  <c r="N387" i="4"/>
  <c r="A387" i="4"/>
  <c r="B387" i="4"/>
  <c r="N391" i="4"/>
  <c r="A391" i="4"/>
  <c r="B391" i="4"/>
  <c r="N395" i="4"/>
  <c r="A395" i="4"/>
  <c r="B395" i="4"/>
  <c r="N399" i="4"/>
  <c r="A399" i="4"/>
  <c r="B399" i="4"/>
  <c r="N403" i="4"/>
  <c r="A403" i="4"/>
  <c r="B403" i="4"/>
  <c r="N407" i="4"/>
  <c r="A407" i="4"/>
  <c r="B407" i="4"/>
  <c r="N411" i="4"/>
  <c r="A411" i="4"/>
  <c r="B411" i="4"/>
  <c r="N415" i="4"/>
  <c r="A415" i="4"/>
  <c r="B415" i="4"/>
  <c r="N419" i="4"/>
  <c r="A419" i="4"/>
  <c r="B419" i="4"/>
  <c r="N423" i="4"/>
  <c r="A423" i="4"/>
  <c r="B423" i="4"/>
  <c r="N427" i="4"/>
  <c r="A427" i="4"/>
  <c r="B427" i="4"/>
  <c r="N431" i="4"/>
  <c r="A431" i="4"/>
  <c r="B431" i="4"/>
  <c r="N435" i="4"/>
  <c r="A435" i="4"/>
  <c r="B435" i="4"/>
  <c r="N439" i="4"/>
  <c r="A439" i="4"/>
  <c r="B439" i="4"/>
  <c r="N443" i="4"/>
  <c r="A443" i="4"/>
  <c r="B443" i="4"/>
  <c r="N447" i="4"/>
  <c r="A447" i="4"/>
  <c r="B447" i="4"/>
  <c r="N451" i="4"/>
  <c r="A451" i="4"/>
  <c r="B451" i="4"/>
  <c r="N455" i="4"/>
  <c r="A455" i="4"/>
  <c r="B455" i="4"/>
  <c r="N459" i="4"/>
  <c r="A459" i="4"/>
  <c r="B459" i="4"/>
  <c r="N463" i="4"/>
  <c r="A463" i="4"/>
  <c r="B463" i="4"/>
  <c r="N467" i="4"/>
  <c r="A467" i="4"/>
  <c r="B467" i="4"/>
  <c r="N471" i="4"/>
  <c r="A471" i="4"/>
  <c r="B471" i="4"/>
  <c r="N475" i="4"/>
  <c r="A475" i="4"/>
  <c r="B475" i="4"/>
  <c r="N479" i="4"/>
  <c r="A479" i="4"/>
  <c r="B479" i="4"/>
  <c r="N483" i="4"/>
  <c r="A483" i="4"/>
  <c r="B483" i="4"/>
  <c r="N487" i="4"/>
  <c r="A487" i="4"/>
  <c r="B487" i="4"/>
  <c r="N491" i="4"/>
  <c r="A491" i="4"/>
  <c r="B491" i="4"/>
  <c r="N495" i="4"/>
  <c r="A495" i="4"/>
  <c r="B495" i="4"/>
  <c r="N499" i="4"/>
  <c r="A499" i="4"/>
  <c r="B499" i="4"/>
  <c r="N503" i="4"/>
  <c r="A503" i="4"/>
  <c r="B503" i="4"/>
  <c r="N98" i="4"/>
  <c r="A98" i="4"/>
  <c r="B98" i="4"/>
  <c r="N142" i="4"/>
  <c r="A142" i="4"/>
  <c r="B142" i="4"/>
  <c r="N202" i="4"/>
  <c r="A202" i="4"/>
  <c r="B202" i="4"/>
  <c r="N238" i="4"/>
  <c r="A238" i="4"/>
  <c r="B238" i="4"/>
  <c r="N266" i="4"/>
  <c r="A266" i="4"/>
  <c r="B266" i="4"/>
  <c r="N310" i="4"/>
  <c r="A310" i="4"/>
  <c r="B310" i="4"/>
  <c r="N334" i="4"/>
  <c r="A334" i="4"/>
  <c r="B334" i="4"/>
  <c r="N358" i="4"/>
  <c r="A358" i="4"/>
  <c r="B358" i="4"/>
  <c r="N406" i="4"/>
  <c r="A406" i="4"/>
  <c r="B406" i="4"/>
  <c r="N470" i="4"/>
  <c r="A470" i="4"/>
  <c r="B470" i="4"/>
  <c r="N79" i="4"/>
  <c r="A79" i="4"/>
  <c r="B79" i="4"/>
  <c r="N91" i="4"/>
  <c r="A91" i="4"/>
  <c r="B91" i="4"/>
  <c r="N103" i="4"/>
  <c r="A103" i="4"/>
  <c r="B103" i="4"/>
  <c r="N115" i="4"/>
  <c r="A115" i="4"/>
  <c r="B115" i="4"/>
  <c r="N127" i="4"/>
  <c r="A127" i="4"/>
  <c r="B127" i="4"/>
  <c r="N82" i="4"/>
  <c r="A82" i="4"/>
  <c r="B82" i="4"/>
  <c r="N126" i="4"/>
  <c r="A126" i="4"/>
  <c r="B126" i="4"/>
  <c r="N170" i="4"/>
  <c r="A170" i="4"/>
  <c r="B170" i="4"/>
  <c r="N226" i="4"/>
  <c r="A226" i="4"/>
  <c r="B226" i="4"/>
  <c r="N262" i="4"/>
  <c r="A262" i="4"/>
  <c r="B262" i="4"/>
  <c r="N306" i="4"/>
  <c r="A306" i="4"/>
  <c r="B306" i="4"/>
  <c r="N330" i="4"/>
  <c r="A330" i="4"/>
  <c r="B330" i="4"/>
  <c r="N354" i="4"/>
  <c r="A354" i="4"/>
  <c r="B354" i="4"/>
  <c r="N398" i="4"/>
  <c r="A398" i="4"/>
  <c r="B398" i="4"/>
  <c r="N418" i="4"/>
  <c r="A418" i="4"/>
  <c r="B418" i="4"/>
  <c r="N434" i="4"/>
  <c r="A434" i="4"/>
  <c r="B434" i="4"/>
  <c r="N474" i="4"/>
  <c r="A474" i="4"/>
  <c r="B474" i="4"/>
  <c r="N75" i="4"/>
  <c r="A75" i="4"/>
  <c r="B75" i="4"/>
  <c r="N87" i="4"/>
  <c r="A87" i="4"/>
  <c r="B87" i="4"/>
  <c r="N95" i="4"/>
  <c r="A95" i="4"/>
  <c r="B95" i="4"/>
  <c r="N107" i="4"/>
  <c r="A107" i="4"/>
  <c r="B107" i="4"/>
  <c r="N119" i="4"/>
  <c r="A119" i="4"/>
  <c r="B119" i="4"/>
  <c r="N135" i="4"/>
  <c r="A135" i="4"/>
  <c r="B135" i="4"/>
  <c r="N106" i="4"/>
  <c r="A106" i="4"/>
  <c r="B106" i="4"/>
  <c r="N154" i="4"/>
  <c r="A154" i="4"/>
  <c r="B154" i="4"/>
  <c r="N218" i="4"/>
  <c r="A218" i="4"/>
  <c r="B218" i="4"/>
  <c r="N274" i="4"/>
  <c r="A274" i="4"/>
  <c r="B274" i="4"/>
  <c r="N378" i="4"/>
  <c r="A378" i="4"/>
  <c r="B378" i="4"/>
  <c r="N84" i="4"/>
  <c r="A84" i="4"/>
  <c r="B84" i="4"/>
  <c r="N104" i="4"/>
  <c r="A104" i="4"/>
  <c r="B104" i="4"/>
  <c r="N112" i="4"/>
  <c r="A112" i="4"/>
  <c r="B112" i="4"/>
  <c r="N128" i="4"/>
  <c r="A128" i="4"/>
  <c r="B128" i="4"/>
  <c r="N132" i="4"/>
  <c r="A132" i="4"/>
  <c r="B132" i="4"/>
  <c r="N136" i="4"/>
  <c r="A136" i="4"/>
  <c r="B136" i="4"/>
  <c r="N140" i="4"/>
  <c r="A140" i="4"/>
  <c r="B140" i="4"/>
  <c r="N144" i="4"/>
  <c r="A144" i="4"/>
  <c r="B144" i="4"/>
  <c r="N148" i="4"/>
  <c r="A148" i="4"/>
  <c r="B148" i="4"/>
  <c r="N152" i="4"/>
  <c r="A152" i="4"/>
  <c r="B152" i="4"/>
  <c r="N156" i="4"/>
  <c r="A156" i="4"/>
  <c r="B156" i="4"/>
  <c r="N160" i="4"/>
  <c r="A160" i="4"/>
  <c r="B160" i="4"/>
  <c r="N164" i="4"/>
  <c r="A164" i="4"/>
  <c r="B164" i="4"/>
  <c r="N168" i="4"/>
  <c r="A168" i="4"/>
  <c r="B168" i="4"/>
  <c r="N172" i="4"/>
  <c r="A172" i="4"/>
  <c r="B172" i="4"/>
  <c r="N176" i="4"/>
  <c r="A176" i="4"/>
  <c r="B176" i="4"/>
  <c r="N180" i="4"/>
  <c r="A180" i="4"/>
  <c r="B180" i="4"/>
  <c r="N184" i="4"/>
  <c r="A184" i="4"/>
  <c r="B184" i="4"/>
  <c r="N204" i="4"/>
  <c r="A204" i="4"/>
  <c r="B204" i="4"/>
  <c r="N208" i="4"/>
  <c r="A208" i="4"/>
  <c r="B208" i="4"/>
  <c r="N212" i="4"/>
  <c r="A212" i="4"/>
  <c r="B212" i="4"/>
  <c r="N216" i="4"/>
  <c r="A216" i="4"/>
  <c r="B216" i="4"/>
  <c r="N220" i="4"/>
  <c r="A220" i="4"/>
  <c r="B220" i="4"/>
  <c r="N224" i="4"/>
  <c r="A224" i="4"/>
  <c r="B224" i="4"/>
  <c r="N228" i="4"/>
  <c r="A228" i="4"/>
  <c r="B228" i="4"/>
  <c r="N232" i="4"/>
  <c r="A232" i="4"/>
  <c r="B232" i="4"/>
  <c r="N236" i="4"/>
  <c r="A236" i="4"/>
  <c r="B236" i="4"/>
  <c r="N240" i="4"/>
  <c r="A240" i="4"/>
  <c r="B240" i="4"/>
  <c r="N244" i="4"/>
  <c r="A244" i="4"/>
  <c r="B244" i="4"/>
  <c r="N248" i="4"/>
  <c r="A248" i="4"/>
  <c r="B248" i="4"/>
  <c r="N252" i="4"/>
  <c r="A252" i="4"/>
  <c r="B252" i="4"/>
  <c r="N256" i="4"/>
  <c r="A256" i="4"/>
  <c r="B256" i="4"/>
  <c r="N260" i="4"/>
  <c r="A260" i="4"/>
  <c r="B260" i="4"/>
  <c r="N264" i="4"/>
  <c r="A264" i="4"/>
  <c r="B264" i="4"/>
  <c r="N268" i="4"/>
  <c r="A268" i="4"/>
  <c r="B268" i="4"/>
  <c r="N272" i="4"/>
  <c r="A272" i="4"/>
  <c r="B272" i="4"/>
  <c r="N276" i="4"/>
  <c r="A276" i="4"/>
  <c r="B276" i="4"/>
  <c r="N280" i="4"/>
  <c r="A280" i="4"/>
  <c r="B280" i="4"/>
  <c r="N284" i="4"/>
  <c r="A284" i="4"/>
  <c r="B284" i="4"/>
  <c r="N288" i="4"/>
  <c r="A288" i="4"/>
  <c r="B288" i="4"/>
  <c r="N292" i="4"/>
  <c r="A292" i="4"/>
  <c r="B292" i="4"/>
  <c r="N296" i="4"/>
  <c r="A296" i="4"/>
  <c r="B296" i="4"/>
  <c r="N300" i="4"/>
  <c r="A300" i="4"/>
  <c r="B300" i="4"/>
  <c r="N304" i="4"/>
  <c r="A304" i="4"/>
  <c r="B304" i="4"/>
  <c r="N308" i="4"/>
  <c r="A308" i="4"/>
  <c r="B308" i="4"/>
  <c r="N312" i="4"/>
  <c r="A312" i="4"/>
  <c r="B312" i="4"/>
  <c r="N316" i="4"/>
  <c r="A316" i="4"/>
  <c r="B316" i="4"/>
  <c r="N320" i="4"/>
  <c r="A320" i="4"/>
  <c r="B320" i="4"/>
  <c r="N324" i="4"/>
  <c r="A324" i="4"/>
  <c r="B324" i="4"/>
  <c r="N328" i="4"/>
  <c r="A328" i="4"/>
  <c r="B328" i="4"/>
  <c r="N332" i="4"/>
  <c r="A332" i="4"/>
  <c r="B332" i="4"/>
  <c r="N336" i="4"/>
  <c r="A336" i="4"/>
  <c r="B336" i="4"/>
  <c r="N340" i="4"/>
  <c r="A340" i="4"/>
  <c r="B340" i="4"/>
  <c r="N344" i="4"/>
  <c r="A344" i="4"/>
  <c r="B344" i="4"/>
  <c r="N348" i="4"/>
  <c r="A348" i="4"/>
  <c r="B348" i="4"/>
  <c r="N352" i="4"/>
  <c r="A352" i="4"/>
  <c r="B352" i="4"/>
  <c r="N356" i="4"/>
  <c r="A356" i="4"/>
  <c r="B356" i="4"/>
  <c r="N360" i="4"/>
  <c r="A360" i="4"/>
  <c r="B360" i="4"/>
  <c r="N364" i="4"/>
  <c r="A364" i="4"/>
  <c r="B364" i="4"/>
  <c r="N368" i="4"/>
  <c r="A368" i="4"/>
  <c r="B368" i="4"/>
  <c r="N372" i="4"/>
  <c r="A372" i="4"/>
  <c r="B372" i="4"/>
  <c r="N376" i="4"/>
  <c r="A376" i="4"/>
  <c r="B376" i="4"/>
  <c r="N380" i="4"/>
  <c r="A380" i="4"/>
  <c r="B380" i="4"/>
  <c r="N384" i="4"/>
  <c r="A384" i="4"/>
  <c r="B384" i="4"/>
  <c r="N388" i="4"/>
  <c r="A388" i="4"/>
  <c r="B388" i="4"/>
  <c r="N392" i="4"/>
  <c r="A392" i="4"/>
  <c r="B392" i="4"/>
  <c r="N396" i="4"/>
  <c r="A396" i="4"/>
  <c r="B396" i="4"/>
  <c r="N400" i="4"/>
  <c r="A400" i="4"/>
  <c r="B400" i="4"/>
  <c r="N404" i="4"/>
  <c r="A404" i="4"/>
  <c r="B404" i="4"/>
  <c r="N408" i="4"/>
  <c r="A408" i="4"/>
  <c r="B408" i="4"/>
  <c r="N412" i="4"/>
  <c r="A412" i="4"/>
  <c r="B412" i="4"/>
  <c r="N416" i="4"/>
  <c r="A416" i="4"/>
  <c r="B416" i="4"/>
  <c r="N420" i="4"/>
  <c r="A420" i="4"/>
  <c r="B420" i="4"/>
  <c r="N424" i="4"/>
  <c r="A424" i="4"/>
  <c r="B424" i="4"/>
  <c r="N428" i="4"/>
  <c r="A428" i="4"/>
  <c r="B428" i="4"/>
  <c r="N432" i="4"/>
  <c r="A432" i="4"/>
  <c r="B432" i="4"/>
  <c r="N436" i="4"/>
  <c r="A436" i="4"/>
  <c r="B436" i="4"/>
  <c r="N440" i="4"/>
  <c r="A440" i="4"/>
  <c r="B440" i="4"/>
  <c r="N444" i="4"/>
  <c r="A444" i="4"/>
  <c r="B444" i="4"/>
  <c r="N448" i="4"/>
  <c r="A448" i="4"/>
  <c r="B448" i="4"/>
  <c r="N452" i="4"/>
  <c r="A452" i="4"/>
  <c r="B452" i="4"/>
  <c r="N456" i="4"/>
  <c r="A456" i="4"/>
  <c r="B456" i="4"/>
  <c r="N460" i="4"/>
  <c r="A460" i="4"/>
  <c r="B460" i="4"/>
  <c r="N464" i="4"/>
  <c r="A464" i="4"/>
  <c r="B464" i="4"/>
  <c r="N468" i="4"/>
  <c r="A468" i="4"/>
  <c r="B468" i="4"/>
  <c r="N472" i="4"/>
  <c r="A472" i="4"/>
  <c r="B472" i="4"/>
  <c r="N476" i="4"/>
  <c r="A476" i="4"/>
  <c r="B476" i="4"/>
  <c r="N480" i="4"/>
  <c r="A480" i="4"/>
  <c r="B480" i="4"/>
  <c r="N484" i="4"/>
  <c r="A484" i="4"/>
  <c r="B484" i="4"/>
  <c r="N488" i="4"/>
  <c r="A488" i="4"/>
  <c r="B488" i="4"/>
  <c r="N492" i="4"/>
  <c r="A492" i="4"/>
  <c r="B492" i="4"/>
  <c r="N496" i="4"/>
  <c r="A496" i="4"/>
  <c r="B496" i="4"/>
  <c r="N500" i="4"/>
  <c r="A500" i="4"/>
  <c r="B500" i="4"/>
  <c r="N504" i="4"/>
  <c r="A504" i="4"/>
  <c r="B504" i="4"/>
  <c r="N78" i="4"/>
  <c r="A78" i="4"/>
  <c r="B78" i="4"/>
  <c r="N130" i="4"/>
  <c r="A130" i="4"/>
  <c r="B130" i="4"/>
  <c r="N174" i="4"/>
  <c r="A174" i="4"/>
  <c r="B174" i="4"/>
  <c r="N246" i="4"/>
  <c r="A246" i="4"/>
  <c r="B246" i="4"/>
  <c r="N290" i="4"/>
  <c r="A290" i="4"/>
  <c r="B290" i="4"/>
  <c r="N366" i="4"/>
  <c r="A366" i="4"/>
  <c r="B366" i="4"/>
  <c r="N76" i="4"/>
  <c r="A76" i="4"/>
  <c r="B76" i="4"/>
  <c r="N88" i="4"/>
  <c r="A88" i="4"/>
  <c r="B88" i="4"/>
  <c r="N108" i="4"/>
  <c r="A108" i="4"/>
  <c r="B108" i="4"/>
  <c r="N94" i="4"/>
  <c r="A94" i="4"/>
  <c r="B94" i="4"/>
  <c r="N182" i="4"/>
  <c r="A182" i="4"/>
  <c r="B182" i="4"/>
  <c r="N102" i="4"/>
  <c r="A102" i="4"/>
  <c r="B102" i="4"/>
  <c r="N146" i="4"/>
  <c r="A146" i="4"/>
  <c r="B146" i="4"/>
  <c r="N222" i="4"/>
  <c r="A222" i="4"/>
  <c r="B222" i="4"/>
  <c r="N282" i="4"/>
  <c r="A282" i="4"/>
  <c r="B282" i="4"/>
  <c r="N374" i="4"/>
  <c r="A374" i="4"/>
  <c r="B374" i="4"/>
  <c r="N92" i="4"/>
  <c r="A92" i="4"/>
  <c r="B92" i="4"/>
  <c r="N120" i="4"/>
  <c r="A120" i="4"/>
  <c r="B120" i="4"/>
  <c r="N85" i="4"/>
  <c r="A85" i="4"/>
  <c r="B85" i="4"/>
  <c r="N97" i="4"/>
  <c r="A97" i="4"/>
  <c r="B97" i="4"/>
  <c r="N109" i="4"/>
  <c r="A109" i="4"/>
  <c r="B109" i="4"/>
  <c r="N121" i="4"/>
  <c r="A121" i="4"/>
  <c r="B121" i="4"/>
  <c r="N133" i="4"/>
  <c r="A133" i="4"/>
  <c r="B133" i="4"/>
  <c r="N149" i="4"/>
  <c r="A149" i="4"/>
  <c r="B149" i="4"/>
  <c r="N161" i="4"/>
  <c r="A161" i="4"/>
  <c r="B161" i="4"/>
  <c r="N173" i="4"/>
  <c r="A173" i="4"/>
  <c r="B173" i="4"/>
  <c r="N201" i="4"/>
  <c r="A201" i="4"/>
  <c r="B201" i="4"/>
  <c r="N213" i="4"/>
  <c r="A213" i="4"/>
  <c r="B213" i="4"/>
  <c r="N221" i="4"/>
  <c r="A221" i="4"/>
  <c r="B221" i="4"/>
  <c r="N225" i="4"/>
  <c r="A225" i="4"/>
  <c r="B225" i="4"/>
  <c r="N237" i="4"/>
  <c r="A237" i="4"/>
  <c r="B237" i="4"/>
  <c r="N241" i="4"/>
  <c r="A241" i="4"/>
  <c r="B241" i="4"/>
  <c r="N245" i="4"/>
  <c r="A245" i="4"/>
  <c r="B245" i="4"/>
  <c r="N249" i="4"/>
  <c r="A249" i="4"/>
  <c r="B249" i="4"/>
  <c r="N253" i="4"/>
  <c r="A253" i="4"/>
  <c r="B253" i="4"/>
  <c r="N257" i="4"/>
  <c r="A257" i="4"/>
  <c r="B257" i="4"/>
  <c r="N261" i="4"/>
  <c r="A261" i="4"/>
  <c r="B261" i="4"/>
  <c r="N265" i="4"/>
  <c r="A265" i="4"/>
  <c r="B265" i="4"/>
  <c r="N269" i="4"/>
  <c r="A269" i="4"/>
  <c r="B269" i="4"/>
  <c r="N273" i="4"/>
  <c r="A273" i="4"/>
  <c r="B273" i="4"/>
  <c r="N277" i="4"/>
  <c r="A277" i="4"/>
  <c r="B277" i="4"/>
  <c r="N281" i="4"/>
  <c r="A281" i="4"/>
  <c r="B281" i="4"/>
  <c r="N285" i="4"/>
  <c r="A285" i="4"/>
  <c r="B285" i="4"/>
  <c r="N289" i="4"/>
  <c r="A289" i="4"/>
  <c r="B289" i="4"/>
  <c r="N293" i="4"/>
  <c r="A293" i="4"/>
  <c r="B293" i="4"/>
  <c r="N297" i="4"/>
  <c r="A297" i="4"/>
  <c r="B297" i="4"/>
  <c r="N301" i="4"/>
  <c r="A301" i="4"/>
  <c r="B301" i="4"/>
  <c r="N305" i="4"/>
  <c r="A305" i="4"/>
  <c r="B305" i="4"/>
  <c r="N309" i="4"/>
  <c r="A309" i="4"/>
  <c r="B309" i="4"/>
  <c r="N313" i="4"/>
  <c r="A313" i="4"/>
  <c r="B313" i="4"/>
  <c r="N317" i="4"/>
  <c r="A317" i="4"/>
  <c r="B317" i="4"/>
  <c r="N321" i="4"/>
  <c r="A321" i="4"/>
  <c r="B321" i="4"/>
  <c r="N325" i="4"/>
  <c r="A325" i="4"/>
  <c r="B325" i="4"/>
  <c r="N329" i="4"/>
  <c r="A329" i="4"/>
  <c r="B329" i="4"/>
  <c r="N333" i="4"/>
  <c r="A333" i="4"/>
  <c r="B333" i="4"/>
  <c r="N337" i="4"/>
  <c r="A337" i="4"/>
  <c r="B337" i="4"/>
  <c r="N341" i="4"/>
  <c r="A341" i="4"/>
  <c r="B341" i="4"/>
  <c r="N345" i="4"/>
  <c r="A345" i="4"/>
  <c r="B345" i="4"/>
  <c r="N349" i="4"/>
  <c r="A349" i="4"/>
  <c r="B349" i="4"/>
  <c r="N353" i="4"/>
  <c r="A353" i="4"/>
  <c r="B353" i="4"/>
  <c r="N357" i="4"/>
  <c r="A357" i="4"/>
  <c r="B357" i="4"/>
  <c r="N361" i="4"/>
  <c r="A361" i="4"/>
  <c r="B361" i="4"/>
  <c r="N365" i="4"/>
  <c r="A365" i="4"/>
  <c r="B365" i="4"/>
  <c r="N369" i="4"/>
  <c r="A369" i="4"/>
  <c r="B369" i="4"/>
  <c r="N373" i="4"/>
  <c r="A373" i="4"/>
  <c r="B373" i="4"/>
  <c r="N377" i="4"/>
  <c r="A377" i="4"/>
  <c r="B377" i="4"/>
  <c r="N381" i="4"/>
  <c r="A381" i="4"/>
  <c r="B381" i="4"/>
  <c r="N385" i="4"/>
  <c r="A385" i="4"/>
  <c r="B385" i="4"/>
  <c r="N389" i="4"/>
  <c r="A389" i="4"/>
  <c r="B389" i="4"/>
  <c r="N393" i="4"/>
  <c r="A393" i="4"/>
  <c r="B393" i="4"/>
  <c r="N397" i="4"/>
  <c r="A397" i="4"/>
  <c r="B397" i="4"/>
  <c r="N401" i="4"/>
  <c r="A401" i="4"/>
  <c r="B401" i="4"/>
  <c r="N405" i="4"/>
  <c r="A405" i="4"/>
  <c r="B405" i="4"/>
  <c r="N409" i="4"/>
  <c r="A409" i="4"/>
  <c r="B409" i="4"/>
  <c r="N413" i="4"/>
  <c r="A413" i="4"/>
  <c r="B413" i="4"/>
  <c r="N417" i="4"/>
  <c r="A417" i="4"/>
  <c r="B417" i="4"/>
  <c r="N421" i="4"/>
  <c r="A421" i="4"/>
  <c r="B421" i="4"/>
  <c r="N425" i="4"/>
  <c r="A425" i="4"/>
  <c r="B425" i="4"/>
  <c r="N429" i="4"/>
  <c r="A429" i="4"/>
  <c r="B429" i="4"/>
  <c r="N433" i="4"/>
  <c r="A433" i="4"/>
  <c r="B433" i="4"/>
  <c r="N437" i="4"/>
  <c r="A437" i="4"/>
  <c r="B437" i="4"/>
  <c r="N441" i="4"/>
  <c r="A441" i="4"/>
  <c r="B441" i="4"/>
  <c r="N445" i="4"/>
  <c r="A445" i="4"/>
  <c r="B445" i="4"/>
  <c r="N449" i="4"/>
  <c r="A449" i="4"/>
  <c r="B449" i="4"/>
  <c r="N453" i="4"/>
  <c r="A453" i="4"/>
  <c r="B453" i="4"/>
  <c r="N457" i="4"/>
  <c r="A457" i="4"/>
  <c r="B457" i="4"/>
  <c r="N461" i="4"/>
  <c r="A461" i="4"/>
  <c r="B461" i="4"/>
  <c r="N465" i="4"/>
  <c r="A465" i="4"/>
  <c r="B465" i="4"/>
  <c r="N469" i="4"/>
  <c r="A469" i="4"/>
  <c r="B469" i="4"/>
  <c r="N473" i="4"/>
  <c r="A473" i="4"/>
  <c r="B473" i="4"/>
  <c r="N477" i="4"/>
  <c r="A477" i="4"/>
  <c r="B477" i="4"/>
  <c r="N481" i="4"/>
  <c r="A481" i="4"/>
  <c r="B481" i="4"/>
  <c r="N485" i="4"/>
  <c r="A485" i="4"/>
  <c r="B485" i="4"/>
  <c r="N489" i="4"/>
  <c r="A489" i="4"/>
  <c r="B489" i="4"/>
  <c r="N493" i="4"/>
  <c r="A493" i="4"/>
  <c r="B493" i="4"/>
  <c r="N497" i="4"/>
  <c r="A497" i="4"/>
  <c r="B497" i="4"/>
  <c r="N501" i="4"/>
  <c r="A501" i="4"/>
  <c r="B501" i="4"/>
  <c r="N122" i="4"/>
  <c r="A122" i="4"/>
  <c r="B122" i="4"/>
  <c r="N162" i="4"/>
  <c r="A162" i="4"/>
  <c r="B162" i="4"/>
  <c r="N230" i="4"/>
  <c r="A230" i="4"/>
  <c r="B230" i="4"/>
  <c r="N294" i="4"/>
  <c r="A294" i="4"/>
  <c r="B294" i="4"/>
  <c r="N386" i="4"/>
  <c r="A386" i="4"/>
  <c r="B386" i="4"/>
  <c r="N96" i="4"/>
  <c r="A96" i="4"/>
  <c r="B96" i="4"/>
  <c r="N116" i="4"/>
  <c r="A116" i="4"/>
  <c r="B116" i="4"/>
  <c r="N81" i="4"/>
  <c r="A81" i="4"/>
  <c r="B81" i="4"/>
  <c r="N93" i="4"/>
  <c r="A93" i="4"/>
  <c r="B93" i="4"/>
  <c r="N105" i="4"/>
  <c r="A105" i="4"/>
  <c r="B105" i="4"/>
  <c r="N117" i="4"/>
  <c r="A117" i="4"/>
  <c r="B117" i="4"/>
  <c r="N129" i="4"/>
  <c r="A129" i="4"/>
  <c r="B129" i="4"/>
  <c r="N141" i="4"/>
  <c r="A141" i="4"/>
  <c r="B141" i="4"/>
  <c r="N153" i="4"/>
  <c r="A153" i="4"/>
  <c r="B153" i="4"/>
  <c r="N165" i="4"/>
  <c r="A165" i="4"/>
  <c r="B165" i="4"/>
  <c r="N177" i="4"/>
  <c r="A177" i="4"/>
  <c r="B177" i="4"/>
  <c r="N205" i="4"/>
  <c r="A205" i="4"/>
  <c r="B205" i="4"/>
  <c r="N217" i="4"/>
  <c r="A217" i="4"/>
  <c r="B217" i="4"/>
  <c r="N233" i="4"/>
  <c r="A233" i="4"/>
  <c r="B233" i="4"/>
  <c r="N118" i="4"/>
  <c r="A118" i="4"/>
  <c r="B118" i="4"/>
  <c r="N166" i="4"/>
  <c r="A166" i="4"/>
  <c r="B166" i="4"/>
  <c r="N234" i="4"/>
  <c r="A234" i="4"/>
  <c r="B234" i="4"/>
  <c r="N286" i="4"/>
  <c r="A286" i="4"/>
  <c r="B286" i="4"/>
  <c r="N370" i="4"/>
  <c r="A370" i="4"/>
  <c r="B370" i="4"/>
  <c r="N80" i="4"/>
  <c r="A80" i="4"/>
  <c r="B80" i="4"/>
  <c r="N100" i="4"/>
  <c r="A100" i="4"/>
  <c r="B100" i="4"/>
  <c r="N124" i="4"/>
  <c r="A124" i="4"/>
  <c r="B124" i="4"/>
  <c r="N77" i="4"/>
  <c r="A77" i="4"/>
  <c r="B77" i="4"/>
  <c r="N89" i="4"/>
  <c r="A89" i="4"/>
  <c r="B89" i="4"/>
  <c r="N101" i="4"/>
  <c r="A101" i="4"/>
  <c r="B101" i="4"/>
  <c r="N113" i="4"/>
  <c r="A113" i="4"/>
  <c r="B113" i="4"/>
  <c r="N125" i="4"/>
  <c r="A125" i="4"/>
  <c r="B125" i="4"/>
  <c r="N137" i="4"/>
  <c r="A137" i="4"/>
  <c r="B137" i="4"/>
  <c r="N145" i="4"/>
  <c r="A145" i="4"/>
  <c r="B145" i="4"/>
  <c r="N157" i="4"/>
  <c r="A157" i="4"/>
  <c r="B157" i="4"/>
  <c r="N169" i="4"/>
  <c r="A169" i="4"/>
  <c r="B169" i="4"/>
  <c r="N181" i="4"/>
  <c r="A181" i="4"/>
  <c r="B181" i="4"/>
  <c r="N209" i="4"/>
  <c r="A209" i="4"/>
  <c r="B209" i="4"/>
  <c r="N229" i="4"/>
  <c r="A229" i="4"/>
  <c r="B229" i="4"/>
  <c r="N86" i="4"/>
  <c r="A86" i="4"/>
  <c r="B86" i="4"/>
  <c r="N134" i="4"/>
  <c r="A134" i="4"/>
  <c r="B134" i="4"/>
  <c r="N178" i="4"/>
  <c r="A178" i="4"/>
  <c r="B178" i="4"/>
  <c r="N242" i="4"/>
  <c r="A242" i="4"/>
  <c r="B242" i="4"/>
  <c r="N270" i="4"/>
  <c r="A270" i="4"/>
  <c r="B270" i="4"/>
  <c r="N314" i="4"/>
  <c r="A314" i="4"/>
  <c r="B314" i="4"/>
  <c r="N338" i="4"/>
  <c r="A338" i="4"/>
  <c r="B338" i="4"/>
  <c r="N362" i="4"/>
  <c r="A362" i="4"/>
  <c r="B362" i="4"/>
  <c r="N402" i="4"/>
  <c r="A402" i="4"/>
  <c r="B402" i="4"/>
  <c r="N422" i="4"/>
  <c r="A422" i="4"/>
  <c r="B422" i="4"/>
  <c r="N438" i="4"/>
  <c r="A438" i="4"/>
  <c r="B438" i="4"/>
  <c r="N442" i="4"/>
  <c r="A442" i="4"/>
  <c r="B442" i="4"/>
  <c r="N446" i="4"/>
  <c r="A446" i="4"/>
  <c r="B446" i="4"/>
  <c r="N454" i="4"/>
  <c r="A454" i="4"/>
  <c r="B454" i="4"/>
  <c r="N462" i="4"/>
  <c r="A462" i="4"/>
  <c r="B462" i="4"/>
  <c r="N478" i="4"/>
  <c r="A478" i="4"/>
  <c r="B478" i="4"/>
  <c r="N482" i="4"/>
  <c r="A482" i="4"/>
  <c r="B482" i="4"/>
  <c r="N486" i="4"/>
  <c r="A486" i="4"/>
  <c r="B486" i="4"/>
  <c r="N490" i="4"/>
  <c r="A490" i="4"/>
  <c r="B490" i="4"/>
  <c r="N494" i="4"/>
  <c r="A494" i="4"/>
  <c r="B494" i="4"/>
  <c r="N498" i="4"/>
  <c r="A498" i="4"/>
  <c r="B498" i="4"/>
  <c r="N502" i="4"/>
  <c r="A502" i="4"/>
  <c r="B502" i="4"/>
  <c r="N90" i="4"/>
  <c r="A90" i="4"/>
  <c r="B90" i="4"/>
  <c r="N138" i="4"/>
  <c r="A138" i="4"/>
  <c r="B138" i="4"/>
  <c r="N206" i="4"/>
  <c r="A206" i="4"/>
  <c r="B206" i="4"/>
  <c r="N250" i="4"/>
  <c r="A250" i="4"/>
  <c r="B250" i="4"/>
  <c r="N278" i="4"/>
  <c r="A278" i="4"/>
  <c r="B278" i="4"/>
  <c r="N318" i="4"/>
  <c r="A318" i="4"/>
  <c r="B318" i="4"/>
  <c r="N342" i="4"/>
  <c r="A342" i="4"/>
  <c r="B342" i="4"/>
  <c r="N394" i="4"/>
  <c r="A394" i="4"/>
  <c r="B394" i="4"/>
  <c r="N450" i="4"/>
  <c r="A450" i="4"/>
  <c r="B450" i="4"/>
  <c r="N114" i="4"/>
  <c r="A114" i="4"/>
  <c r="B114" i="4"/>
  <c r="N158" i="4"/>
  <c r="A158" i="4"/>
  <c r="B158" i="4"/>
  <c r="N214" i="4"/>
  <c r="A214" i="4"/>
  <c r="B214" i="4"/>
  <c r="N258" i="4"/>
  <c r="A258" i="4"/>
  <c r="B258" i="4"/>
  <c r="N302" i="4"/>
  <c r="A302" i="4"/>
  <c r="B302" i="4"/>
  <c r="N326" i="4"/>
  <c r="A326" i="4"/>
  <c r="B326" i="4"/>
  <c r="N346" i="4"/>
  <c r="A346" i="4"/>
  <c r="B346" i="4"/>
  <c r="N382" i="4"/>
  <c r="A382" i="4"/>
  <c r="B382" i="4"/>
  <c r="N410" i="4"/>
  <c r="A410" i="4"/>
  <c r="B410" i="4"/>
  <c r="N430" i="4"/>
  <c r="A430" i="4"/>
  <c r="B430" i="4"/>
  <c r="N466" i="4"/>
  <c r="A466" i="4"/>
  <c r="B466" i="4"/>
  <c r="E12" i="35"/>
  <c r="C31" i="36"/>
  <c r="H4" i="25"/>
  <c r="Q4" i="25" s="1"/>
  <c r="H3" i="25"/>
  <c r="Q3" i="25" s="1"/>
  <c r="H146" i="25"/>
  <c r="Q146" i="25" s="1"/>
  <c r="H30" i="25"/>
  <c r="Q30" i="25" s="1"/>
  <c r="H32" i="25"/>
  <c r="Q32" i="25" s="1"/>
  <c r="H34" i="25"/>
  <c r="Q34" i="25" s="1"/>
  <c r="H143" i="25"/>
  <c r="Q143" i="25" s="1"/>
  <c r="H147" i="25"/>
  <c r="Q147" i="25" s="1"/>
  <c r="H144" i="25"/>
  <c r="Q144" i="25" s="1"/>
  <c r="H148" i="25"/>
  <c r="Q148" i="25" s="1"/>
  <c r="H29" i="25"/>
  <c r="Q29" i="25" s="1"/>
  <c r="H141" i="25"/>
  <c r="Q141" i="25" s="1"/>
  <c r="H145" i="25"/>
  <c r="Q145" i="25" s="1"/>
  <c r="H110" i="25"/>
  <c r="Q110" i="25" s="1"/>
  <c r="H152" i="25"/>
  <c r="Q152" i="25" s="1"/>
  <c r="H149" i="25"/>
  <c r="Q149" i="25" s="1"/>
  <c r="H19" i="25"/>
  <c r="Q19" i="25" s="1"/>
  <c r="H150" i="25"/>
  <c r="Q150" i="25" s="1"/>
  <c r="H36" i="25"/>
  <c r="Q36" i="25" s="1"/>
  <c r="H37" i="25"/>
  <c r="Q37" i="25" s="1"/>
  <c r="H21" i="25"/>
  <c r="Q21" i="25" s="1"/>
  <c r="H13" i="25"/>
  <c r="Q13" i="25" s="1"/>
  <c r="H60" i="25"/>
  <c r="Q60" i="25" s="1"/>
  <c r="H62" i="25"/>
  <c r="Q62" i="25" s="1"/>
  <c r="H20" i="25"/>
  <c r="Q20" i="25" s="1"/>
  <c r="H8" i="25"/>
  <c r="Q8" i="25" s="1"/>
  <c r="H10" i="25"/>
  <c r="Q10" i="25" s="1"/>
  <c r="H54" i="25"/>
  <c r="Q54" i="25" s="1"/>
  <c r="H93" i="25"/>
  <c r="Q93" i="25" s="1"/>
  <c r="H9" i="25"/>
  <c r="Q9" i="25" s="1"/>
  <c r="H76" i="25"/>
  <c r="Q76" i="25" s="1"/>
  <c r="H94" i="25"/>
  <c r="Q94" i="25" s="1"/>
  <c r="H56" i="25"/>
  <c r="Q56" i="25" s="1"/>
  <c r="H6" i="25"/>
  <c r="Q6" i="25" s="1"/>
  <c r="H48" i="25"/>
  <c r="Q48" i="25" s="1"/>
  <c r="H113" i="25"/>
  <c r="Q113" i="25" s="1"/>
  <c r="H92" i="25"/>
  <c r="Q92" i="25" s="1"/>
  <c r="H47" i="25"/>
  <c r="Q47" i="25" s="1"/>
  <c r="H7" i="25"/>
  <c r="Q7" i="25" s="1"/>
  <c r="H12" i="25"/>
  <c r="Q12" i="25" s="1"/>
  <c r="H96" i="25"/>
  <c r="Q96" i="25" s="1"/>
  <c r="H58" i="25"/>
  <c r="Q58" i="25" s="1"/>
  <c r="H104" i="25"/>
  <c r="Q104" i="25" s="1"/>
  <c r="H59" i="25"/>
  <c r="Q59" i="25" s="1"/>
  <c r="H53" i="25"/>
  <c r="Q53" i="25" s="1"/>
  <c r="U8" i="34"/>
  <c r="D9" i="38"/>
  <c r="E14" i="35"/>
  <c r="E18" i="35"/>
  <c r="C9" i="38"/>
  <c r="F12" i="35"/>
  <c r="F14" i="35"/>
  <c r="F18" i="35"/>
  <c r="D20" i="35"/>
  <c r="D12" i="37"/>
  <c r="D14" i="37"/>
  <c r="C8" i="38"/>
  <c r="E20" i="35"/>
  <c r="E12" i="37"/>
  <c r="E14" i="37"/>
  <c r="E9" i="38"/>
  <c r="C11" i="38"/>
  <c r="S6" i="34" s="1"/>
  <c r="D13" i="35"/>
  <c r="D15" i="35"/>
  <c r="D17" i="35"/>
  <c r="F20" i="35"/>
  <c r="F12" i="37"/>
  <c r="F14" i="37"/>
  <c r="D11" i="38"/>
  <c r="S14" i="34" s="1"/>
  <c r="S16" i="34" s="1"/>
  <c r="S18" i="34" s="1"/>
  <c r="E11" i="38"/>
  <c r="S22" i="34" s="1"/>
  <c r="S24" i="34" s="1"/>
  <c r="S26" i="34" s="1"/>
  <c r="D21" i="35"/>
  <c r="D11" i="37"/>
  <c r="D13" i="37"/>
  <c r="D8" i="38"/>
  <c r="E21" i="35"/>
  <c r="E11" i="37"/>
  <c r="E13" i="37"/>
  <c r="E8" i="38"/>
  <c r="D12" i="35"/>
  <c r="D14" i="35"/>
  <c r="D16" i="35"/>
  <c r="D18" i="35"/>
  <c r="F21" i="35"/>
  <c r="F11" i="37"/>
  <c r="F13" i="37"/>
  <c r="E6" i="34"/>
  <c r="R6" i="34"/>
  <c r="Q6" i="34"/>
  <c r="F6" i="34"/>
  <c r="F8" i="34" s="1"/>
  <c r="D31" i="36"/>
  <c r="H6" i="34"/>
  <c r="H8" i="34" s="1"/>
  <c r="E31" i="36"/>
  <c r="F19" i="37"/>
  <c r="E34" i="35"/>
  <c r="E32" i="35"/>
  <c r="E30" i="35"/>
  <c r="E28" i="35"/>
  <c r="E19" i="37"/>
  <c r="F39" i="35"/>
  <c r="F37" i="35"/>
  <c r="D34" i="35"/>
  <c r="D32" i="35"/>
  <c r="D30" i="35"/>
  <c r="D28" i="35"/>
  <c r="D19" i="37"/>
  <c r="E39" i="35"/>
  <c r="E37" i="35"/>
  <c r="D39" i="35"/>
  <c r="D37" i="35"/>
  <c r="F33" i="35"/>
  <c r="F31" i="35"/>
  <c r="F29" i="35"/>
  <c r="F16" i="37"/>
  <c r="E33" i="35"/>
  <c r="E31" i="35"/>
  <c r="E29" i="35"/>
  <c r="E16" i="37"/>
  <c r="F40" i="35"/>
  <c r="F38" i="35"/>
  <c r="F36" i="35"/>
  <c r="D33" i="35"/>
  <c r="D31" i="35"/>
  <c r="D29" i="35"/>
  <c r="D16" i="37"/>
  <c r="E40" i="35"/>
  <c r="E38" i="35"/>
  <c r="E36" i="35"/>
  <c r="D40" i="35"/>
  <c r="D38" i="35"/>
  <c r="D36" i="35"/>
  <c r="F34" i="35"/>
  <c r="F32" i="35"/>
  <c r="F30" i="35"/>
  <c r="F28" i="35"/>
  <c r="E14" i="38"/>
  <c r="E13" i="38" s="1"/>
  <c r="D14" i="38"/>
  <c r="D13" i="38" s="1"/>
  <c r="C14" i="38"/>
  <c r="C13" i="38" s="1"/>
  <c r="C30" i="36" l="1"/>
  <c r="C14" i="36" s="1"/>
  <c r="E27" i="35"/>
  <c r="G8" i="34"/>
  <c r="L6" i="34"/>
  <c r="L8" i="34" s="1"/>
  <c r="P6" i="34"/>
  <c r="P8" i="34" s="1"/>
  <c r="O8" i="34"/>
  <c r="N8" i="34"/>
  <c r="D11" i="35"/>
  <c r="C74" i="33"/>
  <c r="D47" i="33"/>
  <c r="D70" i="33"/>
  <c r="D82" i="33"/>
  <c r="E35" i="33"/>
  <c r="E34" i="33"/>
  <c r="E17" i="33"/>
  <c r="D40" i="33"/>
  <c r="E44" i="33"/>
  <c r="E19" i="33"/>
  <c r="C40" i="33"/>
  <c r="C57" i="33"/>
  <c r="D8" i="33"/>
  <c r="D42" i="33"/>
  <c r="E74" i="33"/>
  <c r="E12" i="33"/>
  <c r="C29" i="33"/>
  <c r="C46" i="33"/>
  <c r="C65" i="33"/>
  <c r="D18" i="33"/>
  <c r="D48" i="33"/>
  <c r="E80" i="33"/>
  <c r="E20" i="33"/>
  <c r="E46" i="33"/>
  <c r="D71" i="33"/>
  <c r="E71" i="33"/>
  <c r="C84" i="33"/>
  <c r="C73" i="33"/>
  <c r="D39" i="33"/>
  <c r="C53" i="33"/>
  <c r="C55" i="33"/>
  <c r="E27" i="33"/>
  <c r="C23" i="33"/>
  <c r="C42" i="33"/>
  <c r="E60" i="33"/>
  <c r="D10" i="33"/>
  <c r="D44" i="33"/>
  <c r="C76" i="33"/>
  <c r="E14" i="33"/>
  <c r="C31" i="33"/>
  <c r="C48" i="33"/>
  <c r="E68" i="33"/>
  <c r="D20" i="33"/>
  <c r="D50" i="33"/>
  <c r="E82" i="33"/>
  <c r="C24" i="33"/>
  <c r="E48" i="33"/>
  <c r="D73" i="33"/>
  <c r="C83" i="33"/>
  <c r="C70" i="33"/>
  <c r="E51" i="33"/>
  <c r="E40" i="33"/>
  <c r="C13" i="33"/>
  <c r="E58" i="33"/>
  <c r="D72" i="33"/>
  <c r="D74" i="33"/>
  <c r="E10" i="33"/>
  <c r="C25" i="33"/>
  <c r="C44" i="33"/>
  <c r="E62" i="33"/>
  <c r="D12" i="33"/>
  <c r="D53" i="33"/>
  <c r="C78" i="33"/>
  <c r="C16" i="33"/>
  <c r="C33" i="33"/>
  <c r="C50" i="33"/>
  <c r="D76" i="33"/>
  <c r="D29" i="33"/>
  <c r="D61" i="33"/>
  <c r="C7" i="33"/>
  <c r="E29" i="33"/>
  <c r="E50" i="33"/>
  <c r="D22" i="33"/>
  <c r="E13" i="33"/>
  <c r="E32" i="33"/>
  <c r="E23" i="33"/>
  <c r="C27" i="33"/>
  <c r="E64" i="33"/>
  <c r="D55" i="33"/>
  <c r="C80" i="33"/>
  <c r="C18" i="33"/>
  <c r="C35" i="33"/>
  <c r="E53" i="33"/>
  <c r="D78" i="33"/>
  <c r="D31" i="33"/>
  <c r="D65" i="33"/>
  <c r="C9" i="33"/>
  <c r="E31" i="33"/>
  <c r="C54" i="33"/>
  <c r="D24" i="33"/>
  <c r="E26" i="33"/>
  <c r="C12" i="33"/>
  <c r="D25" i="33"/>
  <c r="E57" i="33"/>
  <c r="C8" i="33"/>
  <c r="E47" i="33"/>
  <c r="D14" i="33"/>
  <c r="C10" i="33"/>
  <c r="E30" i="33"/>
  <c r="E49" i="33"/>
  <c r="C68" i="33"/>
  <c r="D23" i="33"/>
  <c r="D57" i="33"/>
  <c r="C82" i="33"/>
  <c r="C20" i="33"/>
  <c r="C37" i="33"/>
  <c r="E55" i="33"/>
  <c r="D80" i="33"/>
  <c r="D33" i="33"/>
  <c r="C71" i="33"/>
  <c r="C11" i="33"/>
  <c r="E33" i="33"/>
  <c r="C56" i="33"/>
  <c r="D26" i="33"/>
  <c r="C36" i="33"/>
  <c r="E56" i="33"/>
  <c r="D68" i="33"/>
  <c r="D35" i="33"/>
  <c r="E61" i="33"/>
  <c r="C14" i="33"/>
  <c r="D27" i="33"/>
  <c r="E70" i="33"/>
  <c r="E8" i="33"/>
  <c r="E25" i="33"/>
  <c r="E42" i="33"/>
  <c r="C61" i="33"/>
  <c r="D84" i="33"/>
  <c r="D37" i="33"/>
  <c r="E76" i="33"/>
  <c r="E16" i="33"/>
  <c r="E37" i="33"/>
  <c r="C67" i="33"/>
  <c r="D58" i="33"/>
  <c r="D79" i="33"/>
  <c r="E24" i="33"/>
  <c r="E36" i="33"/>
  <c r="E72" i="33"/>
  <c r="C63" i="33"/>
  <c r="D16" i="33"/>
  <c r="D46" i="33"/>
  <c r="E78" i="33"/>
  <c r="E18" i="33"/>
  <c r="C41" i="33"/>
  <c r="C69" i="33"/>
  <c r="D67" i="33"/>
  <c r="E7" i="33"/>
  <c r="C30" i="33"/>
  <c r="C60" i="33"/>
  <c r="D49" i="33"/>
  <c r="C72" i="33"/>
  <c r="D69" i="33"/>
  <c r="E9" i="33"/>
  <c r="C34" i="33"/>
  <c r="E67" i="33"/>
  <c r="D62" i="33"/>
  <c r="D63" i="33"/>
  <c r="E84" i="33"/>
  <c r="C22" i="33"/>
  <c r="C39" i="33"/>
  <c r="C58" i="33"/>
  <c r="D7" i="33"/>
  <c r="D41" i="33"/>
  <c r="E73" i="33"/>
  <c r="C17" i="33"/>
  <c r="E39" i="33"/>
  <c r="D81" i="33"/>
  <c r="E77" i="33"/>
  <c r="D9" i="33"/>
  <c r="D43" i="33"/>
  <c r="C77" i="33"/>
  <c r="C19" i="33"/>
  <c r="E41" i="33"/>
  <c r="D83" i="33"/>
  <c r="E79" i="33"/>
  <c r="C26" i="33"/>
  <c r="C43" i="33"/>
  <c r="E63" i="33"/>
  <c r="D11" i="33"/>
  <c r="D54" i="33"/>
  <c r="C79" i="33"/>
  <c r="E22" i="33"/>
  <c r="C49" i="33"/>
  <c r="D30" i="33"/>
  <c r="E65" i="33"/>
  <c r="D13" i="33"/>
  <c r="D56" i="33"/>
  <c r="C81" i="33"/>
  <c r="D36" i="33"/>
  <c r="E43" i="33"/>
  <c r="C62" i="33"/>
  <c r="D17" i="33"/>
  <c r="D51" i="33"/>
  <c r="E81" i="33"/>
  <c r="C47" i="33"/>
  <c r="C64" i="33"/>
  <c r="D19" i="33"/>
  <c r="D60" i="33"/>
  <c r="E83" i="33"/>
  <c r="E11" i="33"/>
  <c r="C32" i="33"/>
  <c r="C51" i="33"/>
  <c r="E69" i="33"/>
  <c r="D32" i="33"/>
  <c r="D64" i="33"/>
  <c r="E54" i="33"/>
  <c r="D77" i="33"/>
  <c r="D34" i="33"/>
  <c r="E35" i="35"/>
  <c r="F18" i="12" s="1"/>
  <c r="E15" i="37"/>
  <c r="F26" i="12" s="1"/>
  <c r="D15" i="37"/>
  <c r="E26" i="12" s="1"/>
  <c r="E7" i="38"/>
  <c r="C7" i="38"/>
  <c r="C13" i="36" s="1"/>
  <c r="I6" i="34" s="1"/>
  <c r="D7" i="38"/>
  <c r="D19" i="35"/>
  <c r="E15" i="12" s="1"/>
  <c r="E10" i="37"/>
  <c r="F25" i="12" s="1"/>
  <c r="F10" i="37"/>
  <c r="G25" i="12" s="1"/>
  <c r="F19" i="35"/>
  <c r="G15" i="12" s="1"/>
  <c r="E19" i="35"/>
  <c r="F15" i="12" s="1"/>
  <c r="E10" i="38"/>
  <c r="D10" i="37"/>
  <c r="E25" i="12" s="1"/>
  <c r="C10" i="38"/>
  <c r="S8" i="34"/>
  <c r="D10" i="38"/>
  <c r="C9" i="36"/>
  <c r="J8" i="34"/>
  <c r="C51" i="36"/>
  <c r="R8" i="34"/>
  <c r="C53" i="36"/>
  <c r="T6" i="34"/>
  <c r="T8" i="34" s="1"/>
  <c r="E51" i="36"/>
  <c r="Q8" i="34"/>
  <c r="F35" i="35"/>
  <c r="G18" i="12" s="1"/>
  <c r="D27" i="35"/>
  <c r="E17" i="12" s="1"/>
  <c r="D12" i="38"/>
  <c r="C12" i="38"/>
  <c r="E12" i="38"/>
  <c r="D35" i="35"/>
  <c r="E18" i="12" s="1"/>
  <c r="F15" i="37"/>
  <c r="G26" i="12" s="1"/>
  <c r="F27" i="35"/>
  <c r="M6" i="34" l="1"/>
  <c r="M8" i="34" s="1"/>
  <c r="F27" i="12"/>
  <c r="F30" i="12" s="1"/>
  <c r="C6" i="38"/>
  <c r="E15" i="33"/>
  <c r="D45" i="33"/>
  <c r="C6" i="33"/>
  <c r="D75" i="33"/>
  <c r="D21" i="33"/>
  <c r="C52" i="33"/>
  <c r="E38" i="33"/>
  <c r="C28" i="33"/>
  <c r="E59" i="33"/>
  <c r="C66" i="33"/>
  <c r="C15" i="33"/>
  <c r="E21" i="33"/>
  <c r="E66" i="33"/>
  <c r="C38" i="33"/>
  <c r="C21" i="33"/>
  <c r="E52" i="33"/>
  <c r="E75" i="33"/>
  <c r="E45" i="33"/>
  <c r="E28" i="33"/>
  <c r="C59" i="33"/>
  <c r="D66" i="33"/>
  <c r="C45" i="33"/>
  <c r="D52" i="33"/>
  <c r="D6" i="33"/>
  <c r="C75" i="33"/>
  <c r="D38" i="33"/>
  <c r="E6" i="33"/>
  <c r="D28" i="33"/>
  <c r="D59" i="33"/>
  <c r="D15" i="33"/>
  <c r="E27" i="12"/>
  <c r="E30" i="12" s="1"/>
  <c r="E6" i="38"/>
  <c r="G27" i="12"/>
  <c r="G30" i="12" s="1"/>
  <c r="C11" i="36"/>
  <c r="C5" i="36" s="1"/>
  <c r="D6" i="38"/>
  <c r="D10" i="35"/>
  <c r="E14" i="12"/>
  <c r="E16" i="12" s="1"/>
  <c r="E8" i="34"/>
  <c r="F26" i="35"/>
  <c r="G17" i="12"/>
  <c r="G19" i="12" s="1"/>
  <c r="D26" i="35"/>
  <c r="E19" i="12"/>
  <c r="E26" i="35"/>
  <c r="F17" i="12"/>
  <c r="F19" i="12" s="1"/>
  <c r="D6" i="34" l="1"/>
  <c r="I8" i="34"/>
  <c r="E5" i="33"/>
  <c r="D5" i="33"/>
  <c r="C5" i="33"/>
  <c r="E20" i="12"/>
  <c r="E32" i="12" s="1"/>
  <c r="D8" i="34" l="1"/>
  <c r="U3" i="17"/>
  <c r="R3" i="17"/>
  <c r="C104" i="36" l="1"/>
  <c r="D104" i="36"/>
  <c r="C82" i="36"/>
  <c r="C81" i="36" s="1"/>
  <c r="I10" i="34"/>
  <c r="O10" i="34"/>
  <c r="E104" i="36"/>
  <c r="P9" i="34"/>
  <c r="P10" i="34" s="1"/>
  <c r="C80" i="36"/>
  <c r="F9" i="34"/>
  <c r="F10" i="34" s="1"/>
  <c r="C105" i="36"/>
  <c r="N10" i="34"/>
  <c r="C65" i="36" l="1"/>
  <c r="S9" i="34"/>
  <c r="S10" i="34" s="1"/>
  <c r="L9" i="34"/>
  <c r="L10" i="34" s="1"/>
  <c r="K10" i="34"/>
  <c r="J10" i="34"/>
  <c r="C57" i="36"/>
  <c r="E60" i="36"/>
  <c r="C62" i="36"/>
  <c r="H9" i="34"/>
  <c r="H10" i="34" s="1"/>
  <c r="D60" i="36"/>
  <c r="G10" i="34"/>
  <c r="C60" i="36"/>
  <c r="R9" i="34"/>
  <c r="R10" i="34" s="1"/>
  <c r="E57" i="36"/>
  <c r="T9" i="34"/>
  <c r="T10" i="34" s="1"/>
  <c r="D57" i="36"/>
  <c r="D62" i="36"/>
  <c r="E62" i="36"/>
  <c r="Q9" i="34"/>
  <c r="Q10" i="34" s="1"/>
  <c r="D56" i="36" l="1"/>
  <c r="E56" i="36"/>
  <c r="C56" i="36"/>
  <c r="M9" i="34"/>
  <c r="M10" i="34" s="1"/>
  <c r="E10" i="34"/>
  <c r="D9" i="34" l="1"/>
  <c r="D10" i="34"/>
  <c r="E38" i="36" l="1"/>
  <c r="E27" i="36"/>
  <c r="D38" i="36"/>
  <c r="D27" i="36"/>
  <c r="D16" i="36" l="1"/>
  <c r="D33" i="36"/>
  <c r="D30" i="36" l="1"/>
  <c r="M14" i="34" s="1"/>
  <c r="M16" i="34" s="1"/>
  <c r="M18" i="34" s="1"/>
  <c r="E33" i="36"/>
  <c r="E30" i="36" l="1"/>
  <c r="M22" i="34" s="1"/>
  <c r="M24" i="34" s="1"/>
  <c r="M26" i="34" s="1"/>
  <c r="D7" i="36"/>
  <c r="E14" i="34" s="1"/>
  <c r="E16" i="34" l="1"/>
  <c r="E7" i="36"/>
  <c r="E22" i="34" s="1"/>
  <c r="E24" i="34" s="1"/>
  <c r="E18" i="34" l="1"/>
  <c r="E26" i="34"/>
  <c r="D10" i="36"/>
  <c r="D9" i="36" l="1"/>
  <c r="G14" i="34"/>
  <c r="G16" i="34" s="1"/>
  <c r="G18" i="34" s="1"/>
  <c r="E10" i="36"/>
  <c r="E9" i="36" s="1"/>
  <c r="G22" i="34" l="1"/>
  <c r="G24" i="34" s="1"/>
  <c r="G26" i="34" l="1"/>
  <c r="D13" i="36"/>
  <c r="D11" i="36" l="1"/>
  <c r="I14" i="34"/>
  <c r="I16" i="34" s="1"/>
  <c r="I18" i="34" s="1"/>
  <c r="F15" i="35"/>
  <c r="E13" i="36"/>
  <c r="I22" i="34" l="1"/>
  <c r="E11" i="36"/>
  <c r="I24" i="34" l="1"/>
  <c r="I26" i="34" l="1"/>
  <c r="D54" i="36"/>
  <c r="T14" i="34" s="1"/>
  <c r="T16" i="34" s="1"/>
  <c r="T18" i="34" s="1"/>
  <c r="E54" i="36"/>
  <c r="E53" i="36" l="1"/>
  <c r="T22" i="34"/>
  <c r="T24" i="34" s="1"/>
  <c r="T26" i="34" s="1"/>
  <c r="D53" i="36"/>
  <c r="E17" i="36" l="1"/>
  <c r="D17" i="36"/>
  <c r="D48" i="36" l="1"/>
  <c r="P14" i="34" s="1"/>
  <c r="P16" i="34" s="1"/>
  <c r="P18" i="34" s="1"/>
  <c r="E48" i="36" l="1"/>
  <c r="P22" i="34" s="1"/>
  <c r="P24" i="34" s="1"/>
  <c r="P26" i="34" l="1"/>
  <c r="E16" i="36" l="1"/>
  <c r="D52" i="36" l="1"/>
  <c r="E15" i="35"/>
  <c r="D35" i="36"/>
  <c r="E35" i="36"/>
  <c r="D51" i="36" l="1"/>
  <c r="R14" i="34"/>
  <c r="R16" i="34" s="1"/>
  <c r="R18" i="34" s="1"/>
  <c r="D50" i="36"/>
  <c r="F16" i="35"/>
  <c r="E16" i="35"/>
  <c r="E50" i="36"/>
  <c r="Q22" i="34" s="1"/>
  <c r="D49" i="36" l="1"/>
  <c r="Q14" i="34"/>
  <c r="Q16" i="34" s="1"/>
  <c r="Q18" i="34" s="1"/>
  <c r="Q24" i="34"/>
  <c r="E49" i="36"/>
  <c r="Q26" i="34" l="1"/>
  <c r="D24" i="36" l="1"/>
  <c r="D23" i="36" l="1"/>
  <c r="K14" i="34"/>
  <c r="K16" i="34" s="1"/>
  <c r="K18" i="34" s="1"/>
  <c r="E24" i="36"/>
  <c r="K22" i="34" l="1"/>
  <c r="E23" i="36"/>
  <c r="K24" i="34" l="1"/>
  <c r="K26" i="34" l="1"/>
  <c r="E13" i="35"/>
  <c r="D21" i="36"/>
  <c r="D15" i="36" s="1"/>
  <c r="J14" i="34" s="1"/>
  <c r="J16" i="34" s="1"/>
  <c r="J18" i="34" s="1"/>
  <c r="E21" i="36" l="1"/>
  <c r="E15" i="36" s="1"/>
  <c r="F13" i="35"/>
  <c r="J22" i="34" l="1"/>
  <c r="J24" i="34" l="1"/>
  <c r="J26" i="34" l="1"/>
  <c r="D37" i="36" l="1"/>
  <c r="E37" i="36"/>
  <c r="D14" i="36" l="1"/>
  <c r="N14" i="34"/>
  <c r="N16" i="34" s="1"/>
  <c r="N18" i="34" s="1"/>
  <c r="N22" i="34"/>
  <c r="E14" i="36"/>
  <c r="N24" i="34" l="1"/>
  <c r="N26" i="34" l="1"/>
  <c r="E17" i="35"/>
  <c r="E11" i="35" s="1"/>
  <c r="D8" i="36"/>
  <c r="F17" i="35"/>
  <c r="F11" i="35" s="1"/>
  <c r="E8" i="36"/>
  <c r="F22" i="34" s="1"/>
  <c r="D6" i="36" l="1"/>
  <c r="D5" i="36" s="1"/>
  <c r="F14" i="34"/>
  <c r="F24" i="34"/>
  <c r="D22" i="34"/>
  <c r="E10" i="35"/>
  <c r="F14" i="12"/>
  <c r="F16" i="12" s="1"/>
  <c r="F20" i="12" s="1"/>
  <c r="F32" i="12" s="1"/>
  <c r="F10" i="35"/>
  <c r="G14" i="12"/>
  <c r="G16" i="12" s="1"/>
  <c r="G20" i="12" s="1"/>
  <c r="G32" i="12" s="1"/>
  <c r="E6" i="36"/>
  <c r="E5" i="36" s="1"/>
  <c r="D14" i="34" l="1"/>
  <c r="F16" i="34"/>
  <c r="F26" i="34"/>
  <c r="D26" i="34" s="1"/>
  <c r="D24" i="34"/>
  <c r="D16" i="34" l="1"/>
  <c r="F18" i="34"/>
  <c r="D18" i="34" s="1"/>
</calcChain>
</file>

<file path=xl/sharedStrings.xml><?xml version="1.0" encoding="utf-8"?>
<sst xmlns="http://schemas.openxmlformats.org/spreadsheetml/2006/main" count="8765" uniqueCount="3226">
  <si>
    <t>MJESTO I DATUM</t>
  </si>
  <si>
    <t>OSOBA ZA KONTAKTIRANJE</t>
  </si>
  <si>
    <t>TELEFON ZA KONTAKT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</si>
  <si>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</si>
  <si>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</si>
  <si>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</si>
  <si>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</si>
  <si>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</si>
  <si>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</si>
  <si>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</si>
  <si>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</si>
  <si>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</si>
  <si>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</si>
  <si>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</si>
  <si>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</si>
  <si>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</si>
  <si>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</si>
  <si>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</si>
  <si>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</si>
  <si>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</si>
  <si>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</si>
  <si>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</si>
  <si>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</si>
  <si>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</si>
  <si>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</si>
  <si>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</si>
  <si>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</si>
  <si>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</si>
  <si>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</si>
  <si>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</si>
  <si>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</si>
  <si>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</si>
  <si>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</si>
  <si>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</si>
  <si>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</si>
  <si>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</si>
  <si>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</si>
  <si>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</si>
  <si>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</si>
  <si>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</si>
  <si>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</si>
  <si>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</si>
  <si>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</si>
  <si>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</si>
  <si>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</si>
  <si>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</si>
  <si>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</si>
  <si>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</si>
  <si>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</si>
  <si>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</si>
  <si>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Ostali nespomenuti rashodi poslovanja</t>
  </si>
  <si>
    <t>Poslovni objekti</t>
  </si>
  <si>
    <t>Naknade građanima i kućanstvima u novcu</t>
  </si>
  <si>
    <t>Intelektualne i osobne usluge</t>
  </si>
  <si>
    <t>Ostali nespomenuti financijski rashodi</t>
  </si>
  <si>
    <t>Premije osiguranja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</si>
  <si>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</si>
  <si>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</si>
  <si>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</si>
  <si>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</si>
  <si>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</si>
  <si>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</si>
  <si>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</si>
  <si>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</si>
  <si>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</si>
  <si>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Tekuće pomoći inozemnim vladama</t>
  </si>
  <si>
    <t>Energija</t>
  </si>
  <si>
    <t>Usluge tekućeg i investicijskog održavanja</t>
  </si>
  <si>
    <t>Komunalne usluge</t>
  </si>
  <si>
    <t>Vlastiti prihodi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</si>
  <si>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</si>
  <si>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</si>
  <si>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</si>
  <si>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</si>
  <si>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</si>
  <si>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</si>
  <si>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</si>
  <si>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</si>
  <si>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</si>
  <si>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</si>
  <si>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</si>
  <si>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</si>
  <si>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</si>
  <si>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</si>
  <si>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</si>
  <si>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</si>
  <si>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</si>
  <si>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</si>
  <si>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Medicinska i laboratorijska oprema</t>
  </si>
  <si>
    <t>Ostala prava</t>
  </si>
  <si>
    <t>Donacije</t>
  </si>
  <si>
    <t>Instrumenti, uređaji i strojevi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</si>
  <si>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</si>
  <si>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</si>
  <si>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</si>
  <si>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</si>
  <si>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</si>
  <si>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</si>
  <si>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</si>
  <si>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</si>
  <si>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</si>
  <si>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</si>
  <si>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</si>
  <si>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 xml:space="preserve">  Reprezentacija</t>
  </si>
  <si>
    <t>Subvencije trgovačkim društvima, zadrugama, poljoprivrednici</t>
  </si>
  <si>
    <t>Dodatna ulaganja za ostalu nefinancijsku imovinu</t>
  </si>
  <si>
    <t>Zatezne kamate</t>
  </si>
  <si>
    <t>Tekuće pomoći međunarodnim organizacijama te institucijama i</t>
  </si>
  <si>
    <t>Umjetnička djela (izložena u galerijama, muzejima i slično)</t>
  </si>
  <si>
    <t>Dodatna ulaganja na postrojenjima i opremi</t>
  </si>
  <si>
    <t>Naknade građ. i kuć. u naravi-neposr. ili putem ust.izvan js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</si>
  <si>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</si>
  <si>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</si>
  <si>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</si>
  <si>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</si>
  <si>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</si>
  <si>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</si>
  <si>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</si>
  <si>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</si>
  <si>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</si>
  <si>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</si>
  <si>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</si>
  <si>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</si>
  <si>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</si>
  <si>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</si>
  <si>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</si>
  <si>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</si>
  <si>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</si>
  <si>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</si>
  <si>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</si>
  <si>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</si>
  <si>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</si>
  <si>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</si>
  <si>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</si>
  <si>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</si>
  <si>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</si>
  <si>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</si>
  <si>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</si>
  <si>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</si>
  <si>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Vojna sredstva za jednokratnu upotrebu</t>
  </si>
  <si>
    <t>Kapitalni prijenosi između proračunskih korisnika istog pror</t>
  </si>
  <si>
    <t>Tekuće pomoći unutar općeg proračuna</t>
  </si>
  <si>
    <t>Subvencije kreditnim i ostalim financijskim institucijama u</t>
  </si>
  <si>
    <t>Subvencije trgovačkim društvima u javnom sektoru</t>
  </si>
  <si>
    <t>Kapitalne pomoći proračunskim korisnicima drugih proračuna</t>
  </si>
  <si>
    <t>Dodatna ulaganja na prijevoznim sredstvima</t>
  </si>
  <si>
    <t>Kamate za izdane trezorske zapise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</si>
  <si>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</si>
  <si>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</si>
  <si>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</si>
  <si>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</si>
  <si>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</si>
  <si>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Rashodi za zaposlene</t>
  </si>
  <si>
    <t>Materijalni rashodi</t>
  </si>
  <si>
    <t>Financijski rashodi</t>
  </si>
  <si>
    <t>Pomoći dane u inozemstvo i unutar općeg proračuna</t>
  </si>
  <si>
    <t>Rashodi za dodatna ulaganja na nefinancijskoj imovini</t>
  </si>
  <si>
    <t>Glava</t>
  </si>
  <si>
    <t>Sufinanciranje cijene usluge, participacije i slično</t>
  </si>
  <si>
    <t>Rashodi za nabavu proizvedene dugotrajne imovine</t>
  </si>
  <si>
    <t>Sredstva učešća za pomoći</t>
  </si>
  <si>
    <t>Subvencije trgovačkim društvima izvan javnog sektora</t>
  </si>
  <si>
    <t>Kapitalne pomoći unutar općeg proračuna</t>
  </si>
  <si>
    <t>Stavka</t>
  </si>
  <si>
    <t xml:space="preserve">Ukupno </t>
  </si>
  <si>
    <t xml:space="preserve">IZVOR 61                         Donacije 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</si>
  <si>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</si>
  <si>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</si>
  <si>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</si>
  <si>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</si>
  <si>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</si>
  <si>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</si>
  <si>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</si>
  <si>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</si>
  <si>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</si>
  <si>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</si>
  <si>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</si>
  <si>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</si>
  <si>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</si>
  <si>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</si>
  <si>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</si>
  <si>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</si>
  <si>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</si>
  <si>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</si>
  <si>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</si>
  <si>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</si>
  <si>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</si>
  <si>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</si>
  <si>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</si>
  <si>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</si>
  <si>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</si>
  <si>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</si>
  <si>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</si>
  <si>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</si>
  <si>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</si>
  <si>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</si>
  <si>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</si>
  <si>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</si>
  <si>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</si>
  <si>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</si>
  <si>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</si>
  <si>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</si>
  <si>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</si>
  <si>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</si>
  <si>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</si>
  <si>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</si>
  <si>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</si>
  <si>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</si>
  <si>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</si>
  <si>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</si>
  <si>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</si>
  <si>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</si>
  <si>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</si>
  <si>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</si>
  <si>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</si>
  <si>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</si>
  <si>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</si>
  <si>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</si>
  <si>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</si>
  <si>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</si>
  <si>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</si>
  <si>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</si>
  <si>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</si>
  <si>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</si>
  <si>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</si>
  <si>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</si>
  <si>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</si>
  <si>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</si>
  <si>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</si>
  <si>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</si>
  <si>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</si>
  <si>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</si>
  <si>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</si>
  <si>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</si>
  <si>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</si>
  <si>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</si>
  <si>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</si>
  <si>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</si>
  <si>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SLAVKA KRAUTZEKA 83</t>
  </si>
  <si>
    <t>55704161999</t>
  </si>
  <si>
    <t>IVANA FILIPOVIĆA 4</t>
  </si>
  <si>
    <t>26093119930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</si>
  <si>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</si>
  <si>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</si>
  <si>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</si>
  <si>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</si>
  <si>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</si>
  <si>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</si>
  <si>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</si>
  <si>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</si>
  <si>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</si>
  <si>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</si>
  <si>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</si>
  <si>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STUDENTSKA 2</t>
  </si>
  <si>
    <t>76722145702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</si>
  <si>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</si>
  <si>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</si>
  <si>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</si>
  <si>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</si>
  <si>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</si>
  <si>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</si>
  <si>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</si>
  <si>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</si>
  <si>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SVEUČILIŠNA AVENIJA 6</t>
  </si>
  <si>
    <t>96996385705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</si>
  <si>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</si>
  <si>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</si>
  <si>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</si>
  <si>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</si>
  <si>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</si>
  <si>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</si>
  <si>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</si>
  <si>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</si>
  <si>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</si>
  <si>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RUĐERA BOŠKOVIĆA 32</t>
  </si>
  <si>
    <t>00857144221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</si>
  <si>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</si>
  <si>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</si>
  <si>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</si>
  <si>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</si>
  <si>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</si>
  <si>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</si>
  <si>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</si>
  <si>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NIKOLE TESLE 6</t>
  </si>
  <si>
    <t>57848936921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</si>
  <si>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</si>
  <si>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</si>
  <si>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</si>
  <si>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</si>
  <si>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</si>
  <si>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</si>
  <si>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DOMOVINSKOG RATA 8</t>
  </si>
  <si>
    <t>03541568700</t>
  </si>
  <si>
    <t>20858497843</t>
  </si>
  <si>
    <t>SVEUČILIŠTE U SPLITU - SVEUČILIŠNA KNJIŽNICA</t>
  </si>
  <si>
    <t>RUĐERA BOŠKOVIĆA 31</t>
  </si>
  <si>
    <t>40099344720</t>
  </si>
  <si>
    <t>ZAGREBAČKA 3</t>
  </si>
  <si>
    <t>38960125358</t>
  </si>
  <si>
    <t>SVEUČILIŠTE U ZAGREBU</t>
  </si>
  <si>
    <t>36612267447</t>
  </si>
  <si>
    <t>SVETOŠIMUNSKA CESTA 25</t>
  </si>
  <si>
    <t>76023745044</t>
  </si>
  <si>
    <t>TRG REPUBLIKE HRVATSKE 5</t>
  </si>
  <si>
    <t>52097842295</t>
  </si>
  <si>
    <t>ILICA 85</t>
  </si>
  <si>
    <t>95847257607</t>
  </si>
  <si>
    <t>KAČIĆEVA 26</t>
  </si>
  <si>
    <t>42061107444</t>
  </si>
  <si>
    <t>BORONGAJSKA CESTA 83F</t>
  </si>
  <si>
    <t>34967762426</t>
  </si>
  <si>
    <t>SVEUČILIŠTE U ZAGREBU - EKONOMSKI FAKULTET</t>
  </si>
  <si>
    <t>27208467122</t>
  </si>
  <si>
    <t>UNSKA 3</t>
  </si>
  <si>
    <t>57029260362</t>
  </si>
  <si>
    <t>JORDANOVAC 110</t>
  </si>
  <si>
    <t>26975482530</t>
  </si>
  <si>
    <t xml:space="preserve">VLAŠKA 38 </t>
  </si>
  <si>
    <t>MARULIĆEV TRG 19</t>
  </si>
  <si>
    <t>71259740533</t>
  </si>
  <si>
    <t>SVEUČILIŠTE U ZAGREBU - FAKULTET POLITIČKIH ZNANOSTI</t>
  </si>
  <si>
    <t>LEPUŠIĆEVA 6</t>
  </si>
  <si>
    <t>28011548575</t>
  </si>
  <si>
    <t>VUKELIĆEVA 4</t>
  </si>
  <si>
    <t>25410051374</t>
  </si>
  <si>
    <t>IVANA LUČIĆA 5</t>
  </si>
  <si>
    <t>22910368449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</si>
  <si>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</si>
  <si>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</si>
  <si>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</si>
  <si>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</si>
  <si>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</si>
  <si>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</si>
  <si>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</si>
  <si>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</si>
  <si>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</si>
  <si>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</si>
  <si>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</si>
  <si>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FRA ANDRIJE KAČIĆA MIOŠIĆA 26</t>
  </si>
  <si>
    <t>62924153420</t>
  </si>
  <si>
    <t>SVEUČILIŠTE U ZAGREBU - GRAFIČKI FAKULTET</t>
  </si>
  <si>
    <t>GETALDIĆEVA 2</t>
  </si>
  <si>
    <t>25564990903</t>
  </si>
  <si>
    <t>HORVAĆANSKI ZAVOJ 15</t>
  </si>
  <si>
    <t>25329931628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</si>
  <si>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</si>
  <si>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</si>
  <si>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</si>
  <si>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</si>
  <si>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</si>
  <si>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</si>
  <si>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</si>
  <si>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</si>
  <si>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</si>
  <si>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</si>
  <si>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47824453867</t>
  </si>
  <si>
    <t>SVEUČILIŠTE U ZAGREBU - PRIRODOSLOVNO-MATEMATIČKI FAKULTET</t>
  </si>
  <si>
    <t>HORVATOVAC 102A</t>
  </si>
  <si>
    <t>28163265527</t>
  </si>
  <si>
    <t>PIEROTTIJEVA 6</t>
  </si>
  <si>
    <t>99534693762</t>
  </si>
  <si>
    <t>GUNDULIĆEVA 5</t>
  </si>
  <si>
    <t>70221464726</t>
  </si>
  <si>
    <t>07699719217</t>
  </si>
  <si>
    <t>PRILAZ BARUNA FILIPOVIĆA 28A</t>
  </si>
  <si>
    <t>43097527965</t>
  </si>
  <si>
    <t>SAVSKA CESTA 77</t>
  </si>
  <si>
    <t>72226488129</t>
  </si>
  <si>
    <t>HEINZELOVA 55</t>
  </si>
  <si>
    <t>36389528408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</si>
  <si>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</si>
  <si>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</si>
  <si>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</si>
  <si>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</si>
  <si>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</si>
  <si>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</si>
  <si>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</si>
  <si>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</si>
  <si>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</si>
  <si>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</si>
  <si>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</si>
  <si>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</si>
  <si>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</si>
  <si>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</si>
  <si>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</si>
  <si>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</si>
  <si>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</si>
  <si>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</si>
  <si>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</si>
  <si>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</si>
  <si>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</si>
  <si>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</si>
  <si>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</si>
  <si>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</si>
  <si>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</si>
  <si>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VUKOVARSKA 17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</si>
  <si>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</si>
  <si>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</si>
  <si>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</si>
  <si>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</si>
  <si>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</si>
  <si>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</si>
  <si>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</si>
  <si>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</si>
  <si>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</si>
  <si>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</si>
  <si>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</si>
  <si>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</si>
  <si>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</si>
  <si>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</si>
  <si>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</si>
  <si>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</si>
  <si>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</si>
  <si>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</si>
  <si>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</si>
  <si>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</si>
  <si>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</si>
  <si>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</si>
  <si>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</si>
  <si>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29059177553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</si>
  <si>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</si>
  <si>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</si>
  <si>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</si>
  <si>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</si>
  <si>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</si>
  <si>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</si>
  <si>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</si>
  <si>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</si>
  <si>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</si>
  <si>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</si>
  <si>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</si>
  <si>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</si>
  <si>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</si>
  <si>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</si>
  <si>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</si>
  <si>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</si>
  <si>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</si>
  <si>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</si>
  <si>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</si>
  <si>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</si>
  <si>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</si>
  <si>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</si>
  <si>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</si>
  <si>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</si>
  <si>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</si>
  <si>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</si>
  <si>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</si>
  <si>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</si>
  <si>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</si>
  <si>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</si>
  <si>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</si>
  <si>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</si>
  <si>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</si>
  <si>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</si>
  <si>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</si>
  <si>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</si>
  <si>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</si>
  <si>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</si>
  <si>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</si>
  <si>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</si>
  <si>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</si>
  <si>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</si>
  <si>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</si>
  <si>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</si>
  <si>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</si>
  <si>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</si>
  <si>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</si>
  <si>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</si>
  <si>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</si>
  <si>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</si>
  <si>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</si>
  <si>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</si>
  <si>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</si>
  <si>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</si>
  <si>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</si>
  <si>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</si>
  <si>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</si>
  <si>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</si>
  <si>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</si>
  <si>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</si>
  <si>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</si>
  <si>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</si>
  <si>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</si>
  <si>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</si>
  <si>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JOSIPA MAROHNIĆA 5</t>
  </si>
  <si>
    <t>58101996540</t>
  </si>
  <si>
    <t>LEKSIKOGRAFSKI ZAVOD MIROSLAV KRLEŽA</t>
  </si>
  <si>
    <t>FRANKOPANSKA 26</t>
  </si>
  <si>
    <t>49894241709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</si>
  <si>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</si>
  <si>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</si>
  <si>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</si>
  <si>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</si>
  <si>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</si>
  <si>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</si>
  <si>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</si>
  <si>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</si>
  <si>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</si>
  <si>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</si>
  <si>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</si>
  <si>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</si>
  <si>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</si>
  <si>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</si>
  <si>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</si>
  <si>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</si>
  <si>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</si>
  <si>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</si>
  <si>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</si>
  <si>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</si>
  <si>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</si>
  <si>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</si>
  <si>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</si>
  <si>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</si>
  <si>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</si>
  <si>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</si>
  <si>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</si>
  <si>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</si>
  <si>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</si>
  <si>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</si>
  <si>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</si>
  <si>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</si>
  <si>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</si>
  <si>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</si>
  <si>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</si>
  <si>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</si>
  <si>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</si>
  <si>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</si>
  <si>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</si>
  <si>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</si>
  <si>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</si>
  <si>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</si>
  <si>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</si>
  <si>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TKO JE UPLATITELJ SREDSTAVA ZA EU PROJEKT</t>
  </si>
  <si>
    <t>K621061</t>
  </si>
  <si>
    <t>A621180</t>
  </si>
  <si>
    <t>REKTORSKI ZBOR</t>
  </si>
  <si>
    <t>OP UČINKOVITI LJUDSKI POTENCIJALI 2014.-2020., PRIORITET 3</t>
  </si>
  <si>
    <t>A622011</t>
  </si>
  <si>
    <t>REDOVNA DJELATNOST GEOLOŠKE SLUŽBE</t>
  </si>
  <si>
    <t>NOVI PODPROJEKT</t>
  </si>
  <si>
    <t>Razvoj, unapređenje i provedba stručne prakse u visokom obrazovanju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</si>
  <si>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</si>
  <si>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</si>
  <si>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</si>
  <si>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</si>
  <si>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</si>
  <si>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</si>
  <si>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</si>
  <si>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</si>
  <si>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</si>
  <si>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</si>
  <si>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</si>
  <si>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</si>
  <si>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</si>
  <si>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</si>
  <si>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</si>
  <si>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</si>
  <si>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</si>
  <si>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</si>
  <si>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A767042</t>
  </si>
  <si>
    <t>OBRAZOVANJE OSOBA BEZ HRVATSKOG DRŽAVLJANSTVA</t>
  </si>
  <si>
    <t>K818050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</si>
  <si>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</si>
  <si>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</si>
  <si>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</si>
  <si>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</si>
  <si>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</si>
  <si>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</si>
  <si>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</si>
  <si>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</si>
  <si>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</si>
  <si>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</si>
  <si>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</si>
  <si>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</si>
  <si>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</si>
  <si>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</si>
  <si>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</si>
  <si>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</si>
  <si>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</si>
  <si>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</si>
  <si>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</si>
  <si>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</si>
  <si>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</si>
  <si>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</si>
  <si>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</si>
  <si>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</si>
  <si>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</si>
  <si>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</si>
  <si>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</si>
  <si>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</si>
  <si>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</si>
  <si>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</si>
  <si>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</si>
  <si>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K406669</t>
  </si>
  <si>
    <t>CARNET - ZAJEDNIČKA RK INFRASTRUKTURA</t>
  </si>
  <si>
    <t>K628069</t>
  </si>
  <si>
    <t>ULAGANJE U OPREMU ZA ODRŽAVANJE NACIONALNIH I INFORMACIJSKIH SERVISA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</si>
  <si>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</si>
  <si>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</si>
  <si>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</si>
  <si>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</si>
  <si>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</si>
  <si>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</si>
  <si>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</si>
  <si>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</si>
  <si>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</si>
  <si>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</si>
  <si>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</si>
  <si>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</si>
  <si>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</si>
  <si>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K628087</t>
  </si>
  <si>
    <t>OP KONKURENTNOST I KOHEZIJA 2014.-2020., PRIORITETI 1 i 10</t>
  </si>
  <si>
    <t>23962</t>
  </si>
  <si>
    <t>Agencija za odgoj i obrazovanje</t>
  </si>
  <si>
    <t>A580006</t>
  </si>
  <si>
    <t>A733001</t>
  </si>
  <si>
    <t>ADMINISTRACIJA I UPRAVLJANJE AGENCIJE ZA ODGOJ I OBRAZOVANJE</t>
  </si>
  <si>
    <t>A733027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</si>
  <si>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</si>
  <si>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</si>
  <si>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</si>
  <si>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</si>
  <si>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</si>
  <si>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</si>
  <si>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</si>
  <si>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</si>
  <si>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</si>
  <si>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A621182</t>
  </si>
  <si>
    <t>A621186</t>
  </si>
  <si>
    <t>VREDNOVANJE ZNANSTVENIH ORGANIZACIJA</t>
  </si>
  <si>
    <t>A621187</t>
  </si>
  <si>
    <t>VREDNOVANJE VISOKIH UČILIŠTA</t>
  </si>
  <si>
    <t>A621191</t>
  </si>
  <si>
    <t>PRAĆENJE ZAPOŠLJAVANJA DIPLOMIRANIH STUDENATA</t>
  </si>
  <si>
    <t>A621192</t>
  </si>
  <si>
    <t>TROŠKOVI SREDIŠNJEG PRIJAVNOG UREDA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</si>
  <si>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</si>
  <si>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</si>
  <si>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</si>
  <si>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</si>
  <si>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</si>
  <si>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</si>
  <si>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</si>
  <si>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</si>
  <si>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</si>
  <si>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</si>
  <si>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</si>
  <si>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</si>
  <si>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</si>
  <si>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</si>
  <si>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</si>
  <si>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</si>
  <si>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</si>
  <si>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</si>
  <si>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A818023</t>
  </si>
  <si>
    <t>PROVEDBA EURODESK MREŽE</t>
  </si>
  <si>
    <t>A818024</t>
  </si>
  <si>
    <t>PROVEDBA E-TWINNING MREŽE</t>
  </si>
  <si>
    <t>A818033</t>
  </si>
  <si>
    <t>ZNANSTVENA I VISOKOŠKOLSKA MOBILNOST</t>
  </si>
  <si>
    <t>A818042</t>
  </si>
  <si>
    <t>A818043</t>
  </si>
  <si>
    <t>A818055</t>
  </si>
  <si>
    <t>PORTAL STUDY IN CROATIA</t>
  </si>
  <si>
    <t>A818058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</si>
  <si>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</si>
  <si>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</si>
  <si>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</si>
  <si>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</si>
  <si>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</si>
  <si>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</si>
  <si>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</si>
  <si>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</si>
  <si>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</si>
  <si>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</si>
  <si>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</si>
  <si>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</si>
  <si>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</si>
  <si>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</si>
  <si>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</si>
  <si>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</si>
  <si>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</si>
  <si>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</si>
  <si>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</si>
  <si>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</si>
  <si>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K848038</t>
  </si>
  <si>
    <t>T848027</t>
  </si>
  <si>
    <t>OP UČINKOVITI LJUDSKI POTENCIJALI 2014. - 2020., PRIORITET 5</t>
  </si>
  <si>
    <t>PODPROJEKTI (P4)</t>
  </si>
  <si>
    <t>K818050.008</t>
  </si>
  <si>
    <t>K818050.009</t>
  </si>
  <si>
    <t>Sufinanciranje troškova uključivanja djece  u socio-ekonomski nepovoljnoj situaciji u predškolske ustanove</t>
  </si>
  <si>
    <t>K818050.011</t>
  </si>
  <si>
    <t>Uspostava regionalnih centara kompetencija u strukovnom obrazovanju u odabranim sektorima</t>
  </si>
  <si>
    <t>Projekt razvoja karijera mladih istraživača - izobrazba novih doktora znanosti</t>
  </si>
  <si>
    <t>Program suradnje s hrvatskim znanstvenicima u dijaspori ''ZNANSTVENA SURADNJA''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</si>
  <si>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</si>
  <si>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</si>
  <si>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</si>
  <si>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</si>
  <si>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</si>
  <si>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</si>
  <si>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</si>
  <si>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</si>
  <si>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</si>
  <si>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</si>
  <si>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</si>
  <si>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K578051.008</t>
  </si>
  <si>
    <t>Poziv Centri kompetencija</t>
  </si>
  <si>
    <t>K578051.009</t>
  </si>
  <si>
    <t>Tehnička pomoć za MZO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</si>
  <si>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</si>
  <si>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</si>
  <si>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</si>
  <si>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</si>
  <si>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</si>
  <si>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</si>
  <si>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</si>
  <si>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</si>
  <si>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</si>
  <si>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</si>
  <si>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</si>
  <si>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</si>
  <si>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</si>
  <si>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</si>
  <si>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</si>
  <si>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MZO</t>
  </si>
  <si>
    <t>Prihodi od igara na sreću</t>
  </si>
  <si>
    <t xml:space="preserve">IZVOR 41                  Vlastiti prihodi </t>
  </si>
  <si>
    <t>NOVA AKT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</si>
  <si>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</si>
  <si>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</si>
  <si>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</si>
  <si>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K818050.024</t>
  </si>
  <si>
    <t>A577000</t>
  </si>
  <si>
    <t>ADMINISTRACIJA I UPRAVLJANJE</t>
  </si>
  <si>
    <t>A577004</t>
  </si>
  <si>
    <t>A577124</t>
  </si>
  <si>
    <t>HRVATSKA NASTAVA U INOZEMSTVU</t>
  </si>
  <si>
    <t>A577132</t>
  </si>
  <si>
    <t>POTICANJE MEĐUNARODNE OBRAZOVNE SURADNJE ŠKOLA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</si>
  <si>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</si>
  <si>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</si>
  <si>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</si>
  <si>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</si>
  <si>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</si>
  <si>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</si>
  <si>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</si>
  <si>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</si>
  <si>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</si>
  <si>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</si>
  <si>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</si>
  <si>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</si>
  <si>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</si>
  <si>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</si>
  <si>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</si>
  <si>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</si>
  <si>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</si>
  <si>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A818034</t>
  </si>
  <si>
    <t>PROJEKT POVEZIVANJA S EUROPSKIM KVALIFIKACIJSKIM OKVIROM - EQF NCP GRANT</t>
  </si>
  <si>
    <t>OP KONKURENTNOST I KOHEZIJA 2014.-2020., PRIORITET 1, 9 i 10</t>
  </si>
  <si>
    <t>K767054</t>
  </si>
  <si>
    <t>MEĐUNARODNI PROJEKTI VREDNOVANJA ZNANJA I VJEŠTINA (IEA: ICCS, ICILS, PIRLS, TIMSS - OECD: PISA, TALIS)</t>
  </si>
  <si>
    <t>ERASMUS PLUS PROVEDBA PROGRAMA OD 2014. DO 2020.</t>
  </si>
  <si>
    <t>Tekuće pomoći od međunarodnih organizacija</t>
  </si>
  <si>
    <t>Tekuće pomoći proračunskim korisnicima iz proračuna JLP(R)S koji im nije nadležan</t>
  </si>
  <si>
    <t>Kapitalne pomoći proračunskim korisnicima iz proračuna JLP(R)S koji im nije nadležan</t>
  </si>
  <si>
    <t>Tekuće donacije od ostalih subjekata izvan općeg proračuna</t>
  </si>
  <si>
    <t>Kapitalne donacije od fizičkih osoba</t>
  </si>
  <si>
    <t>Kapitalne donacije od ostalih subjekata izvan općeg proračuna</t>
  </si>
  <si>
    <t>A767056</t>
  </si>
  <si>
    <t>OBZOR 2020. - PARTNERSTVO ZA ISTRAŽIVANJA I INOVACIJE NA MEDITERANSKOM PODRUČJU - PRIMA</t>
  </si>
  <si>
    <t>Godina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</si>
  <si>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</si>
  <si>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</si>
  <si>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</si>
  <si>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</si>
  <si>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</si>
  <si>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</si>
  <si>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</si>
  <si>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</si>
  <si>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</si>
  <si>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</si>
  <si>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</si>
  <si>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</si>
  <si>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</si>
  <si>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</si>
  <si>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</si>
  <si>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</si>
  <si>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</si>
  <si>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</si>
  <si>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</si>
  <si>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</si>
  <si>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</si>
  <si>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</si>
  <si>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</si>
  <si>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</si>
  <si>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</si>
  <si>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</si>
  <si>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</si>
  <si>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49508397045</t>
  </si>
  <si>
    <t>DRINSKA 16/A</t>
  </si>
  <si>
    <t>70788591483</t>
  </si>
  <si>
    <t>FRANJE KUHAČA 18</t>
  </si>
  <si>
    <t>TRG IVANE BRLIĆ MAŽURANIĆ 2</t>
  </si>
  <si>
    <t>35000 SLAVONSKI BROD</t>
  </si>
  <si>
    <t>33027834374</t>
  </si>
  <si>
    <t>VELEUČILIŠTE U VIROVITICI</t>
  </si>
  <si>
    <t>GARIĆGRADSKA ULICA 18</t>
  </si>
  <si>
    <t>ULICA D. TOMLJANOVIĆA GAVRANA 11</t>
  </si>
  <si>
    <t>10020 ZAGREB</t>
  </si>
  <si>
    <t>SVEUČILIŠTE U PULI</t>
  </si>
  <si>
    <t>Primljeni zajmovi od međunarodnih organizacija - dugoročni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</si>
  <si>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</si>
  <si>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</si>
  <si>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</si>
  <si>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</si>
  <si>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</si>
  <si>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</si>
  <si>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</si>
  <si>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</si>
  <si>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</si>
  <si>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</si>
  <si>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</si>
  <si>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</si>
  <si>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</si>
  <si>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</si>
  <si>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</si>
  <si>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</si>
  <si>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</si>
  <si>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</si>
  <si>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</si>
  <si>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</si>
  <si>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</si>
  <si>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</si>
  <si>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</si>
  <si>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</si>
  <si>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</si>
  <si>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</si>
  <si>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</si>
  <si>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</si>
  <si>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</si>
  <si>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</si>
  <si>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</si>
  <si>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</si>
  <si>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</si>
  <si>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</si>
  <si>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A578059</t>
  </si>
  <si>
    <t>EUROPSKA MREŽA ŠKOLA - EUROPEAN SCHOOLNET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</si>
  <si>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</si>
  <si>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</si>
  <si>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</si>
  <si>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</si>
  <si>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</si>
  <si>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</si>
  <si>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</si>
  <si>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</si>
  <si>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</si>
  <si>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</si>
  <si>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</si>
  <si>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</si>
  <si>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</si>
  <si>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</si>
  <si>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</si>
  <si>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</si>
  <si>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</si>
  <si>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</si>
  <si>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</si>
  <si>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</si>
  <si>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</si>
  <si>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</si>
  <si>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</si>
  <si>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</si>
  <si>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</si>
  <si>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</si>
  <si>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</si>
  <si>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</si>
  <si>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</si>
  <si>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</si>
  <si>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</si>
  <si>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</si>
  <si>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</si>
  <si>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</si>
  <si>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</si>
  <si>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</si>
  <si>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</si>
  <si>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</si>
  <si>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</si>
  <si>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</si>
  <si>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</si>
  <si>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</si>
  <si>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</si>
  <si>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A622004</t>
  </si>
  <si>
    <t>IZDAVANJE DOMAĆIH ZNANSTVENIH ČASOPISA</t>
  </si>
  <si>
    <t>A622006</t>
  </si>
  <si>
    <t>IZDAVANJE  ZNANSTVENIH KNJIGA I UDŽBENIKA</t>
  </si>
  <si>
    <t>A622007</t>
  </si>
  <si>
    <t>A628003</t>
  </si>
  <si>
    <t>PROJEKTI PRIMJENE INFORMACIJSKE TEHNOLOGIJE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</si>
  <si>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</si>
  <si>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</si>
  <si>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</si>
  <si>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</si>
  <si>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</si>
  <si>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</si>
  <si>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</si>
  <si>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</si>
  <si>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</si>
  <si>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</si>
  <si>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</si>
  <si>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</si>
  <si>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</si>
  <si>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</si>
  <si>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</si>
  <si>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A679069</t>
  </si>
  <si>
    <t>SMJEŠTAJ I PREHRANA STUDENATA STUDENTSKOG CENTRA SISAK - SUFINANCIRANJE</t>
  </si>
  <si>
    <t>A733049</t>
  </si>
  <si>
    <t>EUROPSKA AGENCIJA ZA POSEBNE POTREBE I INKLUZIVNO OBRAZOVANJE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</si>
  <si>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</si>
  <si>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</si>
  <si>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</si>
  <si>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</si>
  <si>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</si>
  <si>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</si>
  <si>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</si>
  <si>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</si>
  <si>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</si>
  <si>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</si>
  <si>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</si>
  <si>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</si>
  <si>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</si>
  <si>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</si>
  <si>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</si>
  <si>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</si>
  <si>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A818021</t>
  </si>
  <si>
    <t>PRIMJENA UDŽBENIČKOG STANDARDA</t>
  </si>
  <si>
    <t>A818035</t>
  </si>
  <si>
    <t>MENTORI I STRUČNI ISPITI U OSNOVNIM I SREDNJIM ŠKOLAMA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</si>
  <si>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</si>
  <si>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</si>
  <si>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</si>
  <si>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</si>
  <si>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</si>
  <si>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</si>
  <si>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</si>
  <si>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</si>
  <si>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</si>
  <si>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</si>
  <si>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</si>
  <si>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</si>
  <si>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</si>
  <si>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</si>
  <si>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</si>
  <si>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</si>
  <si>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</si>
  <si>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</si>
  <si>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</si>
  <si>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</si>
  <si>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</si>
  <si>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</si>
  <si>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K622138</t>
  </si>
  <si>
    <t>OBNOVA INFRASTRUKTURE I OPREME U PODRUČJU OBRAZOVANJA OŠTEĆENE POTRESOM</t>
  </si>
  <si>
    <t>K622139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</si>
  <si>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</si>
  <si>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</si>
  <si>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</si>
  <si>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</si>
  <si>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</si>
  <si>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</si>
  <si>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</si>
  <si>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</si>
  <si>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K768066</t>
  </si>
  <si>
    <t>K768067</t>
  </si>
  <si>
    <t>K814011</t>
  </si>
  <si>
    <t>K818050.026</t>
  </si>
  <si>
    <t>Osiguravanje pomoćnika u nastavi i stručnih komunikacijskih posrednika učenicima s teškoćama u razvoju u osnovnoškolskim i srednjoškolskim odgojno-obrazovnim ustanovama - faza IV</t>
  </si>
  <si>
    <t>52209</t>
  </si>
  <si>
    <t>Hrvatska zaklada za znanost</t>
  </si>
  <si>
    <t>K733069</t>
  </si>
  <si>
    <t>K733069.001</t>
  </si>
  <si>
    <t>K733069.002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</si>
  <si>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</si>
  <si>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</si>
  <si>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</si>
  <si>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</si>
  <si>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</si>
  <si>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</si>
  <si>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</si>
  <si>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</si>
  <si>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</si>
  <si>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</si>
  <si>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</si>
  <si>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</si>
  <si>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</si>
  <si>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</si>
  <si>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</si>
  <si>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</si>
  <si>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K679122</t>
  </si>
  <si>
    <t>SURADNJA DZIV-a S UREDOM EUROPSKE UNIJE ZA INTELEKTUALNO VLASNIŠTVO (EUIPO)</t>
  </si>
  <si>
    <t>K628093</t>
  </si>
  <si>
    <t>K628094</t>
  </si>
  <si>
    <t>OBZOR EUROPA I MOBILNOST ISTRAŽIVAČA</t>
  </si>
  <si>
    <t>A818070</t>
  </si>
  <si>
    <t>PROVEDBA EUROPASS I EUROGUIDANCE</t>
  </si>
  <si>
    <t>A818071</t>
  </si>
  <si>
    <t>VET RADNA SKUPINA</t>
  </si>
  <si>
    <t>A578069</t>
  </si>
  <si>
    <t>ADMINISTRACIJA I UPRAVLJANJE HRVATSKE ZAKLADE ZA ZNANOST</t>
  </si>
  <si>
    <t>A578072</t>
  </si>
  <si>
    <t>OBZOR ERA-NET CHANSE</t>
  </si>
  <si>
    <t>A733070</t>
  </si>
  <si>
    <t>OBZOR ERA-NET QUANTERA II</t>
  </si>
  <si>
    <t>leftIzvor</t>
  </si>
  <si>
    <t>HRVATSKA ZAKLADA ZA ZNANOST</t>
  </si>
  <si>
    <t>ILICA 24</t>
  </si>
  <si>
    <t>HRVATSKI SABOR</t>
  </si>
  <si>
    <t>38597506234</t>
  </si>
  <si>
    <t>POVJERENSTVO ZA FISKALNU POLITIKU</t>
  </si>
  <si>
    <t>24871013494</t>
  </si>
  <si>
    <t>DRŽAVNO IZBORNO POVJERENSTVO REPUBLIKE HRVATSKE</t>
  </si>
  <si>
    <t>79269920246</t>
  </si>
  <si>
    <t>URED PREDSJEDNICE REPUBLIKE HRVATSKE PO PRESTANKU OBNAŠANJA DUŽNOSTI</t>
  </si>
  <si>
    <t>90648505547</t>
  </si>
  <si>
    <t>URED PREDSJEDNIKA REPUBLIKE HRVATSKE</t>
  </si>
  <si>
    <t>10162055275</t>
  </si>
  <si>
    <t>43530726662</t>
  </si>
  <si>
    <t>AGENCIJA ZA ZAŠTITU TRŽIŠNOG NATJECANJA</t>
  </si>
  <si>
    <t>54882480048</t>
  </si>
  <si>
    <t>VLADA REPUBLIKE HRVATSKE</t>
  </si>
  <si>
    <t>64434885131</t>
  </si>
  <si>
    <t>76193608922</t>
  </si>
  <si>
    <t>URED ZA UDRUGE</t>
  </si>
  <si>
    <t>51456675076</t>
  </si>
  <si>
    <t>98898752468</t>
  </si>
  <si>
    <t>STRUČNA SLUŽBA SAVJETA ZA NACIONALNE MANJINE</t>
  </si>
  <si>
    <t>35036123402</t>
  </si>
  <si>
    <t>URED ZA ZAKONODAVSTVO</t>
  </si>
  <si>
    <t>62409285700</t>
  </si>
  <si>
    <t>03055728877</t>
  </si>
  <si>
    <t>URED ZA PROTOKOL</t>
  </si>
  <si>
    <t>71103687780</t>
  </si>
  <si>
    <t>58889799307</t>
  </si>
  <si>
    <t>DIREKCIJA ZA KORIŠTENJE SLUŽBENIH ZRAKOPLOVA</t>
  </si>
  <si>
    <t>34718613532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</si>
  <si>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</si>
  <si>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</si>
  <si>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</si>
  <si>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</si>
  <si>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</si>
  <si>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</si>
  <si>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</si>
  <si>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18683136487</t>
  </si>
  <si>
    <t>AGENCIJA ZA REVIZIJU SUSTAVA PROVEDBE PROGRAMA EUROPSKE UNIJE</t>
  </si>
  <si>
    <t>94432282335</t>
  </si>
  <si>
    <t>ODBOR ZA STANDARDE FINANCIJSKOG IZVJEŠTAVANJA</t>
  </si>
  <si>
    <t>02052644</t>
  </si>
  <si>
    <t>58499994900</t>
  </si>
  <si>
    <t>SREDIŠNJI DRŽAVNI URED ZA SREDIŠNJU JAVNU NABAVU</t>
  </si>
  <si>
    <t>17683204722</t>
  </si>
  <si>
    <t>MINISTARSTVO OBRANE</t>
  </si>
  <si>
    <t>66486182714</t>
  </si>
  <si>
    <t>SREDIŠNJI DRŽAVNI URED ZA HRVATE IZVAN REPUBLIKE HRVATSKE</t>
  </si>
  <si>
    <t>03416985458</t>
  </si>
  <si>
    <t>HRVATSKA MATICA ISELJENIKA</t>
  </si>
  <si>
    <t>28639480902</t>
  </si>
  <si>
    <t>HRVATSKA VATROGASNA ZAJEDNICA</t>
  </si>
  <si>
    <t>08474627795</t>
  </si>
  <si>
    <t>DRŽAVNA VATROGASNA ŠKOLA</t>
  </si>
  <si>
    <t>MINISTARSTVO UNUTARNJIH POSLOVA</t>
  </si>
  <si>
    <t>36162371878</t>
  </si>
  <si>
    <t>MINISTARSTVO HRVATSKIH BRANITELJA</t>
  </si>
  <si>
    <t>95131524528</t>
  </si>
  <si>
    <t>JAVNA USTANOVA MEMORIJALNI CENTAR DOMOVINSKOG RATA VUKOVAR</t>
  </si>
  <si>
    <t>18534327031</t>
  </si>
  <si>
    <t>DOM HRVATSKIH VETERANA</t>
  </si>
  <si>
    <t>08099901687</t>
  </si>
  <si>
    <t>VETERANSKI CENTAR</t>
  </si>
  <si>
    <t>43541122224</t>
  </si>
  <si>
    <t>POVJERENSTVO ZA ODLUČIVANJE O SUKOBU INTERESA</t>
  </si>
  <si>
    <t>60383416394</t>
  </si>
  <si>
    <t>MINISTARSTVO KULTURE I MEDIJA</t>
  </si>
  <si>
    <t>37836302645</t>
  </si>
  <si>
    <t>DRŽAVNI ARHIV U BJELOVARU</t>
  </si>
  <si>
    <t>80099091562</t>
  </si>
  <si>
    <t>DRŽAVNI ARHIV U DUBROVNIKU</t>
  </si>
  <si>
    <t>01076882554</t>
  </si>
  <si>
    <t>DRŽAVNI ARHIV U GOSPIĆU</t>
  </si>
  <si>
    <t>34694889661</t>
  </si>
  <si>
    <t>DRŽAVNI ARHIV U KARLOVCU</t>
  </si>
  <si>
    <t>99575902022</t>
  </si>
  <si>
    <t>DRŽAVNI ARHIV U OSIJEKU</t>
  </si>
  <si>
    <t>61338774671</t>
  </si>
  <si>
    <t>DRŽAVNI ARHIV U PAZINU</t>
  </si>
  <si>
    <t>55059300119</t>
  </si>
  <si>
    <t>DRŽAVNI ARHIV U RIJECI</t>
  </si>
  <si>
    <t>16391096016</t>
  </si>
  <si>
    <t>DRŽAVNI ARHIV U SISKU</t>
  </si>
  <si>
    <t>35994268014</t>
  </si>
  <si>
    <t>DRŽAVNI ARHIV U SLAVONSKOM BRODU</t>
  </si>
  <si>
    <t>11265594372</t>
  </si>
  <si>
    <t>DRŽAVNI ARHIV U SPLITU</t>
  </si>
  <si>
    <t>61469620638</t>
  </si>
  <si>
    <t>DRŽAVNI ARHIV U ŠIBENIKU</t>
  </si>
  <si>
    <t>97880836355</t>
  </si>
  <si>
    <t>DRŽAVNI ARHIV U VARAŽDINU</t>
  </si>
  <si>
    <t>72801109643</t>
  </si>
  <si>
    <t>37777848565</t>
  </si>
  <si>
    <t>05275803945</t>
  </si>
  <si>
    <t>DRŽAVNI ARHIV U ZADRU</t>
  </si>
  <si>
    <t>46156591639</t>
  </si>
  <si>
    <t>DRŽAVNI ARHIV U ZAGREBU</t>
  </si>
  <si>
    <t>37363837470</t>
  </si>
  <si>
    <t>13768042762</t>
  </si>
  <si>
    <t>HRVATSKI DRŽAVNI ARHIV</t>
  </si>
  <si>
    <t>46144176176</t>
  </si>
  <si>
    <t>HRVATSKI MEMORIJALNO-DOKUMENTACIJSKI CENTAR DOMOVINSKOGA RATA</t>
  </si>
  <si>
    <t>57527861125</t>
  </si>
  <si>
    <t>ARHEOLOŠKI MUZEJ ISTRE</t>
  </si>
  <si>
    <t>76185043859</t>
  </si>
  <si>
    <t>ARHEOLOŠKI MUZEJ NARONA</t>
  </si>
  <si>
    <t>85570198172</t>
  </si>
  <si>
    <t>ARHEOLOŠKI MUZEJ OSIJEK</t>
  </si>
  <si>
    <t>36551793962</t>
  </si>
  <si>
    <t>ARHEOLOŠKI MUZEJ U SPLITU</t>
  </si>
  <si>
    <t>57340203536</t>
  </si>
  <si>
    <t>ARHEOLOŠKI MUZEJ ZADAR</t>
  </si>
  <si>
    <t>88252913683</t>
  </si>
  <si>
    <t>24929691978</t>
  </si>
  <si>
    <t>78027759648</t>
  </si>
  <si>
    <t>HRVATSKI MUZEJ NAIVNE UMJETNOSTI</t>
  </si>
  <si>
    <t>57897955082</t>
  </si>
  <si>
    <t>HRVATSKI MUZEJ TURIZMA</t>
  </si>
  <si>
    <t>47076735780</t>
  </si>
  <si>
    <t>HRVATSKI POVIJESNI MUZEJ</t>
  </si>
  <si>
    <t>10624495854</t>
  </si>
  <si>
    <t>HRVATSKI ŠPORTSKI MUZEJ</t>
  </si>
  <si>
    <t>61689362030</t>
  </si>
  <si>
    <t>J. U. SPOMEN PODRUČJE JASENOVAC</t>
  </si>
  <si>
    <t>37280079200</t>
  </si>
  <si>
    <t>78141312758</t>
  </si>
  <si>
    <t>94391499491</t>
  </si>
  <si>
    <t>74294482659</t>
  </si>
  <si>
    <t>MUZEJ HRVATSKIH ARHEOLOŠKIH SPOMENIKA SPLIT</t>
  </si>
  <si>
    <t>88269740410</t>
  </si>
  <si>
    <t>11298572202</t>
  </si>
  <si>
    <t>45589739612</t>
  </si>
  <si>
    <t>MUZEJ VUČEDOLSKE KULTURE</t>
  </si>
  <si>
    <t>05703458858</t>
  </si>
  <si>
    <t>49483564012</t>
  </si>
  <si>
    <t>MUZEJSKI DOKUMENTACIJSKI CENTAR</t>
  </si>
  <si>
    <t>28048960411</t>
  </si>
  <si>
    <t>TIFLOLOŠKI MUZEJ</t>
  </si>
  <si>
    <t>04200585015</t>
  </si>
  <si>
    <t>AGENCIJA ZA ELEKTRONIČKE MEDIJE</t>
  </si>
  <si>
    <t>02307014</t>
  </si>
  <si>
    <t>35237547014</t>
  </si>
  <si>
    <t>28251263363</t>
  </si>
  <si>
    <t>HRVATSKA KNJIŽNICA ZA SLIJEPE</t>
  </si>
  <si>
    <t>12091168733</t>
  </si>
  <si>
    <t>HRVATSKI AUDIOVIZUALNI CENTAR</t>
  </si>
  <si>
    <t>27103918402</t>
  </si>
  <si>
    <t>HRVATSKI RESTAURATORSKI ZAVOD</t>
  </si>
  <si>
    <t>08647229584</t>
  </si>
  <si>
    <t>10852199405</t>
  </si>
  <si>
    <t>MEĐUNARODNI CENTAR ZA PODVODNU ARHEOLOGIJU</t>
  </si>
  <si>
    <t>42850342757</t>
  </si>
  <si>
    <t>76767369197</t>
  </si>
  <si>
    <t>AGENCIJA ZA PLAĆANJA U POLJOPRIVREDI, RIBARSTVU I RURALNOM RAZVOJU</t>
  </si>
  <si>
    <t>99122235709</t>
  </si>
  <si>
    <t>HRVATSKA AGENCIJA ZA POLJOPRIVREDU I HRANU</t>
  </si>
  <si>
    <t>35506269186</t>
  </si>
  <si>
    <t>DRŽAVNA ERGELA ĐAKOVO I LIPIK</t>
  </si>
  <si>
    <t>59493690843</t>
  </si>
  <si>
    <t>69608914212</t>
  </si>
  <si>
    <t>FOND ZA OBNOVU I RAZVOJ GRADA VUKOVARA</t>
  </si>
  <si>
    <t>32997192616</t>
  </si>
  <si>
    <t>11548277852</t>
  </si>
  <si>
    <t>MINISTARSTVO MORA, PROMETA I INFRASTRUKTURE</t>
  </si>
  <si>
    <t>22874515170</t>
  </si>
  <si>
    <t>AGENCIJA ZA OBALNI LINIJSKI POMORSKI PROMET</t>
  </si>
  <si>
    <t>27735395987</t>
  </si>
  <si>
    <t>AGENCIJA ZA ISTRAŽIVANJE NESREĆA U ZRAČNOM, POMORSKOM I ŽELJEZNIČKOM PROMETU</t>
  </si>
  <si>
    <t>04077199</t>
  </si>
  <si>
    <t>40956403978</t>
  </si>
  <si>
    <t>AGENCIJA ZA SIGURNOST ŽELJEZNIČKOG PROMETA</t>
  </si>
  <si>
    <t>99256282044</t>
  </si>
  <si>
    <t>HRVATSKA AGENCIJA ZA CIVILNO ZRAKOPLOVSTVO</t>
  </si>
  <si>
    <t>02371219</t>
  </si>
  <si>
    <t>76108805525</t>
  </si>
  <si>
    <t>HRVATSKI HIDROGRAFSKI INSTITUT</t>
  </si>
  <si>
    <t>51867618130</t>
  </si>
  <si>
    <t>HRVATSKA REGULATORNA AGENCIJA ZA MREŽNE DJELATNOSTI</t>
  </si>
  <si>
    <t>87950783661</t>
  </si>
  <si>
    <t>JAVNA USTANOVA LUČKA UPRAVA SISAK</t>
  </si>
  <si>
    <t>01534475</t>
  </si>
  <si>
    <t>80303023744</t>
  </si>
  <si>
    <t>01515845</t>
  </si>
  <si>
    <t>14562482156</t>
  </si>
  <si>
    <t>LUČKA UPRAVA DUBROVNIK</t>
  </si>
  <si>
    <t>01317857</t>
  </si>
  <si>
    <t>51303627909</t>
  </si>
  <si>
    <t>LUČKA UPRAVA OSIJEK</t>
  </si>
  <si>
    <t>01541838</t>
  </si>
  <si>
    <t>78159614650</t>
  </si>
  <si>
    <t>LUČKA UPRAVA PLOČE</t>
  </si>
  <si>
    <t>01283847</t>
  </si>
  <si>
    <t>98749709951</t>
  </si>
  <si>
    <t>LUČKA UPRAVA RIJEKA</t>
  </si>
  <si>
    <t>01212109</t>
  </si>
  <si>
    <t>60521475400</t>
  </si>
  <si>
    <t>LUČKA UPRAVA SPLIT</t>
  </si>
  <si>
    <t>01308106</t>
  </si>
  <si>
    <t>06992092556</t>
  </si>
  <si>
    <t>LUČKA UPRAVA ŠIBENIK</t>
  </si>
  <si>
    <t>01961063</t>
  </si>
  <si>
    <t>98609040957</t>
  </si>
  <si>
    <t>LUČKA UPRAVA VUKOVAR</t>
  </si>
  <si>
    <t>01541455</t>
  </si>
  <si>
    <t>43504091006</t>
  </si>
  <si>
    <t>LUČKA UPRAVA ZADAR</t>
  </si>
  <si>
    <t>01284649</t>
  </si>
  <si>
    <t>03457471323</t>
  </si>
  <si>
    <t>MINISTARSTVO PROSTORNOGA UREĐENJA, GRADITELJSTVA I DRŽAVNE IMOVINE</t>
  </si>
  <si>
    <t>95093210687</t>
  </si>
  <si>
    <t>AGENCIJA ZA PRAVNI PROMET I POSREDOVANJE NEKRETNINAMA</t>
  </si>
  <si>
    <t>69331375926</t>
  </si>
  <si>
    <t>DRŽAVNA GEODETSKA UPRAVA</t>
  </si>
  <si>
    <t>84891127540</t>
  </si>
  <si>
    <t>19370100881</t>
  </si>
  <si>
    <t>79193158584</t>
  </si>
  <si>
    <t>63763133364</t>
  </si>
  <si>
    <t>67969498372</t>
  </si>
  <si>
    <t>41720834491</t>
  </si>
  <si>
    <t>24913665146</t>
  </si>
  <si>
    <t>91109303119</t>
  </si>
  <si>
    <t>09269345925</t>
  </si>
  <si>
    <t>24661445515</t>
  </si>
  <si>
    <t>J. U. PARK PRIRODE BIOKOVO</t>
  </si>
  <si>
    <t>63685777958</t>
  </si>
  <si>
    <t>98988824554</t>
  </si>
  <si>
    <t>15186719674</t>
  </si>
  <si>
    <t>13092477849</t>
  </si>
  <si>
    <t>59832224817</t>
  </si>
  <si>
    <t>09100391705</t>
  </si>
  <si>
    <t>39112943608</t>
  </si>
  <si>
    <t>64113345521</t>
  </si>
  <si>
    <t>65211368646</t>
  </si>
  <si>
    <t>62106126299</t>
  </si>
  <si>
    <t>11528798664</t>
  </si>
  <si>
    <t>DRŽAVNI HIDROMETEOROLOŠKI ZAVOD</t>
  </si>
  <si>
    <t>74660437164</t>
  </si>
  <si>
    <t>AGENCIJA ZA UGLJIKOVODIKE</t>
  </si>
  <si>
    <t>04171667</t>
  </si>
  <si>
    <t>72156517632</t>
  </si>
  <si>
    <t>HRVATSKA ENERGETSKA REGULATORNA AGENCIJA</t>
  </si>
  <si>
    <t>01624482</t>
  </si>
  <si>
    <t>83764654530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</si>
  <si>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</si>
  <si>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</si>
  <si>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</si>
  <si>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</si>
  <si>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</si>
  <si>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</si>
  <si>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25609559342</t>
  </si>
  <si>
    <t>SVEUČILIŠTE U RIJECI, POMORSKI FAKULTET</t>
  </si>
  <si>
    <t>EKONOMSKI INSTITUT, ZAGREB</t>
  </si>
  <si>
    <t>INSTITUT ZA DRUŠTVENA ISTRAŽIVANJA U ZAGREBU</t>
  </si>
  <si>
    <t>53969486500</t>
  </si>
  <si>
    <t>ZAVOD ZA VJEŠTAČENJE, PROFESIONALNU REHABILITACIJU I ZAPOŠLJAVANJE OSOBA S INVALIDITETOM</t>
  </si>
  <si>
    <t>20502470829</t>
  </si>
  <si>
    <t>SREDIŠNJI REGISTAR OSIGURANIKA</t>
  </si>
  <si>
    <t>93161265507</t>
  </si>
  <si>
    <t>AGENCIJA ZA OSIGURANJE RADNIČKIH TRAŽBINA</t>
  </si>
  <si>
    <t>04323472109</t>
  </si>
  <si>
    <t>CENTAR ZA PROFESIONALNU REHABILITACIJU OSIJEK</t>
  </si>
  <si>
    <t>03021866</t>
  </si>
  <si>
    <t>CENTAR ZA PROFESIONALNU REHABILITACIJU RIJEKA</t>
  </si>
  <si>
    <t>04453433</t>
  </si>
  <si>
    <t>CENTAR ZA PROFESIONALNU REHABILITACIJU SPLIT</t>
  </si>
  <si>
    <t>04451660</t>
  </si>
  <si>
    <t>CENTAR ZA PROFESIONALNU REHABILITACIJU ZAGREB</t>
  </si>
  <si>
    <t>04370503</t>
  </si>
  <si>
    <t>CENTAR RUDOLF STEINER DARUVAR</t>
  </si>
  <si>
    <t>26028963136</t>
  </si>
  <si>
    <t>31982620821</t>
  </si>
  <si>
    <t>CENTAR ZA ODGOJ I OBRAZOVANJE JURAJ BONAČI</t>
  </si>
  <si>
    <t>00475993244</t>
  </si>
  <si>
    <t>CENTAR ZA ODGOJ I OBRAZOVANJE LUG</t>
  </si>
  <si>
    <t>33776947373</t>
  </si>
  <si>
    <t>22392556339</t>
  </si>
  <si>
    <t>CENTAR ZA ODGOJ I OBRAZOVANJE SLAVA RAŠKAJ ZAGREB</t>
  </si>
  <si>
    <t>16745501648</t>
  </si>
  <si>
    <t>CENTAR ZA ODGOJ I OBRAZOVANJE ŠUBIĆEVAC</t>
  </si>
  <si>
    <t>34291257605</t>
  </si>
  <si>
    <t>CENTAR ZA ODGOJ I OBRAZOVANJE TUŠKANAC</t>
  </si>
  <si>
    <t>34634200382</t>
  </si>
  <si>
    <t>28129388615</t>
  </si>
  <si>
    <t>CENTAR ZA ODGOJ I OBRAZOVANJE VINKO BEK</t>
  </si>
  <si>
    <t>16898882733</t>
  </si>
  <si>
    <t>CENTAR ZA ODGOJ I OBRAZOVANJE ZAJEZDA</t>
  </si>
  <si>
    <t>03599152506</t>
  </si>
  <si>
    <t>CENTAR ZA POSEBNO SKRBNIŠTVO</t>
  </si>
  <si>
    <t>15916354928</t>
  </si>
  <si>
    <t>CENTAR ZA PRUŽANJE USLUGA U ZAJEDNICI IZVOR, SELCE</t>
  </si>
  <si>
    <t>75733262824</t>
  </si>
  <si>
    <t>CENTAR ZA PRUŽANJE USLUGA U ZAJEDNICI KLASJE OSIJEK</t>
  </si>
  <si>
    <t>13771936999</t>
  </si>
  <si>
    <t>81369633612</t>
  </si>
  <si>
    <t>CENTAR ZA PRUŽANJE USLUGA U ZAJEDNICI LIPIK</t>
  </si>
  <si>
    <t>57285376027</t>
  </si>
  <si>
    <t>01092203507</t>
  </si>
  <si>
    <t>CENTAR ZA PRUŽANJE USLUGA U ZAJEDNICI OSIJEK - JA KAO I TI</t>
  </si>
  <si>
    <t>81122081473</t>
  </si>
  <si>
    <t>CENTAR ZA PRUŽANJE USLUGA U ZAJEDNICI OZALJ</t>
  </si>
  <si>
    <t>87620790803</t>
  </si>
  <si>
    <t>CENTAR ZA PRUŽANJE USLUGA U ZAJEDNICI SPLIT</t>
  </si>
  <si>
    <t>55330565464</t>
  </si>
  <si>
    <t>CENTAR ZA PRUŽANJE USLUGA U ZAJEDNICI SVITANJE</t>
  </si>
  <si>
    <t>75430947376</t>
  </si>
  <si>
    <t>CENTAR ZA PRUŽANJE USLUGA U ZAJEDNICI VLADIMIR NAZOR</t>
  </si>
  <si>
    <t>85866981630</t>
  </si>
  <si>
    <t>CENTAR ZA REHABILITACIJU FRA ANTE SEKELEZ</t>
  </si>
  <si>
    <t>51139896464</t>
  </si>
  <si>
    <t>CENTAR ZA REHABILITACIJU JOSIPOVAC</t>
  </si>
  <si>
    <t>62252145399</t>
  </si>
  <si>
    <t>CENTAR ZA REHABILITACIJU KOMAREVO</t>
  </si>
  <si>
    <t>07830685349</t>
  </si>
  <si>
    <t>CENTAR ZA REHABILITACIJU MALA TEREZIJA</t>
  </si>
  <si>
    <t>54117433109</t>
  </si>
  <si>
    <t>CENTAR ZA REHABILITACIJU MIR</t>
  </si>
  <si>
    <t>20663023892</t>
  </si>
  <si>
    <t>97096220014</t>
  </si>
  <si>
    <t>CENTAR ZA REHABILITACIJU RIJEKA</t>
  </si>
  <si>
    <t>53418402939</t>
  </si>
  <si>
    <t>CENTAR ZA REHABILITACIJU SAMARITANAC SPLIT</t>
  </si>
  <si>
    <t>60945415147</t>
  </si>
  <si>
    <t>82103973646</t>
  </si>
  <si>
    <t>84459154077</t>
  </si>
  <si>
    <t>CENTAR ZA REHABILITACIJU ZAGREB</t>
  </si>
  <si>
    <t>32686631843</t>
  </si>
  <si>
    <t>74578677561</t>
  </si>
  <si>
    <t>57830965536</t>
  </si>
  <si>
    <t>43355278379</t>
  </si>
  <si>
    <t>90729071839</t>
  </si>
  <si>
    <t>DOM ZA ODRASLE OSOBE LOBOR-GRAD</t>
  </si>
  <si>
    <t>45761692556</t>
  </si>
  <si>
    <t>53238046672</t>
  </si>
  <si>
    <t>97141575055</t>
  </si>
  <si>
    <t>27209159252</t>
  </si>
  <si>
    <t>04517778727</t>
  </si>
  <si>
    <t>71367732581</t>
  </si>
  <si>
    <t>18126711159</t>
  </si>
  <si>
    <t>61997429886</t>
  </si>
  <si>
    <t>61688478244</t>
  </si>
  <si>
    <t>94000861535</t>
  </si>
  <si>
    <t>67719867859</t>
  </si>
  <si>
    <t>88189190821</t>
  </si>
  <si>
    <t>DOM ZA ODRASLE OSOBE BIDRUŽICA</t>
  </si>
  <si>
    <t>47145266223</t>
  </si>
  <si>
    <t>DOM ZA ODRASLE OSOBE BOROVA</t>
  </si>
  <si>
    <t>75988025471</t>
  </si>
  <si>
    <t>61844359091</t>
  </si>
  <si>
    <t>DOM ZA ODRASLE OSOBE LJESKOVICA</t>
  </si>
  <si>
    <t>66458920794</t>
  </si>
  <si>
    <t>DOM ZA ODRASLE OSOBE NUŠTAR</t>
  </si>
  <si>
    <t>12399538329</t>
  </si>
  <si>
    <t>DOM ZA ODRASLE OSOBE OREHOVICA</t>
  </si>
  <si>
    <t>67610036162</t>
  </si>
  <si>
    <t>DOM ZA ODRASLE OSOBE TURNIĆ</t>
  </si>
  <si>
    <t>27939942401</t>
  </si>
  <si>
    <t>62693385109</t>
  </si>
  <si>
    <t>99467043079</t>
  </si>
  <si>
    <t>40551161324</t>
  </si>
  <si>
    <t>DOM ZA PSIHIČKI BOLESNE ODRASLE OSOBE MOTOVUN</t>
  </si>
  <si>
    <t>06458028548</t>
  </si>
  <si>
    <t>65698739290</t>
  </si>
  <si>
    <t>52406673119</t>
  </si>
  <si>
    <t>50259535567</t>
  </si>
  <si>
    <t>71297971198</t>
  </si>
  <si>
    <t>70271854148</t>
  </si>
  <si>
    <t>26462059731</t>
  </si>
  <si>
    <t>02263696</t>
  </si>
  <si>
    <t>03115808250</t>
  </si>
  <si>
    <t>DOM ZA STARIJE OSOBE OKLAJ</t>
  </si>
  <si>
    <t>66528573284</t>
  </si>
  <si>
    <t>03530904023</t>
  </si>
  <si>
    <t>ODGOJNI DOM MALI LOŠINJ</t>
  </si>
  <si>
    <t>31173278276</t>
  </si>
  <si>
    <t>MINISTARSTVO TURIZMA I SPORTA</t>
  </si>
  <si>
    <t>87892589782</t>
  </si>
  <si>
    <t>MINISTARSTVO ZDRAVSTVA</t>
  </si>
  <si>
    <t>88362248492</t>
  </si>
  <si>
    <t>KLINIČKA BOLNICA DUBRAVA</t>
  </si>
  <si>
    <t>32206148371</t>
  </si>
  <si>
    <t>KLINIČKA BOLNICA MERKUR</t>
  </si>
  <si>
    <t>25883882856</t>
  </si>
  <si>
    <t>KLINIČKI BOLNIČKI CENTAR OSIJEK</t>
  </si>
  <si>
    <t>89819375646</t>
  </si>
  <si>
    <t>KLINIČKI BOLNIČKI CENTAR RIJEKA</t>
  </si>
  <si>
    <t>40237608715</t>
  </si>
  <si>
    <t>KLINIČKI BOLNIČKI CENTAR SESTRE MILOSRDNICE</t>
  </si>
  <si>
    <t>84924656517</t>
  </si>
  <si>
    <t>KLINIČKI BOLNIČKI CENTAR SPLIT</t>
  </si>
  <si>
    <t>51401063283</t>
  </si>
  <si>
    <t>KLINIČKI BOLNIČKI CENTAR ZAGREB</t>
  </si>
  <si>
    <t>46377257342</t>
  </si>
  <si>
    <t>KLINIKA ZA DJEČJE BOLESTI ZAGREB</t>
  </si>
  <si>
    <t>70641763756</t>
  </si>
  <si>
    <t>KLINIKA ZA INFEKTIVNE BOLESTI DR. FRAN MIHALJEVIĆ</t>
  </si>
  <si>
    <t>47767714195</t>
  </si>
  <si>
    <t>KLINIKA ZA ORTOPEDIJU LOVRAN</t>
  </si>
  <si>
    <t>09777091543</t>
  </si>
  <si>
    <t>00772208</t>
  </si>
  <si>
    <t>DOM ZDRAVLJA MINISTARSTVA UNUTARNJIH POSLOVA REPUBLIKE HRVATSKE</t>
  </si>
  <si>
    <t>10561585601</t>
  </si>
  <si>
    <t>HRVATSKI ZAVOD ZA HITNU MEDICINU</t>
  </si>
  <si>
    <t>45218167072</t>
  </si>
  <si>
    <t>HRVATSKI ZAVOD ZA JAVNO ZDRAVSTVO</t>
  </si>
  <si>
    <t>75297532041</t>
  </si>
  <si>
    <t>HRVATSKI ZAVOD ZA TRANSFUZIJSKU MEDICINU</t>
  </si>
  <si>
    <t>61248075289</t>
  </si>
  <si>
    <t>IMUNOLOŠKI ZAVOD</t>
  </si>
  <si>
    <t>04440153</t>
  </si>
  <si>
    <t>51786203438</t>
  </si>
  <si>
    <t>HRVATSKA AKADEMIJA ZNANOSTI I UMJETNOSTI</t>
  </si>
  <si>
    <t>61989185242</t>
  </si>
  <si>
    <t>72910430276</t>
  </si>
  <si>
    <t>PRAVOSUDNA AKADEMIJA</t>
  </si>
  <si>
    <t>02601168</t>
  </si>
  <si>
    <t>45836640931</t>
  </si>
  <si>
    <t>CENTAR ZA DIJAGNOSTIKU U ZAGREBU</t>
  </si>
  <si>
    <t>02903989</t>
  </si>
  <si>
    <t>22515399253</t>
  </si>
  <si>
    <t>KAZNIONICA U GLINI</t>
  </si>
  <si>
    <t>19601823684</t>
  </si>
  <si>
    <t>KAZNIONICA U LEPOGLAVI</t>
  </si>
  <si>
    <t>10236446484</t>
  </si>
  <si>
    <t>KAZNIONICA U LIPOVICI - POPOVAČA</t>
  </si>
  <si>
    <t>22519877219</t>
  </si>
  <si>
    <t>KAZNIONICA U POŽEGI</t>
  </si>
  <si>
    <t>28324816977</t>
  </si>
  <si>
    <t>19085780732</t>
  </si>
  <si>
    <t>KAZNIONICA U VALTURI</t>
  </si>
  <si>
    <t>17231519023</t>
  </si>
  <si>
    <t>ODGOJNI ZAVOD TUROPOLJE</t>
  </si>
  <si>
    <t>71207730103</t>
  </si>
  <si>
    <t>ODGOJNI ZAVOD U POŽEGI</t>
  </si>
  <si>
    <t>63220735836</t>
  </si>
  <si>
    <t>81776072137</t>
  </si>
  <si>
    <t>67505868091</t>
  </si>
  <si>
    <t>ZATVOR U GOSPIĆU</t>
  </si>
  <si>
    <t>22146074849</t>
  </si>
  <si>
    <t>ZATVOR U KARLOVCU</t>
  </si>
  <si>
    <t>95460314688</t>
  </si>
  <si>
    <t>ZATVOR U OSIJEKU</t>
  </si>
  <si>
    <t>41454229611</t>
  </si>
  <si>
    <t>ZATVOR U POŽEGI</t>
  </si>
  <si>
    <t>74353238879</t>
  </si>
  <si>
    <t>17447075545</t>
  </si>
  <si>
    <t>ZATVOR U RIJECI</t>
  </si>
  <si>
    <t>33722890668</t>
  </si>
  <si>
    <t>ZATVOR U SISKU</t>
  </si>
  <si>
    <t>02167221104</t>
  </si>
  <si>
    <t>ZATVOR U SPLITU</t>
  </si>
  <si>
    <t>76049012642</t>
  </si>
  <si>
    <t>ZATVOR U ŠIBENIKU</t>
  </si>
  <si>
    <t>63458186326</t>
  </si>
  <si>
    <t>ZATVOR U VARAŽDINU</t>
  </si>
  <si>
    <t>81202714807</t>
  </si>
  <si>
    <t>ZATVOR U ZADRU</t>
  </si>
  <si>
    <t>39019469578</t>
  </si>
  <si>
    <t>92668153620</t>
  </si>
  <si>
    <t>ZATVORSKA BOLNICA U ZAGREBU</t>
  </si>
  <si>
    <t>13812320938</t>
  </si>
  <si>
    <t>VRHOVNI SUD REPUBLIKE HRVATSKE</t>
  </si>
  <si>
    <t>20599635268</t>
  </si>
  <si>
    <t>VISOKI TRGOVAČKI SUD REPUBLIKE HRVATSKE</t>
  </si>
  <si>
    <t>97349366519</t>
  </si>
  <si>
    <t>VISOKI UPRAVNI SUD REPUBLIKE HRVATSKE</t>
  </si>
  <si>
    <t>13613360068</t>
  </si>
  <si>
    <t>UPRAVNI SUD U OSIJEKU</t>
  </si>
  <si>
    <t>03091658132</t>
  </si>
  <si>
    <t>UPRAVNI SUD U RIJECI</t>
  </si>
  <si>
    <t>46227608101</t>
  </si>
  <si>
    <t>UPRAVNI SUD U SPLITU</t>
  </si>
  <si>
    <t>45765887838</t>
  </si>
  <si>
    <t>UPRAVNI SUD U ZAGREBU</t>
  </si>
  <si>
    <t>65338495447</t>
  </si>
  <si>
    <t>DRŽAVNO ODVJETNIŠTVO REPUBLIKE HRVATSKE</t>
  </si>
  <si>
    <t>43539267895</t>
  </si>
  <si>
    <t>DRŽAVNO ODVJETNIČKO VIJEĆE</t>
  </si>
  <si>
    <t>45840051274</t>
  </si>
  <si>
    <t>DRŽAVNO SUDBENO VIJEĆE</t>
  </si>
  <si>
    <t>66951444283</t>
  </si>
  <si>
    <t>02594920860</t>
  </si>
  <si>
    <t>VISOKI KAZNENI SUD REPUBLIKE HRVATSKE</t>
  </si>
  <si>
    <t>66513030326</t>
  </si>
  <si>
    <t>ŽUPANIJSKI SUD U BJELOVARU</t>
  </si>
  <si>
    <t>26346076385</t>
  </si>
  <si>
    <t>ŽUPANIJSKI SUD U DUBROVNIKU</t>
  </si>
  <si>
    <t>89577096924</t>
  </si>
  <si>
    <t>ŽUPANIJSKI SUD U KARLOVCU</t>
  </si>
  <si>
    <t>03592261620</t>
  </si>
  <si>
    <t>ŽUPANIJSKI SUD U OSIJEKU</t>
  </si>
  <si>
    <t>84896920817</t>
  </si>
  <si>
    <t>ŽUPANIJSKI SUD U PULI - POLA</t>
  </si>
  <si>
    <t>69281755283</t>
  </si>
  <si>
    <t>ŽUPANIJSKI SUD U RIJECI</t>
  </si>
  <si>
    <t>22883124500</t>
  </si>
  <si>
    <t>ŽUPANIJSKI SUD U SISKU</t>
  </si>
  <si>
    <t>27877699046</t>
  </si>
  <si>
    <t>ŽUPANIJSKI SUD U SLAVONSKOM BRODU</t>
  </si>
  <si>
    <t>88717538459</t>
  </si>
  <si>
    <t>ŽUPANIJSKI SUD U SPLITU</t>
  </si>
  <si>
    <t>11748694684</t>
  </si>
  <si>
    <t>ŽUPANIJSKI SUD U ŠIBENIKU</t>
  </si>
  <si>
    <t>88341107822</t>
  </si>
  <si>
    <t>ŽUPANIJSKI SUD U VARAŽDINU</t>
  </si>
  <si>
    <t>03344665749</t>
  </si>
  <si>
    <t>ŽUPANIJSKI SUD U VELIKOJ GORICI</t>
  </si>
  <si>
    <t>18580057518</t>
  </si>
  <si>
    <t>ŽUPANIJSKI SUD U VUKOVARU</t>
  </si>
  <si>
    <t>92599990351</t>
  </si>
  <si>
    <t>ŽUPANIJSKI SUD U ZADRU</t>
  </si>
  <si>
    <t>97465301721</t>
  </si>
  <si>
    <t>87134069158</t>
  </si>
  <si>
    <t>TRGOVAČKI SUD U BJELOVARU</t>
  </si>
  <si>
    <t>07942269267</t>
  </si>
  <si>
    <t>TRGOVAČKI SUD U DUBROVNIKU</t>
  </si>
  <si>
    <t>01422936</t>
  </si>
  <si>
    <t>74081602357</t>
  </si>
  <si>
    <t>TRGOVAČKI SUD U OSIJEKU</t>
  </si>
  <si>
    <t>37588811552</t>
  </si>
  <si>
    <t>TRGOVAČKI SUD U PAZINU</t>
  </si>
  <si>
    <t>46543732715</t>
  </si>
  <si>
    <t>TRGOVAČKI SUD U RIJECI</t>
  </si>
  <si>
    <t>88785964957</t>
  </si>
  <si>
    <t>TRGOVAČKI SUD U SPLITU</t>
  </si>
  <si>
    <t>30842297926</t>
  </si>
  <si>
    <t>TRGOVAČKI SUD U VARAŽDINU</t>
  </si>
  <si>
    <t>07397915111</t>
  </si>
  <si>
    <t>TRGOVAČKI SUD U ZADRU</t>
  </si>
  <si>
    <t>39670464653</t>
  </si>
  <si>
    <t>TRGOVAČKI SUD U ZAGREBU</t>
  </si>
  <si>
    <t>37388188772</t>
  </si>
  <si>
    <t>ŽUPANIJSKO DRŽAVNO ODVJETNIŠTVO U BJELOVARU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</si>
  <si>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</si>
  <si>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</si>
  <si>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</si>
  <si>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</si>
  <si>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</si>
  <si>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</si>
  <si>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61379160880</t>
  </si>
  <si>
    <t>ŽUPANIJSKO DRŽAVNO ODVJETNIŠTVO U PULI - POLA</t>
  </si>
  <si>
    <t>93993757343</t>
  </si>
  <si>
    <t>ŽUPANIJSKO DRŽAVNO ODVJETNIŠTVO U RIJECI</t>
  </si>
  <si>
    <t>03377753055</t>
  </si>
  <si>
    <t>ŽUPANIJSKO DRŽAVNO ODVJETNIŠTVO U SISKU</t>
  </si>
  <si>
    <t>05526850490</t>
  </si>
  <si>
    <t>ŽUPANIJSKO DRŽAVNO ODVJETNIŠTVO U SLAVONSKOM BRODU</t>
  </si>
  <si>
    <t>12144806706</t>
  </si>
  <si>
    <t>ŽUPANIJSKO DRŽAVNO ODVJETNIŠTVO U SPLITU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</si>
  <si>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</si>
  <si>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</si>
  <si>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</si>
  <si>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</si>
  <si>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</si>
  <si>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</si>
  <si>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96292040276</t>
  </si>
  <si>
    <t>ŽUPANIJSKO DRŽAVNO ODVJETNIŠTVO U VUKOVARU</t>
  </si>
  <si>
    <t>81618487055</t>
  </si>
  <si>
    <t>ŽUPANIJSKO DRŽAVNO ODVJETNIŠTVO U ZADRU</t>
  </si>
  <si>
    <t>17132768561</t>
  </si>
  <si>
    <t>ŽUPANIJSKO DRŽAVNO ODVJETNIŠTVO U ZAGREBU</t>
  </si>
  <si>
    <t>16488001145</t>
  </si>
  <si>
    <t>OPĆINSKI GRAĐANSKI SUD U ZAGREBU</t>
  </si>
  <si>
    <t>01252163117</t>
  </si>
  <si>
    <t>OPĆINSKI KAZNENI SUD U ZAGREBU</t>
  </si>
  <si>
    <t>64719361972</t>
  </si>
  <si>
    <t>OPĆINSKI PREKRŠAJNI SUD U SPLITU</t>
  </si>
  <si>
    <t>38198969688</t>
  </si>
  <si>
    <t>OPĆINSKI PREKRŠAJNI SUD U ZAGREBU</t>
  </si>
  <si>
    <t>95308842799</t>
  </si>
  <si>
    <t>OPĆINSKI RADNI SUD U ZAGREBU</t>
  </si>
  <si>
    <t>04755372979</t>
  </si>
  <si>
    <t>OPĆINSKI SUD U BJELOVARU</t>
  </si>
  <si>
    <t>57362618039</t>
  </si>
  <si>
    <t>OPĆINSKI SUD U CRIKVENICI</t>
  </si>
  <si>
    <t>03127320</t>
  </si>
  <si>
    <t>74084245037</t>
  </si>
  <si>
    <t>OPĆINSKI SUD U ČAKOVCU</t>
  </si>
  <si>
    <t>55277272395</t>
  </si>
  <si>
    <t>OPĆINSKI SUD U DUBROVNIKU</t>
  </si>
  <si>
    <t>48074464528</t>
  </si>
  <si>
    <t>OPĆINSKI SUD U ĐAKOVU</t>
  </si>
  <si>
    <t>03012069</t>
  </si>
  <si>
    <t>18244017371</t>
  </si>
  <si>
    <t>OPĆINSKI SUD U GOSPIĆU</t>
  </si>
  <si>
    <t>29608777564</t>
  </si>
  <si>
    <t>OPĆINSKI SUD U KARLOVCU</t>
  </si>
  <si>
    <t>05541256968</t>
  </si>
  <si>
    <t>OPĆINSKI SUD U KOPRIVNICI</t>
  </si>
  <si>
    <t>68516938975</t>
  </si>
  <si>
    <t>OPĆINSKI SUD U KUTINI</t>
  </si>
  <si>
    <t>03319164</t>
  </si>
  <si>
    <t>69359602385</t>
  </si>
  <si>
    <t>OPĆINSKI SUD U MAKARSKOJ</t>
  </si>
  <si>
    <t>03309568</t>
  </si>
  <si>
    <t>10188505675</t>
  </si>
  <si>
    <t>OPĆINSKI SUD U METKOVIĆU</t>
  </si>
  <si>
    <t>03107957</t>
  </si>
  <si>
    <t>46522572970</t>
  </si>
  <si>
    <t>OPĆINSKI SUD U NOVOM ZAGREBU</t>
  </si>
  <si>
    <t>87297014856</t>
  </si>
  <si>
    <t>OPĆINSKI SUD U OSIJEKU</t>
  </si>
  <si>
    <t>38625793303</t>
  </si>
  <si>
    <t>OPĆINSKI SUD U PAZINU</t>
  </si>
  <si>
    <t>03089541</t>
  </si>
  <si>
    <t>27672461276</t>
  </si>
  <si>
    <t>49328464172</t>
  </si>
  <si>
    <t>OPĆINSKI SUD U PULI - POLA</t>
  </si>
  <si>
    <t>38304616284</t>
  </si>
  <si>
    <t>OPĆINSKI SUD U RIJECI</t>
  </si>
  <si>
    <t>54566384631</t>
  </si>
  <si>
    <t>OPĆINSKI SUD U SESVETAMA</t>
  </si>
  <si>
    <t>03389014</t>
  </si>
  <si>
    <t>72931567836</t>
  </si>
  <si>
    <t>OPĆINSKI SUD U SISKU</t>
  </si>
  <si>
    <t>74610670107</t>
  </si>
  <si>
    <t>OPĆINSKI SUD U SLAVONSKOM BRODU</t>
  </si>
  <si>
    <t>28673386029</t>
  </si>
  <si>
    <t>OPĆINSKI SUD U SPLITU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</si>
  <si>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</si>
  <si>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</si>
  <si>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</si>
  <si>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</si>
  <si>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</si>
  <si>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</si>
  <si>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32284739479</t>
  </si>
  <si>
    <t>OPĆINSKI SUD U VINKOVCIMA</t>
  </si>
  <si>
    <t>03301818</t>
  </si>
  <si>
    <t>77561654785</t>
  </si>
  <si>
    <t>OPĆINSKI SUD U VIROVITICI</t>
  </si>
  <si>
    <t>47974453918</t>
  </si>
  <si>
    <t>OPĆINSKI SUD U VUKOVARU</t>
  </si>
  <si>
    <t>69370038985</t>
  </si>
  <si>
    <t>OPĆINSKI SUD U ZADRU</t>
  </si>
  <si>
    <t>78866932443</t>
  </si>
  <si>
    <t>OPĆINSKI SUD U ZLATARU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</si>
  <si>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</si>
  <si>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</si>
  <si>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</si>
  <si>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</si>
  <si>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</si>
  <si>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</si>
  <si>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</si>
  <si>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</si>
  <si>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</si>
  <si>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</si>
  <si>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</si>
  <si>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</si>
  <si>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</si>
  <si>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</si>
  <si>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</si>
  <si>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</si>
  <si>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</si>
  <si>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</si>
  <si>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</si>
  <si>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23673736199</t>
  </si>
  <si>
    <t>OPĆINSKO DRŽAVNO ODVJETNIŠTVO U PAZINU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</si>
  <si>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</si>
  <si>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</si>
  <si>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</si>
  <si>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</si>
  <si>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</si>
  <si>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</si>
  <si>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</si>
  <si>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79067711474</t>
  </si>
  <si>
    <t>OPĆINSKO DRŽAVNO ODVJETNIŠTVO U SISKU</t>
  </si>
  <si>
    <t>85077656753</t>
  </si>
  <si>
    <t>OPĆINSKO DRŽAVNO ODVJETNIŠTVO U SLAVONSKOM BRODU</t>
  </si>
  <si>
    <t>86687204743</t>
  </si>
  <si>
    <t>OPĆINSKO DRŽAVNO ODVJETNIŠTVO U SPLITU</t>
  </si>
  <si>
    <t>88116062296</t>
  </si>
  <si>
    <t>OPĆINSKO DRŽAVNO ODVJETNIŠTVO U ŠIBENIKU</t>
  </si>
  <si>
    <t>83225778075</t>
  </si>
  <si>
    <t>OPĆINSKO DRŽAVNO ODVJETNIŠTVO U VARAŽDINU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</si>
  <si>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</si>
  <si>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</si>
  <si>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</si>
  <si>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</si>
  <si>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</si>
  <si>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</si>
  <si>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</si>
  <si>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62300321754</t>
  </si>
  <si>
    <t>OPĆINSKO DRŽAVNO ODVJETNIŠTVO U VUKOVARU</t>
  </si>
  <si>
    <t>41070350826</t>
  </si>
  <si>
    <t>OPĆINSKO DRŽAVNO ODVJETNIŠTVO U ZADRU</t>
  </si>
  <si>
    <t>72580451114</t>
  </si>
  <si>
    <t>OPĆINSKO KAZNENO DRŽAVNO ODVJETNIŠTVO U ZAGREBU</t>
  </si>
  <si>
    <t>96423371665</t>
  </si>
  <si>
    <t>OPĆINSKO DRŽAVNO ODVJETNIŠTVO U ZLATARU</t>
  </si>
  <si>
    <t>11393950527</t>
  </si>
  <si>
    <t>OPĆINSKO GRAĐANSKO DRŽAVNO ODVJETNIŠTVO U ZAGREBU</t>
  </si>
  <si>
    <t>89381255328</t>
  </si>
  <si>
    <t>32807825145</t>
  </si>
  <si>
    <t>DRŽAVNA ŠKOLA ZA JAVNU UPRAVU</t>
  </si>
  <si>
    <t>01681646554</t>
  </si>
  <si>
    <t>08026537914</t>
  </si>
  <si>
    <t>PRAVOBRANITELJ ZA DJECU</t>
  </si>
  <si>
    <t>71628985886</t>
  </si>
  <si>
    <t>PRAVOBRANITELJ/ICA ZA RAVNOPRAVNOST SPOLOVA</t>
  </si>
  <si>
    <t>18164416576</t>
  </si>
  <si>
    <t>39572892750</t>
  </si>
  <si>
    <t>DRŽAVNI ZAVOD ZA STATISTIKU</t>
  </si>
  <si>
    <t>49337502853</t>
  </si>
  <si>
    <t>DRŽAVNI URED ZA REVIZIJU</t>
  </si>
  <si>
    <t>55448281176</t>
  </si>
  <si>
    <t>DRŽAVNA KOMISIJA ZA KONTROLU POSTUPAKA JAVNE NABAVE</t>
  </si>
  <si>
    <t>95857869241</t>
  </si>
  <si>
    <t>DRŽAVNI INSPEKTORAT</t>
  </si>
  <si>
    <t>33706439962</t>
  </si>
  <si>
    <t>AGENCIJA ZA ZAŠTITU OSOBNIH PODATAKA</t>
  </si>
  <si>
    <t>28454963989</t>
  </si>
  <si>
    <t>POVJERENIK ZA INFORMIRANJE</t>
  </si>
  <si>
    <t>Primatelj prijenosa</t>
  </si>
  <si>
    <t>PRIJENOS SREDSTAVA IZ PRETHODNE GODINE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</si>
  <si>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</si>
  <si>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</si>
  <si>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</si>
  <si>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</si>
  <si>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</si>
  <si>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Pomoći iz inozemstva (darovnice)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</si>
  <si>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</si>
  <si>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</si>
  <si>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</si>
  <si>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Kazne, upravne mjere i ostali prihodi</t>
  </si>
  <si>
    <t>Prihodi od prodaje neproizvedene dugotrajne imovine</t>
  </si>
  <si>
    <t>Prihodi od prodaje proizvedene dugotrajne imovine</t>
  </si>
  <si>
    <t>Primici od zaduživanja</t>
  </si>
  <si>
    <t>Prihodi iz nadležnog proračuna i od HZZO-a temeljem ugovornih obveza</t>
  </si>
  <si>
    <t>FP</t>
  </si>
  <si>
    <t>B. RAČUN FINANCIRANJA</t>
  </si>
  <si>
    <t>BROJČANA OZNAKA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</si>
  <si>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</si>
  <si>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</si>
  <si>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</si>
  <si>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</si>
  <si>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</si>
  <si>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</si>
  <si>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</si>
  <si>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Podprogram (P3)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</si>
  <si>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</si>
  <si>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</si>
  <si>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</si>
  <si>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</si>
  <si>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</si>
  <si>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</si>
  <si>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</si>
  <si>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</si>
  <si>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</si>
  <si>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</si>
  <si>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</si>
  <si>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</si>
  <si>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</si>
  <si>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</si>
  <si>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</si>
  <si>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</si>
  <si>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</si>
  <si>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</si>
  <si>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</si>
  <si>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</si>
  <si>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</si>
  <si>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</si>
  <si>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</si>
  <si>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</si>
  <si>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</si>
  <si>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</si>
  <si>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</si>
  <si>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</si>
  <si>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</si>
  <si>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</si>
  <si>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</si>
  <si>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</si>
  <si>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</si>
  <si>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</si>
  <si>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</si>
  <si>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</si>
  <si>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</si>
  <si>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</si>
  <si>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</si>
  <si>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</si>
  <si>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</si>
  <si>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</si>
  <si>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</si>
  <si>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</si>
  <si>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</si>
  <si>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</si>
  <si>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</si>
  <si>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</si>
  <si>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</si>
  <si>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</si>
  <si>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</si>
  <si>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</si>
  <si>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</si>
  <si>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</si>
  <si>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</si>
  <si>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</si>
  <si>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</si>
  <si>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</si>
  <si>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</si>
  <si>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</si>
  <si>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</si>
  <si>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</si>
  <si>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</si>
  <si>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</si>
  <si>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</si>
  <si>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</si>
  <si>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</si>
  <si>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</si>
  <si>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</si>
  <si>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</si>
  <si>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</si>
  <si>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</si>
  <si>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</si>
  <si>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</si>
  <si>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</si>
  <si>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</si>
  <si>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</si>
  <si>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</si>
  <si>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</si>
  <si>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</si>
  <si>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</si>
  <si>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</si>
  <si>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</si>
  <si>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</si>
  <si>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</si>
  <si>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</si>
  <si>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</si>
  <si>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</si>
  <si>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</si>
  <si>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</si>
  <si>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</si>
  <si>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</si>
  <si>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</si>
  <si>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</si>
  <si>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</si>
  <si>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</si>
  <si>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</si>
  <si>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</si>
  <si>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</si>
  <si>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</si>
  <si>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u EUR</t>
  </si>
  <si>
    <t>Plan za unos u SAP - prihodi i primici</t>
  </si>
  <si>
    <t>Plan za unos u SAP - rashodi i izdaci</t>
  </si>
  <si>
    <t>A579072</t>
  </si>
  <si>
    <t>POTPORA UČENICIMA RASELJENIMA IZ UKRAJINE</t>
  </si>
  <si>
    <t>A676072</t>
  </si>
  <si>
    <t>ERASMUS PLUS - PROJEKTI</t>
  </si>
  <si>
    <t>K580071</t>
  </si>
  <si>
    <t>K676071</t>
  </si>
  <si>
    <t>FISKALNA ODRŽIVOST DJEČJIH VRTIĆA</t>
  </si>
  <si>
    <t>A768072</t>
  </si>
  <si>
    <t>TROŠKOVI NACIONALNOG VIJEĆA ZA VISOKO OBRAZOVANJE, ZNANOST I TEHNOLOŠKI RAZVOJ</t>
  </si>
  <si>
    <t>K676068</t>
  </si>
  <si>
    <t>OP KONKURENTNOST I KOHEZIJA 2021.-2027., PRIORITET 1</t>
  </si>
  <si>
    <t>RAZVOJ MREŽE SEIZMOLOŠKIH PODATAKA - NPOO (C6.1.R4-I1)</t>
  </si>
  <si>
    <t>K622144</t>
  </si>
  <si>
    <t>A622145</t>
  </si>
  <si>
    <t>K622147</t>
  </si>
  <si>
    <t>PROJEKT E-SVEUČILIŠTA - NPOO (C.3.1. R2-I1)</t>
  </si>
  <si>
    <t>DIGITALNA PREOBRAZBA VISOKOG OBRAZOVANJA E-SVEUČILIŠTA - NPOO (C3.2.R2)</t>
  </si>
  <si>
    <t>K628095</t>
  </si>
  <si>
    <t>HRVATSKA KVANTNA KOMUNIKACIJSKA INFRASTRUKTURA - CRO QCI - NPOO (C3.2.R2-I2)</t>
  </si>
  <si>
    <t>A622146</t>
  </si>
  <si>
    <t>INFORMACIJSKI SUSTAVI EVIDENCIJA U VISOKOM OBRAZOVANJU - ISEVO - NPOO (C3.1.R2-I1)</t>
  </si>
  <si>
    <t>K628097</t>
  </si>
  <si>
    <t>A579073</t>
  </si>
  <si>
    <t>UČIMO PODUZETNIŠTVO 5.0</t>
  </si>
  <si>
    <t>STRUČNO USAVRŠAVANJE U OKVIRU ŽUPANIJSKIH STRUČNIH VIJEĆA SREDNJE ŠKOLE</t>
  </si>
  <si>
    <t>A580072</t>
  </si>
  <si>
    <t>STRUČNO USAVRŠAVANJE U OKVIRU ŽUPANIJSKIH STRUČNIH VIJEĆA OSNOVNE ŠKOLE</t>
  </si>
  <si>
    <t>A867019</t>
  </si>
  <si>
    <t>DIGITALNA PREOBRAZBA VISOKOG OBRAZOVANJA – e-SVEUČILIŠTA - NPOO (C3.1.R2)</t>
  </si>
  <si>
    <t>A867021</t>
  </si>
  <si>
    <t>K867020</t>
  </si>
  <si>
    <t>OP UČINKOVITI LJUDSKI POTENCIJALI 2021.-2027., PRIORITET 2 - OSIGURAVANJE KVALITETE U VISOKOM OBRAZOVANJU</t>
  </si>
  <si>
    <t>OP UČINKOVITI LJUDSKI POTENCIJALI 2014.-2020., PRIORITET 10</t>
  </si>
  <si>
    <t>K814013</t>
  </si>
  <si>
    <t>OP UČINKOVITI LJUDSKI POTENCIJALI 2021.-2027., PRIORITET 2 - OBRAZOVANJE I CJELOŽIVOTNO UČENJE</t>
  </si>
  <si>
    <t>PROVEDBA MREŽNIH PROJEKATA FINANCIRANIH IZ OKVIRNIH PROGRAMA EU-A</t>
  </si>
  <si>
    <t>EUROPSKE SNAGE SOLIDARNOSTI PROVEDBA PROGRAMA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</si>
  <si>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</si>
  <si>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</si>
  <si>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</si>
  <si>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</si>
  <si>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A848051</t>
  </si>
  <si>
    <t>K848049</t>
  </si>
  <si>
    <t>K848050</t>
  </si>
  <si>
    <t>OP UČINKOVITI LJUDSKI POTENCIJALI 2021.-2027., PRIORITET 3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</si>
  <si>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</si>
  <si>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</si>
  <si>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</si>
  <si>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</si>
  <si>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A733073</t>
  </si>
  <si>
    <t>PROGRAM RAZVOJA KARIJERA MLADIH ISTRAŽIVAČA - IZOBRAZBA NOVIH DOKTORA ZNANOSTI - NPOO (C3.2. R2-I1 )</t>
  </si>
  <si>
    <t>A676072.001</t>
  </si>
  <si>
    <t>ERASMUS PLUS-PROFFORMANCE-RAZVOJ SUSTAVA OCJENJIVANJA RADA I NAGRAĐIVANJA PROFESORA NA VISOKIM UČILIŠTIMA</t>
  </si>
  <si>
    <t>A676072.002</t>
  </si>
  <si>
    <t>ERASMUS PLUS-AKTIVNOSTI SURADNIČKOG UČENJA I RESURSI ZA POTPORU NAČELA I SMJERNICA ZA SOCIJALNU DIMENZIJU</t>
  </si>
  <si>
    <t>A676072.003</t>
  </si>
  <si>
    <t>ERASMUS PLUS-EUROPSKO ISTRAŽIVANJE PRAĆENJA OSOBA S DIPLOMOM (GT-HRVATSKA)</t>
  </si>
  <si>
    <t>A676072.004</t>
  </si>
  <si>
    <t>ERASMUS PLUS-HAND IN HAND-OSNAŽIVANJE NASTAVNIKA DILJEM EUROPE</t>
  </si>
  <si>
    <t>A676072.005</t>
  </si>
  <si>
    <t>ERASMUS PLUS-BAQUAL-BOLJE AKADEMSKE KVALIFIKACIJE KROZ OSIGURAVANJE KVALITETE</t>
  </si>
  <si>
    <t>K676068.001</t>
  </si>
  <si>
    <t>MZO-Vrhunska istraživanja Znanstvenih centara izvrsnosti</t>
  </si>
  <si>
    <t>K676068.002</t>
  </si>
  <si>
    <t>MZO-HORIZON EUROPE</t>
  </si>
  <si>
    <t>K676068.004</t>
  </si>
  <si>
    <t>MZO-Tehnička pomoć OP ULJP 2021.-2027.</t>
  </si>
  <si>
    <t>K733067.016</t>
  </si>
  <si>
    <t>Dodjela stipendija  studentima u socio-ekonomski nepovoljnom položaju</t>
  </si>
  <si>
    <t>K733067.017</t>
  </si>
  <si>
    <t>Daljnja provedba CKR - izrada predmetnih kurikuluma posebnih programa za učenike s teškoćama u razvoju i studijskih programa iz sektora odgoja i obrazovanja</t>
  </si>
  <si>
    <t>K733067.019</t>
  </si>
  <si>
    <t>Potpora tijelima za unaprjeđenje HKO-a i promicanje jednakog pristupa kvalitetnom i uključivom obrazovanju i osposobljavanju</t>
  </si>
  <si>
    <t>K733067.021</t>
  </si>
  <si>
    <t>Osiguravanje pomoćnika u nastavi i stručnih komunikacijskih posrednika učenicima s teškoćama u razvoju u osnovnoškolskim i srednjoškolskim odgojno-obrazovnim ustanovama</t>
  </si>
  <si>
    <t>A579073.001</t>
  </si>
  <si>
    <t>A580072.001</t>
  </si>
  <si>
    <t>Erasmus+ KA121</t>
  </si>
  <si>
    <t>K767054.001</t>
  </si>
  <si>
    <t>AZOO-E-ŠKOLE-RAZVOJ SUSTAVA DIGITALNO ZRELIH ŠKOLA</t>
  </si>
  <si>
    <t>A867021.001</t>
  </si>
  <si>
    <t>ERASMUS PLUS-KEEP IN PACT-JAČANJE MULTIPARTNERSKE SURADNJE U PRUŽANJU USLUGA CJELOŽIVOTNOG PROFESIONALNOG USMJERAVANJA</t>
  </si>
  <si>
    <t>A867021.002</t>
  </si>
  <si>
    <t>ERASMUS PLUS-OCTRA-KATALOG ONLINE PROGRAMA I BAZA PODATAKA ZA VIDLJIVOST I PRIZNAVANJE KVALIFIKACIJA</t>
  </si>
  <si>
    <t>A867021.003</t>
  </si>
  <si>
    <t>ERASMUS PLUS-ADREN MREŽA-SURADNJA DIONIKA (JADRANSKO PODRUČJE, ZAPADNI BALKAN I EU) U OBVEZAMA IZ PODRUČJA VISOKOG OBRAZOVANJA</t>
  </si>
  <si>
    <t>K867020.001</t>
  </si>
  <si>
    <t>AZVO-OSIGURAVANJE KVALITETE U VISOKOM OBRAZOVANJU</t>
  </si>
  <si>
    <t>K814011.001</t>
  </si>
  <si>
    <t>E-ŠKOLE-Istraživanje učinka primjene digitalnih tehnologija u nastavi</t>
  </si>
  <si>
    <t>K814013.001</t>
  </si>
  <si>
    <t>NCVVO-Vanjsko vrednovanje učeničkih postignuća u osnovnoj školi-nacionalni ispiti</t>
  </si>
  <si>
    <t>A848051.001</t>
  </si>
  <si>
    <t>ERASMUS PLUS-PIAAC HRVATSKA-PROVEDBA ISTRAŽIVANJA KOMPETENCIJA ODRASLIH OSOBA U RH</t>
  </si>
  <si>
    <t>A848051.002</t>
  </si>
  <si>
    <t>ERASMUS PLUS-EQAVET NRP RH-NACIONALNA REFERENTNA TOČKA ZA EUROPSKI SUSTAV OSIGURANJA KVALITETE U STRUKOVNOM OBRAZOVANJU I OSPOSOBLJAVANJU</t>
  </si>
  <si>
    <t>A848051.003</t>
  </si>
  <si>
    <t>ERASMUS PLUS-VET AT HOME-PILOTIRANJE VIRTUALNOG PRAKTIČNOG TEČAJA ZA KUHARSTVO U STRUKOVNOM OBRAZOVANJU</t>
  </si>
  <si>
    <t>A848051.004</t>
  </si>
  <si>
    <t>ERASMUS PLUS-2BDIGITAL-INKLUZIVNO DIGITALNO UČENJE U SVRHU SPREČAVANJA NAPUŠTANJA ŠKOLOVANJA U STRUKOVNOM OBRAZOVANJU I OSPOSOBLJAVANJU</t>
  </si>
  <si>
    <t>A848051.005</t>
  </si>
  <si>
    <t>ERASMUS PLUS-EPALE V-NACIONALNA SLUŽBA ZA PODRŠKU ZA RH 2022.-2024.</t>
  </si>
  <si>
    <t>A848051.006</t>
  </si>
  <si>
    <t>ERASMUS PLUS-EPALE IV-NACIONALNA SLUŽBA ZA PODRŠKU ZA RH 2019.-2020.</t>
  </si>
  <si>
    <t>A848051.007</t>
  </si>
  <si>
    <t>ERASMUS PLUS-KA2-TRENING ZA VJEŠTINE U VIRTUALNOM OKRUŽENJU</t>
  </si>
  <si>
    <t>K848050.001</t>
  </si>
  <si>
    <t>ASOO-Daljnja provedba kurikularne reforme u strukovnome obrazovanju i jačanje kapaciteta nastavnika strukovnih predmeta i mentora kod poslodavaca</t>
  </si>
  <si>
    <t>T848027.001</t>
  </si>
  <si>
    <t>ASOO-Tehnička pomoć OP ULJP</t>
  </si>
  <si>
    <t>Agencije i ostale javne ustanove u znanosti i obrazovanju</t>
  </si>
  <si>
    <t>3701</t>
  </si>
  <si>
    <t>RAZVOJ ODGOJNO OBRAZOVNOG SUSTAVA</t>
  </si>
  <si>
    <t>3705</t>
  </si>
  <si>
    <t>VISOKO OBRAZOVANJE</t>
  </si>
  <si>
    <t>3801</t>
  </si>
  <si>
    <t>ULAGANJE U ZNANSTVENO ISTRAŽIVAČKU DJELATNOST</t>
  </si>
  <si>
    <t>3803</t>
  </si>
  <si>
    <t>RAZVOJ INFORMACIJSKOG DRUŠTVA</t>
  </si>
  <si>
    <t>RAZLIKA PRIMITAKA I IZDATAKA</t>
  </si>
  <si>
    <t>PRIJENOS SREDSTAVA U SLJEDEĆE RAZDOBLJE</t>
  </si>
  <si>
    <t>A1. PRIHODI I RASHODI PREMA EKONOMSKOJ KLASIFIKACIJI</t>
  </si>
  <si>
    <t>BROJČANA OZNAKA I NAZIV</t>
  </si>
  <si>
    <t>Prihodi poslovanja</t>
  </si>
  <si>
    <t>Prihodi od prodaje nefinancijske imovine</t>
  </si>
  <si>
    <t>Rashodi poslovanja</t>
  </si>
  <si>
    <t>Rashodi za nabavu nefinancijske imovine</t>
  </si>
  <si>
    <t>A2. PRIHODI I RASHODI PREMA IZVORIMA FINANCIRANJA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</si>
  <si>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</si>
  <si>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</si>
  <si>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</si>
  <si>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</si>
  <si>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</si>
  <si>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4 Prihodi za posebne namjene</t>
  </si>
  <si>
    <t>41 Prihodi od igara na sreću</t>
  </si>
  <si>
    <t xml:space="preserve">43  Prihodi za posebne namjene </t>
  </si>
  <si>
    <t>5 Pomoći</t>
  </si>
  <si>
    <t xml:space="preserve">52 Ostale pomoći </t>
  </si>
  <si>
    <t xml:space="preserve"> 552 Ostale pomoći </t>
  </si>
  <si>
    <t>559 Ostale refundacije iz sredstava EU</t>
  </si>
  <si>
    <t>561 Europski socijalni fond (ESF)</t>
  </si>
  <si>
    <t>563 Europski fond za regionalni razvoj (EFRR)</t>
  </si>
  <si>
    <t>581 Mehanizam za oporavak i otpornost</t>
  </si>
  <si>
    <t>6 Donacije</t>
  </si>
  <si>
    <t xml:space="preserve">61 Donacije </t>
  </si>
  <si>
    <t xml:space="preserve">63 Inozemne donacije </t>
  </si>
  <si>
    <t>7 Prihodi od prodaje ili zamjene nefinancijske imovine i naknade s naslova osiguranja</t>
  </si>
  <si>
    <t>71 Prihodi od nefin. imovine i nadoknade šteta s osnova osig.</t>
  </si>
  <si>
    <t>81 Namjenski primici od zaduživanja</t>
  </si>
  <si>
    <t>B1. RAČUN FINANCIRANJA PREMA EKONOMSKOJ KLASIFIKACIJI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</si>
  <si>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</si>
  <si>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</si>
  <si>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</si>
  <si>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</si>
  <si>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 xml:space="preserve">UKUPNO IZDACI </t>
  </si>
  <si>
    <t>Ustanova</t>
  </si>
  <si>
    <t>43 Prihodi za posebne namjene</t>
  </si>
  <si>
    <t>left1</t>
  </si>
  <si>
    <t>mid</t>
  </si>
  <si>
    <t>05619696</t>
  </si>
  <si>
    <t>05769159</t>
  </si>
  <si>
    <t>56597320763</t>
  </si>
  <si>
    <t xml:space="preserve">SVEUČILIŠTE U ZADRU, ZNANSTVENA KNJIŽNICA </t>
  </si>
  <si>
    <t>03141993</t>
  </si>
  <si>
    <t>94403503942</t>
  </si>
  <si>
    <t>JAVNI INSTITUTI</t>
  </si>
  <si>
    <t>VELEUČILIŠTA</t>
  </si>
  <si>
    <t>AGENCIJE</t>
  </si>
  <si>
    <t>IZVOR 810 Namjenski primici -ostali</t>
  </si>
  <si>
    <t>IZVOR 815 Namjenski primitak - NPOO</t>
  </si>
  <si>
    <t>A. SAŽETAK RAČUNA PRIHODA I RASHODA</t>
  </si>
  <si>
    <t>B. SAŽETAK RAČUNA FINANCIRANJA</t>
  </si>
  <si>
    <t xml:space="preserve"> - </t>
  </si>
  <si>
    <t>03205860</t>
  </si>
  <si>
    <t>11</t>
  </si>
  <si>
    <t>02197278</t>
  </si>
  <si>
    <t>03220346</t>
  </si>
  <si>
    <t>USTAVNI SUD RH</t>
  </si>
  <si>
    <t>03206084</t>
  </si>
  <si>
    <t>01253433</t>
  </si>
  <si>
    <t>03205924</t>
  </si>
  <si>
    <t>03205991</t>
  </si>
  <si>
    <t>02840731</t>
  </si>
  <si>
    <t>03207595</t>
  </si>
  <si>
    <t>02875004</t>
  </si>
  <si>
    <t>05205689</t>
  </si>
  <si>
    <t>03281418</t>
  </si>
  <si>
    <t>02829541</t>
  </si>
  <si>
    <t>MINISTARSTVO VANJSKIH I EUROPSKIH POSLOVA REPUBLIKE HRVATSKE</t>
  </si>
  <si>
    <t>03230040</t>
  </si>
  <si>
    <t>01850113</t>
  </si>
  <si>
    <t>00931608</t>
  </si>
  <si>
    <t>MINISTARSTVO POLJOPRIVREDE, ŠUMARSTVA I RIBARSTVA</t>
  </si>
  <si>
    <t>03271005</t>
  </si>
  <si>
    <t>MINISTARSTVO REGIONALNOGA RAZVOJA I FONDOVA EUROPSKE UNIJE</t>
  </si>
  <si>
    <t>02830442</t>
  </si>
  <si>
    <t>03277097</t>
  </si>
  <si>
    <t>02831317</t>
  </si>
  <si>
    <t>MINISTARSTVO GOSPODARSTVA</t>
  </si>
  <si>
    <t>02831309</t>
  </si>
  <si>
    <t>MINISTARSTVO ZNANOSTI, OBRAZOVANJA I MLADIH</t>
  </si>
  <si>
    <t>03271030</t>
  </si>
  <si>
    <t>MINISTARSTVO RADA, MIROVINSKOGA SUSTAVA, OBITELJI I SOCIJALNE POLITIKE</t>
  </si>
  <si>
    <t>02830949</t>
  </si>
  <si>
    <t>02323427</t>
  </si>
  <si>
    <t>02830396</t>
  </si>
  <si>
    <t>03205207</t>
  </si>
  <si>
    <t>PUČKI PRAVOBRANITELJ</t>
  </si>
  <si>
    <t>00515655</t>
  </si>
  <si>
    <t>01748068</t>
  </si>
  <si>
    <t>01768832</t>
  </si>
  <si>
    <t>PRAVOBRANITELJ ZA OSOBE S INVALIDITETOM</t>
  </si>
  <si>
    <t>02397161</t>
  </si>
  <si>
    <t>03220338</t>
  </si>
  <si>
    <t>00687979</t>
  </si>
  <si>
    <t>01777831</t>
  </si>
  <si>
    <t>05068711</t>
  </si>
  <si>
    <t>01837907</t>
  </si>
  <si>
    <t>04126904</t>
  </si>
  <si>
    <t>68011638990</t>
  </si>
  <si>
    <t>02611660</t>
  </si>
  <si>
    <t xml:space="preserve">MINISTARSTVO PRAVOSUĐA, UPRAVE I DIGITALNE TRANSFORMACIJE </t>
  </si>
  <si>
    <t>05287260</t>
  </si>
  <si>
    <t>05513260</t>
  </si>
  <si>
    <t>MINISTARSTVO ZAŠTITE OKOLIŠA I ZELENE TRANZICIJE</t>
  </si>
  <si>
    <t>05953081</t>
  </si>
  <si>
    <t>59951999361</t>
  </si>
  <si>
    <t>MINISTARSTVO DEMOGRAFIJE I USELJENIŠTVA</t>
  </si>
  <si>
    <t>05952026</t>
  </si>
  <si>
    <t>43609566625</t>
  </si>
  <si>
    <t>URED PREDSJEDNIKA VLADE RH</t>
  </si>
  <si>
    <t>020 - VLADA REPUBLIKE HRVATSKE</t>
  </si>
  <si>
    <t>01676504</t>
  </si>
  <si>
    <t>01404113</t>
  </si>
  <si>
    <t>URED ZASTUPNIKA REPUBLIKE HRVATSKE PRED EUROPSKIM SUDOM ZA LJUDSKA PRAVA</t>
  </si>
  <si>
    <t>02864851</t>
  </si>
  <si>
    <t>01730118</t>
  </si>
  <si>
    <t>03205959</t>
  </si>
  <si>
    <t>URED ZA OPĆE POSLOVE HRVATSKOG  SABORA I VLADE REPUBLIKE HRVATSKE</t>
  </si>
  <si>
    <t>03205916</t>
  </si>
  <si>
    <t>01594478</t>
  </si>
  <si>
    <t>URED  VLADE RH ZA UNUTARNJU REVIZIJU</t>
  </si>
  <si>
    <t>01654098</t>
  </si>
  <si>
    <t>01604686</t>
  </si>
  <si>
    <t>URED ZA LJUDSKA PRAVA I PRAVA NACIONALNIH MANJINA</t>
  </si>
  <si>
    <t>02872781</t>
  </si>
  <si>
    <t>01815342</t>
  </si>
  <si>
    <t>CARINSKA UPRAVA, SREDIŠNJI URED</t>
  </si>
  <si>
    <t>025 - MINISTARSTVO FINANCIJA</t>
  </si>
  <si>
    <t>POREZNA UPRAVA</t>
  </si>
  <si>
    <t>02400774</t>
  </si>
  <si>
    <t>SVEUČILIŠTE OBRANE I SIGURNOSTI Dr. FRANJO TUĐMAN</t>
  </si>
  <si>
    <t>030 - MINISTARSTVO OBRANE</t>
  </si>
  <si>
    <t>05790255</t>
  </si>
  <si>
    <t>36752094474</t>
  </si>
  <si>
    <t>032 - SREDIŠNJI DRŽAVNI URED ZA HRVATE IZVAN REPUBLIKE HRVATSKE</t>
  </si>
  <si>
    <t>03277348</t>
  </si>
  <si>
    <t>039 - HRVATSKA VATROGASNA ZAJEDNICA</t>
  </si>
  <si>
    <t>05379229</t>
  </si>
  <si>
    <t>68850110329</t>
  </si>
  <si>
    <t>041 - MINISTARSTVO HRVATSKIH BRANITELJA</t>
  </si>
  <si>
    <t>04140966</t>
  </si>
  <si>
    <t>04335635</t>
  </si>
  <si>
    <t>05475139</t>
  </si>
  <si>
    <t>38617796847</t>
  </si>
  <si>
    <t>DRžAVNI ARHIV U VUKOVARU</t>
  </si>
  <si>
    <t>055 - MINISTARSTVO KULTURE I MEDIJA</t>
  </si>
  <si>
    <t>02334712</t>
  </si>
  <si>
    <t>DRŽAVNI ARHIV U VIROVITICI</t>
  </si>
  <si>
    <t>02494841</t>
  </si>
  <si>
    <t>03014223</t>
  </si>
  <si>
    <t>03224953</t>
  </si>
  <si>
    <t>03118452</t>
  </si>
  <si>
    <t>DRŽAVNI ARHIV ZA MEĐIMURJE</t>
  </si>
  <si>
    <t>02326086</t>
  </si>
  <si>
    <t>01475444</t>
  </si>
  <si>
    <t>03089240</t>
  </si>
  <si>
    <t>03006166</t>
  </si>
  <si>
    <t>03316734</t>
  </si>
  <si>
    <t>03321088</t>
  </si>
  <si>
    <t>03205380</t>
  </si>
  <si>
    <t>03071162</t>
  </si>
  <si>
    <t>03303870</t>
  </si>
  <si>
    <t>03313824</t>
  </si>
  <si>
    <t>03123367</t>
  </si>
  <si>
    <t>01909592</t>
  </si>
  <si>
    <t>03142019</t>
  </si>
  <si>
    <t>02435411</t>
  </si>
  <si>
    <t>00738751</t>
  </si>
  <si>
    <t>04857283</t>
  </si>
  <si>
    <t>02298651</t>
  </si>
  <si>
    <t>03205258</t>
  </si>
  <si>
    <t>03201678</t>
  </si>
  <si>
    <t>03270564</t>
  </si>
  <si>
    <t>03132170</t>
  </si>
  <si>
    <t>MUZEJ SLAVONIJE</t>
  </si>
  <si>
    <t>03014207</t>
  </si>
  <si>
    <t>GALERIJA KLOVIĆEVI DVORI ZAGREB</t>
  </si>
  <si>
    <t>01426672</t>
  </si>
  <si>
    <t>MUZEJ ANTIČKOG STAKLA U ZADRU</t>
  </si>
  <si>
    <t>02106698</t>
  </si>
  <si>
    <t>NACIONALNI MUZEJ MODERNE UMJETNOSTI</t>
  </si>
  <si>
    <t>03205240</t>
  </si>
  <si>
    <t>02071061</t>
  </si>
  <si>
    <t>03118380</t>
  </si>
  <si>
    <t>DVOR TRAKOŠĆAN</t>
  </si>
  <si>
    <t>03125483</t>
  </si>
  <si>
    <t>01783815</t>
  </si>
  <si>
    <t>04016408</t>
  </si>
  <si>
    <t>MUZEJI IVANA MEŠTROVIĆA</t>
  </si>
  <si>
    <t>03751783</t>
  </si>
  <si>
    <t>Javna ustanova Zbirka umjetnina Ante i Wiltrude Topić Mimara-Muzej Mimara</t>
  </si>
  <si>
    <t>01425684</t>
  </si>
  <si>
    <t>03203727</t>
  </si>
  <si>
    <t>03212084</t>
  </si>
  <si>
    <t>MUZEJI HRVATSKOG ZAGORJA</t>
  </si>
  <si>
    <t>00207349</t>
  </si>
  <si>
    <t>03119904</t>
  </si>
  <si>
    <t>01494449</t>
  </si>
  <si>
    <t>HRVATSKO NARODNO KAZALIŠTE U ZAGREBU</t>
  </si>
  <si>
    <t>03205479</t>
  </si>
  <si>
    <t>02479184</t>
  </si>
  <si>
    <t>01250795</t>
  </si>
  <si>
    <t>ANSAMBL NARODNIH PLESOVA I PJESAMA HRVATSKE LADO</t>
  </si>
  <si>
    <t>03213862</t>
  </si>
  <si>
    <t>02275341</t>
  </si>
  <si>
    <t>060 - MINISTARSTVO POLJOPRIVREDE, ŠUMARSTVA I RIBARSTVA</t>
  </si>
  <si>
    <t>02593262</t>
  </si>
  <si>
    <t>02528614</t>
  </si>
  <si>
    <t>02725029</t>
  </si>
  <si>
    <t>03274098</t>
  </si>
  <si>
    <t>061 - MINISTARSTVO REGIONALNOGA RAZVOJA I FONDOVA EUROPSKE UNIJE</t>
  </si>
  <si>
    <t>01606492</t>
  </si>
  <si>
    <t>SREDIŠNJA AGENCIJA ZA FINANCIRANJE I UGOVARANJE PROGRAMA I PROJEKATA EUROPSKE UNIJE</t>
  </si>
  <si>
    <t>02288028</t>
  </si>
  <si>
    <t>065 - MINISTARSTVO MORA, PROMETA I INFRASTRUKTURE</t>
  </si>
  <si>
    <t>02097958</t>
  </si>
  <si>
    <t>02559633</t>
  </si>
  <si>
    <t>03878724</t>
  </si>
  <si>
    <t>01865862</t>
  </si>
  <si>
    <t>JAVNA USTANOVALUČKA UPRAVA SLAVONSKI BROD</t>
  </si>
  <si>
    <t>076 - MINISTARSTVO PROSTORNOGA UREĐENJA, GRADITELJSTVA I DRŽAVNE IMOVINE</t>
  </si>
  <si>
    <t>01294164</t>
  </si>
  <si>
    <t>00936693</t>
  </si>
  <si>
    <t>MINISTARSTVO GOSPODARSTVA  - RAVNATELJSTVO ZA ROBNE ZALIHE</t>
  </si>
  <si>
    <t>077 - MINISTARSTVO GOSPODARSTVA</t>
  </si>
  <si>
    <t>DRŽAVNI ZAVOD ZA  MJERITELJSTVO</t>
  </si>
  <si>
    <t>03799166</t>
  </si>
  <si>
    <t>01957406</t>
  </si>
  <si>
    <t>01956868</t>
  </si>
  <si>
    <t>00767875</t>
  </si>
  <si>
    <t>Javna ustanova PARK PRIRODE VELEBIT</t>
  </si>
  <si>
    <t>01439863</t>
  </si>
  <si>
    <t>01463080</t>
  </si>
  <si>
    <t>JAVNA USTANOVA NACIONALNI PARK  KORNATI</t>
  </si>
  <si>
    <t>03957772</t>
  </si>
  <si>
    <t>J. U.  PARK PRIRODE KOPAČKI RIT</t>
  </si>
  <si>
    <t>01334239</t>
  </si>
  <si>
    <t>03324974</t>
  </si>
  <si>
    <t>03033619</t>
  </si>
  <si>
    <t>03439780</t>
  </si>
  <si>
    <t>03142027</t>
  </si>
  <si>
    <t>Javna ustanova Nacionalni park Plitvička jezera</t>
  </si>
  <si>
    <t>03310850</t>
  </si>
  <si>
    <t>JAVNA USTANOVA  PARK PRIRODE LONJSKO POLJE</t>
  </si>
  <si>
    <t>01300997</t>
  </si>
  <si>
    <t>J. U.  N. P.  KRKA</t>
  </si>
  <si>
    <t>03418103</t>
  </si>
  <si>
    <t>Javna ustanova Park prirode Učka</t>
  </si>
  <si>
    <t>01508342</t>
  </si>
  <si>
    <t xml:space="preserve"> Javna ustanova Park prirode Vransko jezero</t>
  </si>
  <si>
    <t>01504495</t>
  </si>
  <si>
    <t>JAVNA USTANOVA NACIONALNI PARK BRIJUNI</t>
  </si>
  <si>
    <t>03286436</t>
  </si>
  <si>
    <t>01486993</t>
  </si>
  <si>
    <t>Javna ustanova  "Park prirode Lastovsko otočje"</t>
  </si>
  <si>
    <t>02175843</t>
  </si>
  <si>
    <t>01408232</t>
  </si>
  <si>
    <t>01503847</t>
  </si>
  <si>
    <t>01481517</t>
  </si>
  <si>
    <t>03206017</t>
  </si>
  <si>
    <t>Institut za vode Josip Juraj Strossmayer</t>
  </si>
  <si>
    <t>05552729</t>
  </si>
  <si>
    <t>04716643151</t>
  </si>
  <si>
    <t>080 - MINISTARSTVO ZNANOSTI, OBRAZOVANJA I MLADIH</t>
  </si>
  <si>
    <t>03283097</t>
  </si>
  <si>
    <t>03225909</t>
  </si>
  <si>
    <t>SVEUČILIŠTE J.J. STROSSMAYERA U OSIJEKU - EKONOMSKI FAKULTET</t>
  </si>
  <si>
    <t>03021645</t>
  </si>
  <si>
    <t>SVEUČILIŠTE JOSIPA JURJA STROSSMAYERA U OSIJEKU - AKADEMIJA ZA UMJETNOST I KULTURU U OSIJEKU</t>
  </si>
  <si>
    <t>04907361</t>
  </si>
  <si>
    <t>SVEUČILIŠTE U ZAGREBU FAKULTET ORGANIZACIJE I INFORMATIKE</t>
  </si>
  <si>
    <t>03006107</t>
  </si>
  <si>
    <t>SVEUČILIŠTE U SPLITU , KATOLIČKI BOGOSLOVNI FAKULTET</t>
  </si>
  <si>
    <t>01465643</t>
  </si>
  <si>
    <t>36149548625</t>
  </si>
  <si>
    <t>SVEUČILIŠTE U ZAGREBU RUDARSKO-GEOLOŠKO-NAFTNI FAKULTET</t>
  </si>
  <si>
    <t>03207005</t>
  </si>
  <si>
    <t>01787578</t>
  </si>
  <si>
    <t>03270149</t>
  </si>
  <si>
    <t>SVEUČILIŠTE U ZAGREBU - TEKSTILNO-TEHNOLOŠKI FAKULTET</t>
  </si>
  <si>
    <t>03207064</t>
  </si>
  <si>
    <t>SVEUČILIŠTE U RIJECI, EKONOMSKI FAKULTET</t>
  </si>
  <si>
    <t>03328627</t>
  </si>
  <si>
    <t>SVEUČILIŠTE U ZAGREBU FARMACEUTSKO-BIOKEMIJSKI FAKULTET</t>
  </si>
  <si>
    <t>03205037</t>
  </si>
  <si>
    <t>SVEUČILIŠTE U ZAGREBU FAKULTET KEMIJSKOG INŽENJERSTVA I TEHNOLOGIJE</t>
  </si>
  <si>
    <t>03250270</t>
  </si>
  <si>
    <t>02161753</t>
  </si>
  <si>
    <t>03149463</t>
  </si>
  <si>
    <t>03042316</t>
  </si>
  <si>
    <t>03270262</t>
  </si>
  <si>
    <t>SVEUČILIŠTE U ZAGREBU - EDUKCIJSKO-REHABILITACIJSKI FAKULTET</t>
  </si>
  <si>
    <t>03219780</t>
  </si>
  <si>
    <t>SVEUČILIŠTE U RIJECI, PRAVNI FAKULTET</t>
  </si>
  <si>
    <t>03328562</t>
  </si>
  <si>
    <t>03703088</t>
  </si>
  <si>
    <t>48987767944</t>
  </si>
  <si>
    <t>03219763</t>
  </si>
  <si>
    <t>03204995</t>
  </si>
  <si>
    <t>03254852</t>
  </si>
  <si>
    <t>SVEUČILIŠTE J.J. STROSMAYERA U OSIJEKU - FAKULTET ZA DENTALNU MEDICINU I ZDRAVSTVO</t>
  </si>
  <si>
    <t>04748875</t>
  </si>
  <si>
    <t>SVEUČILIŠTE J.J. STROSSMAYERA U OSIJEKU - FILOZOFSKI FAKULTET</t>
  </si>
  <si>
    <t>03014185</t>
  </si>
  <si>
    <t>SVEUČILIŠTE J.J. STROSSMAYERA U OSIJEKU - PREHRAMBENO-TEHNOLOŠKI FAKULTET</t>
  </si>
  <si>
    <t>03058204</t>
  </si>
  <si>
    <t>03328554</t>
  </si>
  <si>
    <t>01286030</t>
  </si>
  <si>
    <t>03091732</t>
  </si>
  <si>
    <t>SVEUČILIŠTE JOSIPA JURJA STROSSMAYERA U OSIJEKU - PRAVNI FAKULTET</t>
  </si>
  <si>
    <t>03014193</t>
  </si>
  <si>
    <t>02271354</t>
  </si>
  <si>
    <t>SVEUČILIŠTE U ZAGREBU KINEZIOLOŠKI FAKULTET</t>
  </si>
  <si>
    <t>03274080</t>
  </si>
  <si>
    <t>SVEUČILIŠTE U SPLITU -  PRAVNI FAKULTET</t>
  </si>
  <si>
    <t>03118347</t>
  </si>
  <si>
    <t>Sveučilište u Zagrebu Fakultet hrvatskih studija</t>
  </si>
  <si>
    <t>05214068</t>
  </si>
  <si>
    <t>Sveučilište Josipa Jurja Strossmayera u Osijeku, Fakultet za odgojne i obrazovne znanosti</t>
  </si>
  <si>
    <t>01404881</t>
  </si>
  <si>
    <t>SVEUČILIŠTE U ZAGREBU VETERINARSKI FAKULTET</t>
  </si>
  <si>
    <t>03225755</t>
  </si>
  <si>
    <t>SVEUČILIŠTE JOSIPA JURJA  STROSSMAYERA U OSIJEKU, GRAĐEVINSKI I ARHITEKTONSKI FAKULTET OSIJEK</t>
  </si>
  <si>
    <t>03397335</t>
  </si>
  <si>
    <t>01986490</t>
  </si>
  <si>
    <t>SVEUČILIŠTE U ZAGREBU, MEDICINSKI FAKULTET</t>
  </si>
  <si>
    <t>03270211</t>
  </si>
  <si>
    <t>01398270</t>
  </si>
  <si>
    <t>01970828</t>
  </si>
  <si>
    <t>SVEUČILIŠTE J.J. STROSSMAYERA U OSIJEKU</t>
  </si>
  <si>
    <t>03049779</t>
  </si>
  <si>
    <t>SVEUČILIŠTE U ZAGREBU - ARHITEKTONSKI FAKULTET</t>
  </si>
  <si>
    <t>03204952</t>
  </si>
  <si>
    <t>SVEUČILIŠTE U ZAGREBU, FAKULTET STROJARSTVA I BRODOGRADNJE</t>
  </si>
  <si>
    <t>03276546</t>
  </si>
  <si>
    <t>01315366</t>
  </si>
  <si>
    <t>SVEUČILIŠTE JOSIPA JURJA STROSSMAYERA U OSIJEKU GRADSKA I SVEUČILIŠNA KNJIŽNICA OSIJEK</t>
  </si>
  <si>
    <t>03014347</t>
  </si>
  <si>
    <t>01274597</t>
  </si>
  <si>
    <t>SVEUČILIŠTE U ZAGREBU FAKULTET ELEKTROTEHNIKE I RAČUNARSTVA</t>
  </si>
  <si>
    <t>03276643</t>
  </si>
  <si>
    <t>02752298</t>
  </si>
  <si>
    <t>01413236</t>
  </si>
  <si>
    <t>01235664</t>
  </si>
  <si>
    <t>SVEUČILIŠTE J.J. STROSSMAYERA U OSIJEKU - FAKULTET AGROBIOTEHNIČKIH ZNANOSTI OSIJEK</t>
  </si>
  <si>
    <t>03058212</t>
  </si>
  <si>
    <t>03207102</t>
  </si>
  <si>
    <t>VELEUČILIŠTE U KRIŽEVCIMA</t>
  </si>
  <si>
    <t>01411942</t>
  </si>
  <si>
    <t>02103133</t>
  </si>
  <si>
    <t>03272079</t>
  </si>
  <si>
    <t xml:space="preserve">Sveučilište u Splitu, Umjetnička akademija </t>
  </si>
  <si>
    <t>01321358</t>
  </si>
  <si>
    <t>SVEUČILIŠTE U SPLITU, FAKULTET ELEKTROTEHNIKE, STROJARSTVA I BRODOGRADNJE</t>
  </si>
  <si>
    <t>03118339</t>
  </si>
  <si>
    <t>03118436</t>
  </si>
  <si>
    <t>01387332</t>
  </si>
  <si>
    <t>Sveučilište u Zagrebu FAKULTET PROMETNIH ZNANOSTI</t>
  </si>
  <si>
    <t>03260771</t>
  </si>
  <si>
    <t>03129306</t>
  </si>
  <si>
    <t>03205002</t>
  </si>
  <si>
    <t>03313786</t>
  </si>
  <si>
    <t>03211592</t>
  </si>
  <si>
    <t>03281485</t>
  </si>
  <si>
    <t>SVEUČILIŠTE U RIJECI, AKADEMIJA PRIMIJENJENIH UMJETNOSTI</t>
  </si>
  <si>
    <t>01954253</t>
  </si>
  <si>
    <t>SVEUČILIŠTE J.J. STROSSMAYERA U OSIJEKU - MEDICINSKI FAKULTET</t>
  </si>
  <si>
    <t>01388142</t>
  </si>
  <si>
    <t>03337413</t>
  </si>
  <si>
    <t>02100673</t>
  </si>
  <si>
    <t>03368491</t>
  </si>
  <si>
    <t>03119076</t>
  </si>
  <si>
    <t>SVEUČILIŠTE U ZAGREBU AKADEMIJA LIKOVNIH UMJETNOSTI</t>
  </si>
  <si>
    <t>03207919</t>
  </si>
  <si>
    <t>03395855</t>
  </si>
  <si>
    <t>03119068</t>
  </si>
  <si>
    <t xml:space="preserve">SVEUČILIŠTE U ZAGREBU - AKADEMIJA DRAMSKE UMJETNOSTI </t>
  </si>
  <si>
    <t>03205029</t>
  </si>
  <si>
    <t>SVEUČILIŠTE J.J. STROSSMAYERA  U OSIJEKU - FAKULTET ELEKTROTEHNIKE, RAČUNARSTVA I INFORMACIJSKIH TEHNOLOGIJA OSIJEK</t>
  </si>
  <si>
    <t>03392589</t>
  </si>
  <si>
    <t>01963813</t>
  </si>
  <si>
    <t>SVEUČILIŠTE U ZAGREBU  GRAĐEVINSKI FAKULTET</t>
  </si>
  <si>
    <t>03227120</t>
  </si>
  <si>
    <t>01695525</t>
  </si>
  <si>
    <t>01580485</t>
  </si>
  <si>
    <t>01422545</t>
  </si>
  <si>
    <t>SVEUČILIŠTE U SPLITU, PRIRODOSLOVNO-MATEMATIČKI FAKULTET</t>
  </si>
  <si>
    <t>03199622</t>
  </si>
  <si>
    <t>SVEUČILIŠTE U RIJECI, UČITELJSKI FAKULTET</t>
  </si>
  <si>
    <t>02116073</t>
  </si>
  <si>
    <t>02282208</t>
  </si>
  <si>
    <t>SVEUČILIŠTE U SPLITU, KINEZIOLOŠKI FAKULTET</t>
  </si>
  <si>
    <t>02393255</t>
  </si>
  <si>
    <t>01406043</t>
  </si>
  <si>
    <t>03328686</t>
  </si>
  <si>
    <t>03204987</t>
  </si>
  <si>
    <t>03334317</t>
  </si>
  <si>
    <t>02382512</t>
  </si>
  <si>
    <t>03817121</t>
  </si>
  <si>
    <t>03208001</t>
  </si>
  <si>
    <t>03118355</t>
  </si>
  <si>
    <t>03207153</t>
  </si>
  <si>
    <t>03937658</t>
  </si>
  <si>
    <t>01339958</t>
  </si>
  <si>
    <t>03421031</t>
  </si>
  <si>
    <t>03270289</t>
  </si>
  <si>
    <t>03226344</t>
  </si>
  <si>
    <t>01259571</t>
  </si>
  <si>
    <t>03219925</t>
  </si>
  <si>
    <t>03270424</t>
  </si>
  <si>
    <t>03724042</t>
  </si>
  <si>
    <t>INSTITUT DRUŠTVENIH ZNANOSTI  IVO PILAR</t>
  </si>
  <si>
    <t>03793028</t>
  </si>
  <si>
    <t>03270475</t>
  </si>
  <si>
    <t>03140792</t>
  </si>
  <si>
    <t>03772047</t>
  </si>
  <si>
    <t>01259563</t>
  </si>
  <si>
    <t>03287572</t>
  </si>
  <si>
    <t>03058239</t>
  </si>
  <si>
    <t>HRVATSKI GEOLOŠKI INSTITUT</t>
  </si>
  <si>
    <t>03219518</t>
  </si>
  <si>
    <t>03205177</t>
  </si>
  <si>
    <t>03205118</t>
  </si>
  <si>
    <t>03115879</t>
  </si>
  <si>
    <t>03899772</t>
  </si>
  <si>
    <t>01778129</t>
  </si>
  <si>
    <t>01922548</t>
  </si>
  <si>
    <t>01943430</t>
  </si>
  <si>
    <t>02298007</t>
  </si>
  <si>
    <t>SVEUČILIŠTE U ZAGREBU  SVEUČILIŠNI RAČUNSKI CENTAR</t>
  </si>
  <si>
    <t>03283020</t>
  </si>
  <si>
    <t>03211622</t>
  </si>
  <si>
    <t>02650029</t>
  </si>
  <si>
    <t>03205363</t>
  </si>
  <si>
    <t>HRVATSKA AKADEMSKA ISTRAŽIVAČKA MREŽA - CARNET</t>
  </si>
  <si>
    <t>01147820</t>
  </si>
  <si>
    <t>05290538</t>
  </si>
  <si>
    <t>SVEUČILIŠTE JOSIPA JURJA STROSSMAYERA U OSIJEKU - KINEZIOLOŠKI FAKULTET OSIJEK</t>
  </si>
  <si>
    <t>05302099</t>
  </si>
  <si>
    <t>01626841</t>
  </si>
  <si>
    <t>88776522763</t>
  </si>
  <si>
    <t>SVEUČILIŠTE JOSIPA JURJA STROSSMAYERA U OSIJEKU, FAKULTET TURIZMA I RURALNOG RAZVOJA U POŽEGI</t>
  </si>
  <si>
    <t>Sveučilište u Osijeku, Fakultet primijenjene matematike i informatike</t>
  </si>
  <si>
    <t>086 - MINISTARSTVO RADA, MIROVINSKOGA SUSTAVA, OBITELJI I SOCIJALNE POLITIKE</t>
  </si>
  <si>
    <t>04166159</t>
  </si>
  <si>
    <t>01469819</t>
  </si>
  <si>
    <t>02456257</t>
  </si>
  <si>
    <t>57200304958</t>
  </si>
  <si>
    <t>69410598395</t>
  </si>
  <si>
    <t>60142045282</t>
  </si>
  <si>
    <t>99737296287</t>
  </si>
  <si>
    <t>CENTAR ZA PRUŽANJE USLUGA U ZAJEDNICI MASLINA</t>
  </si>
  <si>
    <t>03304167</t>
  </si>
  <si>
    <t>CENTAR ZA PRUŽANJE USLUGA U ZAJEDNICI RUŽA PETROVIĆ</t>
  </si>
  <si>
    <t>03203824</t>
  </si>
  <si>
    <t>Centar za pružanje usluga u zajednici Maestral</t>
  </si>
  <si>
    <t>03118606</t>
  </si>
  <si>
    <t>CENTAR ZA PRUŽANJE USLUGA U ZAJEDNICI ZAGREB</t>
  </si>
  <si>
    <t>03289745</t>
  </si>
  <si>
    <t>CENTAR ZA PRUŽANJE USLUGA U ZAJEDNICI ZAGORJE</t>
  </si>
  <si>
    <t>03016692</t>
  </si>
  <si>
    <t>CENTAR ZA PRUŽANJE USLUGA U ZAJEDNICI IVANEC</t>
  </si>
  <si>
    <t>03126013</t>
  </si>
  <si>
    <t>CENTAR ZA PRUŽANJE USLUGA U ZAJEDNICI BANIJA- KARLOVAC</t>
  </si>
  <si>
    <t>03130576</t>
  </si>
  <si>
    <t>03040216</t>
  </si>
  <si>
    <t>CENTAR ZA PRUŽANJE USLUGA U ZAJEDNICI OSIJEK</t>
  </si>
  <si>
    <t>03014428</t>
  </si>
  <si>
    <t>CENTAR ZA PRUŽANJE USLUGA U ZAJEDNICI PULA-POLA</t>
  </si>
  <si>
    <t>03203832</t>
  </si>
  <si>
    <t>CENTAR ZA PRUŽANJE USLUGA U ZAJEDNICI ZADAR</t>
  </si>
  <si>
    <t>03153037</t>
  </si>
  <si>
    <t>03099598</t>
  </si>
  <si>
    <t>Centar za rehabilitaciju Sveti Filip i Jakov</t>
  </si>
  <si>
    <t>03334392</t>
  </si>
  <si>
    <t>CENTAR ZA REHABILITACIJU SLAVA RAŠKAJ RIJEKA</t>
  </si>
  <si>
    <t>03321266</t>
  </si>
  <si>
    <t>03417778</t>
  </si>
  <si>
    <t>CENTAR ZA ODGOJ I OBRAZOVANJE SLAVA RAŠKAJ SPLIT</t>
  </si>
  <si>
    <t>03120104</t>
  </si>
  <si>
    <t>03133737</t>
  </si>
  <si>
    <t>03019683</t>
  </si>
  <si>
    <t>CENTAR ZA REHABILITACIJU PULA</t>
  </si>
  <si>
    <t>03549496</t>
  </si>
  <si>
    <t>03256251</t>
  </si>
  <si>
    <t>CENTAR ZA ODGOJ I OBRAZOVANJE DUBRAVA</t>
  </si>
  <si>
    <t>03217191</t>
  </si>
  <si>
    <t>03205835</t>
  </si>
  <si>
    <t>03205819</t>
  </si>
  <si>
    <t>03126862</t>
  </si>
  <si>
    <t>DOM ZA  ODRASLE OSOBE BJELOVAR</t>
  </si>
  <si>
    <t>03316998</t>
  </si>
  <si>
    <t>03081192</t>
  </si>
  <si>
    <t>DOM ZA  ODRASLE OSOBE JALŽABET</t>
  </si>
  <si>
    <t>03006441</t>
  </si>
  <si>
    <t>03126889</t>
  </si>
  <si>
    <t>03089304</t>
  </si>
  <si>
    <t>DOM ZA ODRASLE OSOBE NEDEŠĆINA</t>
  </si>
  <si>
    <t>03075184</t>
  </si>
  <si>
    <t>03039200</t>
  </si>
  <si>
    <t>01354256</t>
  </si>
  <si>
    <t>01140370</t>
  </si>
  <si>
    <t>01151703</t>
  </si>
  <si>
    <t>01284797</t>
  </si>
  <si>
    <t>01284789</t>
  </si>
  <si>
    <t>CENTAR ZA PRUŽANJE USLUGA U ZAJEDNICI ZEMUNIK</t>
  </si>
  <si>
    <t>01364464</t>
  </si>
  <si>
    <t xml:space="preserve">DOM ZA ODRASLE OSOBE VILA MARIA </t>
  </si>
  <si>
    <t>01599585</t>
  </si>
  <si>
    <t>02506327</t>
  </si>
  <si>
    <t>03014452</t>
  </si>
  <si>
    <t>03110150</t>
  </si>
  <si>
    <t>03105407</t>
  </si>
  <si>
    <t>03346366</t>
  </si>
  <si>
    <t>01354248</t>
  </si>
  <si>
    <t>02848317</t>
  </si>
  <si>
    <t>03301451</t>
  </si>
  <si>
    <t>Centar za pružanje usluga u zajednici Ivana Brlić Mažuranić</t>
  </si>
  <si>
    <t>03090353</t>
  </si>
  <si>
    <t>CENTAR ZA PRUŽANJE USLUGA U ZAJEDNICI VRBINA SISAK</t>
  </si>
  <si>
    <t>03313964</t>
  </si>
  <si>
    <t>03187381</t>
  </si>
  <si>
    <t>03133745</t>
  </si>
  <si>
    <t>CENTAR ZA ODGOJ I OBRAZOVANJE VELIKA GORICA</t>
  </si>
  <si>
    <t>03216284</t>
  </si>
  <si>
    <t>03084981</t>
  </si>
  <si>
    <t>01917790</t>
  </si>
  <si>
    <t>01738925</t>
  </si>
  <si>
    <t>01831976</t>
  </si>
  <si>
    <t>03205827</t>
  </si>
  <si>
    <t>04250257</t>
  </si>
  <si>
    <t>03367819</t>
  </si>
  <si>
    <t>CENTAR ZA  REHABILITACIJU STANČIĆ</t>
  </si>
  <si>
    <t>03348431</t>
  </si>
  <si>
    <t>03102947</t>
  </si>
  <si>
    <t>DOM ZA STARIJE   OSOBE "MAJKA MARIJA PETKOVIĆ"</t>
  </si>
  <si>
    <t>03123464</t>
  </si>
  <si>
    <t>03014410</t>
  </si>
  <si>
    <t>CENTAR ZA PRUŽANJE USLUGA U ZAJEDNICI KUĆA SRETNIH CIGLICA</t>
  </si>
  <si>
    <t>03071332</t>
  </si>
  <si>
    <t>CENTAR ZA PRUŽANJE USLUGA U ZAJEDNICI RIJEKA</t>
  </si>
  <si>
    <t>03321282</t>
  </si>
  <si>
    <t>DOM ZA ODRASLE OSOBE SVETI FRANE ZADAR</t>
  </si>
  <si>
    <t>03132226</t>
  </si>
  <si>
    <t>03009971</t>
  </si>
  <si>
    <t>03148637</t>
  </si>
  <si>
    <t>CENTAR ZA PRUŽANJE USLUGA U ZAJEDNICI ZAGREB-DUGAVE</t>
  </si>
  <si>
    <t>03207536</t>
  </si>
  <si>
    <t>CENTAR ZA PRUŽANJEUSLUGA U ZAJEDNICI MOCIRE</t>
  </si>
  <si>
    <t>05343020</t>
  </si>
  <si>
    <t>Hrvatski zavod za socijalni rad</t>
  </si>
  <si>
    <t>05695007</t>
  </si>
  <si>
    <t>52966791065</t>
  </si>
  <si>
    <t>Obiteljski centar</t>
  </si>
  <si>
    <t>05695902</t>
  </si>
  <si>
    <t>34989146384</t>
  </si>
  <si>
    <t>Centar za pružanje usluga u zajednici Međimurje</t>
  </si>
  <si>
    <t>05759064</t>
  </si>
  <si>
    <t>60893945273</t>
  </si>
  <si>
    <t>02848325</t>
  </si>
  <si>
    <t>89506438216</t>
  </si>
  <si>
    <t>Akademija socijalne skrbi</t>
  </si>
  <si>
    <t>05862051</t>
  </si>
  <si>
    <t>86317641207</t>
  </si>
  <si>
    <t>096 - MINISTARSTVO ZDRAVSTVA</t>
  </si>
  <si>
    <t>00242870</t>
  </si>
  <si>
    <t>03270777</t>
  </si>
  <si>
    <t>Nacionalna memorijalna bolnica "Dr. Juraj Njavro" Vukovar</t>
  </si>
  <si>
    <t>54896856295</t>
  </si>
  <si>
    <t>03368041</t>
  </si>
  <si>
    <t>03279057</t>
  </si>
  <si>
    <t>03208036</t>
  </si>
  <si>
    <t>03018822</t>
  </si>
  <si>
    <t>03090302</t>
  </si>
  <si>
    <t>03270793</t>
  </si>
  <si>
    <t>03799913</t>
  </si>
  <si>
    <t>02874989</t>
  </si>
  <si>
    <t>02536145</t>
  </si>
  <si>
    <t>03281973</t>
  </si>
  <si>
    <t>03274314</t>
  </si>
  <si>
    <t>03270963</t>
  </si>
  <si>
    <t>OPĆA BOLNICA ZABOK I BOLNICA HRVATSKIH VETERANA</t>
  </si>
  <si>
    <t>00859621</t>
  </si>
  <si>
    <t>34938158599</t>
  </si>
  <si>
    <t>OPĆA BOLNICA DR. IVO PEDIŠIĆ SISAK</t>
  </si>
  <si>
    <t>00687561</t>
  </si>
  <si>
    <t>01066571771</t>
  </si>
  <si>
    <t>OPĆA BOLNICA KARLOVAC</t>
  </si>
  <si>
    <t>00728730</t>
  </si>
  <si>
    <t>95156346215</t>
  </si>
  <si>
    <t>OPĆA BOLNICA I BOLNICA BRANITELJA DOMOVINSKG RATA OGULIN</t>
  </si>
  <si>
    <t>00814415</t>
  </si>
  <si>
    <t>88206161418</t>
  </si>
  <si>
    <t>OPĆA BOLNICA VARAŽDIN</t>
  </si>
  <si>
    <t>03376982</t>
  </si>
  <si>
    <t>59638828302</t>
  </si>
  <si>
    <t>OPĆA BOLNICA DR. TOMISLAV BARDEK KOPRIVNICA</t>
  </si>
  <si>
    <t>00659916</t>
  </si>
  <si>
    <t>44899993850</t>
  </si>
  <si>
    <t>Opća bolnica "Dr Anđelko Višić" Bjelovar</t>
  </si>
  <si>
    <t>00647039</t>
  </si>
  <si>
    <t>34506547848</t>
  </si>
  <si>
    <t>OPĆA BOLNICA GOSPIĆ</t>
  </si>
  <si>
    <t>00734985</t>
  </si>
  <si>
    <t>75672221336</t>
  </si>
  <si>
    <t>OPĆA BOLNICA VIROVITICA</t>
  </si>
  <si>
    <t>00648191</t>
  </si>
  <si>
    <t>82844035780</t>
  </si>
  <si>
    <t>OPĆA ŽUPANIJSKA BOLNICA PAKRAC I BOLNICA HRVATSKIH VETERANA</t>
  </si>
  <si>
    <t>04833163</t>
  </si>
  <si>
    <t>18103492590</t>
  </si>
  <si>
    <t>OPĆA ŽUPANIJSKA BOLNICA POŽEGA</t>
  </si>
  <si>
    <t>00541109</t>
  </si>
  <si>
    <t>40589450667</t>
  </si>
  <si>
    <t>OPĆA BOLNICA NOVA GRADIŠKA</t>
  </si>
  <si>
    <t>04762037</t>
  </si>
  <si>
    <t>71630358814</t>
  </si>
  <si>
    <t>OPĆA BOLNICA DR. JOSIP BENČEVIĆ, SLAVONSKI BROD</t>
  </si>
  <si>
    <t>00623849</t>
  </si>
  <si>
    <t>91554844265</t>
  </si>
  <si>
    <t>OPĆA BOLNICA ZADAR</t>
  </si>
  <si>
    <t>00712990</t>
  </si>
  <si>
    <t>11854878552</t>
  </si>
  <si>
    <t>OPĆA ŽUPANIJSKA BOLNICA NAŠICE</t>
  </si>
  <si>
    <t>00627291</t>
  </si>
  <si>
    <t>93759115921</t>
  </si>
  <si>
    <t>OPĆA I VETERANSKA BOLNICA HRVATSKI PONOS KNIN</t>
  </si>
  <si>
    <t>02410737</t>
  </si>
  <si>
    <t>70948165237</t>
  </si>
  <si>
    <t>OPĆA BOLNICA ŠIBENSKO-KNINSKE ŽUPANIJE</t>
  </si>
  <si>
    <t>00759031</t>
  </si>
  <si>
    <t>03861060066</t>
  </si>
  <si>
    <t>OPĆA ŽUPANIJSKA BOLNICA VINKOVCI</t>
  </si>
  <si>
    <t>00724955</t>
  </si>
  <si>
    <t>10731502631</t>
  </si>
  <si>
    <t xml:space="preserve">Opća bolnica Pula - Ospedale Generale di Pola </t>
  </si>
  <si>
    <t>00714178</t>
  </si>
  <si>
    <t>16089706543</t>
  </si>
  <si>
    <t>OPĆA BOLNICA DUBROVNIK</t>
  </si>
  <si>
    <t>00976741</t>
  </si>
  <si>
    <t>75970517069</t>
  </si>
  <si>
    <t>ŽUPANIJSKA BOLNICA ČAKOVEC</t>
  </si>
  <si>
    <t>00695238</t>
  </si>
  <si>
    <t>83506206752</t>
  </si>
  <si>
    <t>KLINIČKA BOLNICA SVETI DUH</t>
  </si>
  <si>
    <t>03214770</t>
  </si>
  <si>
    <t>65119154523</t>
  </si>
  <si>
    <t xml:space="preserve">109 - MINISTARSTVO PRAVOSUĐA, UPRAVE I DIGITALNE TRANSFORMACIJE </t>
  </si>
  <si>
    <t>02720736</t>
  </si>
  <si>
    <t>03060870</t>
  </si>
  <si>
    <t>03048560</t>
  </si>
  <si>
    <t>03159973</t>
  </si>
  <si>
    <t>01149695</t>
  </si>
  <si>
    <t>ZATVOR U PULI-POLA</t>
  </si>
  <si>
    <t>03227693</t>
  </si>
  <si>
    <t>03221784</t>
  </si>
  <si>
    <t>03148262</t>
  </si>
  <si>
    <t>KAZNIONICA U  TUROPOLJU</t>
  </si>
  <si>
    <t>03230015</t>
  </si>
  <si>
    <t>03314707</t>
  </si>
  <si>
    <t>03126498</t>
  </si>
  <si>
    <t>03055264</t>
  </si>
  <si>
    <t>03331482</t>
  </si>
  <si>
    <t>ZATVOR U DUBROVNIKU</t>
  </si>
  <si>
    <t>03312062</t>
  </si>
  <si>
    <t>03345971</t>
  </si>
  <si>
    <t>03125971</t>
  </si>
  <si>
    <t>ZATVOR U  ZAGREBU</t>
  </si>
  <si>
    <t>03226476</t>
  </si>
  <si>
    <t>03341640</t>
  </si>
  <si>
    <t>95770301332</t>
  </si>
  <si>
    <t>03342719</t>
  </si>
  <si>
    <t>03141667</t>
  </si>
  <si>
    <t>03283089</t>
  </si>
  <si>
    <t>ZATVOR U  BJELOVARU</t>
  </si>
  <si>
    <t>03331369</t>
  </si>
  <si>
    <t>CENTAR ZA IZOBRAZBU</t>
  </si>
  <si>
    <t>01740024</t>
  </si>
  <si>
    <t>04982495</t>
  </si>
  <si>
    <t>04982533</t>
  </si>
  <si>
    <t>03206050</t>
  </si>
  <si>
    <t>03271064</t>
  </si>
  <si>
    <t>03232719</t>
  </si>
  <si>
    <t>02790416</t>
  </si>
  <si>
    <t>02790424</t>
  </si>
  <si>
    <t>02790432</t>
  </si>
  <si>
    <t>02790467</t>
  </si>
  <si>
    <t>03277151</t>
  </si>
  <si>
    <t>02797712</t>
  </si>
  <si>
    <t>02747987</t>
  </si>
  <si>
    <t>VISOKI PREKRŠAJNI SUD REPUBLIKE HRVATSKE</t>
  </si>
  <si>
    <t>03206068</t>
  </si>
  <si>
    <t>05090890</t>
  </si>
  <si>
    <t>01210696</t>
  </si>
  <si>
    <t>03142434</t>
  </si>
  <si>
    <t>ŽUPANIJSKI SUD U  ZAGREBU</t>
  </si>
  <si>
    <t>03206076</t>
  </si>
  <si>
    <t>03308677</t>
  </si>
  <si>
    <t>03304680</t>
  </si>
  <si>
    <t>03123502</t>
  </si>
  <si>
    <t>03014819</t>
  </si>
  <si>
    <t>03204138</t>
  </si>
  <si>
    <t>03321401</t>
  </si>
  <si>
    <t>03314731</t>
  </si>
  <si>
    <t>01228226</t>
  </si>
  <si>
    <t>03118673</t>
  </si>
  <si>
    <t>03019799</t>
  </si>
  <si>
    <t>03006719</t>
  </si>
  <si>
    <t>01476351</t>
  </si>
  <si>
    <t>01476793</t>
  </si>
  <si>
    <t>03333299</t>
  </si>
  <si>
    <t>03014797</t>
  </si>
  <si>
    <t>04344677</t>
  </si>
  <si>
    <t>03321410</t>
  </si>
  <si>
    <t>03119505</t>
  </si>
  <si>
    <t>03365042</t>
  </si>
  <si>
    <t>03206092</t>
  </si>
  <si>
    <t>03118681</t>
  </si>
  <si>
    <t>01490141</t>
  </si>
  <si>
    <t>03314758</t>
  </si>
  <si>
    <t>03142469</t>
  </si>
  <si>
    <t>03308685</t>
  </si>
  <si>
    <t>03014835</t>
  </si>
  <si>
    <t>03023508</t>
  </si>
  <si>
    <t>03304698</t>
  </si>
  <si>
    <t>03006743</t>
  </si>
  <si>
    <t>03332101</t>
  </si>
  <si>
    <t>03277143</t>
  </si>
  <si>
    <t>03123545</t>
  </si>
  <si>
    <t>03204154</t>
  </si>
  <si>
    <t>01312278</t>
  </si>
  <si>
    <t>01693646</t>
  </si>
  <si>
    <t>04341872</t>
  </si>
  <si>
    <t>03133800</t>
  </si>
  <si>
    <t>03206041</t>
  </si>
  <si>
    <t>02279223</t>
  </si>
  <si>
    <t>02279215</t>
  </si>
  <si>
    <t>02808285</t>
  </si>
  <si>
    <t>03317072</t>
  </si>
  <si>
    <t>03110761</t>
  </si>
  <si>
    <t>03304671</t>
  </si>
  <si>
    <t>03315886</t>
  </si>
  <si>
    <t>03123499</t>
  </si>
  <si>
    <t>03010805</t>
  </si>
  <si>
    <t>03014789</t>
  </si>
  <si>
    <t>OPĆINSKI SUD  U POŽEGI</t>
  </si>
  <si>
    <t>03310302</t>
  </si>
  <si>
    <t>03204120</t>
  </si>
  <si>
    <t>03321428</t>
  </si>
  <si>
    <t>03314723</t>
  </si>
  <si>
    <t>03071456</t>
  </si>
  <si>
    <t>03118665</t>
  </si>
  <si>
    <t>03019772</t>
  </si>
  <si>
    <t>03006697</t>
  </si>
  <si>
    <t>03216365</t>
  </si>
  <si>
    <t>03106071</t>
  </si>
  <si>
    <t>03008886</t>
  </si>
  <si>
    <t>03142442</t>
  </si>
  <si>
    <t>03100952</t>
  </si>
  <si>
    <t>03149625</t>
  </si>
  <si>
    <t>03010813</t>
  </si>
  <si>
    <t>03314740</t>
  </si>
  <si>
    <t>03174786</t>
  </si>
  <si>
    <t>03123537</t>
  </si>
  <si>
    <t>03019829</t>
  </si>
  <si>
    <t>03277135</t>
  </si>
  <si>
    <t>03321436</t>
  </si>
  <si>
    <t>03204146</t>
  </si>
  <si>
    <t>03216373</t>
  </si>
  <si>
    <t>03315908</t>
  </si>
  <si>
    <t>03310744</t>
  </si>
  <si>
    <t>03308693</t>
  </si>
  <si>
    <t>03071472</t>
  </si>
  <si>
    <t>03006735</t>
  </si>
  <si>
    <t>03364968</t>
  </si>
  <si>
    <t>03110770</t>
  </si>
  <si>
    <t>03008894</t>
  </si>
  <si>
    <t>04355784</t>
  </si>
  <si>
    <t>03161242</t>
  </si>
  <si>
    <t>03433811</t>
  </si>
  <si>
    <t>03014827</t>
  </si>
  <si>
    <t>DRŽAVNO ODVJETNIŠTVO URED ZA SUZBIJANJE KORUPCIJE I ORGANIZIRANOG KRIMINALITETA</t>
  </si>
  <si>
    <t>01597965</t>
  </si>
  <si>
    <t>05545471</t>
  </si>
  <si>
    <t>Centar za mirno rješavanje sporova</t>
  </si>
  <si>
    <t>05800315</t>
  </si>
  <si>
    <t>80113121575</t>
  </si>
  <si>
    <t>Naziv subjekta</t>
  </si>
  <si>
    <t>Nadležni korisnik</t>
  </si>
  <si>
    <t>Matični broj</t>
  </si>
  <si>
    <t>Osobni identifikacijski broj</t>
  </si>
  <si>
    <t>Razina</t>
  </si>
  <si>
    <t>Ministarstvo znanosti, obrazovanja i mladih</t>
  </si>
  <si>
    <t>A558047</t>
  </si>
  <si>
    <t>POLITIKA ZA MLADE</t>
  </si>
  <si>
    <t>1040</t>
  </si>
  <si>
    <t>A558053</t>
  </si>
  <si>
    <t>POTPORA ZA PROGRAME USMJERENE MLADIMA</t>
  </si>
  <si>
    <t>A768073</t>
  </si>
  <si>
    <t>A792009</t>
  </si>
  <si>
    <t>PREVENCIJA NASILJA NAD I MEĐU MLADIMA</t>
  </si>
  <si>
    <t>PROGRAM UČINKOVITI LJUDSKI POTENCIJALI 2021.-2027., PRIORITET 2</t>
  </si>
  <si>
    <t>K768074</t>
  </si>
  <si>
    <t>UČENIČKI DOM U KOPRIVNICI</t>
  </si>
  <si>
    <t>K676074</t>
  </si>
  <si>
    <t>IZGRADNJA UČENIČKOG DOMA  U DARUVARU</t>
  </si>
  <si>
    <t>DRŽAVNE STIPENDIJE ZA STUDENTE</t>
  </si>
  <si>
    <t>K733074</t>
  </si>
  <si>
    <t>IZGRADNJA STUDENTSKOG DOMA U KOPRIVNICI</t>
  </si>
  <si>
    <t>FINANCIJSKA POTPORA ZNANSTVENIM UDRUGAMA</t>
  </si>
  <si>
    <t>K580074</t>
  </si>
  <si>
    <t>POTPORA PROVOĐENJU PROGRAMA I PROJEKATA EU</t>
  </si>
  <si>
    <t>PROGRAM KONKURENTNOST I KOHEZIJA 2021.-2027., PRIORITET 1</t>
  </si>
  <si>
    <t>K676073</t>
  </si>
  <si>
    <t>PROJEKT DIGITALNE, INOVATIVNE I ZELENE TEHNOLOGIJE - DIGIT</t>
  </si>
  <si>
    <t>K679124</t>
  </si>
  <si>
    <t>K679126</t>
  </si>
  <si>
    <t>K679128</t>
  </si>
  <si>
    <t>K679129</t>
  </si>
  <si>
    <t>STVARANJE OKVIRA ZA PRIVLAČENJE STUDENATA I ISTRAŽIVAČA NA STEM I ICT PODRUČJIMA - NPOO (C3.2.R2)</t>
  </si>
  <si>
    <t>A622150</t>
  </si>
  <si>
    <t>PROGRAMSKO FINANCIRANJE JAVNIH INSTITUTA</t>
  </si>
  <si>
    <t>A622151</t>
  </si>
  <si>
    <t>A622152</t>
  </si>
  <si>
    <t>PROGRAMSKO FINANCIRANJE JAVNIH INSTITUTA  - IZ STRUKTURNIH I INVESTICIJSKIH FONDOVA EU</t>
  </si>
  <si>
    <t>K628100</t>
  </si>
  <si>
    <t>K579074</t>
  </si>
  <si>
    <t>PROGRAM UČINKOVITI LJUDSKI POTENCIJALI 2021.-2027.</t>
  </si>
  <si>
    <t>ZBOR VELEUČILIŠTA</t>
  </si>
  <si>
    <t>A867023</t>
  </si>
  <si>
    <t>USPOSTAVA SREDIŠNJEG SUSTAVA INTEROPERABILNOSTI - NPOO (C2.3.R2-I1)</t>
  </si>
  <si>
    <t>PROGRAM UČINKOVITI LJUDSKI POTENCIJALI 2021.-2027.., PRIORITET 2 - OSIGURAVANJE KVALITETE U VISOKOM OBRAZOVANJU</t>
  </si>
  <si>
    <t>K867022</t>
  </si>
  <si>
    <t>PROGRAM UČINKOVITI LJUDSKI POTENCIJALI 2021.-2027., PRIORITET 2 - OBRAZOVANJE I CJELOŽIVOTNO UČENJE</t>
  </si>
  <si>
    <t>PROGRAM UČINKOVITI LJUDSKI POTENCIJALI 2021.-2027.., PRIORITET 2 - OBRAZOVANJE I CJELOŽIVOTNO UČENJE</t>
  </si>
  <si>
    <t>PROGRAM UČINKOVITI LJUDSKI POTENCIJALI 2021.-2027., PRIORITET 5 - TEHNIČKA POMOĆ</t>
  </si>
  <si>
    <t>PROGRAM UČINKOVITI LJUDSKI POTENCIJALI 2021.-2027., PRIORITET 3</t>
  </si>
  <si>
    <t>IZVOR 581                Mehanizam za oporavak i otpornost (NPOO)</t>
  </si>
  <si>
    <t>Namjenski primitak - NPOO</t>
  </si>
  <si>
    <t>Račun</t>
  </si>
  <si>
    <t>810 Namjenski primici od zaduživanja</t>
  </si>
  <si>
    <t>Namjenski primici -ostali</t>
  </si>
  <si>
    <t>A622152.001</t>
  </si>
  <si>
    <t>A622152.002</t>
  </si>
  <si>
    <t>Otvorene znanstvene infrastrukturne platforme za inovativne primjene u gospodarstvu i društvu O-ZIP FAZA II</t>
  </si>
  <si>
    <t>A622152.003</t>
  </si>
  <si>
    <t>A622152.004</t>
  </si>
  <si>
    <t>A622152.005</t>
  </si>
  <si>
    <t>A622152.006</t>
  </si>
  <si>
    <t>A622152.007</t>
  </si>
  <si>
    <t>'Razvojne istraživačke potpore</t>
  </si>
  <si>
    <t xml:space="preserve">Dokazivanje koncepta </t>
  </si>
  <si>
    <t>Ciljana znanstvena istraživanja</t>
  </si>
  <si>
    <t>Program transfera tehnologije</t>
  </si>
  <si>
    <t>Programski ugovori instituti</t>
  </si>
  <si>
    <t>A622152.008</t>
  </si>
  <si>
    <t>Osuvremenjivanje infrastrukture Instituta za jadranske kulture i melioraciju krša kao preduvjet izvrsnosti u istraživanjima mediteranske poljoprivrede</t>
  </si>
  <si>
    <t>K679126.001</t>
  </si>
  <si>
    <t>K679126.002</t>
  </si>
  <si>
    <t>'Modernizacija, unaprjeđenje i proširenje infrastrukture studentskog smještaja</t>
  </si>
  <si>
    <t>K679128.001</t>
  </si>
  <si>
    <t>Dokazivanje koncepta</t>
  </si>
  <si>
    <t>K679128.002</t>
  </si>
  <si>
    <t>K679129.001</t>
  </si>
  <si>
    <t>Razvojne istraživačke potpore</t>
  </si>
  <si>
    <t>Znanstveno-istraživački centar elektrotehnike i računarstva</t>
  </si>
  <si>
    <t>Infrastruktura</t>
  </si>
  <si>
    <t>K679129.002</t>
  </si>
  <si>
    <t>K679129.003</t>
  </si>
  <si>
    <t>Sitni inventar i autogume</t>
  </si>
  <si>
    <t>Usluge telefona, interneta, pošte i prijevoza</t>
  </si>
  <si>
    <t>Rashodi za donacije, kazne, naknade šteta i kapitalne pomoći</t>
  </si>
  <si>
    <t>Kapitalne pomoći trgovačkim društvima i obrtnicima po protestiranim jamstvima u tuzemstvu i inozemstvu</t>
  </si>
  <si>
    <t>Instrumenti i uređaji</t>
  </si>
  <si>
    <t>Izdaci za dane zajmove i jamčevne pologe</t>
  </si>
  <si>
    <t>Izdaci za ulaganja u financijske instrumente - vrijednosne papire</t>
  </si>
  <si>
    <t>Izdaci za ulaganja financijske instrumente - dionice i udjele u glavnici</t>
  </si>
  <si>
    <t>Izdaci za otplatu glavnice za izdane financijske instrumente – vrijednosne papire</t>
  </si>
  <si>
    <t>Primljeni povrati glavnica danih zajmova</t>
  </si>
  <si>
    <t>Primici od izdanih financijskih instrumenata - vrijednosnih papira</t>
  </si>
  <si>
    <t>Primici od prodaje financijskih instrumenata - dionica i udjela u glavnici</t>
  </si>
  <si>
    <t>SVEUČILIŠTE U ZAGREBU PREHRAMBENO-BIOTEHNOLOŠKI FAKULTET</t>
  </si>
  <si>
    <t>SVEUČILIŠTE U ZAGREBU STOMATOLOŠKI FAKULTET</t>
  </si>
  <si>
    <t>SVEUČILIŠTE U ZAGREBU FAKULTET ŠUMARSTVA I DRVNE TEHNOLOGIJE</t>
  </si>
  <si>
    <t xml:space="preserve"> SVEUČILIŠTE U ZAGREBU AGRONOMSKI FAKULTET</t>
  </si>
  <si>
    <t>SVEUČILIŠTE U ZAGREBU,  UČITELJSKI FAKULTET</t>
  </si>
  <si>
    <t xml:space="preserve"> SVEUČILIŠTE U ZAGREBU, KATOLIČKI BOGOSLOVNI FAKULTET </t>
  </si>
  <si>
    <t>Sveučilište u Rijeci,  Fakultet za menadžment u turizmu i ugostiteljstvu</t>
  </si>
  <si>
    <t>SVEUČILIŠTE U SPLITU, FILOZOFSKI FAKULTET</t>
  </si>
  <si>
    <t>VELEUČILIŠTE MARKO MARULIĆ</t>
  </si>
  <si>
    <t>SVEUČILIŠTE JOSIPA JURJA STROSSMAYERA U OSIJEKU, KATOLIČKI BOGOSLOVNI FAKULTET U ĐAKOVU</t>
  </si>
  <si>
    <t xml:space="preserve">SVEUČILIŠTE U RIJECI, FAKULTET ZDRAVSTVENIH STUDIJA </t>
  </si>
  <si>
    <t>Švicarsko - hrvatski program suradnje</t>
  </si>
  <si>
    <t>Financijski mehanizam Europskog gospodarskog prostora i Norveški financijski mehanizam</t>
  </si>
  <si>
    <t>Ostale darovnice</t>
  </si>
  <si>
    <t>Europski socijalni fond plus – predfinanciranje iz izvora 11 Opći prihodi i primici</t>
  </si>
  <si>
    <t>Europski fond za regionalni razvoj – predfinanciranje iz izvora 11 Opći prihodi i primici</t>
  </si>
  <si>
    <t>Fond za azil, migracije i integraciju – predfinanciranje iz izvora 11 Opći prihodi i primici</t>
  </si>
  <si>
    <t>Mehanizam za oporavak i otpornost – bespovratna sredstva – raspoloživ predujam ili unaprijed naplaćen prihod</t>
  </si>
  <si>
    <t>Namjenski primici od zaduživanja – ostali</t>
  </si>
  <si>
    <t>Mehanizam za oporavak i otpornost (NPOO – zajam)</t>
  </si>
  <si>
    <t>IZVOR 50                              Pomoći iz DP</t>
  </si>
  <si>
    <t>IZVOR 51                              Programi unije</t>
  </si>
  <si>
    <t xml:space="preserve">IZVOR 52                             Ostale pomoći </t>
  </si>
  <si>
    <t>IZVOR 53                          Ostale darovnice</t>
  </si>
  <si>
    <t xml:space="preserve">Prihodi iz nadležnog proračuna za financiranje rashoda poslovanja </t>
  </si>
  <si>
    <t xml:space="preserve">Prihodi iz nadležnog proračuna za financiranje rashoda poslovanja  </t>
  </si>
  <si>
    <t xml:space="preserve">Prihodi iz nadležnog proračuna za financiranje rashoda za nabavu nefinancijske imovine </t>
  </si>
  <si>
    <t>Kamate za ostale vrijednosne papire</t>
  </si>
  <si>
    <t>Kamate na oročena sredstva</t>
  </si>
  <si>
    <t>Kamate na depozite po viđenju</t>
  </si>
  <si>
    <t xml:space="preserve">Zatezne kamate iz obveznih odnosa i drugo </t>
  </si>
  <si>
    <t>Prihodi od pozitivnih tečajnih razlika</t>
  </si>
  <si>
    <t>Prihod od dividendi na dionice u kreditnim i ostalim financijskim institucijama izvan javnog sektora</t>
  </si>
  <si>
    <t>Prihodi od dividendi na dionice u trgovačkim društvima izvan javnog sektora</t>
  </si>
  <si>
    <t>Prihodi iz dobiti trgovačkih društava u javnom sektoru</t>
  </si>
  <si>
    <t>Ostali prihodi od financijske imovine</t>
  </si>
  <si>
    <t>Prihodi od prodaje kratkotrajne nefinancijske imovine, sitnog inventara i autoguma</t>
  </si>
  <si>
    <t>Ostali prihodi od nefinancijske imovine</t>
  </si>
  <si>
    <t>Prihodi od kamata na dane zajmove trgovačkim društvima u javnom sektoru</t>
  </si>
  <si>
    <t>Prihodi od prodanih proizvoda</t>
  </si>
  <si>
    <t>Prihodi od prodaje robe</t>
  </si>
  <si>
    <t>Ostali prihodi državne uprave za posebne namjene</t>
  </si>
  <si>
    <t xml:space="preserve">Prihodi s naslova osiguranja, refundacije štete i totalne štete </t>
  </si>
  <si>
    <t>63111</t>
  </si>
  <si>
    <t>63112</t>
  </si>
  <si>
    <t>Kapitalne pomoći od međunarodnih organizacija</t>
  </si>
  <si>
    <t xml:space="preserve">Tekuće pomoći od institucija i tijela EU   </t>
  </si>
  <si>
    <t xml:space="preserve">Kapitalne pomoći od institucija i tijela EU  </t>
  </si>
  <si>
    <t>Tekuće pomoći od HZMO-a, HZZ-a i HZZO-a</t>
  </si>
  <si>
    <t>Tekuće pomoći od ostalih izvanproračunskih korisnika državnog proračuna</t>
  </si>
  <si>
    <t>Kapitalne pomoći od HZMO-a, HZZ-a i HZZO-a</t>
  </si>
  <si>
    <t>Kapitalne pomoći od ostalih izvanproračunskih korisnika državnog proračuna</t>
  </si>
  <si>
    <t>Tekuće pomoći iz proračuna JLP(R)S temeljem prijenosa EU sredstava</t>
  </si>
  <si>
    <t>Tekuće pomoći od proračunskog korisnika drugog proračuna temeljem prijenosa EU sredstava</t>
  </si>
  <si>
    <t>Tekuće pomoći od izvanproračunskog korisnika temeljem prijenosa EU sredstava</t>
  </si>
  <si>
    <t>Kapitalne pomoći iz proračuna JLP(R)S temeljem prijenosa EU sredstava</t>
  </si>
  <si>
    <t>Kapitalne pomoći od proračunskog korisnika drugog proračuna temeljem prijenosa EU sredstava</t>
  </si>
  <si>
    <t>Kapitalne pomoći od izvanproračunskog korisnika temeljem prijenosa EU sredstava</t>
  </si>
  <si>
    <t>Prihodi iz dobiti Hrvatske lutrije</t>
  </si>
  <si>
    <t>Prihodi s naslova osiguranja, refundacije štete i totalne štete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</si>
  <si>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</si>
  <si>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</si>
  <si>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</si>
  <si>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</si>
  <si>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Ostale nespomenute kazne</t>
  </si>
  <si>
    <t>Ostali prihodi</t>
  </si>
  <si>
    <t>Poljoprivredno zemljište</t>
  </si>
  <si>
    <t>Građevinsko zemljište</t>
  </si>
  <si>
    <t>Stambeni objekti za zaposlene</t>
  </si>
  <si>
    <t>Ostali stambeni objekti</t>
  </si>
  <si>
    <t>Uredski objekti</t>
  </si>
  <si>
    <t>Zgrade znanstvenih i obrazovnih institucija (fakulteti, škole, vrtići i slično)</t>
  </si>
  <si>
    <t>Ostali poslovni građevinski objekti</t>
  </si>
  <si>
    <t>Računala i računalna oprema</t>
  </si>
  <si>
    <t>Uredski namještaj</t>
  </si>
  <si>
    <t>Ostala uredska oprema</t>
  </si>
  <si>
    <t>Radio i TV prijemnici</t>
  </si>
  <si>
    <t>Medicinska oprema</t>
  </si>
  <si>
    <t>Glazbeni instrumenti i oprema</t>
  </si>
  <si>
    <t>Strojevi</t>
  </si>
  <si>
    <t>Oprema</t>
  </si>
  <si>
    <t>Osobni automobili</t>
  </si>
  <si>
    <t>Kombi vozila</t>
  </si>
  <si>
    <t>Kamioni</t>
  </si>
  <si>
    <t>Traktori</t>
  </si>
  <si>
    <t>Terenska vozila (protupožarna, vojna i slično)</t>
  </si>
  <si>
    <t>Ostala prijevozna sredstva u cestovnom prometu</t>
  </si>
  <si>
    <t>Plovila</t>
  </si>
  <si>
    <t>Primljeni krediti od kreditnih institucija u javnom sektoru - dugoročni</t>
  </si>
  <si>
    <t>Primljeni krediti od tuzemnih kreditnih institucija izvan javnog sektora - dugoročni</t>
  </si>
  <si>
    <t>51000 Programi Unije – raspoloživ predujam</t>
  </si>
  <si>
    <t>51011 Programi Unije – predfinanciranje iz izvora 11 Opći prihodi i primici</t>
  </si>
  <si>
    <t>51031 Programi Unije – predfinanciranje iz izvora 31 Vlastiti prihodi</t>
  </si>
  <si>
    <t>51043 Programi Unije – predfinanciranje iz izvora 43 Ostali prihodi za posebne namjene</t>
  </si>
  <si>
    <t>51081 Programi Unije – predfinanciranje iz izvora 81 Namjenski primici od zaduživanja</t>
  </si>
  <si>
    <t>5011 Pomoći iz državnog proračuna kroz opće prihode i primitke</t>
  </si>
  <si>
    <t>5041 Pomoći iz državnog proračuna kroz prihode od igara na sreću</t>
  </si>
  <si>
    <t>5043 Pomoći iz državnog proračuna kroz ostale prihode za posebne namjene</t>
  </si>
  <si>
    <t>5052 Pomoći iz državnog proračuna kroz ostale pomoći</t>
  </si>
  <si>
    <t>50810 Pomoći iz državnog proračuna kroz namjenske primitke od zaduživanja – ostali</t>
  </si>
  <si>
    <t>50815 Pomoći iz državnog proračuna kroz namjenske primitke od zaduživanja – NPOO</t>
  </si>
  <si>
    <t>5012 Pomoći iz državnog proračuna kroz nacionalno sufinanciranje EU projekata</t>
  </si>
  <si>
    <t>URED ZA ODNOSE S JAVNOŠĆU</t>
  </si>
  <si>
    <t>05982782</t>
  </si>
  <si>
    <t>88152459702</t>
  </si>
  <si>
    <t>BRANITELJSKI CENTAR</t>
  </si>
  <si>
    <t>06055010</t>
  </si>
  <si>
    <t>10780599447</t>
  </si>
  <si>
    <t>Državni arhiv u Požegi</t>
  </si>
  <si>
    <t>05987113</t>
  </si>
  <si>
    <t>48755158135</t>
  </si>
  <si>
    <t>078 - MINISTARSTVO ZAŠTITE OKOLIŠA I ZELENE TRANZICIJE</t>
  </si>
  <si>
    <t>JAVNA USTANOVA  PARK PRIRODE MEDVEDNICA</t>
  </si>
  <si>
    <t>Javna ustanova "Nacionalni park Mljet"</t>
  </si>
  <si>
    <t>JAVNA USTANOVA NACIONALNI PARK RISNJAK</t>
  </si>
  <si>
    <t>Park prirode TELAŠĆICA, javna ustanova</t>
  </si>
  <si>
    <t>NACIONALNI PARK PAKLENICA</t>
  </si>
  <si>
    <t>JAVNA USTANOVA  NACIONALNI PARK  SJEVERNI VELEBIT</t>
  </si>
  <si>
    <t>JAVNA USTANOVA PARK PRIRODE PAPUK</t>
  </si>
  <si>
    <t>Javna ustanova  "Park prirode Žumberak - Samoborsko gorje"</t>
  </si>
  <si>
    <t>Sveučilište u Zagrebu Geotehnički fakultet</t>
  </si>
  <si>
    <t xml:space="preserve">INSTITUT ZA ISTRAŽIVANJE MIGRACIJA </t>
  </si>
  <si>
    <t>DOM ZA ODRASLE OSOBE BLATO</t>
  </si>
  <si>
    <t>DOM ZA ODRASLE OSOBE TROGIR</t>
  </si>
  <si>
    <t>DOM ZA  ODRASLE OSOBE ZAGREB</t>
  </si>
  <si>
    <t>CENTAR ZA PRUŽANJE USLUGA U ZAJEDNICI METKOVIĆ</t>
  </si>
  <si>
    <t>CENTAR ZA PRUŽANJE USLUGA U ZAJEDNICI SV. ANA VINKOVCI</t>
  </si>
  <si>
    <t>CENTAR ZA PRUŽANJE USLUGA U ZAJEDNICI DELNICE</t>
  </si>
  <si>
    <t xml:space="preserve"> Centar za pružanje usluga u zajednici Dubrovnik</t>
  </si>
  <si>
    <t>05930251</t>
  </si>
  <si>
    <t>77963050481</t>
  </si>
  <si>
    <t>Glava (O2) (r/p)</t>
  </si>
  <si>
    <t>Naziv O2</t>
  </si>
  <si>
    <t>Program (P2) (r/p)</t>
  </si>
  <si>
    <t>Naziv P2</t>
  </si>
  <si>
    <t>Naziv P3</t>
  </si>
  <si>
    <t>Funkcijsko područje</t>
  </si>
  <si>
    <t>Naziv FP</t>
  </si>
  <si>
    <t>POTPORA UNAPREĐENJU SUSTAVA</t>
  </si>
  <si>
    <t>ZAŠTITA I PROMICANJE MENTALNOG ZDRAVLJA</t>
  </si>
  <si>
    <t>KAPITALNE POMOĆI OSNIVAČIMA PREDŠKOLSKIH USTANOVA</t>
  </si>
  <si>
    <t>K792020</t>
  </si>
  <si>
    <t>CENTAR ZA ODGOJ I OBRAZOVANJE KRAPINSKE TOPLICE</t>
  </si>
  <si>
    <t>K792023</t>
  </si>
  <si>
    <t>UČENIČKI DOM U VARAŽDINU</t>
  </si>
  <si>
    <t>PROSVJETNO-KULTURNI CENTAR MAĐARA-DODATNO ULAGANJE U INFRASTRUKTURU</t>
  </si>
  <si>
    <t>INFRASTRUKTURA VISOKOOBRAZOVNIH USTANOVA</t>
  </si>
  <si>
    <t>K679130</t>
  </si>
  <si>
    <t>K622154</t>
  </si>
  <si>
    <t>K628101</t>
  </si>
  <si>
    <t>USPOSTAVA NACIONALNOG KOORDINACIJSKOG SREDIŠTA ZA INDUSTRIJU, TEHNOLOGIJU I ISTRAŽIVANJA U PODRUČJU KIBERNETIČKE SIGURNOSTI</t>
  </si>
  <si>
    <t>A733075</t>
  </si>
  <si>
    <t>POKRETANJE URBANIH TRANZICIJA CO-FUND PROJEKT</t>
  </si>
  <si>
    <t>A733076</t>
  </si>
  <si>
    <t>ATTRACTADRIA - OSNAŽIVANJE KAPACITETA ZA ZNANSTVENA ISTRAŽIVANJA</t>
  </si>
  <si>
    <t>A676072.006</t>
  </si>
  <si>
    <t>Erasmus+ projekt ContinueUP – Co-constructing the continuum between initial teacher education and continuous professional development (Grant Agreement Nr 101103641).</t>
  </si>
  <si>
    <t>K676068.005</t>
  </si>
  <si>
    <t>Modernizacija ustanova za provedbu CDŠ u osnovnoškolskom obrazovanju</t>
  </si>
  <si>
    <t>K676068.006</t>
  </si>
  <si>
    <t>Osiguravanje infrastrukturnih uvjeta za  povećanje dostupnost RPOO</t>
  </si>
  <si>
    <t>K733067.022</t>
  </si>
  <si>
    <t>Osiguravanje povećanog sudjelvoanja u RPOO</t>
  </si>
  <si>
    <t>K733067.023</t>
  </si>
  <si>
    <t>Podrška ustanvama strukovnog obrazovanja za uvođenje novih kurikuluma</t>
  </si>
  <si>
    <t>K733067.024</t>
  </si>
  <si>
    <t>Potpora obrazovanju djece i učenika romske nacionalne manjine</t>
  </si>
  <si>
    <t>K733067.029</t>
  </si>
  <si>
    <t>Podrška školama u provedbi CDŠ</t>
  </si>
  <si>
    <t>K733067.032</t>
  </si>
  <si>
    <t>Podrška visokim učilištima za rad sa studentima s teškoćama i ranjivim skupinama studenata</t>
  </si>
  <si>
    <t>K733067.033</t>
  </si>
  <si>
    <t>MZO Tehnička pomoć ESF plus 2021. - 2027.</t>
  </si>
  <si>
    <t>K733067.042</t>
  </si>
  <si>
    <t>Cjelovita informatizacija sustava odgoja i obrazovanja - CISO</t>
  </si>
  <si>
    <t>K628100.001</t>
  </si>
  <si>
    <t>PROGRAM UNAPRJEĐENJA PRIMJENE DIGITALNE TEHNOLOGIJE U OBRAZOVNOM SUSTAVU (BRALN)</t>
  </si>
  <si>
    <t>K628100.002</t>
  </si>
  <si>
    <t>CJELOVITA INFORMATIZACIJA SUSTAVA ODGOJA I OBRAZOVANJA (CISOO)</t>
  </si>
  <si>
    <t>A867021.004</t>
  </si>
  <si>
    <t>MEDITERANSKA MREŽA ZA AUTOMATSKO PRIZNAVANJE – MAReN</t>
  </si>
  <si>
    <t>A867021.005</t>
  </si>
  <si>
    <t>AUTOMATSKO PRIZNAVANJE U EUROPSKOM GOSPODARSKOM PROSTORU, 2025 - AR25</t>
  </si>
  <si>
    <t>A867021.008</t>
  </si>
  <si>
    <t>SMEQA Jačanje kapaciteta i mehanizama za unapređenje sustava osiguravanja kvalitete visokog obrazovanja u Bosni i Hercegovini</t>
  </si>
  <si>
    <t>K814013.002</t>
  </si>
  <si>
    <t>PROVEDBA NACIONALNIH ISPITA</t>
  </si>
  <si>
    <t>A848051.008</t>
  </si>
  <si>
    <t>PARTNER UP</t>
  </si>
  <si>
    <t>A848051.009</t>
  </si>
  <si>
    <t>NOVI EQAVET</t>
  </si>
  <si>
    <t>A848051.015</t>
  </si>
  <si>
    <t>PLASS-COMP (puni naziv: Platform for Strengthening Skills Competitions)</t>
  </si>
  <si>
    <t>K848050.002</t>
  </si>
  <si>
    <t>ASOO-Podrška izvrsnosti, inovativnosti i vidljivosti strukovnog obrazovanja i osposobljavanja i obrazovanja odraslih</t>
  </si>
  <si>
    <t>K848050.004</t>
  </si>
  <si>
    <t>PODRŠKA IZVRSNOSTI, INOVATIVNOSTI I VIDLJIVOSTI STRUKOVNOG OBRAZOVANJA</t>
  </si>
  <si>
    <t>K848050.005</t>
  </si>
  <si>
    <t>DALJNJI RAZVOJ SUSTAVA OSIGURAVANJA KVALITETE U OBRAZOVANJU ODRASLIH I PODIZANJE SVIJESTI O VAŽNOSTI CJELOŽIVOTNOG UČENJA</t>
  </si>
  <si>
    <t>K848050.006</t>
  </si>
  <si>
    <t>BRAIN: PODRŠA PRIMJENI DIGITALNIH TEHNOLOGIJA U OBRAZOVANJU</t>
  </si>
  <si>
    <t>opis stavke</t>
  </si>
  <si>
    <t>StavkaIzvor</t>
  </si>
  <si>
    <t>Izvor</t>
  </si>
  <si>
    <t>Stavka-Izvor</t>
  </si>
  <si>
    <t>STAVKA</t>
  </si>
  <si>
    <t>ss</t>
  </si>
  <si>
    <t>IzvorKrovno</t>
  </si>
  <si>
    <t>IZVOR NA TERET</t>
  </si>
  <si>
    <t>IZVOR (odaberite)</t>
  </si>
  <si>
    <t>Pomoći iz DP</t>
  </si>
  <si>
    <t>Programi unije</t>
  </si>
  <si>
    <t>EVT</t>
  </si>
  <si>
    <t>50 Pomoći iz DP</t>
  </si>
  <si>
    <t>51 Programi unije</t>
  </si>
  <si>
    <t>531 Švicarsko - hrvatski program suradnje</t>
  </si>
  <si>
    <t>532 Financijski mehanizam Europskog gospodarskog prostora i Norveški financijski mehanizam</t>
  </si>
  <si>
    <t>533 Ostale darovnice</t>
  </si>
  <si>
    <t>Kohezijski fond - predfinanciranje iz izvora 11 Opći prihodi i primici</t>
  </si>
  <si>
    <t>Europski fond za regionalni razvoj - predfinanciranje iz izvora 11 Opći prihodi i      primici</t>
  </si>
  <si>
    <t>Fond za pomorstvo, ribarstvo i akvakulturu - predfinanciranje iz izvora 11 Opći prihodi i primici</t>
  </si>
  <si>
    <t>Europski poljoprivredni fond za ruralni razvoj - predfinanciranje iz izvora 11 Opći prihodi i primici</t>
  </si>
  <si>
    <t>Modernizacijski fond - predfinanciranje iz izvora 11 Opći prihodi i primici</t>
  </si>
  <si>
    <t>Socijalni fond za klimatsku politiku - predfinanciranje iz izvora 11 Opći prihodi i primici</t>
  </si>
  <si>
    <t>Fond za azil, migracije i integraciju - predfinanciranje iz izvora 11 Opći prihodi i primici</t>
  </si>
  <si>
    <t>Fond za pravednu tranziciju - predfinanciranje iz izvora 11 Opći prihodi i primici</t>
  </si>
  <si>
    <t>Fond za unutarnju sigurnost - predfinanciranje iz izvora 11 Opći prihodi i primici</t>
  </si>
  <si>
    <t>Fond za integrirano upravljanje granicama - predfinanciranje iz izvora 11 Opći prihodi i primici</t>
  </si>
  <si>
    <t>Europski poljoprivredni jamstveni fond (EAGF)</t>
  </si>
  <si>
    <t>IZVOR 56 Fondovi EU</t>
  </si>
  <si>
    <t>57 Ostali programi EU</t>
  </si>
  <si>
    <t>54 Europski poljoprivredni jamstveni fond (EAGF)</t>
  </si>
  <si>
    <t>Kohezijski fond</t>
  </si>
  <si>
    <t>564 Fond za pomorstvo, ribarstvo i akvakulturu</t>
  </si>
  <si>
    <t>565 Europski poljoprivredni fond za ruralni razvoj</t>
  </si>
  <si>
    <t>566 Modernizacijski fond</t>
  </si>
  <si>
    <t>567 Socijalni fond za klimatsku politiku</t>
  </si>
  <si>
    <t>562 Kohezijski fond</t>
  </si>
  <si>
    <t>575 Fond za azil, migracije i integraciju</t>
  </si>
  <si>
    <t>577 Fond za pravednu tranziciju</t>
  </si>
  <si>
    <t>578 Fond za unutarnju sigurnost</t>
  </si>
  <si>
    <t>579 Fond za integrirano upravljanje granicama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</si>
  <si>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</si>
  <si>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</si>
  <si>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</si>
  <si>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</si>
  <si>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pravednu tranziciju</t>
  </si>
  <si>
    <t>Fond za unutarnju sigurnost</t>
  </si>
  <si>
    <t>Fond za integrirano upravljanje granicama</t>
  </si>
  <si>
    <t>A679134</t>
  </si>
  <si>
    <t>A679136</t>
  </si>
  <si>
    <t>RAZVOJ SUSTAVA PROGRAMSKIH SPORAZUMA ZA FINANCIRANJE SVEUČILIŠTA I ZNANSTVENIH INSTITUTA USMJERENIH NA INOVACIJE, ISTRAŽIVANJE I RAZVOJ - NPOO (C3.2. R1-I1 )</t>
  </si>
  <si>
    <t>A679135</t>
  </si>
  <si>
    <t>PROGRAMSKO I OSTALO FINANCIRANJE JAVNIH VISOKIH UČILIŠTA - IZ EVIDENCIJSKIH PRIHODA</t>
  </si>
  <si>
    <t>A679132</t>
  </si>
  <si>
    <t>PROGRAM PREKOGRANIČNE SURADNJE - IZ EVIDENCIJSKIH PRIHODA</t>
  </si>
  <si>
    <t>A679133</t>
  </si>
  <si>
    <t>PROGRAM PREKOGRANIČNE SURADNJE UPRAVLJAČKO TIJELO IZ INOZEMSTVA - IZ EVIDENCIJSKIH PRIHODA</t>
  </si>
  <si>
    <t>A622155</t>
  </si>
  <si>
    <t>A622156</t>
  </si>
  <si>
    <t>Ulaganja na tuđoj imovini radi prava korištenja</t>
  </si>
  <si>
    <t>Ostala nespomenuta prava</t>
  </si>
  <si>
    <t>53 Darovnice</t>
  </si>
  <si>
    <t>PROGRAMSKO FINANCIRANJE JAVNIH VISOKIH UČILIŠTA 2025. - 2029.</t>
  </si>
  <si>
    <t>PROGRAMSKO FINANCIRANJE JAVNIH INSTITUTA – IZ EVIDENCIJSKIH PRIHODA</t>
  </si>
  <si>
    <t>K622157</t>
  </si>
  <si>
    <t>K622158</t>
  </si>
  <si>
    <t>A628102</t>
  </si>
  <si>
    <t>CEF IMPLEMENTACIJA, INTEGRACIJA I UPRAVLJANJE KVANTNOM KOMUNIKACIJSKOM MREŽOM-QUGNOPS</t>
  </si>
  <si>
    <t>A578075</t>
  </si>
  <si>
    <t>OBZOR ERA-NET QUANTERA III</t>
  </si>
  <si>
    <t>A578077</t>
  </si>
  <si>
    <t>OBZOR PARTNERSTVO ZA ODRŽIVU EKONOMIJU - SEBP</t>
  </si>
  <si>
    <t>56331 Europski fond za regionalni razvoj – predfinanciranje iz izvora 31</t>
  </si>
  <si>
    <t>66312-56331</t>
  </si>
  <si>
    <t>66312-56343</t>
  </si>
  <si>
    <t>66313-56331</t>
  </si>
  <si>
    <t>66313-56343</t>
  </si>
  <si>
    <t>66314-56331</t>
  </si>
  <si>
    <t>66314-56343</t>
  </si>
  <si>
    <t>66322-56331</t>
  </si>
  <si>
    <t>66322-56343</t>
  </si>
  <si>
    <t>66323-56331</t>
  </si>
  <si>
    <t>66323-56343</t>
  </si>
  <si>
    <t>66324-56331</t>
  </si>
  <si>
    <t>66324-56343</t>
  </si>
  <si>
    <t>63111-56331</t>
  </si>
  <si>
    <t>63111-56343</t>
  </si>
  <si>
    <t>63111-531</t>
  </si>
  <si>
    <t>63112-56331</t>
  </si>
  <si>
    <t>63112-56343</t>
  </si>
  <si>
    <t>63121-56331</t>
  </si>
  <si>
    <t>63121-56343</t>
  </si>
  <si>
    <t>63122-56331</t>
  </si>
  <si>
    <t>63122-56343</t>
  </si>
  <si>
    <t>63812-56331</t>
  </si>
  <si>
    <t>63812-56343</t>
  </si>
  <si>
    <t>63813-56331</t>
  </si>
  <si>
    <t>63813-56343</t>
  </si>
  <si>
    <t>63813-51000</t>
  </si>
  <si>
    <t>63814-56331</t>
  </si>
  <si>
    <t>63814-56343</t>
  </si>
  <si>
    <t>63822-56331</t>
  </si>
  <si>
    <t>63822-56343</t>
  </si>
  <si>
    <t>63823-56331</t>
  </si>
  <si>
    <t>63823-56343</t>
  </si>
  <si>
    <t>63824-56331</t>
  </si>
  <si>
    <t>63824-56343</t>
  </si>
  <si>
    <t>63911-5031</t>
  </si>
  <si>
    <t>63921-5031</t>
  </si>
  <si>
    <t>63931-56331</t>
  </si>
  <si>
    <t>63931-56343</t>
  </si>
  <si>
    <t>63941-56331</t>
  </si>
  <si>
    <t>63941-56343</t>
  </si>
  <si>
    <t>56343 Europski fond za regionalni razvoj – predfinanciranje iz izvora 43</t>
  </si>
  <si>
    <t>5031 Pomoći iz državnog proračuna kroz vlastite prihode</t>
  </si>
  <si>
    <t>Europski fond za regionalni razvoj - predfinanciranje iz izvora 31 Vlastiti prihodi</t>
  </si>
  <si>
    <t>Europski fond za regionalni razvoj - predfinanciranje iz izvora 43 Ostali prihodi za posebne namjene</t>
  </si>
  <si>
    <t>Europski fond za regionalni razvoj – predfinanciranje iz izvora 31</t>
  </si>
  <si>
    <t>Europski fond za regionalni razvoj – predfinanciranje iz izvora 43</t>
  </si>
  <si>
    <t>56331 Europski fond za regionalni razvoj - predfinanciranje iz izvora 31 Vlastiti prihodi</t>
  </si>
  <si>
    <t>56343 Europski fond za regionalni razvoj - predfinanciranje iz izvora 43 Ostali prihodi za posebne namjene</t>
  </si>
  <si>
    <t xml:space="preserve">5031 Pomoći iz državnog proračuna kroz vlastite prihode </t>
  </si>
  <si>
    <t>EUROPSKI SOCIJALNI FOND PLUS 2021. – 2027. - PREHRANA ZA UČENIKE U OSNOVNIM ŠKOLAMA</t>
  </si>
  <si>
    <t>A792025</t>
  </si>
  <si>
    <t>IFMIF-DONES - UREĐAJ ZA TESTIRANJE MATERIJALA U EKSTREMNIM UVJETIMA VELIKOG ZRAČENJA OZRAČIVANJEM FUZIJSKIH MATERIJALA</t>
  </si>
  <si>
    <t>A792026</t>
  </si>
  <si>
    <t>SMJEŠTAJ I PREHRANA STUDENATA SVEUČILIŠTA U ZADRU</t>
  </si>
  <si>
    <t>A792027</t>
  </si>
  <si>
    <t>SMJEŠTAJ I PREHRANA STUDENATA STUDENATSKOG CENTRA SVEUČILIŠTA U DUBROVNIKU</t>
  </si>
  <si>
    <t>A792032</t>
  </si>
  <si>
    <t>DOBROVOLJNI FINANCIJSKI DOPRINOSI ZAJEDNIČKOM PODUZEĆU EUROHPC ZA AI GIGATVORNICU ILI EKVIVALENTNU INFRASTRUKTURU ZA UMJETNU INTELIGENCIJU</t>
  </si>
  <si>
    <t>K792024</t>
  </si>
  <si>
    <t>IZGRADNJA EKONOMSKE ŠKOLE SISAK</t>
  </si>
  <si>
    <t>K792028</t>
  </si>
  <si>
    <t>GLAZBENA ŠKOLA VARAŽDIN</t>
  </si>
  <si>
    <t>K792029</t>
  </si>
  <si>
    <t>IZGRADNJA SREDNJE  ŠKOLE LUDBREG</t>
  </si>
  <si>
    <t>K792030</t>
  </si>
  <si>
    <t>DOGRADNJA OSNOVNE ŠKOLE PRELOG</t>
  </si>
  <si>
    <t>K792031</t>
  </si>
  <si>
    <t>DOGRADNJA SREDNJE  ŠKOLE PRELOG</t>
  </si>
  <si>
    <t>UPLATITELJ SREDSTAVA - tekstualni unos za ostale prihode</t>
  </si>
  <si>
    <t>FINANCIJSKI PLAN
ZA 2027. I PROJEKCIJE ZA 2028. I 2029. GODINU</t>
  </si>
  <si>
    <t>PLAN 
2027.</t>
  </si>
  <si>
    <t>PROJEKCIJA 2028.</t>
  </si>
  <si>
    <t>PROJEKCIJA 2029.</t>
  </si>
  <si>
    <t>IZVRŠENJE
2025.</t>
  </si>
  <si>
    <t>TEKUĆI PLAN
2026.</t>
  </si>
  <si>
    <t>PROJEKCIJA
2028.</t>
  </si>
  <si>
    <t>PROJEKCIJA
2029.</t>
  </si>
  <si>
    <t>PLAN 2027</t>
  </si>
  <si>
    <t>PROJEKCIJA 2028</t>
  </si>
  <si>
    <t>PROJEKCIJA 2029</t>
  </si>
  <si>
    <r>
      <t>KONTROLA 2027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</si>
  <si>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>KONTROLA 2028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</si>
  <si>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2029  </t>
    </r>
    <r>
      <rPr>
        <b/>
        <sz val="12"/>
        <color indexed="62"/>
        <rFont val="Calibri"/>
        <family val="2"/>
        <charset val="238"/>
      </rPr>
      <t>(stupac D = nula)</t>
    </r>
  </si>
  <si>
    <t>Davatelj prijenosa 639</t>
  </si>
  <si>
    <t>40883 NACIONALNI CENTAR ZA VANJSKO VREDNOVANJE OBRAZOVANJA</t>
  </si>
  <si>
    <t>ZAGREB, 06.10.2026.</t>
  </si>
  <si>
    <t>ANTE BORAS</t>
  </si>
  <si>
    <t>01/4501-804</t>
  </si>
  <si>
    <t>racunovodstvo@ncvvo.hr</t>
  </si>
  <si>
    <t>67111-11</t>
  </si>
  <si>
    <t>67111-12</t>
  </si>
  <si>
    <t>67111-561</t>
  </si>
  <si>
    <t>65268-43</t>
  </si>
  <si>
    <t>A814003</t>
  </si>
  <si>
    <t>NACIONALNI ISPITI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</si>
</sst>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</numFmts>
  <fonts count="10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Open Sans"/>
      <family val="2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i/>
      <sz val="10"/>
      <color indexed="8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  <family val="2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  <font>
      <b/>
      <sz val="10"/>
      <name val="Arial"/>
      <family val="2"/>
    </font>
    <font>
      <sz val="19"/>
      <color indexed="4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56"/>
      <name val="Calibri"/>
      <family val="2"/>
      <charset val="238"/>
    </font>
    <font>
      <sz val="12"/>
      <color indexed="8"/>
      <name val="Open Sans"/>
      <family val="2"/>
    </font>
    <font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indexed="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indexed="9"/>
      <name val="Calibri"/>
      <family val="2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7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46">
    <xf numFmtId="0" fontId="0" fillId="0" borderId="0"/>
    <xf numFmtId="165" fontId="21" fillId="0" borderId="0" applyFont="0" applyFill="0" applyBorder="0" applyAlignment="0" applyProtection="0"/>
    <xf numFmtId="0" fontId="14" fillId="0" borderId="0"/>
    <xf numFmtId="0" fontId="20" fillId="0" borderId="0"/>
    <xf numFmtId="0" fontId="32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5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3" fillId="21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39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28" borderId="0" applyNumberFormat="0" applyBorder="0" applyAlignment="0" applyProtection="0"/>
    <xf numFmtId="0" fontId="40" fillId="34" borderId="0" applyNumberFormat="0" applyBorder="0" applyAlignment="0" applyProtection="0"/>
    <xf numFmtId="0" fontId="39" fillId="29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27" borderId="0" applyNumberFormat="0" applyBorder="0" applyAlignment="0" applyProtection="0"/>
    <xf numFmtId="0" fontId="40" fillId="11" borderId="0" applyNumberFormat="0" applyBorder="0" applyAlignment="0" applyProtection="0"/>
    <xf numFmtId="0" fontId="40" fillId="37" borderId="0" applyNumberFormat="0" applyBorder="0" applyAlignment="0" applyProtection="0"/>
    <xf numFmtId="0" fontId="39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4" fontId="43" fillId="6" borderId="1" applyNumberFormat="0" applyProtection="0">
      <alignment vertical="center"/>
    </xf>
    <xf numFmtId="0" fontId="36" fillId="4" borderId="10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0" applyNumberFormat="0" applyProtection="0">
      <alignment horizontal="left" vertical="top" indent="1"/>
    </xf>
    <xf numFmtId="0" fontId="13" fillId="7" borderId="10" applyNumberFormat="0" applyProtection="0">
      <alignment horizontal="left" vertical="top" indent="1"/>
    </xf>
    <xf numFmtId="0" fontId="13" fillId="2" borderId="10" applyNumberFormat="0" applyProtection="0">
      <alignment horizontal="left" vertical="top" indent="1"/>
    </xf>
    <xf numFmtId="0" fontId="13" fillId="9" borderId="10" applyNumberFormat="0" applyProtection="0">
      <alignment horizontal="left" vertical="top" indent="1"/>
    </xf>
    <xf numFmtId="0" fontId="13" fillId="49" borderId="11" applyNumberFormat="0">
      <protection locked="0"/>
    </xf>
    <xf numFmtId="4" fontId="34" fillId="50" borderId="10" applyNumberFormat="0" applyProtection="0">
      <alignment vertical="center"/>
    </xf>
    <xf numFmtId="4" fontId="44" fillId="0" borderId="7" applyNumberFormat="0" applyProtection="0">
      <alignment vertical="center"/>
    </xf>
    <xf numFmtId="4" fontId="34" fillId="3" borderId="10" applyNumberFormat="0" applyProtection="0">
      <alignment horizontal="left" vertical="center" indent="1"/>
    </xf>
    <xf numFmtId="0" fontId="34" fillId="50" borderId="10" applyNumberFormat="0" applyProtection="0">
      <alignment horizontal="left" vertical="top" indent="1"/>
    </xf>
    <xf numFmtId="4" fontId="43" fillId="15" borderId="1" applyNumberFormat="0" applyProtection="0">
      <alignment horizontal="right" vertical="center"/>
    </xf>
    <xf numFmtId="0" fontId="34" fillId="7" borderId="10" applyNumberFormat="0" applyProtection="0">
      <alignment horizontal="left" vertical="top" indent="1"/>
    </xf>
    <xf numFmtId="4" fontId="37" fillId="51" borderId="4" applyNumberFormat="0" applyProtection="0">
      <alignment horizontal="left" vertical="center" indent="1" justifyLastLine="1"/>
    </xf>
    <xf numFmtId="0" fontId="44" fillId="0" borderId="7"/>
    <xf numFmtId="4" fontId="38" fillId="49" borderId="1" applyNumberFormat="0" applyProtection="0">
      <alignment horizontal="right" vertical="center"/>
    </xf>
    <xf numFmtId="0" fontId="42" fillId="0" borderId="0" applyNumberFormat="0" applyFill="0" applyBorder="0" applyAlignment="0" applyProtection="0"/>
    <xf numFmtId="0" fontId="46" fillId="0" borderId="0"/>
    <xf numFmtId="0" fontId="13" fillId="3" borderId="1" applyNumberFormat="0" applyProtection="0">
      <alignment horizontal="left" vertical="center" indent="1"/>
    </xf>
    <xf numFmtId="0" fontId="56" fillId="0" borderId="24" applyNumberFormat="0" applyFill="0" applyAlignment="0" applyProtection="0"/>
    <xf numFmtId="0" fontId="22" fillId="21" borderId="0"/>
    <xf numFmtId="4" fontId="58" fillId="6" borderId="25" applyNumberFormat="0" applyProtection="0">
      <alignment vertical="center"/>
    </xf>
    <xf numFmtId="4" fontId="59" fillId="6" borderId="25" applyNumberFormat="0" applyProtection="0">
      <alignment vertical="center"/>
    </xf>
    <xf numFmtId="4" fontId="58" fillId="6" borderId="25" applyNumberFormat="0" applyProtection="0">
      <alignment horizontal="left" vertical="center" indent="1"/>
    </xf>
    <xf numFmtId="4" fontId="58" fillId="6" borderId="25" applyNumberFormat="0" applyProtection="0">
      <alignment horizontal="left" vertical="center" indent="1"/>
    </xf>
    <xf numFmtId="0" fontId="24" fillId="2" borderId="25" applyNumberFormat="0" applyProtection="0">
      <alignment horizontal="left" vertical="center" indent="1"/>
    </xf>
    <xf numFmtId="4" fontId="58" fillId="56" borderId="25" applyNumberFormat="0" applyProtection="0">
      <alignment horizontal="right" vertical="center"/>
    </xf>
    <xf numFmtId="4" fontId="58" fillId="57" borderId="25" applyNumberFormat="0" applyProtection="0">
      <alignment horizontal="right" vertical="center"/>
    </xf>
    <xf numFmtId="4" fontId="58" fillId="58" borderId="25" applyNumberFormat="0" applyProtection="0">
      <alignment horizontal="right" vertical="center"/>
    </xf>
    <xf numFmtId="4" fontId="58" fillId="16" borderId="25" applyNumberFormat="0" applyProtection="0">
      <alignment horizontal="right" vertical="center"/>
    </xf>
    <xf numFmtId="4" fontId="58" fillId="59" borderId="25" applyNumberFormat="0" applyProtection="0">
      <alignment horizontal="right" vertical="center"/>
    </xf>
    <xf numFmtId="4" fontId="58" fillId="60" borderId="25" applyNumberFormat="0" applyProtection="0">
      <alignment horizontal="right" vertical="center"/>
    </xf>
    <xf numFmtId="4" fontId="58" fillId="61" borderId="25" applyNumberFormat="0" applyProtection="0">
      <alignment horizontal="right" vertical="center"/>
    </xf>
    <xf numFmtId="4" fontId="58" fillId="62" borderId="25" applyNumberFormat="0" applyProtection="0">
      <alignment horizontal="right" vertical="center"/>
    </xf>
    <xf numFmtId="4" fontId="58" fillId="63" borderId="25" applyNumberFormat="0" applyProtection="0">
      <alignment horizontal="right" vertical="center"/>
    </xf>
    <xf numFmtId="4" fontId="60" fillId="64" borderId="25" applyNumberFormat="0" applyProtection="0">
      <alignment horizontal="left" vertical="center" indent="1"/>
    </xf>
    <xf numFmtId="4" fontId="58" fillId="65" borderId="26" applyNumberFormat="0" applyProtection="0">
      <alignment horizontal="left" vertical="center" indent="1"/>
    </xf>
    <xf numFmtId="4" fontId="61" fillId="66" borderId="0" applyNumberFormat="0" applyProtection="0">
      <alignment horizontal="left" vertical="center" indent="1"/>
    </xf>
    <xf numFmtId="0" fontId="64" fillId="2" borderId="25" applyNumberFormat="0" applyProtection="0">
      <alignment horizontal="center" vertical="center"/>
    </xf>
    <xf numFmtId="4" fontId="17" fillId="65" borderId="25" applyNumberFormat="0" applyProtection="0">
      <alignment horizontal="left" vertical="center" indent="1"/>
    </xf>
    <xf numFmtId="4" fontId="17" fillId="67" borderId="25" applyNumberFormat="0" applyProtection="0">
      <alignment horizontal="left" vertical="center" indent="1"/>
    </xf>
    <xf numFmtId="0" fontId="20" fillId="67" borderId="25" applyNumberFormat="0" applyProtection="0">
      <alignment horizontal="left" vertical="center" wrapText="1" indent="1"/>
    </xf>
    <xf numFmtId="0" fontId="20" fillId="67" borderId="25" applyNumberFormat="0" applyProtection="0">
      <alignment horizontal="left" vertical="center" indent="1"/>
    </xf>
    <xf numFmtId="0" fontId="20" fillId="68" borderId="25" applyNumberFormat="0" applyProtection="0">
      <alignment horizontal="left" vertical="center" wrapText="1" indent="1"/>
    </xf>
    <xf numFmtId="0" fontId="20" fillId="68" borderId="25" applyNumberFormat="0" applyProtection="0">
      <alignment horizontal="left" vertical="center" indent="1"/>
    </xf>
    <xf numFmtId="0" fontId="20" fillId="69" borderId="25" applyNumberFormat="0" applyProtection="0">
      <alignment horizontal="left" vertical="center" wrapText="1" indent="1"/>
    </xf>
    <xf numFmtId="0" fontId="20" fillId="69" borderId="25" applyNumberFormat="0" applyProtection="0">
      <alignment horizontal="left" vertical="center" indent="1"/>
    </xf>
    <xf numFmtId="0" fontId="20" fillId="14" borderId="25" applyNumberFormat="0" applyProtection="0">
      <alignment horizontal="left" vertical="center" wrapText="1" indent="1"/>
    </xf>
    <xf numFmtId="0" fontId="20" fillId="14" borderId="25" applyNumberFormat="0" applyProtection="0">
      <alignment horizontal="left" vertical="center" indent="1"/>
    </xf>
    <xf numFmtId="0" fontId="20" fillId="0" borderId="0"/>
    <xf numFmtId="4" fontId="58" fillId="13" borderId="25" applyNumberFormat="0" applyProtection="0">
      <alignment vertical="center"/>
    </xf>
    <xf numFmtId="4" fontId="59" fillId="13" borderId="25" applyNumberFormat="0" applyProtection="0">
      <alignment vertical="center"/>
    </xf>
    <xf numFmtId="4" fontId="58" fillId="13" borderId="25" applyNumberFormat="0" applyProtection="0">
      <alignment horizontal="left" vertical="center" indent="1"/>
    </xf>
    <xf numFmtId="4" fontId="58" fillId="13" borderId="25" applyNumberFormat="0" applyProtection="0">
      <alignment horizontal="left" vertical="center" indent="1"/>
    </xf>
    <xf numFmtId="4" fontId="58" fillId="65" borderId="25" applyNumberFormat="0" applyProtection="0">
      <alignment horizontal="right" vertical="center"/>
    </xf>
    <xf numFmtId="4" fontId="59" fillId="65" borderId="25" applyNumberFormat="0" applyProtection="0">
      <alignment horizontal="right" vertical="center"/>
    </xf>
    <xf numFmtId="0" fontId="20" fillId="14" borderId="25" applyNumberFormat="0" applyProtection="0">
      <alignment horizontal="left" vertical="center" indent="1"/>
    </xf>
    <xf numFmtId="0" fontId="24" fillId="2" borderId="25" applyNumberFormat="0" applyProtection="0">
      <alignment horizontal="center" vertical="top" wrapText="1"/>
    </xf>
    <xf numFmtId="0" fontId="63" fillId="0" borderId="0" applyNumberFormat="0" applyProtection="0"/>
    <xf numFmtId="4" fontId="62" fillId="65" borderId="25" applyNumberFormat="0" applyProtection="0">
      <alignment horizontal="right" vertical="center"/>
    </xf>
    <xf numFmtId="0" fontId="22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3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37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0" fillId="0" borderId="0"/>
    <xf numFmtId="4" fontId="58" fillId="7" borderId="10" applyNumberFormat="0" applyProtection="0">
      <alignment horizontal="left" vertical="center" indent="1"/>
    </xf>
    <xf numFmtId="0" fontId="20" fillId="66" borderId="10" applyNumberFormat="0" applyProtection="0">
      <alignment horizontal="left" vertical="top" indent="1"/>
    </xf>
    <xf numFmtId="0" fontId="13" fillId="5" borderId="1" applyProtection="0">
      <alignment vertical="center"/>
    </xf>
    <xf numFmtId="4" fontId="60" fillId="72" borderId="0" applyNumberFormat="0" applyProtection="0">
      <alignment horizontal="left" vertical="center" indent="1"/>
    </xf>
    <xf numFmtId="4" fontId="58" fillId="9" borderId="0" applyNumberFormat="0" applyProtection="0">
      <alignment horizontal="left" vertical="center" indent="1"/>
    </xf>
    <xf numFmtId="4" fontId="58" fillId="13" borderId="10" applyNumberFormat="0" applyProtection="0">
      <alignment vertical="center"/>
    </xf>
    <xf numFmtId="4" fontId="75" fillId="51" borderId="0" applyNumberFormat="0" applyProtection="0">
      <alignment horizontal="left" vertical="top" indent="1"/>
    </xf>
    <xf numFmtId="4" fontId="60" fillId="6" borderId="10" applyNumberFormat="0" applyProtection="0">
      <alignment horizontal="left" vertical="center" indent="1"/>
    </xf>
    <xf numFmtId="0" fontId="74" fillId="66" borderId="10" applyNumberFormat="0" applyProtection="0">
      <alignment horizontal="left" vertical="center" indent="1"/>
    </xf>
    <xf numFmtId="4" fontId="58" fillId="9" borderId="10" applyNumberFormat="0" applyProtection="0">
      <alignment horizontal="right" vertical="center"/>
    </xf>
    <xf numFmtId="4" fontId="62" fillId="9" borderId="10" applyNumberFormat="0" applyProtection="0">
      <alignment horizontal="right" vertical="center"/>
    </xf>
    <xf numFmtId="0" fontId="35" fillId="72" borderId="10" applyNumberFormat="0" applyProtection="0">
      <alignment horizontal="left" vertical="center" indent="1"/>
    </xf>
    <xf numFmtId="0" fontId="20" fillId="73" borderId="10" applyNumberFormat="0" applyProtection="0">
      <alignment horizontal="left" vertical="center" indent="1"/>
    </xf>
    <xf numFmtId="0" fontId="35" fillId="20" borderId="10" applyNumberFormat="0" applyProtection="0">
      <alignment horizontal="left" vertical="center" indent="1"/>
    </xf>
    <xf numFmtId="0" fontId="106" fillId="0" borderId="0" applyNumberFormat="0" applyFill="0" applyBorder="0" applyAlignment="0" applyProtection="0"/>
    <xf numFmtId="0" fontId="105" fillId="0" borderId="0"/>
  </cellStyleXfs>
  <cellXfs count="330">
    <xf numFmtId="0" fontId="0" fillId="0" borderId="0" xfId="0"/>
    <xf numFmtId="0" fontId="15" fillId="0" borderId="0" xfId="2" applyFont="1" applyAlignment="1">
      <alignment vertical="center"/>
    </xf>
    <xf numFmtId="0" fontId="16" fillId="12" borderId="5" xfId="2" applyFont="1" applyFill="1" applyBorder="1" applyAlignment="1">
      <alignment horizontal="center" vertical="center" wrapText="1"/>
    </xf>
    <xf numFmtId="0" fontId="19" fillId="0" borderId="0" xfId="2" applyFont="1" applyAlignment="1">
      <alignment vertical="center"/>
    </xf>
    <xf numFmtId="0" fontId="22" fillId="0" borderId="1" xfId="17" quotePrefix="1" applyNumberFormat="1" applyFont="1" applyFill="1">
      <alignment horizontal="left" vertical="center" indent="1" justifyLastLine="1"/>
    </xf>
    <xf numFmtId="4" fontId="0" fillId="0" borderId="0" xfId="0" applyNumberFormat="1"/>
    <xf numFmtId="3" fontId="19" fillId="13" borderId="6" xfId="2" applyNumberFormat="1" applyFont="1" applyFill="1" applyBorder="1" applyAlignment="1">
      <alignment vertical="center"/>
    </xf>
    <xf numFmtId="0" fontId="15" fillId="0" borderId="0" xfId="2" applyFont="1" applyAlignment="1">
      <alignment vertical="center" wrapText="1"/>
    </xf>
    <xf numFmtId="0" fontId="26" fillId="0" borderId="0" xfId="2" quotePrefix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9" fillId="0" borderId="0" xfId="2" quotePrefix="1" applyFont="1" applyAlignment="1">
      <alignment horizontal="left" vertical="center"/>
    </xf>
    <xf numFmtId="0" fontId="29" fillId="12" borderId="1" xfId="9" quotePrefix="1" applyNumberFormat="1" applyFont="1" applyFill="1">
      <alignment horizontal="left" vertical="center" indent="1" justifyLastLine="1"/>
    </xf>
    <xf numFmtId="3" fontId="29" fillId="12" borderId="1" xfId="17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>
      <alignment horizontal="right"/>
    </xf>
    <xf numFmtId="0" fontId="15" fillId="0" borderId="0" xfId="2" applyFont="1"/>
    <xf numFmtId="0" fontId="14" fillId="0" borderId="0" xfId="2"/>
    <xf numFmtId="1" fontId="11" fillId="0" borderId="0" xfId="2" applyNumberFormat="1" applyFont="1" applyAlignment="1">
      <alignment vertical="center" wrapTex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1" fontId="16" fillId="12" borderId="5" xfId="2" applyNumberFormat="1" applyFont="1" applyFill="1" applyBorder="1" applyAlignment="1">
      <alignment horizontal="left" vertical="center" wrapText="1"/>
    </xf>
    <xf numFmtId="49" fontId="15" fillId="0" borderId="6" xfId="2" applyNumberFormat="1" applyFont="1" applyBorder="1" applyAlignment="1">
      <alignment horizontal="left"/>
    </xf>
    <xf numFmtId="0" fontId="11" fillId="0" borderId="6" xfId="6" applyFont="1" applyBorder="1" applyAlignment="1">
      <alignment horizontal="left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28" fillId="0" borderId="0" xfId="2" applyFont="1" applyAlignment="1">
      <alignment vertical="center"/>
    </xf>
    <xf numFmtId="0" fontId="27" fillId="0" borderId="0" xfId="2" quotePrefix="1" applyFont="1" applyAlignment="1">
      <alignment horizontal="center" vertical="center"/>
    </xf>
    <xf numFmtId="0" fontId="27" fillId="0" borderId="0" xfId="2" applyFont="1" applyAlignment="1">
      <alignment vertical="center"/>
    </xf>
    <xf numFmtId="0" fontId="28" fillId="0" borderId="0" xfId="2" quotePrefix="1" applyFont="1" applyAlignment="1">
      <alignment horizontal="left" vertical="center" wrapText="1"/>
    </xf>
    <xf numFmtId="0" fontId="27" fillId="0" borderId="0" xfId="2" quotePrefix="1" applyFont="1" applyAlignment="1">
      <alignment horizontal="left" vertical="center" wrapText="1"/>
    </xf>
    <xf numFmtId="49" fontId="15" fillId="0" borderId="8" xfId="2" applyNumberFormat="1" applyFont="1" applyBorder="1" applyAlignment="1">
      <alignment horizontal="left"/>
    </xf>
    <xf numFmtId="0" fontId="11" fillId="0" borderId="8" xfId="6" applyFont="1" applyBorder="1" applyAlignment="1">
      <alignment horizontal="left" vertical="center" wrapText="1"/>
    </xf>
    <xf numFmtId="49" fontId="19" fillId="13" borderId="6" xfId="2" applyNumberFormat="1" applyFont="1" applyFill="1" applyBorder="1" applyAlignment="1">
      <alignment horizontal="left"/>
    </xf>
    <xf numFmtId="0" fontId="18" fillId="13" borderId="6" xfId="6" applyFont="1" applyFill="1" applyBorder="1" applyAlignment="1">
      <alignment horizontal="left" vertical="center" wrapText="1"/>
    </xf>
    <xf numFmtId="3" fontId="30" fillId="20" borderId="6" xfId="2" applyNumberFormat="1" applyFont="1" applyFill="1" applyBorder="1" applyAlignment="1">
      <alignment vertical="center"/>
    </xf>
    <xf numFmtId="0" fontId="23" fillId="53" borderId="1" xfId="17" quotePrefix="1" applyNumberFormat="1" applyFont="1" applyFill="1">
      <alignment horizontal="left" vertical="center" indent="1" justifyLastLine="1"/>
    </xf>
    <xf numFmtId="0" fontId="22" fillId="53" borderId="1" xfId="17" quotePrefix="1" applyNumberFormat="1" applyFont="1" applyFill="1">
      <alignment horizontal="left" vertical="center" indent="1" justifyLastLine="1"/>
    </xf>
    <xf numFmtId="0" fontId="29" fillId="12" borderId="1" xfId="9" quotePrefix="1" applyNumberFormat="1" applyFont="1" applyFill="1" applyProtection="1">
      <alignment horizontal="left" vertical="center" indent="1" justifyLastLine="1"/>
    </xf>
    <xf numFmtId="4" fontId="29" fillId="12" borderId="13" xfId="17" applyNumberFormat="1" applyFont="1" applyFill="1" applyBorder="1" applyAlignment="1" applyProtection="1">
      <alignment horizontal="center" vertical="center" wrapText="1" justifyLastLine="1"/>
    </xf>
    <xf numFmtId="0" fontId="22" fillId="53" borderId="1" xfId="17" quotePrefix="1" applyNumberFormat="1" applyFont="1" applyFill="1" applyProtection="1">
      <alignment horizontal="left" vertical="center" indent="1" justifyLastLine="1"/>
    </xf>
    <xf numFmtId="0" fontId="45" fillId="52" borderId="0" xfId="0" applyFont="1" applyFill="1"/>
    <xf numFmtId="3" fontId="49" fillId="12" borderId="1" xfId="17" quotePrefix="1" applyNumberFormat="1" applyFont="1" applyFill="1" applyAlignment="1">
      <alignment horizontal="center" vertical="center" wrapText="1" justifyLastLine="1"/>
    </xf>
    <xf numFmtId="0" fontId="29" fillId="12" borderId="14" xfId="9" applyNumberFormat="1" applyFont="1" applyFill="1" applyBorder="1">
      <alignment horizontal="left" vertical="center" indent="1" justifyLastLine="1"/>
    </xf>
    <xf numFmtId="0" fontId="22" fillId="0" borderId="1" xfId="17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/>
    <xf numFmtId="0" fontId="2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7" fillId="52" borderId="6" xfId="71" applyFont="1" applyFill="1" applyBorder="1" applyAlignment="1">
      <alignment horizontal="center" vertical="center"/>
    </xf>
    <xf numFmtId="0" fontId="47" fillId="52" borderId="8" xfId="7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7" fillId="0" borderId="0" xfId="4" applyFont="1" applyAlignment="1">
      <alignment horizontal="left" vertical="center" wrapText="1"/>
    </xf>
    <xf numFmtId="0" fontId="8" fillId="17" borderId="5" xfId="4" applyFont="1" applyFill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3" fontId="7" fillId="11" borderId="4" xfId="4" applyNumberFormat="1" applyFont="1" applyFill="1" applyBorder="1" applyAlignment="1">
      <alignment horizontal="right" vertical="center" wrapText="1"/>
    </xf>
    <xf numFmtId="0" fontId="7" fillId="0" borderId="0" xfId="4" applyFont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vertical="center"/>
    </xf>
    <xf numFmtId="3" fontId="2" fillId="0" borderId="0" xfId="4" applyNumberFormat="1" applyFont="1" applyAlignment="1">
      <alignment vertical="center"/>
    </xf>
    <xf numFmtId="0" fontId="9" fillId="0" borderId="4" xfId="4" applyFont="1" applyBorder="1" applyAlignment="1">
      <alignment horizontal="center" vertical="center"/>
    </xf>
    <xf numFmtId="3" fontId="7" fillId="11" borderId="4" xfId="4" applyNumberFormat="1" applyFont="1" applyFill="1" applyBorder="1" applyAlignment="1">
      <alignment horizontal="right" vertical="center"/>
    </xf>
    <xf numFmtId="3" fontId="7" fillId="0" borderId="4" xfId="4" applyNumberFormat="1" applyFont="1" applyBorder="1" applyAlignment="1">
      <alignment horizontal="right" vertical="center" wrapText="1"/>
    </xf>
    <xf numFmtId="0" fontId="7" fillId="0" borderId="4" xfId="4" applyFont="1" applyBorder="1" applyAlignment="1">
      <alignment horizontal="left" vertical="center" wrapText="1"/>
    </xf>
    <xf numFmtId="3" fontId="7" fillId="0" borderId="0" xfId="4" applyNumberFormat="1" applyFont="1" applyAlignment="1">
      <alignment horizontal="right" vertical="center"/>
    </xf>
    <xf numFmtId="3" fontId="7" fillId="19" borderId="4" xfId="4" applyNumberFormat="1" applyFont="1" applyFill="1" applyBorder="1" applyAlignment="1">
      <alignment horizontal="right" vertical="center"/>
    </xf>
    <xf numFmtId="3" fontId="11" fillId="0" borderId="0" xfId="4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8" fillId="17" borderId="5" xfId="4" applyFont="1" applyFill="1" applyBorder="1" applyAlignment="1">
      <alignment horizontal="left" vertical="center" wrapText="1"/>
    </xf>
    <xf numFmtId="3" fontId="8" fillId="17" borderId="5" xfId="4" applyNumberFormat="1" applyFont="1" applyFill="1" applyBorder="1" applyAlignment="1">
      <alignment horizontal="right" vertical="center"/>
    </xf>
    <xf numFmtId="164" fontId="2" fillId="0" borderId="0" xfId="4" applyNumberFormat="1" applyFont="1" applyAlignment="1">
      <alignment vertical="center"/>
    </xf>
    <xf numFmtId="0" fontId="12" fillId="0" borderId="0" xfId="4" applyFont="1"/>
    <xf numFmtId="0" fontId="12" fillId="0" borderId="0" xfId="4" applyFont="1" applyAlignment="1">
      <alignment vertical="center"/>
    </xf>
    <xf numFmtId="3" fontId="22" fillId="0" borderId="1" xfId="16" applyNumberFormat="1" applyFont="1" applyProtection="1">
      <alignment horizontal="right" vertical="center"/>
      <protection locked="0"/>
    </xf>
    <xf numFmtId="0" fontId="22" fillId="0" borderId="1" xfId="16" applyNumberFormat="1" applyFont="1" applyAlignment="1" applyProtection="1">
      <alignment horizontal="center" vertical="center"/>
      <protection locked="0"/>
    </xf>
    <xf numFmtId="3" fontId="15" fillId="0" borderId="6" xfId="2" applyNumberFormat="1" applyFont="1" applyBorder="1" applyAlignment="1">
      <alignment vertical="center"/>
    </xf>
    <xf numFmtId="0" fontId="51" fillId="0" borderId="0" xfId="0" applyFont="1" applyAlignment="1">
      <alignment vertical="top"/>
    </xf>
    <xf numFmtId="0" fontId="52" fillId="17" borderId="5" xfId="4" applyFont="1" applyFill="1" applyBorder="1" applyAlignment="1">
      <alignment horizontal="center" vertical="center" wrapText="1"/>
    </xf>
    <xf numFmtId="0" fontId="45" fillId="0" borderId="0" xfId="0" applyFont="1"/>
    <xf numFmtId="0" fontId="53" fillId="0" borderId="6" xfId="5" applyFont="1" applyBorder="1" applyAlignment="1">
      <alignment horizontal="left" vertical="center"/>
    </xf>
    <xf numFmtId="0" fontId="22" fillId="0" borderId="1" xfId="16" applyNumberFormat="1" applyFont="1" applyProtection="1">
      <alignment horizontal="right" vertical="center"/>
      <protection locked="0"/>
    </xf>
    <xf numFmtId="0" fontId="52" fillId="17" borderId="1" xfId="4" applyFont="1" applyFill="1" applyBorder="1" applyAlignment="1">
      <alignment horizontal="center" vertical="center" wrapText="1"/>
    </xf>
    <xf numFmtId="169" fontId="13" fillId="18" borderId="1" xfId="11" quotePrefix="1" applyNumberFormat="1" applyFill="1" applyAlignment="1">
      <alignment horizontal="left" vertical="center" indent="2" justifyLastLine="1"/>
    </xf>
    <xf numFmtId="0" fontId="13" fillId="18" borderId="1" xfId="11" quotePrefix="1" applyFill="1">
      <alignment horizontal="left" vertical="center" indent="1" justifyLastLine="1"/>
    </xf>
    <xf numFmtId="49" fontId="11" fillId="0" borderId="6" xfId="2" applyNumberFormat="1" applyFont="1" applyBorder="1" applyAlignment="1">
      <alignment horizontal="left"/>
    </xf>
    <xf numFmtId="0" fontId="54" fillId="12" borderId="5" xfId="2" applyFont="1" applyFill="1" applyBorder="1" applyAlignment="1">
      <alignment horizontal="center" vertical="center" wrapText="1"/>
    </xf>
    <xf numFmtId="49" fontId="47" fillId="0" borderId="23" xfId="0" applyNumberFormat="1" applyFont="1" applyBorder="1" applyAlignment="1">
      <alignment horizontal="center" vertical="center"/>
    </xf>
    <xf numFmtId="49" fontId="47" fillId="52" borderId="6" xfId="2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1" fontId="47" fillId="0" borderId="22" xfId="0" applyNumberFormat="1" applyFont="1" applyBorder="1" applyAlignment="1">
      <alignment horizontal="right" vertical="center"/>
    </xf>
    <xf numFmtId="168" fontId="47" fillId="0" borderId="22" xfId="0" applyNumberFormat="1" applyFont="1" applyBorder="1" applyAlignment="1">
      <alignment horizontal="center" vertical="center"/>
    </xf>
    <xf numFmtId="167" fontId="47" fillId="0" borderId="21" xfId="0" applyNumberFormat="1" applyFont="1" applyBorder="1" applyAlignment="1">
      <alignment horizontal="center" vertical="center"/>
    </xf>
    <xf numFmtId="0" fontId="47" fillId="0" borderId="22" xfId="0" applyFont="1" applyBorder="1" applyAlignment="1">
      <alignment horizontal="left" vertical="center"/>
    </xf>
    <xf numFmtId="0" fontId="47" fillId="0" borderId="22" xfId="0" applyFont="1" applyBorder="1" applyAlignment="1">
      <alignment vertical="center"/>
    </xf>
    <xf numFmtId="168" fontId="47" fillId="0" borderId="22" xfId="0" applyNumberFormat="1" applyFont="1" applyBorder="1" applyAlignment="1">
      <alignment horizontal="left" vertical="center"/>
    </xf>
    <xf numFmtId="0" fontId="5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5" fillId="0" borderId="0" xfId="0" applyFont="1"/>
    <xf numFmtId="0" fontId="20" fillId="70" borderId="25" xfId="97" quotePrefix="1" applyFill="1">
      <alignment horizontal="left" vertical="center" wrapText="1" indent="1"/>
    </xf>
    <xf numFmtId="0" fontId="20" fillId="70" borderId="25" xfId="97" quotePrefix="1" applyFill="1" applyAlignment="1">
      <alignment horizontal="left" vertical="center" wrapText="1" indent="3"/>
    </xf>
    <xf numFmtId="1" fontId="16" fillId="12" borderId="5" xfId="2" applyNumberFormat="1" applyFont="1" applyFill="1" applyBorder="1" applyAlignment="1">
      <alignment horizontal="center" vertical="center" wrapText="1"/>
    </xf>
    <xf numFmtId="4" fontId="29" fillId="12" borderId="0" xfId="17" applyNumberFormat="1" applyFont="1" applyFill="1" applyBorder="1" applyAlignment="1" applyProtection="1">
      <alignment horizontal="center" vertical="center" wrapText="1" justifyLastLine="1"/>
    </xf>
    <xf numFmtId="0" fontId="20" fillId="0" borderId="0" xfId="129"/>
    <xf numFmtId="0" fontId="66" fillId="0" borderId="0" xfId="129" applyFont="1"/>
    <xf numFmtId="0" fontId="24" fillId="0" borderId="0" xfId="129" applyFont="1"/>
    <xf numFmtId="0" fontId="47" fillId="0" borderId="3" xfId="129" applyFont="1" applyBorder="1" applyAlignment="1">
      <alignment horizontal="left" vertical="center" wrapText="1" indent="1"/>
    </xf>
    <xf numFmtId="0" fontId="67" fillId="0" borderId="0" xfId="129" applyFont="1"/>
    <xf numFmtId="0" fontId="65" fillId="0" borderId="0" xfId="129" applyFont="1" applyAlignment="1">
      <alignment horizontal="left" vertical="center" wrapText="1" indent="1"/>
    </xf>
    <xf numFmtId="0" fontId="52" fillId="17" borderId="0" xfId="4" applyFont="1" applyFill="1" applyAlignment="1">
      <alignment horizontal="center" vertical="center" wrapText="1"/>
    </xf>
    <xf numFmtId="0" fontId="7" fillId="0" borderId="4" xfId="4" quotePrefix="1" applyFont="1" applyBorder="1" applyAlignment="1">
      <alignment horizontal="left" vertical="center" wrapText="1"/>
    </xf>
    <xf numFmtId="0" fontId="50" fillId="0" borderId="0" xfId="2" applyFont="1" applyAlignment="1">
      <alignment horizontal="center" vertical="center" wrapText="1"/>
    </xf>
    <xf numFmtId="0" fontId="68" fillId="0" borderId="0" xfId="0" applyFont="1"/>
    <xf numFmtId="0" fontId="29" fillId="12" borderId="0" xfId="9" quotePrefix="1" applyNumberFormat="1" applyFont="1" applyFill="1" applyBorder="1" applyProtection="1">
      <alignment horizontal="left" vertical="center" indent="1" justifyLastLine="1"/>
    </xf>
    <xf numFmtId="0" fontId="50" fillId="0" borderId="0" xfId="2" applyFont="1" applyAlignment="1">
      <alignment vertical="center" wrapText="1"/>
    </xf>
    <xf numFmtId="0" fontId="69" fillId="20" borderId="6" xfId="2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13" borderId="6" xfId="6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1" xfId="116" quotePrefix="1" applyNumberFormat="1" applyFill="1">
      <alignment horizontal="left" vertical="center" indent="1"/>
    </xf>
    <xf numFmtId="0" fontId="13" fillId="0" borderId="1" xfId="122" quotePrefix="1" applyNumberFormat="1" applyFill="1">
      <alignment horizontal="left" vertical="center" indent="1"/>
    </xf>
    <xf numFmtId="49" fontId="0" fillId="0" borderId="0" xfId="0" applyNumberFormat="1"/>
    <xf numFmtId="49" fontId="13" fillId="0" borderId="1" xfId="116" quotePrefix="1" applyNumberFormat="1" applyFill="1">
      <alignment horizontal="left" vertical="center" indent="1"/>
    </xf>
    <xf numFmtId="49" fontId="13" fillId="0" borderId="1" xfId="122" quotePrefix="1" applyNumberFormat="1" applyFill="1">
      <alignment horizontal="left" vertical="center" indent="1"/>
    </xf>
    <xf numFmtId="0" fontId="11" fillId="0" borderId="6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1" xfId="122" quotePrefix="1" applyNumberFormat="1" applyFont="1" applyFill="1">
      <alignment horizontal="left" vertical="center" indent="1"/>
    </xf>
    <xf numFmtId="3" fontId="18" fillId="13" borderId="6" xfId="6" applyNumberFormat="1" applyFont="1" applyFill="1" applyBorder="1" applyAlignment="1">
      <alignment horizontal="right" vertical="center" wrapText="1"/>
    </xf>
    <xf numFmtId="3" fontId="18" fillId="13" borderId="6" xfId="6" applyNumberFormat="1" applyFont="1" applyFill="1" applyBorder="1" applyAlignment="1">
      <alignment vertical="center" wrapText="1"/>
    </xf>
    <xf numFmtId="1" fontId="16" fillId="12" borderId="27" xfId="2" applyNumberFormat="1" applyFont="1" applyFill="1" applyBorder="1" applyAlignment="1">
      <alignment horizontal="left" vertical="center" wrapText="1"/>
    </xf>
    <xf numFmtId="0" fontId="11" fillId="0" borderId="6" xfId="2" applyFont="1" applyBorder="1" applyAlignment="1">
      <alignment vertical="center"/>
    </xf>
    <xf numFmtId="0" fontId="74" fillId="66" borderId="10" xfId="138" quotePrefix="1" applyAlignment="1">
      <alignment horizontal="left" vertical="center" indent="2"/>
    </xf>
    <xf numFmtId="0" fontId="74" fillId="66" borderId="10" xfId="138" quotePrefix="1">
      <alignment horizontal="left" vertical="center" indent="1"/>
    </xf>
    <xf numFmtId="0" fontId="35" fillId="72" borderId="10" xfId="141" quotePrefix="1" applyAlignment="1">
      <alignment horizontal="left" vertical="center" indent="3"/>
    </xf>
    <xf numFmtId="0" fontId="35" fillId="72" borderId="10" xfId="141" quotePrefix="1">
      <alignment horizontal="left" vertical="center" indent="1"/>
    </xf>
    <xf numFmtId="0" fontId="35" fillId="20" borderId="10" xfId="143" quotePrefix="1" applyAlignment="1">
      <alignment horizontal="left" vertical="center" indent="4"/>
    </xf>
    <xf numFmtId="0" fontId="35" fillId="20" borderId="10" xfId="143" quotePrefix="1">
      <alignment horizontal="left" vertical="center" indent="1"/>
    </xf>
    <xf numFmtId="0" fontId="20" fillId="73" borderId="10" xfId="142" quotePrefix="1" applyAlignment="1">
      <alignment horizontal="left" vertical="center" indent="5"/>
    </xf>
    <xf numFmtId="0" fontId="20" fillId="73" borderId="10" xfId="142" quotePrefix="1">
      <alignment horizontal="left" vertical="center" indent="1"/>
    </xf>
    <xf numFmtId="0" fontId="20" fillId="73" borderId="10" xfId="142" quotePrefix="1" applyAlignment="1">
      <alignment horizontal="left" vertical="center" indent="6"/>
    </xf>
    <xf numFmtId="0" fontId="6" fillId="0" borderId="0" xfId="4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78" fillId="0" borderId="0" xfId="0" applyFont="1" applyAlignment="1">
      <alignment wrapText="1"/>
    </xf>
    <xf numFmtId="0" fontId="78" fillId="0" borderId="0" xfId="0" applyFont="1" applyAlignment="1">
      <alignment vertical="center" wrapText="1"/>
    </xf>
    <xf numFmtId="0" fontId="79" fillId="55" borderId="6" xfId="0" applyFont="1" applyFill="1" applyBorder="1" applyAlignment="1">
      <alignment horizontal="center" vertical="center" wrapText="1"/>
    </xf>
    <xf numFmtId="0" fontId="80" fillId="55" borderId="6" xfId="0" applyFont="1" applyFill="1" applyBorder="1" applyAlignment="1">
      <alignment horizontal="center" vertical="center" wrapText="1"/>
    </xf>
    <xf numFmtId="0" fontId="81" fillId="0" borderId="0" xfId="0" applyFont="1"/>
    <xf numFmtId="0" fontId="24" fillId="52" borderId="6" xfId="0" applyFont="1" applyFill="1" applyBorder="1" applyAlignment="1">
      <alignment horizontal="left" vertical="center" wrapText="1"/>
    </xf>
    <xf numFmtId="0" fontId="20" fillId="52" borderId="6" xfId="0" applyFont="1" applyFill="1" applyBorder="1" applyAlignment="1">
      <alignment horizontal="left" vertical="center" wrapText="1"/>
    </xf>
    <xf numFmtId="0" fontId="24" fillId="52" borderId="6" xfId="0" applyFont="1" applyFill="1" applyBorder="1" applyAlignment="1">
      <alignment horizontal="left" vertical="center"/>
    </xf>
    <xf numFmtId="0" fontId="24" fillId="52" borderId="6" xfId="0" applyFont="1" applyFill="1" applyBorder="1" applyAlignment="1">
      <alignment vertical="center" wrapText="1"/>
    </xf>
    <xf numFmtId="0" fontId="20" fillId="52" borderId="6" xfId="0" applyFont="1" applyFill="1" applyBorder="1" applyAlignment="1">
      <alignment vertical="center" wrapText="1"/>
    </xf>
    <xf numFmtId="0" fontId="82" fillId="0" borderId="0" xfId="0" applyFont="1"/>
    <xf numFmtId="0" fontId="82" fillId="0" borderId="0" xfId="0" applyFont="1" applyAlignment="1">
      <alignment wrapText="1"/>
    </xf>
    <xf numFmtId="0" fontId="82" fillId="0" borderId="0" xfId="0" applyFont="1" applyAlignment="1">
      <alignment vertical="center" wrapText="1"/>
    </xf>
    <xf numFmtId="0" fontId="83" fillId="0" borderId="0" xfId="0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0" fontId="85" fillId="0" borderId="0" xfId="0" applyFont="1" applyAlignment="1">
      <alignment horizontal="center" vertical="center" wrapText="1"/>
    </xf>
    <xf numFmtId="0" fontId="85" fillId="55" borderId="6" xfId="0" applyFont="1" applyFill="1" applyBorder="1" applyAlignment="1">
      <alignment horizontal="center" vertical="center" wrapText="1"/>
    </xf>
    <xf numFmtId="0" fontId="86" fillId="55" borderId="6" xfId="0" applyFont="1" applyFill="1" applyBorder="1" applyAlignment="1">
      <alignment horizontal="center" vertical="center" wrapText="1"/>
    </xf>
    <xf numFmtId="0" fontId="87" fillId="52" borderId="6" xfId="0" applyFont="1" applyFill="1" applyBorder="1" applyAlignment="1">
      <alignment horizontal="left" vertical="center" wrapText="1"/>
    </xf>
    <xf numFmtId="0" fontId="57" fillId="52" borderId="6" xfId="0" applyFont="1" applyFill="1" applyBorder="1" applyAlignment="1">
      <alignment horizontal="left" vertical="center" wrapText="1"/>
    </xf>
    <xf numFmtId="0" fontId="87" fillId="52" borderId="6" xfId="0" quotePrefix="1" applyFont="1" applyFill="1" applyBorder="1" applyAlignment="1">
      <alignment horizontal="left" vertical="center"/>
    </xf>
    <xf numFmtId="0" fontId="57" fillId="52" borderId="6" xfId="0" quotePrefix="1" applyFont="1" applyFill="1" applyBorder="1" applyAlignment="1">
      <alignment horizontal="left" vertical="center"/>
    </xf>
    <xf numFmtId="0" fontId="1" fillId="0" borderId="0" xfId="0" applyFont="1"/>
    <xf numFmtId="0" fontId="86" fillId="0" borderId="0" xfId="0" applyFont="1" applyAlignment="1">
      <alignment vertical="center" wrapText="1"/>
    </xf>
    <xf numFmtId="0" fontId="87" fillId="52" borderId="6" xfId="0" applyFont="1" applyFill="1" applyBorder="1" applyAlignment="1">
      <alignment horizontal="left" vertical="center"/>
    </xf>
    <xf numFmtId="0" fontId="87" fillId="52" borderId="6" xfId="0" applyFont="1" applyFill="1" applyBorder="1" applyAlignment="1">
      <alignment vertical="center" wrapText="1"/>
    </xf>
    <xf numFmtId="0" fontId="57" fillId="52" borderId="6" xfId="0" applyFont="1" applyFill="1" applyBorder="1" applyAlignment="1">
      <alignment vertical="center" wrapText="1"/>
    </xf>
    <xf numFmtId="0" fontId="57" fillId="52" borderId="6" xfId="0" quotePrefix="1" applyFont="1" applyFill="1" applyBorder="1" applyAlignment="1">
      <alignment horizontal="left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  <xf numFmtId="0" fontId="89" fillId="53" borderId="16" xfId="4" applyFont="1" applyFill="1" applyBorder="1" applyAlignment="1">
      <alignment horizontal="left" vertical="center" wrapText="1"/>
    </xf>
    <xf numFmtId="0" fontId="89" fillId="53" borderId="20" xfId="4" applyFont="1" applyFill="1" applyBorder="1" applyAlignment="1">
      <alignment horizontal="left" vertical="center" wrapText="1"/>
    </xf>
    <xf numFmtId="0" fontId="90" fillId="0" borderId="0" xfId="4" applyFont="1"/>
    <xf numFmtId="0" fontId="91" fillId="0" borderId="0" xfId="4" applyFont="1" applyAlignment="1">
      <alignment vertical="center"/>
    </xf>
    <xf numFmtId="3" fontId="6" fillId="0" borderId="0" xfId="4" applyNumberFormat="1" applyFont="1" applyAlignment="1">
      <alignment horizontal="right" vertical="center"/>
    </xf>
    <xf numFmtId="3" fontId="87" fillId="52" borderId="6" xfId="0" applyNumberFormat="1" applyFont="1" applyFill="1" applyBorder="1" applyAlignment="1">
      <alignment vertical="center" wrapText="1"/>
    </xf>
    <xf numFmtId="3" fontId="87" fillId="52" borderId="6" xfId="0" applyNumberFormat="1" applyFont="1" applyFill="1" applyBorder="1" applyAlignment="1">
      <alignment horizontal="right" vertical="center" wrapText="1"/>
    </xf>
    <xf numFmtId="0" fontId="92" fillId="52" borderId="6" xfId="0" quotePrefix="1" applyFont="1" applyFill="1" applyBorder="1" applyAlignment="1">
      <alignment horizontal="left" vertical="center"/>
    </xf>
    <xf numFmtId="0" fontId="92" fillId="52" borderId="6" xfId="0" applyFont="1" applyFill="1" applyBorder="1" applyAlignment="1">
      <alignment horizontal="left" vertical="center" wrapText="1"/>
    </xf>
    <xf numFmtId="3" fontId="92" fillId="52" borderId="6" xfId="0" applyNumberFormat="1" applyFont="1" applyFill="1" applyBorder="1" applyAlignment="1">
      <alignment horizontal="right" vertical="center" wrapText="1"/>
    </xf>
    <xf numFmtId="0" fontId="72" fillId="0" borderId="0" xfId="0" applyFont="1"/>
    <xf numFmtId="0" fontId="92" fillId="74" borderId="6" xfId="0" applyFont="1" applyFill="1" applyBorder="1" applyAlignment="1">
      <alignment horizontal="left" vertical="center" wrapText="1"/>
    </xf>
    <xf numFmtId="3" fontId="93" fillId="74" borderId="6" xfId="0" applyNumberFormat="1" applyFont="1" applyFill="1" applyBorder="1" applyAlignment="1">
      <alignment horizontal="right"/>
    </xf>
    <xf numFmtId="0" fontId="88" fillId="0" borderId="0" xfId="0" applyFont="1" applyAlignment="1">
      <alignment horizontal="center" vertical="center" wrapText="1"/>
    </xf>
    <xf numFmtId="0" fontId="23" fillId="53" borderId="1" xfId="17" quotePrefix="1" applyNumberFormat="1" applyFont="1" applyFill="1" applyAlignment="1">
      <alignment horizontal="center" vertical="center" justifyLastLine="1"/>
    </xf>
    <xf numFmtId="0" fontId="23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22" fillId="53" borderId="1" xfId="0" applyFont="1" applyFill="1" applyBorder="1"/>
    <xf numFmtId="0" fontId="22" fillId="0" borderId="30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6" xfId="17" quotePrefix="1" applyNumberFormat="1" applyFont="1" applyFill="1" applyBorder="1" applyAlignment="1" applyProtection="1">
      <alignment horizontal="right" vertical="center" justifyLastLine="1"/>
      <protection locked="0"/>
    </xf>
    <xf numFmtId="3" fontId="15" fillId="0" borderId="6" xfId="2" applyNumberFormat="1" applyFont="1" applyBorder="1" applyAlignment="1" applyProtection="1">
      <alignment vertical="center"/>
      <protection locked="0"/>
    </xf>
    <xf numFmtId="166" fontId="11" fillId="0" borderId="6" xfId="2" applyNumberFormat="1" applyFont="1" applyBorder="1" applyAlignment="1" applyProtection="1">
      <alignment vertical="center"/>
      <protection locked="0"/>
    </xf>
    <xf numFmtId="166" fontId="15" fillId="0" borderId="6" xfId="2" applyNumberFormat="1" applyFont="1" applyBorder="1" applyAlignment="1" applyProtection="1">
      <alignment vertical="center"/>
      <protection locked="0"/>
    </xf>
    <xf numFmtId="3" fontId="93" fillId="74" borderId="6" xfId="0" applyNumberFormat="1" applyFont="1" applyFill="1" applyBorder="1"/>
    <xf numFmtId="3" fontId="86" fillId="0" borderId="6" xfId="0" applyNumberFormat="1" applyFont="1" applyBorder="1" applyAlignment="1">
      <alignment horizontal="right"/>
    </xf>
    <xf numFmtId="3" fontId="86" fillId="0" borderId="6" xfId="0" applyNumberFormat="1" applyFont="1" applyBorder="1"/>
    <xf numFmtId="3" fontId="79" fillId="52" borderId="6" xfId="0" applyNumberFormat="1" applyFont="1" applyFill="1" applyBorder="1" applyAlignment="1">
      <alignment horizontal="right"/>
    </xf>
    <xf numFmtId="0" fontId="87" fillId="0" borderId="6" xfId="0" applyFont="1" applyBorder="1" applyAlignment="1">
      <alignment horizontal="left" vertical="center" wrapText="1"/>
    </xf>
    <xf numFmtId="3" fontId="17" fillId="0" borderId="6" xfId="0" applyNumberFormat="1" applyFont="1" applyBorder="1" applyAlignment="1">
      <alignment horizontal="right"/>
    </xf>
    <xf numFmtId="0" fontId="94" fillId="0" borderId="0" xfId="0" applyFont="1"/>
    <xf numFmtId="3" fontId="79" fillId="0" borderId="6" xfId="0" applyNumberFormat="1" applyFont="1" applyBorder="1" applyAlignment="1">
      <alignment horizontal="right"/>
    </xf>
    <xf numFmtId="3" fontId="11" fillId="0" borderId="6" xfId="6" applyNumberFormat="1" applyFont="1" applyBorder="1" applyAlignment="1" applyProtection="1">
      <alignment horizontal="right" vertical="center" wrapText="1"/>
      <protection locked="0"/>
    </xf>
    <xf numFmtId="3" fontId="85" fillId="55" borderId="7" xfId="0" applyNumberFormat="1" applyFont="1" applyFill="1" applyBorder="1" applyAlignment="1">
      <alignment horizontal="center" vertical="center" wrapText="1"/>
    </xf>
    <xf numFmtId="3" fontId="85" fillId="55" borderId="7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1" fillId="0" borderId="0" xfId="2" applyFont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3" fontId="0" fillId="0" borderId="6" xfId="0" applyNumberFormat="1" applyBorder="1"/>
    <xf numFmtId="0" fontId="20" fillId="70" borderId="25" xfId="97" quotePrefix="1" applyFill="1" applyAlignment="1">
      <alignment horizontal="left" vertical="center" indent="1"/>
    </xf>
    <xf numFmtId="0" fontId="95" fillId="0" borderId="0" xfId="129" applyFont="1"/>
    <xf numFmtId="0" fontId="96" fillId="0" borderId="0" xfId="129" applyFont="1"/>
    <xf numFmtId="0" fontId="9" fillId="0" borderId="0" xfId="0" applyFont="1"/>
    <xf numFmtId="169" fontId="13" fillId="54" borderId="1" xfId="12" quotePrefix="1" applyNumberFormat="1" applyFill="1" applyAlignment="1">
      <alignment horizontal="left" vertical="center" indent="3" justifyLastLine="1"/>
    </xf>
    <xf numFmtId="0" fontId="13" fillId="54" borderId="1" xfId="12" quotePrefix="1" applyFill="1">
      <alignment horizontal="left" vertical="center" indent="1" justifyLastLine="1"/>
    </xf>
    <xf numFmtId="1" fontId="16" fillId="12" borderId="27" xfId="2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169" fontId="13" fillId="54" borderId="1" xfId="11" quotePrefix="1" applyNumberFormat="1" applyFill="1" applyAlignment="1">
      <alignment horizontal="left" vertical="center" indent="2" justifyLastLine="1"/>
    </xf>
    <xf numFmtId="0" fontId="13" fillId="54" borderId="1" xfId="11" quotePrefix="1" applyFill="1">
      <alignment horizontal="left" vertical="center" indent="1" justifyLastLine="1"/>
    </xf>
    <xf numFmtId="0" fontId="52" fillId="17" borderId="0" xfId="4" applyFont="1" applyFill="1" applyAlignment="1">
      <alignment horizontal="left" vertical="center" wrapText="1"/>
    </xf>
    <xf numFmtId="0" fontId="23" fillId="52" borderId="1" xfId="17" quotePrefix="1" applyNumberFormat="1" applyFont="1" applyFill="1" applyAlignment="1" applyProtection="1">
      <alignment horizontal="left" vertical="center" justifyLastLine="1"/>
      <protection locked="0"/>
    </xf>
    <xf numFmtId="4" fontId="0" fillId="0" borderId="0" xfId="0" applyNumberFormat="1" applyAlignment="1">
      <alignment horizontal="left"/>
    </xf>
    <xf numFmtId="0" fontId="23" fillId="52" borderId="31" xfId="17" quotePrefix="1" applyNumberFormat="1" applyFont="1" applyFill="1" applyBorder="1" applyAlignment="1" applyProtection="1">
      <alignment horizontal="left" vertical="center" justifyLastLine="1"/>
      <protection locked="0"/>
    </xf>
    <xf numFmtId="0" fontId="23" fillId="52" borderId="0" xfId="17" quotePrefix="1" applyNumberFormat="1" applyFont="1" applyFill="1" applyBorder="1" applyAlignment="1" applyProtection="1">
      <alignment horizontal="left" vertical="center" justifyLastLine="1"/>
      <protection locked="0"/>
    </xf>
    <xf numFmtId="3" fontId="97" fillId="0" borderId="0" xfId="0" applyNumberFormat="1" applyFont="1" applyProtection="1">
      <protection locked="0"/>
    </xf>
    <xf numFmtId="0" fontId="20" fillId="54" borderId="10" xfId="142" quotePrefix="1" applyFill="1" applyAlignment="1">
      <alignment horizontal="left" vertical="center" indent="5"/>
    </xf>
    <xf numFmtId="0" fontId="20" fillId="54" borderId="10" xfId="142" quotePrefix="1" applyFill="1">
      <alignment horizontal="left" vertical="center" indent="1"/>
    </xf>
    <xf numFmtId="0" fontId="68" fillId="0" borderId="0" xfId="0" applyFont="1" applyAlignment="1">
      <alignment wrapText="1"/>
    </xf>
    <xf numFmtId="0" fontId="98" fillId="0" borderId="0" xfId="0" applyFont="1"/>
    <xf numFmtId="0" fontId="98" fillId="54" borderId="0" xfId="0" applyFont="1" applyFill="1"/>
    <xf numFmtId="0" fontId="22" fillId="0" borderId="30" xfId="17" quotePrefix="1" applyNumberFormat="1" applyFont="1" applyFill="1" applyBorder="1">
      <alignment horizontal="left" vertical="center" indent="1" justifyLastLine="1"/>
    </xf>
    <xf numFmtId="0" fontId="22" fillId="0" borderId="29" xfId="17" quotePrefix="1" applyNumberFormat="1" applyFont="1" applyFill="1" applyBorder="1">
      <alignment horizontal="left" vertical="center" indent="1" justifyLastLine="1"/>
    </xf>
    <xf numFmtId="0" fontId="22" fillId="55" borderId="1" xfId="17" quotePrefix="1" applyNumberFormat="1" applyFont="1" applyFill="1">
      <alignment horizontal="left" vertical="center" indent="1" justifyLastLine="1"/>
    </xf>
    <xf numFmtId="0" fontId="22" fillId="76" borderId="1" xfId="17" quotePrefix="1" applyNumberFormat="1" applyFont="1" applyFill="1">
      <alignment horizontal="left" vertical="center" indent="1" justifyLastLine="1"/>
    </xf>
    <xf numFmtId="0" fontId="22" fillId="55" borderId="29" xfId="17" quotePrefix="1" applyNumberFormat="1" applyFont="1" applyFill="1" applyBorder="1">
      <alignment horizontal="left" vertical="center" indent="1" justifyLastLine="1"/>
    </xf>
    <xf numFmtId="0" fontId="22" fillId="76" borderId="30" xfId="17" quotePrefix="1" applyNumberFormat="1" applyFont="1" applyFill="1" applyBorder="1">
      <alignment horizontal="left" vertical="center" indent="1" justifyLastLine="1"/>
    </xf>
    <xf numFmtId="0" fontId="22" fillId="76" borderId="29" xfId="17" quotePrefix="1" applyNumberFormat="1" applyFont="1" applyFill="1" applyBorder="1">
      <alignment horizontal="left" vertical="center" indent="1" justifyLastLine="1"/>
    </xf>
    <xf numFmtId="0" fontId="22" fillId="0" borderId="32" xfId="17" quotePrefix="1" applyNumberFormat="1" applyFont="1" applyFill="1" applyBorder="1">
      <alignment horizontal="left" vertical="center" indent="1" justifyLastLine="1"/>
    </xf>
    <xf numFmtId="0" fontId="22" fillId="55" borderId="30" xfId="17" quotePrefix="1" applyNumberFormat="1" applyFont="1" applyFill="1" applyBorder="1">
      <alignment horizontal="left" vertical="center" indent="1" justifyLastLine="1"/>
    </xf>
    <xf numFmtId="0" fontId="22" fillId="0" borderId="31" xfId="17" quotePrefix="1" applyNumberFormat="1" applyFont="1" applyFill="1" applyBorder="1">
      <alignment horizontal="left" vertical="center" indent="1" justifyLastLine="1"/>
    </xf>
    <xf numFmtId="3" fontId="99" fillId="12" borderId="1" xfId="17" quotePrefix="1" applyNumberFormat="1" applyFont="1" applyFill="1" applyAlignment="1">
      <alignment horizontal="left" vertical="center" wrapText="1" indent="1" justifyLastLine="1"/>
    </xf>
    <xf numFmtId="0" fontId="99" fillId="12" borderId="1" xfId="9" quotePrefix="1" applyNumberFormat="1" applyFont="1" applyFill="1">
      <alignment horizontal="left" vertical="center" indent="1" justifyLastLine="1"/>
    </xf>
    <xf numFmtId="0" fontId="99" fillId="12" borderId="14" xfId="9" applyNumberFormat="1" applyFont="1" applyFill="1" applyBorder="1">
      <alignment horizontal="left" vertical="center" indent="1" justifyLastLine="1"/>
    </xf>
    <xf numFmtId="0" fontId="78" fillId="0" borderId="0" xfId="0" applyFont="1"/>
    <xf numFmtId="0" fontId="29" fillId="12" borderId="33" xfId="9" applyNumberFormat="1" applyFont="1" applyFill="1" applyBorder="1">
      <alignment horizontal="left" vertical="center" indent="1" justifyLastLine="1"/>
    </xf>
    <xf numFmtId="0" fontId="23" fillId="53" borderId="1" xfId="17" quotePrefix="1" applyNumberFormat="1" applyFont="1" applyFill="1" applyAlignment="1" applyProtection="1">
      <alignment horizontal="center" vertical="center" justifyLastLine="1"/>
    </xf>
    <xf numFmtId="49" fontId="71" fillId="0" borderId="1" xfId="122" quotePrefix="1" applyNumberFormat="1" applyFont="1" applyFill="1">
      <alignment horizontal="left" vertical="center" indent="1"/>
    </xf>
    <xf numFmtId="0" fontId="22" fillId="53" borderId="1" xfId="17" quotePrefix="1" applyNumberFormat="1" applyFont="1" applyFill="1" applyAlignment="1" applyProtection="1">
      <alignment horizontal="center" vertical="center" justifyLastLine="1"/>
    </xf>
    <xf numFmtId="0" fontId="22" fillId="52" borderId="1" xfId="16" applyNumberFormat="1" applyFont="1" applyFill="1" applyAlignment="1" applyProtection="1">
      <alignment horizontal="center" vertical="center"/>
      <protection locked="0"/>
    </xf>
    <xf numFmtId="0" fontId="22" fillId="53" borderId="1" xfId="16" applyNumberFormat="1" applyFont="1" applyFill="1" applyAlignment="1" applyProtection="1">
      <alignment horizontal="center" vertical="center"/>
    </xf>
    <xf numFmtId="0" fontId="0" fillId="0" borderId="6" xfId="0" applyBorder="1"/>
    <xf numFmtId="0" fontId="45" fillId="52" borderId="7" xfId="0" applyFont="1" applyFill="1" applyBorder="1" applyAlignment="1">
      <alignment horizontal="left" vertical="center" wrapText="1"/>
    </xf>
    <xf numFmtId="0" fontId="29" fillId="12" borderId="1" xfId="9" quotePrefix="1" applyNumberFormat="1" applyFont="1" applyFill="1" applyAlignment="1">
      <alignment horizontal="left" vertical="center" wrapText="1" indent="1" justifyLastLine="1"/>
    </xf>
    <xf numFmtId="0" fontId="72" fillId="0" borderId="6" xfId="0" applyFont="1" applyBorder="1"/>
    <xf numFmtId="3" fontId="92" fillId="0" borderId="6" xfId="0" applyNumberFormat="1" applyFont="1" applyBorder="1" applyAlignment="1" applyProtection="1">
      <alignment horizontal="right" vertical="center" wrapText="1"/>
      <protection locked="0"/>
    </xf>
    <xf numFmtId="0" fontId="0" fillId="54" borderId="0" xfId="0" applyFill="1"/>
    <xf numFmtId="0" fontId="0" fillId="75" borderId="0" xfId="0" applyFill="1"/>
    <xf numFmtId="0" fontId="72" fillId="54" borderId="0" xfId="0" applyFont="1" applyFill="1"/>
    <xf numFmtId="3" fontId="93" fillId="0" borderId="6" xfId="0" applyNumberFormat="1" applyFont="1" applyBorder="1"/>
    <xf numFmtId="3" fontId="93" fillId="0" borderId="6" xfId="0" applyNumberFormat="1" applyFont="1" applyBorder="1" applyAlignment="1">
      <alignment horizontal="right"/>
    </xf>
    <xf numFmtId="0" fontId="100" fillId="0" borderId="0" xfId="0" applyFont="1"/>
    <xf numFmtId="0" fontId="93" fillId="0" borderId="0" xfId="0" applyFont="1" applyAlignment="1">
      <alignment horizontal="center" vertical="center" wrapText="1"/>
    </xf>
    <xf numFmtId="0" fontId="93" fillId="55" borderId="7" xfId="0" applyFont="1" applyFill="1" applyBorder="1" applyAlignment="1">
      <alignment horizontal="center" vertical="center" wrapText="1"/>
    </xf>
    <xf numFmtId="0" fontId="102" fillId="55" borderId="7" xfId="0" applyFont="1" applyFill="1" applyBorder="1" applyAlignment="1">
      <alignment horizontal="center" vertical="center" wrapText="1"/>
    </xf>
    <xf numFmtId="0" fontId="102" fillId="55" borderId="6" xfId="0" applyFont="1" applyFill="1" applyBorder="1" applyAlignment="1">
      <alignment horizontal="center" vertical="center" wrapText="1"/>
    </xf>
    <xf numFmtId="0" fontId="92" fillId="74" borderId="7" xfId="0" applyFont="1" applyFill="1" applyBorder="1" applyAlignment="1">
      <alignment horizontal="left" vertical="center" wrapText="1"/>
    </xf>
    <xf numFmtId="3" fontId="92" fillId="74" borderId="6" xfId="0" applyNumberFormat="1" applyFont="1" applyFill="1" applyBorder="1" applyAlignment="1">
      <alignment horizontal="right" vertical="center" wrapText="1"/>
    </xf>
    <xf numFmtId="0" fontId="92" fillId="52" borderId="7" xfId="0" applyFont="1" applyFill="1" applyBorder="1" applyAlignment="1">
      <alignment horizontal="left" vertical="center" wrapText="1"/>
    </xf>
    <xf numFmtId="0" fontId="45" fillId="52" borderId="7" xfId="0" quotePrefix="1" applyFont="1" applyFill="1" applyBorder="1" applyAlignment="1">
      <alignment horizontal="left" vertical="center" wrapText="1" indent="1"/>
    </xf>
    <xf numFmtId="3" fontId="102" fillId="0" borderId="6" xfId="0" applyNumberFormat="1" applyFont="1" applyBorder="1" applyAlignment="1">
      <alignment horizontal="right"/>
    </xf>
    <xf numFmtId="0" fontId="45" fillId="52" borderId="7" xfId="0" applyFont="1" applyFill="1" applyBorder="1" applyAlignment="1">
      <alignment horizontal="left" vertical="center" indent="1"/>
    </xf>
    <xf numFmtId="0" fontId="45" fillId="52" borderId="7" xfId="0" applyFont="1" applyFill="1" applyBorder="1" applyAlignment="1">
      <alignment horizontal="left" vertical="center" wrapText="1" indent="1"/>
    </xf>
    <xf numFmtId="0" fontId="92" fillId="52" borderId="7" xfId="0" applyFont="1" applyFill="1" applyBorder="1" applyAlignment="1">
      <alignment horizontal="left" vertical="center" wrapText="1" indent="1"/>
    </xf>
    <xf numFmtId="3" fontId="102" fillId="0" borderId="6" xfId="0" applyNumberFormat="1" applyFont="1" applyBorder="1"/>
    <xf numFmtId="3" fontId="102" fillId="52" borderId="6" xfId="0" applyNumberFormat="1" applyFont="1" applyFill="1" applyBorder="1"/>
    <xf numFmtId="0" fontId="22" fillId="0" borderId="34" xfId="17" quotePrefix="1" applyNumberFormat="1" applyFont="1" applyFill="1" applyBorder="1">
      <alignment horizontal="left" vertical="center" indent="1" justifyLastLine="1"/>
    </xf>
    <xf numFmtId="0" fontId="0" fillId="0" borderId="0" xfId="0" applyAlignment="1" applyProtection="1">
      <alignment horizontal="left"/>
      <protection locked="0"/>
    </xf>
    <xf numFmtId="1" fontId="103" fillId="12" borderId="5" xfId="2" applyNumberFormat="1" applyFont="1" applyFill="1" applyBorder="1" applyAlignment="1">
      <alignment horizontal="center" vertical="center" wrapText="1"/>
    </xf>
    <xf numFmtId="0" fontId="23" fillId="0" borderId="30" xfId="17" quotePrefix="1" applyNumberFormat="1" applyFont="1" applyFill="1" applyBorder="1">
      <alignment horizontal="left" vertical="center" indent="1" justifyLastLine="1"/>
    </xf>
    <xf numFmtId="0" fontId="23" fillId="0" borderId="1" xfId="17" quotePrefix="1" applyNumberFormat="1" applyFont="1" applyFill="1">
      <alignment horizontal="left" vertical="center" indent="1" justifyLastLine="1"/>
    </xf>
    <xf numFmtId="0" fontId="23" fillId="0" borderId="29" xfId="17" quotePrefix="1" applyNumberFormat="1" applyFont="1" applyFill="1" applyBorder="1">
      <alignment horizontal="left" vertical="center" indent="1" justifyLastLine="1"/>
    </xf>
    <xf numFmtId="0" fontId="92" fillId="0" borderId="7" xfId="0" applyFont="1" applyBorder="1" applyAlignment="1">
      <alignment horizontal="left" vertical="center" wrapText="1" indent="1"/>
    </xf>
    <xf numFmtId="0" fontId="104" fillId="0" borderId="30" xfId="17" quotePrefix="1" applyNumberFormat="1" applyFont="1" applyFill="1" applyBorder="1">
      <alignment horizontal="left" vertical="center" indent="1" justifyLastLine="1"/>
    </xf>
    <xf numFmtId="0" fontId="0" fillId="55" borderId="0" xfId="0" applyFill="1"/>
    <xf numFmtId="0" fontId="45" fillId="0" borderId="6" xfId="0" applyFont="1" applyBorder="1"/>
    <xf numFmtId="3" fontId="45" fillId="0" borderId="6" xfId="0" applyNumberFormat="1" applyFont="1" applyBorder="1" applyAlignment="1">
      <alignment horizontal="right"/>
    </xf>
    <xf numFmtId="0" fontId="92" fillId="0" borderId="0" xfId="0" applyFont="1"/>
    <xf numFmtId="3" fontId="45" fillId="0" borderId="6" xfId="0" applyNumberFormat="1" applyFont="1" applyBorder="1"/>
    <xf numFmtId="0" fontId="71" fillId="54" borderId="1" xfId="122" quotePrefix="1" applyNumberFormat="1" applyFont="1" applyFill="1">
      <alignment horizontal="left" vertical="center" indent="1"/>
    </xf>
    <xf numFmtId="0" fontId="71" fillId="75" borderId="1" xfId="122" quotePrefix="1" applyNumberFormat="1" applyFont="1" applyFill="1">
      <alignment horizontal="left" vertical="center" indent="1"/>
    </xf>
    <xf numFmtId="0" fontId="13" fillId="77" borderId="1" xfId="122" quotePrefix="1" applyNumberFormat="1" applyFill="1">
      <alignment horizontal="left" vertical="center" indent="1"/>
    </xf>
    <xf numFmtId="3" fontId="7" fillId="0" borderId="4" xfId="4" applyNumberFormat="1" applyFont="1" applyBorder="1" applyAlignment="1" applyProtection="1">
      <alignment horizontal="right" vertical="center"/>
      <protection locked="0"/>
    </xf>
    <xf numFmtId="3" fontId="7" fillId="0" borderId="4" xfId="4" applyNumberFormat="1" applyFont="1" applyBorder="1" applyAlignment="1" applyProtection="1">
      <alignment horizontal="right" vertical="center" wrapText="1"/>
      <protection locked="0"/>
    </xf>
    <xf numFmtId="3" fontId="7" fillId="19" borderId="4" xfId="4" applyNumberFormat="1" applyFont="1" applyFill="1" applyBorder="1" applyAlignment="1" applyProtection="1">
      <alignment horizontal="right" vertical="center"/>
      <protection locked="0"/>
    </xf>
    <xf numFmtId="0" fontId="5" fillId="0" borderId="0" xfId="4" applyFont="1" applyAlignment="1">
      <alignment vertical="center" wrapText="1"/>
    </xf>
    <xf numFmtId="0" fontId="2" fillId="0" borderId="0" xfId="4" applyFont="1" applyAlignment="1">
      <alignment vertical="center" wrapText="1"/>
    </xf>
    <xf numFmtId="0" fontId="3" fillId="0" borderId="0" xfId="4" applyFont="1" applyAlignment="1">
      <alignment wrapText="1"/>
    </xf>
    <xf numFmtId="0" fontId="107" fillId="0" borderId="6" xfId="0" applyFont="1" applyBorder="1" applyAlignment="1">
      <alignment horizontal="center" vertical="center" wrapText="1"/>
    </xf>
    <xf numFmtId="0" fontId="22" fillId="0" borderId="1" xfId="17" quotePrefix="1" applyNumberFormat="1" applyFont="1" applyFill="1" applyBorder="1" applyAlignment="1" applyProtection="1">
      <alignment horizontal="center" vertical="center" justifyLastLine="1"/>
      <protection locked="0"/>
    </xf>
    <xf numFmtId="49" fontId="22" fillId="53" borderId="1" xfId="17" quotePrefix="1" applyNumberFormat="1" applyFont="1" applyFill="1" applyProtection="1">
      <alignment horizontal="left" vertical="center" indent="1" justifyLastLine="1"/>
    </xf>
    <xf numFmtId="3" fontId="24" fillId="0" borderId="6" xfId="145" applyNumberFormat="1" applyFont="1" applyFill="1" applyBorder="1" applyAlignment="1">
      <alignment vertical="center" wrapText="1"/>
    </xf>
    <xf numFmtId="0" fontId="89" fillId="0" borderId="35" xfId="4" applyFont="1" applyBorder="1" applyAlignment="1" applyProtection="1">
      <alignment horizontal="center" vertical="center" wrapText="1"/>
      <protection locked="0"/>
    </xf>
    <xf numFmtId="0" fontId="89" fillId="0" borderId="17" xfId="4" applyFont="1" applyBorder="1" applyAlignment="1" applyProtection="1">
      <alignment horizontal="center" vertical="center" wrapText="1"/>
      <protection locked="0"/>
    </xf>
    <xf numFmtId="0" fontId="89" fillId="0" borderId="18" xfId="4" applyFont="1" applyBorder="1" applyAlignment="1" applyProtection="1">
      <alignment horizontal="center" vertical="center" wrapText="1"/>
      <protection locked="0"/>
    </xf>
    <xf numFmtId="0" fontId="89" fillId="0" borderId="36" xfId="4" applyFont="1" applyBorder="1" applyAlignment="1">
      <alignment horizontal="center" vertical="center" wrapText="1"/>
    </xf>
    <xf numFmtId="0" fontId="89" fillId="0" borderId="15" xfId="4" applyFont="1" applyBorder="1" applyAlignment="1">
      <alignment horizontal="center" vertical="center" wrapText="1"/>
    </xf>
    <xf numFmtId="0" fontId="89" fillId="0" borderId="19" xfId="4" applyFont="1" applyBorder="1" applyAlignment="1">
      <alignment horizontal="center" vertical="center" wrapText="1"/>
    </xf>
    <xf numFmtId="0" fontId="106" fillId="0" borderId="36" xfId="144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3" fillId="0" borderId="0" xfId="4" applyFont="1"/>
    <xf numFmtId="0" fontId="6" fillId="0" borderId="0" xfId="4" applyFont="1" applyAlignment="1">
      <alignment horizontal="center" vertical="center" wrapText="1"/>
    </xf>
    <xf numFmtId="0" fontId="90" fillId="0" borderId="0" xfId="4" applyFont="1"/>
    <xf numFmtId="0" fontId="48" fillId="0" borderId="12" xfId="0" applyFont="1" applyBorder="1"/>
    <xf numFmtId="0" fontId="48" fillId="0" borderId="0" xfId="0" applyFont="1"/>
    <xf numFmtId="0" fontId="50" fillId="0" borderId="0" xfId="2" applyFont="1" applyAlignment="1">
      <alignment horizontal="center" vertical="center" wrapText="1"/>
    </xf>
    <xf numFmtId="0" fontId="86" fillId="55" borderId="9" xfId="0" applyFont="1" applyFill="1" applyBorder="1" applyAlignment="1">
      <alignment horizontal="center" vertical="center" wrapText="1"/>
    </xf>
    <xf numFmtId="0" fontId="86" fillId="55" borderId="28" xfId="0" applyFont="1" applyFill="1" applyBorder="1" applyAlignment="1">
      <alignment horizontal="center" vertical="center" wrapText="1"/>
    </xf>
    <xf numFmtId="0" fontId="86" fillId="55" borderId="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5" fillId="55" borderId="9" xfId="0" applyFont="1" applyFill="1" applyBorder="1" applyAlignment="1">
      <alignment horizontal="center" vertical="center" wrapText="1"/>
    </xf>
    <xf numFmtId="0" fontId="85" fillId="55" borderId="28" xfId="0" applyFont="1" applyFill="1" applyBorder="1" applyAlignment="1">
      <alignment horizontal="center" vertical="center" wrapText="1"/>
    </xf>
    <xf numFmtId="0" fontId="85" fillId="55" borderId="7" xfId="0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79" fillId="55" borderId="9" xfId="0" applyFont="1" applyFill="1" applyBorder="1" applyAlignment="1">
      <alignment horizontal="center" vertical="center" wrapText="1"/>
    </xf>
    <xf numFmtId="0" fontId="79" fillId="55" borderId="28" xfId="0" applyFont="1" applyFill="1" applyBorder="1" applyAlignment="1">
      <alignment horizontal="center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9" xfId="0" applyFont="1" applyFill="1" applyBorder="1" applyAlignment="1">
      <alignment horizontal="center" vertical="center" wrapText="1"/>
    </xf>
    <xf numFmtId="0" fontId="80" fillId="55" borderId="28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</cellXfs>
  <cellStyles count="146"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Comma 2" xfId="1"/>
    <cellStyle name="Emphasis 1" xfId="37"/>
    <cellStyle name="Emphasis 2" xfId="38"/>
    <cellStyle name="Emphasis 3" xfId="39"/>
    <cellStyle name="Hyperlink" xfId="144" builtinId="8"/>
    <cellStyle name="Naslov 1" xfId="73"/>
    <cellStyle name="Normal" xfId="0" builtinId="0"/>
    <cellStyle name="Normal 2" xfId="2"/>
    <cellStyle name="Normal 2 2" xfId="114"/>
    <cellStyle name="Normal 2 3" xfId="129"/>
    <cellStyle name="Normal 3" xfId="18"/>
    <cellStyle name="Normal 3 3" xfId="3"/>
    <cellStyle name="Normal 4" xfId="74"/>
    <cellStyle name="Normal 6" xfId="4"/>
    <cellStyle name="Normalno 3" xfId="145"/>
    <cellStyle name="Obično_01_ZAGREBAČKA ŽUPANIJA" xfId="71"/>
    <cellStyle name="Obično_List4" xfId="5"/>
    <cellStyle name="Obično_List7" xfId="6"/>
    <cellStyle name="SAPBEXaggData" xfId="7"/>
    <cellStyle name="SAPBEXaggData 2" xfId="75"/>
    <cellStyle name="SAPBEXaggData 3" xfId="135"/>
    <cellStyle name="SAPBEXaggDataEmph" xfId="40"/>
    <cellStyle name="SAPBEXaggDataEmph 2" xfId="76"/>
    <cellStyle name="SAPBEXaggItem" xfId="8"/>
    <cellStyle name="SAPBEXaggItem 2" xfId="77"/>
    <cellStyle name="SAPBEXaggItem 3" xfId="115"/>
    <cellStyle name="SAPBEXaggItem 4" xfId="137"/>
    <cellStyle name="SAPBEXaggItemX" xfId="41"/>
    <cellStyle name="SAPBEXaggItemX 2" xfId="78"/>
    <cellStyle name="SAPBEXchaText" xfId="9"/>
    <cellStyle name="SAPBEXchaText 2" xfId="79"/>
    <cellStyle name="SAPBEXchaText 3" xfId="116"/>
    <cellStyle name="SAPBEXchaText 4" xfId="132"/>
    <cellStyle name="SAPBEXchaText 5" xfId="133"/>
    <cellStyle name="SAPBEXexcBad7" xfId="42"/>
    <cellStyle name="SAPBEXexcBad7 2" xfId="80"/>
    <cellStyle name="SAPBEXexcBad8" xfId="43"/>
    <cellStyle name="SAPBEXexcBad8 2" xfId="81"/>
    <cellStyle name="SAPBEXexcBad9" xfId="44"/>
    <cellStyle name="SAPBEXexcBad9 2" xfId="82"/>
    <cellStyle name="SAPBEXexcCritical4" xfId="45"/>
    <cellStyle name="SAPBEXexcCritical4 2" xfId="83"/>
    <cellStyle name="SAPBEXexcCritical5" xfId="46"/>
    <cellStyle name="SAPBEXexcCritical5 2" xfId="84"/>
    <cellStyle name="SAPBEXexcCritical6" xfId="47"/>
    <cellStyle name="SAPBEXexcCritical6 2" xfId="85"/>
    <cellStyle name="SAPBEXexcGood1" xfId="48"/>
    <cellStyle name="SAPBEXexcGood1 2" xfId="86"/>
    <cellStyle name="SAPBEXexcGood2" xfId="49"/>
    <cellStyle name="SAPBEXexcGood2 2" xfId="87"/>
    <cellStyle name="SAPBEXexcGood3" xfId="50"/>
    <cellStyle name="SAPBEXexcGood3 2" xfId="88"/>
    <cellStyle name="SAPBEXfilterDrill" xfId="51"/>
    <cellStyle name="SAPBEXfilterDrill 2" xfId="89"/>
    <cellStyle name="SAPBEXfilterDrill 3" xfId="117"/>
    <cellStyle name="SAPBEXfilterItem" xfId="52"/>
    <cellStyle name="SAPBEXfilterItem 2" xfId="90"/>
    <cellStyle name="SAPBEXfilterItem 3" xfId="118"/>
    <cellStyle name="SAPBEXfilterItem 4" xfId="134"/>
    <cellStyle name="SAPBEXfilterText" xfId="53"/>
    <cellStyle name="SAPBEXfilterText 2" xfId="91"/>
    <cellStyle name="SAPBEXfilterText 3" xfId="119"/>
    <cellStyle name="SAPBEXformats" xfId="10"/>
    <cellStyle name="SAPBEXformats 2" xfId="92"/>
    <cellStyle name="SAPBEXheaderItem" xfId="54"/>
    <cellStyle name="SAPBEXheaderItem 2" xfId="93"/>
    <cellStyle name="SAPBEXheaderItem 3" xfId="124"/>
    <cellStyle name="SAPBEXheaderText" xfId="55"/>
    <cellStyle name="SAPBEXheaderText 2" xfId="94"/>
    <cellStyle name="SAPBEXheaderText 3" xfId="125"/>
    <cellStyle name="SAPBEXHLevel0" xfId="11"/>
    <cellStyle name="SAPBEXHLevel0 2" xfId="72"/>
    <cellStyle name="SAPBEXHLevel0 3" xfId="95"/>
    <cellStyle name="SAPBEXHLevel0 4" xfId="138"/>
    <cellStyle name="SAPBEXHLevel0X" xfId="56"/>
    <cellStyle name="SAPBEXHLevel0X 2" xfId="96"/>
    <cellStyle name="SAPBEXHLevel0X 3" xfId="131"/>
    <cellStyle name="SAPBEXHLevel1" xfId="12"/>
    <cellStyle name="SAPBEXHLevel1 2" xfId="97"/>
    <cellStyle name="SAPBEXHLevel1 3" xfId="126"/>
    <cellStyle name="SAPBEXHLevel1 4" xfId="141"/>
    <cellStyle name="SAPBEXHLevel1X" xfId="57"/>
    <cellStyle name="SAPBEXHLevel1X 2" xfId="98"/>
    <cellStyle name="SAPBEXHLevel2" xfId="13"/>
    <cellStyle name="SAPBEXHLevel2 2" xfId="99"/>
    <cellStyle name="SAPBEXHLevel2 3" xfId="127"/>
    <cellStyle name="SAPBEXHLevel2 4" xfId="143"/>
    <cellStyle name="SAPBEXHLevel2X" xfId="58"/>
    <cellStyle name="SAPBEXHLevel2X 2" xfId="100"/>
    <cellStyle name="SAPBEXHLevel3" xfId="14"/>
    <cellStyle name="SAPBEXHLevel3 2" xfId="101"/>
    <cellStyle name="SAPBEXHLevel3 3" xfId="120"/>
    <cellStyle name="SAPBEXHLevel3 4" xfId="142"/>
    <cellStyle name="SAPBEXHLevel3X" xfId="59"/>
    <cellStyle name="SAPBEXHLevel3X 2" xfId="102"/>
    <cellStyle name="SAPBEXinputData" xfId="60"/>
    <cellStyle name="SAPBEXinputData 2" xfId="103"/>
    <cellStyle name="SAPBEXItemHeader" xfId="15"/>
    <cellStyle name="SAPBEXresData" xfId="61"/>
    <cellStyle name="SAPBEXresData 2" xfId="104"/>
    <cellStyle name="SAPBEXresDataEmph" xfId="62"/>
    <cellStyle name="SAPBEXresDataEmph 2" xfId="105"/>
    <cellStyle name="SAPBEXresDataEmph 3" xfId="121"/>
    <cellStyle name="SAPBEXresItem" xfId="63"/>
    <cellStyle name="SAPBEXresItem 2" xfId="106"/>
    <cellStyle name="SAPBEXresItemX" xfId="64"/>
    <cellStyle name="SAPBEXresItemX 2" xfId="107"/>
    <cellStyle name="SAPBEXstdData" xfId="16"/>
    <cellStyle name="SAPBEXstdData 2" xfId="108"/>
    <cellStyle name="SAPBEXstdData 3" xfId="139"/>
    <cellStyle name="SAPBEXstdDataEmph" xfId="65"/>
    <cellStyle name="SAPBEXstdDataEmph 2" xfId="109"/>
    <cellStyle name="SAPBEXstdItem" xfId="17"/>
    <cellStyle name="SAPBEXstdItem 2" xfId="110"/>
    <cellStyle name="SAPBEXstdItem 3" xfId="122"/>
    <cellStyle name="SAPBEXstdItem 4" xfId="130"/>
    <cellStyle name="SAPBEXstdItemX" xfId="66"/>
    <cellStyle name="SAPBEXstdItemX 2" xfId="111"/>
    <cellStyle name="SAPBEXtitle" xfId="67"/>
    <cellStyle name="SAPBEXtitle 2" xfId="112"/>
    <cellStyle name="SAPBEXtitle 3" xfId="123"/>
    <cellStyle name="SAPBEXtitle 4" xfId="136"/>
    <cellStyle name="SAPBEXunassignedItem" xfId="68"/>
    <cellStyle name="SAPBEXunassignedItem 2" xfId="128"/>
    <cellStyle name="SAPBEXundefined" xfId="69"/>
    <cellStyle name="SAPBEXundefined 2" xfId="113"/>
    <cellStyle name="SAPBEXundefined 3" xfId="140"/>
    <cellStyle name="Sheet Title" xfId="7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5B07E55-1C32-48FD-B202-E5840A003C1C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10F01BB-D35F-4320-AC28-69EED015D9D2}"/>
            </a:ext>
          </a:extLst>
        </xdr:cNvPr>
        <xdr:cNvSpPr>
          <a:spLocks noChangeShapeType="1"/>
        </xdr:cNvSpPr>
      </xdr:nvSpPr>
      <xdr:spPr bwMode="auto">
        <a:xfrm>
          <a:off x="485775" y="645583"/>
          <a:ext cx="314325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693F60-8EA1-44C1-A9B0-D54067BA138A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F1B3B1B-13F8-44DA-8416-DBB9DE4D2410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1DA49F8A-4565-4CDE-833A-5B1E2AB1EBDD}"/>
            </a:ext>
          </a:extLst>
        </xdr:cNvPr>
        <xdr:cNvSpPr>
          <a:spLocks noChangeShapeType="1"/>
        </xdr:cNvSpPr>
      </xdr:nvSpPr>
      <xdr:spPr bwMode="auto">
        <a:xfrm>
          <a:off x="485775" y="645583"/>
          <a:ext cx="314325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09A7745-88C9-46D8-9429-AF50FB88122D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35E79F4-9540-4103-8C40-311DCE8555E4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875F7B02-F1B7-4AC4-B42D-2B0BC08D3E7E}"/>
            </a:ext>
          </a:extLst>
        </xdr:cNvPr>
        <xdr:cNvSpPr>
          <a:spLocks noChangeShapeType="1"/>
        </xdr:cNvSpPr>
      </xdr:nvSpPr>
      <xdr:spPr bwMode="auto">
        <a:xfrm>
          <a:off x="485775" y="645583"/>
          <a:ext cx="314325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E911DE5-CC90-4886-BD04-812B32A9E055}"/>
            </a:ext>
          </a:extLst>
        </xdr:cNvPr>
        <xdr:cNvSpPr>
          <a:spLocks noChangeShapeType="1"/>
        </xdr:cNvSpPr>
      </xdr:nvSpPr>
      <xdr:spPr bwMode="auto">
        <a:xfrm>
          <a:off x="495300" y="645583"/>
          <a:ext cx="309033" cy="11324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vvo.local\korisnici$\asarcevic\Desktop\GODI&#352;NJE%20IZVR&#352;ENJE%202025\FP0001PR%20Sa&#382;eta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vvo.local\korisnici$\ocuric\Desktop\POLUGODI&#352;NJE%20IZVJE&#352;&#262;E\Izvje&#353;&#263;a\FP0001PR%20Sa&#382;etak_na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ZO\REBALANS%202026\Privitak%201a%20-%20Izmjene%20i%20dopune%20financijskog%20plana%20za%202026.%20visoko%20i%20znan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Sažetak"/>
      <sheetName val="FP0002PRPV2"/>
      <sheetName val="FP0002PRR"/>
      <sheetName val="FP0002PRB"/>
      <sheetName val="FP0005PRV2"/>
    </sheetNames>
    <sheetDataSet>
      <sheetData sheetId="0"/>
      <sheetData sheetId="1"/>
      <sheetData sheetId="2">
        <row r="5">
          <cell r="B5" t="str">
            <v>6</v>
          </cell>
        </row>
      </sheetData>
      <sheetData sheetId="3">
        <row r="1">
          <cell r="C1" t="str">
            <v xml:space="preserve">
Ostvarenje/Izvršenje 
01.2024. - 12.2024.</v>
          </cell>
        </row>
        <row r="3">
          <cell r="A3" t="str">
            <v>EKONOMSKA KLASIFIKACIJA</v>
          </cell>
          <cell r="B3" t="str">
            <v>EKONOMSKA KLASIFIKACIJA</v>
          </cell>
          <cell r="C3">
            <v>12206235.560000001</v>
          </cell>
          <cell r="D3">
            <v>16339832</v>
          </cell>
          <cell r="E3">
            <v>16349532</v>
          </cell>
          <cell r="F3">
            <v>15167218.880000001</v>
          </cell>
        </row>
        <row r="4">
          <cell r="A4" t="str">
            <v>ODLJEV</v>
          </cell>
          <cell r="B4" t="str">
            <v/>
          </cell>
          <cell r="C4">
            <v>12206235.560000001</v>
          </cell>
          <cell r="D4">
            <v>16339832</v>
          </cell>
          <cell r="E4">
            <v>16349532</v>
          </cell>
          <cell r="F4">
            <v>15167218.880000001</v>
          </cell>
        </row>
        <row r="5">
          <cell r="A5" t="str">
            <v>RASHODI</v>
          </cell>
          <cell r="B5" t="str">
            <v>RASHODI</v>
          </cell>
          <cell r="C5">
            <v>12206235.560000001</v>
          </cell>
          <cell r="D5">
            <v>16339832</v>
          </cell>
          <cell r="E5">
            <v>16349532</v>
          </cell>
          <cell r="F5">
            <v>15167218.880000001</v>
          </cell>
        </row>
        <row r="6">
          <cell r="A6" t="str">
            <v>3</v>
          </cell>
          <cell r="B6" t="str">
            <v>Rashodi poslovanja</v>
          </cell>
          <cell r="C6">
            <v>12079591.539999999</v>
          </cell>
          <cell r="D6">
            <v>15409359</v>
          </cell>
          <cell r="E6">
            <v>15419059</v>
          </cell>
          <cell r="F6">
            <v>14596266.32</v>
          </cell>
        </row>
        <row r="7">
          <cell r="A7" t="str">
            <v>4</v>
          </cell>
          <cell r="B7" t="str">
            <v>Rashodi za nabavu nefinancijske imovine</v>
          </cell>
          <cell r="C7">
            <v>126644.02</v>
          </cell>
          <cell r="D7">
            <v>930473</v>
          </cell>
          <cell r="E7">
            <v>930473</v>
          </cell>
          <cell r="F7">
            <v>570952.56000000006</v>
          </cell>
        </row>
      </sheetData>
      <sheetData sheetId="4">
        <row r="3">
          <cell r="B3">
            <v>7384804.0800000001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Sažetak"/>
      <sheetName val="FP0002PRPV2"/>
      <sheetName val="FP0002PRR"/>
      <sheetName val="FP0002PRB"/>
      <sheetName val="FP0005PRV2"/>
    </sheetNames>
    <sheetDataSet>
      <sheetData sheetId="0"/>
      <sheetData sheetId="1"/>
      <sheetData sheetId="2"/>
      <sheetData sheetId="3">
        <row r="3">
          <cell r="A3" t="str">
            <v>3</v>
          </cell>
          <cell r="B3" t="str">
            <v>Rashodi poslovanja</v>
          </cell>
          <cell r="C3">
            <v>3229837.81</v>
          </cell>
          <cell r="D3">
            <v>14235994</v>
          </cell>
          <cell r="E3">
            <v>14235994</v>
          </cell>
          <cell r="F3">
            <v>2459093.2200000002</v>
          </cell>
        </row>
        <row r="4">
          <cell r="A4" t="str">
            <v>4</v>
          </cell>
          <cell r="B4" t="str">
            <v>Rashodi za nabavu nefinancijske imovine</v>
          </cell>
          <cell r="C4">
            <v>197728.68</v>
          </cell>
          <cell r="D4">
            <v>325000</v>
          </cell>
          <cell r="E4">
            <v>325000</v>
          </cell>
          <cell r="F4">
            <v>21422.92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Unos prihoda i primitaka"/>
      <sheetName val="Unos rashoda i izdataka"/>
      <sheetName val="Unos rashoda P4"/>
      <sheetName val="Unos prijenosa"/>
      <sheetName val="A.1 PRIHODI I RASHODI EK"/>
      <sheetName val="A.2 PRIHODI I RASHODI IF"/>
      <sheetName val="A.3 RASHODI FUNK"/>
      <sheetName val="B.1 RAČUN FINANC EK"/>
      <sheetName val="B.2 RAČUN FINANC IF"/>
      <sheetName val="AKT"/>
      <sheetName val="prihodi"/>
      <sheetName val="p4"/>
      <sheetName val="KORISNICI DP"/>
    </sheetNames>
    <sheetDataSet>
      <sheetData sheetId="0">
        <row r="1">
          <cell r="C1" t="str">
            <v>odaberite -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cunovodstvo@ncvvo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994"/>
  <sheetViews>
    <sheetView showGridLines="0" topLeftCell="A13" zoomScaleNormal="100" workbookViewId="0">
      <selection activeCell="D29" sqref="D29"/>
    </sheetView>
  </sheetViews>
  <sheetFormatPr defaultColWidth="9.140625" defaultRowHeight="12.75"/>
  <cols>
    <col min="1" max="1" width="8" style="44" customWidth="1"/>
    <col min="2" max="2" width="25.7109375" style="296" customWidth="1"/>
    <col min="3" max="7" width="15.28515625" style="44" customWidth="1"/>
    <col min="8" max="8" width="13.7109375" style="44" hidden="1" customWidth="1"/>
    <col min="9" max="12" width="11.42578125" style="44" hidden="1" customWidth="1"/>
    <col min="13" max="13" width="7.42578125" style="44" hidden="1" customWidth="1"/>
    <col min="14" max="14" width="80.140625" style="44" hidden="1" customWidth="1"/>
    <col min="15" max="15" width="7.7109375" style="44" hidden="1" customWidth="1"/>
    <col min="16" max="16" width="62" style="44" hidden="1" customWidth="1"/>
    <col min="17" max="17" width="33.5703125" style="44" hidden="1" customWidth="1"/>
    <col min="18" max="18" width="50.140625" style="44" hidden="1" customWidth="1"/>
    <col min="19" max="19" width="39.140625" style="44" hidden="1" customWidth="1"/>
    <col min="20" max="20" width="14.42578125" style="44" hidden="1" customWidth="1"/>
    <col min="21" max="21" width="15.5703125" style="44" hidden="1" customWidth="1"/>
    <col min="22" max="22" width="49.28515625" style="44" hidden="1" customWidth="1"/>
    <col min="23" max="23" width="7.42578125" style="44" hidden="1" customWidth="1"/>
    <col min="24" max="24" width="11.42578125" style="44" hidden="1" customWidth="1"/>
    <col min="25" max="30" width="11.42578125" style="44" customWidth="1"/>
    <col min="31" max="16384" width="9.140625" style="44"/>
  </cols>
  <sheetData>
    <row r="1" spans="1:28" ht="48" thickBot="1">
      <c r="A1" s="45"/>
      <c r="B1" s="172" t="s">
        <v>179</v>
      </c>
      <c r="C1" s="301" t="s">
        <v>3215</v>
      </c>
      <c r="D1" s="302"/>
      <c r="E1" s="302"/>
      <c r="F1" s="302"/>
      <c r="G1" s="303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16.5" thickBot="1">
      <c r="A2" s="45"/>
      <c r="B2" s="173" t="s">
        <v>0</v>
      </c>
      <c r="C2" s="304" t="s">
        <v>3216</v>
      </c>
      <c r="D2" s="305"/>
      <c r="E2" s="305"/>
      <c r="F2" s="305"/>
      <c r="G2" s="30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32.25" thickBot="1">
      <c r="A3" s="46"/>
      <c r="B3" s="173" t="s">
        <v>1</v>
      </c>
      <c r="C3" s="304" t="s">
        <v>3217</v>
      </c>
      <c r="D3" s="305"/>
      <c r="E3" s="305"/>
      <c r="F3" s="305"/>
      <c r="G3" s="306"/>
      <c r="H3" s="45"/>
      <c r="I3" s="45"/>
      <c r="J3" s="45"/>
      <c r="K3" s="45"/>
      <c r="L3" s="45"/>
      <c r="M3" s="47" t="s">
        <v>182</v>
      </c>
      <c r="N3" s="47" t="s">
        <v>503</v>
      </c>
      <c r="O3" s="47" t="s">
        <v>183</v>
      </c>
      <c r="P3" s="47" t="s">
        <v>184</v>
      </c>
      <c r="Q3" s="47" t="s">
        <v>185</v>
      </c>
      <c r="R3" s="47" t="s">
        <v>186</v>
      </c>
      <c r="S3" s="47" t="s">
        <v>187</v>
      </c>
      <c r="T3" s="47" t="s">
        <v>188</v>
      </c>
      <c r="U3" s="47" t="s">
        <v>189</v>
      </c>
      <c r="V3" s="47" t="s">
        <v>501</v>
      </c>
      <c r="W3" s="48" t="s">
        <v>157</v>
      </c>
      <c r="X3" s="45"/>
      <c r="Y3" s="45"/>
      <c r="Z3" s="45"/>
      <c r="AA3" s="45"/>
      <c r="AB3" s="45"/>
    </row>
    <row r="4" spans="1:28" ht="16.5" thickBot="1">
      <c r="A4" s="49"/>
      <c r="B4" s="173" t="s">
        <v>2</v>
      </c>
      <c r="C4" s="304" t="s">
        <v>3218</v>
      </c>
      <c r="D4" s="305"/>
      <c r="E4" s="305"/>
      <c r="F4" s="305"/>
      <c r="G4" s="306"/>
      <c r="H4" s="45"/>
      <c r="I4" s="45"/>
      <c r="J4" s="45"/>
      <c r="K4" s="45"/>
      <c r="L4" s="45"/>
      <c r="M4" s="44">
        <v>0</v>
      </c>
      <c r="N4" s="44" t="s">
        <v>504</v>
      </c>
      <c r="V4" s="44" t="s">
        <v>522</v>
      </c>
      <c r="W4" s="44" t="s">
        <v>522</v>
      </c>
      <c r="X4" s="45"/>
      <c r="Y4" s="45"/>
      <c r="Z4" s="45"/>
      <c r="AA4" s="45"/>
      <c r="AB4" s="45"/>
    </row>
    <row r="5" spans="1:28" ht="16.5" thickBot="1">
      <c r="A5" s="49"/>
      <c r="B5" s="173" t="s">
        <v>178</v>
      </c>
      <c r="C5" s="307" t="s">
        <v>3219</v>
      </c>
      <c r="D5" s="305"/>
      <c r="E5" s="305"/>
      <c r="F5" s="305"/>
      <c r="G5" s="306"/>
      <c r="H5" s="45"/>
      <c r="I5" s="45"/>
      <c r="J5" s="45"/>
      <c r="K5" s="45"/>
      <c r="L5" s="45"/>
      <c r="M5" s="89">
        <f t="shared" ref="M5:M71" si="0">+M4+1</f>
        <v>1</v>
      </c>
      <c r="N5" s="87" t="str">
        <f t="shared" ref="N5:N36" si="1">O5&amp;" "&amp;P5</f>
        <v>1222 MINISTARSTVO ZNANOSTI, OBRAZOVANJA I MLADIH</v>
      </c>
      <c r="O5" s="87">
        <v>1222</v>
      </c>
      <c r="P5" s="90" t="s">
        <v>2055</v>
      </c>
      <c r="Q5" s="91"/>
      <c r="R5" s="92" t="s">
        <v>190</v>
      </c>
      <c r="S5" s="90" t="s">
        <v>191</v>
      </c>
      <c r="T5" s="88">
        <v>3271030</v>
      </c>
      <c r="U5" s="84" t="s">
        <v>800</v>
      </c>
      <c r="V5" s="85" t="s">
        <v>726</v>
      </c>
      <c r="W5" s="86" t="s">
        <v>547</v>
      </c>
      <c r="X5" s="45"/>
      <c r="Y5" s="45"/>
      <c r="Z5" s="45"/>
      <c r="AA5" s="45"/>
      <c r="AB5" s="45"/>
    </row>
    <row r="6" spans="1:28" ht="15">
      <c r="A6" s="49"/>
      <c r="B6" s="294"/>
      <c r="C6" s="49"/>
      <c r="D6" s="49"/>
      <c r="E6" s="45"/>
      <c r="F6" s="45"/>
      <c r="G6" s="45"/>
      <c r="H6" s="45"/>
      <c r="I6" s="45"/>
      <c r="J6" s="45"/>
      <c r="K6" s="45"/>
      <c r="L6" s="45"/>
      <c r="M6" s="89">
        <f t="shared" si="0"/>
        <v>2</v>
      </c>
      <c r="N6" s="87" t="str">
        <f t="shared" si="1"/>
        <v>1757 SVEUČILIŠTE U ZAGREBU FAKULTET ELEKTROTEHNIKE I RAČUNARSTVA</v>
      </c>
      <c r="O6" s="87">
        <v>1757</v>
      </c>
      <c r="P6" s="90" t="s">
        <v>2315</v>
      </c>
      <c r="Q6" s="91" t="s">
        <v>299</v>
      </c>
      <c r="R6" s="92" t="s">
        <v>313</v>
      </c>
      <c r="S6" s="90" t="s">
        <v>191</v>
      </c>
      <c r="T6" s="88">
        <v>3276643</v>
      </c>
      <c r="U6" s="84" t="s">
        <v>314</v>
      </c>
      <c r="V6" s="85" t="s">
        <v>41</v>
      </c>
      <c r="W6" s="86" t="s">
        <v>40</v>
      </c>
      <c r="X6" s="45"/>
      <c r="Y6" s="45"/>
      <c r="Z6" s="45"/>
      <c r="AA6" s="45"/>
      <c r="AB6" s="45"/>
    </row>
    <row r="7" spans="1:28" s="174" customFormat="1" ht="34.5" customHeight="1">
      <c r="B7" s="310" t="s">
        <v>3200</v>
      </c>
      <c r="C7" s="310"/>
      <c r="D7" s="310"/>
      <c r="E7" s="310"/>
      <c r="F7" s="310"/>
      <c r="G7" s="310"/>
      <c r="H7" s="175"/>
      <c r="I7" s="175"/>
      <c r="J7" s="175"/>
      <c r="K7" s="175"/>
      <c r="L7" s="175"/>
      <c r="M7" s="89">
        <f t="shared" si="0"/>
        <v>3</v>
      </c>
      <c r="N7" s="87" t="str">
        <f t="shared" si="1"/>
        <v>1781 SVEUČILIŠTE U ZAGREBU - PRIRODOSLOVNO-MATEMATIČKI FAKULTET</v>
      </c>
      <c r="O7" s="87">
        <v>1781</v>
      </c>
      <c r="P7" s="90" t="s">
        <v>356</v>
      </c>
      <c r="Q7" s="91" t="s">
        <v>299</v>
      </c>
      <c r="R7" s="92" t="s">
        <v>357</v>
      </c>
      <c r="S7" s="90" t="s">
        <v>191</v>
      </c>
      <c r="T7" s="88">
        <v>3270149</v>
      </c>
      <c r="U7" s="84" t="s">
        <v>358</v>
      </c>
      <c r="V7" s="85" t="s">
        <v>41</v>
      </c>
      <c r="W7" s="86" t="s">
        <v>40</v>
      </c>
      <c r="X7" s="175"/>
      <c r="Y7" s="175"/>
      <c r="Z7" s="175"/>
      <c r="AA7" s="175"/>
      <c r="AB7" s="175"/>
    </row>
    <row r="8" spans="1:28" s="174" customFormat="1" ht="15.75">
      <c r="B8" s="138"/>
      <c r="C8" s="138"/>
      <c r="D8" s="138"/>
      <c r="H8" s="175"/>
      <c r="I8" s="175"/>
      <c r="J8" s="175"/>
      <c r="K8" s="175"/>
      <c r="L8" s="175"/>
      <c r="M8" s="89">
        <f t="shared" si="0"/>
        <v>4</v>
      </c>
      <c r="N8" s="87" t="str">
        <f t="shared" si="1"/>
        <v>1790 SVEUČILIŠTE U ZAGREBU FAKULTET KEMIJSKOG INŽENJERSTVA I TEHNOLOGIJE</v>
      </c>
      <c r="O8" s="87">
        <v>1790</v>
      </c>
      <c r="P8" s="90" t="s">
        <v>2261</v>
      </c>
      <c r="Q8" s="91" t="s">
        <v>299</v>
      </c>
      <c r="R8" s="92" t="s">
        <v>318</v>
      </c>
      <c r="S8" s="90" t="s">
        <v>191</v>
      </c>
      <c r="T8" s="88">
        <v>3250270</v>
      </c>
      <c r="U8" s="84" t="s">
        <v>319</v>
      </c>
      <c r="V8" s="85" t="s">
        <v>41</v>
      </c>
      <c r="W8" s="86" t="s">
        <v>40</v>
      </c>
      <c r="X8" s="175"/>
      <c r="Y8" s="175"/>
      <c r="Z8" s="175"/>
      <c r="AA8" s="175"/>
      <c r="AB8" s="175"/>
    </row>
    <row r="9" spans="1:28" s="174" customFormat="1" ht="15.75">
      <c r="B9" s="310" t="s">
        <v>1728</v>
      </c>
      <c r="C9" s="310"/>
      <c r="D9" s="310"/>
      <c r="E9" s="311"/>
      <c r="F9" s="311"/>
      <c r="G9" s="311"/>
      <c r="H9" s="175"/>
      <c r="I9" s="175"/>
      <c r="J9" s="175"/>
      <c r="K9" s="175"/>
      <c r="L9" s="175"/>
      <c r="M9" s="89">
        <f t="shared" si="0"/>
        <v>5</v>
      </c>
      <c r="N9" s="87" t="str">
        <f t="shared" si="1"/>
        <v>1804 SVEUČILIŠTE U ZAGREBU - TEKSTILNO-TEHNOLOŠKI FAKULTET</v>
      </c>
      <c r="O9" s="87">
        <v>1804</v>
      </c>
      <c r="P9" s="90" t="s">
        <v>2255</v>
      </c>
      <c r="Q9" s="91" t="s">
        <v>299</v>
      </c>
      <c r="R9" s="92" t="s">
        <v>364</v>
      </c>
      <c r="S9" s="90" t="s">
        <v>191</v>
      </c>
      <c r="T9" s="88">
        <v>3207064</v>
      </c>
      <c r="U9" s="84" t="s">
        <v>365</v>
      </c>
      <c r="V9" s="85" t="s">
        <v>41</v>
      </c>
      <c r="W9" s="86" t="s">
        <v>40</v>
      </c>
      <c r="X9" s="175"/>
      <c r="Y9" s="175"/>
      <c r="Z9" s="175"/>
      <c r="AA9" s="175"/>
      <c r="AB9" s="175"/>
    </row>
    <row r="10" spans="1:28" s="174" customFormat="1" ht="15.75">
      <c r="B10" s="138"/>
      <c r="C10" s="138"/>
      <c r="D10" s="138"/>
      <c r="H10" s="175"/>
      <c r="I10" s="175"/>
      <c r="J10" s="175"/>
      <c r="K10" s="175"/>
      <c r="L10" s="175"/>
      <c r="M10" s="89">
        <f t="shared" si="0"/>
        <v>6</v>
      </c>
      <c r="N10" s="87" t="str">
        <f t="shared" si="1"/>
        <v>1812 Sveučilište u Zagrebu FAKULTET PROMETNIH ZNANOSTI</v>
      </c>
      <c r="O10" s="87">
        <v>1812</v>
      </c>
      <c r="P10" s="90" t="s">
        <v>2333</v>
      </c>
      <c r="Q10" s="91" t="s">
        <v>299</v>
      </c>
      <c r="R10" s="92" t="s">
        <v>323</v>
      </c>
      <c r="S10" s="90" t="s">
        <v>191</v>
      </c>
      <c r="T10" s="88">
        <v>3260771</v>
      </c>
      <c r="U10" s="84" t="s">
        <v>324</v>
      </c>
      <c r="V10" s="85" t="s">
        <v>41</v>
      </c>
      <c r="W10" s="86" t="s">
        <v>40</v>
      </c>
      <c r="X10" s="175"/>
      <c r="Y10" s="175"/>
      <c r="Z10" s="175"/>
      <c r="AA10" s="175"/>
      <c r="AB10" s="175"/>
    </row>
    <row r="11" spans="1:28" s="174" customFormat="1" ht="15.75">
      <c r="B11" s="310" t="s">
        <v>2025</v>
      </c>
      <c r="C11" s="310"/>
      <c r="D11" s="310"/>
      <c r="E11" s="311"/>
      <c r="F11" s="311"/>
      <c r="G11" s="311"/>
      <c r="H11" s="138"/>
      <c r="I11" s="175"/>
      <c r="J11" s="175"/>
      <c r="K11" s="175"/>
      <c r="L11" s="175"/>
      <c r="M11" s="89">
        <f t="shared" si="0"/>
        <v>7</v>
      </c>
      <c r="N11" s="87" t="str">
        <f t="shared" si="1"/>
        <v>1829 SVEUČILIŠTE U ZAGREBU, FAKULTET STROJARSTVA I BRODOGRADNJE</v>
      </c>
      <c r="O11" s="87">
        <v>1829</v>
      </c>
      <c r="P11" s="90" t="s">
        <v>2309</v>
      </c>
      <c r="Q11" s="91" t="s">
        <v>299</v>
      </c>
      <c r="R11" s="92" t="s">
        <v>325</v>
      </c>
      <c r="S11" s="90" t="s">
        <v>191</v>
      </c>
      <c r="T11" s="88">
        <v>3276546</v>
      </c>
      <c r="U11" s="84" t="s">
        <v>326</v>
      </c>
      <c r="V11" s="85" t="s">
        <v>41</v>
      </c>
      <c r="W11" s="86" t="s">
        <v>40</v>
      </c>
      <c r="X11" s="175"/>
      <c r="Y11" s="175"/>
      <c r="Z11" s="175"/>
      <c r="AA11" s="175"/>
      <c r="AB11" s="175"/>
    </row>
    <row r="12" spans="1:28" ht="15">
      <c r="A12" s="50"/>
      <c r="B12" s="50"/>
      <c r="C12" s="50"/>
      <c r="D12" s="50"/>
      <c r="E12" s="45"/>
      <c r="F12" s="45"/>
      <c r="G12" s="116" t="s">
        <v>1852</v>
      </c>
      <c r="H12" s="54"/>
      <c r="I12" s="45"/>
      <c r="J12" s="45"/>
      <c r="K12" s="45"/>
      <c r="L12" s="45"/>
      <c r="M12" s="89">
        <f t="shared" si="0"/>
        <v>8</v>
      </c>
      <c r="N12" s="87" t="str">
        <f t="shared" si="1"/>
        <v>1837 SVEUČILIŠTE U ZAGREBU  GRAĐEVINSKI FAKULTET</v>
      </c>
      <c r="O12" s="87">
        <v>1837</v>
      </c>
      <c r="P12" s="90" t="s">
        <v>2357</v>
      </c>
      <c r="Q12" s="91" t="s">
        <v>299</v>
      </c>
      <c r="R12" s="92" t="s">
        <v>338</v>
      </c>
      <c r="S12" s="90" t="s">
        <v>191</v>
      </c>
      <c r="T12" s="88">
        <v>3227120</v>
      </c>
      <c r="U12" s="84" t="s">
        <v>339</v>
      </c>
      <c r="V12" s="85" t="s">
        <v>41</v>
      </c>
      <c r="W12" s="86" t="s">
        <v>40</v>
      </c>
      <c r="X12" s="45"/>
      <c r="Y12" s="45"/>
      <c r="Z12" s="45"/>
      <c r="AA12" s="45"/>
      <c r="AB12" s="45"/>
    </row>
    <row r="13" spans="1:28" ht="30">
      <c r="A13" s="51"/>
      <c r="B13" s="51"/>
      <c r="C13" s="51" t="s">
        <v>3204</v>
      </c>
      <c r="D13" s="51" t="s">
        <v>3205</v>
      </c>
      <c r="E13" s="51" t="s">
        <v>3201</v>
      </c>
      <c r="F13" s="51" t="s">
        <v>3202</v>
      </c>
      <c r="G13" s="51" t="s">
        <v>3203</v>
      </c>
      <c r="H13" s="45"/>
      <c r="I13" s="45"/>
      <c r="J13" s="45"/>
      <c r="K13" s="45"/>
      <c r="L13" s="45"/>
      <c r="M13" s="89">
        <f t="shared" si="0"/>
        <v>9</v>
      </c>
      <c r="N13" s="87" t="str">
        <f t="shared" si="1"/>
        <v>1845 SVEUČILIŠTE U ZAGREBU PREHRAMBENO-BIOTEHNOLOŠKI FAKULTET</v>
      </c>
      <c r="O13" s="87">
        <v>1845</v>
      </c>
      <c r="P13" s="90" t="s">
        <v>2857</v>
      </c>
      <c r="Q13" s="91" t="s">
        <v>299</v>
      </c>
      <c r="R13" s="92" t="s">
        <v>359</v>
      </c>
      <c r="S13" s="90" t="s">
        <v>191</v>
      </c>
      <c r="T13" s="88">
        <v>3207102</v>
      </c>
      <c r="U13" s="84" t="s">
        <v>355</v>
      </c>
      <c r="V13" s="85" t="s">
        <v>41</v>
      </c>
      <c r="W13" s="86" t="s">
        <v>40</v>
      </c>
      <c r="X13" s="45"/>
      <c r="Y13" s="45"/>
      <c r="Z13" s="45"/>
      <c r="AA13" s="45"/>
      <c r="AB13" s="45"/>
    </row>
    <row r="14" spans="1:28" ht="15">
      <c r="A14" s="55">
        <v>6</v>
      </c>
      <c r="B14" s="52" t="s">
        <v>4</v>
      </c>
      <c r="C14" s="291">
        <v>14909030.32</v>
      </c>
      <c r="D14" s="291">
        <v>14560994</v>
      </c>
      <c r="E14" s="56">
        <f>'A.1 PRIHODI I RASHODI EK'!D11</f>
        <v>16037969</v>
      </c>
      <c r="F14" s="56">
        <f>'A.1 PRIHODI I RASHODI EK'!E11</f>
        <v>16045367</v>
      </c>
      <c r="G14" s="56">
        <f>'A.1 PRIHODI I RASHODI EK'!F11</f>
        <v>16045367</v>
      </c>
      <c r="H14" s="45"/>
      <c r="I14" s="57"/>
      <c r="J14" s="45"/>
      <c r="K14" s="45"/>
      <c r="L14" s="45"/>
      <c r="M14" s="89">
        <f t="shared" si="0"/>
        <v>10</v>
      </c>
      <c r="N14" s="87" t="str">
        <f t="shared" si="1"/>
        <v>1853 SVEUČILIŠTE U ZAGREBU - GEODETSKI FAKULTET</v>
      </c>
      <c r="O14" s="87">
        <v>1853</v>
      </c>
      <c r="P14" s="90" t="s">
        <v>332</v>
      </c>
      <c r="Q14" s="91" t="s">
        <v>299</v>
      </c>
      <c r="R14" s="92" t="s">
        <v>786</v>
      </c>
      <c r="S14" s="90" t="s">
        <v>191</v>
      </c>
      <c r="T14" s="88">
        <v>3204987</v>
      </c>
      <c r="U14" s="84" t="s">
        <v>333</v>
      </c>
      <c r="V14" s="85" t="s">
        <v>41</v>
      </c>
      <c r="W14" s="86" t="s">
        <v>40</v>
      </c>
      <c r="X14" s="45"/>
      <c r="Y14" s="45"/>
      <c r="Z14" s="45"/>
      <c r="AA14" s="45"/>
      <c r="AB14" s="45"/>
    </row>
    <row r="15" spans="1:28" ht="30">
      <c r="A15" s="55">
        <v>7</v>
      </c>
      <c r="B15" s="52" t="s">
        <v>5</v>
      </c>
      <c r="C15" s="291">
        <v>0</v>
      </c>
      <c r="D15" s="291">
        <v>0</v>
      </c>
      <c r="E15" s="56">
        <f>'A.1 PRIHODI I RASHODI EK'!D19</f>
        <v>0</v>
      </c>
      <c r="F15" s="56">
        <f>'A.1 PRIHODI I RASHODI EK'!E19</f>
        <v>0</v>
      </c>
      <c r="G15" s="56">
        <f>'A.1 PRIHODI I RASHODI EK'!F19</f>
        <v>0</v>
      </c>
      <c r="H15" s="45"/>
      <c r="I15" s="45"/>
      <c r="J15" s="45"/>
      <c r="K15" s="45"/>
      <c r="L15" s="45"/>
      <c r="M15" s="89">
        <f t="shared" si="0"/>
        <v>11</v>
      </c>
      <c r="N15" s="87" t="str">
        <f t="shared" si="1"/>
        <v>1861 SVEUČILIŠTE U ZAGREBU - ARHITEKTONSKI FAKULTET</v>
      </c>
      <c r="O15" s="87">
        <v>1861</v>
      </c>
      <c r="P15" s="90" t="s">
        <v>2307</v>
      </c>
      <c r="Q15" s="91" t="s">
        <v>299</v>
      </c>
      <c r="R15" s="92" t="s">
        <v>307</v>
      </c>
      <c r="S15" s="90" t="s">
        <v>191</v>
      </c>
      <c r="T15" s="88">
        <v>3204952</v>
      </c>
      <c r="U15" s="84" t="s">
        <v>308</v>
      </c>
      <c r="V15" s="85" t="s">
        <v>41</v>
      </c>
      <c r="W15" s="86" t="s">
        <v>40</v>
      </c>
      <c r="X15" s="45"/>
      <c r="Y15" s="45"/>
      <c r="Z15" s="45"/>
      <c r="AA15" s="45"/>
      <c r="AB15" s="45"/>
    </row>
    <row r="16" spans="1:28" ht="15">
      <c r="A16" s="52"/>
      <c r="B16" s="52" t="s">
        <v>3</v>
      </c>
      <c r="C16" s="53">
        <f>SUM(C14:C15)</f>
        <v>14909030.32</v>
      </c>
      <c r="D16" s="53">
        <f>SUM(D14:D15)</f>
        <v>14560994</v>
      </c>
      <c r="E16" s="53">
        <f>SUM(E14:E15)</f>
        <v>16037969</v>
      </c>
      <c r="F16" s="53">
        <f>+F14+F15</f>
        <v>16045367</v>
      </c>
      <c r="G16" s="53">
        <f>+G14+G15</f>
        <v>16045367</v>
      </c>
      <c r="H16" s="45"/>
      <c r="I16" s="45"/>
      <c r="J16" s="45"/>
      <c r="K16" s="45"/>
      <c r="L16" s="45"/>
      <c r="M16" s="89">
        <f t="shared" si="0"/>
        <v>12</v>
      </c>
      <c r="N16" s="87" t="str">
        <f t="shared" si="1"/>
        <v>1870 SVEUČILIŠTE U ZAGREBU STOMATOLOŠKI FAKULTET</v>
      </c>
      <c r="O16" s="87">
        <v>1870</v>
      </c>
      <c r="P16" s="90" t="s">
        <v>2858</v>
      </c>
      <c r="Q16" s="91" t="s">
        <v>299</v>
      </c>
      <c r="R16" s="92" t="s">
        <v>361</v>
      </c>
      <c r="S16" s="90" t="s">
        <v>191</v>
      </c>
      <c r="T16" s="88">
        <v>3204995</v>
      </c>
      <c r="U16" s="84" t="s">
        <v>362</v>
      </c>
      <c r="V16" s="85" t="s">
        <v>41</v>
      </c>
      <c r="W16" s="86" t="s">
        <v>40</v>
      </c>
      <c r="X16" s="45"/>
      <c r="Y16" s="45"/>
      <c r="Z16" s="45"/>
      <c r="AA16" s="45"/>
      <c r="AB16" s="45"/>
    </row>
    <row r="17" spans="1:28" ht="15">
      <c r="A17" s="58">
        <v>3</v>
      </c>
      <c r="B17" s="52" t="s">
        <v>7</v>
      </c>
      <c r="C17" s="300">
        <f>IFERROR(VLOOKUP("3",[1]FP0002PRR!$A$3:$F$7,6,FALSE),0)</f>
        <v>14596266.32</v>
      </c>
      <c r="D17" s="300">
        <f>IFERROR(VLOOKUP("3",[2]FP0002PRR!$A$3:$F$7,5,FALSE),0)</f>
        <v>14235994</v>
      </c>
      <c r="E17" s="60">
        <f>'A.1 PRIHODI I RASHODI EK'!D27</f>
        <v>15984469</v>
      </c>
      <c r="F17" s="60">
        <f>'A.1 PRIHODI I RASHODI EK'!E27</f>
        <v>15991867</v>
      </c>
      <c r="G17" s="60">
        <f>'A.1 PRIHODI I RASHODI EK'!F27</f>
        <v>15991867</v>
      </c>
      <c r="H17" s="45"/>
      <c r="I17" s="45"/>
      <c r="J17" s="45"/>
      <c r="K17" s="45"/>
      <c r="L17" s="45"/>
      <c r="M17" s="89">
        <f t="shared" si="0"/>
        <v>13</v>
      </c>
      <c r="N17" s="87" t="str">
        <f t="shared" si="1"/>
        <v>1888 SVEUČILIŠTE U ZAGREBU, MEDICINSKI FAKULTET</v>
      </c>
      <c r="O17" s="87">
        <v>1888</v>
      </c>
      <c r="P17" s="90" t="s">
        <v>2301</v>
      </c>
      <c r="Q17" s="91" t="s">
        <v>299</v>
      </c>
      <c r="R17" s="92" t="s">
        <v>345</v>
      </c>
      <c r="S17" s="90" t="s">
        <v>191</v>
      </c>
      <c r="T17" s="88">
        <v>3270211</v>
      </c>
      <c r="U17" s="84" t="s">
        <v>346</v>
      </c>
      <c r="V17" s="85" t="s">
        <v>41</v>
      </c>
      <c r="W17" s="86" t="s">
        <v>40</v>
      </c>
      <c r="X17" s="45"/>
      <c r="Y17" s="45"/>
      <c r="Z17" s="45"/>
      <c r="AA17" s="45"/>
      <c r="AB17" s="45"/>
    </row>
    <row r="18" spans="1:28" ht="30">
      <c r="A18" s="55">
        <v>4</v>
      </c>
      <c r="B18" s="52" t="s">
        <v>8</v>
      </c>
      <c r="C18" s="300">
        <f>IFERROR(VLOOKUP("4",[1]FP0002PRR!$A$3:$F$7,6,FALSE),0)</f>
        <v>570952.56000000006</v>
      </c>
      <c r="D18" s="300">
        <f>IFERROR(VLOOKUP("4",[2]FP0002PRR!$A$3:$F$7,5,FALSE),0)</f>
        <v>325000</v>
      </c>
      <c r="E18" s="60">
        <f>'A.1 PRIHODI I RASHODI EK'!D35</f>
        <v>53500</v>
      </c>
      <c r="F18" s="60">
        <f>'A.1 PRIHODI I RASHODI EK'!E35</f>
        <v>53500</v>
      </c>
      <c r="G18" s="60">
        <f>'A.1 PRIHODI I RASHODI EK'!F35</f>
        <v>53500</v>
      </c>
      <c r="H18" s="45"/>
      <c r="I18" s="45"/>
      <c r="J18" s="45"/>
      <c r="K18" s="45"/>
      <c r="L18" s="45"/>
      <c r="M18" s="89">
        <f t="shared" si="0"/>
        <v>14</v>
      </c>
      <c r="N18" s="87" t="str">
        <f t="shared" si="1"/>
        <v>1896 SVEUČILIŠTE U ZAGREBU FAKULTET ŠUMARSTVA I DRVNE TEHNOLOGIJE</v>
      </c>
      <c r="O18" s="87">
        <v>1896</v>
      </c>
      <c r="P18" s="90" t="s">
        <v>2859</v>
      </c>
      <c r="Q18" s="91" t="s">
        <v>299</v>
      </c>
      <c r="R18" s="92" t="s">
        <v>301</v>
      </c>
      <c r="S18" s="90" t="s">
        <v>191</v>
      </c>
      <c r="T18" s="88">
        <v>3281485</v>
      </c>
      <c r="U18" s="84" t="s">
        <v>363</v>
      </c>
      <c r="V18" s="85" t="s">
        <v>41</v>
      </c>
      <c r="W18" s="86" t="s">
        <v>40</v>
      </c>
      <c r="X18" s="45"/>
      <c r="Y18" s="45"/>
      <c r="Z18" s="45"/>
      <c r="AA18" s="45"/>
      <c r="AB18" s="45"/>
    </row>
    <row r="19" spans="1:28" ht="15">
      <c r="A19" s="58"/>
      <c r="B19" s="52" t="s">
        <v>6</v>
      </c>
      <c r="C19" s="59">
        <f>SUM(C17:C18)</f>
        <v>15167218.880000001</v>
      </c>
      <c r="D19" s="59">
        <f>SUM(D17:D18)</f>
        <v>14560994</v>
      </c>
      <c r="E19" s="59">
        <f>SUM(E17:E18)</f>
        <v>16037969</v>
      </c>
      <c r="F19" s="59">
        <f>+F17+F18</f>
        <v>16045367</v>
      </c>
      <c r="G19" s="59">
        <f>+G17+G18</f>
        <v>16045367</v>
      </c>
      <c r="H19" s="45"/>
      <c r="I19" s="45"/>
      <c r="J19" s="45"/>
      <c r="K19" s="45"/>
      <c r="L19" s="45"/>
      <c r="M19" s="89">
        <f t="shared" si="0"/>
        <v>15</v>
      </c>
      <c r="N19" s="87" t="str">
        <f t="shared" si="1"/>
        <v>1907 SVEUČILIŠTE U ZAGREBU - FAKULTET POLITIČKIH ZNANOSTI</v>
      </c>
      <c r="O19" s="87">
        <v>1907</v>
      </c>
      <c r="P19" s="90" t="s">
        <v>320</v>
      </c>
      <c r="Q19" s="91" t="s">
        <v>299</v>
      </c>
      <c r="R19" s="92" t="s">
        <v>321</v>
      </c>
      <c r="S19" s="90" t="s">
        <v>191</v>
      </c>
      <c r="T19" s="88">
        <v>3270262</v>
      </c>
      <c r="U19" s="84" t="s">
        <v>322</v>
      </c>
      <c r="V19" s="85" t="s">
        <v>41</v>
      </c>
      <c r="W19" s="86" t="s">
        <v>40</v>
      </c>
      <c r="X19" s="45"/>
      <c r="Y19" s="45"/>
      <c r="Z19" s="45"/>
      <c r="AA19" s="45"/>
      <c r="AB19" s="45"/>
    </row>
    <row r="20" spans="1:28" ht="15">
      <c r="A20" s="52"/>
      <c r="B20" s="52" t="s">
        <v>9</v>
      </c>
      <c r="C20" s="53">
        <f>+C16-C19</f>
        <v>-258188.56000000052</v>
      </c>
      <c r="D20" s="53">
        <f>+D16-D19</f>
        <v>0</v>
      </c>
      <c r="E20" s="53">
        <f>+E16-E19</f>
        <v>0</v>
      </c>
      <c r="F20" s="53">
        <f>+F16-F19</f>
        <v>0</v>
      </c>
      <c r="G20" s="53">
        <f>+G16-G19</f>
        <v>0</v>
      </c>
      <c r="H20" s="45"/>
      <c r="I20" s="45"/>
      <c r="J20" s="57"/>
      <c r="K20" s="45"/>
      <c r="L20" s="45"/>
      <c r="M20" s="89">
        <f t="shared" si="0"/>
        <v>16</v>
      </c>
      <c r="N20" s="87" t="str">
        <f t="shared" si="1"/>
        <v>1915 SVEUČILIŠTE U ZAGREBU - PRAVNI FAKULTET</v>
      </c>
      <c r="O20" s="87">
        <v>1915</v>
      </c>
      <c r="P20" s="90" t="s">
        <v>352</v>
      </c>
      <c r="Q20" s="91" t="s">
        <v>299</v>
      </c>
      <c r="R20" s="92" t="s">
        <v>353</v>
      </c>
      <c r="S20" s="90" t="s">
        <v>191</v>
      </c>
      <c r="T20" s="88">
        <v>3225909</v>
      </c>
      <c r="U20" s="84" t="s">
        <v>354</v>
      </c>
      <c r="V20" s="85" t="s">
        <v>41</v>
      </c>
      <c r="W20" s="86" t="s">
        <v>40</v>
      </c>
      <c r="X20" s="45"/>
      <c r="Y20" s="45"/>
      <c r="Z20" s="45"/>
      <c r="AA20" s="45"/>
      <c r="AB20" s="45"/>
    </row>
    <row r="21" spans="1:28" ht="15">
      <c r="B21" s="308"/>
      <c r="C21" s="308"/>
      <c r="D21" s="308"/>
      <c r="E21" s="309"/>
      <c r="F21" s="309"/>
      <c r="G21" s="309"/>
      <c r="H21" s="45"/>
      <c r="I21" s="45"/>
      <c r="J21" s="62"/>
      <c r="K21" s="45"/>
      <c r="L21" s="45"/>
      <c r="M21" s="89">
        <f t="shared" si="0"/>
        <v>17</v>
      </c>
      <c r="N21" s="87" t="str">
        <f t="shared" si="1"/>
        <v>1923  SVEUČILIŠTE U ZAGREBU AGRONOMSKI FAKULTET</v>
      </c>
      <c r="O21" s="87">
        <v>1923</v>
      </c>
      <c r="P21" s="90" t="s">
        <v>2860</v>
      </c>
      <c r="Q21" s="91" t="s">
        <v>299</v>
      </c>
      <c r="R21" s="92" t="s">
        <v>301</v>
      </c>
      <c r="S21" s="90" t="s">
        <v>191</v>
      </c>
      <c r="T21" s="88">
        <v>3283097</v>
      </c>
      <c r="U21" s="84" t="s">
        <v>302</v>
      </c>
      <c r="V21" s="85" t="s">
        <v>41</v>
      </c>
      <c r="W21" s="86" t="s">
        <v>40</v>
      </c>
      <c r="X21" s="45"/>
      <c r="Y21" s="45"/>
      <c r="Z21" s="45"/>
      <c r="AA21" s="45"/>
      <c r="AB21" s="45"/>
    </row>
    <row r="22" spans="1:28" s="174" customFormat="1" ht="15.75">
      <c r="B22" s="310" t="s">
        <v>2026</v>
      </c>
      <c r="C22" s="310"/>
      <c r="D22" s="310"/>
      <c r="E22" s="311"/>
      <c r="F22" s="311"/>
      <c r="G22" s="311"/>
      <c r="H22" s="175"/>
      <c r="I22" s="175"/>
      <c r="J22" s="176"/>
      <c r="K22" s="175"/>
      <c r="L22" s="175"/>
      <c r="M22" s="89">
        <f t="shared" si="0"/>
        <v>18</v>
      </c>
      <c r="N22" s="87" t="str">
        <f t="shared" si="1"/>
        <v>1931 SVEUČILIŠTE U ZAGREBU - EKONOMSKI FAKULTET</v>
      </c>
      <c r="O22" s="87">
        <v>1931</v>
      </c>
      <c r="P22" s="90" t="s">
        <v>311</v>
      </c>
      <c r="Q22" s="91" t="s">
        <v>299</v>
      </c>
      <c r="R22" s="92" t="s">
        <v>782</v>
      </c>
      <c r="S22" s="90" t="s">
        <v>191</v>
      </c>
      <c r="T22" s="88">
        <v>3272079</v>
      </c>
      <c r="U22" s="84" t="s">
        <v>312</v>
      </c>
      <c r="V22" s="85" t="s">
        <v>41</v>
      </c>
      <c r="W22" s="86" t="s">
        <v>40</v>
      </c>
      <c r="X22" s="175"/>
      <c r="Y22" s="175"/>
      <c r="Z22" s="175"/>
      <c r="AA22" s="175"/>
      <c r="AB22" s="175"/>
    </row>
    <row r="23" spans="1:28" ht="15">
      <c r="A23" s="50"/>
      <c r="B23" s="50"/>
      <c r="C23" s="50"/>
      <c r="D23" s="50"/>
      <c r="E23" s="45"/>
      <c r="F23" s="45"/>
      <c r="G23" s="116" t="s">
        <v>1852</v>
      </c>
      <c r="H23" s="45"/>
      <c r="I23" s="45"/>
      <c r="J23" s="45"/>
      <c r="K23" s="45"/>
      <c r="L23" s="45"/>
      <c r="M23" s="89">
        <f t="shared" si="0"/>
        <v>19</v>
      </c>
      <c r="N23" s="87" t="str">
        <f t="shared" si="1"/>
        <v>1940 SVEUČILIŠTE U ZAGREBU,  UČITELJSKI FAKULTET</v>
      </c>
      <c r="O23" s="87">
        <v>1940</v>
      </c>
      <c r="P23" s="90" t="s">
        <v>2861</v>
      </c>
      <c r="Q23" s="91" t="s">
        <v>299</v>
      </c>
      <c r="R23" s="92" t="s">
        <v>366</v>
      </c>
      <c r="S23" s="90" t="s">
        <v>191</v>
      </c>
      <c r="T23" s="88">
        <v>1422545</v>
      </c>
      <c r="U23" s="84" t="s">
        <v>367</v>
      </c>
      <c r="V23" s="85" t="s">
        <v>41</v>
      </c>
      <c r="W23" s="86" t="s">
        <v>40</v>
      </c>
      <c r="X23" s="45"/>
      <c r="Y23" s="45"/>
      <c r="Z23" s="45"/>
      <c r="AA23" s="45"/>
      <c r="AB23" s="45"/>
    </row>
    <row r="24" spans="1:28" ht="30">
      <c r="A24" s="51"/>
      <c r="B24" s="51"/>
      <c r="C24" s="51" t="s">
        <v>3204</v>
      </c>
      <c r="D24" s="51" t="s">
        <v>3205</v>
      </c>
      <c r="E24" s="51" t="s">
        <v>3201</v>
      </c>
      <c r="F24" s="51" t="s">
        <v>3202</v>
      </c>
      <c r="G24" s="51" t="s">
        <v>3203</v>
      </c>
      <c r="H24" s="45"/>
      <c r="I24" s="45"/>
      <c r="J24" s="64"/>
      <c r="K24" s="45"/>
      <c r="L24" s="45"/>
      <c r="M24" s="89">
        <f t="shared" si="0"/>
        <v>20</v>
      </c>
      <c r="N24" s="87" t="str">
        <f t="shared" si="1"/>
        <v>1958 SVEUČILIŠTE U ZAGREBU - FILOZOFSKI FAKULTET</v>
      </c>
      <c r="O24" s="87">
        <v>1958</v>
      </c>
      <c r="P24" s="90" t="s">
        <v>329</v>
      </c>
      <c r="Q24" s="91" t="s">
        <v>299</v>
      </c>
      <c r="R24" s="92" t="s">
        <v>330</v>
      </c>
      <c r="S24" s="90" t="s">
        <v>191</v>
      </c>
      <c r="T24" s="88">
        <v>3254852</v>
      </c>
      <c r="U24" s="84" t="s">
        <v>331</v>
      </c>
      <c r="V24" s="85" t="s">
        <v>41</v>
      </c>
      <c r="W24" s="86" t="s">
        <v>40</v>
      </c>
      <c r="X24" s="45"/>
      <c r="Y24" s="45"/>
      <c r="Z24" s="45"/>
      <c r="AA24" s="45"/>
      <c r="AB24" s="45"/>
    </row>
    <row r="25" spans="1:28" ht="30">
      <c r="A25" s="55">
        <v>8</v>
      </c>
      <c r="B25" s="52" t="s">
        <v>12</v>
      </c>
      <c r="C25" s="291"/>
      <c r="D25" s="291"/>
      <c r="E25" s="56">
        <f>'B.1 RAČUN FINANC EK'!D10</f>
        <v>0</v>
      </c>
      <c r="F25" s="56">
        <f>'B.1 RAČUN FINANC EK'!E10</f>
        <v>0</v>
      </c>
      <c r="G25" s="56">
        <f>'B.1 RAČUN FINANC EK'!F10</f>
        <v>0</v>
      </c>
      <c r="H25" s="45"/>
      <c r="I25" s="45"/>
      <c r="J25" s="45"/>
      <c r="K25" s="45"/>
      <c r="L25" s="45"/>
      <c r="M25" s="89">
        <f t="shared" si="0"/>
        <v>21</v>
      </c>
      <c r="N25" s="87" t="str">
        <f t="shared" si="1"/>
        <v>1966 SVEUČILIŠTE U ZAGREBU - EDUKCIJSKO-REHABILITACIJSKI FAKULTET</v>
      </c>
      <c r="O25" s="87">
        <v>1966</v>
      </c>
      <c r="P25" s="90" t="s">
        <v>2267</v>
      </c>
      <c r="Q25" s="91" t="s">
        <v>299</v>
      </c>
      <c r="R25" s="92" t="s">
        <v>309</v>
      </c>
      <c r="S25" s="90" t="s">
        <v>191</v>
      </c>
      <c r="T25" s="88">
        <v>3219780</v>
      </c>
      <c r="U25" s="84" t="s">
        <v>310</v>
      </c>
      <c r="V25" s="85" t="s">
        <v>41</v>
      </c>
      <c r="W25" s="86" t="s">
        <v>40</v>
      </c>
      <c r="X25" s="45"/>
      <c r="Y25" s="45"/>
      <c r="Z25" s="45"/>
      <c r="AA25" s="45"/>
      <c r="AB25" s="45"/>
    </row>
    <row r="26" spans="1:28" ht="45">
      <c r="A26" s="55">
        <v>5</v>
      </c>
      <c r="B26" s="52" t="s">
        <v>13</v>
      </c>
      <c r="C26" s="291"/>
      <c r="D26" s="291"/>
      <c r="E26" s="56">
        <f>'B.1 RAČUN FINANC EK'!D15</f>
        <v>0</v>
      </c>
      <c r="F26" s="56">
        <f>'B.1 RAČUN FINANC EK'!E15</f>
        <v>0</v>
      </c>
      <c r="G26" s="56">
        <f>'B.1 RAČUN FINANC EK'!F15</f>
        <v>0</v>
      </c>
      <c r="H26" s="65"/>
      <c r="I26" s="45"/>
      <c r="J26" s="45"/>
      <c r="K26" s="45"/>
      <c r="L26" s="45"/>
      <c r="M26" s="89">
        <f t="shared" si="0"/>
        <v>22</v>
      </c>
      <c r="N26" s="87" t="str">
        <f t="shared" si="1"/>
        <v xml:space="preserve">1974 SVEUČILIŠTE U ZAGREBU - AKADEMIJA DRAMSKE UMJETNOSTI </v>
      </c>
      <c r="O26" s="87">
        <v>1974</v>
      </c>
      <c r="P26" s="90" t="s">
        <v>2352</v>
      </c>
      <c r="Q26" s="91" t="s">
        <v>299</v>
      </c>
      <c r="R26" s="92" t="s">
        <v>303</v>
      </c>
      <c r="S26" s="90" t="s">
        <v>191</v>
      </c>
      <c r="T26" s="88">
        <v>3205029</v>
      </c>
      <c r="U26" s="84" t="s">
        <v>304</v>
      </c>
      <c r="V26" s="85" t="s">
        <v>41</v>
      </c>
      <c r="W26" s="86" t="s">
        <v>40</v>
      </c>
      <c r="X26" s="45"/>
      <c r="Y26" s="45"/>
      <c r="Z26" s="45"/>
      <c r="AA26" s="45"/>
      <c r="AB26" s="45"/>
    </row>
    <row r="27" spans="1:28" ht="30">
      <c r="A27" s="52"/>
      <c r="B27" s="52" t="s">
        <v>1974</v>
      </c>
      <c r="C27" s="59">
        <f>+C25-C26</f>
        <v>0</v>
      </c>
      <c r="D27" s="59">
        <f>+D25-D26</f>
        <v>0</v>
      </c>
      <c r="E27" s="59">
        <f>+E25-E26</f>
        <v>0</v>
      </c>
      <c r="F27" s="59">
        <f>+F25-F26</f>
        <v>0</v>
      </c>
      <c r="G27" s="59">
        <f>+G25-G26</f>
        <v>0</v>
      </c>
      <c r="H27" s="45"/>
      <c r="I27" s="45"/>
      <c r="J27" s="45"/>
      <c r="K27" s="45"/>
      <c r="L27" s="45"/>
      <c r="M27" s="89">
        <f t="shared" si="0"/>
        <v>23</v>
      </c>
      <c r="N27" s="87" t="str">
        <f t="shared" si="1"/>
        <v>1982 SVEUČILIŠTE U ZAGREBU AKADEMIJA LIKOVNIH UMJETNOSTI</v>
      </c>
      <c r="O27" s="87">
        <v>1982</v>
      </c>
      <c r="P27" s="90" t="s">
        <v>2348</v>
      </c>
      <c r="Q27" s="91" t="s">
        <v>299</v>
      </c>
      <c r="R27" s="92" t="s">
        <v>305</v>
      </c>
      <c r="S27" s="90" t="s">
        <v>191</v>
      </c>
      <c r="T27" s="88">
        <v>3207919</v>
      </c>
      <c r="U27" s="84" t="s">
        <v>306</v>
      </c>
      <c r="V27" s="85" t="s">
        <v>41</v>
      </c>
      <c r="W27" s="86" t="s">
        <v>40</v>
      </c>
      <c r="X27" s="45"/>
      <c r="Y27" s="45"/>
      <c r="Z27" s="45"/>
      <c r="AA27" s="45"/>
      <c r="AB27" s="45"/>
    </row>
    <row r="28" spans="1:28" ht="30">
      <c r="A28" s="61" t="s">
        <v>10</v>
      </c>
      <c r="B28" s="108" t="s">
        <v>1726</v>
      </c>
      <c r="C28" s="292">
        <v>818156</v>
      </c>
      <c r="D28" s="292">
        <v>559967</v>
      </c>
      <c r="E28" s="60">
        <f>+'Unos prijenosa'!D5</f>
        <v>559967</v>
      </c>
      <c r="F28" s="60">
        <f>+'Unos prijenosa'!D13</f>
        <v>0</v>
      </c>
      <c r="G28" s="60">
        <f>+'Unos prijenosa'!D21</f>
        <v>0</v>
      </c>
      <c r="H28" s="45"/>
      <c r="I28" s="45"/>
      <c r="J28" s="45"/>
      <c r="K28" s="45"/>
      <c r="L28" s="45"/>
      <c r="M28" s="89">
        <f t="shared" si="0"/>
        <v>24</v>
      </c>
      <c r="N28" s="87" t="str">
        <f t="shared" si="1"/>
        <v>1999 SVEUČILIŠTE U ZAGREBU - MUZIČKA AKADEMIJA</v>
      </c>
      <c r="O28" s="87">
        <v>1999</v>
      </c>
      <c r="P28" s="90" t="s">
        <v>350</v>
      </c>
      <c r="Q28" s="91" t="s">
        <v>299</v>
      </c>
      <c r="R28" s="92" t="s">
        <v>788</v>
      </c>
      <c r="S28" s="90" t="s">
        <v>191</v>
      </c>
      <c r="T28" s="88">
        <v>3205002</v>
      </c>
      <c r="U28" s="84" t="s">
        <v>351</v>
      </c>
      <c r="V28" s="85" t="s">
        <v>41</v>
      </c>
      <c r="W28" s="86" t="s">
        <v>40</v>
      </c>
      <c r="X28" s="45"/>
      <c r="Y28" s="45"/>
      <c r="Z28" s="45"/>
      <c r="AA28" s="45"/>
      <c r="AB28" s="45"/>
    </row>
    <row r="29" spans="1:28" ht="30">
      <c r="A29" s="61" t="s">
        <v>11</v>
      </c>
      <c r="B29" s="108" t="s">
        <v>1975</v>
      </c>
      <c r="C29" s="293">
        <v>-559967</v>
      </c>
      <c r="D29" s="293">
        <v>-559967</v>
      </c>
      <c r="E29" s="63">
        <f>+'Unos prijenosa'!D7</f>
        <v>-559967</v>
      </c>
      <c r="F29" s="63">
        <f>+'Unos prijenosa'!D15</f>
        <v>0</v>
      </c>
      <c r="G29" s="63">
        <f>+'Unos prijenosa'!D23</f>
        <v>0</v>
      </c>
      <c r="H29" s="45"/>
      <c r="I29" s="68"/>
      <c r="J29" s="45"/>
      <c r="K29" s="45"/>
      <c r="L29" s="45"/>
      <c r="M29" s="89">
        <f t="shared" si="0"/>
        <v>25</v>
      </c>
      <c r="N29" s="87" t="str">
        <f t="shared" si="1"/>
        <v>2006 SVEUČILIŠTE U ZAGREBU KINEZIOLOŠKI FAKULTET</v>
      </c>
      <c r="O29" s="87">
        <v>2006</v>
      </c>
      <c r="P29" s="90" t="s">
        <v>2288</v>
      </c>
      <c r="Q29" s="91" t="s">
        <v>299</v>
      </c>
      <c r="R29" s="92" t="s">
        <v>343</v>
      </c>
      <c r="S29" s="90" t="s">
        <v>191</v>
      </c>
      <c r="T29" s="88">
        <v>3274080</v>
      </c>
      <c r="U29" s="84" t="s">
        <v>344</v>
      </c>
      <c r="V29" s="85" t="s">
        <v>41</v>
      </c>
      <c r="W29" s="86" t="s">
        <v>40</v>
      </c>
      <c r="X29" s="45"/>
      <c r="Y29" s="45"/>
      <c r="Z29" s="45"/>
      <c r="AA29" s="45"/>
      <c r="AB29" s="45"/>
    </row>
    <row r="30" spans="1:28" ht="15">
      <c r="A30" s="52"/>
      <c r="B30" s="52" t="s">
        <v>14</v>
      </c>
      <c r="C30" s="59">
        <f>+C27+C28+C29</f>
        <v>258189</v>
      </c>
      <c r="D30" s="59">
        <f>+D27+D28+D29</f>
        <v>0</v>
      </c>
      <c r="E30" s="59">
        <f>+E27+E28+E29</f>
        <v>0</v>
      </c>
      <c r="F30" s="59">
        <f>+F27+F28+F29</f>
        <v>0</v>
      </c>
      <c r="G30" s="59">
        <f>+G27+G28+G29</f>
        <v>0</v>
      </c>
      <c r="H30" s="45"/>
      <c r="I30" s="45"/>
      <c r="J30" s="45"/>
      <c r="K30" s="45"/>
      <c r="L30" s="45"/>
      <c r="M30" s="89">
        <f t="shared" si="0"/>
        <v>26</v>
      </c>
      <c r="N30" s="87" t="str">
        <f t="shared" si="1"/>
        <v>2014 SVEUČILIŠTE U ZAGREBU FARMACEUTSKO-BIOKEMIJSKI FAKULTET</v>
      </c>
      <c r="O30" s="87">
        <v>2014</v>
      </c>
      <c r="P30" s="90" t="s">
        <v>2259</v>
      </c>
      <c r="Q30" s="91" t="s">
        <v>299</v>
      </c>
      <c r="R30" s="92" t="s">
        <v>327</v>
      </c>
      <c r="S30" s="90" t="s">
        <v>191</v>
      </c>
      <c r="T30" s="88">
        <v>3205037</v>
      </c>
      <c r="U30" s="84" t="s">
        <v>328</v>
      </c>
      <c r="V30" s="85" t="s">
        <v>41</v>
      </c>
      <c r="W30" s="86" t="s">
        <v>40</v>
      </c>
      <c r="X30" s="45"/>
      <c r="Y30" s="45"/>
      <c r="Z30" s="45"/>
      <c r="AA30" s="45"/>
      <c r="AB30" s="45"/>
    </row>
    <row r="31" spans="1:28" ht="15">
      <c r="B31" s="308"/>
      <c r="C31" s="308"/>
      <c r="D31" s="308"/>
      <c r="E31" s="309"/>
      <c r="F31" s="309"/>
      <c r="G31" s="309"/>
      <c r="H31" s="69"/>
      <c r="I31" s="70"/>
      <c r="J31" s="70"/>
      <c r="K31" s="70"/>
      <c r="L31" s="70"/>
      <c r="M31" s="89">
        <f t="shared" si="0"/>
        <v>27</v>
      </c>
      <c r="N31" s="87" t="str">
        <f t="shared" si="1"/>
        <v>2022 SVEUČILIŠTE U ZAGREBU VETERINARSKI FAKULTET</v>
      </c>
      <c r="O31" s="87">
        <v>2022</v>
      </c>
      <c r="P31" s="90" t="s">
        <v>2296</v>
      </c>
      <c r="Q31" s="91" t="s">
        <v>299</v>
      </c>
      <c r="R31" s="92" t="s">
        <v>368</v>
      </c>
      <c r="S31" s="90" t="s">
        <v>191</v>
      </c>
      <c r="T31" s="88">
        <v>3225755</v>
      </c>
      <c r="U31" s="84" t="s">
        <v>369</v>
      </c>
      <c r="V31" s="85" t="s">
        <v>41</v>
      </c>
      <c r="W31" s="86" t="s">
        <v>40</v>
      </c>
      <c r="X31" s="70"/>
      <c r="Y31" s="70"/>
      <c r="Z31" s="70"/>
      <c r="AA31" s="70"/>
      <c r="AB31" s="70"/>
    </row>
    <row r="32" spans="1:28" ht="30">
      <c r="A32" s="66"/>
      <c r="B32" s="66" t="s">
        <v>1727</v>
      </c>
      <c r="C32" s="67">
        <f>+C20+C30</f>
        <v>0.43999999947845936</v>
      </c>
      <c r="D32" s="67">
        <f>+D20+D30</f>
        <v>0</v>
      </c>
      <c r="E32" s="67">
        <f>+E20+E30</f>
        <v>0</v>
      </c>
      <c r="F32" s="67">
        <f>+F20+F30</f>
        <v>0</v>
      </c>
      <c r="G32" s="67">
        <f>+G20+G30</f>
        <v>0</v>
      </c>
      <c r="H32" s="45"/>
      <c r="I32" s="45"/>
      <c r="J32" s="45"/>
      <c r="K32" s="45"/>
      <c r="L32" s="45"/>
      <c r="M32" s="89">
        <f t="shared" si="0"/>
        <v>28</v>
      </c>
      <c r="N32" s="87" t="str">
        <f t="shared" si="1"/>
        <v>2047 SVEUČILIŠTE U ZAGREBU RUDARSKO-GEOLOŠKO-NAFTNI FAKULTET</v>
      </c>
      <c r="O32" s="87">
        <v>2047</v>
      </c>
      <c r="P32" s="90" t="s">
        <v>2251</v>
      </c>
      <c r="Q32" s="91" t="s">
        <v>299</v>
      </c>
      <c r="R32" s="92" t="s">
        <v>359</v>
      </c>
      <c r="S32" s="90" t="s">
        <v>191</v>
      </c>
      <c r="T32" s="88">
        <v>3207005</v>
      </c>
      <c r="U32" s="84" t="s">
        <v>360</v>
      </c>
      <c r="V32" s="85" t="s">
        <v>41</v>
      </c>
      <c r="W32" s="86" t="s">
        <v>40</v>
      </c>
      <c r="X32" s="45"/>
      <c r="Y32" s="45"/>
      <c r="Z32" s="45"/>
      <c r="AA32" s="45"/>
      <c r="AB32" s="45"/>
    </row>
    <row r="33" spans="1:28" ht="15">
      <c r="A33" s="50"/>
      <c r="B33" s="50"/>
      <c r="C33" s="50"/>
      <c r="D33" s="50"/>
      <c r="E33" s="45"/>
      <c r="F33" s="45"/>
      <c r="G33" s="45"/>
      <c r="H33" s="45"/>
      <c r="I33" s="45"/>
      <c r="J33" s="45"/>
      <c r="K33" s="45"/>
      <c r="L33" s="45"/>
      <c r="M33" s="89">
        <f t="shared" si="0"/>
        <v>29</v>
      </c>
      <c r="N33" s="87" t="str">
        <f t="shared" si="1"/>
        <v>2063 SVEUČILIŠTE U ZAGREBU FAKULTET ORGANIZACIJE I INFORMATIKE</v>
      </c>
      <c r="O33" s="87">
        <v>2063</v>
      </c>
      <c r="P33" s="90" t="s">
        <v>2246</v>
      </c>
      <c r="Q33" s="91" t="s">
        <v>299</v>
      </c>
      <c r="R33" s="92" t="s">
        <v>370</v>
      </c>
      <c r="S33" s="90" t="s">
        <v>336</v>
      </c>
      <c r="T33" s="88">
        <v>3006107</v>
      </c>
      <c r="U33" s="84" t="s">
        <v>371</v>
      </c>
      <c r="V33" s="85" t="s">
        <v>41</v>
      </c>
      <c r="W33" s="86" t="s">
        <v>40</v>
      </c>
      <c r="X33" s="45"/>
      <c r="Y33" s="45"/>
      <c r="Z33" s="45"/>
      <c r="AA33" s="45"/>
      <c r="AB33" s="45"/>
    </row>
    <row r="34" spans="1:28" ht="15">
      <c r="A34" s="45"/>
      <c r="B34" s="29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89">
        <f t="shared" si="0"/>
        <v>30</v>
      </c>
      <c r="N34" s="87" t="str">
        <f t="shared" si="1"/>
        <v>2071 SVEUČILIŠTE U ZAGREBU - METALURŠKI FAKULTET SISAK</v>
      </c>
      <c r="O34" s="87">
        <v>2071</v>
      </c>
      <c r="P34" s="90" t="s">
        <v>347</v>
      </c>
      <c r="Q34" s="91" t="s">
        <v>299</v>
      </c>
      <c r="R34" s="92" t="s">
        <v>348</v>
      </c>
      <c r="S34" s="90" t="s">
        <v>787</v>
      </c>
      <c r="T34" s="88">
        <v>3313786</v>
      </c>
      <c r="U34" s="84" t="s">
        <v>349</v>
      </c>
      <c r="V34" s="85" t="s">
        <v>41</v>
      </c>
      <c r="W34" s="86" t="s">
        <v>40</v>
      </c>
      <c r="X34" s="45"/>
      <c r="Y34" s="45"/>
      <c r="Z34" s="45"/>
      <c r="AA34" s="45"/>
      <c r="AB34" s="45"/>
    </row>
    <row r="35" spans="1:28" ht="15">
      <c r="A35" s="45"/>
      <c r="B35" s="29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89">
        <f t="shared" si="0"/>
        <v>31</v>
      </c>
      <c r="N35" s="87" t="str">
        <f t="shared" si="1"/>
        <v>2080 SVEUČILIŠTE U ZAGREBU - GRAFIČKI FAKULTET</v>
      </c>
      <c r="O35" s="87">
        <v>2080</v>
      </c>
      <c r="P35" s="90" t="s">
        <v>340</v>
      </c>
      <c r="Q35" s="91" t="s">
        <v>299</v>
      </c>
      <c r="R35" s="92" t="s">
        <v>341</v>
      </c>
      <c r="S35" s="90" t="s">
        <v>191</v>
      </c>
      <c r="T35" s="88">
        <v>3219763</v>
      </c>
      <c r="U35" s="84" t="s">
        <v>342</v>
      </c>
      <c r="V35" s="85" t="s">
        <v>41</v>
      </c>
      <c r="W35" s="86" t="s">
        <v>40</v>
      </c>
      <c r="X35" s="45"/>
      <c r="Y35" s="45"/>
      <c r="Z35" s="45"/>
      <c r="AA35" s="45"/>
      <c r="AB35" s="45"/>
    </row>
    <row r="36" spans="1:28" ht="15">
      <c r="A36" s="45"/>
      <c r="B36" s="29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89">
        <f t="shared" si="0"/>
        <v>32</v>
      </c>
      <c r="N36" s="87" t="str">
        <f t="shared" si="1"/>
        <v>2102 SVEUČILIŠTE U ZAGREBU - GEOTEHNIČKI FAKULTET</v>
      </c>
      <c r="O36" s="87">
        <v>2102</v>
      </c>
      <c r="P36" s="90" t="s">
        <v>334</v>
      </c>
      <c r="Q36" s="91" t="s">
        <v>299</v>
      </c>
      <c r="R36" s="92" t="s">
        <v>335</v>
      </c>
      <c r="S36" s="90" t="s">
        <v>336</v>
      </c>
      <c r="T36" s="88">
        <v>3042316</v>
      </c>
      <c r="U36" s="84" t="s">
        <v>337</v>
      </c>
      <c r="V36" s="85" t="s">
        <v>41</v>
      </c>
      <c r="W36" s="86" t="s">
        <v>40</v>
      </c>
      <c r="X36" s="45"/>
      <c r="Y36" s="45"/>
      <c r="Z36" s="45"/>
      <c r="AA36" s="45"/>
      <c r="AB36" s="45"/>
    </row>
    <row r="37" spans="1:28" ht="15">
      <c r="A37" s="45"/>
      <c r="B37" s="29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89">
        <f t="shared" si="0"/>
        <v>33</v>
      </c>
      <c r="N37" s="87" t="str">
        <f t="shared" ref="N37:N64" si="2">O37&amp;" "&amp;P37</f>
        <v xml:space="preserve">2135  SVEUČILIŠTE U ZAGREBU, KATOLIČKI BOGOSLOVNI FAKULTET </v>
      </c>
      <c r="O37" s="87">
        <v>2135</v>
      </c>
      <c r="P37" s="90" t="s">
        <v>2862</v>
      </c>
      <c r="Q37" s="91" t="s">
        <v>299</v>
      </c>
      <c r="R37" s="92" t="s">
        <v>317</v>
      </c>
      <c r="S37" s="90" t="s">
        <v>191</v>
      </c>
      <c r="T37" s="88">
        <v>3703088</v>
      </c>
      <c r="U37" s="84">
        <v>48987767944</v>
      </c>
      <c r="V37" s="85" t="s">
        <v>41</v>
      </c>
      <c r="W37" s="86" t="s">
        <v>40</v>
      </c>
      <c r="X37" s="45"/>
      <c r="Y37" s="45"/>
      <c r="Z37" s="45"/>
      <c r="AA37" s="45"/>
      <c r="AB37" s="45"/>
    </row>
    <row r="38" spans="1:28" ht="15">
      <c r="A38" s="45"/>
      <c r="B38" s="29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89">
        <f t="shared" si="0"/>
        <v>34</v>
      </c>
      <c r="N38" s="87" t="str">
        <f t="shared" si="2"/>
        <v>2151 SVEUČILIŠTE U RIJECI - TEHNIČKI FAKULTET</v>
      </c>
      <c r="O38" s="87">
        <v>2151</v>
      </c>
      <c r="P38" s="90" t="s">
        <v>260</v>
      </c>
      <c r="Q38" s="91" t="s">
        <v>234</v>
      </c>
      <c r="R38" s="92" t="s">
        <v>261</v>
      </c>
      <c r="S38" s="90" t="s">
        <v>236</v>
      </c>
      <c r="T38" s="88">
        <v>3334317</v>
      </c>
      <c r="U38" s="84" t="s">
        <v>262</v>
      </c>
      <c r="V38" s="85" t="s">
        <v>41</v>
      </c>
      <c r="W38" s="86" t="s">
        <v>40</v>
      </c>
      <c r="X38" s="45"/>
      <c r="Y38" s="45"/>
      <c r="Z38" s="45"/>
      <c r="AA38" s="45"/>
      <c r="AB38" s="45"/>
    </row>
    <row r="39" spans="1:28" ht="15">
      <c r="A39" s="45"/>
      <c r="B39" s="29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89">
        <f t="shared" si="0"/>
        <v>35</v>
      </c>
      <c r="N39" s="87" t="str">
        <f t="shared" si="2"/>
        <v>2160 SVEUČILIŠTE U RIJECI - GRAĐEVINSKI FAKULTET</v>
      </c>
      <c r="O39" s="87">
        <v>2160</v>
      </c>
      <c r="P39" s="90" t="s">
        <v>777</v>
      </c>
      <c r="Q39" s="91" t="s">
        <v>234</v>
      </c>
      <c r="R39" s="92" t="s">
        <v>248</v>
      </c>
      <c r="S39" s="90" t="s">
        <v>236</v>
      </c>
      <c r="T39" s="88">
        <v>3395855</v>
      </c>
      <c r="U39" s="84" t="s">
        <v>249</v>
      </c>
      <c r="V39" s="85" t="s">
        <v>41</v>
      </c>
      <c r="W39" s="86" t="s">
        <v>40</v>
      </c>
      <c r="X39" s="45"/>
      <c r="Y39" s="45"/>
      <c r="Z39" s="45"/>
      <c r="AA39" s="45"/>
      <c r="AB39" s="45"/>
    </row>
    <row r="40" spans="1:28" ht="15">
      <c r="A40" s="45"/>
      <c r="B40" s="29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89">
        <f t="shared" si="0"/>
        <v>36</v>
      </c>
      <c r="N40" s="87" t="str">
        <f t="shared" si="2"/>
        <v>2186 SVEUČILIŠTE U RIJECI, EKONOMSKI FAKULTET</v>
      </c>
      <c r="O40" s="87">
        <v>2186</v>
      </c>
      <c r="P40" s="90" t="s">
        <v>2257</v>
      </c>
      <c r="Q40" s="91" t="s">
        <v>234</v>
      </c>
      <c r="R40" s="92" t="s">
        <v>240</v>
      </c>
      <c r="S40" s="90" t="s">
        <v>236</v>
      </c>
      <c r="T40" s="88">
        <v>3328627</v>
      </c>
      <c r="U40" s="84" t="s">
        <v>241</v>
      </c>
      <c r="V40" s="85" t="s">
        <v>41</v>
      </c>
      <c r="W40" s="86" t="s">
        <v>40</v>
      </c>
      <c r="X40" s="45"/>
      <c r="Y40" s="45"/>
      <c r="Z40" s="45"/>
      <c r="AA40" s="45"/>
      <c r="AB40" s="45"/>
    </row>
    <row r="41" spans="1:28" ht="15">
      <c r="A41" s="45"/>
      <c r="B41" s="29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89">
        <f t="shared" si="0"/>
        <v>37</v>
      </c>
      <c r="N41" s="87" t="str">
        <f t="shared" si="2"/>
        <v>2194 Sveučilište u Rijeci,  Fakultet za menadžment u turizmu i ugostiteljstvu</v>
      </c>
      <c r="O41" s="87">
        <v>2194</v>
      </c>
      <c r="P41" s="90" t="s">
        <v>2863</v>
      </c>
      <c r="Q41" s="91" t="s">
        <v>234</v>
      </c>
      <c r="R41" s="92" t="s">
        <v>242</v>
      </c>
      <c r="S41" s="90" t="s">
        <v>243</v>
      </c>
      <c r="T41" s="88">
        <v>3091732</v>
      </c>
      <c r="U41" s="84" t="s">
        <v>244</v>
      </c>
      <c r="V41" s="85" t="s">
        <v>41</v>
      </c>
      <c r="W41" s="86" t="s">
        <v>40</v>
      </c>
      <c r="X41" s="45"/>
      <c r="Y41" s="45"/>
      <c r="Z41" s="45"/>
      <c r="AA41" s="45"/>
      <c r="AB41" s="45"/>
    </row>
    <row r="42" spans="1:28" ht="15">
      <c r="A42" s="45"/>
      <c r="B42" s="29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89">
        <f t="shared" si="0"/>
        <v>38</v>
      </c>
      <c r="N42" s="87" t="str">
        <f t="shared" si="2"/>
        <v>2217 SVEUČILIŠTE U RIJECI, PRAVNI FAKULTET</v>
      </c>
      <c r="O42" s="87">
        <v>2217</v>
      </c>
      <c r="P42" s="90" t="s">
        <v>2269</v>
      </c>
      <c r="Q42" s="91" t="s">
        <v>234</v>
      </c>
      <c r="R42" s="92" t="s">
        <v>255</v>
      </c>
      <c r="S42" s="90" t="s">
        <v>236</v>
      </c>
      <c r="T42" s="88">
        <v>3328562</v>
      </c>
      <c r="U42" s="84" t="s">
        <v>256</v>
      </c>
      <c r="V42" s="85" t="s">
        <v>41</v>
      </c>
      <c r="W42" s="86" t="s">
        <v>40</v>
      </c>
      <c r="X42" s="45"/>
      <c r="Y42" s="45"/>
      <c r="Z42" s="45"/>
      <c r="AA42" s="45"/>
      <c r="AB42" s="45"/>
    </row>
    <row r="43" spans="1:28" ht="15">
      <c r="A43" s="45"/>
      <c r="B43" s="29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89">
        <f t="shared" si="0"/>
        <v>39</v>
      </c>
      <c r="N43" s="87" t="str">
        <f t="shared" si="2"/>
        <v>2225 SVEUČILIŠTE U RIJECI - MEDICINSKI FAKULTET</v>
      </c>
      <c r="O43" s="87">
        <v>2225</v>
      </c>
      <c r="P43" s="90" t="s">
        <v>250</v>
      </c>
      <c r="Q43" s="91" t="s">
        <v>234</v>
      </c>
      <c r="R43" s="92" t="s">
        <v>251</v>
      </c>
      <c r="S43" s="90" t="s">
        <v>236</v>
      </c>
      <c r="T43" s="88">
        <v>3328554</v>
      </c>
      <c r="U43" s="84" t="s">
        <v>252</v>
      </c>
      <c r="V43" s="85" t="s">
        <v>41</v>
      </c>
      <c r="W43" s="86" t="s">
        <v>40</v>
      </c>
      <c r="X43" s="45"/>
      <c r="Y43" s="45"/>
      <c r="Z43" s="45"/>
      <c r="AA43" s="45"/>
      <c r="AB43" s="45"/>
    </row>
    <row r="44" spans="1:28" ht="15">
      <c r="A44" s="45"/>
      <c r="B44" s="29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89">
        <f t="shared" si="0"/>
        <v>40</v>
      </c>
      <c r="N44" s="87" t="str">
        <f t="shared" si="2"/>
        <v>2250 SVEUČILIŠTE JOSIPA JURJA  STROSSMAYERA U OSIJEKU, GRAĐEVINSKI I ARHITEKTONSKI FAKULTET OSIJEK</v>
      </c>
      <c r="O44" s="87">
        <v>2250</v>
      </c>
      <c r="P44" s="90" t="s">
        <v>2298</v>
      </c>
      <c r="Q44" s="91" t="s">
        <v>192</v>
      </c>
      <c r="R44" s="92" t="s">
        <v>773</v>
      </c>
      <c r="S44" s="90" t="s">
        <v>194</v>
      </c>
      <c r="T44" s="88">
        <v>3397335</v>
      </c>
      <c r="U44" s="84" t="s">
        <v>204</v>
      </c>
      <c r="V44" s="85" t="s">
        <v>41</v>
      </c>
      <c r="W44" s="86" t="s">
        <v>40</v>
      </c>
      <c r="X44" s="45"/>
      <c r="Y44" s="45"/>
      <c r="Z44" s="45"/>
      <c r="AA44" s="45"/>
      <c r="AB44" s="45"/>
    </row>
    <row r="45" spans="1:28" ht="15">
      <c r="A45" s="45"/>
      <c r="B45" s="29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89">
        <f t="shared" si="0"/>
        <v>41</v>
      </c>
      <c r="N45" s="87" t="str">
        <f t="shared" si="2"/>
        <v>2268 SVEUČILIŠTE J.J. STROSSMAYERA U OSIJEKU - FAKULTET AGROBIOTEHNIČKIH ZNANOSTI OSIJEK</v>
      </c>
      <c r="O45" s="87">
        <v>2268</v>
      </c>
      <c r="P45" s="90" t="s">
        <v>2320</v>
      </c>
      <c r="Q45" s="91" t="s">
        <v>192</v>
      </c>
      <c r="R45" s="92" t="s">
        <v>207</v>
      </c>
      <c r="S45" s="90" t="s">
        <v>194</v>
      </c>
      <c r="T45" s="88">
        <v>3058212</v>
      </c>
      <c r="U45" s="84" t="s">
        <v>208</v>
      </c>
      <c r="V45" s="85" t="s">
        <v>41</v>
      </c>
      <c r="W45" s="86" t="s">
        <v>40</v>
      </c>
      <c r="X45" s="45"/>
      <c r="Y45" s="45"/>
      <c r="Z45" s="45"/>
      <c r="AA45" s="45"/>
      <c r="AB45" s="45"/>
    </row>
    <row r="46" spans="1:28" ht="15">
      <c r="A46" s="45"/>
      <c r="B46" s="29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89">
        <f t="shared" si="0"/>
        <v>42</v>
      </c>
      <c r="N46" s="87" t="str">
        <f t="shared" si="2"/>
        <v>2276 SVEUČILIŠTE J.J. STROSSMAYERA U OSIJEKU - PREHRAMBENO-TEHNOLOŠKI FAKULTET</v>
      </c>
      <c r="O46" s="87">
        <v>2276</v>
      </c>
      <c r="P46" s="90" t="s">
        <v>2280</v>
      </c>
      <c r="Q46" s="91" t="s">
        <v>192</v>
      </c>
      <c r="R46" s="92" t="s">
        <v>803</v>
      </c>
      <c r="S46" s="90" t="s">
        <v>194</v>
      </c>
      <c r="T46" s="88">
        <v>3058204</v>
      </c>
      <c r="U46" s="84" t="s">
        <v>211</v>
      </c>
      <c r="V46" s="85" t="s">
        <v>41</v>
      </c>
      <c r="W46" s="86" t="s">
        <v>40</v>
      </c>
      <c r="X46" s="45"/>
      <c r="Y46" s="45"/>
      <c r="Z46" s="45"/>
      <c r="AA46" s="45"/>
      <c r="AB46" s="45"/>
    </row>
    <row r="47" spans="1:28" ht="15">
      <c r="A47" s="45"/>
      <c r="B47" s="29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89">
        <f t="shared" si="0"/>
        <v>43</v>
      </c>
      <c r="N47" s="87" t="str">
        <f t="shared" si="2"/>
        <v>2284 SVEUČILIŠTE J.J. STROSSMAYERA U OSIJEKU - EKONOMSKI FAKULTET</v>
      </c>
      <c r="O47" s="87">
        <v>2284</v>
      </c>
      <c r="P47" s="90" t="s">
        <v>2242</v>
      </c>
      <c r="Q47" s="91" t="s">
        <v>192</v>
      </c>
      <c r="R47" s="92" t="s">
        <v>196</v>
      </c>
      <c r="S47" s="90" t="s">
        <v>194</v>
      </c>
      <c r="T47" s="88">
        <v>3021645</v>
      </c>
      <c r="U47" s="84" t="s">
        <v>197</v>
      </c>
      <c r="V47" s="85" t="s">
        <v>41</v>
      </c>
      <c r="W47" s="86" t="s">
        <v>40</v>
      </c>
      <c r="X47" s="45"/>
      <c r="Y47" s="45"/>
      <c r="Z47" s="45"/>
      <c r="AA47" s="45"/>
      <c r="AB47" s="45"/>
    </row>
    <row r="48" spans="1:28" ht="15">
      <c r="A48" s="45"/>
      <c r="B48" s="29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89">
        <f t="shared" si="0"/>
        <v>44</v>
      </c>
      <c r="N48" s="87" t="str">
        <f t="shared" si="2"/>
        <v>2292 SVEUČILIŠTE JOSIPA JURJA STROSSMAYERA U OSIJEKU - PRAVNI FAKULTET</v>
      </c>
      <c r="O48" s="87">
        <v>2292</v>
      </c>
      <c r="P48" s="90" t="s">
        <v>2285</v>
      </c>
      <c r="Q48" s="91" t="s">
        <v>192</v>
      </c>
      <c r="R48" s="92" t="s">
        <v>209</v>
      </c>
      <c r="S48" s="90" t="s">
        <v>194</v>
      </c>
      <c r="T48" s="88">
        <v>3014193</v>
      </c>
      <c r="U48" s="84" t="s">
        <v>210</v>
      </c>
      <c r="V48" s="85" t="s">
        <v>41</v>
      </c>
      <c r="W48" s="86" t="s">
        <v>40</v>
      </c>
      <c r="X48" s="45"/>
      <c r="Y48" s="45"/>
      <c r="Z48" s="45"/>
      <c r="AA48" s="45"/>
      <c r="AB48" s="45"/>
    </row>
    <row r="49" spans="1:28" ht="15">
      <c r="A49" s="45"/>
      <c r="B49" s="29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89">
        <f t="shared" si="0"/>
        <v>45</v>
      </c>
      <c r="N49" s="87" t="str">
        <f t="shared" si="2"/>
        <v>2313 SVEUČILIŠTE J.J. STROSSMAYERA  U OSIJEKU - FAKULTET ELEKTROTEHNIKE, RAČUNARSTVA I INFORMACIJSKIH TEHNOLOGIJA OSIJEK</v>
      </c>
      <c r="O49" s="87">
        <v>2313</v>
      </c>
      <c r="P49" s="90" t="s">
        <v>2354</v>
      </c>
      <c r="Q49" s="91" t="s">
        <v>192</v>
      </c>
      <c r="R49" s="92" t="s">
        <v>198</v>
      </c>
      <c r="S49" s="90" t="s">
        <v>194</v>
      </c>
      <c r="T49" s="88">
        <v>3392589</v>
      </c>
      <c r="U49" s="84" t="s">
        <v>199</v>
      </c>
      <c r="V49" s="85" t="s">
        <v>41</v>
      </c>
      <c r="W49" s="86" t="s">
        <v>40</v>
      </c>
      <c r="X49" s="45"/>
      <c r="Y49" s="45"/>
      <c r="Z49" s="45"/>
      <c r="AA49" s="45"/>
      <c r="AB49" s="45"/>
    </row>
    <row r="50" spans="1:28" ht="15">
      <c r="A50" s="45"/>
      <c r="B50" s="29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89">
        <f t="shared" si="0"/>
        <v>46</v>
      </c>
      <c r="N50" s="87" t="str">
        <f t="shared" si="2"/>
        <v>2321 SVEUČILIŠTE J.J. STROSSMAYERA U OSIJEKU - FILOZOFSKI FAKULTET</v>
      </c>
      <c r="O50" s="87">
        <v>2321</v>
      </c>
      <c r="P50" s="90" t="s">
        <v>2278</v>
      </c>
      <c r="Q50" s="91" t="s">
        <v>192</v>
      </c>
      <c r="R50" s="92" t="s">
        <v>200</v>
      </c>
      <c r="S50" s="90" t="s">
        <v>194</v>
      </c>
      <c r="T50" s="88">
        <v>3014185</v>
      </c>
      <c r="U50" s="84" t="s">
        <v>201</v>
      </c>
      <c r="V50" s="85" t="s">
        <v>41</v>
      </c>
      <c r="W50" s="86" t="s">
        <v>40</v>
      </c>
      <c r="X50" s="45"/>
      <c r="Y50" s="45"/>
      <c r="Z50" s="45"/>
      <c r="AA50" s="45"/>
      <c r="AB50" s="45"/>
    </row>
    <row r="51" spans="1:28" ht="15">
      <c r="A51" s="45"/>
      <c r="B51" s="29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89">
        <f t="shared" si="0"/>
        <v>47</v>
      </c>
      <c r="N51" s="87" t="str">
        <f t="shared" si="2"/>
        <v>2330 SVEUČILIŠTE U SPLITU, FAKULTET ELEKTROTEHNIKE, STROJARSTVA I BRODOGRADNJE</v>
      </c>
      <c r="O51" s="87">
        <v>2330</v>
      </c>
      <c r="P51" s="90" t="s">
        <v>2329</v>
      </c>
      <c r="Q51" s="91" t="s">
        <v>268</v>
      </c>
      <c r="R51" s="92" t="s">
        <v>274</v>
      </c>
      <c r="S51" s="90" t="s">
        <v>269</v>
      </c>
      <c r="T51" s="88">
        <v>3118339</v>
      </c>
      <c r="U51" s="84" t="s">
        <v>275</v>
      </c>
      <c r="V51" s="85" t="s">
        <v>41</v>
      </c>
      <c r="W51" s="86" t="s">
        <v>40</v>
      </c>
      <c r="X51" s="45"/>
      <c r="Y51" s="45"/>
      <c r="Z51" s="45"/>
      <c r="AA51" s="45"/>
      <c r="AB51" s="45"/>
    </row>
    <row r="52" spans="1:28" ht="15">
      <c r="A52" s="45"/>
      <c r="B52" s="29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89">
        <f t="shared" si="0"/>
        <v>48</v>
      </c>
      <c r="N52" s="87" t="str">
        <f t="shared" si="2"/>
        <v>2348 SVEUČILIŠTE U SPLITU - FAKULTET GRAĐEVINARSTVA, ARHITEKTURE I GEODEZIJE</v>
      </c>
      <c r="O52" s="87">
        <v>2348</v>
      </c>
      <c r="P52" s="90" t="s">
        <v>278</v>
      </c>
      <c r="Q52" s="91" t="s">
        <v>268</v>
      </c>
      <c r="R52" s="92" t="s">
        <v>279</v>
      </c>
      <c r="S52" s="90" t="s">
        <v>269</v>
      </c>
      <c r="T52" s="88">
        <v>3149463</v>
      </c>
      <c r="U52" s="84" t="s">
        <v>280</v>
      </c>
      <c r="V52" s="85" t="s">
        <v>41</v>
      </c>
      <c r="W52" s="86" t="s">
        <v>40</v>
      </c>
      <c r="X52" s="45"/>
      <c r="Y52" s="45"/>
      <c r="Z52" s="45"/>
      <c r="AA52" s="45"/>
      <c r="AB52" s="45"/>
    </row>
    <row r="53" spans="1:28" ht="15">
      <c r="A53" s="45"/>
      <c r="B53" s="29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89">
        <f t="shared" si="0"/>
        <v>49</v>
      </c>
      <c r="N53" s="87" t="str">
        <f t="shared" si="2"/>
        <v>2356 SVEUČILIŠTE U SPLITU - KEMIJSKO-TEHNOLOŠKI FAKULTET</v>
      </c>
      <c r="O53" s="87">
        <v>2356</v>
      </c>
      <c r="P53" s="90" t="s">
        <v>281</v>
      </c>
      <c r="Q53" s="91" t="s">
        <v>268</v>
      </c>
      <c r="R53" s="92" t="s">
        <v>778</v>
      </c>
      <c r="S53" s="90" t="s">
        <v>269</v>
      </c>
      <c r="T53" s="88">
        <v>3119068</v>
      </c>
      <c r="U53" s="84" t="s">
        <v>282</v>
      </c>
      <c r="V53" s="85" t="s">
        <v>41</v>
      </c>
      <c r="W53" s="86" t="s">
        <v>40</v>
      </c>
      <c r="X53" s="45"/>
      <c r="Y53" s="45"/>
      <c r="Z53" s="45"/>
      <c r="AA53" s="45"/>
      <c r="AB53" s="45"/>
    </row>
    <row r="54" spans="1:28" ht="15">
      <c r="A54" s="45"/>
      <c r="B54" s="29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89">
        <f t="shared" si="0"/>
        <v>50</v>
      </c>
      <c r="N54" s="87" t="str">
        <f t="shared" si="2"/>
        <v>2372 SVEUČILIŠTE U SPLITU - EKONOMSKI FAKULTET</v>
      </c>
      <c r="O54" s="87">
        <v>2372</v>
      </c>
      <c r="P54" s="90" t="s">
        <v>271</v>
      </c>
      <c r="Q54" s="91" t="s">
        <v>268</v>
      </c>
      <c r="R54" s="92" t="s">
        <v>272</v>
      </c>
      <c r="S54" s="90" t="s">
        <v>269</v>
      </c>
      <c r="T54" s="88">
        <v>3119076</v>
      </c>
      <c r="U54" s="84" t="s">
        <v>273</v>
      </c>
      <c r="V54" s="85" t="s">
        <v>41</v>
      </c>
      <c r="W54" s="86" t="s">
        <v>40</v>
      </c>
      <c r="X54" s="45"/>
      <c r="Y54" s="45"/>
      <c r="Z54" s="45"/>
      <c r="AA54" s="45"/>
      <c r="AB54" s="45"/>
    </row>
    <row r="55" spans="1:28" ht="15">
      <c r="A55" s="45"/>
      <c r="B55" s="29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89">
        <f t="shared" si="0"/>
        <v>51</v>
      </c>
      <c r="N55" s="87" t="str">
        <f t="shared" si="2"/>
        <v>2397 SVEUČILIŠTE U SPLITU -  PRAVNI FAKULTET</v>
      </c>
      <c r="O55" s="87">
        <v>2397</v>
      </c>
      <c r="P55" s="90" t="s">
        <v>2290</v>
      </c>
      <c r="Q55" s="91" t="s">
        <v>268</v>
      </c>
      <c r="R55" s="92" t="s">
        <v>291</v>
      </c>
      <c r="S55" s="90" t="s">
        <v>269</v>
      </c>
      <c r="T55" s="88">
        <v>3118347</v>
      </c>
      <c r="U55" s="84" t="s">
        <v>292</v>
      </c>
      <c r="V55" s="85" t="s">
        <v>41</v>
      </c>
      <c r="W55" s="86" t="s">
        <v>40</v>
      </c>
      <c r="X55" s="45"/>
      <c r="Y55" s="45"/>
      <c r="Z55" s="45"/>
      <c r="AA55" s="45"/>
      <c r="AB55" s="45"/>
    </row>
    <row r="56" spans="1:28" ht="15">
      <c r="A56" s="45"/>
      <c r="B56" s="29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89">
        <f t="shared" si="0"/>
        <v>52</v>
      </c>
      <c r="N56" s="87" t="str">
        <f t="shared" si="2"/>
        <v>2410 SVEUČILIŠTE U SPLITU, PRIRODOSLOVNO-MATEMATIČKI FAKULTET</v>
      </c>
      <c r="O56" s="87">
        <v>2410</v>
      </c>
      <c r="P56" s="90" t="s">
        <v>2362</v>
      </c>
      <c r="Q56" s="91" t="s">
        <v>268</v>
      </c>
      <c r="R56" s="92" t="s">
        <v>780</v>
      </c>
      <c r="S56" s="90" t="s">
        <v>269</v>
      </c>
      <c r="T56" s="88">
        <v>3199622</v>
      </c>
      <c r="U56" s="84" t="s">
        <v>293</v>
      </c>
      <c r="V56" s="85" t="s">
        <v>41</v>
      </c>
      <c r="W56" s="86" t="s">
        <v>40</v>
      </c>
      <c r="X56" s="45"/>
      <c r="Y56" s="45"/>
      <c r="Z56" s="45"/>
      <c r="AA56" s="45"/>
      <c r="AB56" s="45"/>
    </row>
    <row r="57" spans="1:28" ht="15">
      <c r="A57" s="45"/>
      <c r="B57" s="29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89">
        <f t="shared" si="0"/>
        <v>53</v>
      </c>
      <c r="N57" s="87" t="str">
        <f t="shared" si="2"/>
        <v>2436 SVEUČILIŠTE U ZAGREBU</v>
      </c>
      <c r="O57" s="87">
        <v>2436</v>
      </c>
      <c r="P57" s="90" t="s">
        <v>299</v>
      </c>
      <c r="Q57" s="91" t="s">
        <v>299</v>
      </c>
      <c r="R57" s="92" t="s">
        <v>353</v>
      </c>
      <c r="S57" s="90" t="s">
        <v>191</v>
      </c>
      <c r="T57" s="88">
        <v>3211592</v>
      </c>
      <c r="U57" s="84" t="s">
        <v>300</v>
      </c>
      <c r="V57" s="85" t="s">
        <v>41</v>
      </c>
      <c r="W57" s="86" t="s">
        <v>40</v>
      </c>
      <c r="X57" s="45"/>
      <c r="Y57" s="45"/>
      <c r="Z57" s="45"/>
      <c r="AA57" s="45"/>
      <c r="AB57" s="45"/>
    </row>
    <row r="58" spans="1:28" ht="15">
      <c r="A58" s="45"/>
      <c r="B58" s="29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89">
        <f t="shared" si="0"/>
        <v>54</v>
      </c>
      <c r="N58" s="87" t="str">
        <f t="shared" si="2"/>
        <v>2444 SVEUČILIŠTE U RIJECI</v>
      </c>
      <c r="O58" s="87">
        <v>2444</v>
      </c>
      <c r="P58" s="90" t="s">
        <v>234</v>
      </c>
      <c r="Q58" s="91" t="s">
        <v>234</v>
      </c>
      <c r="R58" s="92" t="s">
        <v>235</v>
      </c>
      <c r="S58" s="90" t="s">
        <v>236</v>
      </c>
      <c r="T58" s="88">
        <v>3337413</v>
      </c>
      <c r="U58" s="84" t="s">
        <v>237</v>
      </c>
      <c r="V58" s="85" t="s">
        <v>41</v>
      </c>
      <c r="W58" s="86" t="s">
        <v>40</v>
      </c>
      <c r="X58" s="45"/>
      <c r="Y58" s="45"/>
      <c r="Z58" s="45"/>
      <c r="AA58" s="45"/>
      <c r="AB58" s="45"/>
    </row>
    <row r="59" spans="1:28" ht="15">
      <c r="A59" s="45"/>
      <c r="B59" s="29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89">
        <f t="shared" si="0"/>
        <v>55</v>
      </c>
      <c r="N59" s="87" t="str">
        <f t="shared" si="2"/>
        <v>2452 SVEUČILIŠTE J.J. STROSSMAYERA U OSIJEKU</v>
      </c>
      <c r="O59" s="87">
        <v>2452</v>
      </c>
      <c r="P59" s="90" t="s">
        <v>2305</v>
      </c>
      <c r="Q59" s="91" t="s">
        <v>192</v>
      </c>
      <c r="R59" s="92" t="s">
        <v>193</v>
      </c>
      <c r="S59" s="90" t="s">
        <v>194</v>
      </c>
      <c r="T59" s="88">
        <v>3049779</v>
      </c>
      <c r="U59" s="84" t="s">
        <v>195</v>
      </c>
      <c r="V59" s="85" t="s">
        <v>41</v>
      </c>
      <c r="W59" s="86" t="s">
        <v>40</v>
      </c>
      <c r="X59" s="45"/>
      <c r="Y59" s="45"/>
      <c r="Z59" s="45"/>
      <c r="AA59" s="45"/>
      <c r="AB59" s="45"/>
    </row>
    <row r="60" spans="1:28" ht="15">
      <c r="A60" s="45"/>
      <c r="B60" s="29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89">
        <f t="shared" si="0"/>
        <v>56</v>
      </c>
      <c r="N60" s="87" t="str">
        <f t="shared" si="2"/>
        <v>2469 SVEUČILIŠTE U SPLITU</v>
      </c>
      <c r="O60" s="87">
        <v>2469</v>
      </c>
      <c r="P60" s="90" t="s">
        <v>268</v>
      </c>
      <c r="Q60" s="91" t="s">
        <v>268</v>
      </c>
      <c r="R60" s="92" t="s">
        <v>276</v>
      </c>
      <c r="S60" s="90" t="s">
        <v>269</v>
      </c>
      <c r="T60" s="88">
        <v>3129306</v>
      </c>
      <c r="U60" s="84" t="s">
        <v>270</v>
      </c>
      <c r="V60" s="85" t="s">
        <v>41</v>
      </c>
      <c r="W60" s="86" t="s">
        <v>40</v>
      </c>
      <c r="X60" s="45"/>
      <c r="Y60" s="45"/>
      <c r="Z60" s="45"/>
      <c r="AA60" s="45"/>
      <c r="AB60" s="45"/>
    </row>
    <row r="61" spans="1:28" ht="15">
      <c r="A61" s="45"/>
      <c r="B61" s="29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89">
        <f t="shared" si="0"/>
        <v>57</v>
      </c>
      <c r="N61" s="87" t="str">
        <f t="shared" si="2"/>
        <v>2493 SVEUČILIŠTE U RIJECI - SVEUČILIŠNA KNJIŽNICA</v>
      </c>
      <c r="O61" s="87">
        <v>2493</v>
      </c>
      <c r="P61" s="90" t="s">
        <v>257</v>
      </c>
      <c r="Q61" s="91" t="s">
        <v>234</v>
      </c>
      <c r="R61" s="92" t="s">
        <v>258</v>
      </c>
      <c r="S61" s="90" t="s">
        <v>236</v>
      </c>
      <c r="T61" s="88">
        <v>3328686</v>
      </c>
      <c r="U61" s="84" t="s">
        <v>259</v>
      </c>
      <c r="V61" s="85" t="s">
        <v>41</v>
      </c>
      <c r="W61" s="86" t="s">
        <v>40</v>
      </c>
      <c r="X61" s="45"/>
      <c r="Y61" s="45"/>
      <c r="Z61" s="45"/>
      <c r="AA61" s="45"/>
      <c r="AB61" s="45"/>
    </row>
    <row r="62" spans="1:28" ht="15">
      <c r="A62" s="45"/>
      <c r="B62" s="29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89">
        <f t="shared" si="0"/>
        <v>58</v>
      </c>
      <c r="N62" s="87" t="str">
        <f t="shared" si="2"/>
        <v>2508 SVEUČILIŠTE JOSIPA JURJA STROSSMAYERA U OSIJEKU GRADSKA I SVEUČILIŠNA KNJIŽNICA OSIJEK</v>
      </c>
      <c r="O62" s="87">
        <v>2508</v>
      </c>
      <c r="P62" s="90" t="s">
        <v>2312</v>
      </c>
      <c r="Q62" s="91" t="s">
        <v>192</v>
      </c>
      <c r="R62" s="92" t="s">
        <v>202</v>
      </c>
      <c r="S62" s="90" t="s">
        <v>194</v>
      </c>
      <c r="T62" s="88">
        <v>3014347</v>
      </c>
      <c r="U62" s="84" t="s">
        <v>203</v>
      </c>
      <c r="V62" s="85" t="s">
        <v>41</v>
      </c>
      <c r="W62" s="86" t="s">
        <v>40</v>
      </c>
      <c r="X62" s="45"/>
      <c r="Y62" s="45"/>
      <c r="Z62" s="45"/>
      <c r="AA62" s="45"/>
      <c r="AB62" s="45"/>
    </row>
    <row r="63" spans="1:28" ht="15">
      <c r="A63" s="45"/>
      <c r="B63" s="29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89">
        <f t="shared" si="0"/>
        <v>59</v>
      </c>
      <c r="N63" s="87" t="str">
        <f t="shared" si="2"/>
        <v>2524 SVEUČILIŠTE U SPLITU - SVEUČILIŠNA KNJIŽNICA</v>
      </c>
      <c r="O63" s="87">
        <v>2524</v>
      </c>
      <c r="P63" s="90" t="s">
        <v>294</v>
      </c>
      <c r="Q63" s="91" t="s">
        <v>268</v>
      </c>
      <c r="R63" s="92" t="s">
        <v>295</v>
      </c>
      <c r="S63" s="90" t="s">
        <v>269</v>
      </c>
      <c r="T63" s="88">
        <v>3118436</v>
      </c>
      <c r="U63" s="84" t="s">
        <v>296</v>
      </c>
      <c r="V63" s="85" t="s">
        <v>41</v>
      </c>
      <c r="W63" s="86" t="s">
        <v>40</v>
      </c>
      <c r="X63" s="45"/>
      <c r="Y63" s="45"/>
      <c r="Z63" s="45"/>
      <c r="AA63" s="45"/>
      <c r="AB63" s="45"/>
    </row>
    <row r="64" spans="1:28" ht="15">
      <c r="A64" s="45"/>
      <c r="B64" s="29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89">
        <f t="shared" si="0"/>
        <v>60</v>
      </c>
      <c r="N64" s="87" t="str">
        <f t="shared" si="2"/>
        <v xml:space="preserve">2532 SVEUČILIŠTE U ZADRU, ZNANSTVENA KNJIŽNICA </v>
      </c>
      <c r="O64" s="87">
        <v>2532</v>
      </c>
      <c r="P64" s="90" t="s">
        <v>2017</v>
      </c>
      <c r="Q64" s="91" t="s">
        <v>231</v>
      </c>
      <c r="R64" s="92"/>
      <c r="S64" s="90"/>
      <c r="T64" s="88" t="s">
        <v>2018</v>
      </c>
      <c r="U64" s="84" t="s">
        <v>2019</v>
      </c>
      <c r="V64" s="85" t="s">
        <v>41</v>
      </c>
      <c r="W64" s="86" t="s">
        <v>40</v>
      </c>
      <c r="X64" s="45"/>
      <c r="Y64" s="45"/>
      <c r="Z64" s="45"/>
      <c r="AA64" s="45"/>
      <c r="AB64" s="45"/>
    </row>
    <row r="65" spans="1:28" ht="15">
      <c r="A65" s="45"/>
      <c r="B65" s="29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89">
        <f t="shared" si="0"/>
        <v>61</v>
      </c>
      <c r="N65" s="87" t="str">
        <f t="shared" ref="N65:N96" si="3">O65&amp;" "&amp;P65</f>
        <v>2900 INSTITUT ZA OCEANOGRAFIJU I RIBARSTVO</v>
      </c>
      <c r="O65" s="87">
        <v>2900</v>
      </c>
      <c r="P65" s="90" t="s">
        <v>458</v>
      </c>
      <c r="Q65" s="91" t="s">
        <v>2020</v>
      </c>
      <c r="R65" s="92" t="s">
        <v>795</v>
      </c>
      <c r="S65" s="90" t="s">
        <v>269</v>
      </c>
      <c r="T65" s="88">
        <v>3118355</v>
      </c>
      <c r="U65" s="84" t="s">
        <v>459</v>
      </c>
      <c r="V65" s="85" t="s">
        <v>521</v>
      </c>
      <c r="W65" s="86" t="s">
        <v>412</v>
      </c>
      <c r="X65" s="45"/>
      <c r="Y65" s="45"/>
      <c r="Z65" s="45"/>
      <c r="AA65" s="45"/>
      <c r="AB65" s="45"/>
    </row>
    <row r="66" spans="1:28" ht="15">
      <c r="A66" s="45"/>
      <c r="B66" s="29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89">
        <f t="shared" si="0"/>
        <v>62</v>
      </c>
      <c r="N66" s="87" t="str">
        <f t="shared" si="3"/>
        <v>2918 EKONOMSKI INSTITUT, ZAGREB</v>
      </c>
      <c r="O66" s="87">
        <v>2918</v>
      </c>
      <c r="P66" s="90" t="s">
        <v>1265</v>
      </c>
      <c r="Q66" s="91" t="s">
        <v>2020</v>
      </c>
      <c r="R66" s="92" t="s">
        <v>413</v>
      </c>
      <c r="S66" s="90" t="s">
        <v>191</v>
      </c>
      <c r="T66" s="88">
        <v>3219925</v>
      </c>
      <c r="U66" s="84" t="s">
        <v>414</v>
      </c>
      <c r="V66" s="85" t="s">
        <v>521</v>
      </c>
      <c r="W66" s="86" t="s">
        <v>412</v>
      </c>
      <c r="X66" s="45"/>
      <c r="Y66" s="45"/>
      <c r="Z66" s="45"/>
      <c r="AA66" s="45"/>
      <c r="AB66" s="45"/>
    </row>
    <row r="67" spans="1:28" ht="15">
      <c r="A67" s="45"/>
      <c r="B67" s="29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89">
        <f t="shared" si="0"/>
        <v>63</v>
      </c>
      <c r="N67" s="87" t="str">
        <f t="shared" si="3"/>
        <v>2934 HRVATSKI INSTITUT ZA POVIJEST</v>
      </c>
      <c r="O67" s="87">
        <v>2934</v>
      </c>
      <c r="P67" s="90" t="s">
        <v>415</v>
      </c>
      <c r="Q67" s="91" t="s">
        <v>2020</v>
      </c>
      <c r="R67" s="92" t="s">
        <v>416</v>
      </c>
      <c r="S67" s="90" t="s">
        <v>191</v>
      </c>
      <c r="T67" s="88">
        <v>3207153</v>
      </c>
      <c r="U67" s="84" t="s">
        <v>417</v>
      </c>
      <c r="V67" s="85" t="s">
        <v>521</v>
      </c>
      <c r="W67" s="86" t="s">
        <v>412</v>
      </c>
      <c r="X67" s="45"/>
      <c r="Y67" s="45"/>
      <c r="Z67" s="45"/>
      <c r="AA67" s="45"/>
      <c r="AB67" s="45"/>
    </row>
    <row r="68" spans="1:28" ht="15">
      <c r="A68" s="45"/>
      <c r="B68" s="29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89">
        <f t="shared" si="0"/>
        <v>64</v>
      </c>
      <c r="N68" s="87" t="str">
        <f t="shared" si="3"/>
        <v>2942 INSTITUT ZA POVIJEST UMJETNOSTI</v>
      </c>
      <c r="O68" s="87">
        <v>2942</v>
      </c>
      <c r="P68" s="90" t="s">
        <v>464</v>
      </c>
      <c r="Q68" s="91" t="s">
        <v>2020</v>
      </c>
      <c r="R68" s="92" t="s">
        <v>465</v>
      </c>
      <c r="S68" s="90" t="s">
        <v>191</v>
      </c>
      <c r="T68" s="88">
        <v>1339958</v>
      </c>
      <c r="U68" s="84" t="s">
        <v>466</v>
      </c>
      <c r="V68" s="85" t="s">
        <v>521</v>
      </c>
      <c r="W68" s="86" t="s">
        <v>412</v>
      </c>
      <c r="X68" s="45"/>
      <c r="Y68" s="45"/>
      <c r="Z68" s="45"/>
      <c r="AA68" s="45"/>
      <c r="AB68" s="45"/>
    </row>
    <row r="69" spans="1:28" ht="15">
      <c r="A69" s="45"/>
      <c r="B69" s="29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89">
        <f t="shared" si="0"/>
        <v>65</v>
      </c>
      <c r="N69" s="87" t="str">
        <f t="shared" si="3"/>
        <v>2959 INSTITUT ZA MEDICINSKA ISTRAŽIVANJA I MEDICINU RADA</v>
      </c>
      <c r="O69" s="87">
        <v>2959</v>
      </c>
      <c r="P69" s="90" t="s">
        <v>450</v>
      </c>
      <c r="Q69" s="91" t="s">
        <v>2020</v>
      </c>
      <c r="R69" s="92" t="s">
        <v>451</v>
      </c>
      <c r="S69" s="90" t="s">
        <v>191</v>
      </c>
      <c r="T69" s="88">
        <v>3270475</v>
      </c>
      <c r="U69" s="84" t="s">
        <v>452</v>
      </c>
      <c r="V69" s="85" t="s">
        <v>521</v>
      </c>
      <c r="W69" s="86" t="s">
        <v>412</v>
      </c>
      <c r="X69" s="45"/>
      <c r="Y69" s="45"/>
      <c r="Z69" s="45"/>
      <c r="AA69" s="45"/>
      <c r="AB69" s="45"/>
    </row>
    <row r="70" spans="1:28" ht="15">
      <c r="A70" s="45"/>
      <c r="B70" s="29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89">
        <f t="shared" si="0"/>
        <v>66</v>
      </c>
      <c r="N70" s="87" t="str">
        <f t="shared" si="3"/>
        <v>2967 HRVATSKI ŠUMARSKI INSTITUT</v>
      </c>
      <c r="O70" s="87">
        <v>2967</v>
      </c>
      <c r="P70" s="90" t="s">
        <v>473</v>
      </c>
      <c r="Q70" s="91" t="s">
        <v>2020</v>
      </c>
      <c r="R70" s="92" t="s">
        <v>474</v>
      </c>
      <c r="S70" s="90" t="s">
        <v>475</v>
      </c>
      <c r="T70" s="88">
        <v>3115879</v>
      </c>
      <c r="U70" s="84" t="s">
        <v>476</v>
      </c>
      <c r="V70" s="85" t="s">
        <v>521</v>
      </c>
      <c r="W70" s="86" t="s">
        <v>412</v>
      </c>
      <c r="X70" s="45"/>
      <c r="Y70" s="45"/>
      <c r="Z70" s="45"/>
      <c r="AA70" s="45"/>
      <c r="AB70" s="45"/>
    </row>
    <row r="71" spans="1:28" ht="15">
      <c r="A71" s="45"/>
      <c r="B71" s="29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89">
        <f t="shared" si="0"/>
        <v>67</v>
      </c>
      <c r="N71" s="87" t="str">
        <f t="shared" si="3"/>
        <v>2975 INSTITUT ZA FIZIKU</v>
      </c>
      <c r="O71" s="87">
        <v>2975</v>
      </c>
      <c r="P71" s="90" t="s">
        <v>437</v>
      </c>
      <c r="Q71" s="91" t="s">
        <v>2020</v>
      </c>
      <c r="R71" s="92" t="s">
        <v>423</v>
      </c>
      <c r="S71" s="90" t="s">
        <v>191</v>
      </c>
      <c r="T71" s="88">
        <v>3270424</v>
      </c>
      <c r="U71" s="84" t="s">
        <v>438</v>
      </c>
      <c r="V71" s="85" t="s">
        <v>521</v>
      </c>
      <c r="W71" s="86" t="s">
        <v>412</v>
      </c>
      <c r="X71" s="45"/>
      <c r="Y71" s="45"/>
      <c r="Z71" s="45"/>
      <c r="AA71" s="45"/>
      <c r="AB71" s="45"/>
    </row>
    <row r="72" spans="1:28" ht="15">
      <c r="A72" s="45"/>
      <c r="B72" s="29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89">
        <f t="shared" ref="M72:M135" si="4">+M71+1</f>
        <v>68</v>
      </c>
      <c r="N72" s="87" t="str">
        <f t="shared" si="3"/>
        <v>2991 POLJOPRIVREDNI INSTITUT OSIJEK</v>
      </c>
      <c r="O72" s="87">
        <v>2991</v>
      </c>
      <c r="P72" s="90" t="s">
        <v>796</v>
      </c>
      <c r="Q72" s="91" t="s">
        <v>2020</v>
      </c>
      <c r="R72" s="92" t="s">
        <v>797</v>
      </c>
      <c r="S72" s="90" t="s">
        <v>194</v>
      </c>
      <c r="T72" s="88">
        <v>3058239</v>
      </c>
      <c r="U72" s="84" t="s">
        <v>798</v>
      </c>
      <c r="V72" s="85" t="s">
        <v>521</v>
      </c>
      <c r="W72" s="86" t="s">
        <v>412</v>
      </c>
      <c r="X72" s="45"/>
      <c r="Y72" s="45"/>
      <c r="Z72" s="45"/>
      <c r="AA72" s="45"/>
      <c r="AB72" s="45"/>
    </row>
    <row r="73" spans="1:28" ht="15">
      <c r="A73" s="45"/>
      <c r="B73" s="29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89">
        <f t="shared" si="4"/>
        <v>69</v>
      </c>
      <c r="N73" s="87" t="str">
        <f t="shared" si="3"/>
        <v>3009 INSTITUT ZA MIGRACIJE I NARODNOSTI</v>
      </c>
      <c r="O73" s="87">
        <v>3009</v>
      </c>
      <c r="P73" s="90" t="s">
        <v>455</v>
      </c>
      <c r="Q73" s="91" t="s">
        <v>2020</v>
      </c>
      <c r="R73" s="92" t="s">
        <v>456</v>
      </c>
      <c r="S73" s="90" t="s">
        <v>191</v>
      </c>
      <c r="T73" s="88">
        <v>3287572</v>
      </c>
      <c r="U73" s="84" t="s">
        <v>457</v>
      </c>
      <c r="V73" s="85" t="s">
        <v>521</v>
      </c>
      <c r="W73" s="86" t="s">
        <v>412</v>
      </c>
      <c r="X73" s="45"/>
      <c r="Y73" s="45"/>
      <c r="Z73" s="45"/>
      <c r="AA73" s="45"/>
      <c r="AB73" s="45"/>
    </row>
    <row r="74" spans="1:28" ht="15">
      <c r="A74" s="45"/>
      <c r="B74" s="29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89">
        <f t="shared" si="4"/>
        <v>70</v>
      </c>
      <c r="N74" s="87" t="str">
        <f t="shared" si="3"/>
        <v>3025 INSTITUT ZA JADRANSKE KULTURE I MELIORACIJU KRŠA</v>
      </c>
      <c r="O74" s="87">
        <v>3025</v>
      </c>
      <c r="P74" s="90" t="s">
        <v>444</v>
      </c>
      <c r="Q74" s="91" t="s">
        <v>2020</v>
      </c>
      <c r="R74" s="92" t="s">
        <v>445</v>
      </c>
      <c r="S74" s="90" t="s">
        <v>269</v>
      </c>
      <c r="T74" s="88">
        <v>3140792</v>
      </c>
      <c r="U74" s="84" t="s">
        <v>446</v>
      </c>
      <c r="V74" s="85" t="s">
        <v>521</v>
      </c>
      <c r="W74" s="86" t="s">
        <v>412</v>
      </c>
      <c r="X74" s="45"/>
      <c r="Y74" s="45"/>
      <c r="Z74" s="45"/>
      <c r="AA74" s="45"/>
      <c r="AB74" s="45"/>
    </row>
    <row r="75" spans="1:28" ht="15">
      <c r="A75" s="45"/>
      <c r="B75" s="29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89">
        <f t="shared" si="4"/>
        <v>71</v>
      </c>
      <c r="N75" s="87" t="str">
        <f t="shared" si="3"/>
        <v>3041 INSTITUT RUĐER BOŠKOVIĆ</v>
      </c>
      <c r="O75" s="87">
        <v>3041</v>
      </c>
      <c r="P75" s="90" t="s">
        <v>422</v>
      </c>
      <c r="Q75" s="91" t="s">
        <v>2020</v>
      </c>
      <c r="R75" s="92" t="s">
        <v>423</v>
      </c>
      <c r="S75" s="90" t="s">
        <v>191</v>
      </c>
      <c r="T75" s="88">
        <v>3270289</v>
      </c>
      <c r="U75" s="84" t="s">
        <v>424</v>
      </c>
      <c r="V75" s="85" t="s">
        <v>521</v>
      </c>
      <c r="W75" s="86" t="s">
        <v>412</v>
      </c>
      <c r="X75" s="45"/>
      <c r="Y75" s="45"/>
      <c r="Z75" s="45"/>
      <c r="AA75" s="45"/>
      <c r="AB75" s="45"/>
    </row>
    <row r="76" spans="1:28" ht="15">
      <c r="A76" s="45"/>
      <c r="B76" s="29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89">
        <f t="shared" si="4"/>
        <v>72</v>
      </c>
      <c r="N76" s="87" t="str">
        <f t="shared" si="3"/>
        <v>3050 INSTITUT ZA DRUŠTVENA ISTRAŽIVANJA U ZAGREBU</v>
      </c>
      <c r="O76" s="87">
        <v>3050</v>
      </c>
      <c r="P76" s="90" t="s">
        <v>1266</v>
      </c>
      <c r="Q76" s="91" t="s">
        <v>2020</v>
      </c>
      <c r="R76" s="92" t="s">
        <v>430</v>
      </c>
      <c r="S76" s="90" t="s">
        <v>191</v>
      </c>
      <c r="T76" s="88">
        <v>3205118</v>
      </c>
      <c r="U76" s="84" t="s">
        <v>431</v>
      </c>
      <c r="V76" s="85" t="s">
        <v>521</v>
      </c>
      <c r="W76" s="86" t="s">
        <v>412</v>
      </c>
      <c r="X76" s="45"/>
      <c r="Y76" s="45"/>
      <c r="Z76" s="45"/>
      <c r="AA76" s="45"/>
      <c r="AB76" s="45"/>
    </row>
    <row r="77" spans="1:28" ht="15">
      <c r="A77" s="45"/>
      <c r="B77" s="29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89">
        <f t="shared" si="4"/>
        <v>73</v>
      </c>
      <c r="N77" s="87" t="str">
        <f t="shared" si="3"/>
        <v>3068 INSTITUT ZA TURIZAM</v>
      </c>
      <c r="O77" s="87">
        <v>3068</v>
      </c>
      <c r="P77" s="90" t="s">
        <v>467</v>
      </c>
      <c r="Q77" s="91" t="s">
        <v>2020</v>
      </c>
      <c r="R77" s="92" t="s">
        <v>468</v>
      </c>
      <c r="S77" s="90" t="s">
        <v>191</v>
      </c>
      <c r="T77" s="88">
        <v>3208001</v>
      </c>
      <c r="U77" s="84" t="s">
        <v>469</v>
      </c>
      <c r="V77" s="85" t="s">
        <v>521</v>
      </c>
      <c r="W77" s="86" t="s">
        <v>412</v>
      </c>
      <c r="X77" s="45"/>
      <c r="Y77" s="45"/>
      <c r="Z77" s="45"/>
      <c r="AA77" s="45"/>
      <c r="AB77" s="45"/>
    </row>
    <row r="78" spans="1:28" ht="15">
      <c r="A78" s="45"/>
      <c r="B78" s="29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89">
        <f t="shared" si="4"/>
        <v>74</v>
      </c>
      <c r="N78" s="87" t="str">
        <f t="shared" si="3"/>
        <v>3076 INSTITUT ZA POLJOPRIVREDU I TURIZAM</v>
      </c>
      <c r="O78" s="87">
        <v>3076</v>
      </c>
      <c r="P78" s="90" t="s">
        <v>460</v>
      </c>
      <c r="Q78" s="91" t="s">
        <v>2020</v>
      </c>
      <c r="R78" s="92" t="s">
        <v>461</v>
      </c>
      <c r="S78" s="90" t="s">
        <v>462</v>
      </c>
      <c r="T78" s="88">
        <v>3421031</v>
      </c>
      <c r="U78" s="84" t="s">
        <v>463</v>
      </c>
      <c r="V78" s="85" t="s">
        <v>521</v>
      </c>
      <c r="W78" s="86" t="s">
        <v>412</v>
      </c>
      <c r="X78" s="45"/>
      <c r="Y78" s="45"/>
      <c r="Z78" s="45"/>
      <c r="AA78" s="45"/>
      <c r="AB78" s="45"/>
    </row>
    <row r="79" spans="1:28" ht="15">
      <c r="A79" s="45"/>
      <c r="B79" s="29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89">
        <f t="shared" si="4"/>
        <v>75</v>
      </c>
      <c r="N79" s="87" t="str">
        <f t="shared" si="3"/>
        <v>3084 INSTITUT ZA ETNOLOGIJU I FOLKLORISTIKU</v>
      </c>
      <c r="O79" s="87">
        <v>3084</v>
      </c>
      <c r="P79" s="90" t="s">
        <v>432</v>
      </c>
      <c r="Q79" s="91" t="s">
        <v>2020</v>
      </c>
      <c r="R79" s="92" t="s">
        <v>433</v>
      </c>
      <c r="S79" s="90" t="s">
        <v>191</v>
      </c>
      <c r="T79" s="88">
        <v>3724042</v>
      </c>
      <c r="U79" s="84" t="s">
        <v>434</v>
      </c>
      <c r="V79" s="85" t="s">
        <v>521</v>
      </c>
      <c r="W79" s="86" t="s">
        <v>412</v>
      </c>
      <c r="X79" s="45"/>
      <c r="Y79" s="45"/>
      <c r="Z79" s="45"/>
      <c r="AA79" s="45"/>
      <c r="AB79" s="45"/>
    </row>
    <row r="80" spans="1:28" ht="15">
      <c r="A80" s="45"/>
      <c r="B80" s="29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89">
        <f t="shared" si="4"/>
        <v>76</v>
      </c>
      <c r="N80" s="87" t="str">
        <f t="shared" si="3"/>
        <v>3092 INSTITUT ZA FILOZOFIJU</v>
      </c>
      <c r="O80" s="87">
        <v>3092</v>
      </c>
      <c r="P80" s="90" t="s">
        <v>435</v>
      </c>
      <c r="Q80" s="91" t="s">
        <v>2020</v>
      </c>
      <c r="R80" s="92" t="s">
        <v>793</v>
      </c>
      <c r="S80" s="90" t="s">
        <v>191</v>
      </c>
      <c r="T80" s="88">
        <v>3772047</v>
      </c>
      <c r="U80" s="84" t="s">
        <v>436</v>
      </c>
      <c r="V80" s="85" t="s">
        <v>521</v>
      </c>
      <c r="W80" s="86" t="s">
        <v>412</v>
      </c>
      <c r="X80" s="45"/>
      <c r="Y80" s="45"/>
      <c r="Z80" s="45"/>
      <c r="AA80" s="45"/>
      <c r="AB80" s="45"/>
    </row>
    <row r="81" spans="1:28" ht="15">
      <c r="A81" s="45"/>
      <c r="B81" s="29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89">
        <f t="shared" si="4"/>
        <v>77</v>
      </c>
      <c r="N81" s="87" t="str">
        <f t="shared" si="3"/>
        <v>3105 INSTITUT DRUŠTVENIH ZNANOSTI  IVO PILAR</v>
      </c>
      <c r="O81" s="87">
        <v>3105</v>
      </c>
      <c r="P81" s="90" t="s">
        <v>2387</v>
      </c>
      <c r="Q81" s="91" t="s">
        <v>2020</v>
      </c>
      <c r="R81" s="92" t="s">
        <v>420</v>
      </c>
      <c r="S81" s="90" t="s">
        <v>191</v>
      </c>
      <c r="T81" s="88">
        <v>3793028</v>
      </c>
      <c r="U81" s="84" t="s">
        <v>421</v>
      </c>
      <c r="V81" s="85" t="s">
        <v>521</v>
      </c>
      <c r="W81" s="86" t="s">
        <v>412</v>
      </c>
      <c r="X81" s="45"/>
      <c r="Y81" s="45"/>
      <c r="Z81" s="45"/>
      <c r="AA81" s="45"/>
      <c r="AB81" s="45"/>
    </row>
    <row r="82" spans="1:28" ht="15">
      <c r="A82" s="45"/>
      <c r="B82" s="29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89">
        <f t="shared" si="4"/>
        <v>78</v>
      </c>
      <c r="N82" s="87" t="str">
        <f t="shared" si="3"/>
        <v>3113 INSTITUT ZA ANTROPOLOGIJU</v>
      </c>
      <c r="O82" s="87">
        <v>3113</v>
      </c>
      <c r="P82" s="90" t="s">
        <v>425</v>
      </c>
      <c r="Q82" s="91" t="s">
        <v>2020</v>
      </c>
      <c r="R82" s="92" t="s">
        <v>426</v>
      </c>
      <c r="S82" s="90" t="s">
        <v>191</v>
      </c>
      <c r="T82" s="88">
        <v>3817121</v>
      </c>
      <c r="U82" s="84" t="s">
        <v>427</v>
      </c>
      <c r="V82" s="85" t="s">
        <v>521</v>
      </c>
      <c r="W82" s="86" t="s">
        <v>412</v>
      </c>
      <c r="X82" s="45"/>
      <c r="Y82" s="45"/>
      <c r="Z82" s="45"/>
      <c r="AA82" s="45"/>
      <c r="AB82" s="45"/>
    </row>
    <row r="83" spans="1:28" ht="15">
      <c r="A83" s="45"/>
      <c r="B83" s="29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89">
        <f t="shared" si="4"/>
        <v>79</v>
      </c>
      <c r="N83" s="87" t="str">
        <f t="shared" si="3"/>
        <v>3121 INSTITUT ZA ARHEOLOGIJU</v>
      </c>
      <c r="O83" s="87">
        <v>3121</v>
      </c>
      <c r="P83" s="90" t="s">
        <v>428</v>
      </c>
      <c r="Q83" s="91" t="s">
        <v>2020</v>
      </c>
      <c r="R83" s="92" t="s">
        <v>426</v>
      </c>
      <c r="S83" s="90" t="s">
        <v>191</v>
      </c>
      <c r="T83" s="88">
        <v>3937658</v>
      </c>
      <c r="U83" s="84" t="s">
        <v>429</v>
      </c>
      <c r="V83" s="85" t="s">
        <v>521</v>
      </c>
      <c r="W83" s="86" t="s">
        <v>412</v>
      </c>
      <c r="X83" s="45"/>
      <c r="Y83" s="45"/>
      <c r="Z83" s="45"/>
      <c r="AA83" s="45"/>
      <c r="AB83" s="45"/>
    </row>
    <row r="84" spans="1:28" ht="15">
      <c r="A84" s="45"/>
      <c r="B84" s="29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89">
        <f t="shared" si="4"/>
        <v>80</v>
      </c>
      <c r="N84" s="87" t="str">
        <f t="shared" si="3"/>
        <v>6154 SVEUČILIŠTE U ZAGREBU - FAKULTET FILOZOFIJE I RELIGIJSKIH ZNANOSTI</v>
      </c>
      <c r="O84" s="87">
        <v>6154</v>
      </c>
      <c r="P84" s="90" t="s">
        <v>783</v>
      </c>
      <c r="Q84" s="91" t="s">
        <v>299</v>
      </c>
      <c r="R84" s="92" t="s">
        <v>315</v>
      </c>
      <c r="S84" s="90" t="s">
        <v>191</v>
      </c>
      <c r="T84" s="88">
        <v>1235664</v>
      </c>
      <c r="U84" s="84" t="s">
        <v>316</v>
      </c>
      <c r="V84" s="85" t="s">
        <v>41</v>
      </c>
      <c r="W84" s="86" t="s">
        <v>40</v>
      </c>
      <c r="X84" s="45"/>
      <c r="Y84" s="45"/>
      <c r="Z84" s="45"/>
      <c r="AA84" s="45"/>
      <c r="AB84" s="45"/>
    </row>
    <row r="85" spans="1:28" ht="15">
      <c r="A85" s="45"/>
      <c r="B85" s="29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89">
        <f t="shared" si="4"/>
        <v>81</v>
      </c>
      <c r="N85" s="87" t="str">
        <f t="shared" si="3"/>
        <v>6179 DRŽAVNI ZAVOD ZA INTELEKTUALNO VLASNIŠTVO</v>
      </c>
      <c r="O85" s="87">
        <v>6179</v>
      </c>
      <c r="P85" s="90" t="s">
        <v>478</v>
      </c>
      <c r="Q85" s="91" t="s">
        <v>799</v>
      </c>
      <c r="R85" s="92" t="s">
        <v>479</v>
      </c>
      <c r="S85" s="90" t="s">
        <v>191</v>
      </c>
      <c r="T85" s="88">
        <v>3899772</v>
      </c>
      <c r="U85" s="84" t="s">
        <v>480</v>
      </c>
      <c r="V85" s="85" t="s">
        <v>799</v>
      </c>
      <c r="W85" s="86" t="s">
        <v>565</v>
      </c>
      <c r="X85" s="45"/>
      <c r="Y85" s="45"/>
      <c r="Z85" s="45"/>
      <c r="AA85" s="45"/>
      <c r="AB85" s="45"/>
    </row>
    <row r="86" spans="1:28" ht="15">
      <c r="A86" s="45"/>
      <c r="B86" s="29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89">
        <f t="shared" si="4"/>
        <v>82</v>
      </c>
      <c r="N86" s="87" t="str">
        <f t="shared" si="3"/>
        <v>21053 VELEUČILIŠTE U KARLOVCU</v>
      </c>
      <c r="O86" s="87">
        <v>21053</v>
      </c>
      <c r="P86" s="90" t="s">
        <v>391</v>
      </c>
      <c r="Q86" s="91" t="s">
        <v>2021</v>
      </c>
      <c r="R86" s="92" t="s">
        <v>392</v>
      </c>
      <c r="S86" s="90" t="s">
        <v>393</v>
      </c>
      <c r="T86" s="88">
        <v>1286030</v>
      </c>
      <c r="U86" s="84" t="s">
        <v>394</v>
      </c>
      <c r="V86" s="85" t="s">
        <v>41</v>
      </c>
      <c r="W86" s="86" t="s">
        <v>40</v>
      </c>
      <c r="X86" s="45"/>
      <c r="Y86" s="45"/>
      <c r="Z86" s="45"/>
      <c r="AA86" s="45"/>
      <c r="AB86" s="45"/>
    </row>
    <row r="87" spans="1:28" ht="15">
      <c r="A87" s="45"/>
      <c r="B87" s="29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89">
        <f t="shared" si="4"/>
        <v>83</v>
      </c>
      <c r="N87" s="87" t="str">
        <f t="shared" si="3"/>
        <v>21061 INSTITUT ZA HRVATSKI JEZIK I JEZIKOSLOVLJE</v>
      </c>
      <c r="O87" s="87">
        <v>21061</v>
      </c>
      <c r="P87" s="90" t="s">
        <v>441</v>
      </c>
      <c r="Q87" s="91" t="s">
        <v>2020</v>
      </c>
      <c r="R87" s="92" t="s">
        <v>442</v>
      </c>
      <c r="S87" s="90" t="s">
        <v>191</v>
      </c>
      <c r="T87" s="88">
        <v>1259571</v>
      </c>
      <c r="U87" s="84" t="s">
        <v>443</v>
      </c>
      <c r="V87" s="85" t="s">
        <v>521</v>
      </c>
      <c r="W87" s="86" t="s">
        <v>412</v>
      </c>
      <c r="X87" s="45"/>
      <c r="Y87" s="45"/>
      <c r="Z87" s="45"/>
      <c r="AA87" s="45"/>
      <c r="AB87" s="45"/>
    </row>
    <row r="88" spans="1:28" ht="15">
      <c r="A88" s="45"/>
      <c r="B88" s="29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89">
        <f t="shared" si="4"/>
        <v>84</v>
      </c>
      <c r="N88" s="87" t="str">
        <f t="shared" si="3"/>
        <v>21070 STAROSLAVENSKI INSTITUT</v>
      </c>
      <c r="O88" s="87">
        <v>21070</v>
      </c>
      <c r="P88" s="90" t="s">
        <v>470</v>
      </c>
      <c r="Q88" s="91" t="s">
        <v>2020</v>
      </c>
      <c r="R88" s="92" t="s">
        <v>471</v>
      </c>
      <c r="S88" s="90" t="s">
        <v>191</v>
      </c>
      <c r="T88" s="88">
        <v>1259563</v>
      </c>
      <c r="U88" s="84" t="s">
        <v>472</v>
      </c>
      <c r="V88" s="85" t="s">
        <v>521</v>
      </c>
      <c r="W88" s="86" t="s">
        <v>412</v>
      </c>
      <c r="X88" s="45"/>
      <c r="Y88" s="45"/>
      <c r="Z88" s="45"/>
      <c r="AA88" s="45"/>
      <c r="AB88" s="45"/>
    </row>
    <row r="89" spans="1:28" ht="15">
      <c r="A89" s="45"/>
      <c r="B89" s="29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89">
        <f t="shared" si="4"/>
        <v>85</v>
      </c>
      <c r="N89" s="87" t="str">
        <f t="shared" si="3"/>
        <v>21836 NACIONALNA I SVEUČILIŠNA KNJIŽNICA U ZAGREBU</v>
      </c>
      <c r="O89" s="87">
        <v>21836</v>
      </c>
      <c r="P89" s="90" t="s">
        <v>481</v>
      </c>
      <c r="Q89" s="91" t="s">
        <v>2022</v>
      </c>
      <c r="R89" s="92" t="s">
        <v>482</v>
      </c>
      <c r="S89" s="90" t="s">
        <v>191</v>
      </c>
      <c r="T89" s="88">
        <v>3205363</v>
      </c>
      <c r="U89" s="84" t="s">
        <v>483</v>
      </c>
      <c r="V89" s="85" t="s">
        <v>502</v>
      </c>
      <c r="W89" s="86" t="s">
        <v>477</v>
      </c>
      <c r="X89" s="45"/>
      <c r="Y89" s="45"/>
      <c r="Z89" s="45"/>
      <c r="AA89" s="45"/>
      <c r="AB89" s="45"/>
    </row>
    <row r="90" spans="1:28" ht="15">
      <c r="A90" s="45"/>
      <c r="B90" s="29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89">
        <f t="shared" si="4"/>
        <v>86</v>
      </c>
      <c r="N90" s="87" t="str">
        <f t="shared" si="3"/>
        <v>21852 HRVATSKA AKADEMSKA ISTRAŽIVAČKA MREŽA - CARNET</v>
      </c>
      <c r="O90" s="87">
        <v>21852</v>
      </c>
      <c r="P90" s="90" t="s">
        <v>2410</v>
      </c>
      <c r="Q90" s="91" t="s">
        <v>2022</v>
      </c>
      <c r="R90" s="92" t="s">
        <v>484</v>
      </c>
      <c r="S90" s="90" t="s">
        <v>191</v>
      </c>
      <c r="T90" s="88">
        <v>1147820</v>
      </c>
      <c r="U90" s="84" t="s">
        <v>485</v>
      </c>
      <c r="V90" s="85" t="s">
        <v>502</v>
      </c>
      <c r="W90" s="86" t="s">
        <v>477</v>
      </c>
      <c r="X90" s="45"/>
      <c r="Y90" s="45"/>
      <c r="Z90" s="45"/>
      <c r="AA90" s="45"/>
      <c r="AB90" s="45"/>
    </row>
    <row r="91" spans="1:28" ht="15">
      <c r="A91" s="45"/>
      <c r="B91" s="29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89">
        <f t="shared" si="4"/>
        <v>87</v>
      </c>
      <c r="N91" s="87" t="str">
        <f t="shared" si="3"/>
        <v>21869 LEKSIKOGRAFSKI ZAVOD MIROSLAV KRLEŽA</v>
      </c>
      <c r="O91" s="87">
        <v>21869</v>
      </c>
      <c r="P91" s="90" t="s">
        <v>486</v>
      </c>
      <c r="Q91" s="91" t="s">
        <v>2022</v>
      </c>
      <c r="R91" s="92" t="s">
        <v>487</v>
      </c>
      <c r="S91" s="90" t="s">
        <v>191</v>
      </c>
      <c r="T91" s="88">
        <v>3211622</v>
      </c>
      <c r="U91" s="84" t="s">
        <v>488</v>
      </c>
      <c r="V91" s="85" t="s">
        <v>502</v>
      </c>
      <c r="W91" s="86" t="s">
        <v>477</v>
      </c>
      <c r="X91" s="45"/>
      <c r="Y91" s="45"/>
      <c r="Z91" s="45"/>
      <c r="AA91" s="45"/>
      <c r="AB91" s="45"/>
    </row>
    <row r="92" spans="1:28" ht="15">
      <c r="A92" s="45"/>
      <c r="B92" s="29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89">
        <f t="shared" si="4"/>
        <v>88</v>
      </c>
      <c r="N92" s="87" t="str">
        <f t="shared" si="3"/>
        <v>22371 VELEUČILIŠTE U KRIŽEVCIMA</v>
      </c>
      <c r="O92" s="87">
        <v>22371</v>
      </c>
      <c r="P92" s="90" t="s">
        <v>2323</v>
      </c>
      <c r="Q92" s="91" t="s">
        <v>2021</v>
      </c>
      <c r="R92" s="92" t="s">
        <v>406</v>
      </c>
      <c r="S92" s="90" t="s">
        <v>407</v>
      </c>
      <c r="T92" s="88">
        <v>1411942</v>
      </c>
      <c r="U92" s="84" t="s">
        <v>408</v>
      </c>
      <c r="V92" s="85" t="s">
        <v>41</v>
      </c>
      <c r="W92" s="86" t="s">
        <v>40</v>
      </c>
      <c r="X92" s="45"/>
      <c r="Y92" s="45"/>
      <c r="Z92" s="45"/>
      <c r="AA92" s="45"/>
      <c r="AB92" s="45"/>
    </row>
    <row r="93" spans="1:28" ht="15">
      <c r="A93" s="45"/>
      <c r="B93" s="29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89">
        <f t="shared" si="4"/>
        <v>89</v>
      </c>
      <c r="N93" s="87" t="str">
        <f t="shared" si="3"/>
        <v>22427 TEHNIČKO VELEUČILIŠTE U ZAGREBU</v>
      </c>
      <c r="O93" s="87">
        <v>22427</v>
      </c>
      <c r="P93" s="90" t="s">
        <v>377</v>
      </c>
      <c r="Q93" s="91" t="s">
        <v>2021</v>
      </c>
      <c r="R93" s="92" t="s">
        <v>378</v>
      </c>
      <c r="S93" s="90" t="s">
        <v>191</v>
      </c>
      <c r="T93" s="88">
        <v>1398270</v>
      </c>
      <c r="U93" s="84" t="s">
        <v>379</v>
      </c>
      <c r="V93" s="85" t="s">
        <v>41</v>
      </c>
      <c r="W93" s="86" t="s">
        <v>40</v>
      </c>
      <c r="X93" s="45"/>
      <c r="Y93" s="45"/>
      <c r="Z93" s="45"/>
      <c r="AA93" s="45"/>
      <c r="AB93" s="45"/>
    </row>
    <row r="94" spans="1:28" ht="15">
      <c r="A94" s="45"/>
      <c r="B94" s="29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89">
        <f t="shared" si="4"/>
        <v>90</v>
      </c>
      <c r="N94" s="87" t="str">
        <f t="shared" si="3"/>
        <v>22435 SVEUČILIŠTE U SPLITU, FILOZOFSKI FAKULTET</v>
      </c>
      <c r="O94" s="87">
        <v>22435</v>
      </c>
      <c r="P94" s="90" t="s">
        <v>2864</v>
      </c>
      <c r="Q94" s="91" t="s">
        <v>268</v>
      </c>
      <c r="R94" s="92" t="s">
        <v>276</v>
      </c>
      <c r="S94" s="90" t="s">
        <v>269</v>
      </c>
      <c r="T94" s="88">
        <v>1413236</v>
      </c>
      <c r="U94" s="84" t="s">
        <v>277</v>
      </c>
      <c r="V94" s="85" t="s">
        <v>41</v>
      </c>
      <c r="W94" s="86" t="s">
        <v>40</v>
      </c>
      <c r="X94" s="45"/>
      <c r="Y94" s="45"/>
      <c r="Z94" s="45"/>
      <c r="AA94" s="45"/>
      <c r="AB94" s="45"/>
    </row>
    <row r="95" spans="1:28" ht="15">
      <c r="A95" s="45"/>
      <c r="B95" s="29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89">
        <f t="shared" si="4"/>
        <v>91</v>
      </c>
      <c r="N95" s="87" t="str">
        <f t="shared" si="3"/>
        <v>22451 SVEUČILIŠTE U SPLITU - MEDICINSKI FAKULTET</v>
      </c>
      <c r="O95" s="87">
        <v>22451</v>
      </c>
      <c r="P95" s="90" t="s">
        <v>286</v>
      </c>
      <c r="Q95" s="91" t="s">
        <v>268</v>
      </c>
      <c r="R95" s="92" t="s">
        <v>287</v>
      </c>
      <c r="S95" s="90" t="s">
        <v>269</v>
      </c>
      <c r="T95" s="88">
        <v>1315366</v>
      </c>
      <c r="U95" s="84" t="s">
        <v>288</v>
      </c>
      <c r="V95" s="85" t="s">
        <v>41</v>
      </c>
      <c r="W95" s="86" t="s">
        <v>40</v>
      </c>
      <c r="X95" s="45"/>
      <c r="Y95" s="45"/>
      <c r="Z95" s="45"/>
      <c r="AA95" s="45"/>
      <c r="AB95" s="45"/>
    </row>
    <row r="96" spans="1:28" ht="15">
      <c r="A96" s="45"/>
      <c r="B96" s="29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89">
        <f t="shared" si="4"/>
        <v>92</v>
      </c>
      <c r="N96" s="87" t="str">
        <f t="shared" si="3"/>
        <v>22460 SVEUČILIŠTE U SPLITU - POMORSKI FAKULTET</v>
      </c>
      <c r="O96" s="87">
        <v>22460</v>
      </c>
      <c r="P96" s="90" t="s">
        <v>289</v>
      </c>
      <c r="Q96" s="91" t="s">
        <v>268</v>
      </c>
      <c r="R96" s="92" t="s">
        <v>779</v>
      </c>
      <c r="S96" s="90" t="s">
        <v>269</v>
      </c>
      <c r="T96" s="88">
        <v>1406043</v>
      </c>
      <c r="U96" s="84" t="s">
        <v>290</v>
      </c>
      <c r="V96" s="85" t="s">
        <v>41</v>
      </c>
      <c r="W96" s="86" t="s">
        <v>40</v>
      </c>
      <c r="X96" s="45"/>
      <c r="Y96" s="45"/>
      <c r="Z96" s="45"/>
      <c r="AA96" s="45"/>
      <c r="AB96" s="45"/>
    </row>
    <row r="97" spans="1:28" ht="15">
      <c r="A97" s="45"/>
      <c r="B97" s="29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89">
        <f t="shared" si="4"/>
        <v>93</v>
      </c>
      <c r="N97" s="87" t="str">
        <f t="shared" ref="N97:N128" si="5">O97&amp;" "&amp;P97</f>
        <v xml:space="preserve">22478 Sveučilište u Splitu, Umjetnička akademija </v>
      </c>
      <c r="O97" s="87">
        <v>22478</v>
      </c>
      <c r="P97" s="90" t="s">
        <v>2327</v>
      </c>
      <c r="Q97" s="91" t="s">
        <v>268</v>
      </c>
      <c r="R97" s="92" t="s">
        <v>297</v>
      </c>
      <c r="S97" s="90" t="s">
        <v>269</v>
      </c>
      <c r="T97" s="88">
        <v>1321358</v>
      </c>
      <c r="U97" s="84" t="s">
        <v>298</v>
      </c>
      <c r="V97" s="85" t="s">
        <v>41</v>
      </c>
      <c r="W97" s="86" t="s">
        <v>40</v>
      </c>
      <c r="X97" s="45"/>
      <c r="Y97" s="45"/>
      <c r="Z97" s="45"/>
      <c r="AA97" s="45"/>
      <c r="AB97" s="45"/>
    </row>
    <row r="98" spans="1:28" ht="15">
      <c r="A98" s="45"/>
      <c r="B98" s="29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89">
        <f t="shared" si="4"/>
        <v>94</v>
      </c>
      <c r="N98" s="87" t="str">
        <f t="shared" si="5"/>
        <v>22486 Sveučilište Josipa Jurja Strossmayera u Osijeku, Fakultet za odgojne i obrazovne znanosti</v>
      </c>
      <c r="O98" s="87">
        <v>22486</v>
      </c>
      <c r="P98" s="90" t="s">
        <v>2294</v>
      </c>
      <c r="Q98" s="91" t="s">
        <v>192</v>
      </c>
      <c r="R98" s="92" t="s">
        <v>212</v>
      </c>
      <c r="S98" s="90" t="s">
        <v>194</v>
      </c>
      <c r="T98" s="88">
        <v>1404881</v>
      </c>
      <c r="U98" s="84" t="s">
        <v>213</v>
      </c>
      <c r="V98" s="85" t="s">
        <v>41</v>
      </c>
      <c r="W98" s="86" t="s">
        <v>40</v>
      </c>
      <c r="X98" s="45"/>
      <c r="Y98" s="45"/>
      <c r="Z98" s="45"/>
      <c r="AA98" s="45"/>
      <c r="AB98" s="45"/>
    </row>
    <row r="99" spans="1:28" ht="15">
      <c r="A99" s="45"/>
      <c r="B99" s="29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89">
        <f t="shared" si="4"/>
        <v>95</v>
      </c>
      <c r="N99" s="87" t="str">
        <f t="shared" si="5"/>
        <v>22494 VELEUČILIŠTE U RIJECI</v>
      </c>
      <c r="O99" s="87">
        <v>22494</v>
      </c>
      <c r="P99" s="90" t="s">
        <v>396</v>
      </c>
      <c r="Q99" s="91" t="s">
        <v>2021</v>
      </c>
      <c r="R99" s="92" t="s">
        <v>397</v>
      </c>
      <c r="S99" s="90" t="s">
        <v>236</v>
      </c>
      <c r="T99" s="88">
        <v>1387332</v>
      </c>
      <c r="U99" s="84" t="s">
        <v>398</v>
      </c>
      <c r="V99" s="85" t="s">
        <v>41</v>
      </c>
      <c r="W99" s="86" t="s">
        <v>40</v>
      </c>
      <c r="X99" s="45"/>
      <c r="Y99" s="45"/>
      <c r="Z99" s="45"/>
      <c r="AA99" s="45"/>
      <c r="AB99" s="45"/>
    </row>
    <row r="100" spans="1:28" ht="15">
      <c r="A100" s="45"/>
      <c r="B100" s="29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89">
        <f t="shared" si="4"/>
        <v>96</v>
      </c>
      <c r="N100" s="87" t="str">
        <f t="shared" si="5"/>
        <v>22525 HRVATSKI GEOLOŠKI INSTITUT</v>
      </c>
      <c r="O100" s="87">
        <v>22525</v>
      </c>
      <c r="P100" s="90" t="s">
        <v>2395</v>
      </c>
      <c r="Q100" s="91" t="s">
        <v>2020</v>
      </c>
      <c r="R100" s="92" t="s">
        <v>439</v>
      </c>
      <c r="S100" s="90" t="s">
        <v>191</v>
      </c>
      <c r="T100" s="88">
        <v>3219518</v>
      </c>
      <c r="U100" s="84" t="s">
        <v>440</v>
      </c>
      <c r="V100" s="85" t="s">
        <v>521</v>
      </c>
      <c r="W100" s="86" t="s">
        <v>412</v>
      </c>
      <c r="X100" s="45"/>
      <c r="Y100" s="45"/>
      <c r="Z100" s="45"/>
      <c r="AA100" s="45"/>
      <c r="AB100" s="45"/>
    </row>
    <row r="101" spans="1:28" ht="15">
      <c r="A101" s="45"/>
      <c r="B101" s="29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89">
        <f t="shared" si="4"/>
        <v>97</v>
      </c>
      <c r="N101" s="87" t="str">
        <f t="shared" si="5"/>
        <v>22568 SVEUČILIŠTE U RIJECI, POMORSKI FAKULTET</v>
      </c>
      <c r="O101" s="87">
        <v>22568</v>
      </c>
      <c r="P101" s="90" t="s">
        <v>1264</v>
      </c>
      <c r="Q101" s="91" t="s">
        <v>234</v>
      </c>
      <c r="R101" s="92" t="s">
        <v>253</v>
      </c>
      <c r="S101" s="90" t="s">
        <v>236</v>
      </c>
      <c r="T101" s="88">
        <v>1580485</v>
      </c>
      <c r="U101" s="84" t="s">
        <v>254</v>
      </c>
      <c r="V101" s="85" t="s">
        <v>41</v>
      </c>
      <c r="W101" s="86" t="s">
        <v>40</v>
      </c>
      <c r="X101" s="45"/>
      <c r="Y101" s="45"/>
      <c r="Z101" s="45"/>
      <c r="AA101" s="45"/>
      <c r="AB101" s="45"/>
    </row>
    <row r="102" spans="1:28" ht="15">
      <c r="A102" s="45"/>
      <c r="B102" s="29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89">
        <f t="shared" si="4"/>
        <v>98</v>
      </c>
      <c r="N102" s="87" t="str">
        <f t="shared" si="5"/>
        <v>22621 INSTITUT ZA RAZVOJ I MEĐUNARODNE ODNOSE</v>
      </c>
      <c r="O102" s="87">
        <v>22621</v>
      </c>
      <c r="P102" s="90" t="s">
        <v>453</v>
      </c>
      <c r="Q102" s="91" t="s">
        <v>2020</v>
      </c>
      <c r="R102" s="92" t="s">
        <v>794</v>
      </c>
      <c r="S102" s="90" t="s">
        <v>191</v>
      </c>
      <c r="T102" s="88">
        <v>3205177</v>
      </c>
      <c r="U102" s="84" t="s">
        <v>454</v>
      </c>
      <c r="V102" s="85" t="s">
        <v>521</v>
      </c>
      <c r="W102" s="86" t="s">
        <v>412</v>
      </c>
      <c r="X102" s="45"/>
      <c r="Y102" s="45"/>
      <c r="Z102" s="45"/>
      <c r="AA102" s="45"/>
      <c r="AB102" s="45"/>
    </row>
    <row r="103" spans="1:28" ht="15">
      <c r="A103" s="45"/>
      <c r="B103" s="29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89">
        <f t="shared" si="4"/>
        <v>99</v>
      </c>
      <c r="N103" s="87" t="str">
        <f t="shared" si="5"/>
        <v>22824 VELEUČILIŠTE U ŠIBENIKU</v>
      </c>
      <c r="O103" s="87">
        <v>22824</v>
      </c>
      <c r="P103" s="90" t="s">
        <v>399</v>
      </c>
      <c r="Q103" s="91" t="s">
        <v>2021</v>
      </c>
      <c r="R103" s="92" t="s">
        <v>400</v>
      </c>
      <c r="S103" s="90" t="s">
        <v>401</v>
      </c>
      <c r="T103" s="88">
        <v>2100673</v>
      </c>
      <c r="U103" s="84" t="s">
        <v>402</v>
      </c>
      <c r="V103" s="85" t="s">
        <v>41</v>
      </c>
      <c r="W103" s="86" t="s">
        <v>40</v>
      </c>
      <c r="X103" s="45"/>
      <c r="Y103" s="45"/>
      <c r="Z103" s="45"/>
      <c r="AA103" s="45"/>
      <c r="AB103" s="45"/>
    </row>
    <row r="104" spans="1:28" ht="15">
      <c r="A104" s="45"/>
      <c r="B104" s="29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89">
        <f t="shared" si="4"/>
        <v>100</v>
      </c>
      <c r="N104" s="87" t="str">
        <f t="shared" si="5"/>
        <v>22832 ZDRAVSTVENO VELEUČILIŠTE</v>
      </c>
      <c r="O104" s="87">
        <v>22832</v>
      </c>
      <c r="P104" s="90" t="s">
        <v>409</v>
      </c>
      <c r="Q104" s="91" t="s">
        <v>2021</v>
      </c>
      <c r="R104" s="92" t="s">
        <v>410</v>
      </c>
      <c r="S104" s="90" t="s">
        <v>191</v>
      </c>
      <c r="T104" s="88">
        <v>1274597</v>
      </c>
      <c r="U104" s="84" t="s">
        <v>411</v>
      </c>
      <c r="V104" s="85" t="s">
        <v>41</v>
      </c>
      <c r="W104" s="86" t="s">
        <v>40</v>
      </c>
      <c r="X104" s="45"/>
      <c r="Y104" s="45"/>
      <c r="Z104" s="45"/>
      <c r="AA104" s="45"/>
      <c r="AB104" s="45"/>
    </row>
    <row r="105" spans="1:28" ht="15">
      <c r="A105" s="45"/>
      <c r="B105" s="29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89">
        <f t="shared" si="4"/>
        <v>101</v>
      </c>
      <c r="N105" s="87" t="str">
        <f t="shared" si="5"/>
        <v>22849 SVEUČILIŠTE J.J. STROSSMAYERA U OSIJEKU - MEDICINSKI FAKULTET</v>
      </c>
      <c r="O105" s="87">
        <v>22849</v>
      </c>
      <c r="P105" s="90" t="s">
        <v>2342</v>
      </c>
      <c r="Q105" s="91" t="s">
        <v>192</v>
      </c>
      <c r="R105" s="92" t="s">
        <v>205</v>
      </c>
      <c r="S105" s="90" t="s">
        <v>194</v>
      </c>
      <c r="T105" s="88">
        <v>1388142</v>
      </c>
      <c r="U105" s="84" t="s">
        <v>206</v>
      </c>
      <c r="V105" s="85" t="s">
        <v>41</v>
      </c>
      <c r="W105" s="86" t="s">
        <v>40</v>
      </c>
      <c r="X105" s="45"/>
      <c r="Y105" s="45"/>
      <c r="Z105" s="45"/>
      <c r="AA105" s="45"/>
      <c r="AB105" s="45"/>
    </row>
    <row r="106" spans="1:28" ht="15">
      <c r="A106" s="45"/>
      <c r="B106" s="29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89">
        <f t="shared" si="4"/>
        <v>102</v>
      </c>
      <c r="N106" s="87" t="str">
        <f t="shared" si="5"/>
        <v>22857 SVEUČILIŠTE U RIJECI - FILOZOFSKI FAKULTET</v>
      </c>
      <c r="O106" s="87">
        <v>22857</v>
      </c>
      <c r="P106" s="90" t="s">
        <v>245</v>
      </c>
      <c r="Q106" s="91" t="s">
        <v>234</v>
      </c>
      <c r="R106" s="92" t="s">
        <v>246</v>
      </c>
      <c r="S106" s="90" t="s">
        <v>236</v>
      </c>
      <c r="T106" s="88">
        <v>3368491</v>
      </c>
      <c r="U106" s="84" t="s">
        <v>247</v>
      </c>
      <c r="V106" s="85" t="s">
        <v>41</v>
      </c>
      <c r="W106" s="86" t="s">
        <v>40</v>
      </c>
      <c r="X106" s="45"/>
      <c r="Y106" s="45"/>
      <c r="Z106" s="45"/>
      <c r="AA106" s="45"/>
      <c r="AB106" s="45"/>
    </row>
    <row r="107" spans="1:28" ht="15">
      <c r="A107" s="45"/>
      <c r="B107" s="29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89">
        <f t="shared" si="4"/>
        <v>103</v>
      </c>
      <c r="N107" s="87" t="str">
        <f t="shared" si="5"/>
        <v>23286 INSTITUT ZA JAVNE FINANCIJE</v>
      </c>
      <c r="O107" s="87">
        <v>23286</v>
      </c>
      <c r="P107" s="90" t="s">
        <v>447</v>
      </c>
      <c r="Q107" s="91" t="s">
        <v>2020</v>
      </c>
      <c r="R107" s="92" t="s">
        <v>448</v>
      </c>
      <c r="S107" s="90" t="s">
        <v>191</v>
      </c>
      <c r="T107" s="88">
        <v>3226344</v>
      </c>
      <c r="U107" s="84" t="s">
        <v>449</v>
      </c>
      <c r="V107" s="85" t="s">
        <v>521</v>
      </c>
      <c r="W107" s="86" t="s">
        <v>412</v>
      </c>
      <c r="X107" s="45"/>
      <c r="Y107" s="45"/>
      <c r="Z107" s="45"/>
      <c r="AA107" s="45"/>
      <c r="AB107" s="45"/>
    </row>
    <row r="108" spans="1:28" ht="15">
      <c r="A108" s="45"/>
      <c r="B108" s="29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89">
        <f t="shared" si="4"/>
        <v>104</v>
      </c>
      <c r="N108" s="87" t="str">
        <f t="shared" si="5"/>
        <v>23368 SVEUČILIŠTE U SPLITU , KATOLIČKI BOGOSLOVNI FAKULTET</v>
      </c>
      <c r="O108" s="87">
        <v>23368</v>
      </c>
      <c r="P108" s="90" t="s">
        <v>2248</v>
      </c>
      <c r="Q108" s="91" t="s">
        <v>268</v>
      </c>
      <c r="R108" s="92" t="s">
        <v>285</v>
      </c>
      <c r="S108" s="90" t="s">
        <v>269</v>
      </c>
      <c r="T108" s="88">
        <v>1465643</v>
      </c>
      <c r="U108" s="84">
        <v>36149548625</v>
      </c>
      <c r="V108" s="85" t="s">
        <v>41</v>
      </c>
      <c r="W108" s="86" t="s">
        <v>40</v>
      </c>
      <c r="X108" s="45"/>
      <c r="Y108" s="45"/>
      <c r="Z108" s="45"/>
      <c r="AA108" s="45"/>
      <c r="AB108" s="45"/>
    </row>
    <row r="109" spans="1:28" ht="15">
      <c r="A109" s="45"/>
      <c r="B109" s="29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89">
        <f t="shared" si="4"/>
        <v>105</v>
      </c>
      <c r="N109" s="87" t="str">
        <f t="shared" si="5"/>
        <v>23665 SVEUČILIŠTE U ZAGREBU  SVEUČILIŠNI RAČUNSKI CENTAR</v>
      </c>
      <c r="O109" s="87">
        <v>23665</v>
      </c>
      <c r="P109" s="90" t="s">
        <v>2405</v>
      </c>
      <c r="Q109" s="91" t="s">
        <v>2022</v>
      </c>
      <c r="R109" s="92" t="s">
        <v>484</v>
      </c>
      <c r="S109" s="90" t="s">
        <v>191</v>
      </c>
      <c r="T109" s="88">
        <v>3283020</v>
      </c>
      <c r="U109" s="84" t="s">
        <v>489</v>
      </c>
      <c r="V109" s="85" t="s">
        <v>502</v>
      </c>
      <c r="W109" s="86" t="s">
        <v>477</v>
      </c>
      <c r="X109" s="45"/>
      <c r="Y109" s="45"/>
      <c r="Z109" s="45"/>
      <c r="AA109" s="45"/>
      <c r="AB109" s="45"/>
    </row>
    <row r="110" spans="1:28" ht="15">
      <c r="A110" s="45"/>
      <c r="B110" s="29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89">
        <f t="shared" si="4"/>
        <v>106</v>
      </c>
      <c r="N110" s="87" t="str">
        <f t="shared" si="5"/>
        <v>23815 SVEUČILIŠTE U ZADRU</v>
      </c>
      <c r="O110" s="87">
        <v>23815</v>
      </c>
      <c r="P110" s="90" t="s">
        <v>231</v>
      </c>
      <c r="Q110" s="91" t="s">
        <v>231</v>
      </c>
      <c r="R110" s="92" t="s">
        <v>781</v>
      </c>
      <c r="S110" s="90" t="s">
        <v>232</v>
      </c>
      <c r="T110" s="88">
        <v>1695525</v>
      </c>
      <c r="U110" s="84" t="s">
        <v>233</v>
      </c>
      <c r="V110" s="85" t="s">
        <v>41</v>
      </c>
      <c r="W110" s="86" t="s">
        <v>40</v>
      </c>
      <c r="X110" s="45"/>
      <c r="Y110" s="45"/>
      <c r="Z110" s="45"/>
      <c r="AA110" s="45"/>
      <c r="AB110" s="45"/>
    </row>
    <row r="111" spans="1:28" ht="15">
      <c r="A111" s="45"/>
      <c r="B111" s="29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89">
        <f t="shared" si="4"/>
        <v>107</v>
      </c>
      <c r="N111" s="87" t="str">
        <f t="shared" si="5"/>
        <v>23962 AGENCIJA ZA ODGOJ I OBRAZOVANJE</v>
      </c>
      <c r="O111" s="87">
        <v>23962</v>
      </c>
      <c r="P111" s="90" t="s">
        <v>490</v>
      </c>
      <c r="Q111" s="91" t="s">
        <v>2022</v>
      </c>
      <c r="R111" s="92" t="s">
        <v>190</v>
      </c>
      <c r="S111" s="90" t="s">
        <v>191</v>
      </c>
      <c r="T111" s="88">
        <v>1778129</v>
      </c>
      <c r="U111" s="84" t="s">
        <v>491</v>
      </c>
      <c r="V111" s="85" t="s">
        <v>502</v>
      </c>
      <c r="W111" s="86" t="s">
        <v>477</v>
      </c>
      <c r="X111" s="45"/>
      <c r="Y111" s="45"/>
      <c r="Z111" s="45"/>
      <c r="AA111" s="45"/>
      <c r="AB111" s="45"/>
    </row>
    <row r="112" spans="1:28" ht="15">
      <c r="A112" s="45"/>
      <c r="B112" s="29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89">
        <f t="shared" si="4"/>
        <v>108</v>
      </c>
      <c r="N112" s="87" t="str">
        <f t="shared" si="5"/>
        <v>24141 SVEUČILIŠTE U DUBROVNIKU</v>
      </c>
      <c r="O112" s="87">
        <v>24141</v>
      </c>
      <c r="P112" s="90" t="s">
        <v>227</v>
      </c>
      <c r="Q112" s="91" t="s">
        <v>227</v>
      </c>
      <c r="R112" s="92" t="s">
        <v>228</v>
      </c>
      <c r="S112" s="90" t="s">
        <v>229</v>
      </c>
      <c r="T112" s="88">
        <v>1787578</v>
      </c>
      <c r="U112" s="84" t="s">
        <v>230</v>
      </c>
      <c r="V112" s="85" t="s">
        <v>41</v>
      </c>
      <c r="W112" s="86" t="s">
        <v>40</v>
      </c>
      <c r="X112" s="45"/>
      <c r="Y112" s="45"/>
      <c r="Z112" s="45"/>
      <c r="AA112" s="45"/>
      <c r="AB112" s="45"/>
    </row>
    <row r="113" spans="1:28" ht="15">
      <c r="A113" s="45"/>
      <c r="B113" s="29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89">
        <f t="shared" si="4"/>
        <v>109</v>
      </c>
      <c r="N113" s="87" t="str">
        <f t="shared" si="5"/>
        <v>38438 VELEUČILIŠTE MARKO MARULIĆ</v>
      </c>
      <c r="O113" s="87">
        <v>38438</v>
      </c>
      <c r="P113" s="90" t="s">
        <v>2865</v>
      </c>
      <c r="Q113" s="91" t="s">
        <v>2021</v>
      </c>
      <c r="R113" s="92" t="s">
        <v>384</v>
      </c>
      <c r="S113" s="90" t="s">
        <v>385</v>
      </c>
      <c r="T113" s="88">
        <v>1963813</v>
      </c>
      <c r="U113" s="84" t="s">
        <v>386</v>
      </c>
      <c r="V113" s="85" t="s">
        <v>41</v>
      </c>
      <c r="W113" s="86" t="s">
        <v>40</v>
      </c>
      <c r="X113" s="45"/>
      <c r="Y113" s="45"/>
      <c r="Z113" s="45"/>
      <c r="AA113" s="45"/>
      <c r="AB113" s="45"/>
    </row>
    <row r="114" spans="1:28" ht="15">
      <c r="A114" s="45"/>
      <c r="B114" s="29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89">
        <f t="shared" si="4"/>
        <v>110</v>
      </c>
      <c r="N114" s="87" t="str">
        <f t="shared" si="5"/>
        <v>38446 VELEUČILIŠTE LAVOSLAV RUŽIČKA U VUKOVARU</v>
      </c>
      <c r="O114" s="87">
        <v>38446</v>
      </c>
      <c r="P114" s="90" t="s">
        <v>380</v>
      </c>
      <c r="Q114" s="91" t="s">
        <v>2021</v>
      </c>
      <c r="R114" s="92" t="s">
        <v>381</v>
      </c>
      <c r="S114" s="90" t="s">
        <v>382</v>
      </c>
      <c r="T114" s="88">
        <v>1970828</v>
      </c>
      <c r="U114" s="84" t="s">
        <v>383</v>
      </c>
      <c r="V114" s="85" t="s">
        <v>41</v>
      </c>
      <c r="W114" s="86" t="s">
        <v>40</v>
      </c>
      <c r="X114" s="45"/>
      <c r="Y114" s="45"/>
      <c r="Z114" s="45"/>
      <c r="AA114" s="45"/>
      <c r="AB114" s="45"/>
    </row>
    <row r="115" spans="1:28" ht="15">
      <c r="A115" s="45"/>
      <c r="B115" s="29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89">
        <f t="shared" si="4"/>
        <v>111</v>
      </c>
      <c r="N115" s="87" t="str">
        <f t="shared" si="5"/>
        <v>38454 SVEUČILIŠTE U RIJECI, AKADEMIJA PRIMIJENJENIH UMJETNOSTI</v>
      </c>
      <c r="O115" s="87">
        <v>38454</v>
      </c>
      <c r="P115" s="90" t="s">
        <v>2340</v>
      </c>
      <c r="Q115" s="91" t="s">
        <v>234</v>
      </c>
      <c r="R115" s="92" t="s">
        <v>238</v>
      </c>
      <c r="S115" s="90" t="s">
        <v>236</v>
      </c>
      <c r="T115" s="88">
        <v>1954253</v>
      </c>
      <c r="U115" s="84" t="s">
        <v>239</v>
      </c>
      <c r="V115" s="85" t="s">
        <v>41</v>
      </c>
      <c r="W115" s="86" t="s">
        <v>40</v>
      </c>
      <c r="X115" s="45"/>
      <c r="Y115" s="45"/>
      <c r="Z115" s="45"/>
      <c r="AA115" s="45"/>
      <c r="AB115" s="45"/>
    </row>
    <row r="116" spans="1:28" ht="15">
      <c r="A116" s="45"/>
      <c r="B116" s="29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89">
        <f t="shared" si="4"/>
        <v>112</v>
      </c>
      <c r="N116" s="87" t="str">
        <f t="shared" si="5"/>
        <v>38479 SVEUČILIŠTE JOSIPA JURJA STROSSMAYERA U OSIJEKU, KATOLIČKI BOGOSLOVNI FAKULTET U ĐAKOVU</v>
      </c>
      <c r="O116" s="87">
        <v>38479</v>
      </c>
      <c r="P116" s="90" t="s">
        <v>2866</v>
      </c>
      <c r="Q116" s="91" t="s">
        <v>192</v>
      </c>
      <c r="R116" s="92" t="s">
        <v>214</v>
      </c>
      <c r="S116" s="90" t="s">
        <v>215</v>
      </c>
      <c r="T116" s="88">
        <v>1986490</v>
      </c>
      <c r="U116" s="84" t="s">
        <v>216</v>
      </c>
      <c r="V116" s="85" t="s">
        <v>41</v>
      </c>
      <c r="W116" s="86" t="s">
        <v>40</v>
      </c>
      <c r="X116" s="45"/>
      <c r="Y116" s="45"/>
      <c r="Z116" s="45"/>
      <c r="AA116" s="45"/>
      <c r="AB116" s="45"/>
    </row>
    <row r="117" spans="1:28" ht="15">
      <c r="A117" s="45"/>
      <c r="B117" s="29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89">
        <f t="shared" si="4"/>
        <v>113</v>
      </c>
      <c r="N117" s="87" t="str">
        <f t="shared" si="5"/>
        <v>38487 AGENCIJA ZA ZNANOST I VISOKO OBRAZOVANJE</v>
      </c>
      <c r="O117" s="87">
        <v>38487</v>
      </c>
      <c r="P117" s="90" t="s">
        <v>492</v>
      </c>
      <c r="Q117" s="91" t="s">
        <v>2022</v>
      </c>
      <c r="R117" s="92" t="s">
        <v>493</v>
      </c>
      <c r="S117" s="90" t="s">
        <v>191</v>
      </c>
      <c r="T117" s="88">
        <v>1922548</v>
      </c>
      <c r="U117" s="84" t="s">
        <v>494</v>
      </c>
      <c r="V117" s="85" t="s">
        <v>502</v>
      </c>
      <c r="W117" s="86" t="s">
        <v>477</v>
      </c>
      <c r="X117" s="45"/>
      <c r="Y117" s="45"/>
      <c r="Z117" s="45"/>
      <c r="AA117" s="45"/>
      <c r="AB117" s="45"/>
    </row>
    <row r="118" spans="1:28" ht="15">
      <c r="A118" s="45"/>
      <c r="B118" s="29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89">
        <f t="shared" si="4"/>
        <v>114</v>
      </c>
      <c r="N118" s="87" t="str">
        <f t="shared" si="5"/>
        <v>40883 NACIONALNI CENTAR ZA VANJSKO VREDNOVANJE OBRAZOVANJA</v>
      </c>
      <c r="O118" s="87">
        <v>40883</v>
      </c>
      <c r="P118" s="90" t="s">
        <v>495</v>
      </c>
      <c r="Q118" s="91" t="s">
        <v>2022</v>
      </c>
      <c r="R118" s="92" t="s">
        <v>809</v>
      </c>
      <c r="S118" s="90" t="s">
        <v>810</v>
      </c>
      <c r="T118" s="88">
        <v>1943430</v>
      </c>
      <c r="U118" s="84" t="s">
        <v>496</v>
      </c>
      <c r="V118" s="85" t="s">
        <v>502</v>
      </c>
      <c r="W118" s="86" t="s">
        <v>477</v>
      </c>
      <c r="X118" s="45"/>
      <c r="Y118" s="45"/>
      <c r="Z118" s="45"/>
      <c r="AA118" s="45"/>
      <c r="AB118" s="45"/>
    </row>
    <row r="119" spans="1:28" ht="15">
      <c r="A119" s="45"/>
      <c r="B119" s="29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89">
        <f t="shared" si="4"/>
        <v>115</v>
      </c>
      <c r="N119" s="87" t="str">
        <f t="shared" si="5"/>
        <v>40947 SVEUČILIŠTE U RIJECI, UČITELJSKI FAKULTET</v>
      </c>
      <c r="O119" s="87">
        <v>40947</v>
      </c>
      <c r="P119" s="90" t="s">
        <v>2364</v>
      </c>
      <c r="Q119" s="91" t="s">
        <v>234</v>
      </c>
      <c r="R119" s="92" t="s">
        <v>263</v>
      </c>
      <c r="S119" s="90" t="s">
        <v>236</v>
      </c>
      <c r="T119" s="88">
        <v>2116073</v>
      </c>
      <c r="U119" s="84" t="s">
        <v>264</v>
      </c>
      <c r="V119" s="85" t="s">
        <v>41</v>
      </c>
      <c r="W119" s="86" t="s">
        <v>40</v>
      </c>
      <c r="X119" s="45"/>
      <c r="Y119" s="45"/>
      <c r="Z119" s="45"/>
      <c r="AA119" s="45"/>
      <c r="AB119" s="45"/>
    </row>
    <row r="120" spans="1:28" ht="15">
      <c r="A120" s="45"/>
      <c r="B120" s="29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89">
        <f t="shared" si="4"/>
        <v>116</v>
      </c>
      <c r="N120" s="87" t="str">
        <f t="shared" si="5"/>
        <v>41185 VELEUČILIŠTE NIKOLA TESLA U GOSPIĆU</v>
      </c>
      <c r="O120" s="87">
        <v>41185</v>
      </c>
      <c r="P120" s="90" t="s">
        <v>387</v>
      </c>
      <c r="Q120" s="91" t="s">
        <v>2021</v>
      </c>
      <c r="R120" s="92" t="s">
        <v>388</v>
      </c>
      <c r="S120" s="90" t="s">
        <v>389</v>
      </c>
      <c r="T120" s="88">
        <v>2103133</v>
      </c>
      <c r="U120" s="84" t="s">
        <v>390</v>
      </c>
      <c r="V120" s="85" t="s">
        <v>41</v>
      </c>
      <c r="W120" s="86" t="s">
        <v>40</v>
      </c>
      <c r="X120" s="45"/>
      <c r="Y120" s="45"/>
      <c r="Z120" s="45"/>
      <c r="AA120" s="45"/>
      <c r="AB120" s="45"/>
    </row>
    <row r="121" spans="1:28" ht="15">
      <c r="A121" s="45"/>
      <c r="B121" s="29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89">
        <f t="shared" si="4"/>
        <v>117</v>
      </c>
      <c r="N121" s="87" t="str">
        <f t="shared" si="5"/>
        <v>42024 SVEUČILIŠTE JURJA DOBRILE U PULI</v>
      </c>
      <c r="O121" s="87">
        <v>42024</v>
      </c>
      <c r="P121" s="90" t="s">
        <v>220</v>
      </c>
      <c r="Q121" s="91" t="s">
        <v>811</v>
      </c>
      <c r="R121" s="92" t="s">
        <v>221</v>
      </c>
      <c r="S121" s="90" t="s">
        <v>222</v>
      </c>
      <c r="T121" s="88">
        <v>2161753</v>
      </c>
      <c r="U121" s="84" t="s">
        <v>223</v>
      </c>
      <c r="V121" s="85" t="s">
        <v>41</v>
      </c>
      <c r="W121" s="86" t="s">
        <v>40</v>
      </c>
      <c r="X121" s="45"/>
      <c r="Y121" s="45"/>
      <c r="Z121" s="45"/>
      <c r="AA121" s="45"/>
      <c r="AB121" s="45"/>
    </row>
    <row r="122" spans="1:28" ht="15">
      <c r="A122" s="45"/>
      <c r="B122" s="29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89">
        <f t="shared" si="4"/>
        <v>118</v>
      </c>
      <c r="N122" s="87" t="str">
        <f t="shared" si="5"/>
        <v>42993 VELEUČILIŠTE U VIROVITICI</v>
      </c>
      <c r="O122" s="87">
        <v>42993</v>
      </c>
      <c r="P122" s="90" t="s">
        <v>807</v>
      </c>
      <c r="Q122" s="91" t="s">
        <v>2021</v>
      </c>
      <c r="R122" s="92" t="s">
        <v>403</v>
      </c>
      <c r="S122" s="90" t="s">
        <v>404</v>
      </c>
      <c r="T122" s="88">
        <v>2282208</v>
      </c>
      <c r="U122" s="84" t="s">
        <v>405</v>
      </c>
      <c r="V122" s="85" t="s">
        <v>41</v>
      </c>
      <c r="W122" s="86" t="s">
        <v>40</v>
      </c>
      <c r="X122" s="45"/>
      <c r="Y122" s="45"/>
      <c r="Z122" s="45"/>
      <c r="AA122" s="45"/>
      <c r="AB122" s="45"/>
    </row>
    <row r="123" spans="1:28" ht="15">
      <c r="A123" s="45"/>
      <c r="B123" s="29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89">
        <f t="shared" si="4"/>
        <v>119</v>
      </c>
      <c r="N123" s="87" t="str">
        <f t="shared" si="5"/>
        <v>43335 AGENCIJA ZA MOBILNOST I PROGRAME EUROPSKE UNIJE</v>
      </c>
      <c r="O123" s="87">
        <v>43335</v>
      </c>
      <c r="P123" s="90" t="s">
        <v>497</v>
      </c>
      <c r="Q123" s="91" t="s">
        <v>2022</v>
      </c>
      <c r="R123" s="92" t="s">
        <v>487</v>
      </c>
      <c r="S123" s="90" t="s">
        <v>191</v>
      </c>
      <c r="T123" s="88">
        <v>2298007</v>
      </c>
      <c r="U123" s="84" t="s">
        <v>498</v>
      </c>
      <c r="V123" s="85" t="s">
        <v>502</v>
      </c>
      <c r="W123" s="86" t="s">
        <v>477</v>
      </c>
      <c r="X123" s="45"/>
      <c r="Y123" s="45"/>
      <c r="Z123" s="45"/>
      <c r="AA123" s="45"/>
      <c r="AB123" s="45"/>
    </row>
    <row r="124" spans="1:28" ht="15">
      <c r="A124" s="45"/>
      <c r="B124" s="29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89">
        <f t="shared" si="4"/>
        <v>120</v>
      </c>
      <c r="N124" s="87" t="str">
        <f t="shared" si="5"/>
        <v>43749 MEĐIMURSKO VELEUČILIŠTE U ČAKOVCU</v>
      </c>
      <c r="O124" s="87">
        <v>43749</v>
      </c>
      <c r="P124" s="90" t="s">
        <v>372</v>
      </c>
      <c r="Q124" s="91" t="s">
        <v>2021</v>
      </c>
      <c r="R124" s="92" t="s">
        <v>374</v>
      </c>
      <c r="S124" s="90" t="s">
        <v>375</v>
      </c>
      <c r="T124" s="88">
        <v>2382512</v>
      </c>
      <c r="U124" s="84" t="s">
        <v>376</v>
      </c>
      <c r="V124" s="85" t="s">
        <v>41</v>
      </c>
      <c r="W124" s="86" t="s">
        <v>40</v>
      </c>
      <c r="X124" s="45"/>
      <c r="Y124" s="45"/>
      <c r="Z124" s="45"/>
      <c r="AA124" s="45"/>
      <c r="AB124" s="45"/>
    </row>
    <row r="125" spans="1:28" ht="15">
      <c r="A125" s="45"/>
      <c r="B125" s="29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89">
        <f t="shared" si="4"/>
        <v>121</v>
      </c>
      <c r="N125" s="87" t="str">
        <f t="shared" si="5"/>
        <v>43773 SVEUČILIŠTE U SPLITU, KINEZIOLOŠKI FAKULTET</v>
      </c>
      <c r="O125" s="87">
        <v>43773</v>
      </c>
      <c r="P125" s="90" t="s">
        <v>2367</v>
      </c>
      <c r="Q125" s="91" t="s">
        <v>268</v>
      </c>
      <c r="R125" s="92" t="s">
        <v>283</v>
      </c>
      <c r="S125" s="90" t="s">
        <v>269</v>
      </c>
      <c r="T125" s="88">
        <v>2393255</v>
      </c>
      <c r="U125" s="84" t="s">
        <v>284</v>
      </c>
      <c r="V125" s="85" t="s">
        <v>41</v>
      </c>
      <c r="W125" s="86" t="s">
        <v>40</v>
      </c>
      <c r="X125" s="45"/>
      <c r="Y125" s="45"/>
      <c r="Z125" s="45"/>
      <c r="AA125" s="45"/>
      <c r="AB125" s="45"/>
    </row>
    <row r="126" spans="1:28" ht="15">
      <c r="A126" s="45"/>
      <c r="B126" s="29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89">
        <f t="shared" si="4"/>
        <v>122</v>
      </c>
      <c r="N126" s="87" t="str">
        <f t="shared" si="5"/>
        <v>46173 AGENCIJA ZA STRUKOVNO OBRAZOVANJE I OBRAZOVANJE ODRASLIH</v>
      </c>
      <c r="O126" s="87">
        <v>46173</v>
      </c>
      <c r="P126" s="90" t="s">
        <v>499</v>
      </c>
      <c r="Q126" s="91" t="s">
        <v>2022</v>
      </c>
      <c r="R126" s="92" t="s">
        <v>808</v>
      </c>
      <c r="S126" s="90" t="s">
        <v>191</v>
      </c>
      <c r="T126" s="88">
        <v>2650029</v>
      </c>
      <c r="U126" s="84" t="s">
        <v>500</v>
      </c>
      <c r="V126" s="85" t="s">
        <v>502</v>
      </c>
      <c r="W126" s="86" t="s">
        <v>477</v>
      </c>
      <c r="X126" s="45"/>
      <c r="Y126" s="45"/>
      <c r="Z126" s="45"/>
      <c r="AA126" s="45"/>
      <c r="AB126" s="45"/>
    </row>
    <row r="127" spans="1:28" ht="15">
      <c r="A127" s="45"/>
      <c r="B127" s="29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89">
        <f t="shared" si="4"/>
        <v>123</v>
      </c>
      <c r="N127" s="87" t="str">
        <f t="shared" si="5"/>
        <v xml:space="preserve">48023 SVEUČILIŠTE U RIJECI, FAKULTET ZDRAVSTVENIH STUDIJA </v>
      </c>
      <c r="O127" s="87">
        <v>48023</v>
      </c>
      <c r="P127" s="90" t="s">
        <v>2867</v>
      </c>
      <c r="Q127" s="91" t="s">
        <v>234</v>
      </c>
      <c r="R127" s="92" t="s">
        <v>265</v>
      </c>
      <c r="S127" s="90" t="s">
        <v>236</v>
      </c>
      <c r="T127" s="88" t="s">
        <v>266</v>
      </c>
      <c r="U127" s="84" t="s">
        <v>267</v>
      </c>
      <c r="V127" s="85" t="s">
        <v>41</v>
      </c>
      <c r="W127" s="86" t="s">
        <v>40</v>
      </c>
      <c r="X127" s="45"/>
      <c r="Y127" s="45"/>
      <c r="Z127" s="45"/>
      <c r="AA127" s="45"/>
      <c r="AB127" s="45"/>
    </row>
    <row r="128" spans="1:28" ht="15">
      <c r="A128" s="45"/>
      <c r="B128" s="29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89">
        <f t="shared" si="4"/>
        <v>124</v>
      </c>
      <c r="N128" s="87" t="str">
        <f t="shared" si="5"/>
        <v>48267 SVEUČILIŠTE SJEVER</v>
      </c>
      <c r="O128" s="87">
        <v>48267</v>
      </c>
      <c r="P128" s="90" t="s">
        <v>224</v>
      </c>
      <c r="Q128" s="91" t="s">
        <v>224</v>
      </c>
      <c r="R128" s="92" t="s">
        <v>776</v>
      </c>
      <c r="S128" s="90" t="s">
        <v>225</v>
      </c>
      <c r="T128" s="88">
        <v>2752298</v>
      </c>
      <c r="U128" s="84" t="s">
        <v>226</v>
      </c>
      <c r="V128" s="85" t="s">
        <v>41</v>
      </c>
      <c r="W128" s="86" t="s">
        <v>40</v>
      </c>
      <c r="X128" s="45"/>
      <c r="Y128" s="45"/>
      <c r="Z128" s="45"/>
      <c r="AA128" s="45"/>
      <c r="AB128" s="45"/>
    </row>
    <row r="129" spans="1:28" ht="15">
      <c r="A129" s="45"/>
      <c r="B129" s="29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89">
        <f t="shared" si="4"/>
        <v>125</v>
      </c>
      <c r="N129" s="87" t="str">
        <f t="shared" ref="N129:N137" si="6">O129&amp;" "&amp;P129</f>
        <v>49796 SVEUČILIŠTE J.J. STROSMAYERA U OSIJEKU - FAKULTET ZA DENTALNU MEDICINU I ZDRAVSTVO</v>
      </c>
      <c r="O129" s="87">
        <v>49796</v>
      </c>
      <c r="P129" s="90" t="s">
        <v>2276</v>
      </c>
      <c r="Q129" s="91" t="s">
        <v>192</v>
      </c>
      <c r="R129" s="92" t="s">
        <v>217</v>
      </c>
      <c r="S129" s="90" t="s">
        <v>194</v>
      </c>
      <c r="T129" s="88">
        <v>4748875</v>
      </c>
      <c r="U129" s="84" t="s">
        <v>218</v>
      </c>
      <c r="V129" s="85" t="s">
        <v>41</v>
      </c>
      <c r="W129" s="86" t="s">
        <v>40</v>
      </c>
      <c r="X129" s="45"/>
      <c r="Y129" s="45"/>
      <c r="Z129" s="45"/>
      <c r="AA129" s="45"/>
      <c r="AB129" s="45"/>
    </row>
    <row r="130" spans="1:28" ht="15">
      <c r="A130" s="45"/>
      <c r="B130" s="29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89">
        <f t="shared" si="4"/>
        <v>126</v>
      </c>
      <c r="N130" s="87" t="str">
        <f t="shared" si="6"/>
        <v>50215 SVEUČILIŠTE JOSIPA JURJA STROSSMAYERA U OSIJEKU - AKADEMIJA ZA UMJETNOST I KULTURU U OSIJEKU</v>
      </c>
      <c r="O130" s="87">
        <v>50215</v>
      </c>
      <c r="P130" s="90" t="s">
        <v>2244</v>
      </c>
      <c r="Q130" s="91" t="s">
        <v>192</v>
      </c>
      <c r="R130" s="92" t="s">
        <v>219</v>
      </c>
      <c r="S130" s="90" t="s">
        <v>194</v>
      </c>
      <c r="T130" s="88">
        <v>4907361</v>
      </c>
      <c r="U130" s="84" t="s">
        <v>774</v>
      </c>
      <c r="V130" s="85" t="s">
        <v>41</v>
      </c>
      <c r="W130" s="86" t="s">
        <v>40</v>
      </c>
      <c r="X130" s="45"/>
      <c r="Y130" s="45"/>
      <c r="Z130" s="45"/>
      <c r="AA130" s="45"/>
      <c r="AB130" s="45"/>
    </row>
    <row r="131" spans="1:28" ht="15">
      <c r="A131" s="45"/>
      <c r="B131" s="29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89">
        <f t="shared" si="4"/>
        <v>127</v>
      </c>
      <c r="N131" s="87" t="str">
        <f t="shared" si="6"/>
        <v>50848 VELEUČILIŠTE HRVATSKO ZAGORJE KRAPINA</v>
      </c>
      <c r="O131" s="87">
        <v>50848</v>
      </c>
      <c r="P131" s="90" t="s">
        <v>789</v>
      </c>
      <c r="Q131" s="91" t="s">
        <v>2021</v>
      </c>
      <c r="R131" s="92" t="s">
        <v>790</v>
      </c>
      <c r="S131" s="90" t="s">
        <v>791</v>
      </c>
      <c r="T131" s="88">
        <v>2271354</v>
      </c>
      <c r="U131" s="84" t="s">
        <v>792</v>
      </c>
      <c r="V131" s="85" t="s">
        <v>41</v>
      </c>
      <c r="W131" s="86" t="s">
        <v>40</v>
      </c>
      <c r="X131" s="45"/>
      <c r="Y131" s="45"/>
      <c r="Z131" s="45"/>
      <c r="AA131" s="45"/>
      <c r="AB131" s="45"/>
    </row>
    <row r="132" spans="1:28" ht="15">
      <c r="A132" s="45"/>
      <c r="B132" s="29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89">
        <f t="shared" si="4"/>
        <v>128</v>
      </c>
      <c r="N132" s="87" t="str">
        <f t="shared" si="6"/>
        <v>51191 Sveučilište u Zagrebu Fakultet hrvatskih studija</v>
      </c>
      <c r="O132" s="87">
        <v>51191</v>
      </c>
      <c r="P132" s="90" t="s">
        <v>2292</v>
      </c>
      <c r="Q132" s="91" t="s">
        <v>299</v>
      </c>
      <c r="R132" s="92" t="s">
        <v>784</v>
      </c>
      <c r="S132" s="90" t="s">
        <v>191</v>
      </c>
      <c r="T132" s="88">
        <v>5214068</v>
      </c>
      <c r="U132" s="84" t="s">
        <v>785</v>
      </c>
      <c r="V132" s="85" t="s">
        <v>41</v>
      </c>
      <c r="W132" s="86" t="s">
        <v>40</v>
      </c>
      <c r="X132" s="45"/>
      <c r="Y132" s="45"/>
      <c r="Z132" s="45"/>
      <c r="AA132" s="45"/>
      <c r="AB132" s="45"/>
    </row>
    <row r="133" spans="1:28" ht="15">
      <c r="A133" s="45"/>
      <c r="B133" s="29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89">
        <f t="shared" si="4"/>
        <v>129</v>
      </c>
      <c r="N133" s="87" t="str">
        <f t="shared" si="6"/>
        <v>51360 SVEUČILIŠTE U SLAVONSKOM BRODU</v>
      </c>
      <c r="O133" s="87">
        <v>51360</v>
      </c>
      <c r="P133" s="90" t="s">
        <v>775</v>
      </c>
      <c r="Q133" s="91" t="s">
        <v>775</v>
      </c>
      <c r="R133" s="92" t="s">
        <v>804</v>
      </c>
      <c r="S133" s="90" t="s">
        <v>805</v>
      </c>
      <c r="T133" s="88">
        <v>5290538</v>
      </c>
      <c r="U133" s="84" t="s">
        <v>806</v>
      </c>
      <c r="V133" s="85" t="s">
        <v>41</v>
      </c>
      <c r="W133" s="86" t="s">
        <v>40</v>
      </c>
      <c r="X133" s="45"/>
      <c r="Y133" s="45"/>
      <c r="Z133" s="45"/>
      <c r="AA133" s="45"/>
      <c r="AB133" s="45"/>
    </row>
    <row r="134" spans="1:28" ht="15">
      <c r="A134" s="45"/>
      <c r="B134" s="29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89">
        <f t="shared" si="4"/>
        <v>130</v>
      </c>
      <c r="N134" s="87" t="str">
        <f t="shared" si="6"/>
        <v>51450 SVEUČILIŠTE JOSIPA JURJA STROSSMAYERA U OSIJEKU - KINEZIOLOŠKI FAKULTET OSIJEK</v>
      </c>
      <c r="O134" s="87">
        <v>51450</v>
      </c>
      <c r="P134" s="90" t="s">
        <v>2413</v>
      </c>
      <c r="Q134" s="91" t="s">
        <v>192</v>
      </c>
      <c r="R134" s="92" t="s">
        <v>801</v>
      </c>
      <c r="S134" s="90" t="s">
        <v>194</v>
      </c>
      <c r="T134" s="88">
        <v>5302099</v>
      </c>
      <c r="U134" s="84" t="s">
        <v>802</v>
      </c>
      <c r="V134" s="85" t="s">
        <v>41</v>
      </c>
      <c r="W134" s="86" t="s">
        <v>40</v>
      </c>
      <c r="X134" s="45"/>
      <c r="Y134" s="45"/>
      <c r="Z134" s="45"/>
      <c r="AA134" s="45"/>
      <c r="AB134" s="45"/>
    </row>
    <row r="135" spans="1:28" ht="15">
      <c r="A135" s="45"/>
      <c r="B135" s="29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89">
        <f t="shared" si="4"/>
        <v>131</v>
      </c>
      <c r="N135" s="87" t="str">
        <f t="shared" si="6"/>
        <v>52209 HRVATSKA ZAKLADA ZA ZNANOST</v>
      </c>
      <c r="O135" s="87">
        <v>52209</v>
      </c>
      <c r="P135" s="90" t="s">
        <v>1013</v>
      </c>
      <c r="Q135" s="91" t="s">
        <v>2022</v>
      </c>
      <c r="R135" s="92" t="s">
        <v>1014</v>
      </c>
      <c r="S135" s="90" t="s">
        <v>191</v>
      </c>
      <c r="T135" s="88">
        <v>1626841</v>
      </c>
      <c r="U135" s="84">
        <v>88776522763</v>
      </c>
      <c r="V135" s="85" t="s">
        <v>502</v>
      </c>
      <c r="W135" s="86" t="s">
        <v>477</v>
      </c>
      <c r="X135" s="45"/>
      <c r="Y135" s="45"/>
      <c r="Z135" s="45"/>
      <c r="AA135" s="45"/>
      <c r="AB135" s="45"/>
    </row>
    <row r="136" spans="1:28" ht="15">
      <c r="A136" s="45"/>
      <c r="B136" s="29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89">
        <f>+M135+1</f>
        <v>132</v>
      </c>
      <c r="N136" s="87" t="str">
        <f t="shared" si="6"/>
        <v>52565 SVEUČILIŠTE JOSIPA JURJA STROSSMAYERA U OSIJEKU, FAKULTET TURIZMA I RURALNOG RAZVOJA U POŽEGI</v>
      </c>
      <c r="O136" s="87">
        <v>52565</v>
      </c>
      <c r="P136" s="90" t="s">
        <v>2417</v>
      </c>
      <c r="Q136" s="91" t="s">
        <v>192</v>
      </c>
      <c r="R136" s="92" t="s">
        <v>395</v>
      </c>
      <c r="S136" s="90" t="s">
        <v>194</v>
      </c>
      <c r="T136" s="88">
        <v>5619696</v>
      </c>
      <c r="U136" s="84" t="s">
        <v>1778</v>
      </c>
      <c r="V136" s="85" t="s">
        <v>41</v>
      </c>
      <c r="W136" s="86" t="s">
        <v>40</v>
      </c>
      <c r="X136" s="45"/>
      <c r="Y136" s="45"/>
      <c r="Z136" s="45"/>
      <c r="AA136" s="45"/>
      <c r="AB136" s="45"/>
    </row>
    <row r="137" spans="1:28" ht="15">
      <c r="A137" s="45"/>
      <c r="B137" s="29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89">
        <f>+M136+1</f>
        <v>133</v>
      </c>
      <c r="N137" s="87" t="str">
        <f t="shared" si="6"/>
        <v>53919 Sveučilište u Osijeku, Fakultet primijenjene matematike i informatike</v>
      </c>
      <c r="O137" s="87">
        <v>53919</v>
      </c>
      <c r="P137" s="90" t="s">
        <v>2418</v>
      </c>
      <c r="Q137" s="91" t="s">
        <v>192</v>
      </c>
      <c r="R137" s="92"/>
      <c r="S137" s="90"/>
      <c r="T137" s="88"/>
      <c r="U137" s="84"/>
      <c r="V137" s="85" t="s">
        <v>41</v>
      </c>
      <c r="W137" s="86" t="s">
        <v>40</v>
      </c>
      <c r="X137" s="45"/>
      <c r="Y137" s="45"/>
      <c r="Z137" s="45"/>
      <c r="AA137" s="45"/>
      <c r="AB137" s="45"/>
    </row>
    <row r="138" spans="1:28" ht="15">
      <c r="A138" s="45"/>
      <c r="B138" s="29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spans="1:28" ht="15">
      <c r="A139" s="45"/>
      <c r="B139" s="29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spans="1:28" ht="15">
      <c r="A140" s="45"/>
      <c r="B140" s="29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spans="1:28" ht="15">
      <c r="A141" s="45"/>
      <c r="B141" s="29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spans="1:28" ht="15">
      <c r="A142" s="45"/>
      <c r="B142" s="29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spans="1:28" ht="15">
      <c r="A143" s="45"/>
      <c r="B143" s="29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spans="1:28" ht="15">
      <c r="A144" s="45"/>
      <c r="B144" s="29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spans="1:28" ht="15">
      <c r="A145" s="45"/>
      <c r="B145" s="29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 ht="15">
      <c r="A146" s="45"/>
      <c r="B146" s="29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spans="1:28" ht="15">
      <c r="A147" s="45"/>
      <c r="B147" s="29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 ht="15">
      <c r="A148" s="45"/>
      <c r="B148" s="29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spans="1:28" ht="15">
      <c r="A149" s="45"/>
      <c r="B149" s="29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1:28" ht="15">
      <c r="A150" s="45"/>
      <c r="B150" s="29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spans="1:28" ht="15">
      <c r="A151" s="45"/>
      <c r="B151" s="29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spans="1:28" ht="15">
      <c r="A152" s="45"/>
      <c r="B152" s="29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spans="1:28" ht="15">
      <c r="A153" s="45"/>
      <c r="B153" s="29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spans="1:28" ht="15">
      <c r="A154" s="45"/>
      <c r="B154" s="29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1:28" ht="15">
      <c r="A155" s="45"/>
      <c r="B155" s="29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spans="1:28" ht="15">
      <c r="A156" s="45"/>
      <c r="B156" s="29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spans="1:28" ht="15">
      <c r="A157" s="45"/>
      <c r="B157" s="29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spans="1:28" ht="15">
      <c r="A158" s="45"/>
      <c r="B158" s="29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spans="1:28" ht="15">
      <c r="A159" s="45"/>
      <c r="B159" s="29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spans="1:28" ht="15">
      <c r="A160" s="45"/>
      <c r="B160" s="29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spans="1:28" ht="15">
      <c r="A161" s="45"/>
      <c r="B161" s="29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spans="1:28" ht="15">
      <c r="A162" s="45"/>
      <c r="B162" s="29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spans="1:28" ht="15">
      <c r="A163" s="45"/>
      <c r="B163" s="29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spans="1:28" ht="15">
      <c r="A164" s="45"/>
      <c r="B164" s="29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spans="1:28" ht="15">
      <c r="A165" s="45"/>
      <c r="B165" s="29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spans="1:28" ht="15">
      <c r="A166" s="45"/>
      <c r="B166" s="29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spans="1:28" ht="15">
      <c r="A167" s="45"/>
      <c r="B167" s="29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spans="1:28" ht="15">
      <c r="A168" s="45"/>
      <c r="B168" s="29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spans="1:28" ht="15">
      <c r="A169" s="45"/>
      <c r="B169" s="29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spans="1:28" ht="15">
      <c r="A170" s="45"/>
      <c r="B170" s="29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spans="1:28" ht="15">
      <c r="A171" s="45"/>
      <c r="B171" s="29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spans="1:28" ht="15">
      <c r="A172" s="45"/>
      <c r="B172" s="29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spans="1:28" ht="15">
      <c r="A173" s="45"/>
      <c r="B173" s="29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spans="1:28" ht="15">
      <c r="A174" s="45"/>
      <c r="B174" s="29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spans="1:28" ht="15">
      <c r="A175" s="45"/>
      <c r="B175" s="29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spans="1:28" ht="15">
      <c r="A176" s="45"/>
      <c r="B176" s="29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spans="1:28" ht="15">
      <c r="A177" s="45"/>
      <c r="B177" s="29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spans="1:28" ht="15">
      <c r="A178" s="45"/>
      <c r="B178" s="29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spans="1:28" ht="15">
      <c r="A179" s="45"/>
      <c r="B179" s="29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spans="1:28" ht="15">
      <c r="A180" s="45"/>
      <c r="B180" s="29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spans="1:28" ht="15">
      <c r="A181" s="45"/>
      <c r="B181" s="29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spans="1:28" ht="15">
      <c r="A182" s="45"/>
      <c r="B182" s="29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spans="1:28" ht="15">
      <c r="A183" s="45"/>
      <c r="B183" s="29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spans="1:28" ht="15">
      <c r="A184" s="45"/>
      <c r="B184" s="29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spans="1:28" ht="15">
      <c r="A185" s="45"/>
      <c r="B185" s="29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spans="1:28" ht="15">
      <c r="A186" s="45"/>
      <c r="B186" s="29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spans="1:28" ht="15">
      <c r="A187" s="45"/>
      <c r="B187" s="29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spans="1:28" ht="15">
      <c r="A188" s="45"/>
      <c r="B188" s="29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spans="1:28" ht="15">
      <c r="A189" s="45"/>
      <c r="B189" s="29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spans="1:28" ht="15">
      <c r="A190" s="45"/>
      <c r="B190" s="29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spans="1:28" ht="15">
      <c r="A191" s="45"/>
      <c r="B191" s="29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spans="1:28" ht="15">
      <c r="A192" s="45"/>
      <c r="B192" s="29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spans="1:28" ht="15">
      <c r="A193" s="45"/>
      <c r="B193" s="29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spans="1:28" ht="15">
      <c r="A194" s="45"/>
      <c r="B194" s="29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spans="1:28" ht="15">
      <c r="A195" s="45"/>
      <c r="B195" s="29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spans="1:28" ht="15">
      <c r="A196" s="45"/>
      <c r="B196" s="29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spans="1:28" ht="15">
      <c r="A197" s="45"/>
      <c r="B197" s="29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spans="1:28" ht="15">
      <c r="A198" s="45"/>
      <c r="B198" s="29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spans="1:28" ht="15">
      <c r="A199" s="45"/>
      <c r="B199" s="29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spans="1:28" ht="15">
      <c r="A200" s="45"/>
      <c r="B200" s="29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spans="1:28" ht="15">
      <c r="A201" s="45"/>
      <c r="B201" s="29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spans="1:28" ht="15">
      <c r="A202" s="45"/>
      <c r="B202" s="29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spans="1:28" ht="15">
      <c r="A203" s="45"/>
      <c r="B203" s="29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spans="1:28" ht="15">
      <c r="A204" s="45"/>
      <c r="B204" s="29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spans="1:28" ht="15">
      <c r="A205" s="45"/>
      <c r="B205" s="29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spans="1:28" ht="15">
      <c r="A206" s="45"/>
      <c r="B206" s="29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spans="1:28" ht="15">
      <c r="A207" s="45"/>
      <c r="B207" s="29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spans="1:28" ht="15">
      <c r="A208" s="45"/>
      <c r="B208" s="29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spans="1:28" ht="15">
      <c r="A209" s="45"/>
      <c r="B209" s="29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spans="1:28" ht="15">
      <c r="A210" s="45"/>
      <c r="B210" s="29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spans="1:28" ht="15">
      <c r="A211" s="45"/>
      <c r="B211" s="29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spans="1:28" ht="15">
      <c r="A212" s="45"/>
      <c r="B212" s="29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spans="1:28" ht="15">
      <c r="A213" s="45"/>
      <c r="B213" s="29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spans="1:28" ht="15">
      <c r="A214" s="45"/>
      <c r="B214" s="29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1:28" ht="15">
      <c r="A215" s="45"/>
      <c r="B215" s="29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spans="1:28" ht="15">
      <c r="A216" s="45"/>
      <c r="B216" s="29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1:28" ht="15">
      <c r="A217" s="45"/>
      <c r="B217" s="29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spans="1:28" ht="15">
      <c r="A218" s="45"/>
      <c r="B218" s="29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spans="1:28" ht="15">
      <c r="A219" s="45"/>
      <c r="B219" s="29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spans="1:28" ht="15">
      <c r="A220" s="45"/>
      <c r="B220" s="29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1:28" ht="15">
      <c r="A221" s="45"/>
      <c r="B221" s="29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22" spans="1:28" ht="15">
      <c r="A222" s="45"/>
      <c r="B222" s="29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</row>
    <row r="223" spans="1:28" ht="15">
      <c r="A223" s="45"/>
      <c r="B223" s="29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</row>
    <row r="224" spans="1:28" ht="15">
      <c r="A224" s="45"/>
      <c r="B224" s="29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</row>
    <row r="225" spans="1:28" ht="15">
      <c r="A225" s="45"/>
      <c r="B225" s="29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</row>
    <row r="226" spans="1:28" ht="15">
      <c r="A226" s="45"/>
      <c r="B226" s="29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</row>
    <row r="227" spans="1:28" ht="15">
      <c r="A227" s="45"/>
      <c r="B227" s="29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</row>
    <row r="228" spans="1:28" ht="15">
      <c r="A228" s="45"/>
      <c r="B228" s="29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</row>
    <row r="229" spans="1:28" ht="15">
      <c r="A229" s="45"/>
      <c r="B229" s="29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</row>
    <row r="230" spans="1:28" ht="15">
      <c r="A230" s="45"/>
      <c r="B230" s="29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</row>
    <row r="231" spans="1:28" ht="15">
      <c r="A231" s="45"/>
      <c r="B231" s="29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</row>
    <row r="232" spans="1:28" ht="15">
      <c r="A232" s="45"/>
      <c r="B232" s="29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</row>
    <row r="233" spans="1:28" ht="15">
      <c r="A233" s="45"/>
      <c r="B233" s="29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</row>
    <row r="234" spans="1:28" ht="15">
      <c r="A234" s="45"/>
      <c r="B234" s="29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</row>
    <row r="235" spans="1:28" ht="15">
      <c r="A235" s="45"/>
      <c r="B235" s="29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 spans="1:28" ht="15">
      <c r="A236" s="45"/>
      <c r="B236" s="29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 spans="1:28" ht="15">
      <c r="A237" s="45"/>
      <c r="B237" s="29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</row>
    <row r="238" spans="1:28" ht="15">
      <c r="A238" s="45"/>
      <c r="B238" s="29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</row>
    <row r="239" spans="1:28" ht="15">
      <c r="A239" s="45"/>
      <c r="B239" s="29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</row>
    <row r="240" spans="1:28" ht="15">
      <c r="A240" s="45"/>
      <c r="B240" s="29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</row>
    <row r="241" spans="1:28" ht="15">
      <c r="A241" s="45"/>
      <c r="B241" s="29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</row>
    <row r="242" spans="1:28" ht="15">
      <c r="A242" s="45"/>
      <c r="B242" s="29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</row>
    <row r="243" spans="1:28" ht="15">
      <c r="A243" s="45"/>
      <c r="B243" s="29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</row>
    <row r="244" spans="1:28" ht="15">
      <c r="A244" s="45"/>
      <c r="B244" s="29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</row>
    <row r="245" spans="1:28" ht="15">
      <c r="A245" s="45"/>
      <c r="B245" s="29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</row>
    <row r="246" spans="1:28" ht="15">
      <c r="A246" s="45"/>
      <c r="B246" s="29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  <row r="247" spans="1:28" ht="15">
      <c r="A247" s="45"/>
      <c r="B247" s="29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</row>
    <row r="248" spans="1:28" ht="15">
      <c r="A248" s="45"/>
      <c r="B248" s="29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</row>
    <row r="249" spans="1:28" ht="15">
      <c r="A249" s="45"/>
      <c r="B249" s="29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</row>
    <row r="250" spans="1:28" ht="15">
      <c r="A250" s="45"/>
      <c r="B250" s="29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</row>
    <row r="251" spans="1:28" ht="15">
      <c r="A251" s="45"/>
      <c r="B251" s="29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</row>
    <row r="252" spans="1:28" ht="15">
      <c r="A252" s="45"/>
      <c r="B252" s="29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</row>
    <row r="253" spans="1:28" ht="15">
      <c r="A253" s="45"/>
      <c r="B253" s="29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</row>
    <row r="254" spans="1:28" ht="15">
      <c r="A254" s="45"/>
      <c r="B254" s="29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</row>
    <row r="255" spans="1:28" ht="15">
      <c r="A255" s="45"/>
      <c r="B255" s="29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</row>
    <row r="256" spans="1:28" ht="15">
      <c r="A256" s="45"/>
      <c r="B256" s="29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</row>
    <row r="257" spans="1:28" ht="15">
      <c r="A257" s="45"/>
      <c r="B257" s="29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</row>
    <row r="258" spans="1:28" ht="15">
      <c r="A258" s="45"/>
      <c r="B258" s="29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</row>
    <row r="259" spans="1:28" ht="15">
      <c r="A259" s="45"/>
      <c r="B259" s="29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</row>
    <row r="260" spans="1:28" ht="15">
      <c r="A260" s="45"/>
      <c r="B260" s="29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</row>
    <row r="261" spans="1:28" ht="15">
      <c r="A261" s="45"/>
      <c r="B261" s="29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</row>
    <row r="262" spans="1:28" ht="15">
      <c r="A262" s="45"/>
      <c r="B262" s="29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</row>
    <row r="263" spans="1:28" ht="15">
      <c r="A263" s="45"/>
      <c r="B263" s="29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</row>
    <row r="264" spans="1:28" ht="15">
      <c r="A264" s="45"/>
      <c r="B264" s="29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</row>
    <row r="265" spans="1:28" ht="15">
      <c r="A265" s="45"/>
      <c r="B265" s="29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</row>
    <row r="266" spans="1:28" ht="15">
      <c r="A266" s="45"/>
      <c r="B266" s="29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</row>
    <row r="267" spans="1:28" ht="15">
      <c r="A267" s="45"/>
      <c r="B267" s="29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</row>
    <row r="268" spans="1:28" ht="15">
      <c r="A268" s="45"/>
      <c r="B268" s="29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</row>
    <row r="269" spans="1:28" ht="15">
      <c r="A269" s="45"/>
      <c r="B269" s="29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</row>
    <row r="270" spans="1:28" ht="15">
      <c r="A270" s="45"/>
      <c r="B270" s="29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</row>
    <row r="271" spans="1:28" ht="15">
      <c r="A271" s="45"/>
      <c r="B271" s="29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</row>
    <row r="272" spans="1:28" ht="15">
      <c r="A272" s="45"/>
      <c r="B272" s="29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</row>
    <row r="273" spans="1:28" ht="15">
      <c r="A273" s="45"/>
      <c r="B273" s="29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</row>
    <row r="274" spans="1:28" ht="15">
      <c r="A274" s="45"/>
      <c r="B274" s="29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</row>
    <row r="275" spans="1:28" ht="15">
      <c r="A275" s="45"/>
      <c r="B275" s="29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</row>
    <row r="276" spans="1:28" ht="15">
      <c r="A276" s="45"/>
      <c r="B276" s="29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</row>
    <row r="277" spans="1:28" ht="15">
      <c r="A277" s="45"/>
      <c r="B277" s="29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</row>
    <row r="278" spans="1:28" ht="15">
      <c r="A278" s="45"/>
      <c r="B278" s="29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</row>
    <row r="279" spans="1:28" ht="15">
      <c r="A279" s="45"/>
      <c r="B279" s="29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</row>
    <row r="280" spans="1:28" ht="15">
      <c r="A280" s="45"/>
      <c r="B280" s="29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</row>
    <row r="281" spans="1:28" ht="15">
      <c r="A281" s="45"/>
      <c r="B281" s="29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</row>
    <row r="282" spans="1:28" ht="15">
      <c r="A282" s="45"/>
      <c r="B282" s="29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</row>
    <row r="283" spans="1:28" ht="15">
      <c r="A283" s="45"/>
      <c r="B283" s="29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</row>
    <row r="284" spans="1:28" ht="15">
      <c r="A284" s="45"/>
      <c r="B284" s="29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</row>
    <row r="285" spans="1:28" ht="15">
      <c r="A285" s="45"/>
      <c r="B285" s="29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</row>
    <row r="286" spans="1:28" ht="15">
      <c r="A286" s="45"/>
      <c r="B286" s="29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</row>
    <row r="287" spans="1:28" ht="15">
      <c r="A287" s="45"/>
      <c r="B287" s="29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</row>
    <row r="288" spans="1:28" ht="15">
      <c r="A288" s="45"/>
      <c r="B288" s="29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</row>
    <row r="289" spans="1:28" ht="15">
      <c r="A289" s="45"/>
      <c r="B289" s="29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</row>
    <row r="290" spans="1:28" ht="15">
      <c r="A290" s="45"/>
      <c r="B290" s="29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 spans="1:28" ht="15">
      <c r="A291" s="45"/>
      <c r="B291" s="29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</row>
    <row r="292" spans="1:28" ht="15">
      <c r="A292" s="45"/>
      <c r="B292" s="29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</row>
    <row r="293" spans="1:28" ht="15">
      <c r="A293" s="45"/>
      <c r="B293" s="29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</row>
    <row r="294" spans="1:28" ht="15">
      <c r="A294" s="45"/>
      <c r="B294" s="29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</row>
    <row r="295" spans="1:28" ht="15">
      <c r="A295" s="45"/>
      <c r="B295" s="29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</row>
    <row r="296" spans="1:28" ht="15">
      <c r="A296" s="45"/>
      <c r="B296" s="29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</row>
    <row r="297" spans="1:28" ht="15">
      <c r="A297" s="45"/>
      <c r="B297" s="29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</row>
    <row r="298" spans="1:28" ht="15">
      <c r="A298" s="45"/>
      <c r="B298" s="29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</row>
    <row r="299" spans="1:28" ht="15">
      <c r="A299" s="45"/>
      <c r="B299" s="29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</row>
    <row r="300" spans="1:28" ht="15">
      <c r="A300" s="45"/>
      <c r="B300" s="29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</row>
    <row r="301" spans="1:28" ht="15">
      <c r="A301" s="45"/>
      <c r="B301" s="29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</row>
    <row r="302" spans="1:28" ht="15">
      <c r="A302" s="45"/>
      <c r="B302" s="29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</row>
    <row r="303" spans="1:28" ht="15">
      <c r="A303" s="45"/>
      <c r="B303" s="29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</row>
    <row r="304" spans="1:28" ht="15">
      <c r="A304" s="45"/>
      <c r="B304" s="29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</row>
    <row r="305" spans="1:28" ht="15">
      <c r="A305" s="45"/>
      <c r="B305" s="29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</row>
    <row r="306" spans="1:28" ht="15">
      <c r="A306" s="45"/>
      <c r="B306" s="29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</row>
    <row r="307" spans="1:28" ht="15">
      <c r="A307" s="45"/>
      <c r="B307" s="29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</row>
    <row r="308" spans="1:28" ht="15">
      <c r="A308" s="45"/>
      <c r="B308" s="29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</row>
    <row r="309" spans="1:28" ht="15">
      <c r="A309" s="45"/>
      <c r="B309" s="29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</row>
    <row r="310" spans="1:28" ht="15">
      <c r="A310" s="45"/>
      <c r="B310" s="29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</row>
    <row r="311" spans="1:28" ht="15">
      <c r="A311" s="45"/>
      <c r="B311" s="29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</row>
    <row r="312" spans="1:28" ht="15">
      <c r="A312" s="45"/>
      <c r="B312" s="29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</row>
    <row r="313" spans="1:28" ht="15">
      <c r="A313" s="45"/>
      <c r="B313" s="29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</row>
    <row r="314" spans="1:28" ht="15">
      <c r="A314" s="45"/>
      <c r="B314" s="29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</row>
    <row r="315" spans="1:28" ht="15">
      <c r="A315" s="45"/>
      <c r="B315" s="29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</row>
    <row r="316" spans="1:28" ht="15">
      <c r="A316" s="45"/>
      <c r="B316" s="29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</row>
    <row r="317" spans="1:28" ht="15">
      <c r="A317" s="45"/>
      <c r="B317" s="29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</row>
    <row r="318" spans="1:28" ht="15">
      <c r="A318" s="45"/>
      <c r="B318" s="29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</row>
    <row r="319" spans="1:28" ht="15">
      <c r="A319" s="45"/>
      <c r="B319" s="29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</row>
    <row r="320" spans="1:28" ht="15">
      <c r="A320" s="45"/>
      <c r="B320" s="29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</row>
    <row r="321" spans="1:28" ht="15">
      <c r="A321" s="45"/>
      <c r="B321" s="29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</row>
    <row r="322" spans="1:28" ht="15">
      <c r="A322" s="45"/>
      <c r="B322" s="29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</row>
    <row r="323" spans="1:28" ht="15">
      <c r="A323" s="45"/>
      <c r="B323" s="29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</row>
    <row r="324" spans="1:28" ht="15">
      <c r="A324" s="45"/>
      <c r="B324" s="29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</row>
    <row r="325" spans="1:28" ht="15">
      <c r="A325" s="45"/>
      <c r="B325" s="29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</row>
    <row r="326" spans="1:28" ht="15">
      <c r="A326" s="45"/>
      <c r="B326" s="29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</row>
    <row r="327" spans="1:28" ht="15">
      <c r="A327" s="45"/>
      <c r="B327" s="29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</row>
    <row r="328" spans="1:28" ht="15">
      <c r="A328" s="45"/>
      <c r="B328" s="29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</row>
    <row r="329" spans="1:28" ht="15">
      <c r="A329" s="45"/>
      <c r="B329" s="29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</row>
    <row r="330" spans="1:28" ht="15">
      <c r="A330" s="45"/>
      <c r="B330" s="29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</row>
    <row r="331" spans="1:28" ht="15">
      <c r="A331" s="45"/>
      <c r="B331" s="29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</row>
    <row r="332" spans="1:28" ht="15">
      <c r="A332" s="45"/>
      <c r="B332" s="29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</row>
    <row r="333" spans="1:28" ht="15">
      <c r="A333" s="45"/>
      <c r="B333" s="29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</row>
    <row r="334" spans="1:28" ht="15">
      <c r="A334" s="45"/>
      <c r="B334" s="29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</row>
    <row r="335" spans="1:28" ht="15">
      <c r="A335" s="45"/>
      <c r="B335" s="29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</row>
    <row r="336" spans="1:28" ht="15">
      <c r="A336" s="45"/>
      <c r="B336" s="29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</row>
    <row r="337" spans="1:28" ht="15">
      <c r="A337" s="45"/>
      <c r="B337" s="29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</row>
    <row r="338" spans="1:28" ht="15">
      <c r="A338" s="45"/>
      <c r="B338" s="29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</row>
    <row r="339" spans="1:28" ht="15">
      <c r="A339" s="45"/>
      <c r="B339" s="29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</row>
    <row r="340" spans="1:28" ht="15">
      <c r="A340" s="45"/>
      <c r="B340" s="29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</row>
    <row r="341" spans="1:28" ht="15">
      <c r="A341" s="45"/>
      <c r="B341" s="29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</row>
    <row r="342" spans="1:28" ht="15">
      <c r="A342" s="45"/>
      <c r="B342" s="29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</row>
    <row r="343" spans="1:28" ht="15">
      <c r="A343" s="45"/>
      <c r="B343" s="29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</row>
    <row r="344" spans="1:28" ht="15">
      <c r="A344" s="45"/>
      <c r="B344" s="29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</row>
    <row r="345" spans="1:28" ht="15">
      <c r="A345" s="45"/>
      <c r="B345" s="29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</row>
    <row r="346" spans="1:28" ht="15">
      <c r="A346" s="45"/>
      <c r="B346" s="29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</row>
    <row r="347" spans="1:28" ht="15">
      <c r="A347" s="45"/>
      <c r="B347" s="29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</row>
    <row r="348" spans="1:28" ht="15">
      <c r="A348" s="45"/>
      <c r="B348" s="29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</row>
    <row r="349" spans="1:28" ht="15">
      <c r="A349" s="45"/>
      <c r="B349" s="29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</row>
    <row r="350" spans="1:28" ht="15">
      <c r="A350" s="45"/>
      <c r="B350" s="29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</row>
    <row r="351" spans="1:28" ht="15">
      <c r="A351" s="45"/>
      <c r="B351" s="29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</row>
    <row r="352" spans="1:28" ht="15">
      <c r="A352" s="45"/>
      <c r="B352" s="29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</row>
    <row r="353" spans="1:28" ht="15">
      <c r="A353" s="45"/>
      <c r="B353" s="29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</row>
    <row r="354" spans="1:28" ht="15">
      <c r="A354" s="45"/>
      <c r="B354" s="29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</row>
    <row r="355" spans="1:28" ht="15">
      <c r="A355" s="45"/>
      <c r="B355" s="29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</row>
    <row r="356" spans="1:28" ht="15">
      <c r="A356" s="45"/>
      <c r="B356" s="29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</row>
    <row r="357" spans="1:28" ht="15">
      <c r="A357" s="45"/>
      <c r="B357" s="29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</row>
    <row r="358" spans="1:28" ht="15">
      <c r="A358" s="45"/>
      <c r="B358" s="29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</row>
    <row r="359" spans="1:28" ht="15">
      <c r="A359" s="45"/>
      <c r="B359" s="29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</row>
    <row r="360" spans="1:28" ht="15">
      <c r="A360" s="45"/>
      <c r="B360" s="29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</row>
    <row r="361" spans="1:28" ht="15">
      <c r="A361" s="45"/>
      <c r="B361" s="29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</row>
    <row r="362" spans="1:28" ht="15">
      <c r="A362" s="45"/>
      <c r="B362" s="29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</row>
    <row r="363" spans="1:28" ht="15">
      <c r="A363" s="45"/>
      <c r="B363" s="29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</row>
    <row r="364" spans="1:28" ht="15">
      <c r="A364" s="45"/>
      <c r="B364" s="29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</row>
    <row r="365" spans="1:28" ht="15">
      <c r="A365" s="45"/>
      <c r="B365" s="29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</row>
    <row r="366" spans="1:28" ht="15">
      <c r="A366" s="45"/>
      <c r="B366" s="29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</row>
    <row r="367" spans="1:28" ht="15">
      <c r="A367" s="45"/>
      <c r="B367" s="29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</row>
    <row r="368" spans="1:28" ht="15">
      <c r="A368" s="45"/>
      <c r="B368" s="29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</row>
    <row r="369" spans="1:28" ht="15">
      <c r="A369" s="45"/>
      <c r="B369" s="29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</row>
    <row r="370" spans="1:28" ht="15">
      <c r="A370" s="45"/>
      <c r="B370" s="29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</row>
    <row r="371" spans="1:28" ht="15">
      <c r="A371" s="45"/>
      <c r="B371" s="29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</row>
    <row r="372" spans="1:28" ht="15">
      <c r="A372" s="45"/>
      <c r="B372" s="29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</row>
    <row r="373" spans="1:28" ht="15">
      <c r="A373" s="45"/>
      <c r="B373" s="29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</row>
    <row r="374" spans="1:28" ht="15">
      <c r="A374" s="45"/>
      <c r="B374" s="29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</row>
    <row r="375" spans="1:28" ht="15">
      <c r="A375" s="45"/>
      <c r="B375" s="29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</row>
    <row r="376" spans="1:28" ht="15">
      <c r="A376" s="45"/>
      <c r="B376" s="29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</row>
    <row r="377" spans="1:28" ht="15">
      <c r="A377" s="45"/>
      <c r="B377" s="29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</row>
    <row r="378" spans="1:28" ht="15">
      <c r="A378" s="45"/>
      <c r="B378" s="29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</row>
    <row r="379" spans="1:28" ht="15">
      <c r="A379" s="45"/>
      <c r="B379" s="29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</row>
    <row r="380" spans="1:28" ht="15">
      <c r="A380" s="45"/>
      <c r="B380" s="29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</row>
    <row r="381" spans="1:28" ht="15">
      <c r="A381" s="45"/>
      <c r="B381" s="29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</row>
    <row r="382" spans="1:28" ht="15">
      <c r="A382" s="45"/>
      <c r="B382" s="29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</row>
    <row r="383" spans="1:28" ht="15">
      <c r="A383" s="45"/>
      <c r="B383" s="29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</row>
    <row r="384" spans="1:28" ht="15">
      <c r="A384" s="45"/>
      <c r="B384" s="29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</row>
    <row r="385" spans="1:28" ht="15">
      <c r="A385" s="45"/>
      <c r="B385" s="29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</row>
    <row r="386" spans="1:28" ht="15">
      <c r="A386" s="45"/>
      <c r="B386" s="29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</row>
    <row r="387" spans="1:28" ht="15">
      <c r="A387" s="45"/>
      <c r="B387" s="29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</row>
    <row r="388" spans="1:28" ht="15">
      <c r="A388" s="45"/>
      <c r="B388" s="29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</row>
    <row r="389" spans="1:28" ht="15">
      <c r="A389" s="45"/>
      <c r="B389" s="29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</row>
    <row r="390" spans="1:28" ht="15">
      <c r="A390" s="45"/>
      <c r="B390" s="29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</row>
    <row r="391" spans="1:28" ht="15">
      <c r="A391" s="45"/>
      <c r="B391" s="29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</row>
    <row r="392" spans="1:28" ht="15">
      <c r="A392" s="45"/>
      <c r="B392" s="29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</row>
    <row r="393" spans="1:28" ht="15">
      <c r="A393" s="45"/>
      <c r="B393" s="29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</row>
    <row r="394" spans="1:28" ht="15">
      <c r="A394" s="45"/>
      <c r="B394" s="29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</row>
    <row r="395" spans="1:28" ht="15">
      <c r="A395" s="45"/>
      <c r="B395" s="29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</row>
    <row r="396" spans="1:28" ht="15">
      <c r="A396" s="45"/>
      <c r="B396" s="29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</row>
    <row r="397" spans="1:28" ht="15">
      <c r="A397" s="45"/>
      <c r="B397" s="29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</row>
    <row r="398" spans="1:28" ht="15">
      <c r="A398" s="45"/>
      <c r="B398" s="29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</row>
    <row r="399" spans="1:28" ht="15">
      <c r="A399" s="45"/>
      <c r="B399" s="29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</row>
    <row r="400" spans="1:28" ht="15">
      <c r="A400" s="45"/>
      <c r="B400" s="29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</row>
    <row r="401" spans="1:28" ht="15">
      <c r="A401" s="45"/>
      <c r="B401" s="29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</row>
    <row r="402" spans="1:28" ht="15">
      <c r="A402" s="45"/>
      <c r="B402" s="29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</row>
    <row r="403" spans="1:28" ht="15">
      <c r="A403" s="45"/>
      <c r="B403" s="29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</row>
    <row r="404" spans="1:28" ht="15">
      <c r="A404" s="45"/>
      <c r="B404" s="29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</row>
    <row r="405" spans="1:28" ht="15">
      <c r="A405" s="45"/>
      <c r="B405" s="29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</row>
    <row r="406" spans="1:28" ht="15">
      <c r="A406" s="45"/>
      <c r="B406" s="29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</row>
    <row r="407" spans="1:28" ht="15">
      <c r="A407" s="45"/>
      <c r="B407" s="29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</row>
    <row r="408" spans="1:28" ht="15">
      <c r="A408" s="45"/>
      <c r="B408" s="29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</row>
    <row r="409" spans="1:28" ht="15">
      <c r="A409" s="45"/>
      <c r="B409" s="29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</row>
    <row r="410" spans="1:28" ht="15">
      <c r="A410" s="45"/>
      <c r="B410" s="29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</row>
    <row r="411" spans="1:28" ht="15">
      <c r="A411" s="45"/>
      <c r="B411" s="29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</row>
    <row r="412" spans="1:28" ht="15">
      <c r="A412" s="45"/>
      <c r="B412" s="29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</row>
    <row r="413" spans="1:28" ht="15">
      <c r="A413" s="45"/>
      <c r="B413" s="29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</row>
    <row r="414" spans="1:28" ht="15">
      <c r="A414" s="45"/>
      <c r="B414" s="29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</row>
    <row r="415" spans="1:28" ht="15">
      <c r="A415" s="45"/>
      <c r="B415" s="29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</row>
    <row r="416" spans="1:28" ht="15">
      <c r="A416" s="45"/>
      <c r="B416" s="29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</row>
    <row r="417" spans="1:28" ht="15">
      <c r="A417" s="45"/>
      <c r="B417" s="29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</row>
    <row r="418" spans="1:28" ht="15">
      <c r="A418" s="45"/>
      <c r="B418" s="29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</row>
    <row r="419" spans="1:28" ht="15">
      <c r="A419" s="45"/>
      <c r="B419" s="29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 spans="1:28" ht="15">
      <c r="A420" s="45"/>
      <c r="B420" s="29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 spans="1:28" ht="15">
      <c r="A421" s="45"/>
      <c r="B421" s="29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 spans="1:28" ht="15">
      <c r="A422" s="45"/>
      <c r="B422" s="29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 spans="1:28" ht="15">
      <c r="A423" s="45"/>
      <c r="B423" s="29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 spans="1:28" ht="15">
      <c r="A424" s="45"/>
      <c r="B424" s="29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 spans="1:28" ht="15">
      <c r="A425" s="45"/>
      <c r="B425" s="29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  <row r="426" spans="1:28" ht="15">
      <c r="A426" s="45"/>
      <c r="B426" s="29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</row>
    <row r="427" spans="1:28" ht="15">
      <c r="A427" s="45"/>
      <c r="B427" s="29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 spans="1:28" ht="15">
      <c r="A428" s="45"/>
      <c r="B428" s="29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 spans="1:28" ht="15">
      <c r="A429" s="45"/>
      <c r="B429" s="29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 spans="1:28" ht="15">
      <c r="A430" s="45"/>
      <c r="B430" s="29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  <row r="431" spans="1:28" ht="15">
      <c r="A431" s="45"/>
      <c r="B431" s="29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</row>
    <row r="432" spans="1:28" ht="15">
      <c r="A432" s="45"/>
      <c r="B432" s="29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</row>
    <row r="433" spans="1:28" ht="15">
      <c r="A433" s="45"/>
      <c r="B433" s="29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</row>
    <row r="434" spans="1:28" ht="15">
      <c r="A434" s="45"/>
      <c r="B434" s="29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</row>
    <row r="435" spans="1:28" ht="15">
      <c r="A435" s="45"/>
      <c r="B435" s="29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 spans="1:28" ht="15">
      <c r="A436" s="45"/>
      <c r="B436" s="29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 ht="15">
      <c r="A437" s="45"/>
      <c r="B437" s="29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  <row r="438" spans="1:28" ht="15">
      <c r="A438" s="45"/>
      <c r="B438" s="29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</row>
    <row r="439" spans="1:28" ht="15">
      <c r="A439" s="45"/>
      <c r="B439" s="29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</row>
    <row r="440" spans="1:28" ht="15">
      <c r="A440" s="45"/>
      <c r="B440" s="29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</row>
    <row r="441" spans="1:28" ht="15">
      <c r="A441" s="45"/>
      <c r="B441" s="29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</row>
    <row r="442" spans="1:28" ht="15">
      <c r="A442" s="45"/>
      <c r="B442" s="29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</row>
    <row r="443" spans="1:28" ht="15">
      <c r="A443" s="45"/>
      <c r="B443" s="29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</row>
    <row r="444" spans="1:28" ht="15">
      <c r="A444" s="45"/>
      <c r="B444" s="29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</row>
    <row r="445" spans="1:28" ht="15">
      <c r="A445" s="45"/>
      <c r="B445" s="29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</row>
    <row r="446" spans="1:28" ht="15">
      <c r="A446" s="45"/>
      <c r="B446" s="29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</row>
    <row r="447" spans="1:28" ht="15">
      <c r="A447" s="45"/>
      <c r="B447" s="29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</row>
    <row r="448" spans="1:28" ht="15">
      <c r="A448" s="45"/>
      <c r="B448" s="29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</row>
    <row r="449" spans="1:28" ht="15">
      <c r="A449" s="45"/>
      <c r="B449" s="29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</row>
    <row r="450" spans="1:28" ht="15">
      <c r="A450" s="45"/>
      <c r="B450" s="29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</row>
    <row r="451" spans="1:28" ht="15">
      <c r="A451" s="45"/>
      <c r="B451" s="29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</row>
    <row r="452" spans="1:28" ht="15">
      <c r="A452" s="45"/>
      <c r="B452" s="29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</row>
    <row r="453" spans="1:28" ht="15">
      <c r="A453" s="45"/>
      <c r="B453" s="29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</row>
    <row r="454" spans="1:28" ht="15">
      <c r="A454" s="45"/>
      <c r="B454" s="29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</row>
    <row r="455" spans="1:28" ht="15">
      <c r="A455" s="45"/>
      <c r="B455" s="29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</row>
    <row r="456" spans="1:28" ht="15">
      <c r="A456" s="45"/>
      <c r="B456" s="29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</row>
    <row r="457" spans="1:28" ht="15">
      <c r="A457" s="45"/>
      <c r="B457" s="29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</row>
    <row r="458" spans="1:28" ht="15">
      <c r="A458" s="45"/>
      <c r="B458" s="29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</row>
    <row r="459" spans="1:28" ht="15">
      <c r="A459" s="45"/>
      <c r="B459" s="29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</row>
    <row r="460" spans="1:28" ht="15">
      <c r="A460" s="45"/>
      <c r="B460" s="29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</row>
    <row r="461" spans="1:28" ht="15">
      <c r="A461" s="45"/>
      <c r="B461" s="29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</row>
    <row r="462" spans="1:28" ht="15">
      <c r="A462" s="45"/>
      <c r="B462" s="29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</row>
    <row r="463" spans="1:28" ht="15">
      <c r="A463" s="45"/>
      <c r="B463" s="29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</row>
    <row r="464" spans="1:28" ht="15">
      <c r="A464" s="45"/>
      <c r="B464" s="29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</row>
    <row r="465" spans="1:28" ht="15">
      <c r="A465" s="45"/>
      <c r="B465" s="29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</row>
    <row r="466" spans="1:28" ht="15">
      <c r="A466" s="45"/>
      <c r="B466" s="29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</row>
    <row r="467" spans="1:28" ht="15">
      <c r="A467" s="45"/>
      <c r="B467" s="29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</row>
    <row r="468" spans="1:28" ht="15">
      <c r="A468" s="45"/>
      <c r="B468" s="29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</row>
    <row r="469" spans="1:28" ht="15">
      <c r="A469" s="45"/>
      <c r="B469" s="29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</row>
    <row r="470" spans="1:28" ht="15">
      <c r="A470" s="45"/>
      <c r="B470" s="29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</row>
    <row r="471" spans="1:28" ht="15">
      <c r="A471" s="45"/>
      <c r="B471" s="29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</row>
    <row r="472" spans="1:28" ht="15">
      <c r="A472" s="45"/>
      <c r="B472" s="29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</row>
    <row r="473" spans="1:28" ht="15">
      <c r="A473" s="45"/>
      <c r="B473" s="29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</row>
    <row r="474" spans="1:28" ht="15">
      <c r="A474" s="45"/>
      <c r="B474" s="29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</row>
    <row r="475" spans="1:28" ht="15">
      <c r="A475" s="45"/>
      <c r="B475" s="29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</row>
    <row r="476" spans="1:28" ht="15">
      <c r="A476" s="45"/>
      <c r="B476" s="29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</row>
    <row r="477" spans="1:28" ht="15">
      <c r="A477" s="45"/>
      <c r="B477" s="29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</row>
    <row r="478" spans="1:28" ht="15">
      <c r="A478" s="45"/>
      <c r="B478" s="29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</row>
    <row r="479" spans="1:28" ht="15">
      <c r="A479" s="45"/>
      <c r="B479" s="29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</row>
    <row r="480" spans="1:28" ht="15">
      <c r="A480" s="45"/>
      <c r="B480" s="29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</row>
    <row r="481" spans="1:28" ht="15">
      <c r="A481" s="45"/>
      <c r="B481" s="29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</row>
    <row r="482" spans="1:28" ht="15">
      <c r="A482" s="45"/>
      <c r="B482" s="29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</row>
    <row r="483" spans="1:28" ht="15">
      <c r="A483" s="45"/>
      <c r="B483" s="29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</row>
    <row r="484" spans="1:28" ht="15">
      <c r="A484" s="45"/>
      <c r="B484" s="29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</row>
    <row r="485" spans="1:28" ht="15">
      <c r="A485" s="45"/>
      <c r="B485" s="29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</row>
    <row r="486" spans="1:28" ht="15">
      <c r="A486" s="45"/>
      <c r="B486" s="29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</row>
    <row r="487" spans="1:28" ht="15">
      <c r="A487" s="45"/>
      <c r="B487" s="29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</row>
    <row r="488" spans="1:28" ht="15">
      <c r="A488" s="45"/>
      <c r="B488" s="29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</row>
    <row r="489" spans="1:28" ht="15">
      <c r="A489" s="45"/>
      <c r="B489" s="29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</row>
    <row r="490" spans="1:28" ht="15">
      <c r="A490" s="45"/>
      <c r="B490" s="29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</row>
    <row r="491" spans="1:28" ht="15">
      <c r="A491" s="45"/>
      <c r="B491" s="29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</row>
    <row r="492" spans="1:28" ht="15">
      <c r="A492" s="45"/>
      <c r="B492" s="29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</row>
    <row r="493" spans="1:28" ht="15">
      <c r="A493" s="45"/>
      <c r="B493" s="29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</row>
    <row r="494" spans="1:28" ht="15">
      <c r="A494" s="45"/>
      <c r="B494" s="29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</row>
    <row r="495" spans="1:28" ht="15">
      <c r="A495" s="45"/>
      <c r="B495" s="29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</row>
    <row r="496" spans="1:28" ht="15">
      <c r="A496" s="45"/>
      <c r="B496" s="29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</row>
    <row r="497" spans="1:28" ht="15">
      <c r="A497" s="45"/>
      <c r="B497" s="29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</row>
    <row r="498" spans="1:28" ht="15">
      <c r="A498" s="45"/>
      <c r="B498" s="29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</row>
    <row r="499" spans="1:28" ht="15">
      <c r="A499" s="45"/>
      <c r="B499" s="29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</row>
    <row r="500" spans="1:28" ht="15">
      <c r="A500" s="45"/>
      <c r="B500" s="29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</row>
    <row r="501" spans="1:28" ht="15">
      <c r="A501" s="45"/>
      <c r="B501" s="29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</row>
    <row r="502" spans="1:28" ht="15">
      <c r="A502" s="45"/>
      <c r="B502" s="29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</row>
    <row r="503" spans="1:28" ht="15">
      <c r="A503" s="45"/>
      <c r="B503" s="29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</row>
    <row r="504" spans="1:28" ht="15">
      <c r="A504" s="45"/>
      <c r="B504" s="29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</row>
    <row r="505" spans="1:28" ht="15">
      <c r="A505" s="45"/>
      <c r="B505" s="29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</row>
    <row r="506" spans="1:28" ht="15">
      <c r="A506" s="45"/>
      <c r="B506" s="29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</row>
    <row r="507" spans="1:28" ht="15">
      <c r="A507" s="45"/>
      <c r="B507" s="29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</row>
    <row r="508" spans="1:28" ht="15">
      <c r="A508" s="45"/>
      <c r="B508" s="29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</row>
    <row r="509" spans="1:28" ht="15">
      <c r="A509" s="45"/>
      <c r="B509" s="29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</row>
    <row r="510" spans="1:28" ht="15">
      <c r="A510" s="45"/>
      <c r="B510" s="29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</row>
    <row r="511" spans="1:28" ht="15">
      <c r="A511" s="45"/>
      <c r="B511" s="29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</row>
    <row r="512" spans="1:28" ht="15">
      <c r="A512" s="45"/>
      <c r="B512" s="29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</row>
    <row r="513" spans="1:28" ht="15">
      <c r="A513" s="45"/>
      <c r="B513" s="29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</row>
    <row r="514" spans="1:28" ht="15">
      <c r="A514" s="45"/>
      <c r="B514" s="29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</row>
    <row r="515" spans="1:28" ht="15">
      <c r="A515" s="45"/>
      <c r="B515" s="29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</row>
    <row r="516" spans="1:28" ht="15">
      <c r="A516" s="45"/>
      <c r="B516" s="29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</row>
    <row r="517" spans="1:28" ht="15">
      <c r="A517" s="45"/>
      <c r="B517" s="29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</row>
    <row r="518" spans="1:28" ht="15">
      <c r="A518" s="45"/>
      <c r="B518" s="29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</row>
    <row r="519" spans="1:28" ht="15">
      <c r="A519" s="45"/>
      <c r="B519" s="29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</row>
    <row r="520" spans="1:28" ht="15">
      <c r="A520" s="45"/>
      <c r="B520" s="29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</row>
    <row r="521" spans="1:28" ht="15">
      <c r="A521" s="45"/>
      <c r="B521" s="29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</row>
    <row r="522" spans="1:28" ht="15">
      <c r="A522" s="45"/>
      <c r="B522" s="29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</row>
    <row r="523" spans="1:28" ht="15">
      <c r="A523" s="45"/>
      <c r="B523" s="29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</row>
    <row r="524" spans="1:28" ht="15">
      <c r="A524" s="45"/>
      <c r="B524" s="29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</row>
    <row r="525" spans="1:28" ht="15">
      <c r="A525" s="45"/>
      <c r="B525" s="29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</row>
    <row r="526" spans="1:28" ht="15">
      <c r="A526" s="45"/>
      <c r="B526" s="29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</row>
    <row r="527" spans="1:28" ht="15">
      <c r="A527" s="45"/>
      <c r="B527" s="29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</row>
    <row r="528" spans="1:28" ht="15">
      <c r="A528" s="45"/>
      <c r="B528" s="29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</row>
    <row r="529" spans="1:28" ht="15">
      <c r="A529" s="45"/>
      <c r="B529" s="29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</row>
    <row r="530" spans="1:28" ht="15">
      <c r="A530" s="45"/>
      <c r="B530" s="29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</row>
    <row r="531" spans="1:28" ht="15">
      <c r="A531" s="45"/>
      <c r="B531" s="29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</row>
    <row r="532" spans="1:28" ht="15">
      <c r="A532" s="45"/>
      <c r="B532" s="29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</row>
    <row r="533" spans="1:28" ht="15">
      <c r="A533" s="45"/>
      <c r="B533" s="29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</row>
    <row r="534" spans="1:28" ht="15">
      <c r="A534" s="45"/>
      <c r="B534" s="29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</row>
    <row r="535" spans="1:28" ht="15">
      <c r="A535" s="45"/>
      <c r="B535" s="29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</row>
    <row r="536" spans="1:28" ht="15">
      <c r="A536" s="45"/>
      <c r="B536" s="29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</row>
    <row r="537" spans="1:28" ht="15">
      <c r="A537" s="45"/>
      <c r="B537" s="29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</row>
    <row r="538" spans="1:28" ht="15">
      <c r="A538" s="45"/>
      <c r="B538" s="29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</row>
    <row r="539" spans="1:28" ht="15">
      <c r="A539" s="45"/>
      <c r="B539" s="29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</row>
    <row r="540" spans="1:28" ht="15">
      <c r="A540" s="45"/>
      <c r="B540" s="29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</row>
    <row r="541" spans="1:28" ht="15">
      <c r="A541" s="45"/>
      <c r="B541" s="29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</row>
    <row r="542" spans="1:28" ht="15">
      <c r="A542" s="45"/>
      <c r="B542" s="29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</row>
    <row r="543" spans="1:28" ht="15">
      <c r="A543" s="45"/>
      <c r="B543" s="29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</row>
    <row r="544" spans="1:28" ht="15">
      <c r="A544" s="45"/>
      <c r="B544" s="29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</row>
    <row r="545" spans="1:28" ht="15">
      <c r="A545" s="45"/>
      <c r="B545" s="29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</row>
    <row r="546" spans="1:28" ht="15">
      <c r="A546" s="45"/>
      <c r="B546" s="29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</row>
    <row r="547" spans="1:28" ht="15">
      <c r="A547" s="45"/>
      <c r="B547" s="29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</row>
    <row r="548" spans="1:28" ht="15">
      <c r="A548" s="45"/>
      <c r="B548" s="29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</row>
    <row r="549" spans="1:28" ht="15">
      <c r="A549" s="45"/>
      <c r="B549" s="29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</row>
    <row r="550" spans="1:28" ht="15">
      <c r="A550" s="45"/>
      <c r="B550" s="29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</row>
    <row r="551" spans="1:28" ht="15">
      <c r="A551" s="45"/>
      <c r="B551" s="29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</row>
    <row r="552" spans="1:28" ht="15">
      <c r="A552" s="45"/>
      <c r="B552" s="29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</row>
    <row r="553" spans="1:28" ht="15">
      <c r="A553" s="45"/>
      <c r="B553" s="29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</row>
    <row r="554" spans="1:28" ht="15">
      <c r="A554" s="45"/>
      <c r="B554" s="29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</row>
    <row r="555" spans="1:28" ht="15">
      <c r="A555" s="45"/>
      <c r="B555" s="29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</row>
    <row r="556" spans="1:28" ht="15">
      <c r="A556" s="45"/>
      <c r="B556" s="29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</row>
    <row r="557" spans="1:28" ht="15">
      <c r="A557" s="45"/>
      <c r="B557" s="29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</row>
    <row r="558" spans="1:28" ht="15">
      <c r="A558" s="45"/>
      <c r="B558" s="29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</row>
    <row r="559" spans="1:28" ht="15">
      <c r="A559" s="45"/>
      <c r="B559" s="29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</row>
    <row r="560" spans="1:28" ht="15">
      <c r="A560" s="45"/>
      <c r="B560" s="29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</row>
    <row r="561" spans="1:28" ht="15">
      <c r="A561" s="45"/>
      <c r="B561" s="29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</row>
    <row r="562" spans="1:28" ht="15">
      <c r="A562" s="45"/>
      <c r="B562" s="29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</row>
    <row r="563" spans="1:28" ht="15">
      <c r="A563" s="45"/>
      <c r="B563" s="29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</row>
    <row r="564" spans="1:28" ht="15">
      <c r="A564" s="45"/>
      <c r="B564" s="29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</row>
    <row r="565" spans="1:28" ht="15">
      <c r="A565" s="45"/>
      <c r="B565" s="29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</row>
    <row r="566" spans="1:28" ht="15">
      <c r="A566" s="45"/>
      <c r="B566" s="29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</row>
    <row r="567" spans="1:28" ht="15">
      <c r="A567" s="45"/>
      <c r="B567" s="29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</row>
    <row r="568" spans="1:28" ht="15">
      <c r="A568" s="45"/>
      <c r="B568" s="29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</row>
    <row r="569" spans="1:28" ht="15">
      <c r="A569" s="45"/>
      <c r="B569" s="29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</row>
    <row r="570" spans="1:28" ht="15">
      <c r="A570" s="45"/>
      <c r="B570" s="29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</row>
    <row r="571" spans="1:28" ht="15">
      <c r="A571" s="45"/>
      <c r="B571" s="29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</row>
    <row r="572" spans="1:28" ht="15">
      <c r="A572" s="45"/>
      <c r="B572" s="29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</row>
    <row r="573" spans="1:28" ht="15">
      <c r="A573" s="45"/>
      <c r="B573" s="29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</row>
    <row r="574" spans="1:28" ht="15">
      <c r="A574" s="45"/>
      <c r="B574" s="29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</row>
    <row r="575" spans="1:28" ht="15">
      <c r="A575" s="45"/>
      <c r="B575" s="29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</row>
    <row r="576" spans="1:28" ht="15">
      <c r="A576" s="45"/>
      <c r="B576" s="29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</row>
    <row r="577" spans="1:28" ht="15">
      <c r="A577" s="45"/>
      <c r="B577" s="29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</row>
    <row r="578" spans="1:28" ht="15">
      <c r="A578" s="45"/>
      <c r="B578" s="29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</row>
    <row r="579" spans="1:28" ht="15">
      <c r="A579" s="45"/>
      <c r="B579" s="29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</row>
    <row r="580" spans="1:28" ht="15">
      <c r="A580" s="45"/>
      <c r="B580" s="29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</row>
    <row r="581" spans="1:28" ht="15">
      <c r="A581" s="45"/>
      <c r="B581" s="29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</row>
    <row r="582" spans="1:28" ht="15">
      <c r="A582" s="45"/>
      <c r="B582" s="29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</row>
    <row r="583" spans="1:28" ht="15">
      <c r="A583" s="45"/>
      <c r="B583" s="29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</row>
    <row r="584" spans="1:28" ht="15">
      <c r="A584" s="45"/>
      <c r="B584" s="29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</row>
    <row r="585" spans="1:28" ht="15">
      <c r="A585" s="45"/>
      <c r="B585" s="29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</row>
    <row r="586" spans="1:28" ht="15">
      <c r="A586" s="45"/>
      <c r="B586" s="29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</row>
    <row r="587" spans="1:28" ht="15">
      <c r="A587" s="45"/>
      <c r="B587" s="29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</row>
    <row r="588" spans="1:28" ht="15">
      <c r="A588" s="45"/>
      <c r="B588" s="29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</row>
    <row r="589" spans="1:28" ht="15">
      <c r="A589" s="45"/>
      <c r="B589" s="29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</row>
    <row r="590" spans="1:28" ht="15">
      <c r="A590" s="45"/>
      <c r="B590" s="29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</row>
    <row r="591" spans="1:28" ht="15">
      <c r="A591" s="45"/>
      <c r="B591" s="29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</row>
    <row r="592" spans="1:28" ht="15">
      <c r="A592" s="45"/>
      <c r="B592" s="29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</row>
    <row r="593" spans="1:28" ht="15">
      <c r="A593" s="45"/>
      <c r="B593" s="29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</row>
    <row r="594" spans="1:28" ht="15">
      <c r="A594" s="45"/>
      <c r="B594" s="29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</row>
    <row r="595" spans="1:28" ht="15">
      <c r="A595" s="45"/>
      <c r="B595" s="29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</row>
    <row r="596" spans="1:28" ht="15">
      <c r="A596" s="45"/>
      <c r="B596" s="29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</row>
    <row r="597" spans="1:28" ht="15">
      <c r="A597" s="45"/>
      <c r="B597" s="29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</row>
    <row r="598" spans="1:28" ht="15">
      <c r="A598" s="45"/>
      <c r="B598" s="29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</row>
    <row r="599" spans="1:28" ht="15">
      <c r="A599" s="45"/>
      <c r="B599" s="29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</row>
    <row r="600" spans="1:28" ht="15">
      <c r="A600" s="45"/>
      <c r="B600" s="29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</row>
    <row r="601" spans="1:28" ht="15">
      <c r="A601" s="45"/>
      <c r="B601" s="29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</row>
    <row r="602" spans="1:28" ht="15">
      <c r="A602" s="45"/>
      <c r="B602" s="29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</row>
    <row r="603" spans="1:28" ht="15">
      <c r="A603" s="45"/>
      <c r="B603" s="29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</row>
    <row r="604" spans="1:28" ht="15">
      <c r="A604" s="45"/>
      <c r="B604" s="29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</row>
    <row r="605" spans="1:28" ht="15">
      <c r="A605" s="45"/>
      <c r="B605" s="29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</row>
    <row r="606" spans="1:28" ht="15">
      <c r="A606" s="45"/>
      <c r="B606" s="29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</row>
    <row r="607" spans="1:28" ht="15">
      <c r="A607" s="45"/>
      <c r="B607" s="29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</row>
    <row r="608" spans="1:28" ht="15">
      <c r="A608" s="45"/>
      <c r="B608" s="29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</row>
    <row r="609" spans="1:28" ht="15">
      <c r="A609" s="45"/>
      <c r="B609" s="29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</row>
    <row r="610" spans="1:28" ht="15">
      <c r="A610" s="45"/>
      <c r="B610" s="29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</row>
    <row r="611" spans="1:28" ht="15">
      <c r="A611" s="45"/>
      <c r="B611" s="29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</row>
    <row r="612" spans="1:28" ht="15">
      <c r="A612" s="45"/>
      <c r="B612" s="29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</row>
    <row r="613" spans="1:28" ht="15">
      <c r="A613" s="45"/>
      <c r="B613" s="29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</row>
    <row r="614" spans="1:28" ht="15">
      <c r="A614" s="45"/>
      <c r="B614" s="29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</row>
    <row r="615" spans="1:28" ht="15">
      <c r="A615" s="45"/>
      <c r="B615" s="29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</row>
    <row r="616" spans="1:28" ht="15">
      <c r="A616" s="45"/>
      <c r="B616" s="29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</row>
    <row r="617" spans="1:28" ht="15">
      <c r="A617" s="45"/>
      <c r="B617" s="29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</row>
    <row r="618" spans="1:28" ht="15">
      <c r="A618" s="45"/>
      <c r="B618" s="29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</row>
    <row r="619" spans="1:28" ht="15">
      <c r="A619" s="45"/>
      <c r="B619" s="29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</row>
    <row r="620" spans="1:28" ht="15">
      <c r="A620" s="45"/>
      <c r="B620" s="29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</row>
    <row r="621" spans="1:28" ht="15">
      <c r="A621" s="45"/>
      <c r="B621" s="29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</row>
    <row r="622" spans="1:28" ht="15">
      <c r="A622" s="45"/>
      <c r="B622" s="29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</row>
    <row r="623" spans="1:28" ht="15">
      <c r="A623" s="45"/>
      <c r="B623" s="29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</row>
    <row r="624" spans="1:28" ht="15">
      <c r="A624" s="45"/>
      <c r="B624" s="29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</row>
    <row r="625" spans="1:28" ht="15">
      <c r="A625" s="45"/>
      <c r="B625" s="29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</row>
    <row r="626" spans="1:28" ht="15">
      <c r="A626" s="45"/>
      <c r="B626" s="29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</row>
    <row r="627" spans="1:28" ht="15">
      <c r="A627" s="45"/>
      <c r="B627" s="29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</row>
    <row r="628" spans="1:28" ht="15">
      <c r="A628" s="45"/>
      <c r="B628" s="29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</row>
    <row r="629" spans="1:28" ht="15">
      <c r="A629" s="45"/>
      <c r="B629" s="29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</row>
    <row r="630" spans="1:28" ht="15">
      <c r="A630" s="45"/>
      <c r="B630" s="29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</row>
    <row r="631" spans="1:28" ht="15">
      <c r="A631" s="45"/>
      <c r="B631" s="29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</row>
    <row r="632" spans="1:28" ht="15">
      <c r="A632" s="45"/>
      <c r="B632" s="29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</row>
    <row r="633" spans="1:28" ht="15">
      <c r="A633" s="45"/>
      <c r="B633" s="29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</row>
    <row r="634" spans="1:28" ht="15">
      <c r="A634" s="45"/>
      <c r="B634" s="29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</row>
    <row r="635" spans="1:28" ht="15">
      <c r="A635" s="45"/>
      <c r="B635" s="29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</row>
    <row r="636" spans="1:28" ht="15">
      <c r="A636" s="45"/>
      <c r="B636" s="29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</row>
    <row r="637" spans="1:28" ht="15">
      <c r="A637" s="45"/>
      <c r="B637" s="29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</row>
    <row r="638" spans="1:28" ht="15">
      <c r="A638" s="45"/>
      <c r="B638" s="29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</row>
    <row r="639" spans="1:28" ht="15">
      <c r="A639" s="45"/>
      <c r="B639" s="29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</row>
    <row r="640" spans="1:28" ht="15">
      <c r="A640" s="45"/>
      <c r="B640" s="29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</row>
    <row r="641" spans="1:28" ht="15">
      <c r="A641" s="45"/>
      <c r="B641" s="29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</row>
    <row r="642" spans="1:28" ht="15">
      <c r="A642" s="45"/>
      <c r="B642" s="29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</row>
    <row r="643" spans="1:28" ht="15">
      <c r="A643" s="45"/>
      <c r="B643" s="29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</row>
    <row r="644" spans="1:28" ht="15">
      <c r="A644" s="45"/>
      <c r="B644" s="29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</row>
    <row r="645" spans="1:28" ht="15">
      <c r="A645" s="45"/>
      <c r="B645" s="29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</row>
    <row r="646" spans="1:28" ht="15">
      <c r="A646" s="45"/>
      <c r="B646" s="29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</row>
    <row r="647" spans="1:28" ht="15">
      <c r="A647" s="45"/>
      <c r="B647" s="29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</row>
    <row r="648" spans="1:28" ht="15">
      <c r="A648" s="45"/>
      <c r="B648" s="29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</row>
    <row r="649" spans="1:28" ht="15">
      <c r="A649" s="45"/>
      <c r="B649" s="29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</row>
    <row r="650" spans="1:28" ht="15">
      <c r="A650" s="45"/>
      <c r="B650" s="29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</row>
    <row r="651" spans="1:28" ht="15">
      <c r="A651" s="45"/>
      <c r="B651" s="29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</row>
    <row r="652" spans="1:28" ht="15">
      <c r="A652" s="45"/>
      <c r="B652" s="29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</row>
    <row r="653" spans="1:28" ht="15">
      <c r="A653" s="45"/>
      <c r="B653" s="29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</row>
    <row r="654" spans="1:28" ht="15">
      <c r="A654" s="45"/>
      <c r="B654" s="29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</row>
    <row r="655" spans="1:28" ht="15">
      <c r="A655" s="45"/>
      <c r="B655" s="29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</row>
    <row r="656" spans="1:28" ht="15">
      <c r="A656" s="45"/>
      <c r="B656" s="29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</row>
    <row r="657" spans="1:28" ht="15">
      <c r="A657" s="45"/>
      <c r="B657" s="29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</row>
    <row r="658" spans="1:28" ht="15">
      <c r="A658" s="45"/>
      <c r="B658" s="29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</row>
    <row r="659" spans="1:28" ht="15">
      <c r="A659" s="45"/>
      <c r="B659" s="29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</row>
    <row r="660" spans="1:28" ht="15">
      <c r="A660" s="45"/>
      <c r="B660" s="29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</row>
    <row r="661" spans="1:28" ht="15">
      <c r="A661" s="45"/>
      <c r="B661" s="29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</row>
    <row r="662" spans="1:28" ht="15">
      <c r="A662" s="45"/>
      <c r="B662" s="29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</row>
    <row r="663" spans="1:28" ht="15">
      <c r="A663" s="45"/>
      <c r="B663" s="29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</row>
    <row r="664" spans="1:28" ht="15">
      <c r="A664" s="45"/>
      <c r="B664" s="29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</row>
    <row r="665" spans="1:28" ht="15">
      <c r="A665" s="45"/>
      <c r="B665" s="29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</row>
    <row r="666" spans="1:28" ht="15">
      <c r="A666" s="45"/>
      <c r="B666" s="29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</row>
    <row r="667" spans="1:28" ht="15">
      <c r="A667" s="45"/>
      <c r="B667" s="29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</row>
    <row r="668" spans="1:28" ht="15">
      <c r="A668" s="45"/>
      <c r="B668" s="29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</row>
    <row r="669" spans="1:28" ht="15">
      <c r="A669" s="45"/>
      <c r="B669" s="29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</row>
    <row r="670" spans="1:28" ht="15">
      <c r="A670" s="45"/>
      <c r="B670" s="29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</row>
    <row r="671" spans="1:28" ht="15">
      <c r="A671" s="45"/>
      <c r="B671" s="29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</row>
    <row r="672" spans="1:28" ht="15">
      <c r="A672" s="45"/>
      <c r="B672" s="29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</row>
    <row r="673" spans="1:28" ht="15">
      <c r="A673" s="45"/>
      <c r="B673" s="29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</row>
    <row r="674" spans="1:28" ht="15">
      <c r="A674" s="45"/>
      <c r="B674" s="29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</row>
    <row r="675" spans="1:28" ht="15">
      <c r="A675" s="45"/>
      <c r="B675" s="29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</row>
    <row r="676" spans="1:28" ht="15">
      <c r="A676" s="45"/>
      <c r="B676" s="29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</row>
    <row r="677" spans="1:28" ht="15">
      <c r="A677" s="45"/>
      <c r="B677" s="29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</row>
    <row r="678" spans="1:28" ht="15">
      <c r="A678" s="45"/>
      <c r="B678" s="29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</row>
    <row r="679" spans="1:28" ht="15">
      <c r="A679" s="45"/>
      <c r="B679" s="29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</row>
    <row r="680" spans="1:28" ht="15">
      <c r="A680" s="45"/>
      <c r="B680" s="29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</row>
    <row r="681" spans="1:28" ht="15">
      <c r="A681" s="45"/>
      <c r="B681" s="29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</row>
    <row r="682" spans="1:28" ht="15">
      <c r="A682" s="45"/>
      <c r="B682" s="29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</row>
    <row r="683" spans="1:28" ht="15">
      <c r="A683" s="45"/>
      <c r="B683" s="29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</row>
    <row r="684" spans="1:28" ht="15">
      <c r="A684" s="45"/>
      <c r="B684" s="29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</row>
    <row r="685" spans="1:28" ht="15">
      <c r="A685" s="45"/>
      <c r="B685" s="29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</row>
    <row r="686" spans="1:28" ht="15">
      <c r="A686" s="45"/>
      <c r="B686" s="29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</row>
    <row r="687" spans="1:28" ht="15">
      <c r="A687" s="45"/>
      <c r="B687" s="29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</row>
    <row r="688" spans="1:28" ht="15">
      <c r="A688" s="45"/>
      <c r="B688" s="29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</row>
    <row r="689" spans="1:28" ht="15">
      <c r="A689" s="45"/>
      <c r="B689" s="29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</row>
    <row r="690" spans="1:28" ht="15">
      <c r="A690" s="45"/>
      <c r="B690" s="29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</row>
    <row r="691" spans="1:28" ht="15">
      <c r="A691" s="45"/>
      <c r="B691" s="29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</row>
    <row r="692" spans="1:28" ht="15">
      <c r="A692" s="45"/>
      <c r="B692" s="29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</row>
    <row r="693" spans="1:28" ht="15">
      <c r="A693" s="45"/>
      <c r="B693" s="29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</row>
    <row r="694" spans="1:28" ht="15">
      <c r="A694" s="45"/>
      <c r="B694" s="29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</row>
    <row r="695" spans="1:28" ht="15">
      <c r="A695" s="45"/>
      <c r="B695" s="29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</row>
    <row r="696" spans="1:28" ht="15">
      <c r="A696" s="45"/>
      <c r="B696" s="29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</row>
    <row r="697" spans="1:28" ht="15">
      <c r="A697" s="45"/>
      <c r="B697" s="29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</row>
    <row r="698" spans="1:28" ht="15">
      <c r="A698" s="45"/>
      <c r="B698" s="29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</row>
    <row r="699" spans="1:28" ht="15">
      <c r="A699" s="45"/>
      <c r="B699" s="29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</row>
    <row r="700" spans="1:28" ht="15">
      <c r="A700" s="45"/>
      <c r="B700" s="29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</row>
    <row r="701" spans="1:28" ht="15">
      <c r="A701" s="45"/>
      <c r="B701" s="29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</row>
    <row r="702" spans="1:28" ht="15">
      <c r="A702" s="45"/>
      <c r="B702" s="29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</row>
    <row r="703" spans="1:28" ht="15">
      <c r="A703" s="45"/>
      <c r="B703" s="29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</row>
    <row r="704" spans="1:28" ht="15">
      <c r="A704" s="45"/>
      <c r="B704" s="29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</row>
    <row r="705" spans="1:28" ht="15">
      <c r="A705" s="45"/>
      <c r="B705" s="29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</row>
    <row r="706" spans="1:28" ht="15">
      <c r="A706" s="45"/>
      <c r="B706" s="29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</row>
    <row r="707" spans="1:28" ht="15">
      <c r="A707" s="45"/>
      <c r="B707" s="29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</row>
    <row r="708" spans="1:28" ht="15">
      <c r="A708" s="45"/>
      <c r="B708" s="29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</row>
    <row r="709" spans="1:28" ht="15">
      <c r="A709" s="45"/>
      <c r="B709" s="29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</row>
    <row r="710" spans="1:28" ht="15">
      <c r="A710" s="45"/>
      <c r="B710" s="29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</row>
    <row r="711" spans="1:28" ht="15">
      <c r="A711" s="45"/>
      <c r="B711" s="29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</row>
    <row r="712" spans="1:28" ht="15">
      <c r="A712" s="45"/>
      <c r="B712" s="29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</row>
    <row r="713" spans="1:28" ht="15">
      <c r="A713" s="45"/>
      <c r="B713" s="29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</row>
    <row r="714" spans="1:28" ht="15">
      <c r="A714" s="45"/>
      <c r="B714" s="29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</row>
    <row r="715" spans="1:28" ht="15">
      <c r="A715" s="45"/>
      <c r="B715" s="29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</row>
    <row r="716" spans="1:28" ht="15">
      <c r="A716" s="45"/>
      <c r="B716" s="29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</row>
    <row r="717" spans="1:28" ht="15">
      <c r="A717" s="45"/>
      <c r="B717" s="29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</row>
    <row r="718" spans="1:28" ht="15">
      <c r="A718" s="45"/>
      <c r="B718" s="29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</row>
    <row r="719" spans="1:28" ht="15">
      <c r="A719" s="45"/>
      <c r="B719" s="29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</row>
    <row r="720" spans="1:28" ht="15">
      <c r="A720" s="45"/>
      <c r="B720" s="29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</row>
    <row r="721" spans="1:28" ht="15">
      <c r="A721" s="45"/>
      <c r="B721" s="29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</row>
    <row r="722" spans="1:28" ht="15">
      <c r="A722" s="45"/>
      <c r="B722" s="29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</row>
    <row r="723" spans="1:28" ht="15">
      <c r="A723" s="45"/>
      <c r="B723" s="29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</row>
    <row r="724" spans="1:28" ht="15">
      <c r="A724" s="45"/>
      <c r="B724" s="29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</row>
    <row r="725" spans="1:28" ht="15">
      <c r="A725" s="45"/>
      <c r="B725" s="29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</row>
    <row r="726" spans="1:28" ht="15">
      <c r="A726" s="45"/>
      <c r="B726" s="29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</row>
    <row r="727" spans="1:28" ht="15">
      <c r="A727" s="45"/>
      <c r="B727" s="29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</row>
    <row r="728" spans="1:28" ht="15">
      <c r="A728" s="45"/>
      <c r="B728" s="29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</row>
    <row r="729" spans="1:28" ht="15">
      <c r="A729" s="45"/>
      <c r="B729" s="29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</row>
    <row r="730" spans="1:28" ht="15">
      <c r="A730" s="45"/>
      <c r="B730" s="29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</row>
    <row r="731" spans="1:28" ht="15">
      <c r="A731" s="45"/>
      <c r="B731" s="29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</row>
    <row r="732" spans="1:28" ht="15">
      <c r="A732" s="45"/>
      <c r="B732" s="29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</row>
    <row r="733" spans="1:28" ht="15">
      <c r="A733" s="45"/>
      <c r="B733" s="29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</row>
    <row r="734" spans="1:28" ht="15">
      <c r="A734" s="45"/>
      <c r="B734" s="29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</row>
    <row r="735" spans="1:28" ht="15">
      <c r="A735" s="45"/>
      <c r="B735" s="29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</row>
    <row r="736" spans="1:28" ht="15">
      <c r="A736" s="45"/>
      <c r="B736" s="29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</row>
    <row r="737" spans="1:28" ht="15">
      <c r="A737" s="45"/>
      <c r="B737" s="29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</row>
    <row r="738" spans="1:28" ht="15">
      <c r="A738" s="45"/>
      <c r="B738" s="29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</row>
    <row r="739" spans="1:28" ht="15">
      <c r="A739" s="45"/>
      <c r="B739" s="29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</row>
    <row r="740" spans="1:28" ht="15">
      <c r="A740" s="45"/>
      <c r="B740" s="29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</row>
    <row r="741" spans="1:28" ht="15">
      <c r="A741" s="45"/>
      <c r="B741" s="29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</row>
    <row r="742" spans="1:28" ht="15">
      <c r="A742" s="45"/>
      <c r="B742" s="29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</row>
    <row r="743" spans="1:28" ht="15">
      <c r="A743" s="45"/>
      <c r="B743" s="29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</row>
    <row r="744" spans="1:28" ht="15">
      <c r="A744" s="45"/>
      <c r="B744" s="29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</row>
    <row r="745" spans="1:28" ht="15">
      <c r="A745" s="45"/>
      <c r="B745" s="29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</row>
    <row r="746" spans="1:28" ht="15">
      <c r="A746" s="45"/>
      <c r="B746" s="29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</row>
    <row r="747" spans="1:28" ht="15">
      <c r="A747" s="45"/>
      <c r="B747" s="29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</row>
    <row r="748" spans="1:28" ht="15">
      <c r="A748" s="45"/>
      <c r="B748" s="29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</row>
    <row r="749" spans="1:28" ht="15">
      <c r="A749" s="45"/>
      <c r="B749" s="29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</row>
    <row r="750" spans="1:28" ht="15">
      <c r="A750" s="45"/>
      <c r="B750" s="29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</row>
    <row r="751" spans="1:28" ht="15">
      <c r="A751" s="45"/>
      <c r="B751" s="29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</row>
    <row r="752" spans="1:28" ht="15">
      <c r="A752" s="45"/>
      <c r="B752" s="29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</row>
    <row r="753" spans="1:28" ht="15">
      <c r="A753" s="45"/>
      <c r="B753" s="29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</row>
    <row r="754" spans="1:28" ht="15">
      <c r="A754" s="45"/>
      <c r="B754" s="29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</row>
    <row r="755" spans="1:28" ht="15">
      <c r="A755" s="45"/>
      <c r="B755" s="29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</row>
    <row r="756" spans="1:28" ht="15">
      <c r="A756" s="45"/>
      <c r="B756" s="29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</row>
    <row r="757" spans="1:28" ht="15">
      <c r="A757" s="45"/>
      <c r="B757" s="29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</row>
    <row r="758" spans="1:28" ht="15">
      <c r="A758" s="45"/>
      <c r="B758" s="29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</row>
    <row r="759" spans="1:28" ht="15">
      <c r="A759" s="45"/>
      <c r="B759" s="29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</row>
    <row r="760" spans="1:28" ht="15">
      <c r="A760" s="45"/>
      <c r="B760" s="29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</row>
    <row r="761" spans="1:28" ht="15">
      <c r="A761" s="45"/>
      <c r="B761" s="29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</row>
    <row r="762" spans="1:28" ht="15">
      <c r="A762" s="45"/>
      <c r="B762" s="29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</row>
    <row r="763" spans="1:28" ht="15">
      <c r="A763" s="45"/>
      <c r="B763" s="29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</row>
    <row r="764" spans="1:28" ht="15">
      <c r="A764" s="45"/>
      <c r="B764" s="29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</row>
    <row r="765" spans="1:28" ht="15">
      <c r="A765" s="45"/>
      <c r="B765" s="29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</row>
    <row r="766" spans="1:28" ht="15">
      <c r="A766" s="45"/>
      <c r="B766" s="29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</row>
    <row r="767" spans="1:28" ht="15">
      <c r="A767" s="45"/>
      <c r="B767" s="29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</row>
    <row r="768" spans="1:28" ht="15">
      <c r="A768" s="45"/>
      <c r="B768" s="29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</row>
    <row r="769" spans="1:28" ht="15">
      <c r="A769" s="45"/>
      <c r="B769" s="29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</row>
    <row r="770" spans="1:28" ht="15">
      <c r="A770" s="45"/>
      <c r="B770" s="29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</row>
    <row r="771" spans="1:28" ht="15">
      <c r="A771" s="45"/>
      <c r="B771" s="29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</row>
    <row r="772" spans="1:28" ht="15">
      <c r="A772" s="45"/>
      <c r="B772" s="29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</row>
    <row r="773" spans="1:28" ht="15">
      <c r="A773" s="45"/>
      <c r="B773" s="29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</row>
    <row r="774" spans="1:28" ht="15">
      <c r="A774" s="45"/>
      <c r="B774" s="29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</row>
    <row r="775" spans="1:28" ht="15">
      <c r="A775" s="45"/>
      <c r="B775" s="29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</row>
    <row r="776" spans="1:28" ht="15">
      <c r="A776" s="45"/>
      <c r="B776" s="29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</row>
    <row r="777" spans="1:28" ht="15">
      <c r="A777" s="45"/>
      <c r="B777" s="29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</row>
    <row r="778" spans="1:28" ht="15">
      <c r="A778" s="45"/>
      <c r="B778" s="29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</row>
    <row r="779" spans="1:28" ht="15">
      <c r="A779" s="45"/>
      <c r="B779" s="29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</row>
    <row r="780" spans="1:28" ht="15">
      <c r="A780" s="45"/>
      <c r="B780" s="29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</row>
    <row r="781" spans="1:28" ht="15">
      <c r="A781" s="45"/>
      <c r="B781" s="29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</row>
    <row r="782" spans="1:28" ht="15">
      <c r="A782" s="45"/>
      <c r="B782" s="29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</row>
    <row r="783" spans="1:28" ht="15">
      <c r="A783" s="45"/>
      <c r="B783" s="29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</row>
    <row r="784" spans="1:28" ht="15">
      <c r="A784" s="45"/>
      <c r="B784" s="29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</row>
    <row r="785" spans="1:28" ht="15">
      <c r="A785" s="45"/>
      <c r="B785" s="29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</row>
    <row r="786" spans="1:28" ht="15">
      <c r="A786" s="45"/>
      <c r="B786" s="29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</row>
    <row r="787" spans="1:28" ht="15">
      <c r="A787" s="45"/>
      <c r="B787" s="29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</row>
    <row r="788" spans="1:28" ht="15">
      <c r="A788" s="45"/>
      <c r="B788" s="29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</row>
    <row r="789" spans="1:28" ht="15">
      <c r="A789" s="45"/>
      <c r="B789" s="29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</row>
    <row r="790" spans="1:28" ht="15">
      <c r="A790" s="45"/>
      <c r="B790" s="29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</row>
    <row r="791" spans="1:28" ht="15">
      <c r="A791" s="45"/>
      <c r="B791" s="29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</row>
    <row r="792" spans="1:28" ht="15">
      <c r="A792" s="45"/>
      <c r="B792" s="29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</row>
    <row r="793" spans="1:28" ht="15">
      <c r="A793" s="45"/>
      <c r="B793" s="29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</row>
    <row r="794" spans="1:28" ht="15">
      <c r="A794" s="45"/>
      <c r="B794" s="29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</row>
    <row r="795" spans="1:28" ht="15">
      <c r="A795" s="45"/>
      <c r="B795" s="29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</row>
    <row r="796" spans="1:28" ht="15">
      <c r="A796" s="45"/>
      <c r="B796" s="29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</row>
    <row r="797" spans="1:28" ht="15">
      <c r="A797" s="45"/>
      <c r="B797" s="29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</row>
    <row r="798" spans="1:28" ht="15">
      <c r="A798" s="45"/>
      <c r="B798" s="29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</row>
    <row r="799" spans="1:28" ht="15">
      <c r="A799" s="45"/>
      <c r="B799" s="29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</row>
    <row r="800" spans="1:28" ht="15">
      <c r="A800" s="45"/>
      <c r="B800" s="29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</row>
    <row r="801" spans="1:28" ht="15">
      <c r="A801" s="45"/>
      <c r="B801" s="29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</row>
    <row r="802" spans="1:28" ht="15">
      <c r="A802" s="45"/>
      <c r="B802" s="29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</row>
    <row r="803" spans="1:28" ht="15">
      <c r="A803" s="45"/>
      <c r="B803" s="29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</row>
    <row r="804" spans="1:28" ht="15">
      <c r="A804" s="45"/>
      <c r="B804" s="29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</row>
    <row r="805" spans="1:28" ht="15">
      <c r="A805" s="45"/>
      <c r="B805" s="29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</row>
    <row r="806" spans="1:28" ht="15">
      <c r="A806" s="45"/>
      <c r="B806" s="29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</row>
    <row r="807" spans="1:28" ht="15">
      <c r="A807" s="45"/>
      <c r="B807" s="29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</row>
    <row r="808" spans="1:28" ht="15">
      <c r="A808" s="45"/>
      <c r="B808" s="29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</row>
    <row r="809" spans="1:28" ht="15">
      <c r="A809" s="45"/>
      <c r="B809" s="29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</row>
    <row r="810" spans="1:28" ht="15">
      <c r="A810" s="45"/>
      <c r="B810" s="29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</row>
    <row r="811" spans="1:28" ht="15">
      <c r="A811" s="45"/>
      <c r="B811" s="29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</row>
    <row r="812" spans="1:28" ht="15">
      <c r="A812" s="45"/>
      <c r="B812" s="29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</row>
    <row r="813" spans="1:28" ht="15">
      <c r="A813" s="45"/>
      <c r="B813" s="29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</row>
    <row r="814" spans="1:28" ht="15">
      <c r="A814" s="45"/>
      <c r="B814" s="29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</row>
    <row r="815" spans="1:28" ht="15">
      <c r="A815" s="45"/>
      <c r="B815" s="29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</row>
    <row r="816" spans="1:28" ht="15">
      <c r="A816" s="45"/>
      <c r="B816" s="29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</row>
    <row r="817" spans="1:28" ht="15">
      <c r="A817" s="45"/>
      <c r="B817" s="29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</row>
    <row r="818" spans="1:28" ht="15">
      <c r="A818" s="45"/>
      <c r="B818" s="29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</row>
    <row r="819" spans="1:28" ht="15">
      <c r="A819" s="45"/>
      <c r="B819" s="29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</row>
    <row r="820" spans="1:28" ht="15">
      <c r="A820" s="45"/>
      <c r="B820" s="29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</row>
    <row r="821" spans="1:28" ht="15">
      <c r="A821" s="45"/>
      <c r="B821" s="29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</row>
    <row r="822" spans="1:28" ht="15">
      <c r="A822" s="45"/>
      <c r="B822" s="29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</row>
    <row r="823" spans="1:28" ht="15">
      <c r="A823" s="45"/>
      <c r="B823" s="29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</row>
    <row r="824" spans="1:28" ht="15">
      <c r="A824" s="45"/>
      <c r="B824" s="29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</row>
    <row r="825" spans="1:28" ht="15">
      <c r="A825" s="45"/>
      <c r="B825" s="29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</row>
    <row r="826" spans="1:28" ht="15">
      <c r="A826" s="45"/>
      <c r="B826" s="29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</row>
    <row r="827" spans="1:28" ht="15">
      <c r="A827" s="45"/>
      <c r="B827" s="29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</row>
    <row r="828" spans="1:28" ht="15">
      <c r="A828" s="45"/>
      <c r="B828" s="29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</row>
    <row r="829" spans="1:28" ht="15">
      <c r="A829" s="45"/>
      <c r="B829" s="29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</row>
    <row r="830" spans="1:28" ht="15">
      <c r="A830" s="45"/>
      <c r="B830" s="29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</row>
    <row r="831" spans="1:28" ht="15">
      <c r="A831" s="45"/>
      <c r="B831" s="29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</row>
    <row r="832" spans="1:28" ht="15">
      <c r="A832" s="45"/>
      <c r="B832" s="29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</row>
    <row r="833" spans="1:28" ht="15">
      <c r="A833" s="45"/>
      <c r="B833" s="29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</row>
    <row r="834" spans="1:28" ht="15">
      <c r="A834" s="45"/>
      <c r="B834" s="29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</row>
    <row r="835" spans="1:28" ht="15">
      <c r="A835" s="45"/>
      <c r="B835" s="29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</row>
    <row r="836" spans="1:28" ht="15">
      <c r="A836" s="45"/>
      <c r="B836" s="29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</row>
    <row r="837" spans="1:28" ht="15">
      <c r="A837" s="45"/>
      <c r="B837" s="29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</row>
    <row r="838" spans="1:28" ht="15">
      <c r="A838" s="45"/>
      <c r="B838" s="29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</row>
    <row r="839" spans="1:28" ht="15">
      <c r="A839" s="45"/>
      <c r="B839" s="29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</row>
    <row r="840" spans="1:28" ht="15">
      <c r="A840" s="45"/>
      <c r="B840" s="29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</row>
    <row r="841" spans="1:28" ht="15">
      <c r="A841" s="45"/>
      <c r="B841" s="29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</row>
    <row r="842" spans="1:28" ht="15">
      <c r="A842" s="45"/>
      <c r="B842" s="29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</row>
    <row r="843" spans="1:28" ht="15">
      <c r="A843" s="45"/>
      <c r="B843" s="29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</row>
    <row r="844" spans="1:28" ht="15">
      <c r="A844" s="45"/>
      <c r="B844" s="29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</row>
    <row r="845" spans="1:28" ht="15">
      <c r="A845" s="45"/>
      <c r="B845" s="29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</row>
    <row r="846" spans="1:28" ht="15">
      <c r="A846" s="45"/>
      <c r="B846" s="29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</row>
    <row r="847" spans="1:28" ht="15">
      <c r="A847" s="45"/>
      <c r="B847" s="29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</row>
    <row r="848" spans="1:28" ht="15">
      <c r="A848" s="45"/>
      <c r="B848" s="29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</row>
    <row r="849" spans="1:28" ht="15">
      <c r="A849" s="45"/>
      <c r="B849" s="29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</row>
    <row r="850" spans="1:28" ht="15">
      <c r="A850" s="45"/>
      <c r="B850" s="29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</row>
    <row r="851" spans="1:28" ht="15">
      <c r="A851" s="45"/>
      <c r="B851" s="29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</row>
    <row r="852" spans="1:28" ht="15">
      <c r="A852" s="45"/>
      <c r="B852" s="29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</row>
    <row r="853" spans="1:28" ht="15">
      <c r="A853" s="45"/>
      <c r="B853" s="29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</row>
    <row r="854" spans="1:28" ht="15">
      <c r="A854" s="45"/>
      <c r="B854" s="29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</row>
    <row r="855" spans="1:28" ht="15">
      <c r="A855" s="45"/>
      <c r="B855" s="29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</row>
    <row r="856" spans="1:28" ht="15">
      <c r="A856" s="45"/>
      <c r="B856" s="29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</row>
    <row r="857" spans="1:28" ht="15">
      <c r="A857" s="45"/>
      <c r="B857" s="29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</row>
    <row r="858" spans="1:28" ht="15">
      <c r="A858" s="45"/>
      <c r="B858" s="29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</row>
    <row r="859" spans="1:28" ht="15">
      <c r="A859" s="45"/>
      <c r="B859" s="29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</row>
    <row r="860" spans="1:28" ht="15">
      <c r="A860" s="45"/>
      <c r="B860" s="29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</row>
    <row r="861" spans="1:28" ht="15">
      <c r="A861" s="45"/>
      <c r="B861" s="29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</row>
    <row r="862" spans="1:28" ht="15">
      <c r="A862" s="45"/>
      <c r="B862" s="29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</row>
    <row r="863" spans="1:28" ht="15">
      <c r="A863" s="45"/>
      <c r="B863" s="29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</row>
    <row r="864" spans="1:28" ht="15">
      <c r="A864" s="45"/>
      <c r="B864" s="29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</row>
    <row r="865" spans="1:28" ht="15">
      <c r="A865" s="45"/>
      <c r="B865" s="29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</row>
    <row r="866" spans="1:28" ht="15">
      <c r="A866" s="45"/>
      <c r="B866" s="29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</row>
    <row r="867" spans="1:28" ht="15">
      <c r="A867" s="45"/>
      <c r="B867" s="29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</row>
    <row r="868" spans="1:28" ht="15">
      <c r="A868" s="45"/>
      <c r="B868" s="29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</row>
    <row r="869" spans="1:28" ht="15">
      <c r="A869" s="45"/>
      <c r="B869" s="29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</row>
    <row r="870" spans="1:28" ht="15">
      <c r="A870" s="45"/>
      <c r="B870" s="29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</row>
    <row r="871" spans="1:28" ht="15">
      <c r="A871" s="45"/>
      <c r="B871" s="29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</row>
    <row r="872" spans="1:28" ht="15">
      <c r="A872" s="45"/>
      <c r="B872" s="29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</row>
    <row r="873" spans="1:28" ht="15">
      <c r="A873" s="45"/>
      <c r="B873" s="29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</row>
    <row r="874" spans="1:28" ht="15">
      <c r="A874" s="45"/>
      <c r="B874" s="29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</row>
    <row r="875" spans="1:28" ht="15">
      <c r="A875" s="45"/>
      <c r="B875" s="29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</row>
    <row r="876" spans="1:28" ht="15">
      <c r="A876" s="45"/>
      <c r="B876" s="29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</row>
    <row r="877" spans="1:28" ht="15">
      <c r="A877" s="45"/>
      <c r="B877" s="29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</row>
    <row r="878" spans="1:28" ht="15">
      <c r="A878" s="45"/>
      <c r="B878" s="29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</row>
    <row r="879" spans="1:28" ht="15">
      <c r="A879" s="45"/>
      <c r="B879" s="29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</row>
    <row r="880" spans="1:28" ht="15">
      <c r="A880" s="45"/>
      <c r="B880" s="29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</row>
    <row r="881" spans="1:28" ht="15">
      <c r="A881" s="45"/>
      <c r="B881" s="29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</row>
    <row r="882" spans="1:28" ht="15">
      <c r="A882" s="45"/>
      <c r="B882" s="29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</row>
    <row r="883" spans="1:28" ht="15">
      <c r="A883" s="45"/>
      <c r="B883" s="29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</row>
    <row r="884" spans="1:28" ht="15">
      <c r="A884" s="45"/>
      <c r="B884" s="29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</row>
    <row r="885" spans="1:28" ht="15">
      <c r="A885" s="45"/>
      <c r="B885" s="29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</row>
    <row r="886" spans="1:28" ht="15">
      <c r="A886" s="45"/>
      <c r="B886" s="29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</row>
    <row r="887" spans="1:28" ht="15">
      <c r="A887" s="45"/>
      <c r="B887" s="29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</row>
    <row r="888" spans="1:28" ht="15">
      <c r="A888" s="45"/>
      <c r="B888" s="29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</row>
    <row r="889" spans="1:28" ht="15">
      <c r="A889" s="45"/>
      <c r="B889" s="29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</row>
    <row r="890" spans="1:28" ht="15">
      <c r="A890" s="45"/>
      <c r="B890" s="29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</row>
    <row r="891" spans="1:28" ht="15">
      <c r="A891" s="45"/>
      <c r="B891" s="29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</row>
    <row r="892" spans="1:28" ht="15">
      <c r="A892" s="45"/>
      <c r="B892" s="29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</row>
    <row r="893" spans="1:28" ht="15">
      <c r="A893" s="45"/>
      <c r="B893" s="29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</row>
    <row r="894" spans="1:28" ht="15">
      <c r="A894" s="45"/>
      <c r="B894" s="29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</row>
    <row r="895" spans="1:28" ht="15">
      <c r="A895" s="45"/>
      <c r="B895" s="29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</row>
    <row r="896" spans="1:28" ht="15">
      <c r="A896" s="45"/>
      <c r="B896" s="29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</row>
    <row r="897" spans="1:28" ht="15">
      <c r="A897" s="45"/>
      <c r="B897" s="29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</row>
    <row r="898" spans="1:28" ht="15">
      <c r="A898" s="45"/>
      <c r="B898" s="29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</row>
    <row r="899" spans="1:28" ht="15">
      <c r="A899" s="45"/>
      <c r="B899" s="29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</row>
    <row r="900" spans="1:28" ht="15">
      <c r="A900" s="45"/>
      <c r="B900" s="29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</row>
    <row r="901" spans="1:28" ht="15">
      <c r="A901" s="45"/>
      <c r="B901" s="29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</row>
    <row r="902" spans="1:28" ht="15">
      <c r="A902" s="45"/>
      <c r="B902" s="29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</row>
    <row r="903" spans="1:28" ht="15">
      <c r="A903" s="45"/>
      <c r="B903" s="29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</row>
    <row r="904" spans="1:28" ht="15">
      <c r="A904" s="45"/>
      <c r="B904" s="29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</row>
    <row r="905" spans="1:28" ht="15">
      <c r="A905" s="45"/>
      <c r="B905" s="29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</row>
    <row r="906" spans="1:28" ht="15">
      <c r="A906" s="45"/>
      <c r="B906" s="29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</row>
    <row r="907" spans="1:28" ht="15">
      <c r="A907" s="45"/>
      <c r="B907" s="29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</row>
    <row r="908" spans="1:28" ht="15">
      <c r="A908" s="45"/>
      <c r="B908" s="29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</row>
    <row r="909" spans="1:28" ht="15">
      <c r="A909" s="45"/>
      <c r="B909" s="29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</row>
    <row r="910" spans="1:28" ht="15">
      <c r="A910" s="45"/>
      <c r="B910" s="29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</row>
    <row r="911" spans="1:28" ht="15">
      <c r="A911" s="45"/>
      <c r="B911" s="29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</row>
    <row r="912" spans="1:28" ht="15">
      <c r="A912" s="45"/>
      <c r="B912" s="29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</row>
    <row r="913" spans="1:28" ht="15">
      <c r="A913" s="45"/>
      <c r="B913" s="29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</row>
    <row r="914" spans="1:28" ht="15">
      <c r="A914" s="45"/>
      <c r="B914" s="29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</row>
    <row r="915" spans="1:28" ht="15">
      <c r="A915" s="45"/>
      <c r="B915" s="29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</row>
    <row r="916" spans="1:28" ht="15">
      <c r="A916" s="45"/>
      <c r="B916" s="29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</row>
    <row r="917" spans="1:28" ht="15">
      <c r="A917" s="45"/>
      <c r="B917" s="29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</row>
    <row r="918" spans="1:28" ht="15">
      <c r="A918" s="45"/>
      <c r="B918" s="29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</row>
    <row r="919" spans="1:28" ht="15">
      <c r="A919" s="45"/>
      <c r="B919" s="29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</row>
    <row r="920" spans="1:28" ht="15">
      <c r="A920" s="45"/>
      <c r="B920" s="29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</row>
    <row r="921" spans="1:28" ht="15">
      <c r="A921" s="45"/>
      <c r="B921" s="29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</row>
    <row r="922" spans="1:28" ht="15">
      <c r="A922" s="45"/>
      <c r="B922" s="29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</row>
    <row r="923" spans="1:28" ht="15">
      <c r="A923" s="45"/>
      <c r="B923" s="29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</row>
    <row r="924" spans="1:28" ht="15">
      <c r="A924" s="45"/>
      <c r="B924" s="29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</row>
    <row r="925" spans="1:28" ht="15">
      <c r="A925" s="45"/>
      <c r="B925" s="29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</row>
    <row r="926" spans="1:28" ht="15">
      <c r="A926" s="45"/>
      <c r="B926" s="29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</row>
    <row r="927" spans="1:28" ht="15">
      <c r="A927" s="45"/>
      <c r="B927" s="29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</row>
    <row r="928" spans="1:28" ht="15">
      <c r="A928" s="45"/>
      <c r="B928" s="29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</row>
    <row r="929" spans="1:28" ht="15">
      <c r="A929" s="45"/>
      <c r="B929" s="29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</row>
    <row r="930" spans="1:28" ht="15">
      <c r="A930" s="45"/>
      <c r="B930" s="29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</row>
    <row r="931" spans="1:28" ht="15">
      <c r="A931" s="45"/>
      <c r="B931" s="29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</row>
    <row r="932" spans="1:28" ht="15">
      <c r="A932" s="45"/>
      <c r="B932" s="29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</row>
    <row r="933" spans="1:28" ht="15">
      <c r="A933" s="45"/>
      <c r="B933" s="29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</row>
    <row r="934" spans="1:28" ht="15">
      <c r="A934" s="45"/>
      <c r="B934" s="29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</row>
    <row r="935" spans="1:28" ht="15">
      <c r="A935" s="45"/>
      <c r="B935" s="29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</row>
    <row r="936" spans="1:28" ht="15">
      <c r="A936" s="45"/>
      <c r="B936" s="29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</row>
    <row r="937" spans="1:28" ht="15">
      <c r="A937" s="45"/>
      <c r="B937" s="29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</row>
    <row r="938" spans="1:28" ht="15">
      <c r="A938" s="45"/>
      <c r="B938" s="29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</row>
    <row r="939" spans="1:28" ht="15">
      <c r="A939" s="45"/>
      <c r="B939" s="29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</row>
    <row r="940" spans="1:28" ht="15">
      <c r="A940" s="45"/>
      <c r="B940" s="29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</row>
    <row r="941" spans="1:28" ht="15">
      <c r="A941" s="45"/>
      <c r="B941" s="29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</row>
    <row r="942" spans="1:28" ht="15">
      <c r="A942" s="45"/>
      <c r="B942" s="29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</row>
    <row r="943" spans="1:28" ht="15">
      <c r="A943" s="45"/>
      <c r="B943" s="29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</row>
    <row r="944" spans="1:28" ht="15">
      <c r="A944" s="45"/>
      <c r="B944" s="29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</row>
    <row r="945" spans="1:28" ht="15">
      <c r="A945" s="45"/>
      <c r="B945" s="29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</row>
    <row r="946" spans="1:28" ht="15">
      <c r="A946" s="45"/>
      <c r="B946" s="29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</row>
    <row r="947" spans="1:28" ht="15">
      <c r="A947" s="45"/>
      <c r="B947" s="29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</row>
    <row r="948" spans="1:28" ht="15">
      <c r="A948" s="45"/>
      <c r="B948" s="29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</row>
    <row r="949" spans="1:28" ht="15">
      <c r="A949" s="45"/>
      <c r="B949" s="29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</row>
    <row r="950" spans="1:28" ht="15">
      <c r="A950" s="45"/>
      <c r="B950" s="29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</row>
    <row r="951" spans="1:28" ht="15">
      <c r="A951" s="45"/>
      <c r="B951" s="29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</row>
    <row r="952" spans="1:28" ht="15">
      <c r="A952" s="45"/>
      <c r="B952" s="29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</row>
    <row r="953" spans="1:28" ht="15">
      <c r="A953" s="45"/>
      <c r="B953" s="29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</row>
    <row r="954" spans="1:28" ht="15">
      <c r="A954" s="45"/>
      <c r="B954" s="29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</row>
    <row r="955" spans="1:28" ht="15">
      <c r="A955" s="45"/>
      <c r="B955" s="29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</row>
    <row r="956" spans="1:28" ht="15"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</row>
    <row r="957" spans="1:28" ht="15"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</row>
    <row r="958" spans="1:28" ht="15"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</row>
    <row r="959" spans="1:28" ht="15"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</row>
    <row r="960" spans="1:28" ht="15"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</row>
    <row r="961" spans="8:28" ht="15"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</row>
    <row r="962" spans="8:28" ht="15"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</row>
    <row r="963" spans="8:28" ht="15"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</row>
    <row r="964" spans="8:28" ht="15"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</row>
    <row r="965" spans="8:28" ht="15"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</row>
    <row r="966" spans="8:28" ht="15"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</row>
    <row r="967" spans="8:28" ht="15"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</row>
    <row r="968" spans="8:28" ht="15"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</row>
    <row r="969" spans="8:28" ht="15"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</row>
    <row r="970" spans="8:28" ht="15"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</row>
    <row r="971" spans="8:28" ht="15"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</row>
    <row r="972" spans="8:28" ht="15"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</row>
    <row r="973" spans="8:28" ht="15"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</row>
    <row r="974" spans="8:28" ht="15"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</row>
    <row r="975" spans="8:28" ht="15"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</row>
    <row r="976" spans="8:28" ht="15"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</row>
    <row r="977" spans="8:28" ht="15"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</row>
    <row r="978" spans="8:28" ht="15"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</row>
    <row r="979" spans="8:28" ht="15"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</row>
    <row r="980" spans="8:28" ht="15"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</row>
    <row r="981" spans="8:28" ht="15"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</row>
    <row r="982" spans="8:28" ht="15"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</row>
    <row r="983" spans="8:28" ht="15"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</row>
    <row r="984" spans="8:28" ht="15"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</row>
    <row r="985" spans="8:28" ht="15"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</row>
    <row r="986" spans="8:28" ht="15"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</row>
    <row r="987" spans="8:28" ht="15"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</row>
    <row r="988" spans="8:28" ht="15"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</row>
    <row r="989" spans="8:28" ht="15"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</row>
    <row r="990" spans="8:28" ht="15"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</row>
    <row r="991" spans="8:28" ht="15"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</row>
    <row r="992" spans="8:28" ht="15"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</row>
    <row r="993" spans="8:28" ht="15"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</row>
    <row r="994" spans="8:28" ht="15"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</row>
  </sheetData>
  <sheetProtection selectLockedCells="1"/>
  <autoFilter ref="M3:W137"/>
  <sortState ref="N5:V137">
    <sortCondition ref="O5:O137"/>
  </sortState>
  <dataConsolidate/>
  <mergeCells count="11">
    <mergeCell ref="B21:G21"/>
    <mergeCell ref="B31:G31"/>
    <mergeCell ref="B7:G7"/>
    <mergeCell ref="B9:G9"/>
    <mergeCell ref="B22:G22"/>
    <mergeCell ref="B11:G11"/>
    <mergeCell ref="C1:G1"/>
    <mergeCell ref="C2:G2"/>
    <mergeCell ref="C3:G3"/>
    <mergeCell ref="C4:G4"/>
    <mergeCell ref="C5:G5"/>
  </mergeCells>
  <phoneticPr fontId="31" type="noConversion"/>
  <dataValidations count="1">
    <dataValidation type="list" allowBlank="1" showInputMessage="1" showErrorMessage="1" prompt="Molimo odabrati proračunskog korisnika iz padajućeg izbornika!" sqref="C1:D1">
      <formula1>$N$4:$N$137</formula1>
    </dataValidation>
  </dataValidations>
  <hyperlinks>
    <hyperlink ref="C5" r:id="rId1"/>
  </hyperlinks>
  <pageMargins left="0.70866141732283472" right="0.70866141732283472" top="0.15748031496062992" bottom="0.15748031496062992" header="0.31496062992125984" footer="0.31496062992125984"/>
  <pageSetup paperSize="9" scale="7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048576"/>
  <sheetViews>
    <sheetView showGridLines="0" zoomScale="90" zoomScaleNormal="90" workbookViewId="0">
      <pane ySplit="2" topLeftCell="A3" activePane="bottomLeft" state="frozen"/>
      <selection activeCell="F10" sqref="F10"/>
      <selection pane="bottomLeft" activeCell="I3" sqref="I3:I6"/>
    </sheetView>
  </sheetViews>
  <sheetFormatPr defaultColWidth="8.42578125" defaultRowHeight="15" zeroHeight="1"/>
  <cols>
    <col min="1" max="1" width="7.85546875" bestFit="1" customWidth="1"/>
    <col min="2" max="2" width="11.28515625" customWidth="1"/>
    <col min="3" max="3" width="10.42578125" customWidth="1"/>
    <col min="4" max="4" width="11.7109375" customWidth="1"/>
    <col min="5" max="5" width="37.7109375" customWidth="1"/>
    <col min="6" max="6" width="15.140625" customWidth="1"/>
    <col min="7" max="7" width="13.140625" customWidth="1"/>
    <col min="8" max="8" width="52.5703125" customWidth="1"/>
    <col min="9" max="11" width="16.42578125" style="5" customWidth="1"/>
    <col min="12" max="12" width="26" style="95" customWidth="1"/>
    <col min="13" max="13" width="29.140625" style="95" customWidth="1"/>
    <col min="14" max="14" width="44.85546875" hidden="1" customWidth="1"/>
    <col min="15" max="16" width="4.42578125" hidden="1" customWidth="1"/>
    <col min="17" max="17" width="16.140625" hidden="1" customWidth="1"/>
    <col min="18" max="18" width="60.5703125" hidden="1" customWidth="1"/>
    <col min="19" max="20" width="9.140625" hidden="1" customWidth="1"/>
    <col min="21" max="21" width="13.5703125" hidden="1" customWidth="1"/>
    <col min="22" max="22" width="13" hidden="1" customWidth="1"/>
    <col min="23" max="23" width="37.42578125" hidden="1" customWidth="1"/>
    <col min="24" max="24" width="10.28515625" hidden="1" customWidth="1"/>
    <col min="25" max="25" width="55.28515625" hidden="1" customWidth="1"/>
    <col min="26" max="27" width="8.140625" hidden="1" customWidth="1"/>
    <col min="28" max="28" width="8.42578125" hidden="1" customWidth="1"/>
    <col min="29" max="31" width="8.42578125" customWidth="1"/>
  </cols>
  <sheetData>
    <row r="1" spans="1:28" ht="37.5" customHeight="1">
      <c r="A1" s="312" t="s">
        <v>1853</v>
      </c>
      <c r="B1" s="312"/>
      <c r="C1" s="312"/>
      <c r="D1" s="312"/>
      <c r="E1" s="312"/>
      <c r="F1" s="74" t="str">
        <f>IF(OR('OPĆI DIO'!C1="odaberite -",'OPĆI DIO'!C1=""),"Molimo odaberite proračunskog korisnika na radnom listu Opći podaci!","")</f>
        <v/>
      </c>
      <c r="G1" s="74"/>
      <c r="K1" s="116" t="s">
        <v>1852</v>
      </c>
    </row>
    <row r="2" spans="1:28" ht="67.5" customHeight="1">
      <c r="A2" s="12" t="s">
        <v>34</v>
      </c>
      <c r="B2" s="12" t="s">
        <v>35</v>
      </c>
      <c r="C2" s="252" t="s">
        <v>3065</v>
      </c>
      <c r="D2" s="12" t="s">
        <v>36</v>
      </c>
      <c r="E2" s="12" t="s">
        <v>37</v>
      </c>
      <c r="F2" s="12" t="s">
        <v>3062</v>
      </c>
      <c r="G2" s="41" t="s">
        <v>3061</v>
      </c>
      <c r="H2" s="12" t="s">
        <v>524</v>
      </c>
      <c r="I2" s="75" t="s">
        <v>3201</v>
      </c>
      <c r="J2" s="75" t="s">
        <v>3206</v>
      </c>
      <c r="K2" s="75" t="s">
        <v>3207</v>
      </c>
      <c r="L2" s="107" t="s">
        <v>3214</v>
      </c>
      <c r="M2" s="107" t="s">
        <v>3199</v>
      </c>
      <c r="N2" s="107" t="s">
        <v>2010</v>
      </c>
      <c r="O2" s="38" t="s">
        <v>505</v>
      </c>
      <c r="P2" s="38" t="s">
        <v>506</v>
      </c>
    </row>
    <row r="3" spans="1:28">
      <c r="A3" s="36" t="str">
        <f>IF(E3="","",VLOOKUP('OPĆI DIO'!$C$1,'OPĆI DIO'!$N$4:$W$150,10,FALSE))</f>
        <v>08091</v>
      </c>
      <c r="B3" s="36" t="str">
        <f>IF(E3="","",VLOOKUP('OPĆI DIO'!$C$1,'OPĆI DIO'!$N$4:$W$150,9,FALSE))</f>
        <v>Agencije</v>
      </c>
      <c r="C3" s="186">
        <f t="shared" ref="C3:C66" si="0">IFERROR(VLOOKUP(G3,$U$6:$AB$538,8,FALSE),"")</f>
        <v>11</v>
      </c>
      <c r="D3" s="186">
        <v>11</v>
      </c>
      <c r="E3" s="35" t="str">
        <f t="shared" ref="E3:E34" si="1">IFERROR(VLOOKUP(G3,$U$6:$AB$538,5,FALSE),"")</f>
        <v>Opći prihodi i primici</v>
      </c>
      <c r="F3" s="245">
        <f t="shared" ref="F3:F66" si="2">IFERROR(VLOOKUP(G3,$U$6:$AB$538,2,FALSE),"")</f>
        <v>67111</v>
      </c>
      <c r="G3" s="187" t="s">
        <v>3220</v>
      </c>
      <c r="H3" s="188" t="str">
        <f t="shared" ref="H3:H66" si="3">IFERROR(VLOOKUP(G3,$U$6:$AB$538,3,FALSE),"")</f>
        <v xml:space="preserve">Prihodi iz nadležnog proračuna za financiranje rashoda poslovanja </v>
      </c>
      <c r="I3" s="71">
        <v>9071302</v>
      </c>
      <c r="J3" s="71">
        <v>9078700</v>
      </c>
      <c r="K3" s="71">
        <v>9078700</v>
      </c>
      <c r="L3" s="220"/>
      <c r="M3" s="220"/>
      <c r="N3" t="str">
        <f>IF(E3="","",'OPĆI DIO'!$C$1)</f>
        <v>40883 NACIONALNI CENTAR ZA VANJSKO VREDNOVANJE OBRAZOVANJA</v>
      </c>
      <c r="O3" t="str">
        <f>LEFT(F3,2)</f>
        <v>67</v>
      </c>
      <c r="P3" t="str">
        <f>LEFT(F3,3)</f>
        <v>671</v>
      </c>
      <c r="Q3" t="s">
        <v>181</v>
      </c>
    </row>
    <row r="4" spans="1:28">
      <c r="A4" s="36" t="str">
        <f>IF(E4="","",VLOOKUP('OPĆI DIO'!$C$1,'OPĆI DIO'!$N$4:$W$150,10,FALSE))</f>
        <v>08091</v>
      </c>
      <c r="B4" s="36" t="str">
        <f>IF(E4="","",VLOOKUP('OPĆI DIO'!$C$1,'OPĆI DIO'!$N$4:$W$150,9,FALSE))</f>
        <v>Agencije</v>
      </c>
      <c r="C4" s="186">
        <f t="shared" si="0"/>
        <v>12</v>
      </c>
      <c r="D4" s="186">
        <v>12</v>
      </c>
      <c r="E4" s="35" t="str">
        <f t="shared" si="1"/>
        <v>Sredstva učešća za pomoći</v>
      </c>
      <c r="F4" s="245">
        <f t="shared" si="2"/>
        <v>67111</v>
      </c>
      <c r="G4" s="187" t="s">
        <v>3221</v>
      </c>
      <c r="H4" s="188" t="str">
        <f t="shared" si="3"/>
        <v xml:space="preserve">Prihodi iz nadležnog proračuna za financiranje rashoda poslovanja  </v>
      </c>
      <c r="I4" s="71">
        <v>1000000</v>
      </c>
      <c r="J4" s="71">
        <v>1000000</v>
      </c>
      <c r="K4" s="71">
        <v>1000000</v>
      </c>
      <c r="L4" s="220"/>
      <c r="M4" s="220"/>
      <c r="N4" t="str">
        <f>IF(E4="","",'OPĆI DIO'!$C$1)</f>
        <v>40883 NACIONALNI CENTAR ZA VANJSKO VREDNOVANJE OBRAZOVANJA</v>
      </c>
      <c r="O4" t="str">
        <f t="shared" ref="O4:O66" si="4">LEFT(F4,2)</f>
        <v>67</v>
      </c>
      <c r="P4" t="str">
        <f t="shared" ref="P4:P66" si="5">LEFT(F4,3)</f>
        <v>671</v>
      </c>
    </row>
    <row r="5" spans="1:28">
      <c r="A5" s="36" t="str">
        <f>IF(E5="","",VLOOKUP('OPĆI DIO'!$C$1,'OPĆI DIO'!$N$4:$W$150,10,FALSE))</f>
        <v>08091</v>
      </c>
      <c r="B5" s="36" t="str">
        <f>IF(E5="","",VLOOKUP('OPĆI DIO'!$C$1,'OPĆI DIO'!$N$4:$W$150,9,FALSE))</f>
        <v>Agencije</v>
      </c>
      <c r="C5" s="186">
        <f t="shared" si="0"/>
        <v>561</v>
      </c>
      <c r="D5" s="186">
        <v>561</v>
      </c>
      <c r="E5" s="35" t="str">
        <f t="shared" si="1"/>
        <v>Europski socijalni fond plus – predfinanciranje iz izvora 11 Opći prihodi i primici</v>
      </c>
      <c r="F5" s="245">
        <f t="shared" si="2"/>
        <v>67111</v>
      </c>
      <c r="G5" s="187" t="s">
        <v>3222</v>
      </c>
      <c r="H5" s="188" t="str">
        <f t="shared" si="3"/>
        <v xml:space="preserve">Prihodi iz nadležnog proračuna za financiranje rashoda poslovanja  </v>
      </c>
      <c r="I5" s="71">
        <v>5666667</v>
      </c>
      <c r="J5" s="71">
        <v>5666667</v>
      </c>
      <c r="K5" s="71">
        <v>5666667</v>
      </c>
      <c r="L5" s="220"/>
      <c r="M5" s="220"/>
      <c r="N5" t="str">
        <f>IF(E5="","",'OPĆI DIO'!$C$1)</f>
        <v>40883 NACIONALNI CENTAR ZA VANJSKO VREDNOVANJE OBRAZOVANJA</v>
      </c>
      <c r="O5" t="str">
        <f t="shared" si="4"/>
        <v>67</v>
      </c>
      <c r="P5" t="str">
        <f t="shared" si="5"/>
        <v>671</v>
      </c>
      <c r="Q5" t="s">
        <v>36</v>
      </c>
      <c r="R5" t="s">
        <v>37</v>
      </c>
      <c r="U5" t="s">
        <v>3059</v>
      </c>
      <c r="V5" s="13" t="s">
        <v>163</v>
      </c>
      <c r="W5" s="12" t="s">
        <v>3058</v>
      </c>
      <c r="X5" s="12" t="s">
        <v>519</v>
      </c>
      <c r="Y5" s="12" t="s">
        <v>37</v>
      </c>
      <c r="Z5" s="42" t="s">
        <v>520</v>
      </c>
      <c r="AA5" s="42" t="s">
        <v>1730</v>
      </c>
      <c r="AB5" s="244" t="s">
        <v>3060</v>
      </c>
    </row>
    <row r="6" spans="1:28">
      <c r="A6" s="36" t="str">
        <f>IF(E6="","",VLOOKUP('OPĆI DIO'!$C$1,'OPĆI DIO'!$N$4:$W$150,10,FALSE))</f>
        <v>08091</v>
      </c>
      <c r="B6" s="36" t="str">
        <f>IF(E6="","",VLOOKUP('OPĆI DIO'!$C$1,'OPĆI DIO'!$N$4:$W$150,9,FALSE))</f>
        <v>Agencije</v>
      </c>
      <c r="C6" s="186">
        <f t="shared" si="0"/>
        <v>43</v>
      </c>
      <c r="D6" s="186">
        <v>43</v>
      </c>
      <c r="E6" s="35" t="str">
        <f t="shared" si="1"/>
        <v>Ostali prihodi za posebne namjene</v>
      </c>
      <c r="F6" s="245">
        <f t="shared" si="2"/>
        <v>65268</v>
      </c>
      <c r="G6" s="187" t="s">
        <v>3223</v>
      </c>
      <c r="H6" s="188" t="str">
        <f t="shared" si="3"/>
        <v>Ostali prihodi za posebne namjene</v>
      </c>
      <c r="I6" s="71">
        <v>300000</v>
      </c>
      <c r="J6" s="71">
        <v>300000</v>
      </c>
      <c r="K6" s="71">
        <v>300000</v>
      </c>
      <c r="L6" s="220"/>
      <c r="M6" s="220"/>
      <c r="N6" t="str">
        <f>IF(E6="","",'OPĆI DIO'!$C$1)</f>
        <v>40883 NACIONALNI CENTAR ZA VANJSKO VREDNOVANJE OBRAZOVANJA</v>
      </c>
      <c r="O6" t="str">
        <f>LEFT(F6,2)</f>
        <v>65</v>
      </c>
      <c r="P6" t="str">
        <f t="shared" si="5"/>
        <v>652</v>
      </c>
      <c r="Q6">
        <v>11</v>
      </c>
      <c r="R6" t="s">
        <v>42</v>
      </c>
      <c r="S6">
        <v>11</v>
      </c>
      <c r="U6" t="str">
        <f>V6&amp;"-"&amp;X6</f>
        <v>67111-11</v>
      </c>
      <c r="V6" s="232">
        <v>67111</v>
      </c>
      <c r="W6" s="232" t="s">
        <v>2881</v>
      </c>
      <c r="X6" s="232">
        <v>11</v>
      </c>
      <c r="Y6" s="232" t="s">
        <v>42</v>
      </c>
      <c r="Z6" t="str">
        <f>LEFT(V6,3)</f>
        <v>671</v>
      </c>
      <c r="AA6" t="str">
        <f>LEFT(V6,2)</f>
        <v>67</v>
      </c>
      <c r="AB6">
        <v>11</v>
      </c>
    </row>
    <row r="7" spans="1:28">
      <c r="A7" s="36" t="str">
        <f>IF(E7="","",VLOOKUP('OPĆI DIO'!$C$1,'OPĆI DIO'!$N$4:$W$150,10,FALSE))</f>
        <v/>
      </c>
      <c r="B7" s="36" t="str">
        <f>IF(E7="","",VLOOKUP('OPĆI DIO'!$C$1,'OPĆI DIO'!$N$4:$W$150,9,FALSE))</f>
        <v/>
      </c>
      <c r="C7" s="186" t="str">
        <f t="shared" si="0"/>
        <v/>
      </c>
      <c r="D7" s="186"/>
      <c r="E7" s="35" t="str">
        <f t="shared" si="1"/>
        <v/>
      </c>
      <c r="F7" s="245" t="str">
        <f t="shared" si="2"/>
        <v/>
      </c>
      <c r="G7" s="187"/>
      <c r="H7" s="188" t="str">
        <f t="shared" si="3"/>
        <v/>
      </c>
      <c r="I7" s="71"/>
      <c r="J7" s="71"/>
      <c r="K7" s="71"/>
      <c r="L7" s="220"/>
      <c r="M7" s="220"/>
      <c r="N7" t="str">
        <f>IF(E7="","",'OPĆI DIO'!$C$1)</f>
        <v/>
      </c>
      <c r="O7" t="str">
        <f t="shared" si="4"/>
        <v/>
      </c>
      <c r="P7" t="str">
        <f t="shared" si="5"/>
        <v/>
      </c>
      <c r="Q7">
        <v>12</v>
      </c>
      <c r="R7" t="s">
        <v>160</v>
      </c>
      <c r="S7">
        <v>12</v>
      </c>
      <c r="U7" t="str">
        <f t="shared" ref="U7:U67" si="6">V7&amp;"-"&amp;X7</f>
        <v>67111-12</v>
      </c>
      <c r="V7" s="232">
        <v>67111</v>
      </c>
      <c r="W7" s="232" t="s">
        <v>2882</v>
      </c>
      <c r="X7" s="232">
        <v>12</v>
      </c>
      <c r="Y7" s="232" t="s">
        <v>160</v>
      </c>
      <c r="Z7" t="str">
        <f t="shared" ref="Z7:Z149" si="7">LEFT(V7,3)</f>
        <v>671</v>
      </c>
      <c r="AA7" t="str">
        <f t="shared" ref="AA7:AA149" si="8">LEFT(V7,2)</f>
        <v>67</v>
      </c>
      <c r="AB7">
        <v>12</v>
      </c>
    </row>
    <row r="8" spans="1:28">
      <c r="A8" s="36" t="str">
        <f>IF(E8="","",VLOOKUP('OPĆI DIO'!$C$1,'OPĆI DIO'!$N$4:$W$150,10,FALSE))</f>
        <v/>
      </c>
      <c r="B8" s="36" t="str">
        <f>IF(E8="","",VLOOKUP('OPĆI DIO'!$C$1,'OPĆI DIO'!$N$4:$W$150,9,FALSE))</f>
        <v/>
      </c>
      <c r="C8" s="186" t="str">
        <f t="shared" si="0"/>
        <v/>
      </c>
      <c r="D8" s="186"/>
      <c r="E8" s="35" t="str">
        <f t="shared" si="1"/>
        <v/>
      </c>
      <c r="F8" s="245" t="str">
        <f t="shared" si="2"/>
        <v/>
      </c>
      <c r="G8" s="187"/>
      <c r="H8" s="188" t="str">
        <f t="shared" si="3"/>
        <v/>
      </c>
      <c r="I8" s="71"/>
      <c r="J8" s="71"/>
      <c r="K8" s="71"/>
      <c r="L8" s="220"/>
      <c r="M8" s="220"/>
      <c r="N8" t="str">
        <f>IF(E8="","",'OPĆI DIO'!$C$1)</f>
        <v/>
      </c>
      <c r="O8" t="str">
        <f t="shared" si="4"/>
        <v/>
      </c>
      <c r="P8" t="str">
        <f t="shared" si="5"/>
        <v/>
      </c>
      <c r="Q8">
        <v>31</v>
      </c>
      <c r="R8" t="s">
        <v>69</v>
      </c>
      <c r="S8">
        <v>31</v>
      </c>
      <c r="U8" t="str">
        <f t="shared" si="6"/>
        <v>67111-531</v>
      </c>
      <c r="V8" s="232">
        <v>67111</v>
      </c>
      <c r="W8" s="232" t="s">
        <v>2882</v>
      </c>
      <c r="X8" s="232">
        <v>531</v>
      </c>
      <c r="Y8" s="232" t="s">
        <v>2868</v>
      </c>
      <c r="Z8" t="str">
        <f t="shared" si="7"/>
        <v>671</v>
      </c>
      <c r="AA8" t="str">
        <f t="shared" si="8"/>
        <v>67</v>
      </c>
      <c r="AB8">
        <v>531</v>
      </c>
    </row>
    <row r="9" spans="1:28">
      <c r="A9" s="36" t="str">
        <f>IF(E9="","",VLOOKUP('OPĆI DIO'!$C$1,'OPĆI DIO'!$N$4:$W$150,10,FALSE))</f>
        <v/>
      </c>
      <c r="B9" s="36" t="str">
        <f>IF(E9="","",VLOOKUP('OPĆI DIO'!$C$1,'OPĆI DIO'!$N$4:$W$150,9,FALSE))</f>
        <v/>
      </c>
      <c r="C9" s="186" t="str">
        <f t="shared" si="0"/>
        <v/>
      </c>
      <c r="D9" s="186"/>
      <c r="E9" s="35" t="str">
        <f t="shared" si="1"/>
        <v/>
      </c>
      <c r="F9" s="245" t="str">
        <f t="shared" si="2"/>
        <v/>
      </c>
      <c r="G9" s="187"/>
      <c r="H9" s="188" t="str">
        <f t="shared" si="3"/>
        <v/>
      </c>
      <c r="I9" s="71"/>
      <c r="J9" s="71"/>
      <c r="K9" s="71"/>
      <c r="L9" s="220"/>
      <c r="M9" s="220"/>
      <c r="N9" t="str">
        <f>IF(E9="","",'OPĆI DIO'!$C$1)</f>
        <v/>
      </c>
      <c r="O9" t="str">
        <f t="shared" si="4"/>
        <v/>
      </c>
      <c r="P9" t="str">
        <f t="shared" si="5"/>
        <v/>
      </c>
      <c r="Q9">
        <v>41</v>
      </c>
      <c r="R9" t="s">
        <v>727</v>
      </c>
      <c r="S9">
        <v>41</v>
      </c>
      <c r="U9" t="str">
        <f t="shared" si="6"/>
        <v>67111-532</v>
      </c>
      <c r="V9" s="232">
        <v>67111</v>
      </c>
      <c r="W9" s="232" t="s">
        <v>2882</v>
      </c>
      <c r="X9" s="232">
        <v>532</v>
      </c>
      <c r="Y9" s="232" t="s">
        <v>2869</v>
      </c>
      <c r="Z9" t="str">
        <f t="shared" si="7"/>
        <v>671</v>
      </c>
      <c r="AA9" t="str">
        <f t="shared" si="8"/>
        <v>67</v>
      </c>
      <c r="AB9">
        <v>532</v>
      </c>
    </row>
    <row r="10" spans="1:28">
      <c r="A10" s="36" t="str">
        <f>IF(E10="","",VLOOKUP('OPĆI DIO'!$C$1,'OPĆI DIO'!$N$4:$W$150,10,FALSE))</f>
        <v/>
      </c>
      <c r="B10" s="36" t="str">
        <f>IF(E10="","",VLOOKUP('OPĆI DIO'!$C$1,'OPĆI DIO'!$N$4:$W$150,9,FALSE))</f>
        <v/>
      </c>
      <c r="C10" s="186" t="str">
        <f t="shared" si="0"/>
        <v/>
      </c>
      <c r="D10" s="186"/>
      <c r="E10" s="35" t="str">
        <f t="shared" si="1"/>
        <v/>
      </c>
      <c r="F10" s="245" t="str">
        <f t="shared" si="2"/>
        <v/>
      </c>
      <c r="G10" s="187"/>
      <c r="H10" s="188" t="str">
        <f t="shared" si="3"/>
        <v/>
      </c>
      <c r="I10" s="71"/>
      <c r="J10" s="71"/>
      <c r="K10" s="71"/>
      <c r="L10" s="220"/>
      <c r="M10" s="220"/>
      <c r="N10" t="str">
        <f>IF(E10="","",'OPĆI DIO'!$C$1)</f>
        <v/>
      </c>
      <c r="O10" t="str">
        <f t="shared" si="4"/>
        <v/>
      </c>
      <c r="P10" t="str">
        <f t="shared" si="5"/>
        <v/>
      </c>
      <c r="Q10">
        <v>43</v>
      </c>
      <c r="R10" t="s">
        <v>73</v>
      </c>
      <c r="S10">
        <v>43</v>
      </c>
      <c r="U10" t="str">
        <f t="shared" si="6"/>
        <v>67111-54</v>
      </c>
      <c r="V10" s="232">
        <v>67111</v>
      </c>
      <c r="W10" s="232" t="s">
        <v>2882</v>
      </c>
      <c r="X10" s="232">
        <v>54</v>
      </c>
      <c r="Y10" s="232" t="s">
        <v>3085</v>
      </c>
      <c r="Z10" t="str">
        <f t="shared" si="7"/>
        <v>671</v>
      </c>
      <c r="AA10" t="str">
        <f t="shared" si="8"/>
        <v>67</v>
      </c>
      <c r="AB10">
        <v>54</v>
      </c>
    </row>
    <row r="11" spans="1:28">
      <c r="A11" s="36" t="str">
        <f>IF(E11="","",VLOOKUP('OPĆI DIO'!$C$1,'OPĆI DIO'!$N$4:$W$150,10,FALSE))</f>
        <v/>
      </c>
      <c r="B11" s="36" t="str">
        <f>IF(E11="","",VLOOKUP('OPĆI DIO'!$C$1,'OPĆI DIO'!$N$4:$W$150,9,FALSE))</f>
        <v/>
      </c>
      <c r="C11" s="186" t="str">
        <f t="shared" si="0"/>
        <v/>
      </c>
      <c r="D11" s="186"/>
      <c r="E11" s="35" t="str">
        <f t="shared" si="1"/>
        <v/>
      </c>
      <c r="F11" s="245" t="str">
        <f t="shared" si="2"/>
        <v/>
      </c>
      <c r="G11" s="187"/>
      <c r="H11" s="188" t="str">
        <f t="shared" si="3"/>
        <v/>
      </c>
      <c r="I11" s="71"/>
      <c r="J11" s="71"/>
      <c r="K11" s="71"/>
      <c r="L11" s="220"/>
      <c r="M11" s="220"/>
      <c r="N11" t="str">
        <f>IF(E11="","",'OPĆI DIO'!$C$1)</f>
        <v/>
      </c>
      <c r="O11" t="str">
        <f t="shared" si="4"/>
        <v/>
      </c>
      <c r="P11" t="str">
        <f t="shared" si="5"/>
        <v/>
      </c>
      <c r="Q11" s="110">
        <v>50</v>
      </c>
      <c r="R11" s="110" t="s">
        <v>2952</v>
      </c>
      <c r="S11" s="110">
        <v>50</v>
      </c>
      <c r="U11" t="str">
        <f t="shared" si="6"/>
        <v>67111-561</v>
      </c>
      <c r="V11" s="232">
        <v>67111</v>
      </c>
      <c r="W11" s="232" t="s">
        <v>2882</v>
      </c>
      <c r="X11" s="232">
        <v>561</v>
      </c>
      <c r="Y11" s="232" t="s">
        <v>2871</v>
      </c>
      <c r="Z11" t="str">
        <f t="shared" si="7"/>
        <v>671</v>
      </c>
      <c r="AA11" t="str">
        <f t="shared" si="8"/>
        <v>67</v>
      </c>
      <c r="AB11">
        <v>561</v>
      </c>
    </row>
    <row r="12" spans="1:28">
      <c r="A12" s="36" t="str">
        <f>IF(E12="","",VLOOKUP('OPĆI DIO'!$C$1,'OPĆI DIO'!$N$4:$W$150,10,FALSE))</f>
        <v/>
      </c>
      <c r="B12" s="36" t="str">
        <f>IF(E12="","",VLOOKUP('OPĆI DIO'!$C$1,'OPĆI DIO'!$N$4:$W$150,9,FALSE))</f>
        <v/>
      </c>
      <c r="C12" s="186" t="str">
        <f t="shared" si="0"/>
        <v/>
      </c>
      <c r="D12" s="186"/>
      <c r="E12" s="35" t="str">
        <f t="shared" si="1"/>
        <v/>
      </c>
      <c r="F12" s="245" t="str">
        <f t="shared" si="2"/>
        <v/>
      </c>
      <c r="G12" s="187"/>
      <c r="H12" s="188" t="str">
        <f t="shared" si="3"/>
        <v/>
      </c>
      <c r="I12" s="71"/>
      <c r="J12" s="71"/>
      <c r="K12" s="71"/>
      <c r="L12" s="220"/>
      <c r="M12" s="220"/>
      <c r="N12" t="str">
        <f>IF(E12="","",'OPĆI DIO'!$C$1)</f>
        <v/>
      </c>
      <c r="O12" t="str">
        <f t="shared" si="4"/>
        <v/>
      </c>
      <c r="P12" t="str">
        <f t="shared" si="5"/>
        <v/>
      </c>
      <c r="Q12" s="110">
        <v>50</v>
      </c>
      <c r="R12" s="110" t="s">
        <v>2958</v>
      </c>
      <c r="S12" s="110">
        <v>50</v>
      </c>
      <c r="U12" t="str">
        <f t="shared" si="6"/>
        <v>67111-562</v>
      </c>
      <c r="V12" s="232">
        <v>67111</v>
      </c>
      <c r="W12" s="232" t="s">
        <v>2882</v>
      </c>
      <c r="X12" s="232">
        <v>562</v>
      </c>
      <c r="Y12" s="232" t="s">
        <v>3075</v>
      </c>
      <c r="Z12" t="str">
        <f t="shared" si="7"/>
        <v>671</v>
      </c>
      <c r="AA12" t="str">
        <f t="shared" si="8"/>
        <v>67</v>
      </c>
      <c r="AB12">
        <v>562</v>
      </c>
    </row>
    <row r="13" spans="1:28">
      <c r="A13" s="36" t="str">
        <f>IF(E13="","",VLOOKUP('OPĆI DIO'!$C$1,'OPĆI DIO'!$N$4:$W$150,10,FALSE))</f>
        <v/>
      </c>
      <c r="B13" s="36" t="str">
        <f>IF(E13="","",VLOOKUP('OPĆI DIO'!$C$1,'OPĆI DIO'!$N$4:$W$150,9,FALSE))</f>
        <v/>
      </c>
      <c r="C13" s="186" t="str">
        <f t="shared" si="0"/>
        <v/>
      </c>
      <c r="D13" s="186"/>
      <c r="E13" s="35" t="str">
        <f t="shared" si="1"/>
        <v/>
      </c>
      <c r="F13" s="245" t="str">
        <f t="shared" si="2"/>
        <v/>
      </c>
      <c r="G13" s="187"/>
      <c r="H13" s="188" t="str">
        <f t="shared" si="3"/>
        <v/>
      </c>
      <c r="I13" s="71"/>
      <c r="J13" s="71"/>
      <c r="K13" s="71"/>
      <c r="L13" s="220"/>
      <c r="M13" s="220"/>
      <c r="N13" t="str">
        <f>IF(E13="","",'OPĆI DIO'!$C$1)</f>
        <v/>
      </c>
      <c r="O13" t="str">
        <f t="shared" si="4"/>
        <v/>
      </c>
      <c r="P13" t="str">
        <f t="shared" si="5"/>
        <v/>
      </c>
      <c r="Q13" s="110">
        <v>50</v>
      </c>
      <c r="R13" s="110" t="s">
        <v>3172</v>
      </c>
      <c r="S13" s="110">
        <v>50</v>
      </c>
      <c r="U13" t="str">
        <f t="shared" si="6"/>
        <v>67111-563</v>
      </c>
      <c r="V13" s="232">
        <v>67111</v>
      </c>
      <c r="W13" s="232" t="s">
        <v>2882</v>
      </c>
      <c r="X13" s="232">
        <v>563</v>
      </c>
      <c r="Y13" s="232" t="s">
        <v>3076</v>
      </c>
      <c r="Z13" t="str">
        <f t="shared" si="7"/>
        <v>671</v>
      </c>
      <c r="AA13" t="str">
        <f t="shared" si="8"/>
        <v>67</v>
      </c>
      <c r="AB13">
        <v>563</v>
      </c>
    </row>
    <row r="14" spans="1:28">
      <c r="A14" s="36" t="str">
        <f>IF(E14="","",VLOOKUP('OPĆI DIO'!$C$1,'OPĆI DIO'!$N$4:$W$150,10,FALSE))</f>
        <v/>
      </c>
      <c r="B14" s="36" t="str">
        <f>IF(E14="","",VLOOKUP('OPĆI DIO'!$C$1,'OPĆI DIO'!$N$4:$W$150,9,FALSE))</f>
        <v/>
      </c>
      <c r="C14" s="186" t="str">
        <f t="shared" si="0"/>
        <v/>
      </c>
      <c r="D14" s="186"/>
      <c r="E14" s="35" t="str">
        <f t="shared" si="1"/>
        <v/>
      </c>
      <c r="F14" s="245" t="str">
        <f t="shared" si="2"/>
        <v/>
      </c>
      <c r="G14" s="43"/>
      <c r="H14" s="188" t="str">
        <f t="shared" si="3"/>
        <v/>
      </c>
      <c r="I14" s="71"/>
      <c r="J14" s="71"/>
      <c r="K14" s="71"/>
      <c r="L14" s="220"/>
      <c r="M14" s="220"/>
      <c r="N14" t="str">
        <f>IF(E14="","",'OPĆI DIO'!$C$1)</f>
        <v/>
      </c>
      <c r="O14" t="str">
        <f t="shared" si="4"/>
        <v/>
      </c>
      <c r="P14" t="str">
        <f t="shared" si="5"/>
        <v/>
      </c>
      <c r="Q14" s="110">
        <v>50</v>
      </c>
      <c r="R14" s="110" t="s">
        <v>2953</v>
      </c>
      <c r="S14" s="110">
        <v>50</v>
      </c>
      <c r="U14" t="str">
        <f t="shared" si="6"/>
        <v>67111-564</v>
      </c>
      <c r="V14" s="232">
        <v>67111</v>
      </c>
      <c r="W14" s="232" t="s">
        <v>2882</v>
      </c>
      <c r="X14" s="232">
        <v>564</v>
      </c>
      <c r="Y14" s="232" t="s">
        <v>3077</v>
      </c>
      <c r="Z14" t="str">
        <f t="shared" si="7"/>
        <v>671</v>
      </c>
      <c r="AA14" t="str">
        <f t="shared" si="8"/>
        <v>67</v>
      </c>
      <c r="AB14">
        <v>564</v>
      </c>
    </row>
    <row r="15" spans="1:28">
      <c r="A15" s="36" t="str">
        <f>IF(E15="","",VLOOKUP('OPĆI DIO'!$C$1,'OPĆI DIO'!$N$4:$W$150,10,FALSE))</f>
        <v/>
      </c>
      <c r="B15" s="36" t="str">
        <f>IF(E15="","",VLOOKUP('OPĆI DIO'!$C$1,'OPĆI DIO'!$N$4:$W$150,9,FALSE))</f>
        <v/>
      </c>
      <c r="C15" s="186" t="str">
        <f t="shared" si="0"/>
        <v/>
      </c>
      <c r="D15" s="186"/>
      <c r="E15" s="35" t="str">
        <f t="shared" si="1"/>
        <v/>
      </c>
      <c r="F15" s="245" t="str">
        <f t="shared" si="2"/>
        <v/>
      </c>
      <c r="G15" s="187"/>
      <c r="H15" s="188" t="str">
        <f t="shared" si="3"/>
        <v/>
      </c>
      <c r="I15" s="71"/>
      <c r="J15" s="71"/>
      <c r="K15" s="71"/>
      <c r="L15" s="220"/>
      <c r="M15" s="220"/>
      <c r="N15" t="str">
        <f>IF(E15="","",'OPĆI DIO'!$C$1)</f>
        <v/>
      </c>
      <c r="O15" t="str">
        <f t="shared" si="4"/>
        <v/>
      </c>
      <c r="P15" t="str">
        <f t="shared" si="5"/>
        <v/>
      </c>
      <c r="Q15" s="110">
        <v>50</v>
      </c>
      <c r="R15" s="110" t="s">
        <v>2954</v>
      </c>
      <c r="S15" s="110">
        <v>50</v>
      </c>
      <c r="U15" t="str">
        <f t="shared" si="6"/>
        <v>67111-565</v>
      </c>
      <c r="V15" s="232">
        <v>67111</v>
      </c>
      <c r="W15" s="232" t="s">
        <v>2882</v>
      </c>
      <c r="X15" s="232">
        <v>565</v>
      </c>
      <c r="Y15" s="232" t="s">
        <v>3078</v>
      </c>
      <c r="Z15" t="str">
        <f t="shared" si="7"/>
        <v>671</v>
      </c>
      <c r="AA15" t="str">
        <f t="shared" si="8"/>
        <v>67</v>
      </c>
      <c r="AB15">
        <v>565</v>
      </c>
    </row>
    <row r="16" spans="1:28">
      <c r="A16" s="36" t="str">
        <f>IF(E16="","",VLOOKUP('OPĆI DIO'!$C$1,'OPĆI DIO'!$N$4:$W$150,10,FALSE))</f>
        <v/>
      </c>
      <c r="B16" s="36" t="str">
        <f>IF(E16="","",VLOOKUP('OPĆI DIO'!$C$1,'OPĆI DIO'!$N$4:$W$150,9,FALSE))</f>
        <v/>
      </c>
      <c r="C16" s="186" t="str">
        <f t="shared" si="0"/>
        <v/>
      </c>
      <c r="D16" s="186"/>
      <c r="E16" s="35" t="str">
        <f t="shared" si="1"/>
        <v/>
      </c>
      <c r="F16" s="245" t="str">
        <f t="shared" si="2"/>
        <v/>
      </c>
      <c r="G16" s="187"/>
      <c r="H16" s="188" t="str">
        <f t="shared" si="3"/>
        <v/>
      </c>
      <c r="I16" s="71"/>
      <c r="J16" s="71"/>
      <c r="K16" s="71"/>
      <c r="L16" s="220"/>
      <c r="M16" s="220"/>
      <c r="N16" t="str">
        <f>IF(E16="","",'OPĆI DIO'!$C$1)</f>
        <v/>
      </c>
      <c r="O16" t="str">
        <f t="shared" si="4"/>
        <v/>
      </c>
      <c r="P16" t="str">
        <f t="shared" si="5"/>
        <v/>
      </c>
      <c r="Q16" s="110">
        <v>50</v>
      </c>
      <c r="R16" s="110" t="s">
        <v>2955</v>
      </c>
      <c r="S16" s="110">
        <v>50</v>
      </c>
      <c r="U16" t="str">
        <f t="shared" si="6"/>
        <v>67111-566</v>
      </c>
      <c r="V16" s="232">
        <v>67111</v>
      </c>
      <c r="W16" s="232" t="s">
        <v>2882</v>
      </c>
      <c r="X16" s="232">
        <v>566</v>
      </c>
      <c r="Y16" s="232" t="s">
        <v>3079</v>
      </c>
      <c r="Z16" t="str">
        <f t="shared" si="7"/>
        <v>671</v>
      </c>
      <c r="AA16" t="str">
        <f t="shared" si="8"/>
        <v>67</v>
      </c>
      <c r="AB16">
        <v>566</v>
      </c>
    </row>
    <row r="17" spans="1:28">
      <c r="A17" s="36" t="str">
        <f>IF(E17="","",VLOOKUP('OPĆI DIO'!$C$1,'OPĆI DIO'!$N$4:$W$150,10,FALSE))</f>
        <v/>
      </c>
      <c r="B17" s="36" t="str">
        <f>IF(E17="","",VLOOKUP('OPĆI DIO'!$C$1,'OPĆI DIO'!$N$4:$W$150,9,FALSE))</f>
        <v/>
      </c>
      <c r="C17" s="186" t="str">
        <f t="shared" si="0"/>
        <v/>
      </c>
      <c r="D17" s="186"/>
      <c r="E17" s="35" t="str">
        <f t="shared" si="1"/>
        <v/>
      </c>
      <c r="F17" s="245" t="str">
        <f t="shared" si="2"/>
        <v/>
      </c>
      <c r="G17" s="187"/>
      <c r="H17" s="188" t="str">
        <f t="shared" si="3"/>
        <v/>
      </c>
      <c r="I17" s="71"/>
      <c r="J17" s="71"/>
      <c r="K17" s="71"/>
      <c r="L17" s="220"/>
      <c r="M17" s="220"/>
      <c r="N17" t="str">
        <f>IF(E17="","",'OPĆI DIO'!$C$1)</f>
        <v/>
      </c>
      <c r="O17" t="str">
        <f t="shared" si="4"/>
        <v/>
      </c>
      <c r="P17" t="str">
        <f t="shared" si="5"/>
        <v/>
      </c>
      <c r="Q17" s="110">
        <v>50</v>
      </c>
      <c r="R17" s="110" t="s">
        <v>2956</v>
      </c>
      <c r="S17" s="110">
        <v>50</v>
      </c>
      <c r="U17" t="str">
        <f t="shared" si="6"/>
        <v>67111-567</v>
      </c>
      <c r="V17" s="232">
        <v>67111</v>
      </c>
      <c r="W17" s="232" t="s">
        <v>2882</v>
      </c>
      <c r="X17" s="232">
        <v>567</v>
      </c>
      <c r="Y17" s="232" t="s">
        <v>3080</v>
      </c>
      <c r="Z17" t="str">
        <f t="shared" si="7"/>
        <v>671</v>
      </c>
      <c r="AA17" t="str">
        <f t="shared" si="8"/>
        <v>67</v>
      </c>
      <c r="AB17">
        <v>567</v>
      </c>
    </row>
    <row r="18" spans="1:28">
      <c r="A18" s="36" t="str">
        <f>IF(E18="","",VLOOKUP('OPĆI DIO'!$C$1,'OPĆI DIO'!$N$4:$W$150,10,FALSE))</f>
        <v/>
      </c>
      <c r="B18" s="36" t="str">
        <f>IF(E18="","",VLOOKUP('OPĆI DIO'!$C$1,'OPĆI DIO'!$N$4:$W$150,9,FALSE))</f>
        <v/>
      </c>
      <c r="C18" s="186" t="str">
        <f t="shared" si="0"/>
        <v/>
      </c>
      <c r="D18" s="186"/>
      <c r="E18" s="35" t="str">
        <f t="shared" si="1"/>
        <v/>
      </c>
      <c r="F18" s="245" t="str">
        <f t="shared" si="2"/>
        <v/>
      </c>
      <c r="G18" s="187"/>
      <c r="H18" s="188" t="str">
        <f t="shared" si="3"/>
        <v/>
      </c>
      <c r="I18" s="71"/>
      <c r="J18" s="71"/>
      <c r="K18" s="71"/>
      <c r="L18" s="220"/>
      <c r="M18" s="220"/>
      <c r="N18" t="str">
        <f>IF(E18="","",'OPĆI DIO'!$C$1)</f>
        <v/>
      </c>
      <c r="O18" t="str">
        <f t="shared" si="4"/>
        <v/>
      </c>
      <c r="P18" t="str">
        <f t="shared" si="5"/>
        <v/>
      </c>
      <c r="Q18" s="110">
        <v>50</v>
      </c>
      <c r="R18" s="110" t="s">
        <v>2957</v>
      </c>
      <c r="S18" s="110">
        <v>50</v>
      </c>
      <c r="U18" t="str">
        <f t="shared" si="6"/>
        <v>67111-575</v>
      </c>
      <c r="V18" s="232">
        <v>67111</v>
      </c>
      <c r="W18" s="232" t="s">
        <v>2882</v>
      </c>
      <c r="X18" s="232">
        <v>575</v>
      </c>
      <c r="Y18" s="232" t="s">
        <v>3081</v>
      </c>
      <c r="Z18" t="str">
        <f t="shared" si="7"/>
        <v>671</v>
      </c>
      <c r="AA18" t="str">
        <f t="shared" si="8"/>
        <v>67</v>
      </c>
      <c r="AB18">
        <v>575</v>
      </c>
    </row>
    <row r="19" spans="1:28">
      <c r="A19" s="36" t="str">
        <f>IF(E19="","",VLOOKUP('OPĆI DIO'!$C$1,'OPĆI DIO'!$N$4:$W$150,10,FALSE))</f>
        <v/>
      </c>
      <c r="B19" s="36" t="str">
        <f>IF(E19="","",VLOOKUP('OPĆI DIO'!$C$1,'OPĆI DIO'!$N$4:$W$150,9,FALSE))</f>
        <v/>
      </c>
      <c r="C19" s="186" t="str">
        <f t="shared" si="0"/>
        <v/>
      </c>
      <c r="D19" s="186"/>
      <c r="E19" s="35" t="str">
        <f t="shared" si="1"/>
        <v/>
      </c>
      <c r="F19" s="245" t="str">
        <f t="shared" si="2"/>
        <v/>
      </c>
      <c r="G19" s="187"/>
      <c r="H19" s="188" t="str">
        <f t="shared" si="3"/>
        <v/>
      </c>
      <c r="I19" s="71"/>
      <c r="J19" s="71"/>
      <c r="K19" s="71"/>
      <c r="L19" s="220"/>
      <c r="M19" s="220"/>
      <c r="N19" t="str">
        <f>IF(E19="","",'OPĆI DIO'!$C$1)</f>
        <v/>
      </c>
      <c r="O19" t="str">
        <f t="shared" si="4"/>
        <v/>
      </c>
      <c r="P19" t="str">
        <f t="shared" si="5"/>
        <v/>
      </c>
      <c r="Q19" s="228">
        <v>51</v>
      </c>
      <c r="R19" s="228" t="s">
        <v>2947</v>
      </c>
      <c r="S19" s="228">
        <v>51</v>
      </c>
      <c r="U19" t="str">
        <f t="shared" si="6"/>
        <v>67111-577</v>
      </c>
      <c r="V19" s="232">
        <v>67111</v>
      </c>
      <c r="W19" s="232" t="s">
        <v>2882</v>
      </c>
      <c r="X19" s="232">
        <v>577</v>
      </c>
      <c r="Y19" s="232" t="s">
        <v>3082</v>
      </c>
      <c r="Z19" t="str">
        <f t="shared" si="7"/>
        <v>671</v>
      </c>
      <c r="AA19" t="str">
        <f t="shared" si="8"/>
        <v>67</v>
      </c>
      <c r="AB19">
        <v>577</v>
      </c>
    </row>
    <row r="20" spans="1:28">
      <c r="A20" s="36" t="str">
        <f>IF(E20="","",VLOOKUP('OPĆI DIO'!$C$1,'OPĆI DIO'!$N$4:$W$150,10,FALSE))</f>
        <v/>
      </c>
      <c r="B20" s="36" t="str">
        <f>IF(E20="","",VLOOKUP('OPĆI DIO'!$C$1,'OPĆI DIO'!$N$4:$W$150,9,FALSE))</f>
        <v/>
      </c>
      <c r="C20" s="186" t="str">
        <f t="shared" si="0"/>
        <v/>
      </c>
      <c r="D20" s="186"/>
      <c r="E20" s="35" t="str">
        <f t="shared" si="1"/>
        <v/>
      </c>
      <c r="F20" s="245" t="str">
        <f t="shared" si="2"/>
        <v/>
      </c>
      <c r="G20" s="187"/>
      <c r="H20" s="188" t="str">
        <f t="shared" si="3"/>
        <v/>
      </c>
      <c r="I20" s="71"/>
      <c r="J20" s="71"/>
      <c r="K20" s="71"/>
      <c r="L20" s="220"/>
      <c r="M20" s="220"/>
      <c r="N20" t="str">
        <f>IF(E20="","",'OPĆI DIO'!$C$1)</f>
        <v/>
      </c>
      <c r="O20" t="str">
        <f t="shared" si="4"/>
        <v/>
      </c>
      <c r="P20" t="str">
        <f t="shared" si="5"/>
        <v/>
      </c>
      <c r="Q20" s="229">
        <v>11</v>
      </c>
      <c r="R20" s="229" t="s">
        <v>2948</v>
      </c>
      <c r="S20" s="229">
        <v>11</v>
      </c>
      <c r="U20" t="str">
        <f t="shared" si="6"/>
        <v>67111-578</v>
      </c>
      <c r="V20" s="232">
        <v>67111</v>
      </c>
      <c r="W20" s="232" t="s">
        <v>2882</v>
      </c>
      <c r="X20" s="232">
        <v>578</v>
      </c>
      <c r="Y20" s="232" t="s">
        <v>3083</v>
      </c>
      <c r="Z20" t="str">
        <f t="shared" si="7"/>
        <v>671</v>
      </c>
      <c r="AA20" t="str">
        <f t="shared" si="8"/>
        <v>67</v>
      </c>
      <c r="AB20">
        <v>578</v>
      </c>
    </row>
    <row r="21" spans="1:28">
      <c r="A21" s="36" t="str">
        <f>IF(E21="","",VLOOKUP('OPĆI DIO'!$C$1,'OPĆI DIO'!$N$4:$W$150,10,FALSE))</f>
        <v/>
      </c>
      <c r="B21" s="36" t="str">
        <f>IF(E21="","",VLOOKUP('OPĆI DIO'!$C$1,'OPĆI DIO'!$N$4:$W$150,9,FALSE))</f>
        <v/>
      </c>
      <c r="C21" s="186" t="str">
        <f t="shared" si="0"/>
        <v/>
      </c>
      <c r="D21" s="186"/>
      <c r="E21" s="35" t="str">
        <f t="shared" si="1"/>
        <v/>
      </c>
      <c r="F21" s="245" t="str">
        <f t="shared" si="2"/>
        <v/>
      </c>
      <c r="G21" s="187"/>
      <c r="H21" s="188" t="str">
        <f t="shared" si="3"/>
        <v/>
      </c>
      <c r="I21" s="71"/>
      <c r="J21" s="71"/>
      <c r="K21" s="71"/>
      <c r="L21" s="220"/>
      <c r="M21" s="220"/>
      <c r="N21" t="str">
        <f>IF(E21="","",'OPĆI DIO'!$C$1)</f>
        <v/>
      </c>
      <c r="O21" t="str">
        <f t="shared" si="4"/>
        <v/>
      </c>
      <c r="P21" t="str">
        <f t="shared" si="5"/>
        <v/>
      </c>
      <c r="Q21" s="228">
        <v>31</v>
      </c>
      <c r="R21" s="228" t="s">
        <v>2949</v>
      </c>
      <c r="S21" s="228">
        <v>31</v>
      </c>
      <c r="U21" t="str">
        <f t="shared" si="6"/>
        <v>67111-579</v>
      </c>
      <c r="V21" s="232">
        <v>67111</v>
      </c>
      <c r="W21" s="232" t="s">
        <v>2882</v>
      </c>
      <c r="X21" s="232">
        <v>579</v>
      </c>
      <c r="Y21" s="232" t="s">
        <v>3084</v>
      </c>
      <c r="Z21" t="str">
        <f t="shared" si="7"/>
        <v>671</v>
      </c>
      <c r="AA21" t="str">
        <f t="shared" si="8"/>
        <v>67</v>
      </c>
      <c r="AB21">
        <v>579</v>
      </c>
    </row>
    <row r="22" spans="1:28">
      <c r="A22" s="36" t="str">
        <f>IF(E22="","",VLOOKUP('OPĆI DIO'!$C$1,'OPĆI DIO'!$N$4:$W$150,10,FALSE))</f>
        <v/>
      </c>
      <c r="B22" s="36" t="str">
        <f>IF(E22="","",VLOOKUP('OPĆI DIO'!$C$1,'OPĆI DIO'!$N$4:$W$150,9,FALSE))</f>
        <v/>
      </c>
      <c r="C22" s="186" t="str">
        <f t="shared" si="0"/>
        <v/>
      </c>
      <c r="D22" s="186"/>
      <c r="E22" s="35" t="str">
        <f t="shared" si="1"/>
        <v/>
      </c>
      <c r="F22" s="245" t="str">
        <f t="shared" si="2"/>
        <v/>
      </c>
      <c r="G22" s="187"/>
      <c r="H22" s="188" t="str">
        <f t="shared" si="3"/>
        <v/>
      </c>
      <c r="I22" s="71"/>
      <c r="J22" s="71"/>
      <c r="K22" s="71"/>
      <c r="L22" s="220"/>
      <c r="M22" s="220"/>
      <c r="N22" t="str">
        <f>IF(E22="","",'OPĆI DIO'!$C$1)</f>
        <v/>
      </c>
      <c r="O22" t="str">
        <f t="shared" si="4"/>
        <v/>
      </c>
      <c r="P22" t="str">
        <f t="shared" si="5"/>
        <v/>
      </c>
      <c r="Q22" s="228">
        <v>43</v>
      </c>
      <c r="R22" s="228" t="s">
        <v>2950</v>
      </c>
      <c r="S22" s="228">
        <v>43</v>
      </c>
      <c r="U22" t="str">
        <f t="shared" si="6"/>
        <v>67111-581</v>
      </c>
      <c r="V22" s="232">
        <v>67111</v>
      </c>
      <c r="W22" s="232" t="s">
        <v>2882</v>
      </c>
      <c r="X22" s="232">
        <v>581</v>
      </c>
      <c r="Y22" s="232" t="s">
        <v>2874</v>
      </c>
      <c r="Z22" t="str">
        <f t="shared" si="7"/>
        <v>671</v>
      </c>
      <c r="AA22" t="str">
        <f t="shared" si="8"/>
        <v>67</v>
      </c>
      <c r="AB22">
        <v>581</v>
      </c>
    </row>
    <row r="23" spans="1:28" ht="15.75" thickBot="1">
      <c r="A23" s="36" t="str">
        <f>IF(E23="","",VLOOKUP('OPĆI DIO'!$C$1,'OPĆI DIO'!$N$4:$W$150,10,FALSE))</f>
        <v/>
      </c>
      <c r="B23" s="36" t="str">
        <f>IF(E23="","",VLOOKUP('OPĆI DIO'!$C$1,'OPĆI DIO'!$N$4:$W$150,9,FALSE))</f>
        <v/>
      </c>
      <c r="C23" s="186" t="str">
        <f t="shared" si="0"/>
        <v/>
      </c>
      <c r="D23" s="186"/>
      <c r="E23" s="35" t="str">
        <f t="shared" si="1"/>
        <v/>
      </c>
      <c r="F23" s="245" t="str">
        <f t="shared" si="2"/>
        <v/>
      </c>
      <c r="G23" s="187"/>
      <c r="H23" s="188" t="str">
        <f t="shared" si="3"/>
        <v/>
      </c>
      <c r="I23" s="71"/>
      <c r="J23" s="71"/>
      <c r="K23" s="71"/>
      <c r="L23" s="220"/>
      <c r="M23" s="220"/>
      <c r="N23" t="str">
        <f>IF(E23="","",'OPĆI DIO'!$C$1)</f>
        <v/>
      </c>
      <c r="O23" t="str">
        <f t="shared" si="4"/>
        <v/>
      </c>
      <c r="P23" t="str">
        <f t="shared" si="5"/>
        <v/>
      </c>
      <c r="Q23" s="228">
        <v>81</v>
      </c>
      <c r="R23" s="228" t="s">
        <v>2951</v>
      </c>
      <c r="S23" s="228">
        <v>81</v>
      </c>
      <c r="U23" t="str">
        <f t="shared" si="6"/>
        <v>67111-815</v>
      </c>
      <c r="V23" s="234">
        <v>67111</v>
      </c>
      <c r="W23" s="234" t="s">
        <v>2882</v>
      </c>
      <c r="X23" s="234">
        <v>815</v>
      </c>
      <c r="Y23" s="234" t="s">
        <v>2876</v>
      </c>
      <c r="Z23" t="str">
        <f t="shared" si="7"/>
        <v>671</v>
      </c>
      <c r="AA23" t="str">
        <f t="shared" si="8"/>
        <v>67</v>
      </c>
      <c r="AB23">
        <v>815</v>
      </c>
    </row>
    <row r="24" spans="1:28">
      <c r="A24" s="36" t="str">
        <f>IF(E24="","",VLOOKUP('OPĆI DIO'!$C$1,'OPĆI DIO'!$N$4:$W$150,10,FALSE))</f>
        <v/>
      </c>
      <c r="B24" s="36" t="str">
        <f>IF(E24="","",VLOOKUP('OPĆI DIO'!$C$1,'OPĆI DIO'!$N$4:$W$150,9,FALSE))</f>
        <v/>
      </c>
      <c r="C24" s="186" t="str">
        <f t="shared" si="0"/>
        <v/>
      </c>
      <c r="D24" s="186"/>
      <c r="E24" s="35" t="str">
        <f t="shared" si="1"/>
        <v/>
      </c>
      <c r="F24" s="245" t="str">
        <f t="shared" si="2"/>
        <v/>
      </c>
      <c r="G24" s="187"/>
      <c r="H24" s="188" t="str">
        <f t="shared" si="3"/>
        <v/>
      </c>
      <c r="I24" s="71"/>
      <c r="J24" s="71"/>
      <c r="K24" s="71"/>
      <c r="L24" s="220"/>
      <c r="M24" s="220"/>
      <c r="N24" t="str">
        <f>IF(E24="","",'OPĆI DIO'!$C$1)</f>
        <v/>
      </c>
      <c r="O24" t="str">
        <f t="shared" si="4"/>
        <v/>
      </c>
      <c r="P24" t="str">
        <f t="shared" si="5"/>
        <v/>
      </c>
      <c r="Q24">
        <v>52</v>
      </c>
      <c r="R24" t="s">
        <v>86</v>
      </c>
      <c r="S24">
        <v>52</v>
      </c>
      <c r="U24" s="255" t="str">
        <f t="shared" si="6"/>
        <v>67121-11</v>
      </c>
      <c r="V24" s="235">
        <v>67121</v>
      </c>
      <c r="W24" s="235" t="s">
        <v>2883</v>
      </c>
      <c r="X24" s="235">
        <v>11</v>
      </c>
      <c r="Y24" s="235" t="s">
        <v>42</v>
      </c>
      <c r="Z24" t="str">
        <f t="shared" si="7"/>
        <v>671</v>
      </c>
      <c r="AA24" t="str">
        <f t="shared" si="8"/>
        <v>67</v>
      </c>
      <c r="AB24">
        <v>11</v>
      </c>
    </row>
    <row r="25" spans="1:28">
      <c r="A25" s="36" t="str">
        <f>IF(E25="","",VLOOKUP('OPĆI DIO'!$C$1,'OPĆI DIO'!$N$4:$W$150,10,FALSE))</f>
        <v/>
      </c>
      <c r="B25" s="36" t="str">
        <f>IF(E25="","",VLOOKUP('OPĆI DIO'!$C$1,'OPĆI DIO'!$N$4:$W$150,9,FALSE))</f>
        <v/>
      </c>
      <c r="C25" s="186" t="str">
        <f t="shared" si="0"/>
        <v/>
      </c>
      <c r="D25" s="186"/>
      <c r="E25" s="35" t="str">
        <f t="shared" si="1"/>
        <v/>
      </c>
      <c r="F25" s="245" t="str">
        <f t="shared" si="2"/>
        <v/>
      </c>
      <c r="G25" s="187"/>
      <c r="H25" s="188" t="str">
        <f t="shared" si="3"/>
        <v/>
      </c>
      <c r="I25" s="71"/>
      <c r="J25" s="71"/>
      <c r="K25" s="71"/>
      <c r="L25" s="220"/>
      <c r="M25" s="220"/>
      <c r="N25" t="str">
        <f>IF(E25="","",'OPĆI DIO'!$C$1)</f>
        <v/>
      </c>
      <c r="O25" t="str">
        <f t="shared" si="4"/>
        <v/>
      </c>
      <c r="P25" t="str">
        <f t="shared" si="5"/>
        <v/>
      </c>
      <c r="Q25">
        <v>531</v>
      </c>
      <c r="R25" t="s">
        <v>2868</v>
      </c>
      <c r="S25">
        <v>53</v>
      </c>
      <c r="U25" s="255" t="str">
        <f t="shared" si="6"/>
        <v>67121-12</v>
      </c>
      <c r="V25" s="233">
        <v>67121</v>
      </c>
      <c r="W25" s="233" t="s">
        <v>2883</v>
      </c>
      <c r="X25" s="233">
        <v>12</v>
      </c>
      <c r="Y25" s="233" t="s">
        <v>160</v>
      </c>
      <c r="Z25" t="str">
        <f t="shared" si="7"/>
        <v>671</v>
      </c>
      <c r="AA25" t="str">
        <f t="shared" si="8"/>
        <v>67</v>
      </c>
      <c r="AB25">
        <v>12</v>
      </c>
    </row>
    <row r="26" spans="1:28">
      <c r="A26" s="36" t="str">
        <f>IF(E26="","",VLOOKUP('OPĆI DIO'!$C$1,'OPĆI DIO'!$N$4:$W$150,10,FALSE))</f>
        <v/>
      </c>
      <c r="B26" s="36" t="str">
        <f>IF(E26="","",VLOOKUP('OPĆI DIO'!$C$1,'OPĆI DIO'!$N$4:$W$150,9,FALSE))</f>
        <v/>
      </c>
      <c r="C26" s="186" t="str">
        <f t="shared" si="0"/>
        <v/>
      </c>
      <c r="D26" s="186"/>
      <c r="E26" s="35" t="str">
        <f t="shared" si="1"/>
        <v/>
      </c>
      <c r="F26" s="245" t="str">
        <f t="shared" si="2"/>
        <v/>
      </c>
      <c r="G26" s="187"/>
      <c r="H26" s="188" t="str">
        <f t="shared" si="3"/>
        <v/>
      </c>
      <c r="I26" s="71"/>
      <c r="J26" s="71"/>
      <c r="K26" s="71"/>
      <c r="L26" s="220"/>
      <c r="M26" s="220"/>
      <c r="N26" t="str">
        <f>IF(E26="","",'OPĆI DIO'!$C$1)</f>
        <v/>
      </c>
      <c r="O26" t="str">
        <f t="shared" si="4"/>
        <v/>
      </c>
      <c r="P26" t="str">
        <f t="shared" si="5"/>
        <v/>
      </c>
      <c r="Q26">
        <v>532</v>
      </c>
      <c r="R26" t="s">
        <v>2869</v>
      </c>
      <c r="S26">
        <v>53</v>
      </c>
      <c r="U26" s="255" t="str">
        <f t="shared" si="6"/>
        <v>67121-531</v>
      </c>
      <c r="V26" s="233">
        <v>67121</v>
      </c>
      <c r="W26" s="233" t="s">
        <v>2883</v>
      </c>
      <c r="X26" s="233">
        <v>531</v>
      </c>
      <c r="Y26" s="233" t="s">
        <v>2868</v>
      </c>
      <c r="Z26" t="str">
        <f t="shared" si="7"/>
        <v>671</v>
      </c>
      <c r="AA26" t="str">
        <f t="shared" si="8"/>
        <v>67</v>
      </c>
      <c r="AB26">
        <v>531</v>
      </c>
    </row>
    <row r="27" spans="1:28">
      <c r="A27" s="36" t="str">
        <f>IF(E27="","",VLOOKUP('OPĆI DIO'!$C$1,'OPĆI DIO'!$N$4:$W$150,10,FALSE))</f>
        <v/>
      </c>
      <c r="B27" s="36" t="str">
        <f>IF(E27="","",VLOOKUP('OPĆI DIO'!$C$1,'OPĆI DIO'!$N$4:$W$150,9,FALSE))</f>
        <v/>
      </c>
      <c r="C27" s="186" t="str">
        <f t="shared" si="0"/>
        <v/>
      </c>
      <c r="D27" s="186"/>
      <c r="E27" s="35" t="str">
        <f t="shared" si="1"/>
        <v/>
      </c>
      <c r="F27" s="245" t="str">
        <f t="shared" si="2"/>
        <v/>
      </c>
      <c r="G27" s="187"/>
      <c r="H27" s="188" t="str">
        <f t="shared" si="3"/>
        <v/>
      </c>
      <c r="I27" s="71"/>
      <c r="J27" s="71"/>
      <c r="K27" s="71"/>
      <c r="L27" s="220"/>
      <c r="M27" s="220"/>
      <c r="N27" t="str">
        <f>IF(E27="","",'OPĆI DIO'!$C$1)</f>
        <v/>
      </c>
      <c r="O27" t="str">
        <f t="shared" si="4"/>
        <v/>
      </c>
      <c r="P27" t="str">
        <f t="shared" si="5"/>
        <v/>
      </c>
      <c r="Q27">
        <v>533</v>
      </c>
      <c r="R27" t="s">
        <v>2870</v>
      </c>
      <c r="S27">
        <v>53</v>
      </c>
      <c r="U27" s="255" t="str">
        <f t="shared" si="6"/>
        <v>67121-532</v>
      </c>
      <c r="V27" s="233">
        <v>67121</v>
      </c>
      <c r="W27" s="233" t="s">
        <v>2883</v>
      </c>
      <c r="X27" s="233">
        <v>532</v>
      </c>
      <c r="Y27" s="233" t="s">
        <v>2869</v>
      </c>
      <c r="Z27" t="str">
        <f t="shared" si="7"/>
        <v>671</v>
      </c>
      <c r="AA27" t="str">
        <f t="shared" si="8"/>
        <v>67</v>
      </c>
      <c r="AB27">
        <v>532</v>
      </c>
    </row>
    <row r="28" spans="1:28">
      <c r="A28" s="36" t="str">
        <f>IF(E28="","",VLOOKUP('OPĆI DIO'!$C$1,'OPĆI DIO'!$N$4:$W$150,10,FALSE))</f>
        <v/>
      </c>
      <c r="B28" s="36" t="str">
        <f>IF(E28="","",VLOOKUP('OPĆI DIO'!$C$1,'OPĆI DIO'!$N$4:$W$150,9,FALSE))</f>
        <v/>
      </c>
      <c r="C28" s="186" t="str">
        <f t="shared" si="0"/>
        <v/>
      </c>
      <c r="D28" s="186"/>
      <c r="E28" s="35" t="str">
        <f t="shared" si="1"/>
        <v/>
      </c>
      <c r="F28" s="245" t="str">
        <f t="shared" si="2"/>
        <v/>
      </c>
      <c r="G28" s="187"/>
      <c r="H28" s="188" t="str">
        <f t="shared" si="3"/>
        <v/>
      </c>
      <c r="I28" s="71"/>
      <c r="J28" s="71"/>
      <c r="K28" s="71"/>
      <c r="L28" s="220"/>
      <c r="M28" s="220"/>
      <c r="N28" t="str">
        <f>IF(E28="","",'OPĆI DIO'!$C$1)</f>
        <v/>
      </c>
      <c r="O28" t="str">
        <f t="shared" si="4"/>
        <v/>
      </c>
      <c r="P28" t="str">
        <f t="shared" si="5"/>
        <v/>
      </c>
      <c r="Q28">
        <v>54</v>
      </c>
      <c r="R28" t="s">
        <v>3085</v>
      </c>
      <c r="S28">
        <v>54</v>
      </c>
      <c r="U28" s="255" t="str">
        <f t="shared" si="6"/>
        <v>67121-54</v>
      </c>
      <c r="V28" s="233">
        <v>67121</v>
      </c>
      <c r="W28" s="233" t="s">
        <v>2883</v>
      </c>
      <c r="X28" s="233">
        <v>54</v>
      </c>
      <c r="Y28" s="233" t="s">
        <v>3085</v>
      </c>
      <c r="Z28" t="str">
        <f t="shared" si="7"/>
        <v>671</v>
      </c>
      <c r="AA28" t="str">
        <f t="shared" si="8"/>
        <v>67</v>
      </c>
      <c r="AB28">
        <v>54</v>
      </c>
    </row>
    <row r="29" spans="1:28">
      <c r="A29" s="36" t="str">
        <f>IF(E29="","",VLOOKUP('OPĆI DIO'!$C$1,'OPĆI DIO'!$N$4:$W$150,10,FALSE))</f>
        <v/>
      </c>
      <c r="B29" s="36" t="str">
        <f>IF(E29="","",VLOOKUP('OPĆI DIO'!$C$1,'OPĆI DIO'!$N$4:$W$150,9,FALSE))</f>
        <v/>
      </c>
      <c r="C29" s="186" t="str">
        <f t="shared" si="0"/>
        <v/>
      </c>
      <c r="D29" s="186"/>
      <c r="E29" s="35" t="str">
        <f t="shared" si="1"/>
        <v/>
      </c>
      <c r="F29" s="245" t="str">
        <f t="shared" si="2"/>
        <v/>
      </c>
      <c r="G29" s="187"/>
      <c r="H29" s="188" t="str">
        <f t="shared" si="3"/>
        <v/>
      </c>
      <c r="I29" s="71"/>
      <c r="J29" s="71"/>
      <c r="K29" s="71"/>
      <c r="L29" s="220"/>
      <c r="M29" s="220"/>
      <c r="N29" t="str">
        <f>IF(E29="","",'OPĆI DIO'!$C$1)</f>
        <v/>
      </c>
      <c r="O29" t="str">
        <f t="shared" si="4"/>
        <v/>
      </c>
      <c r="P29" t="str">
        <f t="shared" si="5"/>
        <v/>
      </c>
      <c r="Q29">
        <v>561</v>
      </c>
      <c r="R29" t="s">
        <v>2871</v>
      </c>
      <c r="S29">
        <v>561</v>
      </c>
      <c r="U29" s="255" t="str">
        <f t="shared" si="6"/>
        <v>67121-531</v>
      </c>
      <c r="V29" s="233">
        <v>67121</v>
      </c>
      <c r="W29" s="233" t="s">
        <v>2883</v>
      </c>
      <c r="X29" s="233">
        <v>531</v>
      </c>
      <c r="Y29" s="233" t="s">
        <v>2868</v>
      </c>
      <c r="Z29" t="str">
        <f t="shared" si="7"/>
        <v>671</v>
      </c>
      <c r="AA29" t="str">
        <f t="shared" si="8"/>
        <v>67</v>
      </c>
      <c r="AB29">
        <v>531</v>
      </c>
    </row>
    <row r="30" spans="1:28">
      <c r="A30" s="36" t="str">
        <f>IF(E30="","",VLOOKUP('OPĆI DIO'!$C$1,'OPĆI DIO'!$N$4:$W$150,10,FALSE))</f>
        <v/>
      </c>
      <c r="B30" s="36" t="str">
        <f>IF(E30="","",VLOOKUP('OPĆI DIO'!$C$1,'OPĆI DIO'!$N$4:$W$150,9,FALSE))</f>
        <v/>
      </c>
      <c r="C30" s="186" t="str">
        <f t="shared" si="0"/>
        <v/>
      </c>
      <c r="D30" s="186"/>
      <c r="E30" s="35" t="str">
        <f t="shared" si="1"/>
        <v/>
      </c>
      <c r="F30" s="245" t="str">
        <f t="shared" si="2"/>
        <v/>
      </c>
      <c r="G30" s="187"/>
      <c r="H30" s="188" t="str">
        <f t="shared" si="3"/>
        <v/>
      </c>
      <c r="I30" s="71"/>
      <c r="J30" s="71"/>
      <c r="K30" s="71"/>
      <c r="L30" s="220"/>
      <c r="M30" s="220"/>
      <c r="N30" t="str">
        <f>IF(E30="","",'OPĆI DIO'!$C$1)</f>
        <v/>
      </c>
      <c r="O30" t="str">
        <f t="shared" si="4"/>
        <v/>
      </c>
      <c r="P30" t="str">
        <f t="shared" si="5"/>
        <v/>
      </c>
      <c r="Q30">
        <v>562</v>
      </c>
      <c r="R30" t="s">
        <v>3089</v>
      </c>
      <c r="S30">
        <v>562</v>
      </c>
      <c r="U30" s="255" t="str">
        <f t="shared" si="6"/>
        <v>67121-532</v>
      </c>
      <c r="V30" s="233">
        <v>67121</v>
      </c>
      <c r="W30" s="233" t="s">
        <v>2883</v>
      </c>
      <c r="X30" s="233">
        <v>532</v>
      </c>
      <c r="Y30" s="233" t="s">
        <v>2869</v>
      </c>
      <c r="Z30" t="str">
        <f t="shared" si="7"/>
        <v>671</v>
      </c>
      <c r="AA30" t="str">
        <f t="shared" si="8"/>
        <v>67</v>
      </c>
      <c r="AB30">
        <v>532</v>
      </c>
    </row>
    <row r="31" spans="1:28">
      <c r="A31" s="36" t="str">
        <f>IF(E31="","",VLOOKUP('OPĆI DIO'!$C$1,'OPĆI DIO'!$N$4:$W$150,10,FALSE))</f>
        <v/>
      </c>
      <c r="B31" s="36" t="str">
        <f>IF(E31="","",VLOOKUP('OPĆI DIO'!$C$1,'OPĆI DIO'!$N$4:$W$150,9,FALSE))</f>
        <v/>
      </c>
      <c r="C31" s="186" t="str">
        <f t="shared" si="0"/>
        <v/>
      </c>
      <c r="D31" s="186"/>
      <c r="E31" s="35" t="str">
        <f t="shared" si="1"/>
        <v/>
      </c>
      <c r="F31" s="245" t="str">
        <f t="shared" si="2"/>
        <v/>
      </c>
      <c r="G31" s="187"/>
      <c r="H31" s="188" t="str">
        <f t="shared" si="3"/>
        <v/>
      </c>
      <c r="I31" s="71"/>
      <c r="J31" s="71"/>
      <c r="K31" s="71"/>
      <c r="L31" s="220"/>
      <c r="M31" s="220"/>
      <c r="N31" t="str">
        <f>IF(E31="","",'OPĆI DIO'!$C$1)</f>
        <v/>
      </c>
      <c r="O31" t="str">
        <f t="shared" si="4"/>
        <v/>
      </c>
      <c r="P31" t="str">
        <f t="shared" si="5"/>
        <v/>
      </c>
      <c r="Q31">
        <v>563</v>
      </c>
      <c r="R31" t="s">
        <v>2872</v>
      </c>
      <c r="S31">
        <v>563</v>
      </c>
      <c r="U31" s="255" t="str">
        <f t="shared" si="6"/>
        <v>67121-561</v>
      </c>
      <c r="V31" s="233">
        <v>67121</v>
      </c>
      <c r="W31" s="233" t="s">
        <v>2883</v>
      </c>
      <c r="X31" s="233">
        <v>561</v>
      </c>
      <c r="Y31" s="233" t="s">
        <v>2871</v>
      </c>
      <c r="Z31" t="str">
        <f t="shared" si="7"/>
        <v>671</v>
      </c>
      <c r="AA31" t="str">
        <f t="shared" si="8"/>
        <v>67</v>
      </c>
      <c r="AB31">
        <v>561</v>
      </c>
    </row>
    <row r="32" spans="1:28">
      <c r="A32" s="36" t="str">
        <f>IF(E32="","",VLOOKUP('OPĆI DIO'!$C$1,'OPĆI DIO'!$N$4:$W$150,10,FALSE))</f>
        <v/>
      </c>
      <c r="B32" s="36" t="str">
        <f>IF(E32="","",VLOOKUP('OPĆI DIO'!$C$1,'OPĆI DIO'!$N$4:$W$150,9,FALSE))</f>
        <v/>
      </c>
      <c r="C32" s="186" t="str">
        <f t="shared" si="0"/>
        <v/>
      </c>
      <c r="D32" s="186"/>
      <c r="E32" s="35" t="str">
        <f t="shared" si="1"/>
        <v/>
      </c>
      <c r="F32" s="245" t="str">
        <f t="shared" si="2"/>
        <v/>
      </c>
      <c r="G32" s="187"/>
      <c r="H32" s="188" t="str">
        <f t="shared" si="3"/>
        <v/>
      </c>
      <c r="I32" s="71"/>
      <c r="J32" s="71"/>
      <c r="K32" s="71"/>
      <c r="L32" s="220"/>
      <c r="M32" s="220"/>
      <c r="N32" t="str">
        <f>IF(E32="","",'OPĆI DIO'!$C$1)</f>
        <v/>
      </c>
      <c r="O32" t="str">
        <f t="shared" si="4"/>
        <v/>
      </c>
      <c r="P32" t="str">
        <f t="shared" si="5"/>
        <v/>
      </c>
      <c r="Q32" s="283">
        <v>31</v>
      </c>
      <c r="R32" s="283" t="s">
        <v>3130</v>
      </c>
      <c r="S32" s="283">
        <v>31</v>
      </c>
      <c r="U32" s="255" t="str">
        <f t="shared" si="6"/>
        <v>67121-562</v>
      </c>
      <c r="V32" s="233">
        <v>67121</v>
      </c>
      <c r="W32" s="233" t="s">
        <v>2883</v>
      </c>
      <c r="X32" s="233">
        <v>562</v>
      </c>
      <c r="Y32" s="233" t="s">
        <v>3075</v>
      </c>
      <c r="Z32" t="str">
        <f t="shared" si="7"/>
        <v>671</v>
      </c>
      <c r="AA32" t="str">
        <f t="shared" si="8"/>
        <v>67</v>
      </c>
      <c r="AB32">
        <v>562</v>
      </c>
    </row>
    <row r="33" spans="1:28">
      <c r="A33" s="36" t="str">
        <f>IF(E33="","",VLOOKUP('OPĆI DIO'!$C$1,'OPĆI DIO'!$N$4:$W$150,10,FALSE))</f>
        <v/>
      </c>
      <c r="B33" s="36" t="str">
        <f>IF(E33="","",VLOOKUP('OPĆI DIO'!$C$1,'OPĆI DIO'!$N$4:$W$150,9,FALSE))</f>
        <v/>
      </c>
      <c r="C33" s="186" t="str">
        <f t="shared" si="0"/>
        <v/>
      </c>
      <c r="D33" s="186"/>
      <c r="E33" s="35" t="str">
        <f t="shared" si="1"/>
        <v/>
      </c>
      <c r="F33" s="245" t="str">
        <f t="shared" si="2"/>
        <v/>
      </c>
      <c r="G33" s="187"/>
      <c r="H33" s="188" t="str">
        <f t="shared" si="3"/>
        <v/>
      </c>
      <c r="I33" s="71"/>
      <c r="J33" s="71"/>
      <c r="K33" s="71"/>
      <c r="L33" s="220"/>
      <c r="M33" s="220"/>
      <c r="N33" t="str">
        <f>IF(E33="","",'OPĆI DIO'!$C$1)</f>
        <v/>
      </c>
      <c r="O33" t="str">
        <f t="shared" si="4"/>
        <v/>
      </c>
      <c r="P33" t="str">
        <f t="shared" si="5"/>
        <v/>
      </c>
      <c r="Q33" s="283">
        <v>43</v>
      </c>
      <c r="R33" s="283" t="s">
        <v>3171</v>
      </c>
      <c r="S33" s="283">
        <v>43</v>
      </c>
      <c r="U33" s="255" t="str">
        <f t="shared" si="6"/>
        <v>67121-563</v>
      </c>
      <c r="V33" s="233">
        <v>67121</v>
      </c>
      <c r="W33" s="233" t="s">
        <v>2883</v>
      </c>
      <c r="X33" s="233">
        <v>563</v>
      </c>
      <c r="Y33" s="233" t="s">
        <v>3076</v>
      </c>
      <c r="Z33" t="str">
        <f t="shared" si="7"/>
        <v>671</v>
      </c>
      <c r="AA33" t="str">
        <f t="shared" si="8"/>
        <v>67</v>
      </c>
      <c r="AB33">
        <v>563</v>
      </c>
    </row>
    <row r="34" spans="1:28">
      <c r="A34" s="36" t="str">
        <f>IF(E34="","",VLOOKUP('OPĆI DIO'!$C$1,'OPĆI DIO'!$N$4:$W$150,10,FALSE))</f>
        <v/>
      </c>
      <c r="B34" s="36" t="str">
        <f>IF(E34="","",VLOOKUP('OPĆI DIO'!$C$1,'OPĆI DIO'!$N$4:$W$150,9,FALSE))</f>
        <v/>
      </c>
      <c r="C34" s="186" t="str">
        <f t="shared" si="0"/>
        <v/>
      </c>
      <c r="D34" s="186"/>
      <c r="E34" s="35" t="str">
        <f t="shared" si="1"/>
        <v/>
      </c>
      <c r="F34" s="245" t="str">
        <f t="shared" si="2"/>
        <v/>
      </c>
      <c r="G34" s="187"/>
      <c r="H34" s="188" t="str">
        <f t="shared" si="3"/>
        <v/>
      </c>
      <c r="I34" s="71"/>
      <c r="J34" s="71"/>
      <c r="K34" s="71"/>
      <c r="L34" s="220"/>
      <c r="M34" s="220"/>
      <c r="N34" t="str">
        <f>IF(E34="","",'OPĆI DIO'!$C$1)</f>
        <v/>
      </c>
      <c r="O34" t="str">
        <f t="shared" si="4"/>
        <v/>
      </c>
      <c r="P34" t="str">
        <f t="shared" si="5"/>
        <v/>
      </c>
      <c r="Q34">
        <v>564</v>
      </c>
      <c r="R34" t="s">
        <v>3099</v>
      </c>
      <c r="S34">
        <v>564</v>
      </c>
      <c r="U34" s="255" t="str">
        <f t="shared" si="6"/>
        <v>67121-564</v>
      </c>
      <c r="V34" s="233">
        <v>67121</v>
      </c>
      <c r="W34" s="233" t="s">
        <v>2883</v>
      </c>
      <c r="X34" s="233">
        <v>564</v>
      </c>
      <c r="Y34" s="233" t="s">
        <v>3077</v>
      </c>
      <c r="Z34" t="str">
        <f t="shared" si="7"/>
        <v>671</v>
      </c>
      <c r="AA34" t="str">
        <f t="shared" si="8"/>
        <v>67</v>
      </c>
      <c r="AB34">
        <v>564</v>
      </c>
    </row>
    <row r="35" spans="1:28">
      <c r="A35" s="36" t="str">
        <f>IF(E35="","",VLOOKUP('OPĆI DIO'!$C$1,'OPĆI DIO'!$N$4:$W$150,10,FALSE))</f>
        <v/>
      </c>
      <c r="B35" s="36" t="str">
        <f>IF(E35="","",VLOOKUP('OPĆI DIO'!$C$1,'OPĆI DIO'!$N$4:$W$150,9,FALSE))</f>
        <v/>
      </c>
      <c r="C35" s="186" t="str">
        <f t="shared" si="0"/>
        <v/>
      </c>
      <c r="D35" s="186"/>
      <c r="E35" s="35" t="str">
        <f t="shared" ref="E35:E70" si="9">IFERROR(VLOOKUP(G35,$U$6:$AB$538,5,FALSE),"")</f>
        <v/>
      </c>
      <c r="F35" s="245" t="str">
        <f t="shared" si="2"/>
        <v/>
      </c>
      <c r="G35" s="187"/>
      <c r="H35" s="188" t="str">
        <f t="shared" si="3"/>
        <v/>
      </c>
      <c r="I35" s="71"/>
      <c r="J35" s="71"/>
      <c r="K35" s="71"/>
      <c r="L35" s="220"/>
      <c r="M35" s="220"/>
      <c r="N35" t="str">
        <f>IF(E35="","",'OPĆI DIO'!$C$1)</f>
        <v/>
      </c>
      <c r="O35" t="str">
        <f t="shared" si="4"/>
        <v/>
      </c>
      <c r="P35" t="str">
        <f t="shared" si="5"/>
        <v/>
      </c>
      <c r="Q35">
        <v>565</v>
      </c>
      <c r="R35" t="s">
        <v>3100</v>
      </c>
      <c r="S35">
        <v>565</v>
      </c>
      <c r="U35" s="255" t="str">
        <f t="shared" si="6"/>
        <v>67121-565</v>
      </c>
      <c r="V35" s="233">
        <v>67121</v>
      </c>
      <c r="W35" s="233" t="s">
        <v>2883</v>
      </c>
      <c r="X35" s="233">
        <v>565</v>
      </c>
      <c r="Y35" s="233" t="s">
        <v>3078</v>
      </c>
      <c r="Z35" t="str">
        <f t="shared" si="7"/>
        <v>671</v>
      </c>
      <c r="AA35" t="str">
        <f t="shared" si="8"/>
        <v>67</v>
      </c>
      <c r="AB35">
        <v>565</v>
      </c>
    </row>
    <row r="36" spans="1:28">
      <c r="A36" s="36" t="str">
        <f>IF(E36="","",VLOOKUP('OPĆI DIO'!$C$1,'OPĆI DIO'!$N$4:$W$150,10,FALSE))</f>
        <v/>
      </c>
      <c r="B36" s="36" t="str">
        <f>IF(E36="","",VLOOKUP('OPĆI DIO'!$C$1,'OPĆI DIO'!$N$4:$W$150,9,FALSE))</f>
        <v/>
      </c>
      <c r="C36" s="186" t="str">
        <f t="shared" si="0"/>
        <v/>
      </c>
      <c r="D36" s="186"/>
      <c r="E36" s="35" t="str">
        <f t="shared" si="9"/>
        <v/>
      </c>
      <c r="F36" s="245" t="str">
        <f t="shared" si="2"/>
        <v/>
      </c>
      <c r="G36" s="187"/>
      <c r="H36" s="188" t="str">
        <f t="shared" si="3"/>
        <v/>
      </c>
      <c r="I36" s="71"/>
      <c r="J36" s="71"/>
      <c r="K36" s="71"/>
      <c r="L36" s="220"/>
      <c r="M36" s="220"/>
      <c r="N36" t="str">
        <f>IF(E36="","",'OPĆI DIO'!$C$1)</f>
        <v/>
      </c>
      <c r="O36" t="str">
        <f t="shared" si="4"/>
        <v/>
      </c>
      <c r="P36" t="str">
        <f t="shared" si="5"/>
        <v/>
      </c>
      <c r="Q36">
        <v>566</v>
      </c>
      <c r="R36" t="s">
        <v>3101</v>
      </c>
      <c r="S36">
        <v>566</v>
      </c>
      <c r="U36" s="255" t="str">
        <f t="shared" si="6"/>
        <v>67121-566</v>
      </c>
      <c r="V36" s="233">
        <v>67121</v>
      </c>
      <c r="W36" s="233" t="s">
        <v>2883</v>
      </c>
      <c r="X36" s="233">
        <v>566</v>
      </c>
      <c r="Y36" s="233" t="s">
        <v>3079</v>
      </c>
      <c r="Z36" t="str">
        <f t="shared" si="7"/>
        <v>671</v>
      </c>
      <c r="AA36" t="str">
        <f t="shared" si="8"/>
        <v>67</v>
      </c>
      <c r="AB36">
        <v>566</v>
      </c>
    </row>
    <row r="37" spans="1:28">
      <c r="A37" s="36" t="str">
        <f>IF(E37="","",VLOOKUP('OPĆI DIO'!$C$1,'OPĆI DIO'!$N$4:$W$150,10,FALSE))</f>
        <v/>
      </c>
      <c r="B37" s="36" t="str">
        <f>IF(E37="","",VLOOKUP('OPĆI DIO'!$C$1,'OPĆI DIO'!$N$4:$W$150,9,FALSE))</f>
        <v/>
      </c>
      <c r="C37" s="186" t="str">
        <f t="shared" si="0"/>
        <v/>
      </c>
      <c r="D37" s="186"/>
      <c r="E37" s="35" t="str">
        <f t="shared" si="9"/>
        <v/>
      </c>
      <c r="F37" s="245" t="str">
        <f t="shared" si="2"/>
        <v/>
      </c>
      <c r="G37" s="187"/>
      <c r="H37" s="188" t="str">
        <f t="shared" si="3"/>
        <v/>
      </c>
      <c r="I37" s="71"/>
      <c r="J37" s="71"/>
      <c r="K37" s="71"/>
      <c r="L37" s="220"/>
      <c r="M37" s="220"/>
      <c r="N37" t="str">
        <f>IF(E37="","",'OPĆI DIO'!$C$1)</f>
        <v/>
      </c>
      <c r="O37" t="str">
        <f t="shared" si="4"/>
        <v/>
      </c>
      <c r="P37" t="str">
        <f t="shared" si="5"/>
        <v/>
      </c>
      <c r="Q37">
        <v>567</v>
      </c>
      <c r="R37" t="s">
        <v>3102</v>
      </c>
      <c r="S37">
        <v>567</v>
      </c>
      <c r="U37" s="255" t="str">
        <f t="shared" si="6"/>
        <v>67121-567</v>
      </c>
      <c r="V37" s="233">
        <v>67121</v>
      </c>
      <c r="W37" s="233" t="s">
        <v>2883</v>
      </c>
      <c r="X37" s="233">
        <v>567</v>
      </c>
      <c r="Y37" s="233" t="s">
        <v>3080</v>
      </c>
      <c r="Z37" t="str">
        <f t="shared" si="7"/>
        <v>671</v>
      </c>
      <c r="AA37" t="str">
        <f t="shared" si="8"/>
        <v>67</v>
      </c>
      <c r="AB37">
        <v>567</v>
      </c>
    </row>
    <row r="38" spans="1:28">
      <c r="A38" s="36" t="str">
        <f>IF(E38="","",VLOOKUP('OPĆI DIO'!$C$1,'OPĆI DIO'!$N$4:$W$150,10,FALSE))</f>
        <v/>
      </c>
      <c r="B38" s="36" t="str">
        <f>IF(E38="","",VLOOKUP('OPĆI DIO'!$C$1,'OPĆI DIO'!$N$4:$W$150,9,FALSE))</f>
        <v/>
      </c>
      <c r="C38" s="186" t="str">
        <f t="shared" si="0"/>
        <v/>
      </c>
      <c r="D38" s="186"/>
      <c r="E38" s="35" t="str">
        <f t="shared" si="9"/>
        <v/>
      </c>
      <c r="F38" s="245" t="str">
        <f t="shared" si="2"/>
        <v/>
      </c>
      <c r="G38" s="187"/>
      <c r="H38" s="188" t="str">
        <f t="shared" si="3"/>
        <v/>
      </c>
      <c r="I38" s="71"/>
      <c r="J38" s="71"/>
      <c r="K38" s="71"/>
      <c r="L38" s="220"/>
      <c r="M38" s="220"/>
      <c r="N38" t="str">
        <f>IF(E38="","",'OPĆI DIO'!$C$1)</f>
        <v/>
      </c>
      <c r="O38" t="str">
        <f t="shared" si="4"/>
        <v/>
      </c>
      <c r="P38" t="str">
        <f t="shared" si="5"/>
        <v/>
      </c>
      <c r="Q38">
        <v>577</v>
      </c>
      <c r="R38" t="s">
        <v>3103</v>
      </c>
      <c r="S38">
        <v>577</v>
      </c>
      <c r="U38" s="255" t="str">
        <f t="shared" si="6"/>
        <v>67121-577</v>
      </c>
      <c r="V38" s="233">
        <v>67121</v>
      </c>
      <c r="W38" s="233" t="s">
        <v>2883</v>
      </c>
      <c r="X38" s="233">
        <v>577</v>
      </c>
      <c r="Y38" s="233" t="s">
        <v>3082</v>
      </c>
      <c r="Z38" t="str">
        <f t="shared" si="7"/>
        <v>671</v>
      </c>
      <c r="AA38" t="str">
        <f t="shared" si="8"/>
        <v>67</v>
      </c>
      <c r="AB38">
        <v>577</v>
      </c>
    </row>
    <row r="39" spans="1:28">
      <c r="A39" s="36" t="str">
        <f>IF(E39="","",VLOOKUP('OPĆI DIO'!$C$1,'OPĆI DIO'!$N$4:$W$150,10,FALSE))</f>
        <v/>
      </c>
      <c r="B39" s="36" t="str">
        <f>IF(E39="","",VLOOKUP('OPĆI DIO'!$C$1,'OPĆI DIO'!$N$4:$W$150,9,FALSE))</f>
        <v/>
      </c>
      <c r="C39" s="186" t="str">
        <f t="shared" si="0"/>
        <v/>
      </c>
      <c r="D39" s="186"/>
      <c r="E39" s="35" t="str">
        <f t="shared" si="9"/>
        <v/>
      </c>
      <c r="F39" s="245" t="str">
        <f t="shared" si="2"/>
        <v/>
      </c>
      <c r="G39" s="187"/>
      <c r="H39" s="188" t="str">
        <f t="shared" si="3"/>
        <v/>
      </c>
      <c r="I39" s="71"/>
      <c r="J39" s="71"/>
      <c r="K39" s="71"/>
      <c r="L39" s="220"/>
      <c r="M39" s="220"/>
      <c r="N39" t="str">
        <f>IF(E39="","",'OPĆI DIO'!$C$1)</f>
        <v/>
      </c>
      <c r="O39" t="str">
        <f t="shared" si="4"/>
        <v/>
      </c>
      <c r="P39" t="str">
        <f t="shared" si="5"/>
        <v/>
      </c>
      <c r="Q39">
        <v>578</v>
      </c>
      <c r="R39" t="s">
        <v>3104</v>
      </c>
      <c r="S39">
        <v>578</v>
      </c>
      <c r="U39" s="255" t="str">
        <f t="shared" si="6"/>
        <v>67121-578</v>
      </c>
      <c r="V39" s="233">
        <v>67121</v>
      </c>
      <c r="W39" s="233" t="s">
        <v>2883</v>
      </c>
      <c r="X39" s="233">
        <v>578</v>
      </c>
      <c r="Y39" s="233" t="s">
        <v>3083</v>
      </c>
      <c r="Z39" t="str">
        <f t="shared" si="7"/>
        <v>671</v>
      </c>
      <c r="AA39" t="str">
        <f t="shared" si="8"/>
        <v>67</v>
      </c>
      <c r="AB39">
        <v>578</v>
      </c>
    </row>
    <row r="40" spans="1:28">
      <c r="A40" s="36" t="str">
        <f>IF(E40="","",VLOOKUP('OPĆI DIO'!$C$1,'OPĆI DIO'!$N$4:$W$150,10,FALSE))</f>
        <v/>
      </c>
      <c r="B40" s="36" t="str">
        <f>IF(E40="","",VLOOKUP('OPĆI DIO'!$C$1,'OPĆI DIO'!$N$4:$W$150,9,FALSE))</f>
        <v/>
      </c>
      <c r="C40" s="186" t="str">
        <f t="shared" si="0"/>
        <v/>
      </c>
      <c r="D40" s="186"/>
      <c r="E40" s="35" t="str">
        <f t="shared" si="9"/>
        <v/>
      </c>
      <c r="F40" s="245" t="str">
        <f t="shared" si="2"/>
        <v/>
      </c>
      <c r="G40" s="187"/>
      <c r="H40" s="188" t="str">
        <f t="shared" si="3"/>
        <v/>
      </c>
      <c r="I40" s="71"/>
      <c r="J40" s="71"/>
      <c r="K40" s="71"/>
      <c r="L40" s="220"/>
      <c r="M40" s="220"/>
      <c r="N40" t="str">
        <f>IF(E40="","",'OPĆI DIO'!$C$1)</f>
        <v/>
      </c>
      <c r="O40" t="str">
        <f t="shared" si="4"/>
        <v/>
      </c>
      <c r="P40" t="str">
        <f t="shared" si="5"/>
        <v/>
      </c>
      <c r="Q40">
        <v>579</v>
      </c>
      <c r="R40" t="s">
        <v>3105</v>
      </c>
      <c r="S40">
        <v>579</v>
      </c>
      <c r="U40" s="255" t="str">
        <f t="shared" si="6"/>
        <v>67121-579</v>
      </c>
      <c r="V40" s="233">
        <v>67121</v>
      </c>
      <c r="W40" s="233" t="s">
        <v>2883</v>
      </c>
      <c r="X40" s="233">
        <v>579</v>
      </c>
      <c r="Y40" s="233" t="s">
        <v>3084</v>
      </c>
      <c r="Z40" t="str">
        <f t="shared" si="7"/>
        <v>671</v>
      </c>
      <c r="AA40" t="str">
        <f t="shared" si="8"/>
        <v>67</v>
      </c>
      <c r="AB40">
        <v>579</v>
      </c>
    </row>
    <row r="41" spans="1:28">
      <c r="A41" s="36" t="str">
        <f>IF(E41="","",VLOOKUP('OPĆI DIO'!$C$1,'OPĆI DIO'!$N$4:$W$150,10,FALSE))</f>
        <v/>
      </c>
      <c r="B41" s="36" t="str">
        <f>IF(E41="","",VLOOKUP('OPĆI DIO'!$C$1,'OPĆI DIO'!$N$4:$W$150,9,FALSE))</f>
        <v/>
      </c>
      <c r="C41" s="186" t="str">
        <f t="shared" si="0"/>
        <v/>
      </c>
      <c r="D41" s="186"/>
      <c r="E41" s="35" t="str">
        <f t="shared" si="9"/>
        <v/>
      </c>
      <c r="F41" s="245" t="str">
        <f t="shared" si="2"/>
        <v/>
      </c>
      <c r="G41" s="187"/>
      <c r="H41" s="188" t="str">
        <f t="shared" si="3"/>
        <v/>
      </c>
      <c r="I41" s="71"/>
      <c r="J41" s="71"/>
      <c r="K41" s="71"/>
      <c r="L41" s="220"/>
      <c r="M41" s="220"/>
      <c r="N41" t="str">
        <f>IF(E41="","",'OPĆI DIO'!$C$1)</f>
        <v/>
      </c>
      <c r="O41" t="str">
        <f t="shared" si="4"/>
        <v/>
      </c>
      <c r="P41" t="str">
        <f t="shared" si="5"/>
        <v/>
      </c>
      <c r="Q41">
        <v>581</v>
      </c>
      <c r="R41" t="s">
        <v>2874</v>
      </c>
      <c r="S41">
        <v>581</v>
      </c>
      <c r="U41" s="255" t="str">
        <f t="shared" si="6"/>
        <v>67121-581</v>
      </c>
      <c r="V41" s="233">
        <v>67121</v>
      </c>
      <c r="W41" s="233" t="s">
        <v>2883</v>
      </c>
      <c r="X41" s="233">
        <v>581</v>
      </c>
      <c r="Y41" s="233" t="s">
        <v>2874</v>
      </c>
      <c r="Z41" t="str">
        <f t="shared" si="7"/>
        <v>671</v>
      </c>
      <c r="AA41" t="str">
        <f t="shared" si="8"/>
        <v>67</v>
      </c>
      <c r="AB41">
        <v>581</v>
      </c>
    </row>
    <row r="42" spans="1:28" ht="15.75" thickBot="1">
      <c r="A42" s="36" t="str">
        <f>IF(E42="","",VLOOKUP('OPĆI DIO'!$C$1,'OPĆI DIO'!$N$4:$W$150,10,FALSE))</f>
        <v/>
      </c>
      <c r="B42" s="36" t="str">
        <f>IF(E42="","",VLOOKUP('OPĆI DIO'!$C$1,'OPĆI DIO'!$N$4:$W$150,9,FALSE))</f>
        <v/>
      </c>
      <c r="C42" s="186" t="str">
        <f t="shared" si="0"/>
        <v/>
      </c>
      <c r="D42" s="186"/>
      <c r="E42" s="35" t="str">
        <f t="shared" si="9"/>
        <v/>
      </c>
      <c r="F42" s="245" t="str">
        <f t="shared" si="2"/>
        <v/>
      </c>
      <c r="G42" s="187"/>
      <c r="H42" s="188" t="str">
        <f t="shared" si="3"/>
        <v/>
      </c>
      <c r="I42" s="71"/>
      <c r="J42" s="71"/>
      <c r="K42" s="71"/>
      <c r="L42" s="220"/>
      <c r="M42" s="220"/>
      <c r="N42" t="str">
        <f>IF(E42="","",'OPĆI DIO'!$C$1)</f>
        <v/>
      </c>
      <c r="O42" t="str">
        <f t="shared" si="4"/>
        <v/>
      </c>
      <c r="P42" t="str">
        <f t="shared" si="5"/>
        <v/>
      </c>
      <c r="Q42">
        <v>61</v>
      </c>
      <c r="R42" t="s">
        <v>90</v>
      </c>
      <c r="S42">
        <v>61</v>
      </c>
      <c r="U42" t="str">
        <f t="shared" si="6"/>
        <v>67121-815</v>
      </c>
      <c r="V42" s="236">
        <v>67121</v>
      </c>
      <c r="W42" s="236" t="s">
        <v>2883</v>
      </c>
      <c r="X42" s="236">
        <v>815</v>
      </c>
      <c r="Y42" s="236" t="s">
        <v>2876</v>
      </c>
      <c r="Z42" t="str">
        <f t="shared" si="7"/>
        <v>671</v>
      </c>
      <c r="AA42" t="str">
        <f t="shared" si="8"/>
        <v>67</v>
      </c>
      <c r="AB42">
        <v>815</v>
      </c>
    </row>
    <row r="43" spans="1:28">
      <c r="A43" s="36" t="str">
        <f>IF(E43="","",VLOOKUP('OPĆI DIO'!$C$1,'OPĆI DIO'!$N$4:$W$150,10,FALSE))</f>
        <v/>
      </c>
      <c r="B43" s="36" t="str">
        <f>IF(E43="","",VLOOKUP('OPĆI DIO'!$C$1,'OPĆI DIO'!$N$4:$W$150,9,FALSE))</f>
        <v/>
      </c>
      <c r="C43" s="186" t="str">
        <f t="shared" si="0"/>
        <v/>
      </c>
      <c r="D43" s="186"/>
      <c r="E43" s="35" t="str">
        <f t="shared" si="9"/>
        <v/>
      </c>
      <c r="F43" s="245" t="str">
        <f t="shared" si="2"/>
        <v/>
      </c>
      <c r="G43" s="187"/>
      <c r="H43" s="188" t="str">
        <f t="shared" si="3"/>
        <v/>
      </c>
      <c r="I43" s="71"/>
      <c r="J43" s="71"/>
      <c r="K43" s="71"/>
      <c r="L43" s="220"/>
      <c r="M43" s="220"/>
      <c r="N43" t="str">
        <f>IF(E43="","",'OPĆI DIO'!$C$1)</f>
        <v/>
      </c>
      <c r="O43" t="str">
        <f t="shared" si="4"/>
        <v/>
      </c>
      <c r="P43" t="str">
        <f t="shared" si="5"/>
        <v/>
      </c>
      <c r="Q43">
        <v>71</v>
      </c>
      <c r="R43" t="s">
        <v>138</v>
      </c>
      <c r="S43">
        <v>71</v>
      </c>
      <c r="U43" s="255" t="str">
        <f t="shared" si="6"/>
        <v>66141-31</v>
      </c>
      <c r="V43" s="230">
        <v>66141</v>
      </c>
      <c r="W43" s="230" t="s">
        <v>2896</v>
      </c>
      <c r="X43" s="230">
        <v>31</v>
      </c>
      <c r="Y43" s="230" t="s">
        <v>69</v>
      </c>
      <c r="Z43" t="str">
        <f t="shared" si="7"/>
        <v>661</v>
      </c>
      <c r="AA43" t="str">
        <f t="shared" si="8"/>
        <v>66</v>
      </c>
      <c r="AB43">
        <v>31</v>
      </c>
    </row>
    <row r="44" spans="1:28">
      <c r="A44" s="36" t="str">
        <f>IF(E44="","",VLOOKUP('OPĆI DIO'!$C$1,'OPĆI DIO'!$N$4:$W$150,10,FALSE))</f>
        <v/>
      </c>
      <c r="B44" s="36" t="str">
        <f>IF(E44="","",VLOOKUP('OPĆI DIO'!$C$1,'OPĆI DIO'!$N$4:$W$150,9,FALSE))</f>
        <v/>
      </c>
      <c r="C44" s="186" t="str">
        <f t="shared" si="0"/>
        <v/>
      </c>
      <c r="D44" s="186"/>
      <c r="E44" s="35" t="str">
        <f t="shared" si="9"/>
        <v/>
      </c>
      <c r="F44" s="245" t="str">
        <f t="shared" si="2"/>
        <v/>
      </c>
      <c r="G44" s="187"/>
      <c r="H44" s="188" t="str">
        <f t="shared" si="3"/>
        <v/>
      </c>
      <c r="I44" s="71"/>
      <c r="J44" s="71"/>
      <c r="K44" s="71"/>
      <c r="L44" s="220"/>
      <c r="M44" s="220"/>
      <c r="N44" t="str">
        <f>IF(E44="","",'OPĆI DIO'!$C$1)</f>
        <v/>
      </c>
      <c r="O44" t="str">
        <f t="shared" si="4"/>
        <v/>
      </c>
      <c r="P44" t="str">
        <f t="shared" si="5"/>
        <v/>
      </c>
      <c r="Q44">
        <v>810</v>
      </c>
      <c r="R44" t="s">
        <v>2875</v>
      </c>
      <c r="S44">
        <v>810</v>
      </c>
      <c r="U44" s="255" t="str">
        <f t="shared" si="6"/>
        <v>66142-31</v>
      </c>
      <c r="V44" s="4">
        <v>66142</v>
      </c>
      <c r="W44" s="4" t="s">
        <v>2897</v>
      </c>
      <c r="X44" s="4">
        <v>31</v>
      </c>
      <c r="Y44" s="4" t="s">
        <v>69</v>
      </c>
      <c r="Z44" t="str">
        <f t="shared" si="7"/>
        <v>661</v>
      </c>
      <c r="AA44" t="str">
        <f t="shared" si="8"/>
        <v>66</v>
      </c>
      <c r="AB44">
        <v>31</v>
      </c>
    </row>
    <row r="45" spans="1:28" ht="15.75" thickBot="1">
      <c r="A45" s="36" t="str">
        <f>IF(E45="","",VLOOKUP('OPĆI DIO'!$C$1,'OPĆI DIO'!$N$4:$W$150,10,FALSE))</f>
        <v/>
      </c>
      <c r="B45" s="36" t="str">
        <f>IF(E45="","",VLOOKUP('OPĆI DIO'!$C$1,'OPĆI DIO'!$N$4:$W$150,9,FALSE))</f>
        <v/>
      </c>
      <c r="C45" s="186" t="str">
        <f t="shared" si="0"/>
        <v/>
      </c>
      <c r="D45" s="186"/>
      <c r="E45" s="35" t="str">
        <f t="shared" si="9"/>
        <v/>
      </c>
      <c r="F45" s="245" t="str">
        <f t="shared" si="2"/>
        <v/>
      </c>
      <c r="G45" s="187"/>
      <c r="H45" s="188" t="str">
        <f t="shared" si="3"/>
        <v/>
      </c>
      <c r="I45" s="71"/>
      <c r="J45" s="71"/>
      <c r="K45" s="71"/>
      <c r="L45" s="220"/>
      <c r="M45" s="220"/>
      <c r="N45" t="str">
        <f>IF(E45="","",'OPĆI DIO'!$C$1)</f>
        <v/>
      </c>
      <c r="O45" t="str">
        <f t="shared" si="4"/>
        <v/>
      </c>
      <c r="P45" t="str">
        <f t="shared" si="5"/>
        <v/>
      </c>
      <c r="Q45">
        <v>815</v>
      </c>
      <c r="R45" t="s">
        <v>2876</v>
      </c>
      <c r="S45">
        <v>815</v>
      </c>
      <c r="U45" s="255" t="str">
        <f t="shared" si="6"/>
        <v>66151-31</v>
      </c>
      <c r="V45" s="231">
        <v>66151</v>
      </c>
      <c r="W45" s="231" t="s">
        <v>17</v>
      </c>
      <c r="X45" s="231">
        <v>31</v>
      </c>
      <c r="Y45" s="231" t="s">
        <v>69</v>
      </c>
      <c r="Z45" t="str">
        <f t="shared" si="7"/>
        <v>661</v>
      </c>
      <c r="AA45" t="str">
        <f t="shared" si="8"/>
        <v>66</v>
      </c>
      <c r="AB45">
        <v>31</v>
      </c>
    </row>
    <row r="46" spans="1:28">
      <c r="A46" s="36" t="str">
        <f>IF(E46="","",VLOOKUP('OPĆI DIO'!$C$1,'OPĆI DIO'!$N$4:$W$150,10,FALSE))</f>
        <v/>
      </c>
      <c r="B46" s="36" t="str">
        <f>IF(E46="","",VLOOKUP('OPĆI DIO'!$C$1,'OPĆI DIO'!$N$4:$W$150,9,FALSE))</f>
        <v/>
      </c>
      <c r="C46" s="186" t="str">
        <f t="shared" si="0"/>
        <v/>
      </c>
      <c r="D46" s="186"/>
      <c r="E46" s="35" t="str">
        <f t="shared" si="9"/>
        <v/>
      </c>
      <c r="F46" s="245" t="str">
        <f t="shared" si="2"/>
        <v/>
      </c>
      <c r="G46" s="187"/>
      <c r="H46" s="188" t="str">
        <f t="shared" si="3"/>
        <v/>
      </c>
      <c r="I46" s="71"/>
      <c r="J46" s="71"/>
      <c r="K46" s="71"/>
      <c r="L46" s="220"/>
      <c r="M46" s="220"/>
      <c r="N46" t="str">
        <f>IF(E46="","",'OPĆI DIO'!$C$1)</f>
        <v/>
      </c>
      <c r="O46" t="str">
        <f t="shared" si="4"/>
        <v/>
      </c>
      <c r="P46" t="str">
        <f t="shared" si="5"/>
        <v/>
      </c>
      <c r="U46" s="255" t="str">
        <f t="shared" si="6"/>
        <v>66311-61</v>
      </c>
      <c r="V46" s="230">
        <v>66311</v>
      </c>
      <c r="W46" s="230" t="s">
        <v>29</v>
      </c>
      <c r="X46" s="230">
        <v>61</v>
      </c>
      <c r="Y46" s="230" t="s">
        <v>90</v>
      </c>
      <c r="Z46" t="str">
        <f t="shared" si="7"/>
        <v>663</v>
      </c>
      <c r="AA46" t="str">
        <f t="shared" si="8"/>
        <v>66</v>
      </c>
      <c r="AB46">
        <v>61</v>
      </c>
    </row>
    <row r="47" spans="1:28">
      <c r="A47" s="36" t="str">
        <f>IF(E47="","",VLOOKUP('OPĆI DIO'!$C$1,'OPĆI DIO'!$N$4:$W$150,10,FALSE))</f>
        <v/>
      </c>
      <c r="B47" s="36" t="str">
        <f>IF(E47="","",VLOOKUP('OPĆI DIO'!$C$1,'OPĆI DIO'!$N$4:$W$150,9,FALSE))</f>
        <v/>
      </c>
      <c r="C47" s="186" t="str">
        <f t="shared" si="0"/>
        <v/>
      </c>
      <c r="D47" s="186"/>
      <c r="E47" s="35" t="str">
        <f t="shared" si="9"/>
        <v/>
      </c>
      <c r="F47" s="245" t="str">
        <f t="shared" si="2"/>
        <v/>
      </c>
      <c r="G47" s="187"/>
      <c r="H47" s="188" t="str">
        <f t="shared" si="3"/>
        <v/>
      </c>
      <c r="I47" s="71"/>
      <c r="J47" s="71"/>
      <c r="K47" s="71"/>
      <c r="L47" s="220"/>
      <c r="M47" s="220"/>
      <c r="N47" t="str">
        <f>IF(E47="","",'OPĆI DIO'!$C$1)</f>
        <v/>
      </c>
      <c r="O47" t="str">
        <f t="shared" si="4"/>
        <v/>
      </c>
      <c r="P47" t="str">
        <f t="shared" si="5"/>
        <v/>
      </c>
      <c r="U47" s="255" t="str">
        <f t="shared" si="6"/>
        <v>66312-561</v>
      </c>
      <c r="V47" s="232">
        <v>66312</v>
      </c>
      <c r="W47" s="232" t="s">
        <v>30</v>
      </c>
      <c r="X47" s="232">
        <v>561</v>
      </c>
      <c r="Y47" s="232" t="s">
        <v>2871</v>
      </c>
      <c r="Z47" t="str">
        <f t="shared" si="7"/>
        <v>663</v>
      </c>
      <c r="AA47" t="str">
        <f t="shared" si="8"/>
        <v>66</v>
      </c>
      <c r="AB47">
        <v>561</v>
      </c>
    </row>
    <row r="48" spans="1:28">
      <c r="A48" s="36" t="str">
        <f>IF(E48="","",VLOOKUP('OPĆI DIO'!$C$1,'OPĆI DIO'!$N$4:$W$150,10,FALSE))</f>
        <v/>
      </c>
      <c r="B48" s="36" t="str">
        <f>IF(E48="","",VLOOKUP('OPĆI DIO'!$C$1,'OPĆI DIO'!$N$4:$W$150,9,FALSE))</f>
        <v/>
      </c>
      <c r="C48" s="186" t="str">
        <f t="shared" si="0"/>
        <v/>
      </c>
      <c r="D48" s="186"/>
      <c r="E48" s="35" t="str">
        <f t="shared" si="9"/>
        <v/>
      </c>
      <c r="F48" s="245" t="str">
        <f t="shared" si="2"/>
        <v/>
      </c>
      <c r="G48" s="187"/>
      <c r="H48" s="188" t="str">
        <f t="shared" si="3"/>
        <v/>
      </c>
      <c r="I48" s="71"/>
      <c r="J48" s="71"/>
      <c r="K48" s="71"/>
      <c r="L48" s="220"/>
      <c r="M48" s="220"/>
      <c r="N48" t="str">
        <f>IF(E48="","",'OPĆI DIO'!$C$1)</f>
        <v/>
      </c>
      <c r="O48" t="str">
        <f t="shared" si="4"/>
        <v/>
      </c>
      <c r="P48" t="str">
        <f t="shared" si="5"/>
        <v/>
      </c>
      <c r="U48" s="255" t="str">
        <f t="shared" si="6"/>
        <v>66312-562</v>
      </c>
      <c r="V48" s="232">
        <v>66312</v>
      </c>
      <c r="W48" s="232" t="s">
        <v>30</v>
      </c>
      <c r="X48" s="232">
        <v>562</v>
      </c>
      <c r="Y48" s="232" t="s">
        <v>3075</v>
      </c>
      <c r="Z48" t="str">
        <f t="shared" si="7"/>
        <v>663</v>
      </c>
      <c r="AA48" t="str">
        <f t="shared" si="8"/>
        <v>66</v>
      </c>
      <c r="AB48">
        <v>562</v>
      </c>
    </row>
    <row r="49" spans="1:28">
      <c r="A49" s="36" t="str">
        <f>IF(E49="","",VLOOKUP('OPĆI DIO'!$C$1,'OPĆI DIO'!$N$4:$W$150,10,FALSE))</f>
        <v/>
      </c>
      <c r="B49" s="36" t="str">
        <f>IF(E49="","",VLOOKUP('OPĆI DIO'!$C$1,'OPĆI DIO'!$N$4:$W$150,9,FALSE))</f>
        <v/>
      </c>
      <c r="C49" s="186" t="str">
        <f t="shared" si="0"/>
        <v/>
      </c>
      <c r="D49" s="186"/>
      <c r="E49" s="35" t="str">
        <f t="shared" si="9"/>
        <v/>
      </c>
      <c r="F49" s="245" t="str">
        <f t="shared" si="2"/>
        <v/>
      </c>
      <c r="G49" s="187"/>
      <c r="H49" s="188" t="str">
        <f t="shared" si="3"/>
        <v/>
      </c>
      <c r="I49" s="71"/>
      <c r="J49" s="71"/>
      <c r="K49" s="71"/>
      <c r="L49" s="220"/>
      <c r="M49" s="220"/>
      <c r="N49" t="str">
        <f>IF(E49="","",'OPĆI DIO'!$C$1)</f>
        <v/>
      </c>
      <c r="O49" t="str">
        <f t="shared" si="4"/>
        <v/>
      </c>
      <c r="P49" t="str">
        <f t="shared" si="5"/>
        <v/>
      </c>
      <c r="U49" s="255" t="str">
        <f t="shared" si="6"/>
        <v>66312-563</v>
      </c>
      <c r="V49" s="232">
        <v>66312</v>
      </c>
      <c r="W49" s="232" t="s">
        <v>30</v>
      </c>
      <c r="X49" s="232">
        <v>563</v>
      </c>
      <c r="Y49" s="232" t="s">
        <v>3076</v>
      </c>
      <c r="Z49" t="str">
        <f t="shared" si="7"/>
        <v>663</v>
      </c>
      <c r="AA49" t="str">
        <f t="shared" si="8"/>
        <v>66</v>
      </c>
      <c r="AB49">
        <v>563</v>
      </c>
    </row>
    <row r="50" spans="1:28">
      <c r="A50" s="36" t="str">
        <f>IF(E50="","",VLOOKUP('OPĆI DIO'!$C$1,'OPĆI DIO'!$N$4:$W$150,10,FALSE))</f>
        <v/>
      </c>
      <c r="B50" s="36" t="str">
        <f>IF(E50="","",VLOOKUP('OPĆI DIO'!$C$1,'OPĆI DIO'!$N$4:$W$150,9,FALSE))</f>
        <v/>
      </c>
      <c r="C50" s="186" t="str">
        <f t="shared" si="0"/>
        <v/>
      </c>
      <c r="D50" s="186"/>
      <c r="E50" s="35" t="str">
        <f t="shared" si="9"/>
        <v/>
      </c>
      <c r="F50" s="245" t="str">
        <f t="shared" si="2"/>
        <v/>
      </c>
      <c r="G50" s="187"/>
      <c r="H50" s="188" t="str">
        <f t="shared" si="3"/>
        <v/>
      </c>
      <c r="I50" s="71"/>
      <c r="J50" s="71"/>
      <c r="K50" s="71"/>
      <c r="L50" s="220"/>
      <c r="M50" s="220"/>
      <c r="N50" t="str">
        <f>IF(E50="","",'OPĆI DIO'!$C$1)</f>
        <v/>
      </c>
      <c r="O50" t="str">
        <f t="shared" si="4"/>
        <v/>
      </c>
      <c r="P50" t="str">
        <f t="shared" si="5"/>
        <v/>
      </c>
      <c r="U50" s="255" t="s">
        <v>3131</v>
      </c>
      <c r="V50" s="232">
        <v>66312</v>
      </c>
      <c r="W50" s="232" t="s">
        <v>30</v>
      </c>
      <c r="X50" s="232">
        <v>56331</v>
      </c>
      <c r="Y50" s="232" t="s">
        <v>3173</v>
      </c>
      <c r="Z50" t="str">
        <f t="shared" si="7"/>
        <v>663</v>
      </c>
      <c r="AA50" t="str">
        <f t="shared" si="8"/>
        <v>66</v>
      </c>
      <c r="AB50">
        <v>56331</v>
      </c>
    </row>
    <row r="51" spans="1:28">
      <c r="A51" s="36" t="str">
        <f>IF(E51="","",VLOOKUP('OPĆI DIO'!$C$1,'OPĆI DIO'!$N$4:$W$150,10,FALSE))</f>
        <v/>
      </c>
      <c r="B51" s="36" t="str">
        <f>IF(E51="","",VLOOKUP('OPĆI DIO'!$C$1,'OPĆI DIO'!$N$4:$W$150,9,FALSE))</f>
        <v/>
      </c>
      <c r="C51" s="186" t="str">
        <f t="shared" si="0"/>
        <v/>
      </c>
      <c r="D51" s="186"/>
      <c r="E51" s="35" t="str">
        <f t="shared" si="9"/>
        <v/>
      </c>
      <c r="F51" s="245" t="str">
        <f t="shared" si="2"/>
        <v/>
      </c>
      <c r="G51" s="187"/>
      <c r="H51" s="188" t="str">
        <f t="shared" si="3"/>
        <v/>
      </c>
      <c r="I51" s="71"/>
      <c r="J51" s="71"/>
      <c r="K51" s="71"/>
      <c r="L51" s="220"/>
      <c r="M51" s="220"/>
      <c r="N51" t="str">
        <f>IF(E51="","",'OPĆI DIO'!$C$1)</f>
        <v/>
      </c>
      <c r="O51" t="str">
        <f t="shared" si="4"/>
        <v/>
      </c>
      <c r="P51" t="str">
        <f t="shared" si="5"/>
        <v/>
      </c>
      <c r="U51" s="255" t="s">
        <v>3132</v>
      </c>
      <c r="V51" s="232">
        <v>66312</v>
      </c>
      <c r="W51" s="232" t="s">
        <v>30</v>
      </c>
      <c r="X51" s="232">
        <v>56343</v>
      </c>
      <c r="Y51" s="232" t="s">
        <v>3174</v>
      </c>
      <c r="Z51" t="str">
        <f t="shared" si="7"/>
        <v>663</v>
      </c>
      <c r="AA51" t="str">
        <f t="shared" si="8"/>
        <v>66</v>
      </c>
      <c r="AB51">
        <v>56343</v>
      </c>
    </row>
    <row r="52" spans="1:28">
      <c r="A52" s="36" t="str">
        <f>IF(E52="","",VLOOKUP('OPĆI DIO'!$C$1,'OPĆI DIO'!$N$4:$W$150,10,FALSE))</f>
        <v/>
      </c>
      <c r="B52" s="36" t="str">
        <f>IF(E52="","",VLOOKUP('OPĆI DIO'!$C$1,'OPĆI DIO'!$N$4:$W$150,9,FALSE))</f>
        <v/>
      </c>
      <c r="C52" s="186" t="str">
        <f t="shared" si="0"/>
        <v/>
      </c>
      <c r="D52" s="186"/>
      <c r="E52" s="35" t="str">
        <f t="shared" si="9"/>
        <v/>
      </c>
      <c r="F52" s="245" t="str">
        <f t="shared" si="2"/>
        <v/>
      </c>
      <c r="G52" s="187"/>
      <c r="H52" s="188" t="str">
        <f t="shared" si="3"/>
        <v/>
      </c>
      <c r="I52" s="71"/>
      <c r="J52" s="71"/>
      <c r="K52" s="71"/>
      <c r="L52" s="220"/>
      <c r="M52" s="220"/>
      <c r="N52" t="str">
        <f>IF(E52="","",'OPĆI DIO'!$C$1)</f>
        <v/>
      </c>
      <c r="O52" t="str">
        <f t="shared" si="4"/>
        <v/>
      </c>
      <c r="P52" t="str">
        <f t="shared" si="5"/>
        <v/>
      </c>
      <c r="U52" s="255" t="str">
        <f t="shared" si="6"/>
        <v>66312-564</v>
      </c>
      <c r="V52" s="232">
        <v>66312</v>
      </c>
      <c r="W52" s="232" t="s">
        <v>30</v>
      </c>
      <c r="X52" s="232">
        <v>564</v>
      </c>
      <c r="Y52" s="232" t="s">
        <v>3077</v>
      </c>
      <c r="Z52" t="str">
        <f t="shared" si="7"/>
        <v>663</v>
      </c>
      <c r="AA52" t="str">
        <f t="shared" si="8"/>
        <v>66</v>
      </c>
      <c r="AB52">
        <v>564</v>
      </c>
    </row>
    <row r="53" spans="1:28">
      <c r="A53" s="36" t="str">
        <f>IF(E53="","",VLOOKUP('OPĆI DIO'!$C$1,'OPĆI DIO'!$N$4:$W$150,10,FALSE))</f>
        <v/>
      </c>
      <c r="B53" s="36" t="str">
        <f>IF(E53="","",VLOOKUP('OPĆI DIO'!$C$1,'OPĆI DIO'!$N$4:$W$150,9,FALSE))</f>
        <v/>
      </c>
      <c r="C53" s="186" t="str">
        <f t="shared" si="0"/>
        <v/>
      </c>
      <c r="D53" s="186"/>
      <c r="E53" s="35" t="str">
        <f t="shared" si="9"/>
        <v/>
      </c>
      <c r="F53" s="245" t="str">
        <f t="shared" si="2"/>
        <v/>
      </c>
      <c r="G53" s="187"/>
      <c r="H53" s="188" t="str">
        <f t="shared" si="3"/>
        <v/>
      </c>
      <c r="I53" s="71"/>
      <c r="J53" s="71"/>
      <c r="K53" s="71"/>
      <c r="L53" s="220"/>
      <c r="M53" s="220"/>
      <c r="N53" t="str">
        <f>IF(E53="","",'OPĆI DIO'!$C$1)</f>
        <v/>
      </c>
      <c r="O53" t="str">
        <f t="shared" si="4"/>
        <v/>
      </c>
      <c r="P53" t="str">
        <f t="shared" si="5"/>
        <v/>
      </c>
      <c r="U53" s="255" t="str">
        <f t="shared" si="6"/>
        <v>66312-565</v>
      </c>
      <c r="V53" s="232">
        <v>66312</v>
      </c>
      <c r="W53" s="232" t="s">
        <v>30</v>
      </c>
      <c r="X53" s="232">
        <v>565</v>
      </c>
      <c r="Y53" s="232" t="s">
        <v>3078</v>
      </c>
      <c r="Z53" t="str">
        <f t="shared" si="7"/>
        <v>663</v>
      </c>
      <c r="AA53" t="str">
        <f t="shared" si="8"/>
        <v>66</v>
      </c>
      <c r="AB53">
        <v>565</v>
      </c>
    </row>
    <row r="54" spans="1:28">
      <c r="A54" s="36" t="str">
        <f>IF(E54="","",VLOOKUP('OPĆI DIO'!$C$1,'OPĆI DIO'!$N$4:$W$150,10,FALSE))</f>
        <v/>
      </c>
      <c r="B54" s="36" t="str">
        <f>IF(E54="","",VLOOKUP('OPĆI DIO'!$C$1,'OPĆI DIO'!$N$4:$W$150,9,FALSE))</f>
        <v/>
      </c>
      <c r="C54" s="186" t="str">
        <f t="shared" si="0"/>
        <v/>
      </c>
      <c r="D54" s="186"/>
      <c r="E54" s="35" t="str">
        <f t="shared" si="9"/>
        <v/>
      </c>
      <c r="F54" s="245" t="str">
        <f t="shared" si="2"/>
        <v/>
      </c>
      <c r="G54" s="187"/>
      <c r="H54" s="188" t="str">
        <f t="shared" si="3"/>
        <v/>
      </c>
      <c r="I54" s="71"/>
      <c r="J54" s="71"/>
      <c r="K54" s="71"/>
      <c r="L54" s="220"/>
      <c r="M54" s="220"/>
      <c r="N54" t="str">
        <f>IF(E54="","",'OPĆI DIO'!$C$1)</f>
        <v/>
      </c>
      <c r="O54" t="str">
        <f t="shared" si="4"/>
        <v/>
      </c>
      <c r="P54" t="str">
        <f t="shared" si="5"/>
        <v/>
      </c>
      <c r="U54" s="255" t="str">
        <f t="shared" si="6"/>
        <v>66312-566</v>
      </c>
      <c r="V54" s="232">
        <v>66312</v>
      </c>
      <c r="W54" s="232" t="s">
        <v>30</v>
      </c>
      <c r="X54" s="232">
        <v>566</v>
      </c>
      <c r="Y54" s="232" t="s">
        <v>3079</v>
      </c>
      <c r="Z54" t="str">
        <f t="shared" si="7"/>
        <v>663</v>
      </c>
      <c r="AA54" t="str">
        <f t="shared" si="8"/>
        <v>66</v>
      </c>
      <c r="AB54">
        <v>566</v>
      </c>
    </row>
    <row r="55" spans="1:28">
      <c r="A55" s="36" t="str">
        <f>IF(E55="","",VLOOKUP('OPĆI DIO'!$C$1,'OPĆI DIO'!$N$4:$W$150,10,FALSE))</f>
        <v/>
      </c>
      <c r="B55" s="36" t="str">
        <f>IF(E55="","",VLOOKUP('OPĆI DIO'!$C$1,'OPĆI DIO'!$N$4:$W$150,9,FALSE))</f>
        <v/>
      </c>
      <c r="C55" s="186" t="str">
        <f t="shared" si="0"/>
        <v/>
      </c>
      <c r="D55" s="186"/>
      <c r="E55" s="35" t="str">
        <f t="shared" si="9"/>
        <v/>
      </c>
      <c r="F55" s="245" t="str">
        <f t="shared" si="2"/>
        <v/>
      </c>
      <c r="G55" s="187"/>
      <c r="H55" s="188" t="str">
        <f t="shared" si="3"/>
        <v/>
      </c>
      <c r="I55" s="71"/>
      <c r="J55" s="71"/>
      <c r="K55" s="71"/>
      <c r="L55" s="220"/>
      <c r="M55" s="220"/>
      <c r="N55" t="str">
        <f>IF(E55="","",'OPĆI DIO'!$C$1)</f>
        <v/>
      </c>
      <c r="O55" t="str">
        <f t="shared" si="4"/>
        <v/>
      </c>
      <c r="P55" t="str">
        <f t="shared" si="5"/>
        <v/>
      </c>
      <c r="U55" s="255" t="str">
        <f t="shared" si="6"/>
        <v>66312-567</v>
      </c>
      <c r="V55" s="232">
        <v>66312</v>
      </c>
      <c r="W55" s="232" t="s">
        <v>30</v>
      </c>
      <c r="X55" s="232">
        <v>567</v>
      </c>
      <c r="Y55" s="232" t="s">
        <v>3080</v>
      </c>
      <c r="Z55" t="str">
        <f t="shared" si="7"/>
        <v>663</v>
      </c>
      <c r="AA55" t="str">
        <f t="shared" si="8"/>
        <v>66</v>
      </c>
      <c r="AB55">
        <v>567</v>
      </c>
    </row>
    <row r="56" spans="1:28">
      <c r="A56" s="36" t="str">
        <f>IF(E56="","",VLOOKUP('OPĆI DIO'!$C$1,'OPĆI DIO'!$N$4:$W$150,10,FALSE))</f>
        <v/>
      </c>
      <c r="B56" s="36" t="str">
        <f>IF(E56="","",VLOOKUP('OPĆI DIO'!$C$1,'OPĆI DIO'!$N$4:$W$150,9,FALSE))</f>
        <v/>
      </c>
      <c r="C56" s="186" t="str">
        <f t="shared" si="0"/>
        <v/>
      </c>
      <c r="D56" s="186"/>
      <c r="E56" s="35" t="str">
        <f t="shared" si="9"/>
        <v/>
      </c>
      <c r="F56" s="245" t="str">
        <f t="shared" si="2"/>
        <v/>
      </c>
      <c r="G56" s="187"/>
      <c r="H56" s="188" t="str">
        <f t="shared" si="3"/>
        <v/>
      </c>
      <c r="I56" s="71"/>
      <c r="J56" s="71"/>
      <c r="K56" s="71"/>
      <c r="L56" s="220"/>
      <c r="M56" s="220"/>
      <c r="N56" t="str">
        <f>IF(E56="","",'OPĆI DIO'!$C$1)</f>
        <v/>
      </c>
      <c r="O56" t="str">
        <f t="shared" si="4"/>
        <v/>
      </c>
      <c r="P56" t="str">
        <f t="shared" si="5"/>
        <v/>
      </c>
      <c r="U56" s="255" t="str">
        <f t="shared" si="6"/>
        <v>66312-575</v>
      </c>
      <c r="V56" s="232">
        <v>66312</v>
      </c>
      <c r="W56" s="232" t="s">
        <v>30</v>
      </c>
      <c r="X56" s="232">
        <v>575</v>
      </c>
      <c r="Y56" s="232" t="s">
        <v>3081</v>
      </c>
      <c r="Z56" t="str">
        <f t="shared" si="7"/>
        <v>663</v>
      </c>
      <c r="AA56" t="str">
        <f t="shared" si="8"/>
        <v>66</v>
      </c>
      <c r="AB56">
        <v>575</v>
      </c>
    </row>
    <row r="57" spans="1:28">
      <c r="A57" s="36" t="str">
        <f>IF(E57="","",VLOOKUP('OPĆI DIO'!$C$1,'OPĆI DIO'!$N$4:$W$150,10,FALSE))</f>
        <v/>
      </c>
      <c r="B57" s="36" t="str">
        <f>IF(E57="","",VLOOKUP('OPĆI DIO'!$C$1,'OPĆI DIO'!$N$4:$W$150,9,FALSE))</f>
        <v/>
      </c>
      <c r="C57" s="186" t="str">
        <f t="shared" si="0"/>
        <v/>
      </c>
      <c r="D57" s="186"/>
      <c r="E57" s="35" t="str">
        <f t="shared" si="9"/>
        <v/>
      </c>
      <c r="F57" s="245" t="str">
        <f t="shared" si="2"/>
        <v/>
      </c>
      <c r="G57" s="187"/>
      <c r="H57" s="188" t="str">
        <f t="shared" si="3"/>
        <v/>
      </c>
      <c r="I57" s="71"/>
      <c r="J57" s="71"/>
      <c r="K57" s="71"/>
      <c r="L57" s="220"/>
      <c r="M57" s="220"/>
      <c r="N57" t="str">
        <f>IF(E57="","",'OPĆI DIO'!$C$1)</f>
        <v/>
      </c>
      <c r="O57" t="str">
        <f t="shared" si="4"/>
        <v/>
      </c>
      <c r="P57" t="str">
        <f t="shared" si="5"/>
        <v/>
      </c>
      <c r="U57" s="255" t="str">
        <f t="shared" si="6"/>
        <v>66312-577</v>
      </c>
      <c r="V57" s="232">
        <v>66312</v>
      </c>
      <c r="W57" s="232" t="s">
        <v>30</v>
      </c>
      <c r="X57" s="232">
        <v>577</v>
      </c>
      <c r="Y57" s="232" t="s">
        <v>3082</v>
      </c>
      <c r="Z57" t="str">
        <f t="shared" si="7"/>
        <v>663</v>
      </c>
      <c r="AA57" t="str">
        <f t="shared" si="8"/>
        <v>66</v>
      </c>
      <c r="AB57">
        <v>577</v>
      </c>
    </row>
    <row r="58" spans="1:28">
      <c r="A58" s="36" t="str">
        <f>IF(E58="","",VLOOKUP('OPĆI DIO'!$C$1,'OPĆI DIO'!$N$4:$W$150,10,FALSE))</f>
        <v/>
      </c>
      <c r="B58" s="36" t="str">
        <f>IF(E58="","",VLOOKUP('OPĆI DIO'!$C$1,'OPĆI DIO'!$N$4:$W$150,9,FALSE))</f>
        <v/>
      </c>
      <c r="C58" s="186" t="str">
        <f t="shared" si="0"/>
        <v/>
      </c>
      <c r="D58" s="186"/>
      <c r="E58" s="35" t="str">
        <f t="shared" si="9"/>
        <v/>
      </c>
      <c r="F58" s="245" t="str">
        <f t="shared" si="2"/>
        <v/>
      </c>
      <c r="G58" s="187"/>
      <c r="H58" s="188" t="str">
        <f t="shared" si="3"/>
        <v/>
      </c>
      <c r="I58" s="71"/>
      <c r="J58" s="71"/>
      <c r="K58" s="71"/>
      <c r="L58" s="220"/>
      <c r="M58" s="220"/>
      <c r="N58" t="str">
        <f>IF(E58="","",'OPĆI DIO'!$C$1)</f>
        <v/>
      </c>
      <c r="O58" t="str">
        <f t="shared" si="4"/>
        <v/>
      </c>
      <c r="P58" t="str">
        <f t="shared" si="5"/>
        <v/>
      </c>
      <c r="U58" s="255" t="str">
        <f t="shared" si="6"/>
        <v>66312-578</v>
      </c>
      <c r="V58" s="232">
        <v>66312</v>
      </c>
      <c r="W58" s="232" t="s">
        <v>30</v>
      </c>
      <c r="X58" s="232">
        <v>578</v>
      </c>
      <c r="Y58" s="232" t="s">
        <v>3083</v>
      </c>
      <c r="Z58" t="str">
        <f t="shared" si="7"/>
        <v>663</v>
      </c>
      <c r="AA58" t="str">
        <f t="shared" si="8"/>
        <v>66</v>
      </c>
      <c r="AB58">
        <v>578</v>
      </c>
    </row>
    <row r="59" spans="1:28">
      <c r="A59" s="36" t="str">
        <f>IF(E59="","",VLOOKUP('OPĆI DIO'!$C$1,'OPĆI DIO'!$N$4:$W$150,10,FALSE))</f>
        <v/>
      </c>
      <c r="B59" s="36" t="str">
        <f>IF(E59="","",VLOOKUP('OPĆI DIO'!$C$1,'OPĆI DIO'!$N$4:$W$150,9,FALSE))</f>
        <v/>
      </c>
      <c r="C59" s="186" t="str">
        <f t="shared" si="0"/>
        <v/>
      </c>
      <c r="D59" s="186"/>
      <c r="E59" s="35" t="str">
        <f t="shared" si="9"/>
        <v/>
      </c>
      <c r="F59" s="245" t="str">
        <f t="shared" si="2"/>
        <v/>
      </c>
      <c r="G59" s="187"/>
      <c r="H59" s="188" t="str">
        <f t="shared" si="3"/>
        <v/>
      </c>
      <c r="I59" s="71"/>
      <c r="J59" s="71"/>
      <c r="K59" s="71"/>
      <c r="L59" s="220"/>
      <c r="M59" s="220"/>
      <c r="N59" t="str">
        <f>IF(E59="","",'OPĆI DIO'!$C$1)</f>
        <v/>
      </c>
      <c r="O59" t="str">
        <f t="shared" si="4"/>
        <v/>
      </c>
      <c r="P59" t="str">
        <f t="shared" si="5"/>
        <v/>
      </c>
      <c r="U59" s="255" t="str">
        <f t="shared" si="6"/>
        <v>66312-579</v>
      </c>
      <c r="V59" s="232">
        <v>66312</v>
      </c>
      <c r="W59" s="232" t="s">
        <v>30</v>
      </c>
      <c r="X59" s="232">
        <v>579</v>
      </c>
      <c r="Y59" s="232" t="s">
        <v>3084</v>
      </c>
      <c r="Z59" t="str">
        <f t="shared" si="7"/>
        <v>663</v>
      </c>
      <c r="AA59" t="str">
        <f t="shared" si="8"/>
        <v>66</v>
      </c>
      <c r="AB59">
        <v>579</v>
      </c>
    </row>
    <row r="60" spans="1:28">
      <c r="A60" s="36" t="str">
        <f>IF(E60="","",VLOOKUP('OPĆI DIO'!$C$1,'OPĆI DIO'!$N$4:$W$150,10,FALSE))</f>
        <v/>
      </c>
      <c r="B60" s="36" t="str">
        <f>IF(E60="","",VLOOKUP('OPĆI DIO'!$C$1,'OPĆI DIO'!$N$4:$W$150,9,FALSE))</f>
        <v/>
      </c>
      <c r="C60" s="186" t="str">
        <f t="shared" si="0"/>
        <v/>
      </c>
      <c r="D60" s="186"/>
      <c r="E60" s="35" t="str">
        <f t="shared" si="9"/>
        <v/>
      </c>
      <c r="F60" s="245" t="str">
        <f t="shared" si="2"/>
        <v/>
      </c>
      <c r="G60" s="187"/>
      <c r="H60" s="188" t="str">
        <f t="shared" si="3"/>
        <v/>
      </c>
      <c r="I60" s="71"/>
      <c r="J60" s="71"/>
      <c r="K60" s="71"/>
      <c r="L60" s="220"/>
      <c r="M60" s="220"/>
      <c r="N60" t="str">
        <f>IF(E60="","",'OPĆI DIO'!$C$1)</f>
        <v/>
      </c>
      <c r="O60" t="str">
        <f t="shared" si="4"/>
        <v/>
      </c>
      <c r="P60" t="str">
        <f t="shared" si="5"/>
        <v/>
      </c>
      <c r="U60" s="255" t="str">
        <f t="shared" si="6"/>
        <v>66312-581</v>
      </c>
      <c r="V60" s="232">
        <v>66312</v>
      </c>
      <c r="W60" s="232" t="s">
        <v>30</v>
      </c>
      <c r="X60" s="232">
        <v>581</v>
      </c>
      <c r="Y60" s="232" t="s">
        <v>2874</v>
      </c>
      <c r="Z60" t="str">
        <f t="shared" si="7"/>
        <v>663</v>
      </c>
      <c r="AA60" t="str">
        <f t="shared" si="8"/>
        <v>66</v>
      </c>
      <c r="AB60">
        <v>581</v>
      </c>
    </row>
    <row r="61" spans="1:28">
      <c r="A61" s="36" t="str">
        <f>IF(E61="","",VLOOKUP('OPĆI DIO'!$C$1,'OPĆI DIO'!$N$4:$W$150,10,FALSE))</f>
        <v/>
      </c>
      <c r="B61" s="36" t="str">
        <f>IF(E61="","",VLOOKUP('OPĆI DIO'!$C$1,'OPĆI DIO'!$N$4:$W$150,9,FALSE))</f>
        <v/>
      </c>
      <c r="C61" s="186" t="str">
        <f t="shared" si="0"/>
        <v/>
      </c>
      <c r="D61" s="186"/>
      <c r="E61" s="35" t="str">
        <f t="shared" si="9"/>
        <v/>
      </c>
      <c r="F61" s="245" t="str">
        <f t="shared" si="2"/>
        <v/>
      </c>
      <c r="G61" s="187"/>
      <c r="H61" s="188" t="str">
        <f t="shared" si="3"/>
        <v/>
      </c>
      <c r="I61" s="71"/>
      <c r="J61" s="71"/>
      <c r="K61" s="71"/>
      <c r="L61" s="220"/>
      <c r="M61" s="220"/>
      <c r="N61" t="str">
        <f>IF(E61="","",'OPĆI DIO'!$C$1)</f>
        <v/>
      </c>
      <c r="O61" t="str">
        <f t="shared" si="4"/>
        <v/>
      </c>
      <c r="P61" t="str">
        <f t="shared" si="5"/>
        <v/>
      </c>
      <c r="U61" s="255" t="str">
        <f t="shared" si="6"/>
        <v>66312-61</v>
      </c>
      <c r="V61" s="232">
        <v>66312</v>
      </c>
      <c r="W61" s="232" t="s">
        <v>30</v>
      </c>
      <c r="X61" s="232">
        <v>61</v>
      </c>
      <c r="Y61" s="232" t="s">
        <v>90</v>
      </c>
      <c r="Z61" t="str">
        <f t="shared" si="7"/>
        <v>663</v>
      </c>
      <c r="AA61" t="str">
        <f t="shared" si="8"/>
        <v>66</v>
      </c>
      <c r="AB61">
        <v>61</v>
      </c>
    </row>
    <row r="62" spans="1:28">
      <c r="A62" s="36" t="str">
        <f>IF(E62="","",VLOOKUP('OPĆI DIO'!$C$1,'OPĆI DIO'!$N$4:$W$150,10,FALSE))</f>
        <v/>
      </c>
      <c r="B62" s="36" t="str">
        <f>IF(E62="","",VLOOKUP('OPĆI DIO'!$C$1,'OPĆI DIO'!$N$4:$W$150,9,FALSE))</f>
        <v/>
      </c>
      <c r="C62" s="186" t="str">
        <f t="shared" si="0"/>
        <v/>
      </c>
      <c r="D62" s="186"/>
      <c r="E62" s="35" t="str">
        <f t="shared" si="9"/>
        <v/>
      </c>
      <c r="F62" s="245" t="str">
        <f t="shared" si="2"/>
        <v/>
      </c>
      <c r="G62" s="187"/>
      <c r="H62" s="188" t="str">
        <f t="shared" si="3"/>
        <v/>
      </c>
      <c r="I62" s="71"/>
      <c r="J62" s="71"/>
      <c r="K62" s="71"/>
      <c r="L62" s="220"/>
      <c r="M62" s="220"/>
      <c r="N62" t="str">
        <f>IF(E62="","",'OPĆI DIO'!$C$1)</f>
        <v/>
      </c>
      <c r="O62" t="str">
        <f t="shared" si="4"/>
        <v/>
      </c>
      <c r="P62" t="str">
        <f t="shared" si="5"/>
        <v/>
      </c>
      <c r="U62" s="255" t="str">
        <f t="shared" si="6"/>
        <v>66313-561</v>
      </c>
      <c r="V62" s="4">
        <v>66313</v>
      </c>
      <c r="W62" s="4" t="s">
        <v>31</v>
      </c>
      <c r="X62" s="4">
        <v>561</v>
      </c>
      <c r="Y62" s="4" t="s">
        <v>2871</v>
      </c>
      <c r="Z62" t="str">
        <f t="shared" si="7"/>
        <v>663</v>
      </c>
      <c r="AA62" t="str">
        <f t="shared" si="8"/>
        <v>66</v>
      </c>
      <c r="AB62">
        <v>561</v>
      </c>
    </row>
    <row r="63" spans="1:28">
      <c r="A63" s="36" t="str">
        <f>IF(E63="","",VLOOKUP('OPĆI DIO'!$C$1,'OPĆI DIO'!$N$4:$W$150,10,FALSE))</f>
        <v/>
      </c>
      <c r="B63" s="36" t="str">
        <f>IF(E63="","",VLOOKUP('OPĆI DIO'!$C$1,'OPĆI DIO'!$N$4:$W$150,9,FALSE))</f>
        <v/>
      </c>
      <c r="C63" s="186" t="str">
        <f t="shared" si="0"/>
        <v/>
      </c>
      <c r="D63" s="186"/>
      <c r="E63" s="35" t="str">
        <f t="shared" si="9"/>
        <v/>
      </c>
      <c r="F63" s="245" t="str">
        <f t="shared" si="2"/>
        <v/>
      </c>
      <c r="G63" s="187"/>
      <c r="H63" s="188" t="str">
        <f t="shared" si="3"/>
        <v/>
      </c>
      <c r="I63" s="71"/>
      <c r="J63" s="71"/>
      <c r="K63" s="71"/>
      <c r="L63" s="220"/>
      <c r="M63" s="220"/>
      <c r="N63" t="str">
        <f>IF(E63="","",'OPĆI DIO'!$C$1)</f>
        <v/>
      </c>
      <c r="O63" t="str">
        <f t="shared" si="4"/>
        <v/>
      </c>
      <c r="P63" t="str">
        <f t="shared" si="5"/>
        <v/>
      </c>
      <c r="U63" s="255" t="str">
        <f t="shared" si="6"/>
        <v>66313-562</v>
      </c>
      <c r="V63" s="4">
        <v>66313</v>
      </c>
      <c r="W63" s="4" t="s">
        <v>31</v>
      </c>
      <c r="X63" s="4">
        <v>562</v>
      </c>
      <c r="Y63" s="4" t="s">
        <v>3075</v>
      </c>
      <c r="Z63" t="str">
        <f t="shared" si="7"/>
        <v>663</v>
      </c>
      <c r="AA63" t="str">
        <f t="shared" si="8"/>
        <v>66</v>
      </c>
      <c r="AB63">
        <v>562</v>
      </c>
    </row>
    <row r="64" spans="1:28">
      <c r="A64" s="36" t="str">
        <f>IF(E64="","",VLOOKUP('OPĆI DIO'!$C$1,'OPĆI DIO'!$N$4:$W$150,10,FALSE))</f>
        <v/>
      </c>
      <c r="B64" s="36" t="str">
        <f>IF(E64="","",VLOOKUP('OPĆI DIO'!$C$1,'OPĆI DIO'!$N$4:$W$150,9,FALSE))</f>
        <v/>
      </c>
      <c r="C64" s="186" t="str">
        <f t="shared" si="0"/>
        <v/>
      </c>
      <c r="D64" s="186"/>
      <c r="E64" s="35" t="str">
        <f t="shared" si="9"/>
        <v/>
      </c>
      <c r="F64" s="245" t="str">
        <f t="shared" si="2"/>
        <v/>
      </c>
      <c r="G64" s="187"/>
      <c r="H64" s="188" t="str">
        <f t="shared" si="3"/>
        <v/>
      </c>
      <c r="I64" s="71"/>
      <c r="J64" s="71"/>
      <c r="K64" s="71"/>
      <c r="L64" s="220"/>
      <c r="M64" s="220"/>
      <c r="N64" t="str">
        <f>IF(E64="","",'OPĆI DIO'!$C$1)</f>
        <v/>
      </c>
      <c r="O64" t="str">
        <f t="shared" si="4"/>
        <v/>
      </c>
      <c r="P64" t="str">
        <f t="shared" si="5"/>
        <v/>
      </c>
      <c r="T64" t="s">
        <v>3069</v>
      </c>
      <c r="U64" s="255" t="str">
        <f t="shared" si="6"/>
        <v>66313-563</v>
      </c>
      <c r="V64" s="4">
        <v>66313</v>
      </c>
      <c r="W64" s="4" t="s">
        <v>31</v>
      </c>
      <c r="X64" s="4">
        <v>563</v>
      </c>
      <c r="Y64" s="4" t="s">
        <v>3076</v>
      </c>
      <c r="Z64" t="str">
        <f t="shared" si="7"/>
        <v>663</v>
      </c>
      <c r="AA64" t="str">
        <f t="shared" si="8"/>
        <v>66</v>
      </c>
      <c r="AB64">
        <v>563</v>
      </c>
    </row>
    <row r="65" spans="1:28">
      <c r="A65" s="36" t="str">
        <f>IF(E65="","",VLOOKUP('OPĆI DIO'!$C$1,'OPĆI DIO'!$N$4:$W$150,10,FALSE))</f>
        <v/>
      </c>
      <c r="B65" s="36" t="str">
        <f>IF(E65="","",VLOOKUP('OPĆI DIO'!$C$1,'OPĆI DIO'!$N$4:$W$150,9,FALSE))</f>
        <v/>
      </c>
      <c r="C65" s="186" t="str">
        <f t="shared" si="0"/>
        <v/>
      </c>
      <c r="D65" s="186"/>
      <c r="E65" s="35" t="str">
        <f t="shared" si="9"/>
        <v/>
      </c>
      <c r="F65" s="245" t="str">
        <f t="shared" si="2"/>
        <v/>
      </c>
      <c r="G65" s="187"/>
      <c r="H65" s="188" t="str">
        <f t="shared" si="3"/>
        <v/>
      </c>
      <c r="I65" s="71"/>
      <c r="J65" s="71"/>
      <c r="K65" s="71"/>
      <c r="L65" s="220"/>
      <c r="M65" s="220"/>
      <c r="N65" t="str">
        <f>IF(E65="","",'OPĆI DIO'!$C$1)</f>
        <v/>
      </c>
      <c r="O65" t="str">
        <f t="shared" si="4"/>
        <v/>
      </c>
      <c r="P65" t="str">
        <f t="shared" si="5"/>
        <v/>
      </c>
      <c r="T65" t="s">
        <v>3069</v>
      </c>
      <c r="U65" s="255" t="s">
        <v>3133</v>
      </c>
      <c r="V65" s="4">
        <v>66313</v>
      </c>
      <c r="W65" s="4" t="s">
        <v>31</v>
      </c>
      <c r="X65" s="4">
        <v>56331</v>
      </c>
      <c r="Y65" s="4" t="s">
        <v>3173</v>
      </c>
      <c r="Z65" t="str">
        <f t="shared" ref="Z65:Z66" si="10">LEFT(V65,3)</f>
        <v>663</v>
      </c>
      <c r="AA65" t="str">
        <f t="shared" ref="AA65:AA66" si="11">LEFT(V65,2)</f>
        <v>66</v>
      </c>
      <c r="AB65">
        <v>56331</v>
      </c>
    </row>
    <row r="66" spans="1:28">
      <c r="A66" s="36" t="str">
        <f>IF(E66="","",VLOOKUP('OPĆI DIO'!$C$1,'OPĆI DIO'!$N$4:$W$150,10,FALSE))</f>
        <v/>
      </c>
      <c r="B66" s="36" t="str">
        <f>IF(E66="","",VLOOKUP('OPĆI DIO'!$C$1,'OPĆI DIO'!$N$4:$W$150,9,FALSE))</f>
        <v/>
      </c>
      <c r="C66" s="186" t="str">
        <f t="shared" si="0"/>
        <v/>
      </c>
      <c r="D66" s="186"/>
      <c r="E66" s="35" t="str">
        <f t="shared" si="9"/>
        <v/>
      </c>
      <c r="F66" s="245" t="str">
        <f t="shared" si="2"/>
        <v/>
      </c>
      <c r="G66" s="187"/>
      <c r="H66" s="188" t="str">
        <f t="shared" si="3"/>
        <v/>
      </c>
      <c r="I66" s="71"/>
      <c r="J66" s="71"/>
      <c r="K66" s="71"/>
      <c r="L66" s="220"/>
      <c r="M66" s="220"/>
      <c r="N66" t="str">
        <f>IF(E66="","",'OPĆI DIO'!$C$1)</f>
        <v/>
      </c>
      <c r="O66" t="str">
        <f t="shared" si="4"/>
        <v/>
      </c>
      <c r="P66" t="str">
        <f t="shared" si="5"/>
        <v/>
      </c>
      <c r="T66" t="s">
        <v>3069</v>
      </c>
      <c r="U66" s="255" t="s">
        <v>3134</v>
      </c>
      <c r="V66" s="4">
        <v>66313</v>
      </c>
      <c r="W66" s="4" t="s">
        <v>31</v>
      </c>
      <c r="X66" s="4">
        <v>56343</v>
      </c>
      <c r="Y66" s="4" t="s">
        <v>3174</v>
      </c>
      <c r="Z66" t="str">
        <f t="shared" si="10"/>
        <v>663</v>
      </c>
      <c r="AA66" t="str">
        <f t="shared" si="11"/>
        <v>66</v>
      </c>
      <c r="AB66">
        <v>56343</v>
      </c>
    </row>
    <row r="67" spans="1:28">
      <c r="A67" s="36" t="str">
        <f>IF(E67="","",VLOOKUP('OPĆI DIO'!$C$1,'OPĆI DIO'!$N$4:$W$150,10,FALSE))</f>
        <v/>
      </c>
      <c r="B67" s="36" t="str">
        <f>IF(E67="","",VLOOKUP('OPĆI DIO'!$C$1,'OPĆI DIO'!$N$4:$W$150,9,FALSE))</f>
        <v/>
      </c>
      <c r="C67" s="186" t="str">
        <f t="shared" ref="C67:C130" si="12">IFERROR(VLOOKUP(G67,$U$6:$AB$538,8,FALSE),"")</f>
        <v/>
      </c>
      <c r="D67" s="186"/>
      <c r="E67" s="35" t="str">
        <f t="shared" si="9"/>
        <v/>
      </c>
      <c r="F67" s="245" t="str">
        <f t="shared" ref="F67:F130" si="13">IFERROR(VLOOKUP(G67,$U$6:$AB$538,2,FALSE),"")</f>
        <v/>
      </c>
      <c r="G67" s="187"/>
      <c r="H67" s="188" t="str">
        <f t="shared" ref="H67:H130" si="14">IFERROR(VLOOKUP(G67,$U$6:$AB$538,3,FALSE),"")</f>
        <v/>
      </c>
      <c r="I67" s="71"/>
      <c r="J67" s="71"/>
      <c r="K67" s="71"/>
      <c r="L67" s="220"/>
      <c r="M67" s="220"/>
      <c r="N67" t="str">
        <f>IF(E67="","",'OPĆI DIO'!$C$1)</f>
        <v/>
      </c>
      <c r="O67" t="str">
        <f t="shared" ref="O67:O134" si="15">LEFT(F67,2)</f>
        <v/>
      </c>
      <c r="P67" t="str">
        <f t="shared" ref="P67:P134" si="16">LEFT(F67,3)</f>
        <v/>
      </c>
      <c r="T67" t="s">
        <v>3069</v>
      </c>
      <c r="U67" s="255" t="str">
        <f t="shared" si="6"/>
        <v>66313-564</v>
      </c>
      <c r="V67" s="4">
        <v>66313</v>
      </c>
      <c r="W67" s="4" t="s">
        <v>31</v>
      </c>
      <c r="X67" s="4">
        <v>564</v>
      </c>
      <c r="Y67" s="4" t="s">
        <v>3077</v>
      </c>
      <c r="Z67" t="str">
        <f t="shared" si="7"/>
        <v>663</v>
      </c>
      <c r="AA67" t="str">
        <f t="shared" si="8"/>
        <v>66</v>
      </c>
      <c r="AB67">
        <v>564</v>
      </c>
    </row>
    <row r="68" spans="1:28">
      <c r="A68" s="36" t="str">
        <f>IF(E68="","",VLOOKUP('OPĆI DIO'!$C$1,'OPĆI DIO'!$N$4:$W$150,10,FALSE))</f>
        <v/>
      </c>
      <c r="B68" s="36" t="str">
        <f>IF(E68="","",VLOOKUP('OPĆI DIO'!$C$1,'OPĆI DIO'!$N$4:$W$150,9,FALSE))</f>
        <v/>
      </c>
      <c r="C68" s="186" t="str">
        <f t="shared" si="12"/>
        <v/>
      </c>
      <c r="D68" s="186"/>
      <c r="E68" s="35" t="str">
        <f t="shared" si="9"/>
        <v/>
      </c>
      <c r="F68" s="245" t="str">
        <f t="shared" si="13"/>
        <v/>
      </c>
      <c r="G68" s="187"/>
      <c r="H68" s="188" t="str">
        <f t="shared" si="14"/>
        <v/>
      </c>
      <c r="I68" s="71"/>
      <c r="J68" s="71"/>
      <c r="K68" s="71"/>
      <c r="L68" s="220"/>
      <c r="M68" s="220"/>
      <c r="N68" t="str">
        <f>IF(E68="","",'OPĆI DIO'!$C$1)</f>
        <v/>
      </c>
      <c r="O68" t="str">
        <f t="shared" si="15"/>
        <v/>
      </c>
      <c r="P68" t="str">
        <f t="shared" si="16"/>
        <v/>
      </c>
      <c r="U68" s="255" t="str">
        <f t="shared" ref="U68:U139" si="17">V68&amp;"-"&amp;X68</f>
        <v>66313-565</v>
      </c>
      <c r="V68" s="4">
        <v>66313</v>
      </c>
      <c r="W68" s="4" t="s">
        <v>31</v>
      </c>
      <c r="X68" s="4">
        <v>565</v>
      </c>
      <c r="Y68" s="4" t="s">
        <v>3078</v>
      </c>
      <c r="Z68" t="str">
        <f t="shared" si="7"/>
        <v>663</v>
      </c>
      <c r="AA68" t="str">
        <f t="shared" si="8"/>
        <v>66</v>
      </c>
      <c r="AB68">
        <v>565</v>
      </c>
    </row>
    <row r="69" spans="1:28">
      <c r="A69" s="36" t="str">
        <f>IF(E69="","",VLOOKUP('OPĆI DIO'!$C$1,'OPĆI DIO'!$N$4:$W$150,10,FALSE))</f>
        <v/>
      </c>
      <c r="B69" s="36" t="str">
        <f>IF(E69="","",VLOOKUP('OPĆI DIO'!$C$1,'OPĆI DIO'!$N$4:$W$150,9,FALSE))</f>
        <v/>
      </c>
      <c r="C69" s="186" t="str">
        <f t="shared" si="12"/>
        <v/>
      </c>
      <c r="D69" s="186"/>
      <c r="E69" s="35" t="str">
        <f t="shared" si="9"/>
        <v/>
      </c>
      <c r="F69" s="245" t="str">
        <f t="shared" si="13"/>
        <v/>
      </c>
      <c r="G69" s="187"/>
      <c r="H69" s="188" t="str">
        <f t="shared" si="14"/>
        <v/>
      </c>
      <c r="I69" s="71"/>
      <c r="J69" s="71"/>
      <c r="K69" s="71"/>
      <c r="L69" s="276"/>
      <c r="M69" s="276"/>
      <c r="N69" t="str">
        <f>IF(E69="","",'OPĆI DIO'!$C$1)</f>
        <v/>
      </c>
      <c r="O69" t="str">
        <f t="shared" si="15"/>
        <v/>
      </c>
      <c r="P69" t="str">
        <f t="shared" si="16"/>
        <v/>
      </c>
      <c r="T69" t="s">
        <v>3069</v>
      </c>
      <c r="U69" s="255" t="str">
        <f t="shared" si="17"/>
        <v>66313-566</v>
      </c>
      <c r="V69" s="4">
        <v>66313</v>
      </c>
      <c r="W69" s="4" t="s">
        <v>31</v>
      </c>
      <c r="X69" s="4">
        <v>566</v>
      </c>
      <c r="Y69" s="4" t="s">
        <v>3079</v>
      </c>
      <c r="Z69" t="str">
        <f t="shared" si="7"/>
        <v>663</v>
      </c>
      <c r="AA69" t="str">
        <f t="shared" si="8"/>
        <v>66</v>
      </c>
      <c r="AB69">
        <v>566</v>
      </c>
    </row>
    <row r="70" spans="1:28">
      <c r="A70" s="36" t="str">
        <f>IF(E70="","",VLOOKUP('OPĆI DIO'!$C$1,'OPĆI DIO'!$N$4:$W$150,10,FALSE))</f>
        <v/>
      </c>
      <c r="B70" s="36" t="str">
        <f>IF(E70="","",VLOOKUP('OPĆI DIO'!$C$1,'OPĆI DIO'!$N$4:$W$150,9,FALSE))</f>
        <v/>
      </c>
      <c r="C70" s="186" t="str">
        <f t="shared" si="12"/>
        <v/>
      </c>
      <c r="D70" s="186"/>
      <c r="E70" s="35" t="str">
        <f t="shared" si="9"/>
        <v/>
      </c>
      <c r="F70" s="245" t="str">
        <f t="shared" si="13"/>
        <v/>
      </c>
      <c r="G70" s="187"/>
      <c r="H70" s="188" t="str">
        <f t="shared" si="14"/>
        <v/>
      </c>
      <c r="I70" s="71"/>
      <c r="J70" s="71"/>
      <c r="K70" s="71"/>
      <c r="L70" s="220"/>
      <c r="M70" s="220"/>
      <c r="N70" t="str">
        <f>IF(E70="","",'OPĆI DIO'!$C$1)</f>
        <v/>
      </c>
      <c r="U70" s="255" t="str">
        <f t="shared" si="17"/>
        <v>66313-567</v>
      </c>
      <c r="V70" s="4">
        <v>66313</v>
      </c>
      <c r="W70" s="4" t="s">
        <v>31</v>
      </c>
      <c r="X70" s="4">
        <v>567</v>
      </c>
      <c r="Y70" s="4" t="s">
        <v>3080</v>
      </c>
      <c r="Z70" t="str">
        <f t="shared" si="7"/>
        <v>663</v>
      </c>
      <c r="AA70" t="str">
        <f t="shared" si="8"/>
        <v>66</v>
      </c>
      <c r="AB70">
        <v>567</v>
      </c>
    </row>
    <row r="71" spans="1:28">
      <c r="A71" s="36" t="str">
        <f>IF(E71="","",VLOOKUP('OPĆI DIO'!$C$1,'OPĆI DIO'!$N$4:$W$150,10,FALSE))</f>
        <v/>
      </c>
      <c r="B71" s="36" t="str">
        <f>IF(E71="","",VLOOKUP('OPĆI DIO'!$C$1,'OPĆI DIO'!$N$4:$W$150,9,FALSE))</f>
        <v/>
      </c>
      <c r="C71" s="186" t="str">
        <f t="shared" si="12"/>
        <v/>
      </c>
      <c r="D71" s="186"/>
      <c r="E71" s="35"/>
      <c r="F71" s="245" t="str">
        <f t="shared" si="13"/>
        <v/>
      </c>
      <c r="G71" s="187"/>
      <c r="H71" s="188" t="str">
        <f t="shared" si="14"/>
        <v/>
      </c>
      <c r="I71" s="71"/>
      <c r="J71" s="71"/>
      <c r="K71" s="71"/>
      <c r="L71" s="220"/>
      <c r="M71" s="220"/>
      <c r="N71" t="str">
        <f>IF(E71="","",'OPĆI DIO'!$C$1)</f>
        <v/>
      </c>
      <c r="U71" s="255" t="str">
        <f t="shared" si="17"/>
        <v>66313-575</v>
      </c>
      <c r="V71" s="4">
        <v>66313</v>
      </c>
      <c r="W71" s="4" t="s">
        <v>31</v>
      </c>
      <c r="X71" s="4">
        <v>575</v>
      </c>
      <c r="Y71" s="4" t="s">
        <v>3081</v>
      </c>
      <c r="Z71" t="str">
        <f t="shared" si="7"/>
        <v>663</v>
      </c>
      <c r="AA71" t="str">
        <f t="shared" si="8"/>
        <v>66</v>
      </c>
      <c r="AB71">
        <v>575</v>
      </c>
    </row>
    <row r="72" spans="1:28">
      <c r="A72" s="36" t="str">
        <f>IF(E72="","",VLOOKUP('OPĆI DIO'!$C$1,'OPĆI DIO'!$N$4:$W$150,10,FALSE))</f>
        <v/>
      </c>
      <c r="B72" s="36" t="str">
        <f>IF(E72="","",VLOOKUP('OPĆI DIO'!$C$1,'OPĆI DIO'!$N$4:$W$150,9,FALSE))</f>
        <v/>
      </c>
      <c r="C72" s="186" t="str">
        <f t="shared" si="12"/>
        <v/>
      </c>
      <c r="D72" s="186"/>
      <c r="E72" s="35"/>
      <c r="F72" s="245" t="str">
        <f t="shared" si="13"/>
        <v/>
      </c>
      <c r="G72" s="187"/>
      <c r="H72" s="188" t="str">
        <f t="shared" si="14"/>
        <v/>
      </c>
      <c r="I72" s="71"/>
      <c r="J72" s="71"/>
      <c r="K72" s="71"/>
      <c r="L72" s="220"/>
      <c r="M72" s="220"/>
      <c r="N72" t="str">
        <f>IF(E72="","",'OPĆI DIO'!$C$1)</f>
        <v/>
      </c>
      <c r="U72" s="255" t="str">
        <f t="shared" si="17"/>
        <v>66313-577</v>
      </c>
      <c r="V72" s="4">
        <v>66313</v>
      </c>
      <c r="W72" s="4" t="s">
        <v>31</v>
      </c>
      <c r="X72" s="4">
        <v>577</v>
      </c>
      <c r="Y72" s="4" t="s">
        <v>3082</v>
      </c>
      <c r="Z72" t="str">
        <f t="shared" si="7"/>
        <v>663</v>
      </c>
      <c r="AA72" t="str">
        <f t="shared" si="8"/>
        <v>66</v>
      </c>
      <c r="AB72">
        <v>577</v>
      </c>
    </row>
    <row r="73" spans="1:28">
      <c r="A73" s="36" t="str">
        <f>IF(E73="","",VLOOKUP('OPĆI DIO'!$C$1,'OPĆI DIO'!$N$4:$W$150,10,FALSE))</f>
        <v/>
      </c>
      <c r="B73" s="36" t="str">
        <f>IF(E73="","",VLOOKUP('OPĆI DIO'!$C$1,'OPĆI DIO'!$N$4:$W$150,9,FALSE))</f>
        <v/>
      </c>
      <c r="C73" s="186" t="str">
        <f t="shared" si="12"/>
        <v/>
      </c>
      <c r="D73" s="186"/>
      <c r="E73" s="35"/>
      <c r="F73" s="245" t="str">
        <f t="shared" si="13"/>
        <v/>
      </c>
      <c r="G73" s="187"/>
      <c r="H73" s="188" t="str">
        <f t="shared" si="14"/>
        <v/>
      </c>
      <c r="I73" s="71"/>
      <c r="J73" s="71"/>
      <c r="K73" s="71"/>
      <c r="L73" s="220"/>
      <c r="M73" s="220"/>
      <c r="N73" t="str">
        <f>IF(E73="","",'OPĆI DIO'!$C$1)</f>
        <v/>
      </c>
      <c r="U73" s="255" t="str">
        <f t="shared" si="17"/>
        <v>66313-578</v>
      </c>
      <c r="V73" s="4">
        <v>66313</v>
      </c>
      <c r="W73" s="4" t="s">
        <v>31</v>
      </c>
      <c r="X73" s="4">
        <v>578</v>
      </c>
      <c r="Y73" s="4" t="s">
        <v>3083</v>
      </c>
      <c r="Z73" t="str">
        <f t="shared" si="7"/>
        <v>663</v>
      </c>
      <c r="AA73" t="str">
        <f t="shared" si="8"/>
        <v>66</v>
      </c>
      <c r="AB73">
        <v>578</v>
      </c>
    </row>
    <row r="74" spans="1:28">
      <c r="A74" s="36" t="str">
        <f>IF(E74="","",VLOOKUP('OPĆI DIO'!$C$1,'OPĆI DIO'!$N$4:$W$150,10,FALSE))</f>
        <v/>
      </c>
      <c r="B74" s="36" t="str">
        <f>IF(E74="","",VLOOKUP('OPĆI DIO'!$C$1,'OPĆI DIO'!$N$4:$W$150,9,FALSE))</f>
        <v/>
      </c>
      <c r="C74" s="186" t="str">
        <f t="shared" si="12"/>
        <v/>
      </c>
      <c r="D74" s="186"/>
      <c r="E74" s="35" t="str">
        <f t="shared" ref="E74:E137" si="18">IFERROR(VLOOKUP(F74,$V$6:$Y$122,4,FALSE),"")</f>
        <v/>
      </c>
      <c r="F74" s="245" t="str">
        <f t="shared" si="13"/>
        <v/>
      </c>
      <c r="G74" s="187"/>
      <c r="H74" s="188" t="str">
        <f t="shared" si="14"/>
        <v/>
      </c>
      <c r="I74" s="71"/>
      <c r="J74" s="71"/>
      <c r="K74" s="71"/>
      <c r="L74" s="220"/>
      <c r="M74" s="220"/>
      <c r="N74" t="str">
        <f>IF(E74="","",'OPĆI DIO'!$C$1)</f>
        <v/>
      </c>
      <c r="O74" t="str">
        <f t="shared" si="15"/>
        <v/>
      </c>
      <c r="P74" t="str">
        <f t="shared" si="16"/>
        <v/>
      </c>
      <c r="T74" t="s">
        <v>3069</v>
      </c>
      <c r="U74" s="255" t="str">
        <f t="shared" si="17"/>
        <v>66313-579</v>
      </c>
      <c r="V74" s="4">
        <v>66313</v>
      </c>
      <c r="W74" s="4" t="s">
        <v>31</v>
      </c>
      <c r="X74" s="4">
        <v>579</v>
      </c>
      <c r="Y74" s="4" t="s">
        <v>3084</v>
      </c>
      <c r="Z74" t="str">
        <f t="shared" si="7"/>
        <v>663</v>
      </c>
      <c r="AA74" t="str">
        <f t="shared" si="8"/>
        <v>66</v>
      </c>
      <c r="AB74">
        <v>579</v>
      </c>
    </row>
    <row r="75" spans="1:28">
      <c r="A75" s="36" t="str">
        <f>IF(E75="","",VLOOKUP('OPĆI DIO'!$C$1,'OPĆI DIO'!$N$4:$W$150,10,FALSE))</f>
        <v/>
      </c>
      <c r="B75" s="36" t="str">
        <f>IF(E75="","",VLOOKUP('OPĆI DIO'!$C$1,'OPĆI DIO'!$N$4:$W$150,9,FALSE))</f>
        <v/>
      </c>
      <c r="C75" s="186" t="str">
        <f t="shared" si="12"/>
        <v/>
      </c>
      <c r="D75" s="186"/>
      <c r="E75" s="35" t="str">
        <f t="shared" si="18"/>
        <v/>
      </c>
      <c r="F75" s="245" t="str">
        <f t="shared" si="13"/>
        <v/>
      </c>
      <c r="G75" s="187"/>
      <c r="H75" s="188" t="str">
        <f t="shared" si="14"/>
        <v/>
      </c>
      <c r="I75" s="71"/>
      <c r="J75" s="71"/>
      <c r="K75" s="71"/>
      <c r="L75" s="220"/>
      <c r="M75" s="220"/>
      <c r="N75" t="str">
        <f>IF(E75="","",'OPĆI DIO'!$C$1)</f>
        <v/>
      </c>
      <c r="O75" t="str">
        <f t="shared" si="15"/>
        <v/>
      </c>
      <c r="P75" t="str">
        <f t="shared" si="16"/>
        <v/>
      </c>
      <c r="T75" t="s">
        <v>3069</v>
      </c>
      <c r="U75" s="255" t="str">
        <f t="shared" si="17"/>
        <v>66313-581</v>
      </c>
      <c r="V75" s="4">
        <v>66313</v>
      </c>
      <c r="W75" s="4" t="s">
        <v>31</v>
      </c>
      <c r="X75" s="4">
        <v>581</v>
      </c>
      <c r="Y75" s="4" t="s">
        <v>2874</v>
      </c>
      <c r="Z75" t="str">
        <f t="shared" si="7"/>
        <v>663</v>
      </c>
      <c r="AA75" t="str">
        <f t="shared" si="8"/>
        <v>66</v>
      </c>
      <c r="AB75">
        <v>581</v>
      </c>
    </row>
    <row r="76" spans="1:28">
      <c r="A76" s="36" t="str">
        <f>IF(E76="","",VLOOKUP('OPĆI DIO'!$C$1,'OPĆI DIO'!$N$4:$W$150,10,FALSE))</f>
        <v/>
      </c>
      <c r="B76" s="36" t="str">
        <f>IF(E76="","",VLOOKUP('OPĆI DIO'!$C$1,'OPĆI DIO'!$N$4:$W$150,9,FALSE))</f>
        <v/>
      </c>
      <c r="C76" s="186" t="str">
        <f t="shared" si="12"/>
        <v/>
      </c>
      <c r="D76" s="186"/>
      <c r="E76" s="35" t="str">
        <f t="shared" si="18"/>
        <v/>
      </c>
      <c r="F76" s="245" t="str">
        <f t="shared" si="13"/>
        <v/>
      </c>
      <c r="G76" s="187"/>
      <c r="H76" s="188" t="str">
        <f t="shared" si="14"/>
        <v/>
      </c>
      <c r="I76" s="71"/>
      <c r="J76" s="71"/>
      <c r="K76" s="71"/>
      <c r="L76" s="220"/>
      <c r="M76" s="220"/>
      <c r="N76" t="str">
        <f>IF(E76="","",'OPĆI DIO'!$C$1)</f>
        <v/>
      </c>
      <c r="O76" t="str">
        <f t="shared" si="15"/>
        <v/>
      </c>
      <c r="P76" t="str">
        <f t="shared" si="16"/>
        <v/>
      </c>
      <c r="T76" t="s">
        <v>3069</v>
      </c>
      <c r="U76" s="255" t="str">
        <f t="shared" si="17"/>
        <v>66313-61</v>
      </c>
      <c r="V76" s="4">
        <v>66313</v>
      </c>
      <c r="W76" s="4" t="s">
        <v>31</v>
      </c>
      <c r="X76" s="4">
        <v>61</v>
      </c>
      <c r="Y76" s="4" t="s">
        <v>90</v>
      </c>
      <c r="Z76" t="str">
        <f t="shared" si="7"/>
        <v>663</v>
      </c>
      <c r="AA76" t="str">
        <f t="shared" si="8"/>
        <v>66</v>
      </c>
      <c r="AB76">
        <v>61</v>
      </c>
    </row>
    <row r="77" spans="1:28">
      <c r="A77" s="36" t="str">
        <f>IF(E77="","",VLOOKUP('OPĆI DIO'!$C$1,'OPĆI DIO'!$N$4:$W$150,10,FALSE))</f>
        <v/>
      </c>
      <c r="B77" s="36" t="str">
        <f>IF(E77="","",VLOOKUP('OPĆI DIO'!$C$1,'OPĆI DIO'!$N$4:$W$150,9,FALSE))</f>
        <v/>
      </c>
      <c r="C77" s="186" t="str">
        <f t="shared" si="12"/>
        <v/>
      </c>
      <c r="D77" s="186"/>
      <c r="E77" s="35" t="str">
        <f t="shared" si="18"/>
        <v/>
      </c>
      <c r="F77" s="245" t="str">
        <f t="shared" si="13"/>
        <v/>
      </c>
      <c r="G77" s="187"/>
      <c r="H77" s="188" t="str">
        <f t="shared" si="14"/>
        <v/>
      </c>
      <c r="I77" s="71"/>
      <c r="J77" s="71"/>
      <c r="K77" s="71"/>
      <c r="L77" s="220"/>
      <c r="M77" s="220"/>
      <c r="N77" t="str">
        <f>IF(E77="","",'OPĆI DIO'!$C$1)</f>
        <v/>
      </c>
      <c r="O77" t="str">
        <f t="shared" si="15"/>
        <v/>
      </c>
      <c r="P77" t="str">
        <f t="shared" si="16"/>
        <v/>
      </c>
      <c r="T77" t="s">
        <v>3069</v>
      </c>
      <c r="U77" s="255" t="str">
        <f t="shared" si="17"/>
        <v>66314-561</v>
      </c>
      <c r="V77" s="232">
        <v>66314</v>
      </c>
      <c r="W77" s="232" t="s">
        <v>767</v>
      </c>
      <c r="X77" s="232">
        <v>561</v>
      </c>
      <c r="Y77" s="232" t="s">
        <v>2871</v>
      </c>
      <c r="Z77" t="str">
        <f t="shared" si="7"/>
        <v>663</v>
      </c>
      <c r="AA77" t="str">
        <f t="shared" si="8"/>
        <v>66</v>
      </c>
      <c r="AB77">
        <v>561</v>
      </c>
    </row>
    <row r="78" spans="1:28">
      <c r="A78" s="36" t="str">
        <f>IF(E78="","",VLOOKUP('OPĆI DIO'!$C$1,'OPĆI DIO'!$N$4:$W$150,10,FALSE))</f>
        <v/>
      </c>
      <c r="B78" s="36" t="str">
        <f>IF(E78="","",VLOOKUP('OPĆI DIO'!$C$1,'OPĆI DIO'!$N$4:$W$150,9,FALSE))</f>
        <v/>
      </c>
      <c r="C78" s="186" t="str">
        <f t="shared" si="12"/>
        <v/>
      </c>
      <c r="D78" s="186"/>
      <c r="E78" s="35" t="str">
        <f t="shared" si="18"/>
        <v/>
      </c>
      <c r="F78" s="245" t="str">
        <f t="shared" si="13"/>
        <v/>
      </c>
      <c r="G78" s="187"/>
      <c r="H78" s="188" t="str">
        <f t="shared" si="14"/>
        <v/>
      </c>
      <c r="I78" s="71"/>
      <c r="J78" s="71"/>
      <c r="K78" s="71"/>
      <c r="L78" s="220"/>
      <c r="M78" s="220"/>
      <c r="N78" t="str">
        <f>IF(E78="","",'OPĆI DIO'!$C$1)</f>
        <v/>
      </c>
      <c r="O78" t="str">
        <f t="shared" si="15"/>
        <v/>
      </c>
      <c r="P78" t="str">
        <f t="shared" si="16"/>
        <v/>
      </c>
      <c r="T78" t="s">
        <v>3069</v>
      </c>
      <c r="U78" s="255" t="str">
        <f t="shared" si="17"/>
        <v>66314-562</v>
      </c>
      <c r="V78" s="232">
        <v>66314</v>
      </c>
      <c r="W78" s="232" t="s">
        <v>767</v>
      </c>
      <c r="X78" s="232">
        <v>562</v>
      </c>
      <c r="Y78" s="232" t="s">
        <v>3075</v>
      </c>
      <c r="Z78" t="str">
        <f t="shared" si="7"/>
        <v>663</v>
      </c>
      <c r="AA78" t="str">
        <f t="shared" si="8"/>
        <v>66</v>
      </c>
      <c r="AB78">
        <v>562</v>
      </c>
    </row>
    <row r="79" spans="1:28">
      <c r="A79" s="36" t="str">
        <f>IF(E79="","",VLOOKUP('OPĆI DIO'!$C$1,'OPĆI DIO'!$N$4:$W$150,10,FALSE))</f>
        <v/>
      </c>
      <c r="B79" s="36" t="str">
        <f>IF(E79="","",VLOOKUP('OPĆI DIO'!$C$1,'OPĆI DIO'!$N$4:$W$150,9,FALSE))</f>
        <v/>
      </c>
      <c r="C79" s="186" t="str">
        <f t="shared" si="12"/>
        <v/>
      </c>
      <c r="D79" s="186"/>
      <c r="E79" s="35" t="str">
        <f t="shared" si="18"/>
        <v/>
      </c>
      <c r="F79" s="245" t="str">
        <f t="shared" si="13"/>
        <v/>
      </c>
      <c r="G79" s="187"/>
      <c r="H79" s="188" t="str">
        <f t="shared" si="14"/>
        <v/>
      </c>
      <c r="I79" s="71"/>
      <c r="J79" s="71"/>
      <c r="K79" s="71"/>
      <c r="L79" s="220"/>
      <c r="M79" s="220"/>
      <c r="N79" t="str">
        <f>IF(E79="","",'OPĆI DIO'!$C$1)</f>
        <v/>
      </c>
      <c r="O79" t="str">
        <f t="shared" si="15"/>
        <v/>
      </c>
      <c r="P79" t="str">
        <f t="shared" si="16"/>
        <v/>
      </c>
      <c r="T79" t="s">
        <v>3069</v>
      </c>
      <c r="U79" s="255" t="str">
        <f t="shared" si="17"/>
        <v>66314-563</v>
      </c>
      <c r="V79" s="232">
        <v>66314</v>
      </c>
      <c r="W79" s="232" t="s">
        <v>767</v>
      </c>
      <c r="X79" s="232">
        <v>563</v>
      </c>
      <c r="Y79" s="232" t="s">
        <v>3076</v>
      </c>
      <c r="Z79" t="str">
        <f t="shared" si="7"/>
        <v>663</v>
      </c>
      <c r="AA79" t="str">
        <f t="shared" si="8"/>
        <v>66</v>
      </c>
      <c r="AB79">
        <v>563</v>
      </c>
    </row>
    <row r="80" spans="1:28">
      <c r="A80" s="36" t="str">
        <f>IF(E80="","",VLOOKUP('OPĆI DIO'!$C$1,'OPĆI DIO'!$N$4:$W$150,10,FALSE))</f>
        <v/>
      </c>
      <c r="B80" s="36" t="str">
        <f>IF(E80="","",VLOOKUP('OPĆI DIO'!$C$1,'OPĆI DIO'!$N$4:$W$150,9,FALSE))</f>
        <v/>
      </c>
      <c r="C80" s="186" t="str">
        <f t="shared" si="12"/>
        <v/>
      </c>
      <c r="D80" s="186"/>
      <c r="E80" s="35" t="str">
        <f t="shared" si="18"/>
        <v/>
      </c>
      <c r="F80" s="245" t="str">
        <f t="shared" si="13"/>
        <v/>
      </c>
      <c r="G80" s="187"/>
      <c r="H80" s="188" t="str">
        <f t="shared" si="14"/>
        <v/>
      </c>
      <c r="I80" s="71"/>
      <c r="J80" s="71"/>
      <c r="K80" s="71"/>
      <c r="L80" s="220"/>
      <c r="M80" s="220"/>
      <c r="N80" t="str">
        <f>IF(E80="","",'OPĆI DIO'!$C$1)</f>
        <v/>
      </c>
      <c r="O80" t="str">
        <f t="shared" si="15"/>
        <v/>
      </c>
      <c r="P80" t="str">
        <f t="shared" si="16"/>
        <v/>
      </c>
      <c r="T80" t="s">
        <v>3069</v>
      </c>
      <c r="U80" s="255" t="s">
        <v>3135</v>
      </c>
      <c r="V80" s="232">
        <v>66314</v>
      </c>
      <c r="W80" s="232" t="s">
        <v>767</v>
      </c>
      <c r="X80" s="232">
        <v>56331</v>
      </c>
      <c r="Y80" s="232" t="s">
        <v>3173</v>
      </c>
      <c r="Z80" t="str">
        <f t="shared" si="7"/>
        <v>663</v>
      </c>
      <c r="AA80" t="str">
        <f t="shared" si="8"/>
        <v>66</v>
      </c>
      <c r="AB80">
        <v>56331</v>
      </c>
    </row>
    <row r="81" spans="1:28">
      <c r="A81" s="36" t="str">
        <f>IF(E81="","",VLOOKUP('OPĆI DIO'!$C$1,'OPĆI DIO'!$N$4:$W$150,10,FALSE))</f>
        <v/>
      </c>
      <c r="B81" s="36" t="str">
        <f>IF(E81="","",VLOOKUP('OPĆI DIO'!$C$1,'OPĆI DIO'!$N$4:$W$150,9,FALSE))</f>
        <v/>
      </c>
      <c r="C81" s="186" t="str">
        <f t="shared" si="12"/>
        <v/>
      </c>
      <c r="D81" s="186"/>
      <c r="E81" s="35" t="str">
        <f t="shared" si="18"/>
        <v/>
      </c>
      <c r="F81" s="245" t="str">
        <f t="shared" si="13"/>
        <v/>
      </c>
      <c r="G81" s="187"/>
      <c r="H81" s="188" t="str">
        <f t="shared" si="14"/>
        <v/>
      </c>
      <c r="I81" s="71"/>
      <c r="J81" s="71"/>
      <c r="K81" s="71"/>
      <c r="L81" s="220"/>
      <c r="M81" s="220"/>
      <c r="N81" t="str">
        <f>IF(E81="","",'OPĆI DIO'!$C$1)</f>
        <v/>
      </c>
      <c r="O81" t="str">
        <f t="shared" si="15"/>
        <v/>
      </c>
      <c r="P81" t="str">
        <f t="shared" si="16"/>
        <v/>
      </c>
      <c r="T81" t="s">
        <v>3069</v>
      </c>
      <c r="U81" s="255" t="s">
        <v>3136</v>
      </c>
      <c r="V81" s="232">
        <v>66314</v>
      </c>
      <c r="W81" s="232" t="s">
        <v>767</v>
      </c>
      <c r="X81" s="232">
        <v>56343</v>
      </c>
      <c r="Y81" s="232" t="s">
        <v>3174</v>
      </c>
      <c r="Z81" t="str">
        <f t="shared" si="7"/>
        <v>663</v>
      </c>
      <c r="AA81" t="str">
        <f t="shared" si="8"/>
        <v>66</v>
      </c>
      <c r="AB81">
        <v>56343</v>
      </c>
    </row>
    <row r="82" spans="1:28">
      <c r="A82" s="36" t="str">
        <f>IF(E82="","",VLOOKUP('OPĆI DIO'!$C$1,'OPĆI DIO'!$N$4:$W$150,10,FALSE))</f>
        <v/>
      </c>
      <c r="B82" s="36" t="str">
        <f>IF(E82="","",VLOOKUP('OPĆI DIO'!$C$1,'OPĆI DIO'!$N$4:$W$150,9,FALSE))</f>
        <v/>
      </c>
      <c r="C82" s="186" t="str">
        <f t="shared" si="12"/>
        <v/>
      </c>
      <c r="D82" s="186"/>
      <c r="E82" s="35" t="str">
        <f t="shared" si="18"/>
        <v/>
      </c>
      <c r="F82" s="245" t="str">
        <f t="shared" si="13"/>
        <v/>
      </c>
      <c r="G82" s="187"/>
      <c r="H82" s="188" t="str">
        <f t="shared" si="14"/>
        <v/>
      </c>
      <c r="I82" s="71"/>
      <c r="J82" s="71"/>
      <c r="K82" s="71"/>
      <c r="L82" s="220"/>
      <c r="M82" s="220"/>
      <c r="N82" t="str">
        <f>IF(E82="","",'OPĆI DIO'!$C$1)</f>
        <v/>
      </c>
      <c r="O82" t="str">
        <f t="shared" si="15"/>
        <v/>
      </c>
      <c r="P82" t="str">
        <f t="shared" si="16"/>
        <v/>
      </c>
      <c r="T82" t="s">
        <v>3069</v>
      </c>
      <c r="U82" s="255" t="str">
        <f t="shared" si="17"/>
        <v>66314-564</v>
      </c>
      <c r="V82" s="232">
        <v>66314</v>
      </c>
      <c r="W82" s="232" t="s">
        <v>767</v>
      </c>
      <c r="X82" s="232">
        <v>564</v>
      </c>
      <c r="Y82" s="232" t="s">
        <v>3077</v>
      </c>
      <c r="Z82" t="str">
        <f t="shared" si="7"/>
        <v>663</v>
      </c>
      <c r="AA82" t="str">
        <f t="shared" si="8"/>
        <v>66</v>
      </c>
      <c r="AB82">
        <v>564</v>
      </c>
    </row>
    <row r="83" spans="1:28">
      <c r="A83" s="36" t="str">
        <f>IF(E83="","",VLOOKUP('OPĆI DIO'!$C$1,'OPĆI DIO'!$N$4:$W$150,10,FALSE))</f>
        <v/>
      </c>
      <c r="B83" s="36" t="str">
        <f>IF(E83="","",VLOOKUP('OPĆI DIO'!$C$1,'OPĆI DIO'!$N$4:$W$150,9,FALSE))</f>
        <v/>
      </c>
      <c r="C83" s="186" t="str">
        <f t="shared" si="12"/>
        <v/>
      </c>
      <c r="D83" s="186"/>
      <c r="E83" s="35" t="str">
        <f t="shared" si="18"/>
        <v/>
      </c>
      <c r="F83" s="245" t="str">
        <f t="shared" si="13"/>
        <v/>
      </c>
      <c r="G83" s="187"/>
      <c r="H83" s="188" t="str">
        <f t="shared" si="14"/>
        <v/>
      </c>
      <c r="I83" s="71"/>
      <c r="J83" s="71"/>
      <c r="K83" s="71"/>
      <c r="L83" s="220"/>
      <c r="M83" s="220"/>
      <c r="N83" t="str">
        <f>IF(E83="","",'OPĆI DIO'!$C$1)</f>
        <v/>
      </c>
      <c r="O83" t="str">
        <f t="shared" si="15"/>
        <v/>
      </c>
      <c r="P83" t="str">
        <f t="shared" si="16"/>
        <v/>
      </c>
      <c r="T83" t="s">
        <v>3069</v>
      </c>
      <c r="U83" s="255" t="str">
        <f t="shared" si="17"/>
        <v>66314-565</v>
      </c>
      <c r="V83" s="232">
        <v>66314</v>
      </c>
      <c r="W83" s="232" t="s">
        <v>767</v>
      </c>
      <c r="X83" s="232">
        <v>565</v>
      </c>
      <c r="Y83" s="232" t="s">
        <v>3078</v>
      </c>
      <c r="Z83" t="str">
        <f t="shared" si="7"/>
        <v>663</v>
      </c>
      <c r="AA83" t="str">
        <f t="shared" si="8"/>
        <v>66</v>
      </c>
      <c r="AB83">
        <v>565</v>
      </c>
    </row>
    <row r="84" spans="1:28">
      <c r="A84" s="36" t="str">
        <f>IF(E84="","",VLOOKUP('OPĆI DIO'!$C$1,'OPĆI DIO'!$N$4:$W$150,10,FALSE))</f>
        <v/>
      </c>
      <c r="B84" s="36" t="str">
        <f>IF(E84="","",VLOOKUP('OPĆI DIO'!$C$1,'OPĆI DIO'!$N$4:$W$150,9,FALSE))</f>
        <v/>
      </c>
      <c r="C84" s="186" t="str">
        <f t="shared" si="12"/>
        <v/>
      </c>
      <c r="D84" s="186"/>
      <c r="E84" s="35" t="str">
        <f t="shared" si="18"/>
        <v/>
      </c>
      <c r="F84" s="245" t="str">
        <f t="shared" si="13"/>
        <v/>
      </c>
      <c r="G84" s="187"/>
      <c r="H84" s="188" t="str">
        <f t="shared" si="14"/>
        <v/>
      </c>
      <c r="I84" s="71"/>
      <c r="J84" s="71"/>
      <c r="K84" s="71"/>
      <c r="L84" s="220"/>
      <c r="M84" s="220"/>
      <c r="N84" t="str">
        <f>IF(E84="","",'OPĆI DIO'!$C$1)</f>
        <v/>
      </c>
      <c r="O84" t="str">
        <f t="shared" si="15"/>
        <v/>
      </c>
      <c r="P84" t="str">
        <f t="shared" si="16"/>
        <v/>
      </c>
      <c r="T84" t="s">
        <v>3069</v>
      </c>
      <c r="U84" s="255" t="str">
        <f t="shared" si="17"/>
        <v>66314-566</v>
      </c>
      <c r="V84" s="232">
        <v>66314</v>
      </c>
      <c r="W84" s="232" t="s">
        <v>767</v>
      </c>
      <c r="X84" s="232">
        <v>566</v>
      </c>
      <c r="Y84" s="232" t="s">
        <v>3079</v>
      </c>
      <c r="Z84" t="str">
        <f t="shared" si="7"/>
        <v>663</v>
      </c>
      <c r="AA84" t="str">
        <f t="shared" si="8"/>
        <v>66</v>
      </c>
      <c r="AB84">
        <v>566</v>
      </c>
    </row>
    <row r="85" spans="1:28">
      <c r="A85" s="36" t="str">
        <f>IF(E85="","",VLOOKUP('OPĆI DIO'!$C$1,'OPĆI DIO'!$N$4:$W$150,10,FALSE))</f>
        <v/>
      </c>
      <c r="B85" s="36" t="str">
        <f>IF(E85="","",VLOOKUP('OPĆI DIO'!$C$1,'OPĆI DIO'!$N$4:$W$150,9,FALSE))</f>
        <v/>
      </c>
      <c r="C85" s="186" t="str">
        <f t="shared" si="12"/>
        <v/>
      </c>
      <c r="D85" s="186"/>
      <c r="E85" s="35" t="str">
        <f t="shared" si="18"/>
        <v/>
      </c>
      <c r="F85" s="245" t="str">
        <f t="shared" si="13"/>
        <v/>
      </c>
      <c r="G85" s="187"/>
      <c r="H85" s="188" t="str">
        <f t="shared" si="14"/>
        <v/>
      </c>
      <c r="I85" s="71"/>
      <c r="J85" s="71"/>
      <c r="K85" s="71"/>
      <c r="L85" s="220"/>
      <c r="M85" s="220"/>
      <c r="N85" t="str">
        <f>IF(E85="","",'OPĆI DIO'!$C$1)</f>
        <v/>
      </c>
      <c r="O85" t="str">
        <f t="shared" si="15"/>
        <v/>
      </c>
      <c r="P85" t="str">
        <f t="shared" si="16"/>
        <v/>
      </c>
      <c r="U85" s="255" t="str">
        <f t="shared" si="17"/>
        <v>66314-567</v>
      </c>
      <c r="V85" s="232">
        <v>66314</v>
      </c>
      <c r="W85" s="232" t="s">
        <v>767</v>
      </c>
      <c r="X85" s="232">
        <v>567</v>
      </c>
      <c r="Y85" s="232" t="s">
        <v>3080</v>
      </c>
      <c r="Z85" t="str">
        <f t="shared" si="7"/>
        <v>663</v>
      </c>
      <c r="AA85" t="str">
        <f t="shared" si="8"/>
        <v>66</v>
      </c>
      <c r="AB85">
        <v>567</v>
      </c>
    </row>
    <row r="86" spans="1:28">
      <c r="A86" s="36" t="str">
        <f>IF(E86="","",VLOOKUP('OPĆI DIO'!$C$1,'OPĆI DIO'!$N$4:$W$150,10,FALSE))</f>
        <v/>
      </c>
      <c r="B86" s="36" t="str">
        <f>IF(E86="","",VLOOKUP('OPĆI DIO'!$C$1,'OPĆI DIO'!$N$4:$W$150,9,FALSE))</f>
        <v/>
      </c>
      <c r="C86" s="186" t="str">
        <f t="shared" si="12"/>
        <v/>
      </c>
      <c r="D86" s="186"/>
      <c r="E86" s="35" t="str">
        <f t="shared" si="18"/>
        <v/>
      </c>
      <c r="F86" s="245" t="str">
        <f t="shared" si="13"/>
        <v/>
      </c>
      <c r="G86" s="187"/>
      <c r="H86" s="188" t="str">
        <f t="shared" si="14"/>
        <v/>
      </c>
      <c r="I86" s="71"/>
      <c r="J86" s="71"/>
      <c r="K86" s="71"/>
      <c r="L86" s="220"/>
      <c r="M86" s="220"/>
      <c r="N86" t="str">
        <f>IF(E86="","",'OPĆI DIO'!$C$1)</f>
        <v/>
      </c>
      <c r="O86" t="str">
        <f t="shared" si="15"/>
        <v/>
      </c>
      <c r="P86" t="str">
        <f t="shared" si="16"/>
        <v/>
      </c>
      <c r="T86" t="s">
        <v>3069</v>
      </c>
      <c r="U86" s="255" t="str">
        <f t="shared" si="17"/>
        <v>66314-575</v>
      </c>
      <c r="V86" s="232">
        <v>66314</v>
      </c>
      <c r="W86" s="232" t="s">
        <v>767</v>
      </c>
      <c r="X86" s="232">
        <v>575</v>
      </c>
      <c r="Y86" s="232" t="s">
        <v>3081</v>
      </c>
      <c r="Z86" t="str">
        <f t="shared" si="7"/>
        <v>663</v>
      </c>
      <c r="AA86" t="str">
        <f t="shared" si="8"/>
        <v>66</v>
      </c>
      <c r="AB86">
        <v>575</v>
      </c>
    </row>
    <row r="87" spans="1:28">
      <c r="A87" s="36" t="str">
        <f>IF(E87="","",VLOOKUP('OPĆI DIO'!$C$1,'OPĆI DIO'!$N$4:$W$150,10,FALSE))</f>
        <v/>
      </c>
      <c r="B87" s="36" t="str">
        <f>IF(E87="","",VLOOKUP('OPĆI DIO'!$C$1,'OPĆI DIO'!$N$4:$W$150,9,FALSE))</f>
        <v/>
      </c>
      <c r="C87" s="186" t="str">
        <f t="shared" si="12"/>
        <v/>
      </c>
      <c r="D87" s="186"/>
      <c r="E87" s="35" t="str">
        <f t="shared" si="18"/>
        <v/>
      </c>
      <c r="F87" s="245" t="str">
        <f t="shared" si="13"/>
        <v/>
      </c>
      <c r="G87" s="187"/>
      <c r="H87" s="188" t="str">
        <f t="shared" si="14"/>
        <v/>
      </c>
      <c r="I87" s="71"/>
      <c r="J87" s="71"/>
      <c r="K87" s="71"/>
      <c r="L87" s="220"/>
      <c r="M87" s="220"/>
      <c r="N87" t="str">
        <f>IF(E87="","",'OPĆI DIO'!$C$1)</f>
        <v/>
      </c>
      <c r="O87" t="str">
        <f t="shared" si="15"/>
        <v/>
      </c>
      <c r="P87" t="str">
        <f t="shared" si="16"/>
        <v/>
      </c>
      <c r="T87" t="s">
        <v>3069</v>
      </c>
      <c r="U87" s="255" t="str">
        <f t="shared" si="17"/>
        <v>66314-577</v>
      </c>
      <c r="V87" s="232">
        <v>66314</v>
      </c>
      <c r="W87" s="232" t="s">
        <v>767</v>
      </c>
      <c r="X87" s="232">
        <v>577</v>
      </c>
      <c r="Y87" s="232" t="s">
        <v>3082</v>
      </c>
      <c r="Z87" t="str">
        <f t="shared" si="7"/>
        <v>663</v>
      </c>
      <c r="AA87" t="str">
        <f t="shared" si="8"/>
        <v>66</v>
      </c>
      <c r="AB87">
        <v>577</v>
      </c>
    </row>
    <row r="88" spans="1:28">
      <c r="A88" s="36" t="str">
        <f>IF(E88="","",VLOOKUP('OPĆI DIO'!$C$1,'OPĆI DIO'!$N$4:$W$150,10,FALSE))</f>
        <v/>
      </c>
      <c r="B88" s="36" t="str">
        <f>IF(E88="","",VLOOKUP('OPĆI DIO'!$C$1,'OPĆI DIO'!$N$4:$W$150,9,FALSE))</f>
        <v/>
      </c>
      <c r="C88" s="186" t="str">
        <f t="shared" si="12"/>
        <v/>
      </c>
      <c r="D88" s="186"/>
      <c r="E88" s="35" t="str">
        <f t="shared" si="18"/>
        <v/>
      </c>
      <c r="F88" s="245" t="str">
        <f t="shared" si="13"/>
        <v/>
      </c>
      <c r="G88" s="187"/>
      <c r="H88" s="188" t="str">
        <f t="shared" si="14"/>
        <v/>
      </c>
      <c r="I88" s="71"/>
      <c r="J88" s="71"/>
      <c r="K88" s="71"/>
      <c r="L88" s="220"/>
      <c r="M88" s="220"/>
      <c r="N88" t="str">
        <f>IF(E88="","",'OPĆI DIO'!$C$1)</f>
        <v/>
      </c>
      <c r="O88" t="str">
        <f t="shared" si="15"/>
        <v/>
      </c>
      <c r="P88" t="str">
        <f t="shared" si="16"/>
        <v/>
      </c>
      <c r="T88" t="s">
        <v>3069</v>
      </c>
      <c r="U88" s="255" t="str">
        <f t="shared" si="17"/>
        <v>66314-578</v>
      </c>
      <c r="V88" s="232">
        <v>66314</v>
      </c>
      <c r="W88" s="232" t="s">
        <v>767</v>
      </c>
      <c r="X88" s="232">
        <v>578</v>
      </c>
      <c r="Y88" s="232" t="s">
        <v>3083</v>
      </c>
      <c r="Z88" t="str">
        <f t="shared" si="7"/>
        <v>663</v>
      </c>
      <c r="AA88" t="str">
        <f t="shared" si="8"/>
        <v>66</v>
      </c>
      <c r="AB88">
        <v>578</v>
      </c>
    </row>
    <row r="89" spans="1:28">
      <c r="A89" s="36" t="str">
        <f>IF(E89="","",VLOOKUP('OPĆI DIO'!$C$1,'OPĆI DIO'!$N$4:$W$150,10,FALSE))</f>
        <v/>
      </c>
      <c r="B89" s="36" t="str">
        <f>IF(E89="","",VLOOKUP('OPĆI DIO'!$C$1,'OPĆI DIO'!$N$4:$W$150,9,FALSE))</f>
        <v/>
      </c>
      <c r="C89" s="186" t="str">
        <f t="shared" si="12"/>
        <v/>
      </c>
      <c r="D89" s="186"/>
      <c r="E89" s="35" t="str">
        <f t="shared" si="18"/>
        <v/>
      </c>
      <c r="F89" s="245" t="str">
        <f t="shared" si="13"/>
        <v/>
      </c>
      <c r="G89" s="187"/>
      <c r="H89" s="188" t="str">
        <f t="shared" si="14"/>
        <v/>
      </c>
      <c r="I89" s="71"/>
      <c r="J89" s="71"/>
      <c r="K89" s="71"/>
      <c r="L89" s="220"/>
      <c r="M89" s="220"/>
      <c r="N89" t="str">
        <f>IF(E89="","",'OPĆI DIO'!$C$1)</f>
        <v/>
      </c>
      <c r="O89" t="str">
        <f t="shared" si="15"/>
        <v/>
      </c>
      <c r="P89" t="str">
        <f t="shared" si="16"/>
        <v/>
      </c>
      <c r="T89" t="s">
        <v>3069</v>
      </c>
      <c r="U89" s="255" t="str">
        <f t="shared" si="17"/>
        <v>66314-579</v>
      </c>
      <c r="V89" s="232">
        <v>66314</v>
      </c>
      <c r="W89" s="232" t="s">
        <v>767</v>
      </c>
      <c r="X89" s="232">
        <v>579</v>
      </c>
      <c r="Y89" s="232" t="s">
        <v>3084</v>
      </c>
      <c r="Z89" t="str">
        <f t="shared" si="7"/>
        <v>663</v>
      </c>
      <c r="AA89" t="str">
        <f t="shared" si="8"/>
        <v>66</v>
      </c>
      <c r="AB89">
        <v>579</v>
      </c>
    </row>
    <row r="90" spans="1:28">
      <c r="A90" s="36" t="str">
        <f>IF(E90="","",VLOOKUP('OPĆI DIO'!$C$1,'OPĆI DIO'!$N$4:$W$150,10,FALSE))</f>
        <v/>
      </c>
      <c r="B90" s="36" t="str">
        <f>IF(E90="","",VLOOKUP('OPĆI DIO'!$C$1,'OPĆI DIO'!$N$4:$W$150,9,FALSE))</f>
        <v/>
      </c>
      <c r="C90" s="186" t="str">
        <f t="shared" si="12"/>
        <v/>
      </c>
      <c r="D90" s="186"/>
      <c r="E90" s="35" t="str">
        <f t="shared" si="18"/>
        <v/>
      </c>
      <c r="F90" s="245" t="str">
        <f t="shared" si="13"/>
        <v/>
      </c>
      <c r="G90" s="187"/>
      <c r="H90" s="188" t="str">
        <f t="shared" si="14"/>
        <v/>
      </c>
      <c r="I90" s="71"/>
      <c r="J90" s="71"/>
      <c r="K90" s="71"/>
      <c r="L90" s="220"/>
      <c r="M90" s="220"/>
      <c r="N90" t="str">
        <f>IF(E90="","",'OPĆI DIO'!$C$1)</f>
        <v/>
      </c>
      <c r="O90" t="str">
        <f t="shared" si="15"/>
        <v/>
      </c>
      <c r="P90" t="str">
        <f t="shared" si="16"/>
        <v/>
      </c>
      <c r="U90" s="255" t="str">
        <f t="shared" si="17"/>
        <v>66314-581</v>
      </c>
      <c r="V90" s="232">
        <v>66314</v>
      </c>
      <c r="W90" s="232" t="s">
        <v>767</v>
      </c>
      <c r="X90" s="232">
        <v>581</v>
      </c>
      <c r="Y90" s="232" t="s">
        <v>2874</v>
      </c>
      <c r="Z90" t="str">
        <f t="shared" si="7"/>
        <v>663</v>
      </c>
      <c r="AA90" t="str">
        <f t="shared" si="8"/>
        <v>66</v>
      </c>
      <c r="AB90">
        <v>581</v>
      </c>
    </row>
    <row r="91" spans="1:28">
      <c r="A91" s="36" t="str">
        <f>IF(E91="","",VLOOKUP('OPĆI DIO'!$C$1,'OPĆI DIO'!$N$4:$W$150,10,FALSE))</f>
        <v/>
      </c>
      <c r="B91" s="36" t="str">
        <f>IF(E91="","",VLOOKUP('OPĆI DIO'!$C$1,'OPĆI DIO'!$N$4:$W$150,9,FALSE))</f>
        <v/>
      </c>
      <c r="C91" s="186" t="str">
        <f t="shared" si="12"/>
        <v/>
      </c>
      <c r="D91" s="186"/>
      <c r="E91" s="35" t="str">
        <f t="shared" si="18"/>
        <v/>
      </c>
      <c r="F91" s="245" t="str">
        <f t="shared" si="13"/>
        <v/>
      </c>
      <c r="G91" s="187"/>
      <c r="H91" s="188" t="str">
        <f t="shared" si="14"/>
        <v/>
      </c>
      <c r="I91" s="71"/>
      <c r="J91" s="71"/>
      <c r="K91" s="71"/>
      <c r="L91" s="220"/>
      <c r="M91" s="220"/>
      <c r="N91" t="str">
        <f>IF(E91="","",'OPĆI DIO'!$C$1)</f>
        <v/>
      </c>
      <c r="O91" t="str">
        <f t="shared" si="15"/>
        <v/>
      </c>
      <c r="P91" t="str">
        <f t="shared" si="16"/>
        <v/>
      </c>
      <c r="U91" s="255" t="str">
        <f t="shared" si="17"/>
        <v>66314-61</v>
      </c>
      <c r="V91" s="232">
        <v>66314</v>
      </c>
      <c r="W91" s="232" t="s">
        <v>767</v>
      </c>
      <c r="X91" s="232">
        <v>61</v>
      </c>
      <c r="Y91" s="232" t="s">
        <v>90</v>
      </c>
      <c r="Z91" t="str">
        <f t="shared" si="7"/>
        <v>663</v>
      </c>
      <c r="AA91" t="str">
        <f t="shared" si="8"/>
        <v>66</v>
      </c>
      <c r="AB91">
        <v>61</v>
      </c>
    </row>
    <row r="92" spans="1:28">
      <c r="A92" s="36" t="str">
        <f>IF(E92="","",VLOOKUP('OPĆI DIO'!$C$1,'OPĆI DIO'!$N$4:$W$150,10,FALSE))</f>
        <v/>
      </c>
      <c r="B92" s="36" t="str">
        <f>IF(E92="","",VLOOKUP('OPĆI DIO'!$C$1,'OPĆI DIO'!$N$4:$W$150,9,FALSE))</f>
        <v/>
      </c>
      <c r="C92" s="186" t="str">
        <f t="shared" si="12"/>
        <v/>
      </c>
      <c r="D92" s="186"/>
      <c r="E92" s="35" t="str">
        <f t="shared" si="18"/>
        <v/>
      </c>
      <c r="F92" s="245" t="str">
        <f t="shared" si="13"/>
        <v/>
      </c>
      <c r="G92" s="187"/>
      <c r="H92" s="188" t="str">
        <f t="shared" si="14"/>
        <v/>
      </c>
      <c r="I92" s="71"/>
      <c r="J92" s="71"/>
      <c r="K92" s="71"/>
      <c r="L92" s="220"/>
      <c r="M92" s="220"/>
      <c r="N92" t="str">
        <f>IF(E92="","",'OPĆI DIO'!$C$1)</f>
        <v/>
      </c>
      <c r="O92" t="str">
        <f t="shared" si="15"/>
        <v/>
      </c>
      <c r="P92" t="str">
        <f t="shared" si="16"/>
        <v/>
      </c>
      <c r="U92" s="255" t="str">
        <f t="shared" si="17"/>
        <v>66321-61</v>
      </c>
      <c r="V92" s="4">
        <v>66321</v>
      </c>
      <c r="W92" s="4" t="s">
        <v>768</v>
      </c>
      <c r="X92" s="4">
        <v>61</v>
      </c>
      <c r="Y92" s="4" t="s">
        <v>90</v>
      </c>
      <c r="Z92" t="str">
        <f t="shared" si="7"/>
        <v>663</v>
      </c>
      <c r="AA92" t="str">
        <f t="shared" si="8"/>
        <v>66</v>
      </c>
      <c r="AB92">
        <v>61</v>
      </c>
    </row>
    <row r="93" spans="1:28">
      <c r="A93" s="36" t="str">
        <f>IF(E93="","",VLOOKUP('OPĆI DIO'!$C$1,'OPĆI DIO'!$N$4:$W$150,10,FALSE))</f>
        <v/>
      </c>
      <c r="B93" s="36" t="str">
        <f>IF(E93="","",VLOOKUP('OPĆI DIO'!$C$1,'OPĆI DIO'!$N$4:$W$150,9,FALSE))</f>
        <v/>
      </c>
      <c r="C93" s="186" t="str">
        <f t="shared" si="12"/>
        <v/>
      </c>
      <c r="D93" s="186"/>
      <c r="E93" s="35" t="str">
        <f t="shared" si="18"/>
        <v/>
      </c>
      <c r="F93" s="245" t="str">
        <f t="shared" si="13"/>
        <v/>
      </c>
      <c r="G93" s="187"/>
      <c r="H93" s="188" t="str">
        <f t="shared" si="14"/>
        <v/>
      </c>
      <c r="I93" s="71"/>
      <c r="J93" s="71"/>
      <c r="K93" s="71"/>
      <c r="L93" s="220"/>
      <c r="M93" s="220"/>
      <c r="N93" t="str">
        <f>IF(E93="","",'OPĆI DIO'!$C$1)</f>
        <v/>
      </c>
      <c r="O93" t="str">
        <f t="shared" si="15"/>
        <v/>
      </c>
      <c r="P93" t="str">
        <f t="shared" si="16"/>
        <v/>
      </c>
      <c r="U93" s="255" t="str">
        <f t="shared" si="17"/>
        <v>66322-561</v>
      </c>
      <c r="V93" s="232">
        <v>66322</v>
      </c>
      <c r="W93" s="232" t="s">
        <v>32</v>
      </c>
      <c r="X93" s="232">
        <v>561</v>
      </c>
      <c r="Y93" s="232" t="s">
        <v>2871</v>
      </c>
      <c r="Z93" t="str">
        <f t="shared" si="7"/>
        <v>663</v>
      </c>
      <c r="AA93" t="str">
        <f t="shared" si="8"/>
        <v>66</v>
      </c>
      <c r="AB93">
        <v>561</v>
      </c>
    </row>
    <row r="94" spans="1:28">
      <c r="A94" s="36" t="str">
        <f>IF(E94="","",VLOOKUP('OPĆI DIO'!$C$1,'OPĆI DIO'!$N$4:$W$150,10,FALSE))</f>
        <v/>
      </c>
      <c r="B94" s="36" t="str">
        <f>IF(E94="","",VLOOKUP('OPĆI DIO'!$C$1,'OPĆI DIO'!$N$4:$W$150,9,FALSE))</f>
        <v/>
      </c>
      <c r="C94" s="186" t="str">
        <f t="shared" si="12"/>
        <v/>
      </c>
      <c r="D94" s="186"/>
      <c r="E94" s="35" t="str">
        <f t="shared" si="18"/>
        <v/>
      </c>
      <c r="F94" s="245" t="str">
        <f t="shared" si="13"/>
        <v/>
      </c>
      <c r="G94" s="187"/>
      <c r="H94" s="188" t="str">
        <f t="shared" si="14"/>
        <v/>
      </c>
      <c r="I94" s="71"/>
      <c r="J94" s="71"/>
      <c r="K94" s="71"/>
      <c r="L94" s="220"/>
      <c r="M94" s="220"/>
      <c r="N94" t="str">
        <f>IF(E94="","",'OPĆI DIO'!$C$1)</f>
        <v/>
      </c>
      <c r="O94" t="str">
        <f t="shared" si="15"/>
        <v/>
      </c>
      <c r="P94" t="str">
        <f t="shared" si="16"/>
        <v/>
      </c>
      <c r="U94" s="255" t="str">
        <f t="shared" si="17"/>
        <v>66322-562</v>
      </c>
      <c r="V94" s="232">
        <v>66322</v>
      </c>
      <c r="W94" s="232" t="s">
        <v>32</v>
      </c>
      <c r="X94" s="232">
        <v>562</v>
      </c>
      <c r="Y94" s="232" t="s">
        <v>3075</v>
      </c>
      <c r="Z94" t="str">
        <f t="shared" si="7"/>
        <v>663</v>
      </c>
      <c r="AA94" t="str">
        <f t="shared" si="8"/>
        <v>66</v>
      </c>
      <c r="AB94">
        <v>562</v>
      </c>
    </row>
    <row r="95" spans="1:28">
      <c r="A95" s="36" t="str">
        <f>IF(E95="","",VLOOKUP('OPĆI DIO'!$C$1,'OPĆI DIO'!$N$4:$W$150,10,FALSE))</f>
        <v/>
      </c>
      <c r="B95" s="36" t="str">
        <f>IF(E95="","",VLOOKUP('OPĆI DIO'!$C$1,'OPĆI DIO'!$N$4:$W$150,9,FALSE))</f>
        <v/>
      </c>
      <c r="C95" s="186" t="str">
        <f t="shared" si="12"/>
        <v/>
      </c>
      <c r="D95" s="186"/>
      <c r="E95" s="35" t="str">
        <f t="shared" si="18"/>
        <v/>
      </c>
      <c r="F95" s="245" t="str">
        <f t="shared" si="13"/>
        <v/>
      </c>
      <c r="G95" s="187"/>
      <c r="H95" s="188" t="str">
        <f t="shared" si="14"/>
        <v/>
      </c>
      <c r="I95" s="71"/>
      <c r="J95" s="71"/>
      <c r="K95" s="71"/>
      <c r="L95" s="220"/>
      <c r="M95" s="220"/>
      <c r="N95" t="str">
        <f>IF(E95="","",'OPĆI DIO'!$C$1)</f>
        <v/>
      </c>
      <c r="O95" t="str">
        <f t="shared" si="15"/>
        <v/>
      </c>
      <c r="P95" t="str">
        <f t="shared" si="16"/>
        <v/>
      </c>
      <c r="U95" s="255" t="str">
        <f t="shared" si="17"/>
        <v>66322-563</v>
      </c>
      <c r="V95" s="232">
        <v>66322</v>
      </c>
      <c r="W95" s="232" t="s">
        <v>32</v>
      </c>
      <c r="X95" s="232">
        <v>563</v>
      </c>
      <c r="Y95" s="232" t="s">
        <v>3076</v>
      </c>
      <c r="Z95" t="str">
        <f t="shared" si="7"/>
        <v>663</v>
      </c>
      <c r="AA95" t="str">
        <f t="shared" si="8"/>
        <v>66</v>
      </c>
      <c r="AB95">
        <v>563</v>
      </c>
    </row>
    <row r="96" spans="1:28">
      <c r="A96" s="36" t="str">
        <f>IF(E96="","",VLOOKUP('OPĆI DIO'!$C$1,'OPĆI DIO'!$N$4:$W$150,10,FALSE))</f>
        <v/>
      </c>
      <c r="B96" s="36" t="str">
        <f>IF(E96="","",VLOOKUP('OPĆI DIO'!$C$1,'OPĆI DIO'!$N$4:$W$150,9,FALSE))</f>
        <v/>
      </c>
      <c r="C96" s="186" t="str">
        <f t="shared" si="12"/>
        <v/>
      </c>
      <c r="D96" s="186"/>
      <c r="E96" s="35" t="str">
        <f t="shared" si="18"/>
        <v/>
      </c>
      <c r="F96" s="245" t="str">
        <f t="shared" si="13"/>
        <v/>
      </c>
      <c r="G96" s="187"/>
      <c r="H96" s="188" t="str">
        <f t="shared" si="14"/>
        <v/>
      </c>
      <c r="I96" s="71"/>
      <c r="J96" s="71"/>
      <c r="K96" s="71"/>
      <c r="L96" s="220"/>
      <c r="M96" s="220"/>
      <c r="N96" t="str">
        <f>IF(E96="","",'OPĆI DIO'!$C$1)</f>
        <v/>
      </c>
      <c r="O96" t="str">
        <f t="shared" si="15"/>
        <v/>
      </c>
      <c r="P96" t="str">
        <f t="shared" si="16"/>
        <v/>
      </c>
      <c r="U96" s="255" t="s">
        <v>3137</v>
      </c>
      <c r="V96" s="232">
        <v>66322</v>
      </c>
      <c r="W96" s="232" t="s">
        <v>32</v>
      </c>
      <c r="X96" s="232">
        <v>56331</v>
      </c>
      <c r="Y96" s="232" t="s">
        <v>3173</v>
      </c>
      <c r="Z96" t="str">
        <f t="shared" ref="Z96:Z97" si="19">LEFT(V96,3)</f>
        <v>663</v>
      </c>
      <c r="AA96" t="str">
        <f t="shared" ref="AA96:AA97" si="20">LEFT(V96,2)</f>
        <v>66</v>
      </c>
      <c r="AB96">
        <v>56331</v>
      </c>
    </row>
    <row r="97" spans="1:28">
      <c r="A97" s="36" t="str">
        <f>IF(E97="","",VLOOKUP('OPĆI DIO'!$C$1,'OPĆI DIO'!$N$4:$W$150,10,FALSE))</f>
        <v/>
      </c>
      <c r="B97" s="36" t="str">
        <f>IF(E97="","",VLOOKUP('OPĆI DIO'!$C$1,'OPĆI DIO'!$N$4:$W$150,9,FALSE))</f>
        <v/>
      </c>
      <c r="C97" s="186" t="str">
        <f t="shared" si="12"/>
        <v/>
      </c>
      <c r="D97" s="186"/>
      <c r="E97" s="35" t="str">
        <f t="shared" si="18"/>
        <v/>
      </c>
      <c r="F97" s="245" t="str">
        <f t="shared" si="13"/>
        <v/>
      </c>
      <c r="G97" s="187"/>
      <c r="H97" s="188" t="str">
        <f t="shared" si="14"/>
        <v/>
      </c>
      <c r="I97" s="71"/>
      <c r="J97" s="71"/>
      <c r="K97" s="71"/>
      <c r="L97" s="220"/>
      <c r="M97" s="220"/>
      <c r="N97" t="str">
        <f>IF(E97="","",'OPĆI DIO'!$C$1)</f>
        <v/>
      </c>
      <c r="O97" t="str">
        <f t="shared" si="15"/>
        <v/>
      </c>
      <c r="P97" t="str">
        <f t="shared" si="16"/>
        <v/>
      </c>
      <c r="U97" s="255" t="s">
        <v>3138</v>
      </c>
      <c r="V97" s="232">
        <v>66322</v>
      </c>
      <c r="W97" s="232" t="s">
        <v>32</v>
      </c>
      <c r="X97" s="232">
        <v>56343</v>
      </c>
      <c r="Y97" s="232" t="s">
        <v>3174</v>
      </c>
      <c r="Z97" t="str">
        <f t="shared" si="19"/>
        <v>663</v>
      </c>
      <c r="AA97" t="str">
        <f t="shared" si="20"/>
        <v>66</v>
      </c>
      <c r="AB97">
        <v>56343</v>
      </c>
    </row>
    <row r="98" spans="1:28">
      <c r="A98" s="36" t="str">
        <f>IF(E98="","",VLOOKUP('OPĆI DIO'!$C$1,'OPĆI DIO'!$N$4:$W$150,10,FALSE))</f>
        <v/>
      </c>
      <c r="B98" s="36" t="str">
        <f>IF(E98="","",VLOOKUP('OPĆI DIO'!$C$1,'OPĆI DIO'!$N$4:$W$150,9,FALSE))</f>
        <v/>
      </c>
      <c r="C98" s="186" t="str">
        <f t="shared" si="12"/>
        <v/>
      </c>
      <c r="D98" s="186"/>
      <c r="E98" s="35" t="str">
        <f t="shared" si="18"/>
        <v/>
      </c>
      <c r="F98" s="245" t="str">
        <f t="shared" si="13"/>
        <v/>
      </c>
      <c r="G98" s="187"/>
      <c r="H98" s="188" t="str">
        <f t="shared" si="14"/>
        <v/>
      </c>
      <c r="I98" s="71"/>
      <c r="J98" s="71"/>
      <c r="K98" s="71"/>
      <c r="L98" s="220"/>
      <c r="M98" s="220"/>
      <c r="N98" t="str">
        <f>IF(E98="","",'OPĆI DIO'!$C$1)</f>
        <v/>
      </c>
      <c r="O98" t="str">
        <f t="shared" si="15"/>
        <v/>
      </c>
      <c r="P98" t="str">
        <f t="shared" si="16"/>
        <v/>
      </c>
      <c r="U98" s="255" t="str">
        <f t="shared" si="17"/>
        <v>66322-564</v>
      </c>
      <c r="V98" s="232">
        <v>66322</v>
      </c>
      <c r="W98" s="232" t="s">
        <v>32</v>
      </c>
      <c r="X98" s="232">
        <v>564</v>
      </c>
      <c r="Y98" s="232" t="s">
        <v>3077</v>
      </c>
      <c r="Z98" t="str">
        <f t="shared" si="7"/>
        <v>663</v>
      </c>
      <c r="AA98" t="str">
        <f t="shared" si="8"/>
        <v>66</v>
      </c>
      <c r="AB98">
        <v>564</v>
      </c>
    </row>
    <row r="99" spans="1:28">
      <c r="A99" s="36" t="str">
        <f>IF(E99="","",VLOOKUP('OPĆI DIO'!$C$1,'OPĆI DIO'!$N$4:$W$150,10,FALSE))</f>
        <v/>
      </c>
      <c r="B99" s="36" t="str">
        <f>IF(E99="","",VLOOKUP('OPĆI DIO'!$C$1,'OPĆI DIO'!$N$4:$W$150,9,FALSE))</f>
        <v/>
      </c>
      <c r="C99" s="186" t="str">
        <f t="shared" si="12"/>
        <v/>
      </c>
      <c r="D99" s="186"/>
      <c r="E99" s="35" t="str">
        <f t="shared" si="18"/>
        <v/>
      </c>
      <c r="F99" s="245" t="str">
        <f t="shared" si="13"/>
        <v/>
      </c>
      <c r="G99" s="187"/>
      <c r="H99" s="188" t="str">
        <f t="shared" si="14"/>
        <v/>
      </c>
      <c r="I99" s="71"/>
      <c r="J99" s="71"/>
      <c r="K99" s="71"/>
      <c r="L99" s="220"/>
      <c r="M99" s="220"/>
      <c r="N99" t="str">
        <f>IF(E99="","",'OPĆI DIO'!$C$1)</f>
        <v/>
      </c>
      <c r="O99" t="str">
        <f t="shared" si="15"/>
        <v/>
      </c>
      <c r="P99" t="str">
        <f t="shared" si="16"/>
        <v/>
      </c>
      <c r="U99" s="255" t="str">
        <f>V99&amp;"-"&amp;X99</f>
        <v>66322-565</v>
      </c>
      <c r="V99" s="232">
        <v>66322</v>
      </c>
      <c r="W99" s="232" t="s">
        <v>32</v>
      </c>
      <c r="X99" s="232">
        <v>565</v>
      </c>
      <c r="Y99" s="232" t="s">
        <v>3078</v>
      </c>
      <c r="Z99" t="str">
        <f t="shared" si="7"/>
        <v>663</v>
      </c>
      <c r="AA99" t="str">
        <f t="shared" si="8"/>
        <v>66</v>
      </c>
      <c r="AB99">
        <v>565</v>
      </c>
    </row>
    <row r="100" spans="1:28">
      <c r="A100" s="36" t="str">
        <f>IF(E100="","",VLOOKUP('OPĆI DIO'!$C$1,'OPĆI DIO'!$N$4:$W$150,10,FALSE))</f>
        <v/>
      </c>
      <c r="B100" s="36" t="str">
        <f>IF(E100="","",VLOOKUP('OPĆI DIO'!$C$1,'OPĆI DIO'!$N$4:$W$150,9,FALSE))</f>
        <v/>
      </c>
      <c r="C100" s="186" t="str">
        <f t="shared" si="12"/>
        <v/>
      </c>
      <c r="D100" s="186"/>
      <c r="E100" s="35" t="str">
        <f t="shared" si="18"/>
        <v/>
      </c>
      <c r="F100" s="245" t="str">
        <f t="shared" si="13"/>
        <v/>
      </c>
      <c r="G100" s="187"/>
      <c r="H100" s="188" t="str">
        <f t="shared" si="14"/>
        <v/>
      </c>
      <c r="I100" s="71"/>
      <c r="J100" s="71"/>
      <c r="K100" s="71"/>
      <c r="L100" s="220"/>
      <c r="M100" s="220"/>
      <c r="N100" t="str">
        <f>IF(E100="","",'OPĆI DIO'!$C$1)</f>
        <v/>
      </c>
      <c r="O100" t="str">
        <f t="shared" si="15"/>
        <v/>
      </c>
      <c r="P100" t="str">
        <f t="shared" si="16"/>
        <v/>
      </c>
      <c r="U100" s="255" t="str">
        <f t="shared" si="17"/>
        <v>66322-566</v>
      </c>
      <c r="V100" s="232">
        <v>66322</v>
      </c>
      <c r="W100" s="232" t="s">
        <v>32</v>
      </c>
      <c r="X100" s="232">
        <v>566</v>
      </c>
      <c r="Y100" s="232" t="s">
        <v>3079</v>
      </c>
      <c r="Z100" t="str">
        <f t="shared" si="7"/>
        <v>663</v>
      </c>
      <c r="AA100" t="str">
        <f t="shared" si="8"/>
        <v>66</v>
      </c>
      <c r="AB100">
        <v>566</v>
      </c>
    </row>
    <row r="101" spans="1:28">
      <c r="A101" s="36" t="str">
        <f>IF(E101="","",VLOOKUP('OPĆI DIO'!$C$1,'OPĆI DIO'!$N$4:$W$150,10,FALSE))</f>
        <v/>
      </c>
      <c r="B101" s="36" t="str">
        <f>IF(E101="","",VLOOKUP('OPĆI DIO'!$C$1,'OPĆI DIO'!$N$4:$W$150,9,FALSE))</f>
        <v/>
      </c>
      <c r="C101" s="186" t="str">
        <f t="shared" si="12"/>
        <v/>
      </c>
      <c r="D101" s="186"/>
      <c r="E101" s="35" t="str">
        <f t="shared" si="18"/>
        <v/>
      </c>
      <c r="F101" s="245" t="str">
        <f t="shared" si="13"/>
        <v/>
      </c>
      <c r="G101" s="187"/>
      <c r="H101" s="188" t="str">
        <f t="shared" si="14"/>
        <v/>
      </c>
      <c r="I101" s="71"/>
      <c r="J101" s="71"/>
      <c r="K101" s="71"/>
      <c r="L101" s="220"/>
      <c r="M101" s="220"/>
      <c r="N101" t="str">
        <f>IF(E101="","",'OPĆI DIO'!$C$1)</f>
        <v/>
      </c>
      <c r="O101" t="str">
        <f t="shared" si="15"/>
        <v/>
      </c>
      <c r="P101" t="str">
        <f t="shared" si="16"/>
        <v/>
      </c>
      <c r="U101" s="255" t="str">
        <f t="shared" si="17"/>
        <v>66322-567</v>
      </c>
      <c r="V101" s="232">
        <v>66322</v>
      </c>
      <c r="W101" s="232" t="s">
        <v>32</v>
      </c>
      <c r="X101" s="232">
        <v>567</v>
      </c>
      <c r="Y101" s="232" t="s">
        <v>3080</v>
      </c>
      <c r="Z101" t="str">
        <f t="shared" si="7"/>
        <v>663</v>
      </c>
      <c r="AA101" t="str">
        <f t="shared" si="8"/>
        <v>66</v>
      </c>
      <c r="AB101">
        <v>567</v>
      </c>
    </row>
    <row r="102" spans="1:28">
      <c r="A102" s="36" t="str">
        <f>IF(E102="","",VLOOKUP('OPĆI DIO'!$C$1,'OPĆI DIO'!$N$4:$W$150,10,FALSE))</f>
        <v/>
      </c>
      <c r="B102" s="36" t="str">
        <f>IF(E102="","",VLOOKUP('OPĆI DIO'!$C$1,'OPĆI DIO'!$N$4:$W$150,9,FALSE))</f>
        <v/>
      </c>
      <c r="C102" s="186" t="str">
        <f t="shared" si="12"/>
        <v/>
      </c>
      <c r="D102" s="186"/>
      <c r="E102" s="35" t="str">
        <f t="shared" si="18"/>
        <v/>
      </c>
      <c r="F102" s="245" t="str">
        <f t="shared" si="13"/>
        <v/>
      </c>
      <c r="G102" s="187"/>
      <c r="H102" s="188" t="str">
        <f t="shared" si="14"/>
        <v/>
      </c>
      <c r="I102" s="71"/>
      <c r="J102" s="71"/>
      <c r="K102" s="71"/>
      <c r="L102" s="220"/>
      <c r="M102" s="220"/>
      <c r="N102" t="str">
        <f>IF(E102="","",'OPĆI DIO'!$C$1)</f>
        <v/>
      </c>
      <c r="O102" t="str">
        <f t="shared" si="15"/>
        <v/>
      </c>
      <c r="P102" t="str">
        <f t="shared" si="16"/>
        <v/>
      </c>
      <c r="U102" s="255" t="str">
        <f t="shared" si="17"/>
        <v>66322-575</v>
      </c>
      <c r="V102" s="232">
        <v>66322</v>
      </c>
      <c r="W102" s="232" t="s">
        <v>32</v>
      </c>
      <c r="X102" s="232">
        <v>575</v>
      </c>
      <c r="Y102" s="232" t="s">
        <v>3081</v>
      </c>
      <c r="Z102" t="str">
        <f t="shared" si="7"/>
        <v>663</v>
      </c>
      <c r="AA102" t="str">
        <f t="shared" si="8"/>
        <v>66</v>
      </c>
      <c r="AB102">
        <v>575</v>
      </c>
    </row>
    <row r="103" spans="1:28">
      <c r="A103" s="36" t="str">
        <f>IF(E103="","",VLOOKUP('OPĆI DIO'!$C$1,'OPĆI DIO'!$N$4:$W$150,10,FALSE))</f>
        <v/>
      </c>
      <c r="B103" s="36" t="str">
        <f>IF(E103="","",VLOOKUP('OPĆI DIO'!$C$1,'OPĆI DIO'!$N$4:$W$150,9,FALSE))</f>
        <v/>
      </c>
      <c r="C103" s="186" t="str">
        <f t="shared" si="12"/>
        <v/>
      </c>
      <c r="D103" s="186"/>
      <c r="E103" s="35" t="str">
        <f t="shared" si="18"/>
        <v/>
      </c>
      <c r="F103" s="245" t="str">
        <f t="shared" si="13"/>
        <v/>
      </c>
      <c r="G103" s="187"/>
      <c r="H103" s="188" t="str">
        <f t="shared" si="14"/>
        <v/>
      </c>
      <c r="I103" s="71"/>
      <c r="J103" s="71"/>
      <c r="K103" s="71"/>
      <c r="L103" s="220"/>
      <c r="M103" s="220"/>
      <c r="N103" t="str">
        <f>IF(E103="","",'OPĆI DIO'!$C$1)</f>
        <v/>
      </c>
      <c r="O103" t="str">
        <f t="shared" si="15"/>
        <v/>
      </c>
      <c r="P103" t="str">
        <f t="shared" si="16"/>
        <v/>
      </c>
      <c r="U103" s="255" t="str">
        <f t="shared" si="17"/>
        <v>66322-577</v>
      </c>
      <c r="V103" s="232">
        <v>66322</v>
      </c>
      <c r="W103" s="232" t="s">
        <v>32</v>
      </c>
      <c r="X103" s="232">
        <v>577</v>
      </c>
      <c r="Y103" s="232" t="s">
        <v>3082</v>
      </c>
      <c r="Z103" t="str">
        <f t="shared" si="7"/>
        <v>663</v>
      </c>
      <c r="AA103" t="str">
        <f t="shared" si="8"/>
        <v>66</v>
      </c>
      <c r="AB103">
        <v>577</v>
      </c>
    </row>
    <row r="104" spans="1:28">
      <c r="A104" s="36" t="str">
        <f>IF(E104="","",VLOOKUP('OPĆI DIO'!$C$1,'OPĆI DIO'!$N$4:$W$150,10,FALSE))</f>
        <v/>
      </c>
      <c r="B104" s="36" t="str">
        <f>IF(E104="","",VLOOKUP('OPĆI DIO'!$C$1,'OPĆI DIO'!$N$4:$W$150,9,FALSE))</f>
        <v/>
      </c>
      <c r="C104" s="186" t="str">
        <f t="shared" si="12"/>
        <v/>
      </c>
      <c r="D104" s="186"/>
      <c r="E104" s="35" t="str">
        <f t="shared" si="18"/>
        <v/>
      </c>
      <c r="F104" s="245" t="str">
        <f t="shared" si="13"/>
        <v/>
      </c>
      <c r="G104" s="187"/>
      <c r="H104" s="188" t="str">
        <f t="shared" si="14"/>
        <v/>
      </c>
      <c r="I104" s="71"/>
      <c r="J104" s="71"/>
      <c r="K104" s="71"/>
      <c r="L104" s="220"/>
      <c r="M104" s="220"/>
      <c r="N104" t="str">
        <f>IF(E104="","",'OPĆI DIO'!$C$1)</f>
        <v/>
      </c>
      <c r="O104" t="str">
        <f t="shared" si="15"/>
        <v/>
      </c>
      <c r="P104" t="str">
        <f t="shared" si="16"/>
        <v/>
      </c>
      <c r="U104" s="255" t="str">
        <f t="shared" si="17"/>
        <v>66322-578</v>
      </c>
      <c r="V104" s="232">
        <v>66322</v>
      </c>
      <c r="W104" s="232" t="s">
        <v>32</v>
      </c>
      <c r="X104" s="232">
        <v>578</v>
      </c>
      <c r="Y104" s="232" t="s">
        <v>3083</v>
      </c>
      <c r="Z104" t="str">
        <f t="shared" si="7"/>
        <v>663</v>
      </c>
      <c r="AA104" t="str">
        <f t="shared" si="8"/>
        <v>66</v>
      </c>
      <c r="AB104">
        <v>578</v>
      </c>
    </row>
    <row r="105" spans="1:28">
      <c r="A105" s="36" t="str">
        <f>IF(E105="","",VLOOKUP('OPĆI DIO'!$C$1,'OPĆI DIO'!$N$4:$W$150,10,FALSE))</f>
        <v/>
      </c>
      <c r="B105" s="36" t="str">
        <f>IF(E105="","",VLOOKUP('OPĆI DIO'!$C$1,'OPĆI DIO'!$N$4:$W$150,9,FALSE))</f>
        <v/>
      </c>
      <c r="C105" s="186" t="str">
        <f t="shared" si="12"/>
        <v/>
      </c>
      <c r="D105" s="186"/>
      <c r="E105" s="35" t="str">
        <f t="shared" si="18"/>
        <v/>
      </c>
      <c r="F105" s="245" t="str">
        <f t="shared" si="13"/>
        <v/>
      </c>
      <c r="G105" s="187"/>
      <c r="H105" s="188" t="str">
        <f t="shared" si="14"/>
        <v/>
      </c>
      <c r="I105" s="71"/>
      <c r="J105" s="71"/>
      <c r="K105" s="71"/>
      <c r="L105" s="220"/>
      <c r="M105" s="220"/>
      <c r="N105" t="str">
        <f>IF(E105="","",'OPĆI DIO'!$C$1)</f>
        <v/>
      </c>
      <c r="O105" t="str">
        <f t="shared" si="15"/>
        <v/>
      </c>
      <c r="P105" t="str">
        <f t="shared" si="16"/>
        <v/>
      </c>
      <c r="U105" s="255" t="str">
        <f t="shared" si="17"/>
        <v>66322-579</v>
      </c>
      <c r="V105" s="232">
        <v>66322</v>
      </c>
      <c r="W105" s="232" t="s">
        <v>32</v>
      </c>
      <c r="X105" s="232">
        <v>579</v>
      </c>
      <c r="Y105" s="232" t="s">
        <v>3084</v>
      </c>
      <c r="Z105" t="str">
        <f t="shared" si="7"/>
        <v>663</v>
      </c>
      <c r="AA105" t="str">
        <f t="shared" si="8"/>
        <v>66</v>
      </c>
      <c r="AB105">
        <v>579</v>
      </c>
    </row>
    <row r="106" spans="1:28">
      <c r="A106" s="36" t="str">
        <f>IF(E106="","",VLOOKUP('OPĆI DIO'!$C$1,'OPĆI DIO'!$N$4:$W$150,10,FALSE))</f>
        <v/>
      </c>
      <c r="B106" s="36" t="str">
        <f>IF(E106="","",VLOOKUP('OPĆI DIO'!$C$1,'OPĆI DIO'!$N$4:$W$150,9,FALSE))</f>
        <v/>
      </c>
      <c r="C106" s="186" t="str">
        <f t="shared" si="12"/>
        <v/>
      </c>
      <c r="D106" s="186"/>
      <c r="E106" s="35" t="str">
        <f t="shared" si="18"/>
        <v/>
      </c>
      <c r="F106" s="245" t="str">
        <f t="shared" si="13"/>
        <v/>
      </c>
      <c r="G106" s="187"/>
      <c r="H106" s="188" t="str">
        <f t="shared" si="14"/>
        <v/>
      </c>
      <c r="I106" s="71"/>
      <c r="J106" s="71"/>
      <c r="K106" s="71"/>
      <c r="L106" s="220"/>
      <c r="M106" s="220"/>
      <c r="N106" t="str">
        <f>IF(E106="","",'OPĆI DIO'!$C$1)</f>
        <v/>
      </c>
      <c r="O106" t="str">
        <f t="shared" si="15"/>
        <v/>
      </c>
      <c r="P106" t="str">
        <f t="shared" si="16"/>
        <v/>
      </c>
      <c r="U106" s="256" t="str">
        <f t="shared" si="17"/>
        <v>66322-581</v>
      </c>
      <c r="V106" s="232">
        <v>66322</v>
      </c>
      <c r="W106" s="232" t="s">
        <v>32</v>
      </c>
      <c r="X106" s="232">
        <v>581</v>
      </c>
      <c r="Y106" s="232" t="s">
        <v>2874</v>
      </c>
      <c r="Z106" t="str">
        <f t="shared" si="7"/>
        <v>663</v>
      </c>
      <c r="AA106" t="str">
        <f t="shared" si="8"/>
        <v>66</v>
      </c>
      <c r="AB106">
        <v>581</v>
      </c>
    </row>
    <row r="107" spans="1:28">
      <c r="A107" s="36" t="str">
        <f>IF(E107="","",VLOOKUP('OPĆI DIO'!$C$1,'OPĆI DIO'!$N$4:$W$150,10,FALSE))</f>
        <v/>
      </c>
      <c r="B107" s="36" t="str">
        <f>IF(E107="","",VLOOKUP('OPĆI DIO'!$C$1,'OPĆI DIO'!$N$4:$W$150,9,FALSE))</f>
        <v/>
      </c>
      <c r="C107" s="186" t="str">
        <f t="shared" si="12"/>
        <v/>
      </c>
      <c r="D107" s="186"/>
      <c r="E107" s="35" t="str">
        <f t="shared" si="18"/>
        <v/>
      </c>
      <c r="F107" s="245" t="str">
        <f t="shared" si="13"/>
        <v/>
      </c>
      <c r="G107" s="187"/>
      <c r="H107" s="188" t="str">
        <f t="shared" si="14"/>
        <v/>
      </c>
      <c r="I107" s="71"/>
      <c r="J107" s="71"/>
      <c r="K107" s="71"/>
      <c r="L107" s="220"/>
      <c r="M107" s="220"/>
      <c r="N107" t="str">
        <f>IF(E107="","",'OPĆI DIO'!$C$1)</f>
        <v/>
      </c>
      <c r="O107" t="str">
        <f t="shared" si="15"/>
        <v/>
      </c>
      <c r="P107" t="str">
        <f t="shared" si="16"/>
        <v/>
      </c>
      <c r="U107" s="256" t="str">
        <f t="shared" si="17"/>
        <v>66322-61</v>
      </c>
      <c r="V107" s="232">
        <v>66322</v>
      </c>
      <c r="W107" s="232" t="s">
        <v>32</v>
      </c>
      <c r="X107" s="232">
        <v>61</v>
      </c>
      <c r="Y107" s="232" t="s">
        <v>90</v>
      </c>
      <c r="Z107" t="str">
        <f t="shared" si="7"/>
        <v>663</v>
      </c>
      <c r="AA107" t="str">
        <f t="shared" si="8"/>
        <v>66</v>
      </c>
      <c r="AB107">
        <v>61</v>
      </c>
    </row>
    <row r="108" spans="1:28">
      <c r="A108" s="36" t="str">
        <f>IF(E108="","",VLOOKUP('OPĆI DIO'!$C$1,'OPĆI DIO'!$N$4:$W$150,10,FALSE))</f>
        <v/>
      </c>
      <c r="B108" s="36" t="str">
        <f>IF(E108="","",VLOOKUP('OPĆI DIO'!$C$1,'OPĆI DIO'!$N$4:$W$150,9,FALSE))</f>
        <v/>
      </c>
      <c r="C108" s="186" t="str">
        <f t="shared" si="12"/>
        <v/>
      </c>
      <c r="D108" s="186"/>
      <c r="E108" s="35" t="str">
        <f t="shared" si="18"/>
        <v/>
      </c>
      <c r="F108" s="245" t="str">
        <f t="shared" si="13"/>
        <v/>
      </c>
      <c r="G108" s="187"/>
      <c r="H108" s="188" t="str">
        <f t="shared" si="14"/>
        <v/>
      </c>
      <c r="I108" s="71"/>
      <c r="J108" s="71"/>
      <c r="K108" s="71"/>
      <c r="L108" s="220"/>
      <c r="M108" s="220"/>
      <c r="N108" t="str">
        <f>IF(E108="","",'OPĆI DIO'!$C$1)</f>
        <v/>
      </c>
      <c r="O108" t="str">
        <f t="shared" si="15"/>
        <v/>
      </c>
      <c r="P108" t="str">
        <f t="shared" si="16"/>
        <v/>
      </c>
      <c r="U108" s="256" t="str">
        <f t="shared" si="17"/>
        <v>66323-561</v>
      </c>
      <c r="V108" s="4">
        <v>66323</v>
      </c>
      <c r="W108" s="4" t="s">
        <v>33</v>
      </c>
      <c r="X108" s="4">
        <v>561</v>
      </c>
      <c r="Y108" s="4" t="s">
        <v>2871</v>
      </c>
      <c r="Z108" t="str">
        <f t="shared" si="7"/>
        <v>663</v>
      </c>
      <c r="AA108" t="str">
        <f t="shared" si="8"/>
        <v>66</v>
      </c>
      <c r="AB108">
        <v>561</v>
      </c>
    </row>
    <row r="109" spans="1:28">
      <c r="A109" s="36" t="str">
        <f>IF(E109="","",VLOOKUP('OPĆI DIO'!$C$1,'OPĆI DIO'!$N$4:$W$150,10,FALSE))</f>
        <v/>
      </c>
      <c r="B109" s="36" t="str">
        <f>IF(E109="","",VLOOKUP('OPĆI DIO'!$C$1,'OPĆI DIO'!$N$4:$W$150,9,FALSE))</f>
        <v/>
      </c>
      <c r="C109" s="186" t="str">
        <f t="shared" si="12"/>
        <v/>
      </c>
      <c r="D109" s="186"/>
      <c r="E109" s="35" t="str">
        <f t="shared" si="18"/>
        <v/>
      </c>
      <c r="F109" s="245" t="str">
        <f t="shared" si="13"/>
        <v/>
      </c>
      <c r="G109" s="187"/>
      <c r="H109" s="188" t="str">
        <f t="shared" si="14"/>
        <v/>
      </c>
      <c r="I109" s="71"/>
      <c r="J109" s="71"/>
      <c r="K109" s="71"/>
      <c r="L109" s="220"/>
      <c r="M109" s="220"/>
      <c r="N109" t="str">
        <f>IF(E109="","",'OPĆI DIO'!$C$1)</f>
        <v/>
      </c>
      <c r="O109" t="str">
        <f t="shared" si="15"/>
        <v/>
      </c>
      <c r="P109" t="str">
        <f t="shared" si="16"/>
        <v/>
      </c>
      <c r="U109" s="256" t="str">
        <f t="shared" si="17"/>
        <v>66323-562</v>
      </c>
      <c r="V109" s="4">
        <v>66323</v>
      </c>
      <c r="W109" s="4" t="s">
        <v>33</v>
      </c>
      <c r="X109" s="4">
        <v>562</v>
      </c>
      <c r="Y109" s="4" t="s">
        <v>3075</v>
      </c>
      <c r="Z109" t="str">
        <f t="shared" si="7"/>
        <v>663</v>
      </c>
      <c r="AA109" t="str">
        <f t="shared" si="8"/>
        <v>66</v>
      </c>
      <c r="AB109">
        <v>562</v>
      </c>
    </row>
    <row r="110" spans="1:28">
      <c r="A110" s="36" t="str">
        <f>IF(E110="","",VLOOKUP('OPĆI DIO'!$C$1,'OPĆI DIO'!$N$4:$W$150,10,FALSE))</f>
        <v/>
      </c>
      <c r="B110" s="36" t="str">
        <f>IF(E110="","",VLOOKUP('OPĆI DIO'!$C$1,'OPĆI DIO'!$N$4:$W$150,9,FALSE))</f>
        <v/>
      </c>
      <c r="C110" s="186" t="str">
        <f t="shared" si="12"/>
        <v/>
      </c>
      <c r="D110" s="186"/>
      <c r="E110" s="35" t="str">
        <f t="shared" si="18"/>
        <v/>
      </c>
      <c r="F110" s="245" t="str">
        <f t="shared" si="13"/>
        <v/>
      </c>
      <c r="G110" s="187"/>
      <c r="H110" s="188" t="str">
        <f t="shared" si="14"/>
        <v/>
      </c>
      <c r="I110" s="71"/>
      <c r="J110" s="71"/>
      <c r="K110" s="71"/>
      <c r="L110" s="220"/>
      <c r="M110" s="220"/>
      <c r="N110" t="str">
        <f>IF(E110="","",'OPĆI DIO'!$C$1)</f>
        <v/>
      </c>
      <c r="O110" t="str">
        <f t="shared" si="15"/>
        <v/>
      </c>
      <c r="P110" t="str">
        <f t="shared" si="16"/>
        <v/>
      </c>
      <c r="U110" s="256" t="str">
        <f t="shared" si="17"/>
        <v>66323-563</v>
      </c>
      <c r="V110" s="4">
        <v>66323</v>
      </c>
      <c r="W110" s="4" t="s">
        <v>33</v>
      </c>
      <c r="X110" s="4">
        <v>563</v>
      </c>
      <c r="Y110" s="4" t="s">
        <v>3076</v>
      </c>
      <c r="Z110" t="str">
        <f t="shared" si="7"/>
        <v>663</v>
      </c>
      <c r="AA110" t="str">
        <f t="shared" si="8"/>
        <v>66</v>
      </c>
      <c r="AB110">
        <v>563</v>
      </c>
    </row>
    <row r="111" spans="1:28">
      <c r="A111" s="36" t="str">
        <f>IF(E111="","",VLOOKUP('OPĆI DIO'!$C$1,'OPĆI DIO'!$N$4:$W$150,10,FALSE))</f>
        <v/>
      </c>
      <c r="B111" s="36" t="str">
        <f>IF(E111="","",VLOOKUP('OPĆI DIO'!$C$1,'OPĆI DIO'!$N$4:$W$150,9,FALSE))</f>
        <v/>
      </c>
      <c r="C111" s="186" t="str">
        <f t="shared" si="12"/>
        <v/>
      </c>
      <c r="D111" s="186"/>
      <c r="E111" s="35" t="str">
        <f t="shared" si="18"/>
        <v/>
      </c>
      <c r="F111" s="245" t="str">
        <f t="shared" si="13"/>
        <v/>
      </c>
      <c r="G111" s="187"/>
      <c r="H111" s="188" t="str">
        <f t="shared" si="14"/>
        <v/>
      </c>
      <c r="I111" s="71"/>
      <c r="J111" s="71"/>
      <c r="K111" s="71"/>
      <c r="L111" s="220"/>
      <c r="M111" s="220"/>
      <c r="N111" t="str">
        <f>IF(E111="","",'OPĆI DIO'!$C$1)</f>
        <v/>
      </c>
      <c r="O111" t="str">
        <f t="shared" si="15"/>
        <v/>
      </c>
      <c r="P111" t="str">
        <f t="shared" si="16"/>
        <v/>
      </c>
      <c r="U111" s="256" t="s">
        <v>3139</v>
      </c>
      <c r="V111" s="4">
        <v>66323</v>
      </c>
      <c r="W111" s="4" t="s">
        <v>33</v>
      </c>
      <c r="X111" s="4">
        <v>56331</v>
      </c>
      <c r="Y111" s="4" t="s">
        <v>3173</v>
      </c>
      <c r="Z111" t="str">
        <f t="shared" si="7"/>
        <v>663</v>
      </c>
      <c r="AA111" t="str">
        <f t="shared" si="8"/>
        <v>66</v>
      </c>
      <c r="AB111">
        <v>56331</v>
      </c>
    </row>
    <row r="112" spans="1:28">
      <c r="A112" s="36" t="str">
        <f>IF(E112="","",VLOOKUP('OPĆI DIO'!$C$1,'OPĆI DIO'!$N$4:$W$150,10,FALSE))</f>
        <v/>
      </c>
      <c r="B112" s="36" t="str">
        <f>IF(E112="","",VLOOKUP('OPĆI DIO'!$C$1,'OPĆI DIO'!$N$4:$W$150,9,FALSE))</f>
        <v/>
      </c>
      <c r="C112" s="186" t="str">
        <f t="shared" si="12"/>
        <v/>
      </c>
      <c r="D112" s="186"/>
      <c r="E112" s="35" t="str">
        <f t="shared" si="18"/>
        <v/>
      </c>
      <c r="F112" s="245" t="str">
        <f t="shared" si="13"/>
        <v/>
      </c>
      <c r="G112" s="187"/>
      <c r="H112" s="188" t="str">
        <f t="shared" si="14"/>
        <v/>
      </c>
      <c r="I112" s="71"/>
      <c r="J112" s="71"/>
      <c r="K112" s="71"/>
      <c r="L112" s="220"/>
      <c r="M112" s="220"/>
      <c r="N112" t="str">
        <f>IF(E112="","",'OPĆI DIO'!$C$1)</f>
        <v/>
      </c>
      <c r="O112" t="str">
        <f t="shared" si="15"/>
        <v/>
      </c>
      <c r="P112" t="str">
        <f t="shared" si="16"/>
        <v/>
      </c>
      <c r="U112" s="256" t="s">
        <v>3140</v>
      </c>
      <c r="V112" s="4">
        <v>66323</v>
      </c>
      <c r="W112" s="4" t="s">
        <v>33</v>
      </c>
      <c r="X112" s="4">
        <v>56343</v>
      </c>
      <c r="Y112" s="4" t="s">
        <v>3174</v>
      </c>
      <c r="Z112" t="str">
        <f t="shared" si="7"/>
        <v>663</v>
      </c>
      <c r="AA112" t="str">
        <f t="shared" si="8"/>
        <v>66</v>
      </c>
      <c r="AB112">
        <v>56343</v>
      </c>
    </row>
    <row r="113" spans="1:28">
      <c r="A113" s="36" t="str">
        <f>IF(E113="","",VLOOKUP('OPĆI DIO'!$C$1,'OPĆI DIO'!$N$4:$W$150,10,FALSE))</f>
        <v/>
      </c>
      <c r="B113" s="36" t="str">
        <f>IF(E113="","",VLOOKUP('OPĆI DIO'!$C$1,'OPĆI DIO'!$N$4:$W$150,9,FALSE))</f>
        <v/>
      </c>
      <c r="C113" s="186" t="str">
        <f t="shared" si="12"/>
        <v/>
      </c>
      <c r="D113" s="186"/>
      <c r="E113" s="35" t="str">
        <f t="shared" si="18"/>
        <v/>
      </c>
      <c r="F113" s="245" t="str">
        <f t="shared" si="13"/>
        <v/>
      </c>
      <c r="G113" s="187"/>
      <c r="H113" s="188" t="str">
        <f t="shared" si="14"/>
        <v/>
      </c>
      <c r="I113" s="71"/>
      <c r="J113" s="71"/>
      <c r="K113" s="71"/>
      <c r="L113" s="220"/>
      <c r="M113" s="220"/>
      <c r="N113" t="str">
        <f>IF(E113="","",'OPĆI DIO'!$C$1)</f>
        <v/>
      </c>
      <c r="O113" t="str">
        <f t="shared" si="15"/>
        <v/>
      </c>
      <c r="P113" t="str">
        <f t="shared" si="16"/>
        <v/>
      </c>
      <c r="U113" s="256" t="str">
        <f t="shared" si="17"/>
        <v>66323-564</v>
      </c>
      <c r="V113" s="4">
        <v>66323</v>
      </c>
      <c r="W113" s="4" t="s">
        <v>33</v>
      </c>
      <c r="X113" s="4">
        <v>564</v>
      </c>
      <c r="Y113" s="4" t="s">
        <v>3077</v>
      </c>
      <c r="Z113" t="str">
        <f t="shared" si="7"/>
        <v>663</v>
      </c>
      <c r="AA113" t="str">
        <f t="shared" si="8"/>
        <v>66</v>
      </c>
      <c r="AB113">
        <v>564</v>
      </c>
    </row>
    <row r="114" spans="1:28">
      <c r="A114" s="36" t="str">
        <f>IF(E114="","",VLOOKUP('OPĆI DIO'!$C$1,'OPĆI DIO'!$N$4:$W$150,10,FALSE))</f>
        <v/>
      </c>
      <c r="B114" s="36" t="str">
        <f>IF(E114="","",VLOOKUP('OPĆI DIO'!$C$1,'OPĆI DIO'!$N$4:$W$150,9,FALSE))</f>
        <v/>
      </c>
      <c r="C114" s="186" t="str">
        <f t="shared" si="12"/>
        <v/>
      </c>
      <c r="D114" s="186"/>
      <c r="E114" s="35" t="str">
        <f t="shared" si="18"/>
        <v/>
      </c>
      <c r="F114" s="245" t="str">
        <f t="shared" si="13"/>
        <v/>
      </c>
      <c r="G114" s="187"/>
      <c r="H114" s="188" t="str">
        <f t="shared" si="14"/>
        <v/>
      </c>
      <c r="I114" s="71"/>
      <c r="J114" s="71"/>
      <c r="K114" s="71"/>
      <c r="L114" s="220"/>
      <c r="M114" s="220"/>
      <c r="N114" t="str">
        <f>IF(E114="","",'OPĆI DIO'!$C$1)</f>
        <v/>
      </c>
      <c r="O114" t="str">
        <f t="shared" si="15"/>
        <v/>
      </c>
      <c r="P114" t="str">
        <f t="shared" si="16"/>
        <v/>
      </c>
      <c r="U114" s="256" t="str">
        <f t="shared" si="17"/>
        <v>66323-565</v>
      </c>
      <c r="V114" s="4">
        <v>66323</v>
      </c>
      <c r="W114" s="4" t="s">
        <v>33</v>
      </c>
      <c r="X114" s="4">
        <v>565</v>
      </c>
      <c r="Y114" s="4" t="s">
        <v>3078</v>
      </c>
      <c r="Z114" t="str">
        <f t="shared" si="7"/>
        <v>663</v>
      </c>
      <c r="AA114" t="str">
        <f t="shared" si="8"/>
        <v>66</v>
      </c>
      <c r="AB114">
        <v>565</v>
      </c>
    </row>
    <row r="115" spans="1:28">
      <c r="A115" s="36" t="str">
        <f>IF(E115="","",VLOOKUP('OPĆI DIO'!$C$1,'OPĆI DIO'!$N$4:$W$150,10,FALSE))</f>
        <v/>
      </c>
      <c r="B115" s="36" t="str">
        <f>IF(E115="","",VLOOKUP('OPĆI DIO'!$C$1,'OPĆI DIO'!$N$4:$W$150,9,FALSE))</f>
        <v/>
      </c>
      <c r="C115" s="186" t="str">
        <f t="shared" si="12"/>
        <v/>
      </c>
      <c r="D115" s="186"/>
      <c r="E115" s="35" t="str">
        <f t="shared" si="18"/>
        <v/>
      </c>
      <c r="F115" s="245" t="str">
        <f t="shared" si="13"/>
        <v/>
      </c>
      <c r="G115" s="187"/>
      <c r="H115" s="188" t="str">
        <f t="shared" si="14"/>
        <v/>
      </c>
      <c r="I115" s="71"/>
      <c r="J115" s="71"/>
      <c r="K115" s="71"/>
      <c r="L115" s="220"/>
      <c r="M115" s="220"/>
      <c r="N115" t="str">
        <f>IF(E115="","",'OPĆI DIO'!$C$1)</f>
        <v/>
      </c>
      <c r="O115" t="str">
        <f t="shared" si="15"/>
        <v/>
      </c>
      <c r="P115" t="str">
        <f t="shared" si="16"/>
        <v/>
      </c>
      <c r="U115" s="256" t="str">
        <f t="shared" si="17"/>
        <v>66323-566</v>
      </c>
      <c r="V115" s="4">
        <v>66323</v>
      </c>
      <c r="W115" s="4" t="s">
        <v>33</v>
      </c>
      <c r="X115" s="4">
        <v>566</v>
      </c>
      <c r="Y115" s="4" t="s">
        <v>3079</v>
      </c>
      <c r="Z115" t="str">
        <f t="shared" si="7"/>
        <v>663</v>
      </c>
      <c r="AA115" t="str">
        <f t="shared" si="8"/>
        <v>66</v>
      </c>
      <c r="AB115">
        <v>566</v>
      </c>
    </row>
    <row r="116" spans="1:28">
      <c r="A116" s="36" t="str">
        <f>IF(E116="","",VLOOKUP('OPĆI DIO'!$C$1,'OPĆI DIO'!$N$4:$W$150,10,FALSE))</f>
        <v/>
      </c>
      <c r="B116" s="36" t="str">
        <f>IF(E116="","",VLOOKUP('OPĆI DIO'!$C$1,'OPĆI DIO'!$N$4:$W$150,9,FALSE))</f>
        <v/>
      </c>
      <c r="C116" s="186" t="str">
        <f t="shared" si="12"/>
        <v/>
      </c>
      <c r="D116" s="186"/>
      <c r="E116" s="35" t="str">
        <f t="shared" si="18"/>
        <v/>
      </c>
      <c r="F116" s="245" t="str">
        <f t="shared" si="13"/>
        <v/>
      </c>
      <c r="G116" s="187"/>
      <c r="H116" s="188" t="str">
        <f t="shared" si="14"/>
        <v/>
      </c>
      <c r="I116" s="71"/>
      <c r="J116" s="71"/>
      <c r="K116" s="71"/>
      <c r="L116" s="220"/>
      <c r="M116" s="220"/>
      <c r="N116" t="str">
        <f>IF(E116="","",'OPĆI DIO'!$C$1)</f>
        <v/>
      </c>
      <c r="O116" t="str">
        <f t="shared" si="15"/>
        <v/>
      </c>
      <c r="P116" t="str">
        <f t="shared" si="16"/>
        <v/>
      </c>
      <c r="U116" s="256" t="str">
        <f t="shared" si="17"/>
        <v>66323-567</v>
      </c>
      <c r="V116" s="4">
        <v>66323</v>
      </c>
      <c r="W116" s="4" t="s">
        <v>33</v>
      </c>
      <c r="X116" s="4">
        <v>567</v>
      </c>
      <c r="Y116" s="4" t="s">
        <v>3080</v>
      </c>
      <c r="Z116" t="str">
        <f t="shared" si="7"/>
        <v>663</v>
      </c>
      <c r="AA116" t="str">
        <f t="shared" si="8"/>
        <v>66</v>
      </c>
      <c r="AB116">
        <v>567</v>
      </c>
    </row>
    <row r="117" spans="1:28">
      <c r="A117" s="36" t="str">
        <f>IF(E117="","",VLOOKUP('OPĆI DIO'!$C$1,'OPĆI DIO'!$N$4:$W$150,10,FALSE))</f>
        <v/>
      </c>
      <c r="B117" s="36" t="str">
        <f>IF(E117="","",VLOOKUP('OPĆI DIO'!$C$1,'OPĆI DIO'!$N$4:$W$150,9,FALSE))</f>
        <v/>
      </c>
      <c r="C117" s="186" t="str">
        <f t="shared" si="12"/>
        <v/>
      </c>
      <c r="D117" s="186"/>
      <c r="E117" s="35" t="str">
        <f t="shared" si="18"/>
        <v/>
      </c>
      <c r="F117" s="245" t="str">
        <f t="shared" si="13"/>
        <v/>
      </c>
      <c r="G117" s="187"/>
      <c r="H117" s="188" t="str">
        <f t="shared" si="14"/>
        <v/>
      </c>
      <c r="I117" s="71"/>
      <c r="J117" s="71"/>
      <c r="K117" s="71"/>
      <c r="L117" s="220"/>
      <c r="M117" s="220"/>
      <c r="N117" t="str">
        <f>IF(E117="","",'OPĆI DIO'!$C$1)</f>
        <v/>
      </c>
      <c r="O117" t="str">
        <f t="shared" si="15"/>
        <v/>
      </c>
      <c r="P117" t="str">
        <f t="shared" si="16"/>
        <v/>
      </c>
      <c r="U117" s="256" t="str">
        <f t="shared" si="17"/>
        <v>66323-575</v>
      </c>
      <c r="V117" s="4">
        <v>66323</v>
      </c>
      <c r="W117" s="4" t="s">
        <v>33</v>
      </c>
      <c r="X117" s="4">
        <v>575</v>
      </c>
      <c r="Y117" s="4" t="s">
        <v>3081</v>
      </c>
      <c r="Z117" t="str">
        <f t="shared" si="7"/>
        <v>663</v>
      </c>
      <c r="AA117" t="str">
        <f t="shared" si="8"/>
        <v>66</v>
      </c>
      <c r="AB117">
        <v>575</v>
      </c>
    </row>
    <row r="118" spans="1:28">
      <c r="A118" s="36" t="str">
        <f>IF(E118="","",VLOOKUP('OPĆI DIO'!$C$1,'OPĆI DIO'!$N$4:$W$150,10,FALSE))</f>
        <v/>
      </c>
      <c r="B118" s="36" t="str">
        <f>IF(E118="","",VLOOKUP('OPĆI DIO'!$C$1,'OPĆI DIO'!$N$4:$W$150,9,FALSE))</f>
        <v/>
      </c>
      <c r="C118" s="186" t="str">
        <f t="shared" si="12"/>
        <v/>
      </c>
      <c r="D118" s="186"/>
      <c r="E118" s="35" t="str">
        <f t="shared" si="18"/>
        <v/>
      </c>
      <c r="F118" s="245" t="str">
        <f t="shared" si="13"/>
        <v/>
      </c>
      <c r="G118" s="187"/>
      <c r="H118" s="188" t="str">
        <f t="shared" si="14"/>
        <v/>
      </c>
      <c r="I118" s="71"/>
      <c r="J118" s="71"/>
      <c r="K118" s="71"/>
      <c r="L118" s="220"/>
      <c r="M118" s="220"/>
      <c r="N118" t="str">
        <f>IF(E118="","",'OPĆI DIO'!$C$1)</f>
        <v/>
      </c>
      <c r="O118" t="str">
        <f t="shared" si="15"/>
        <v/>
      </c>
      <c r="P118" t="str">
        <f t="shared" si="16"/>
        <v/>
      </c>
      <c r="U118" s="255" t="str">
        <f t="shared" si="17"/>
        <v>66323-577</v>
      </c>
      <c r="V118" s="4">
        <v>66323</v>
      </c>
      <c r="W118" s="4" t="s">
        <v>33</v>
      </c>
      <c r="X118" s="4">
        <v>577</v>
      </c>
      <c r="Y118" s="4" t="s">
        <v>3082</v>
      </c>
      <c r="Z118" t="str">
        <f t="shared" si="7"/>
        <v>663</v>
      </c>
      <c r="AA118" t="str">
        <f t="shared" si="8"/>
        <v>66</v>
      </c>
      <c r="AB118">
        <v>577</v>
      </c>
    </row>
    <row r="119" spans="1:28">
      <c r="A119" s="36" t="str">
        <f>IF(E119="","",VLOOKUP('OPĆI DIO'!$C$1,'OPĆI DIO'!$N$4:$W$150,10,FALSE))</f>
        <v/>
      </c>
      <c r="B119" s="36" t="str">
        <f>IF(E119="","",VLOOKUP('OPĆI DIO'!$C$1,'OPĆI DIO'!$N$4:$W$150,9,FALSE))</f>
        <v/>
      </c>
      <c r="C119" s="186" t="str">
        <f t="shared" si="12"/>
        <v/>
      </c>
      <c r="D119" s="186"/>
      <c r="E119" s="35" t="str">
        <f t="shared" si="18"/>
        <v/>
      </c>
      <c r="F119" s="245" t="str">
        <f t="shared" si="13"/>
        <v/>
      </c>
      <c r="G119" s="187"/>
      <c r="H119" s="188" t="str">
        <f t="shared" si="14"/>
        <v/>
      </c>
      <c r="I119" s="71"/>
      <c r="J119" s="71"/>
      <c r="K119" s="71"/>
      <c r="L119" s="220"/>
      <c r="M119" s="220"/>
      <c r="N119" t="str">
        <f>IF(E119="","",'OPĆI DIO'!$C$1)</f>
        <v/>
      </c>
      <c r="O119" t="str">
        <f t="shared" si="15"/>
        <v/>
      </c>
      <c r="P119" t="str">
        <f t="shared" si="16"/>
        <v/>
      </c>
      <c r="U119" s="255" t="str">
        <f t="shared" si="17"/>
        <v>66323-578</v>
      </c>
      <c r="V119" s="4">
        <v>66323</v>
      </c>
      <c r="W119" s="4" t="s">
        <v>33</v>
      </c>
      <c r="X119" s="4">
        <v>578</v>
      </c>
      <c r="Y119" s="4" t="s">
        <v>3083</v>
      </c>
      <c r="Z119" t="str">
        <f t="shared" si="7"/>
        <v>663</v>
      </c>
      <c r="AA119" t="str">
        <f t="shared" si="8"/>
        <v>66</v>
      </c>
      <c r="AB119">
        <v>578</v>
      </c>
    </row>
    <row r="120" spans="1:28">
      <c r="A120" s="36" t="str">
        <f>IF(E120="","",VLOOKUP('OPĆI DIO'!$C$1,'OPĆI DIO'!$N$4:$W$150,10,FALSE))</f>
        <v/>
      </c>
      <c r="B120" s="36" t="str">
        <f>IF(E120="","",VLOOKUP('OPĆI DIO'!$C$1,'OPĆI DIO'!$N$4:$W$150,9,FALSE))</f>
        <v/>
      </c>
      <c r="C120" s="186" t="str">
        <f t="shared" si="12"/>
        <v/>
      </c>
      <c r="D120" s="186"/>
      <c r="E120" s="35" t="str">
        <f t="shared" si="18"/>
        <v/>
      </c>
      <c r="F120" s="245" t="str">
        <f t="shared" si="13"/>
        <v/>
      </c>
      <c r="G120" s="187"/>
      <c r="H120" s="188" t="str">
        <f t="shared" si="14"/>
        <v/>
      </c>
      <c r="I120" s="71"/>
      <c r="J120" s="71"/>
      <c r="K120" s="71"/>
      <c r="L120" s="220"/>
      <c r="M120" s="220"/>
      <c r="N120" t="str">
        <f>IF(E120="","",'OPĆI DIO'!$C$1)</f>
        <v/>
      </c>
      <c r="O120" t="str">
        <f t="shared" si="15"/>
        <v/>
      </c>
      <c r="P120" t="str">
        <f t="shared" si="16"/>
        <v/>
      </c>
      <c r="U120" s="255" t="str">
        <f t="shared" si="17"/>
        <v>66323-579</v>
      </c>
      <c r="V120" s="4">
        <v>66323</v>
      </c>
      <c r="W120" s="4" t="s">
        <v>33</v>
      </c>
      <c r="X120" s="4">
        <v>579</v>
      </c>
      <c r="Y120" s="4" t="s">
        <v>3084</v>
      </c>
      <c r="Z120" t="str">
        <f t="shared" si="7"/>
        <v>663</v>
      </c>
      <c r="AA120" t="str">
        <f t="shared" si="8"/>
        <v>66</v>
      </c>
      <c r="AB120">
        <v>579</v>
      </c>
    </row>
    <row r="121" spans="1:28">
      <c r="A121" s="36" t="str">
        <f>IF(E121="","",VLOOKUP('OPĆI DIO'!$C$1,'OPĆI DIO'!$N$4:$W$150,10,FALSE))</f>
        <v/>
      </c>
      <c r="B121" s="36" t="str">
        <f>IF(E121="","",VLOOKUP('OPĆI DIO'!$C$1,'OPĆI DIO'!$N$4:$W$150,9,FALSE))</f>
        <v/>
      </c>
      <c r="C121" s="186" t="str">
        <f t="shared" si="12"/>
        <v/>
      </c>
      <c r="D121" s="186"/>
      <c r="E121" s="35" t="str">
        <f t="shared" si="18"/>
        <v/>
      </c>
      <c r="F121" s="245" t="str">
        <f t="shared" si="13"/>
        <v/>
      </c>
      <c r="G121" s="187"/>
      <c r="H121" s="188" t="str">
        <f t="shared" si="14"/>
        <v/>
      </c>
      <c r="I121" s="71"/>
      <c r="J121" s="71"/>
      <c r="K121" s="71"/>
      <c r="L121" s="220"/>
      <c r="M121" s="220"/>
      <c r="N121" t="str">
        <f>IF(E121="","",'OPĆI DIO'!$C$1)</f>
        <v/>
      </c>
      <c r="O121" t="str">
        <f t="shared" si="15"/>
        <v/>
      </c>
      <c r="P121" t="str">
        <f t="shared" si="16"/>
        <v/>
      </c>
      <c r="U121" s="255" t="str">
        <f t="shared" si="17"/>
        <v>66323-581</v>
      </c>
      <c r="V121" s="4">
        <v>66323</v>
      </c>
      <c r="W121" s="4" t="s">
        <v>33</v>
      </c>
      <c r="X121" s="4">
        <v>581</v>
      </c>
      <c r="Y121" s="4" t="s">
        <v>2874</v>
      </c>
      <c r="Z121" t="str">
        <f t="shared" si="7"/>
        <v>663</v>
      </c>
      <c r="AA121" t="str">
        <f t="shared" si="8"/>
        <v>66</v>
      </c>
      <c r="AB121">
        <v>581</v>
      </c>
    </row>
    <row r="122" spans="1:28">
      <c r="A122" s="36" t="str">
        <f>IF(E122="","",VLOOKUP('OPĆI DIO'!$C$1,'OPĆI DIO'!$N$4:$W$150,10,FALSE))</f>
        <v/>
      </c>
      <c r="B122" s="36" t="str">
        <f>IF(E122="","",VLOOKUP('OPĆI DIO'!$C$1,'OPĆI DIO'!$N$4:$W$150,9,FALSE))</f>
        <v/>
      </c>
      <c r="C122" s="186" t="str">
        <f t="shared" si="12"/>
        <v/>
      </c>
      <c r="D122" s="186"/>
      <c r="E122" s="35" t="str">
        <f t="shared" si="18"/>
        <v/>
      </c>
      <c r="F122" s="245" t="str">
        <f t="shared" si="13"/>
        <v/>
      </c>
      <c r="G122" s="187"/>
      <c r="H122" s="188" t="str">
        <f t="shared" si="14"/>
        <v/>
      </c>
      <c r="I122" s="71"/>
      <c r="J122" s="71"/>
      <c r="K122" s="71"/>
      <c r="L122" s="220"/>
      <c r="M122" s="220"/>
      <c r="N122" t="str">
        <f>IF(E122="","",'OPĆI DIO'!$C$1)</f>
        <v/>
      </c>
      <c r="O122" t="str">
        <f t="shared" si="15"/>
        <v/>
      </c>
      <c r="P122" t="str">
        <f t="shared" si="16"/>
        <v/>
      </c>
      <c r="U122" s="255" t="str">
        <f t="shared" si="17"/>
        <v>66323-61</v>
      </c>
      <c r="V122" s="4">
        <v>66323</v>
      </c>
      <c r="W122" s="4" t="s">
        <v>33</v>
      </c>
      <c r="X122" s="4">
        <v>61</v>
      </c>
      <c r="Y122" s="4" t="s">
        <v>90</v>
      </c>
      <c r="Z122" t="str">
        <f t="shared" si="7"/>
        <v>663</v>
      </c>
      <c r="AA122" t="str">
        <f t="shared" si="8"/>
        <v>66</v>
      </c>
      <c r="AB122">
        <v>61</v>
      </c>
    </row>
    <row r="123" spans="1:28">
      <c r="A123" s="36" t="str">
        <f>IF(E123="","",VLOOKUP('OPĆI DIO'!$C$1,'OPĆI DIO'!$N$4:$W$150,10,FALSE))</f>
        <v/>
      </c>
      <c r="B123" s="36" t="str">
        <f>IF(E123="","",VLOOKUP('OPĆI DIO'!$C$1,'OPĆI DIO'!$N$4:$W$150,9,FALSE))</f>
        <v/>
      </c>
      <c r="C123" s="186" t="str">
        <f t="shared" si="12"/>
        <v/>
      </c>
      <c r="D123" s="186"/>
      <c r="E123" s="35" t="str">
        <f t="shared" si="18"/>
        <v/>
      </c>
      <c r="F123" s="245" t="str">
        <f t="shared" si="13"/>
        <v/>
      </c>
      <c r="G123" s="187"/>
      <c r="H123" s="188" t="str">
        <f t="shared" si="14"/>
        <v/>
      </c>
      <c r="I123" s="71"/>
      <c r="J123" s="71"/>
      <c r="K123" s="71"/>
      <c r="L123" s="220"/>
      <c r="M123" s="220"/>
      <c r="N123" t="str">
        <f>IF(E123="","",'OPĆI DIO'!$C$1)</f>
        <v/>
      </c>
      <c r="O123" t="str">
        <f t="shared" si="15"/>
        <v/>
      </c>
      <c r="P123" t="str">
        <f t="shared" si="16"/>
        <v/>
      </c>
      <c r="U123" s="255" t="str">
        <f t="shared" si="17"/>
        <v>66324-561</v>
      </c>
      <c r="V123" s="232">
        <v>66324</v>
      </c>
      <c r="W123" s="232" t="s">
        <v>769</v>
      </c>
      <c r="X123" s="232">
        <v>561</v>
      </c>
      <c r="Y123" s="232" t="s">
        <v>2871</v>
      </c>
      <c r="Z123" t="str">
        <f t="shared" si="7"/>
        <v>663</v>
      </c>
      <c r="AA123" t="str">
        <f t="shared" si="8"/>
        <v>66</v>
      </c>
      <c r="AB123">
        <v>561</v>
      </c>
    </row>
    <row r="124" spans="1:28">
      <c r="A124" s="36" t="str">
        <f>IF(E124="","",VLOOKUP('OPĆI DIO'!$C$1,'OPĆI DIO'!$N$4:$W$150,10,FALSE))</f>
        <v/>
      </c>
      <c r="B124" s="36" t="str">
        <f>IF(E124="","",VLOOKUP('OPĆI DIO'!$C$1,'OPĆI DIO'!$N$4:$W$150,9,FALSE))</f>
        <v/>
      </c>
      <c r="C124" s="186" t="str">
        <f t="shared" si="12"/>
        <v/>
      </c>
      <c r="D124" s="186"/>
      <c r="E124" s="35" t="str">
        <f t="shared" si="18"/>
        <v/>
      </c>
      <c r="F124" s="245" t="str">
        <f t="shared" si="13"/>
        <v/>
      </c>
      <c r="G124" s="187"/>
      <c r="H124" s="188" t="str">
        <f t="shared" si="14"/>
        <v/>
      </c>
      <c r="I124" s="71"/>
      <c r="J124" s="71"/>
      <c r="K124" s="71"/>
      <c r="L124" s="220"/>
      <c r="M124" s="220"/>
      <c r="N124" t="str">
        <f>IF(E124="","",'OPĆI DIO'!$C$1)</f>
        <v/>
      </c>
      <c r="O124" t="str">
        <f t="shared" si="15"/>
        <v/>
      </c>
      <c r="P124" t="str">
        <f t="shared" si="16"/>
        <v/>
      </c>
      <c r="U124" s="255" t="str">
        <f t="shared" si="17"/>
        <v>66324-562</v>
      </c>
      <c r="V124" s="232">
        <v>66324</v>
      </c>
      <c r="W124" s="232" t="s">
        <v>769</v>
      </c>
      <c r="X124" s="232">
        <v>562</v>
      </c>
      <c r="Y124" s="232" t="s">
        <v>3075</v>
      </c>
      <c r="Z124" t="str">
        <f t="shared" si="7"/>
        <v>663</v>
      </c>
      <c r="AA124" t="str">
        <f t="shared" si="8"/>
        <v>66</v>
      </c>
      <c r="AB124">
        <v>562</v>
      </c>
    </row>
    <row r="125" spans="1:28">
      <c r="A125" s="36" t="str">
        <f>IF(E125="","",VLOOKUP('OPĆI DIO'!$C$1,'OPĆI DIO'!$N$4:$W$150,10,FALSE))</f>
        <v/>
      </c>
      <c r="B125" s="36" t="str">
        <f>IF(E125="","",VLOOKUP('OPĆI DIO'!$C$1,'OPĆI DIO'!$N$4:$W$150,9,FALSE))</f>
        <v/>
      </c>
      <c r="C125" s="186" t="str">
        <f t="shared" si="12"/>
        <v/>
      </c>
      <c r="D125" s="186"/>
      <c r="E125" s="35" t="str">
        <f t="shared" si="18"/>
        <v/>
      </c>
      <c r="F125" s="245" t="str">
        <f t="shared" si="13"/>
        <v/>
      </c>
      <c r="G125" s="187"/>
      <c r="H125" s="188" t="str">
        <f t="shared" si="14"/>
        <v/>
      </c>
      <c r="I125" s="71"/>
      <c r="J125" s="71"/>
      <c r="K125" s="71"/>
      <c r="L125" s="220"/>
      <c r="M125" s="220"/>
      <c r="N125" t="str">
        <f>IF(E125="","",'OPĆI DIO'!$C$1)</f>
        <v/>
      </c>
      <c r="O125" t="str">
        <f t="shared" si="15"/>
        <v/>
      </c>
      <c r="P125" t="str">
        <f t="shared" si="16"/>
        <v/>
      </c>
      <c r="U125" s="255" t="str">
        <f t="shared" si="17"/>
        <v>66324-563</v>
      </c>
      <c r="V125" s="232">
        <v>66324</v>
      </c>
      <c r="W125" s="232" t="s">
        <v>769</v>
      </c>
      <c r="X125" s="232">
        <v>563</v>
      </c>
      <c r="Y125" s="232" t="s">
        <v>3076</v>
      </c>
      <c r="Z125" t="str">
        <f t="shared" si="7"/>
        <v>663</v>
      </c>
      <c r="AA125" t="str">
        <f t="shared" si="8"/>
        <v>66</v>
      </c>
      <c r="AB125">
        <v>563</v>
      </c>
    </row>
    <row r="126" spans="1:28">
      <c r="A126" s="36" t="str">
        <f>IF(E126="","",VLOOKUP('OPĆI DIO'!$C$1,'OPĆI DIO'!$N$4:$W$150,10,FALSE))</f>
        <v/>
      </c>
      <c r="B126" s="36" t="str">
        <f>IF(E126="","",VLOOKUP('OPĆI DIO'!$C$1,'OPĆI DIO'!$N$4:$W$150,9,FALSE))</f>
        <v/>
      </c>
      <c r="C126" s="186" t="str">
        <f t="shared" si="12"/>
        <v/>
      </c>
      <c r="D126" s="186"/>
      <c r="E126" s="35" t="str">
        <f t="shared" si="18"/>
        <v/>
      </c>
      <c r="F126" s="245" t="str">
        <f t="shared" si="13"/>
        <v/>
      </c>
      <c r="G126" s="187"/>
      <c r="H126" s="188" t="str">
        <f t="shared" si="14"/>
        <v/>
      </c>
      <c r="I126" s="71"/>
      <c r="J126" s="71"/>
      <c r="K126" s="71"/>
      <c r="L126" s="220"/>
      <c r="M126" s="220"/>
      <c r="N126" t="str">
        <f>IF(E126="","",'OPĆI DIO'!$C$1)</f>
        <v/>
      </c>
      <c r="O126" t="str">
        <f t="shared" si="15"/>
        <v/>
      </c>
      <c r="P126" t="str">
        <f t="shared" si="16"/>
        <v/>
      </c>
      <c r="U126" s="255" t="s">
        <v>3141</v>
      </c>
      <c r="V126" s="232">
        <v>66324</v>
      </c>
      <c r="W126" s="232" t="s">
        <v>769</v>
      </c>
      <c r="X126" s="232">
        <v>56331</v>
      </c>
      <c r="Y126" s="232" t="s">
        <v>3173</v>
      </c>
      <c r="Z126" t="str">
        <f t="shared" ref="Z126:Z127" si="21">LEFT(V126,3)</f>
        <v>663</v>
      </c>
      <c r="AA126" t="str">
        <f t="shared" ref="AA126:AA127" si="22">LEFT(V126,2)</f>
        <v>66</v>
      </c>
      <c r="AB126">
        <v>56331</v>
      </c>
    </row>
    <row r="127" spans="1:28">
      <c r="A127" s="36" t="str">
        <f>IF(E127="","",VLOOKUP('OPĆI DIO'!$C$1,'OPĆI DIO'!$N$4:$W$150,10,FALSE))</f>
        <v/>
      </c>
      <c r="B127" s="36" t="str">
        <f>IF(E127="","",VLOOKUP('OPĆI DIO'!$C$1,'OPĆI DIO'!$N$4:$W$150,9,FALSE))</f>
        <v/>
      </c>
      <c r="C127" s="186" t="str">
        <f t="shared" si="12"/>
        <v/>
      </c>
      <c r="D127" s="186"/>
      <c r="E127" s="35" t="str">
        <f t="shared" si="18"/>
        <v/>
      </c>
      <c r="F127" s="245" t="str">
        <f t="shared" si="13"/>
        <v/>
      </c>
      <c r="G127" s="187"/>
      <c r="H127" s="188" t="str">
        <f t="shared" si="14"/>
        <v/>
      </c>
      <c r="I127" s="71"/>
      <c r="J127" s="71"/>
      <c r="K127" s="71"/>
      <c r="L127" s="220"/>
      <c r="M127" s="220"/>
      <c r="N127" t="str">
        <f>IF(E127="","",'OPĆI DIO'!$C$1)</f>
        <v/>
      </c>
      <c r="O127" t="str">
        <f t="shared" si="15"/>
        <v/>
      </c>
      <c r="P127" t="str">
        <f t="shared" si="16"/>
        <v/>
      </c>
      <c r="U127" s="255" t="s">
        <v>3142</v>
      </c>
      <c r="V127" s="232">
        <v>66324</v>
      </c>
      <c r="W127" s="232" t="s">
        <v>769</v>
      </c>
      <c r="X127" s="232">
        <v>56343</v>
      </c>
      <c r="Y127" s="232" t="s">
        <v>3174</v>
      </c>
      <c r="Z127" t="str">
        <f t="shared" si="21"/>
        <v>663</v>
      </c>
      <c r="AA127" t="str">
        <f t="shared" si="22"/>
        <v>66</v>
      </c>
      <c r="AB127">
        <v>56343</v>
      </c>
    </row>
    <row r="128" spans="1:28">
      <c r="A128" s="36" t="str">
        <f>IF(E128="","",VLOOKUP('OPĆI DIO'!$C$1,'OPĆI DIO'!$N$4:$W$150,10,FALSE))</f>
        <v/>
      </c>
      <c r="B128" s="36" t="str">
        <f>IF(E128="","",VLOOKUP('OPĆI DIO'!$C$1,'OPĆI DIO'!$N$4:$W$150,9,FALSE))</f>
        <v/>
      </c>
      <c r="C128" s="186" t="str">
        <f t="shared" si="12"/>
        <v/>
      </c>
      <c r="D128" s="186"/>
      <c r="E128" s="35" t="str">
        <f t="shared" si="18"/>
        <v/>
      </c>
      <c r="F128" s="245" t="str">
        <f t="shared" si="13"/>
        <v/>
      </c>
      <c r="G128" s="187"/>
      <c r="H128" s="188" t="str">
        <f t="shared" si="14"/>
        <v/>
      </c>
      <c r="I128" s="71"/>
      <c r="J128" s="71"/>
      <c r="K128" s="71"/>
      <c r="L128" s="220"/>
      <c r="M128" s="220"/>
      <c r="N128" t="str">
        <f>IF(E128="","",'OPĆI DIO'!$C$1)</f>
        <v/>
      </c>
      <c r="O128" t="str">
        <f t="shared" si="15"/>
        <v/>
      </c>
      <c r="P128" t="str">
        <f t="shared" si="16"/>
        <v/>
      </c>
      <c r="U128" s="255" t="str">
        <f t="shared" si="17"/>
        <v>66324-564</v>
      </c>
      <c r="V128" s="232">
        <v>66324</v>
      </c>
      <c r="W128" s="232" t="s">
        <v>769</v>
      </c>
      <c r="X128" s="232">
        <v>564</v>
      </c>
      <c r="Y128" s="232" t="s">
        <v>3077</v>
      </c>
      <c r="Z128" t="str">
        <f t="shared" si="7"/>
        <v>663</v>
      </c>
      <c r="AA128" t="str">
        <f t="shared" si="8"/>
        <v>66</v>
      </c>
      <c r="AB128">
        <v>564</v>
      </c>
    </row>
    <row r="129" spans="1:28">
      <c r="A129" s="36" t="str">
        <f>IF(E129="","",VLOOKUP('OPĆI DIO'!$C$1,'OPĆI DIO'!$N$4:$W$150,10,FALSE))</f>
        <v/>
      </c>
      <c r="B129" s="36" t="str">
        <f>IF(E129="","",VLOOKUP('OPĆI DIO'!$C$1,'OPĆI DIO'!$N$4:$W$150,9,FALSE))</f>
        <v/>
      </c>
      <c r="C129" s="186" t="str">
        <f t="shared" si="12"/>
        <v/>
      </c>
      <c r="D129" s="186"/>
      <c r="E129" s="35" t="str">
        <f t="shared" si="18"/>
        <v/>
      </c>
      <c r="F129" s="245" t="str">
        <f t="shared" si="13"/>
        <v/>
      </c>
      <c r="G129" s="187"/>
      <c r="H129" s="188" t="str">
        <f t="shared" si="14"/>
        <v/>
      </c>
      <c r="I129" s="71"/>
      <c r="J129" s="71"/>
      <c r="K129" s="71"/>
      <c r="L129" s="220"/>
      <c r="M129" s="220"/>
      <c r="N129" t="str">
        <f>IF(E129="","",'OPĆI DIO'!$C$1)</f>
        <v/>
      </c>
      <c r="O129" t="str">
        <f t="shared" si="15"/>
        <v/>
      </c>
      <c r="P129" t="str">
        <f t="shared" si="16"/>
        <v/>
      </c>
      <c r="U129" s="255" t="str">
        <f t="shared" si="17"/>
        <v>66324-565</v>
      </c>
      <c r="V129" s="232">
        <v>66324</v>
      </c>
      <c r="W129" s="232" t="s">
        <v>769</v>
      </c>
      <c r="X129" s="232">
        <v>565</v>
      </c>
      <c r="Y129" s="232" t="s">
        <v>3078</v>
      </c>
      <c r="Z129" t="str">
        <f t="shared" si="7"/>
        <v>663</v>
      </c>
      <c r="AA129" t="str">
        <f t="shared" si="8"/>
        <v>66</v>
      </c>
      <c r="AB129">
        <v>565</v>
      </c>
    </row>
    <row r="130" spans="1:28">
      <c r="A130" s="36" t="str">
        <f>IF(E130="","",VLOOKUP('OPĆI DIO'!$C$1,'OPĆI DIO'!$N$4:$W$150,10,FALSE))</f>
        <v/>
      </c>
      <c r="B130" s="36" t="str">
        <f>IF(E130="","",VLOOKUP('OPĆI DIO'!$C$1,'OPĆI DIO'!$N$4:$W$150,9,FALSE))</f>
        <v/>
      </c>
      <c r="C130" s="186" t="str">
        <f t="shared" si="12"/>
        <v/>
      </c>
      <c r="D130" s="186"/>
      <c r="E130" s="35" t="str">
        <f t="shared" si="18"/>
        <v/>
      </c>
      <c r="F130" s="245" t="str">
        <f t="shared" si="13"/>
        <v/>
      </c>
      <c r="G130" s="187"/>
      <c r="H130" s="188" t="str">
        <f t="shared" si="14"/>
        <v/>
      </c>
      <c r="I130" s="71"/>
      <c r="J130" s="71"/>
      <c r="K130" s="71"/>
      <c r="L130" s="220"/>
      <c r="M130" s="220"/>
      <c r="N130" t="str">
        <f>IF(E130="","",'OPĆI DIO'!$C$1)</f>
        <v/>
      </c>
      <c r="O130" t="str">
        <f t="shared" si="15"/>
        <v/>
      </c>
      <c r="P130" t="str">
        <f t="shared" si="16"/>
        <v/>
      </c>
      <c r="U130" s="255" t="str">
        <f t="shared" si="17"/>
        <v>66324-566</v>
      </c>
      <c r="V130" s="232">
        <v>66324</v>
      </c>
      <c r="W130" s="232" t="s">
        <v>769</v>
      </c>
      <c r="X130" s="232">
        <v>566</v>
      </c>
      <c r="Y130" s="232" t="s">
        <v>3079</v>
      </c>
      <c r="Z130" t="str">
        <f t="shared" si="7"/>
        <v>663</v>
      </c>
      <c r="AA130" t="str">
        <f t="shared" si="8"/>
        <v>66</v>
      </c>
      <c r="AB130">
        <v>566</v>
      </c>
    </row>
    <row r="131" spans="1:28">
      <c r="A131" s="36" t="str">
        <f>IF(E131="","",VLOOKUP('OPĆI DIO'!$C$1,'OPĆI DIO'!$N$4:$W$150,10,FALSE))</f>
        <v/>
      </c>
      <c r="B131" s="36" t="str">
        <f>IF(E131="","",VLOOKUP('OPĆI DIO'!$C$1,'OPĆI DIO'!$N$4:$W$150,9,FALSE))</f>
        <v/>
      </c>
      <c r="C131" s="186" t="str">
        <f t="shared" ref="C131:C194" si="23">IFERROR(VLOOKUP(G131,$U$6:$AB$538,8,FALSE),"")</f>
        <v/>
      </c>
      <c r="D131" s="186"/>
      <c r="E131" s="35" t="str">
        <f t="shared" si="18"/>
        <v/>
      </c>
      <c r="F131" s="245" t="str">
        <f t="shared" ref="F131:F194" si="24">IFERROR(VLOOKUP(G131,$U$6:$AB$538,2,FALSE),"")</f>
        <v/>
      </c>
      <c r="G131" s="187"/>
      <c r="H131" s="188" t="str">
        <f t="shared" ref="H131:H194" si="25">IFERROR(VLOOKUP(G131,$U$6:$AB$538,3,FALSE),"")</f>
        <v/>
      </c>
      <c r="I131" s="71"/>
      <c r="J131" s="71"/>
      <c r="K131" s="71"/>
      <c r="L131" s="220"/>
      <c r="M131" s="220"/>
      <c r="N131" t="str">
        <f>IF(E131="","",'OPĆI DIO'!$C$1)</f>
        <v/>
      </c>
      <c r="O131" t="str">
        <f t="shared" si="15"/>
        <v/>
      </c>
      <c r="P131" t="str">
        <f t="shared" si="16"/>
        <v/>
      </c>
      <c r="U131" s="255" t="str">
        <f t="shared" si="17"/>
        <v>66324-567</v>
      </c>
      <c r="V131" s="232">
        <v>66324</v>
      </c>
      <c r="W131" s="232" t="s">
        <v>769</v>
      </c>
      <c r="X131" s="232">
        <v>567</v>
      </c>
      <c r="Y131" s="232" t="s">
        <v>3080</v>
      </c>
      <c r="Z131" t="str">
        <f t="shared" si="7"/>
        <v>663</v>
      </c>
      <c r="AA131" t="str">
        <f t="shared" si="8"/>
        <v>66</v>
      </c>
      <c r="AB131">
        <v>567</v>
      </c>
    </row>
    <row r="132" spans="1:28">
      <c r="A132" s="36" t="str">
        <f>IF(E132="","",VLOOKUP('OPĆI DIO'!$C$1,'OPĆI DIO'!$N$4:$W$150,10,FALSE))</f>
        <v/>
      </c>
      <c r="B132" s="36" t="str">
        <f>IF(E132="","",VLOOKUP('OPĆI DIO'!$C$1,'OPĆI DIO'!$N$4:$W$150,9,FALSE))</f>
        <v/>
      </c>
      <c r="C132" s="186" t="str">
        <f t="shared" si="23"/>
        <v/>
      </c>
      <c r="D132" s="186"/>
      <c r="E132" s="35" t="str">
        <f t="shared" si="18"/>
        <v/>
      </c>
      <c r="F132" s="245" t="str">
        <f t="shared" si="24"/>
        <v/>
      </c>
      <c r="G132" s="187"/>
      <c r="H132" s="188" t="str">
        <f t="shared" si="25"/>
        <v/>
      </c>
      <c r="I132" s="71"/>
      <c r="J132" s="71"/>
      <c r="K132" s="71"/>
      <c r="L132" s="220"/>
      <c r="M132" s="220"/>
      <c r="N132" t="str">
        <f>IF(E132="","",'OPĆI DIO'!$C$1)</f>
        <v/>
      </c>
      <c r="O132" t="str">
        <f t="shared" si="15"/>
        <v/>
      </c>
      <c r="P132" t="str">
        <f t="shared" si="16"/>
        <v/>
      </c>
      <c r="U132" s="255" t="str">
        <f t="shared" si="17"/>
        <v>66324-575</v>
      </c>
      <c r="V132" s="232">
        <v>66324</v>
      </c>
      <c r="W132" s="232" t="s">
        <v>769</v>
      </c>
      <c r="X132" s="232">
        <v>575</v>
      </c>
      <c r="Y132" s="232" t="s">
        <v>3081</v>
      </c>
      <c r="Z132" t="str">
        <f t="shared" si="7"/>
        <v>663</v>
      </c>
      <c r="AA132" t="str">
        <f t="shared" si="8"/>
        <v>66</v>
      </c>
      <c r="AB132">
        <v>575</v>
      </c>
    </row>
    <row r="133" spans="1:28">
      <c r="A133" s="36" t="str">
        <f>IF(E133="","",VLOOKUP('OPĆI DIO'!$C$1,'OPĆI DIO'!$N$4:$W$150,10,FALSE))</f>
        <v/>
      </c>
      <c r="B133" s="36" t="str">
        <f>IF(E133="","",VLOOKUP('OPĆI DIO'!$C$1,'OPĆI DIO'!$N$4:$W$150,9,FALSE))</f>
        <v/>
      </c>
      <c r="C133" s="186" t="str">
        <f t="shared" si="23"/>
        <v/>
      </c>
      <c r="D133" s="186"/>
      <c r="E133" s="35" t="str">
        <f t="shared" si="18"/>
        <v/>
      </c>
      <c r="F133" s="245" t="str">
        <f t="shared" si="24"/>
        <v/>
      </c>
      <c r="G133" s="187"/>
      <c r="H133" s="188" t="str">
        <f t="shared" si="25"/>
        <v/>
      </c>
      <c r="I133" s="71"/>
      <c r="J133" s="71"/>
      <c r="K133" s="71"/>
      <c r="L133" s="220"/>
      <c r="M133" s="220"/>
      <c r="N133" t="str">
        <f>IF(E133="","",'OPĆI DIO'!$C$1)</f>
        <v/>
      </c>
      <c r="O133" t="str">
        <f t="shared" si="15"/>
        <v/>
      </c>
      <c r="P133" t="str">
        <f t="shared" si="16"/>
        <v/>
      </c>
      <c r="U133" s="255" t="str">
        <f t="shared" si="17"/>
        <v>66324-577</v>
      </c>
      <c r="V133" s="232">
        <v>66324</v>
      </c>
      <c r="W133" s="232" t="s">
        <v>769</v>
      </c>
      <c r="X133" s="232">
        <v>577</v>
      </c>
      <c r="Y133" s="232" t="s">
        <v>3082</v>
      </c>
      <c r="Z133" t="str">
        <f t="shared" si="7"/>
        <v>663</v>
      </c>
      <c r="AA133" t="str">
        <f t="shared" si="8"/>
        <v>66</v>
      </c>
      <c r="AB133">
        <v>577</v>
      </c>
    </row>
    <row r="134" spans="1:28">
      <c r="A134" s="36" t="str">
        <f>IF(E134="","",VLOOKUP('OPĆI DIO'!$C$1,'OPĆI DIO'!$N$4:$W$150,10,FALSE))</f>
        <v/>
      </c>
      <c r="B134" s="36" t="str">
        <f>IF(E134="","",VLOOKUP('OPĆI DIO'!$C$1,'OPĆI DIO'!$N$4:$W$150,9,FALSE))</f>
        <v/>
      </c>
      <c r="C134" s="186" t="str">
        <f t="shared" si="23"/>
        <v/>
      </c>
      <c r="D134" s="186"/>
      <c r="E134" s="35" t="str">
        <f t="shared" si="18"/>
        <v/>
      </c>
      <c r="F134" s="245" t="str">
        <f t="shared" si="24"/>
        <v/>
      </c>
      <c r="G134" s="187"/>
      <c r="H134" s="188" t="str">
        <f t="shared" si="25"/>
        <v/>
      </c>
      <c r="I134" s="71"/>
      <c r="J134" s="71"/>
      <c r="K134" s="71"/>
      <c r="L134" s="220"/>
      <c r="M134" s="220"/>
      <c r="N134" t="str">
        <f>IF(E134="","",'OPĆI DIO'!$C$1)</f>
        <v/>
      </c>
      <c r="O134" t="str">
        <f t="shared" si="15"/>
        <v/>
      </c>
      <c r="P134" t="str">
        <f t="shared" si="16"/>
        <v/>
      </c>
      <c r="U134" s="255" t="str">
        <f t="shared" si="17"/>
        <v>66324-578</v>
      </c>
      <c r="V134" s="232">
        <v>66324</v>
      </c>
      <c r="W134" s="232" t="s">
        <v>769</v>
      </c>
      <c r="X134" s="232">
        <v>578</v>
      </c>
      <c r="Y134" s="232" t="s">
        <v>3083</v>
      </c>
      <c r="Z134" t="str">
        <f t="shared" si="7"/>
        <v>663</v>
      </c>
      <c r="AA134" t="str">
        <f t="shared" si="8"/>
        <v>66</v>
      </c>
      <c r="AB134">
        <v>578</v>
      </c>
    </row>
    <row r="135" spans="1:28">
      <c r="A135" s="36" t="str">
        <f>IF(E135="","",VLOOKUP('OPĆI DIO'!$C$1,'OPĆI DIO'!$N$4:$W$150,10,FALSE))</f>
        <v/>
      </c>
      <c r="B135" s="36" t="str">
        <f>IF(E135="","",VLOOKUP('OPĆI DIO'!$C$1,'OPĆI DIO'!$N$4:$W$150,9,FALSE))</f>
        <v/>
      </c>
      <c r="C135" s="186" t="str">
        <f t="shared" si="23"/>
        <v/>
      </c>
      <c r="D135" s="186"/>
      <c r="E135" s="35" t="str">
        <f t="shared" si="18"/>
        <v/>
      </c>
      <c r="F135" s="245" t="str">
        <f t="shared" si="24"/>
        <v/>
      </c>
      <c r="G135" s="187"/>
      <c r="H135" s="188" t="str">
        <f t="shared" si="25"/>
        <v/>
      </c>
      <c r="I135" s="71"/>
      <c r="J135" s="71"/>
      <c r="K135" s="71"/>
      <c r="L135" s="220"/>
      <c r="M135" s="220"/>
      <c r="N135" t="str">
        <f>IF(E135="","",'OPĆI DIO'!$C$1)</f>
        <v/>
      </c>
      <c r="O135" t="str">
        <f t="shared" ref="O135:O184" si="26">LEFT(F135,2)</f>
        <v/>
      </c>
      <c r="P135" t="str">
        <f t="shared" ref="P135:P184" si="27">LEFT(F135,3)</f>
        <v/>
      </c>
      <c r="U135" s="255" t="str">
        <f t="shared" si="17"/>
        <v>66324-579</v>
      </c>
      <c r="V135" s="232">
        <v>66324</v>
      </c>
      <c r="W135" s="232" t="s">
        <v>769</v>
      </c>
      <c r="X135" s="232">
        <v>579</v>
      </c>
      <c r="Y135" s="232" t="s">
        <v>3084</v>
      </c>
      <c r="Z135" t="str">
        <f t="shared" si="7"/>
        <v>663</v>
      </c>
      <c r="AA135" t="str">
        <f t="shared" si="8"/>
        <v>66</v>
      </c>
      <c r="AB135">
        <v>579</v>
      </c>
    </row>
    <row r="136" spans="1:28">
      <c r="A136" s="36" t="str">
        <f>IF(E136="","",VLOOKUP('OPĆI DIO'!$C$1,'OPĆI DIO'!$N$4:$W$150,10,FALSE))</f>
        <v/>
      </c>
      <c r="B136" s="36" t="str">
        <f>IF(E136="","",VLOOKUP('OPĆI DIO'!$C$1,'OPĆI DIO'!$N$4:$W$150,9,FALSE))</f>
        <v/>
      </c>
      <c r="C136" s="186" t="str">
        <f t="shared" si="23"/>
        <v/>
      </c>
      <c r="D136" s="186"/>
      <c r="E136" s="35" t="str">
        <f t="shared" si="18"/>
        <v/>
      </c>
      <c r="F136" s="245" t="str">
        <f t="shared" si="24"/>
        <v/>
      </c>
      <c r="G136" s="187"/>
      <c r="H136" s="188" t="str">
        <f t="shared" si="25"/>
        <v/>
      </c>
      <c r="I136" s="71"/>
      <c r="J136" s="71"/>
      <c r="K136" s="71"/>
      <c r="L136" s="220"/>
      <c r="M136" s="220"/>
      <c r="N136" t="str">
        <f>IF(E136="","",'OPĆI DIO'!$C$1)</f>
        <v/>
      </c>
      <c r="O136" t="str">
        <f t="shared" si="26"/>
        <v/>
      </c>
      <c r="P136" t="str">
        <f t="shared" si="27"/>
        <v/>
      </c>
      <c r="U136" s="255" t="str">
        <f t="shared" si="17"/>
        <v>66324-581</v>
      </c>
      <c r="V136" s="232">
        <v>66324</v>
      </c>
      <c r="W136" s="232" t="s">
        <v>769</v>
      </c>
      <c r="X136" s="232">
        <v>581</v>
      </c>
      <c r="Y136" s="232" t="s">
        <v>2874</v>
      </c>
      <c r="Z136" t="str">
        <f t="shared" si="7"/>
        <v>663</v>
      </c>
      <c r="AA136" t="str">
        <f t="shared" si="8"/>
        <v>66</v>
      </c>
      <c r="AB136">
        <v>581</v>
      </c>
    </row>
    <row r="137" spans="1:28" ht="15.75" thickBot="1">
      <c r="A137" s="36" t="str">
        <f>IF(E137="","",VLOOKUP('OPĆI DIO'!$C$1,'OPĆI DIO'!$N$4:$W$150,10,FALSE))</f>
        <v/>
      </c>
      <c r="B137" s="36" t="str">
        <f>IF(E137="","",VLOOKUP('OPĆI DIO'!$C$1,'OPĆI DIO'!$N$4:$W$150,9,FALSE))</f>
        <v/>
      </c>
      <c r="C137" s="186" t="str">
        <f t="shared" si="23"/>
        <v/>
      </c>
      <c r="D137" s="186"/>
      <c r="E137" s="35" t="str">
        <f t="shared" si="18"/>
        <v/>
      </c>
      <c r="F137" s="245" t="str">
        <f t="shared" si="24"/>
        <v/>
      </c>
      <c r="G137" s="187"/>
      <c r="H137" s="188" t="str">
        <f t="shared" si="25"/>
        <v/>
      </c>
      <c r="I137" s="71"/>
      <c r="J137" s="71"/>
      <c r="K137" s="71"/>
      <c r="L137" s="220"/>
      <c r="M137" s="220"/>
      <c r="N137" t="str">
        <f>IF(E137="","",'OPĆI DIO'!$C$1)</f>
        <v/>
      </c>
      <c r="O137" t="str">
        <f t="shared" si="26"/>
        <v/>
      </c>
      <c r="P137" t="str">
        <f t="shared" si="27"/>
        <v/>
      </c>
      <c r="U137" s="255" t="str">
        <f t="shared" si="17"/>
        <v>66324-61</v>
      </c>
      <c r="V137" s="234">
        <v>66324</v>
      </c>
      <c r="W137" s="234" t="s">
        <v>769</v>
      </c>
      <c r="X137" s="234">
        <v>61</v>
      </c>
      <c r="Y137" s="234" t="s">
        <v>90</v>
      </c>
      <c r="Z137" t="str">
        <f t="shared" si="7"/>
        <v>663</v>
      </c>
      <c r="AA137" t="str">
        <f t="shared" si="8"/>
        <v>66</v>
      </c>
      <c r="AB137">
        <v>61</v>
      </c>
    </row>
    <row r="138" spans="1:28">
      <c r="A138" s="36" t="str">
        <f>IF(E138="","",VLOOKUP('OPĆI DIO'!$C$1,'OPĆI DIO'!$N$4:$W$150,10,FALSE))</f>
        <v/>
      </c>
      <c r="B138" s="36" t="str">
        <f>IF(E138="","",VLOOKUP('OPĆI DIO'!$C$1,'OPĆI DIO'!$N$4:$W$150,9,FALSE))</f>
        <v/>
      </c>
      <c r="C138" s="186" t="str">
        <f t="shared" si="23"/>
        <v/>
      </c>
      <c r="D138" s="186"/>
      <c r="E138" s="35" t="str">
        <f t="shared" ref="E138:E201" si="28">IFERROR(VLOOKUP(F138,$V$6:$Y$122,4,FALSE),"")</f>
        <v/>
      </c>
      <c r="F138" s="245" t="str">
        <f t="shared" si="24"/>
        <v/>
      </c>
      <c r="G138" s="187"/>
      <c r="H138" s="188" t="str">
        <f t="shared" si="25"/>
        <v/>
      </c>
      <c r="I138" s="71"/>
      <c r="J138" s="71"/>
      <c r="K138" s="71"/>
      <c r="L138" s="220"/>
      <c r="M138" s="220"/>
      <c r="N138" t="str">
        <f>IF(E138="","",'OPĆI DIO'!$C$1)</f>
        <v/>
      </c>
      <c r="O138" t="str">
        <f t="shared" si="26"/>
        <v/>
      </c>
      <c r="P138" t="str">
        <f t="shared" si="27"/>
        <v/>
      </c>
      <c r="U138" s="255" t="str">
        <f t="shared" si="17"/>
        <v>65148-43</v>
      </c>
      <c r="V138" s="230">
        <v>65148</v>
      </c>
      <c r="W138" s="230" t="s">
        <v>18</v>
      </c>
      <c r="X138" s="230">
        <v>43</v>
      </c>
      <c r="Y138" s="230" t="s">
        <v>73</v>
      </c>
      <c r="Z138" t="str">
        <f t="shared" si="7"/>
        <v>651</v>
      </c>
      <c r="AA138" t="str">
        <f t="shared" si="8"/>
        <v>65</v>
      </c>
      <c r="AB138">
        <v>43</v>
      </c>
    </row>
    <row r="139" spans="1:28">
      <c r="A139" s="36" t="str">
        <f>IF(E139="","",VLOOKUP('OPĆI DIO'!$C$1,'OPĆI DIO'!$N$4:$W$150,10,FALSE))</f>
        <v/>
      </c>
      <c r="B139" s="36" t="str">
        <f>IF(E139="","",VLOOKUP('OPĆI DIO'!$C$1,'OPĆI DIO'!$N$4:$W$150,9,FALSE))</f>
        <v/>
      </c>
      <c r="C139" s="186" t="str">
        <f t="shared" si="23"/>
        <v/>
      </c>
      <c r="D139" s="186"/>
      <c r="E139" s="35" t="str">
        <f t="shared" si="28"/>
        <v/>
      </c>
      <c r="F139" s="245" t="str">
        <f t="shared" si="24"/>
        <v/>
      </c>
      <c r="G139" s="187"/>
      <c r="H139" s="188" t="str">
        <f t="shared" si="25"/>
        <v/>
      </c>
      <c r="I139" s="71"/>
      <c r="J139" s="71"/>
      <c r="K139" s="71"/>
      <c r="L139" s="220"/>
      <c r="M139" s="220"/>
      <c r="N139" t="str">
        <f>IF(E139="","",'OPĆI DIO'!$C$1)</f>
        <v/>
      </c>
      <c r="O139" t="str">
        <f t="shared" si="26"/>
        <v/>
      </c>
      <c r="P139" t="str">
        <f t="shared" si="27"/>
        <v/>
      </c>
      <c r="U139" s="255" t="str">
        <f t="shared" si="17"/>
        <v>65218-43</v>
      </c>
      <c r="V139" s="4">
        <v>65218</v>
      </c>
      <c r="W139" s="4" t="s">
        <v>2898</v>
      </c>
      <c r="X139" s="4">
        <v>43</v>
      </c>
      <c r="Y139" s="4" t="s">
        <v>73</v>
      </c>
      <c r="Z139" t="str">
        <f t="shared" si="7"/>
        <v>652</v>
      </c>
      <c r="AA139" t="str">
        <f t="shared" si="8"/>
        <v>65</v>
      </c>
      <c r="AB139">
        <v>43</v>
      </c>
    </row>
    <row r="140" spans="1:28">
      <c r="A140" s="36" t="str">
        <f>IF(E140="","",VLOOKUP('OPĆI DIO'!$C$1,'OPĆI DIO'!$N$4:$W$150,10,FALSE))</f>
        <v/>
      </c>
      <c r="B140" s="36" t="str">
        <f>IF(E140="","",VLOOKUP('OPĆI DIO'!$C$1,'OPĆI DIO'!$N$4:$W$150,9,FALSE))</f>
        <v/>
      </c>
      <c r="C140" s="186" t="str">
        <f t="shared" si="23"/>
        <v/>
      </c>
      <c r="D140" s="186"/>
      <c r="E140" s="35" t="str">
        <f t="shared" si="28"/>
        <v/>
      </c>
      <c r="F140" s="245" t="str">
        <f t="shared" si="24"/>
        <v/>
      </c>
      <c r="G140" s="187"/>
      <c r="H140" s="188" t="str">
        <f t="shared" si="25"/>
        <v/>
      </c>
      <c r="I140" s="71"/>
      <c r="J140" s="71"/>
      <c r="K140" s="71"/>
      <c r="L140" s="220"/>
      <c r="M140" s="220"/>
      <c r="N140" t="str">
        <f>IF(E140="","",'OPĆI DIO'!$C$1)</f>
        <v/>
      </c>
      <c r="O140" t="str">
        <f t="shared" si="26"/>
        <v/>
      </c>
      <c r="P140" t="str">
        <f t="shared" si="27"/>
        <v/>
      </c>
      <c r="U140" s="255" t="str">
        <f t="shared" ref="U140:U214" si="29">V140&amp;"-"&amp;X140</f>
        <v>65264-43</v>
      </c>
      <c r="V140" s="4">
        <v>65264</v>
      </c>
      <c r="W140" s="4" t="s">
        <v>158</v>
      </c>
      <c r="X140" s="4">
        <v>43</v>
      </c>
      <c r="Y140" s="4" t="s">
        <v>73</v>
      </c>
      <c r="Z140" t="str">
        <f t="shared" si="7"/>
        <v>652</v>
      </c>
      <c r="AA140" t="str">
        <f t="shared" si="8"/>
        <v>65</v>
      </c>
      <c r="AB140">
        <v>43</v>
      </c>
    </row>
    <row r="141" spans="1:28">
      <c r="A141" s="36" t="str">
        <f>IF(E141="","",VLOOKUP('OPĆI DIO'!$C$1,'OPĆI DIO'!$N$4:$W$150,10,FALSE))</f>
        <v/>
      </c>
      <c r="B141" s="36" t="str">
        <f>IF(E141="","",VLOOKUP('OPĆI DIO'!$C$1,'OPĆI DIO'!$N$4:$W$150,9,FALSE))</f>
        <v/>
      </c>
      <c r="C141" s="186" t="str">
        <f t="shared" si="23"/>
        <v/>
      </c>
      <c r="D141" s="186"/>
      <c r="E141" s="35" t="str">
        <f t="shared" si="28"/>
        <v/>
      </c>
      <c r="F141" s="245" t="str">
        <f t="shared" si="24"/>
        <v/>
      </c>
      <c r="G141" s="187"/>
      <c r="H141" s="188" t="str">
        <f t="shared" si="25"/>
        <v/>
      </c>
      <c r="I141" s="71"/>
      <c r="J141" s="71"/>
      <c r="K141" s="71"/>
      <c r="L141" s="220"/>
      <c r="M141" s="220"/>
      <c r="N141" t="str">
        <f>IF(E141="","",'OPĆI DIO'!$C$1)</f>
        <v/>
      </c>
      <c r="O141" t="str">
        <f t="shared" si="26"/>
        <v/>
      </c>
      <c r="P141" t="str">
        <f t="shared" si="27"/>
        <v/>
      </c>
      <c r="U141" s="255" t="str">
        <f t="shared" si="29"/>
        <v>65267-71</v>
      </c>
      <c r="V141" s="4">
        <v>65267</v>
      </c>
      <c r="W141" s="4" t="s">
        <v>2899</v>
      </c>
      <c r="X141" s="4">
        <v>71</v>
      </c>
      <c r="Y141" s="4" t="s">
        <v>138</v>
      </c>
      <c r="Z141" t="str">
        <f t="shared" si="7"/>
        <v>652</v>
      </c>
      <c r="AA141" t="str">
        <f t="shared" si="8"/>
        <v>65</v>
      </c>
      <c r="AB141">
        <v>71</v>
      </c>
    </row>
    <row r="142" spans="1:28">
      <c r="A142" s="36" t="str">
        <f>IF(E142="","",VLOOKUP('OPĆI DIO'!$C$1,'OPĆI DIO'!$N$4:$W$150,10,FALSE))</f>
        <v/>
      </c>
      <c r="B142" s="36" t="str">
        <f>IF(E142="","",VLOOKUP('OPĆI DIO'!$C$1,'OPĆI DIO'!$N$4:$W$150,9,FALSE))</f>
        <v/>
      </c>
      <c r="C142" s="186" t="str">
        <f t="shared" si="23"/>
        <v/>
      </c>
      <c r="D142" s="186"/>
      <c r="E142" s="35" t="str">
        <f t="shared" si="28"/>
        <v/>
      </c>
      <c r="F142" s="245" t="str">
        <f t="shared" si="24"/>
        <v/>
      </c>
      <c r="G142" s="187"/>
      <c r="H142" s="188" t="str">
        <f t="shared" si="25"/>
        <v/>
      </c>
      <c r="I142" s="71"/>
      <c r="J142" s="71"/>
      <c r="K142" s="71"/>
      <c r="L142" s="220"/>
      <c r="M142" s="220"/>
      <c r="N142" t="str">
        <f>IF(E142="","",'OPĆI DIO'!$C$1)</f>
        <v/>
      </c>
      <c r="O142" t="str">
        <f t="shared" si="26"/>
        <v/>
      </c>
      <c r="P142" t="str">
        <f t="shared" si="27"/>
        <v/>
      </c>
      <c r="U142" s="255" t="str">
        <f t="shared" si="29"/>
        <v>65267-11</v>
      </c>
      <c r="V142" s="239">
        <v>65267</v>
      </c>
      <c r="W142" s="239" t="s">
        <v>2916</v>
      </c>
      <c r="X142" s="239">
        <v>11</v>
      </c>
      <c r="Y142" s="239" t="s">
        <v>42</v>
      </c>
      <c r="Z142" t="str">
        <f t="shared" si="7"/>
        <v>652</v>
      </c>
      <c r="AA142" t="str">
        <f t="shared" si="8"/>
        <v>65</v>
      </c>
      <c r="AB142">
        <v>11</v>
      </c>
    </row>
    <row r="143" spans="1:28">
      <c r="A143" s="36" t="str">
        <f>IF(E143="","",VLOOKUP('OPĆI DIO'!$C$1,'OPĆI DIO'!$N$4:$W$150,10,FALSE))</f>
        <v/>
      </c>
      <c r="B143" s="36" t="str">
        <f>IF(E143="","",VLOOKUP('OPĆI DIO'!$C$1,'OPĆI DIO'!$N$4:$W$150,9,FALSE))</f>
        <v/>
      </c>
      <c r="C143" s="186" t="str">
        <f t="shared" si="23"/>
        <v/>
      </c>
      <c r="D143" s="186"/>
      <c r="E143" s="35" t="str">
        <f t="shared" si="28"/>
        <v/>
      </c>
      <c r="F143" s="245" t="str">
        <f t="shared" si="24"/>
        <v/>
      </c>
      <c r="G143" s="187"/>
      <c r="H143" s="188" t="str">
        <f t="shared" si="25"/>
        <v/>
      </c>
      <c r="I143" s="71"/>
      <c r="J143" s="71"/>
      <c r="K143" s="71"/>
      <c r="L143" s="220"/>
      <c r="M143" s="220"/>
      <c r="N143" t="str">
        <f>IF(E143="","",'OPĆI DIO'!$C$1)</f>
        <v/>
      </c>
      <c r="O143" t="str">
        <f t="shared" si="26"/>
        <v/>
      </c>
      <c r="P143" t="str">
        <f t="shared" si="27"/>
        <v/>
      </c>
      <c r="U143" s="255" t="str">
        <f t="shared" si="29"/>
        <v>65268-43</v>
      </c>
      <c r="V143" s="4">
        <v>65268</v>
      </c>
      <c r="W143" s="4" t="s">
        <v>73</v>
      </c>
      <c r="X143" s="4">
        <v>43</v>
      </c>
      <c r="Y143" s="4" t="s">
        <v>73</v>
      </c>
      <c r="Z143" t="str">
        <f t="shared" si="7"/>
        <v>652</v>
      </c>
      <c r="AA143" t="str">
        <f t="shared" si="8"/>
        <v>65</v>
      </c>
      <c r="AB143">
        <v>43</v>
      </c>
    </row>
    <row r="144" spans="1:28">
      <c r="A144" s="36" t="str">
        <f>IF(E144="","",VLOOKUP('OPĆI DIO'!$C$1,'OPĆI DIO'!$N$4:$W$150,10,FALSE))</f>
        <v/>
      </c>
      <c r="B144" s="36" t="str">
        <f>IF(E144="","",VLOOKUP('OPĆI DIO'!$C$1,'OPĆI DIO'!$N$4:$W$150,9,FALSE))</f>
        <v/>
      </c>
      <c r="C144" s="186" t="str">
        <f t="shared" si="23"/>
        <v/>
      </c>
      <c r="D144" s="186"/>
      <c r="E144" s="35" t="str">
        <f t="shared" si="28"/>
        <v/>
      </c>
      <c r="F144" s="245" t="str">
        <f t="shared" si="24"/>
        <v/>
      </c>
      <c r="G144" s="187"/>
      <c r="H144" s="188" t="str">
        <f t="shared" si="25"/>
        <v/>
      </c>
      <c r="I144" s="71"/>
      <c r="J144" s="71"/>
      <c r="K144" s="71"/>
      <c r="L144" s="220"/>
      <c r="M144" s="220"/>
      <c r="N144" t="str">
        <f>IF(E144="","",'OPĆI DIO'!$C$1)</f>
        <v/>
      </c>
      <c r="O144" t="str">
        <f t="shared" si="26"/>
        <v/>
      </c>
      <c r="P144" t="str">
        <f t="shared" si="27"/>
        <v/>
      </c>
      <c r="U144" t="str">
        <f t="shared" si="29"/>
        <v>65411-41</v>
      </c>
      <c r="V144" s="230">
        <v>65411</v>
      </c>
      <c r="W144" s="230" t="s">
        <v>2917</v>
      </c>
      <c r="X144" s="230">
        <v>41</v>
      </c>
      <c r="Y144" s="230" t="s">
        <v>727</v>
      </c>
      <c r="Z144" t="str">
        <f t="shared" si="7"/>
        <v>654</v>
      </c>
      <c r="AA144" t="str">
        <f t="shared" si="8"/>
        <v>65</v>
      </c>
      <c r="AB144">
        <v>41</v>
      </c>
    </row>
    <row r="145" spans="1:28">
      <c r="A145" s="36" t="str">
        <f>IF(E145="","",VLOOKUP('OPĆI DIO'!$C$1,'OPĆI DIO'!$N$4:$W$150,10,FALSE))</f>
        <v/>
      </c>
      <c r="B145" s="36" t="str">
        <f>IF(E145="","",VLOOKUP('OPĆI DIO'!$C$1,'OPĆI DIO'!$N$4:$W$150,9,FALSE))</f>
        <v/>
      </c>
      <c r="C145" s="186" t="str">
        <f t="shared" si="23"/>
        <v/>
      </c>
      <c r="D145" s="186"/>
      <c r="E145" s="35" t="str">
        <f t="shared" si="28"/>
        <v/>
      </c>
      <c r="F145" s="245" t="str">
        <f t="shared" si="24"/>
        <v/>
      </c>
      <c r="G145" s="187"/>
      <c r="H145" s="188" t="str">
        <f t="shared" si="25"/>
        <v/>
      </c>
      <c r="I145" s="71"/>
      <c r="J145" s="71"/>
      <c r="K145" s="71"/>
      <c r="L145" s="220"/>
      <c r="M145" s="220"/>
      <c r="N145" t="str">
        <f>IF(E145="","",'OPĆI DIO'!$C$1)</f>
        <v/>
      </c>
      <c r="O145" t="str">
        <f t="shared" si="26"/>
        <v/>
      </c>
      <c r="P145" t="str">
        <f t="shared" si="27"/>
        <v/>
      </c>
      <c r="U145" t="str">
        <f t="shared" si="29"/>
        <v>65412-41</v>
      </c>
      <c r="V145" s="230">
        <v>65412</v>
      </c>
      <c r="W145" s="230" t="s">
        <v>2918</v>
      </c>
      <c r="X145" s="230">
        <v>41</v>
      </c>
      <c r="Y145" s="230" t="s">
        <v>727</v>
      </c>
      <c r="Z145" t="str">
        <f t="shared" si="7"/>
        <v>654</v>
      </c>
      <c r="AA145" t="str">
        <f t="shared" si="8"/>
        <v>65</v>
      </c>
      <c r="AB145">
        <v>41</v>
      </c>
    </row>
    <row r="146" spans="1:28">
      <c r="A146" s="36" t="str">
        <f>IF(E146="","",VLOOKUP('OPĆI DIO'!$C$1,'OPĆI DIO'!$N$4:$W$150,10,FALSE))</f>
        <v/>
      </c>
      <c r="B146" s="36" t="str">
        <f>IF(E146="","",VLOOKUP('OPĆI DIO'!$C$1,'OPĆI DIO'!$N$4:$W$150,9,FALSE))</f>
        <v/>
      </c>
      <c r="C146" s="186" t="str">
        <f t="shared" si="23"/>
        <v/>
      </c>
      <c r="D146" s="186"/>
      <c r="E146" s="35" t="str">
        <f t="shared" si="28"/>
        <v/>
      </c>
      <c r="F146" s="245" t="str">
        <f t="shared" si="24"/>
        <v/>
      </c>
      <c r="G146" s="187"/>
      <c r="H146" s="188" t="str">
        <f t="shared" si="25"/>
        <v/>
      </c>
      <c r="I146" s="71"/>
      <c r="J146" s="71"/>
      <c r="K146" s="71"/>
      <c r="L146" s="220"/>
      <c r="M146" s="220"/>
      <c r="N146" t="str">
        <f>IF(E146="","",'OPĆI DIO'!$C$1)</f>
        <v/>
      </c>
      <c r="O146" t="str">
        <f t="shared" si="26"/>
        <v/>
      </c>
      <c r="P146" t="str">
        <f t="shared" si="27"/>
        <v/>
      </c>
      <c r="U146" t="str">
        <f t="shared" si="29"/>
        <v>65413-41</v>
      </c>
      <c r="V146" s="230">
        <v>65413</v>
      </c>
      <c r="W146" s="230" t="s">
        <v>2919</v>
      </c>
      <c r="X146" s="230">
        <v>41</v>
      </c>
      <c r="Y146" s="230" t="s">
        <v>727</v>
      </c>
      <c r="Z146" t="str">
        <f t="shared" si="7"/>
        <v>654</v>
      </c>
      <c r="AA146" t="str">
        <f t="shared" si="8"/>
        <v>65</v>
      </c>
      <c r="AB146">
        <v>41</v>
      </c>
    </row>
    <row r="147" spans="1:28" ht="15.75" thickBot="1">
      <c r="A147" s="36" t="str">
        <f>IF(E147="","",VLOOKUP('OPĆI DIO'!$C$1,'OPĆI DIO'!$N$4:$W$150,10,FALSE))</f>
        <v/>
      </c>
      <c r="B147" s="36" t="str">
        <f>IF(E147="","",VLOOKUP('OPĆI DIO'!$C$1,'OPĆI DIO'!$N$4:$W$150,9,FALSE))</f>
        <v/>
      </c>
      <c r="C147" s="186" t="str">
        <f t="shared" si="23"/>
        <v/>
      </c>
      <c r="D147" s="186"/>
      <c r="E147" s="35" t="str">
        <f t="shared" si="28"/>
        <v/>
      </c>
      <c r="F147" s="245" t="str">
        <f t="shared" si="24"/>
        <v/>
      </c>
      <c r="G147" s="187"/>
      <c r="H147" s="188" t="str">
        <f t="shared" si="25"/>
        <v/>
      </c>
      <c r="I147" s="71"/>
      <c r="J147" s="71"/>
      <c r="K147" s="71"/>
      <c r="L147" s="220"/>
      <c r="M147" s="220"/>
      <c r="N147" t="str">
        <f>IF(E147="","",'OPĆI DIO'!$C$1)</f>
        <v/>
      </c>
      <c r="O147" t="str">
        <f t="shared" si="26"/>
        <v/>
      </c>
      <c r="P147" t="str">
        <f t="shared" si="27"/>
        <v/>
      </c>
      <c r="U147" t="str">
        <f t="shared" si="29"/>
        <v>65414-41</v>
      </c>
      <c r="V147" s="231">
        <v>65414</v>
      </c>
      <c r="W147" s="231" t="s">
        <v>2920</v>
      </c>
      <c r="X147" s="231">
        <v>41</v>
      </c>
      <c r="Y147" s="231" t="s">
        <v>727</v>
      </c>
      <c r="Z147" t="str">
        <f t="shared" si="7"/>
        <v>654</v>
      </c>
      <c r="AA147" t="str">
        <f t="shared" si="8"/>
        <v>65</v>
      </c>
      <c r="AB147">
        <v>41</v>
      </c>
    </row>
    <row r="148" spans="1:28">
      <c r="A148" s="36" t="str">
        <f>IF(E148="","",VLOOKUP('OPĆI DIO'!$C$1,'OPĆI DIO'!$N$4:$W$150,10,FALSE))</f>
        <v/>
      </c>
      <c r="B148" s="36" t="str">
        <f>IF(E148="","",VLOOKUP('OPĆI DIO'!$C$1,'OPĆI DIO'!$N$4:$W$150,9,FALSE))</f>
        <v/>
      </c>
      <c r="C148" s="186" t="str">
        <f t="shared" si="23"/>
        <v/>
      </c>
      <c r="D148" s="186"/>
      <c r="E148" s="35" t="str">
        <f t="shared" si="28"/>
        <v/>
      </c>
      <c r="F148" s="245" t="str">
        <f t="shared" si="24"/>
        <v/>
      </c>
      <c r="G148" s="187"/>
      <c r="H148" s="188" t="str">
        <f t="shared" si="25"/>
        <v/>
      </c>
      <c r="I148" s="71"/>
      <c r="J148" s="71"/>
      <c r="K148" s="71"/>
      <c r="L148" s="220"/>
      <c r="M148" s="220"/>
      <c r="N148" t="str">
        <f>IF(E148="","",'OPĆI DIO'!$C$1)</f>
        <v/>
      </c>
      <c r="O148" t="str">
        <f t="shared" si="26"/>
        <v/>
      </c>
      <c r="P148" t="str">
        <f t="shared" si="27"/>
        <v/>
      </c>
      <c r="U148" t="str">
        <f t="shared" si="29"/>
        <v>64129-31</v>
      </c>
      <c r="V148" s="230">
        <v>64129</v>
      </c>
      <c r="W148" s="230" t="s">
        <v>2884</v>
      </c>
      <c r="X148" s="230">
        <v>31</v>
      </c>
      <c r="Y148" s="230" t="s">
        <v>69</v>
      </c>
      <c r="Z148" t="str">
        <f t="shared" si="7"/>
        <v>641</v>
      </c>
      <c r="AA148" t="str">
        <f t="shared" si="8"/>
        <v>64</v>
      </c>
      <c r="AB148">
        <v>31</v>
      </c>
    </row>
    <row r="149" spans="1:28">
      <c r="A149" s="36" t="str">
        <f>IF(E149="","",VLOOKUP('OPĆI DIO'!$C$1,'OPĆI DIO'!$N$4:$W$150,10,FALSE))</f>
        <v/>
      </c>
      <c r="B149" s="36" t="str">
        <f>IF(E149="","",VLOOKUP('OPĆI DIO'!$C$1,'OPĆI DIO'!$N$4:$W$150,9,FALSE))</f>
        <v/>
      </c>
      <c r="C149" s="186" t="str">
        <f t="shared" si="23"/>
        <v/>
      </c>
      <c r="D149" s="186"/>
      <c r="E149" s="35" t="str">
        <f t="shared" si="28"/>
        <v/>
      </c>
      <c r="F149" s="245" t="str">
        <f t="shared" si="24"/>
        <v/>
      </c>
      <c r="G149" s="187"/>
      <c r="H149" s="188" t="str">
        <f t="shared" si="25"/>
        <v/>
      </c>
      <c r="I149" s="71"/>
      <c r="J149" s="71"/>
      <c r="K149" s="71"/>
      <c r="L149" s="220"/>
      <c r="M149" s="220"/>
      <c r="N149" t="str">
        <f>IF(E149="","",'OPĆI DIO'!$C$1)</f>
        <v/>
      </c>
      <c r="O149" t="str">
        <f t="shared" si="26"/>
        <v/>
      </c>
      <c r="P149" t="str">
        <f t="shared" si="27"/>
        <v/>
      </c>
      <c r="U149" t="str">
        <f t="shared" si="29"/>
        <v>64131-31</v>
      </c>
      <c r="V149" s="4">
        <v>64131</v>
      </c>
      <c r="W149" s="4" t="s">
        <v>2885</v>
      </c>
      <c r="X149" s="4">
        <v>31</v>
      </c>
      <c r="Y149" s="4" t="s">
        <v>69</v>
      </c>
      <c r="Z149" t="str">
        <f t="shared" si="7"/>
        <v>641</v>
      </c>
      <c r="AA149" t="str">
        <f t="shared" si="8"/>
        <v>64</v>
      </c>
      <c r="AB149">
        <v>31</v>
      </c>
    </row>
    <row r="150" spans="1:28">
      <c r="A150" s="36" t="str">
        <f>IF(E150="","",VLOOKUP('OPĆI DIO'!$C$1,'OPĆI DIO'!$N$4:$W$150,10,FALSE))</f>
        <v/>
      </c>
      <c r="B150" s="36" t="str">
        <f>IF(E150="","",VLOOKUP('OPĆI DIO'!$C$1,'OPĆI DIO'!$N$4:$W$150,9,FALSE))</f>
        <v/>
      </c>
      <c r="C150" s="186" t="str">
        <f t="shared" si="23"/>
        <v/>
      </c>
      <c r="D150" s="186"/>
      <c r="E150" s="35" t="str">
        <f t="shared" si="28"/>
        <v/>
      </c>
      <c r="F150" s="245" t="str">
        <f t="shared" si="24"/>
        <v/>
      </c>
      <c r="G150" s="187"/>
      <c r="H150" s="188" t="str">
        <f t="shared" si="25"/>
        <v/>
      </c>
      <c r="I150" s="71"/>
      <c r="J150" s="71"/>
      <c r="K150" s="71"/>
      <c r="L150" s="220"/>
      <c r="M150" s="220"/>
      <c r="N150" t="str">
        <f>IF(E150="","",'OPĆI DIO'!$C$1)</f>
        <v/>
      </c>
      <c r="O150" t="str">
        <f t="shared" si="26"/>
        <v/>
      </c>
      <c r="P150" t="str">
        <f t="shared" si="27"/>
        <v/>
      </c>
      <c r="U150" t="str">
        <f t="shared" si="29"/>
        <v>64132-31</v>
      </c>
      <c r="V150" s="4">
        <v>64132</v>
      </c>
      <c r="W150" s="4" t="s">
        <v>2886</v>
      </c>
      <c r="X150" s="4">
        <v>31</v>
      </c>
      <c r="Y150" s="4" t="s">
        <v>69</v>
      </c>
      <c r="Z150" t="str">
        <f t="shared" ref="Z150:Z290" si="30">LEFT(V150,3)</f>
        <v>641</v>
      </c>
      <c r="AA150" t="str">
        <f t="shared" ref="AA150:AA290" si="31">LEFT(V150,2)</f>
        <v>64</v>
      </c>
      <c r="AB150">
        <v>31</v>
      </c>
    </row>
    <row r="151" spans="1:28">
      <c r="A151" s="36" t="str">
        <f>IF(E151="","",VLOOKUP('OPĆI DIO'!$C$1,'OPĆI DIO'!$N$4:$W$150,10,FALSE))</f>
        <v/>
      </c>
      <c r="B151" s="36" t="str">
        <f>IF(E151="","",VLOOKUP('OPĆI DIO'!$C$1,'OPĆI DIO'!$N$4:$W$150,9,FALSE))</f>
        <v/>
      </c>
      <c r="C151" s="186" t="str">
        <f t="shared" si="23"/>
        <v/>
      </c>
      <c r="D151" s="186"/>
      <c r="E151" s="35" t="str">
        <f t="shared" si="28"/>
        <v/>
      </c>
      <c r="F151" s="245" t="str">
        <f t="shared" si="24"/>
        <v/>
      </c>
      <c r="G151" s="187"/>
      <c r="H151" s="188" t="str">
        <f t="shared" si="25"/>
        <v/>
      </c>
      <c r="I151" s="71"/>
      <c r="J151" s="71"/>
      <c r="K151" s="71"/>
      <c r="L151" s="220"/>
      <c r="M151" s="220"/>
      <c r="N151" t="str">
        <f>IF(E151="","",'OPĆI DIO'!$C$1)</f>
        <v/>
      </c>
      <c r="O151" t="str">
        <f t="shared" si="26"/>
        <v/>
      </c>
      <c r="P151" t="str">
        <f t="shared" si="27"/>
        <v/>
      </c>
      <c r="U151" t="str">
        <f t="shared" si="29"/>
        <v>64132-43</v>
      </c>
      <c r="V151" s="4">
        <v>64132</v>
      </c>
      <c r="W151" s="4" t="s">
        <v>2886</v>
      </c>
      <c r="X151" s="4">
        <v>43</v>
      </c>
      <c r="Y151" s="4" t="s">
        <v>73</v>
      </c>
      <c r="Z151" t="str">
        <f t="shared" si="30"/>
        <v>641</v>
      </c>
      <c r="AA151" t="str">
        <f t="shared" si="31"/>
        <v>64</v>
      </c>
      <c r="AB151">
        <v>43</v>
      </c>
    </row>
    <row r="152" spans="1:28">
      <c r="A152" s="36" t="str">
        <f>IF(E152="","",VLOOKUP('OPĆI DIO'!$C$1,'OPĆI DIO'!$N$4:$W$150,10,FALSE))</f>
        <v/>
      </c>
      <c r="B152" s="36" t="str">
        <f>IF(E152="","",VLOOKUP('OPĆI DIO'!$C$1,'OPĆI DIO'!$N$4:$W$150,9,FALSE))</f>
        <v/>
      </c>
      <c r="C152" s="186" t="str">
        <f t="shared" si="23"/>
        <v/>
      </c>
      <c r="D152" s="186"/>
      <c r="E152" s="35" t="str">
        <f t="shared" si="28"/>
        <v/>
      </c>
      <c r="F152" s="245" t="str">
        <f t="shared" si="24"/>
        <v/>
      </c>
      <c r="G152" s="187"/>
      <c r="H152" s="188" t="str">
        <f t="shared" si="25"/>
        <v/>
      </c>
      <c r="I152" s="71"/>
      <c r="J152" s="71"/>
      <c r="K152" s="71"/>
      <c r="L152" s="220"/>
      <c r="M152" s="220"/>
      <c r="N152" t="str">
        <f>IF(E152="","",'OPĆI DIO'!$C$1)</f>
        <v/>
      </c>
      <c r="O152" t="str">
        <f t="shared" si="26"/>
        <v/>
      </c>
      <c r="P152" t="str">
        <f t="shared" si="27"/>
        <v/>
      </c>
      <c r="U152" t="str">
        <f t="shared" si="29"/>
        <v>64143-31</v>
      </c>
      <c r="V152" s="4">
        <v>64143</v>
      </c>
      <c r="W152" s="4" t="s">
        <v>2887</v>
      </c>
      <c r="X152" s="4">
        <v>31</v>
      </c>
      <c r="Y152" s="4" t="s">
        <v>69</v>
      </c>
      <c r="Z152" t="str">
        <f t="shared" si="30"/>
        <v>641</v>
      </c>
      <c r="AA152" t="str">
        <f t="shared" si="31"/>
        <v>64</v>
      </c>
      <c r="AB152">
        <v>31</v>
      </c>
    </row>
    <row r="153" spans="1:28">
      <c r="A153" s="36" t="str">
        <f>IF(E153="","",VLOOKUP('OPĆI DIO'!$C$1,'OPĆI DIO'!$N$4:$W$150,10,FALSE))</f>
        <v/>
      </c>
      <c r="B153" s="36" t="str">
        <f>IF(E153="","",VLOOKUP('OPĆI DIO'!$C$1,'OPĆI DIO'!$N$4:$W$150,9,FALSE))</f>
        <v/>
      </c>
      <c r="C153" s="186" t="str">
        <f t="shared" si="23"/>
        <v/>
      </c>
      <c r="D153" s="186"/>
      <c r="E153" s="35" t="str">
        <f t="shared" si="28"/>
        <v/>
      </c>
      <c r="F153" s="245" t="str">
        <f t="shared" si="24"/>
        <v/>
      </c>
      <c r="G153" s="187"/>
      <c r="H153" s="188" t="str">
        <f t="shared" si="25"/>
        <v/>
      </c>
      <c r="I153" s="71"/>
      <c r="J153" s="71"/>
      <c r="K153" s="71"/>
      <c r="L153" s="220"/>
      <c r="M153" s="220"/>
      <c r="N153" t="str">
        <f>IF(E153="","",'OPĆI DIO'!$C$1)</f>
        <v/>
      </c>
      <c r="O153" t="str">
        <f t="shared" si="26"/>
        <v/>
      </c>
      <c r="P153" t="str">
        <f t="shared" si="27"/>
        <v/>
      </c>
      <c r="U153" t="str">
        <f t="shared" si="29"/>
        <v>64143-43</v>
      </c>
      <c r="V153" s="4">
        <v>64143</v>
      </c>
      <c r="W153" s="4" t="s">
        <v>2887</v>
      </c>
      <c r="X153" s="4">
        <v>43</v>
      </c>
      <c r="Y153" s="4" t="s">
        <v>73</v>
      </c>
      <c r="Z153" t="str">
        <f t="shared" si="30"/>
        <v>641</v>
      </c>
      <c r="AA153" t="str">
        <f t="shared" si="31"/>
        <v>64</v>
      </c>
      <c r="AB153">
        <v>43</v>
      </c>
    </row>
    <row r="154" spans="1:28">
      <c r="A154" s="36" t="str">
        <f>IF(E154="","",VLOOKUP('OPĆI DIO'!$C$1,'OPĆI DIO'!$N$4:$W$150,10,FALSE))</f>
        <v/>
      </c>
      <c r="B154" s="36" t="str">
        <f>IF(E154="","",VLOOKUP('OPĆI DIO'!$C$1,'OPĆI DIO'!$N$4:$W$150,9,FALSE))</f>
        <v/>
      </c>
      <c r="C154" s="186" t="str">
        <f t="shared" si="23"/>
        <v/>
      </c>
      <c r="D154" s="186"/>
      <c r="E154" s="35" t="str">
        <f t="shared" si="28"/>
        <v/>
      </c>
      <c r="F154" s="245" t="str">
        <f t="shared" si="24"/>
        <v/>
      </c>
      <c r="G154" s="187"/>
      <c r="H154" s="188" t="str">
        <f t="shared" si="25"/>
        <v/>
      </c>
      <c r="I154" s="71"/>
      <c r="J154" s="71"/>
      <c r="K154" s="71"/>
      <c r="L154" s="220"/>
      <c r="M154" s="220"/>
      <c r="N154" t="str">
        <f>IF(E154="","",'OPĆI DIO'!$C$1)</f>
        <v/>
      </c>
      <c r="O154" t="str">
        <f t="shared" si="26"/>
        <v/>
      </c>
      <c r="P154" t="str">
        <f t="shared" si="27"/>
        <v/>
      </c>
      <c r="U154" t="str">
        <f t="shared" si="29"/>
        <v>64151-31</v>
      </c>
      <c r="V154" s="4">
        <v>64151</v>
      </c>
      <c r="W154" s="4" t="s">
        <v>2888</v>
      </c>
      <c r="X154" s="4">
        <v>31</v>
      </c>
      <c r="Y154" s="4" t="s">
        <v>69</v>
      </c>
      <c r="Z154" t="str">
        <f t="shared" si="30"/>
        <v>641</v>
      </c>
      <c r="AA154" t="str">
        <f t="shared" si="31"/>
        <v>64</v>
      </c>
      <c r="AB154">
        <v>31</v>
      </c>
    </row>
    <row r="155" spans="1:28">
      <c r="A155" s="36" t="str">
        <f>IF(E155="","",VLOOKUP('OPĆI DIO'!$C$1,'OPĆI DIO'!$N$4:$W$150,10,FALSE))</f>
        <v/>
      </c>
      <c r="B155" s="36" t="str">
        <f>IF(E155="","",VLOOKUP('OPĆI DIO'!$C$1,'OPĆI DIO'!$N$4:$W$150,9,FALSE))</f>
        <v/>
      </c>
      <c r="C155" s="186" t="str">
        <f t="shared" si="23"/>
        <v/>
      </c>
      <c r="D155" s="186"/>
      <c r="E155" s="35" t="str">
        <f t="shared" si="28"/>
        <v/>
      </c>
      <c r="F155" s="245" t="str">
        <f t="shared" si="24"/>
        <v/>
      </c>
      <c r="G155" s="187"/>
      <c r="H155" s="188" t="str">
        <f t="shared" si="25"/>
        <v/>
      </c>
      <c r="I155" s="71"/>
      <c r="J155" s="71"/>
      <c r="K155" s="71"/>
      <c r="L155" s="220"/>
      <c r="M155" s="220"/>
      <c r="N155" t="str">
        <f>IF(E155="","",'OPĆI DIO'!$C$1)</f>
        <v/>
      </c>
      <c r="O155" t="str">
        <f t="shared" si="26"/>
        <v/>
      </c>
      <c r="P155" t="str">
        <f t="shared" si="27"/>
        <v/>
      </c>
      <c r="U155" t="str">
        <f>V155&amp;"-"&amp;X155</f>
        <v>64151-43</v>
      </c>
      <c r="V155" s="4">
        <v>64151</v>
      </c>
      <c r="W155" s="4" t="s">
        <v>2888</v>
      </c>
      <c r="X155" s="4">
        <v>43</v>
      </c>
      <c r="Y155" s="4" t="s">
        <v>73</v>
      </c>
      <c r="Z155" t="str">
        <f t="shared" si="30"/>
        <v>641</v>
      </c>
      <c r="AA155" t="str">
        <f t="shared" si="31"/>
        <v>64</v>
      </c>
      <c r="AB155">
        <v>43</v>
      </c>
    </row>
    <row r="156" spans="1:28">
      <c r="A156" s="36" t="str">
        <f>IF(E156="","",VLOOKUP('OPĆI DIO'!$C$1,'OPĆI DIO'!$N$4:$W$150,10,FALSE))</f>
        <v/>
      </c>
      <c r="B156" s="36" t="str">
        <f>IF(E156="","",VLOOKUP('OPĆI DIO'!$C$1,'OPĆI DIO'!$N$4:$W$150,9,FALSE))</f>
        <v/>
      </c>
      <c r="C156" s="186" t="str">
        <f t="shared" si="23"/>
        <v/>
      </c>
      <c r="D156" s="186"/>
      <c r="E156" s="35" t="str">
        <f t="shared" si="28"/>
        <v/>
      </c>
      <c r="F156" s="245" t="str">
        <f t="shared" si="24"/>
        <v/>
      </c>
      <c r="G156" s="187"/>
      <c r="H156" s="188" t="str">
        <f t="shared" si="25"/>
        <v/>
      </c>
      <c r="I156" s="71"/>
      <c r="J156" s="71"/>
      <c r="K156" s="71"/>
      <c r="L156" s="220"/>
      <c r="M156" s="220"/>
      <c r="N156" t="str">
        <f>IF(E156="","",'OPĆI DIO'!$C$1)</f>
        <v/>
      </c>
      <c r="O156" t="str">
        <f t="shared" si="26"/>
        <v/>
      </c>
      <c r="P156" t="str">
        <f t="shared" si="27"/>
        <v/>
      </c>
      <c r="U156" s="256" t="str">
        <f t="shared" si="29"/>
        <v>64163-31</v>
      </c>
      <c r="V156" s="4">
        <v>64163</v>
      </c>
      <c r="W156" s="4" t="s">
        <v>2889</v>
      </c>
      <c r="X156" s="4">
        <v>31</v>
      </c>
      <c r="Y156" s="4" t="s">
        <v>69</v>
      </c>
      <c r="Z156" t="str">
        <f t="shared" si="30"/>
        <v>641</v>
      </c>
      <c r="AA156" t="str">
        <f t="shared" si="31"/>
        <v>64</v>
      </c>
      <c r="AB156">
        <v>31</v>
      </c>
    </row>
    <row r="157" spans="1:28">
      <c r="A157" s="36" t="str">
        <f>IF(E157="","",VLOOKUP('OPĆI DIO'!$C$1,'OPĆI DIO'!$N$4:$W$150,10,FALSE))</f>
        <v/>
      </c>
      <c r="B157" s="36" t="str">
        <f>IF(E157="","",VLOOKUP('OPĆI DIO'!$C$1,'OPĆI DIO'!$N$4:$W$150,9,FALSE))</f>
        <v/>
      </c>
      <c r="C157" s="186" t="str">
        <f t="shared" si="23"/>
        <v/>
      </c>
      <c r="D157" s="186"/>
      <c r="E157" s="35" t="str">
        <f t="shared" si="28"/>
        <v/>
      </c>
      <c r="F157" s="245" t="str">
        <f t="shared" si="24"/>
        <v/>
      </c>
      <c r="G157" s="187"/>
      <c r="H157" s="188" t="str">
        <f t="shared" si="25"/>
        <v/>
      </c>
      <c r="I157" s="71"/>
      <c r="J157" s="71"/>
      <c r="K157" s="71"/>
      <c r="L157" s="220"/>
      <c r="M157" s="220"/>
      <c r="N157" t="str">
        <f>IF(E157="","",'OPĆI DIO'!$C$1)</f>
        <v/>
      </c>
      <c r="O157" t="str">
        <f t="shared" si="26"/>
        <v/>
      </c>
      <c r="P157" t="str">
        <f t="shared" si="27"/>
        <v/>
      </c>
      <c r="U157" s="256" t="str">
        <f t="shared" si="29"/>
        <v>64164-31</v>
      </c>
      <c r="V157" s="4">
        <v>64164</v>
      </c>
      <c r="W157" s="4" t="s">
        <v>2890</v>
      </c>
      <c r="X157" s="4">
        <v>31</v>
      </c>
      <c r="Y157" s="4" t="s">
        <v>69</v>
      </c>
      <c r="Z157" t="str">
        <f t="shared" si="30"/>
        <v>641</v>
      </c>
      <c r="AA157" t="str">
        <f t="shared" si="31"/>
        <v>64</v>
      </c>
      <c r="AB157">
        <v>31</v>
      </c>
    </row>
    <row r="158" spans="1:28">
      <c r="A158" s="36" t="str">
        <f>IF(E158="","",VLOOKUP('OPĆI DIO'!$C$1,'OPĆI DIO'!$N$4:$W$150,10,FALSE))</f>
        <v/>
      </c>
      <c r="B158" s="36" t="str">
        <f>IF(E158="","",VLOOKUP('OPĆI DIO'!$C$1,'OPĆI DIO'!$N$4:$W$150,9,FALSE))</f>
        <v/>
      </c>
      <c r="C158" s="186" t="str">
        <f t="shared" si="23"/>
        <v/>
      </c>
      <c r="D158" s="186"/>
      <c r="E158" s="35" t="str">
        <f t="shared" si="28"/>
        <v/>
      </c>
      <c r="F158" s="245" t="str">
        <f t="shared" si="24"/>
        <v/>
      </c>
      <c r="G158" s="187"/>
      <c r="H158" s="188" t="str">
        <f t="shared" si="25"/>
        <v/>
      </c>
      <c r="I158" s="71"/>
      <c r="J158" s="71"/>
      <c r="K158" s="71"/>
      <c r="L158" s="220"/>
      <c r="M158" s="220"/>
      <c r="N158" t="str">
        <f>IF(E158="","",'OPĆI DIO'!$C$1)</f>
        <v/>
      </c>
      <c r="O158" t="str">
        <f t="shared" si="26"/>
        <v/>
      </c>
      <c r="P158" t="str">
        <f t="shared" si="27"/>
        <v/>
      </c>
      <c r="U158" t="str">
        <f t="shared" si="29"/>
        <v>64172-43</v>
      </c>
      <c r="V158" s="4">
        <v>64172</v>
      </c>
      <c r="W158" s="4" t="s">
        <v>2891</v>
      </c>
      <c r="X158" s="4">
        <v>43</v>
      </c>
      <c r="Y158" s="4" t="s">
        <v>73</v>
      </c>
      <c r="Z158" t="str">
        <f t="shared" si="30"/>
        <v>641</v>
      </c>
      <c r="AA158" t="str">
        <f t="shared" si="31"/>
        <v>64</v>
      </c>
      <c r="AB158">
        <v>43</v>
      </c>
    </row>
    <row r="159" spans="1:28">
      <c r="A159" s="36" t="str">
        <f>IF(E159="","",VLOOKUP('OPĆI DIO'!$C$1,'OPĆI DIO'!$N$4:$W$150,10,FALSE))</f>
        <v/>
      </c>
      <c r="B159" s="36" t="str">
        <f>IF(E159="","",VLOOKUP('OPĆI DIO'!$C$1,'OPĆI DIO'!$N$4:$W$150,9,FALSE))</f>
        <v/>
      </c>
      <c r="C159" s="186" t="str">
        <f t="shared" si="23"/>
        <v/>
      </c>
      <c r="D159" s="186"/>
      <c r="E159" s="35" t="str">
        <f t="shared" si="28"/>
        <v/>
      </c>
      <c r="F159" s="245" t="str">
        <f t="shared" si="24"/>
        <v/>
      </c>
      <c r="G159" s="187"/>
      <c r="H159" s="188" t="str">
        <f t="shared" si="25"/>
        <v/>
      </c>
      <c r="I159" s="71"/>
      <c r="J159" s="71"/>
      <c r="K159" s="71"/>
      <c r="L159" s="220"/>
      <c r="M159" s="220"/>
      <c r="N159" t="str">
        <f>IF(E159="","",'OPĆI DIO'!$C$1)</f>
        <v/>
      </c>
      <c r="O159" t="str">
        <f t="shared" si="26"/>
        <v/>
      </c>
      <c r="P159" t="str">
        <f t="shared" si="27"/>
        <v/>
      </c>
      <c r="U159" t="str">
        <f t="shared" si="29"/>
        <v>64177-41</v>
      </c>
      <c r="V159" s="4">
        <v>64177</v>
      </c>
      <c r="W159" s="4" t="s">
        <v>2915</v>
      </c>
      <c r="X159" s="4">
        <v>41</v>
      </c>
      <c r="Y159" s="4" t="s">
        <v>727</v>
      </c>
      <c r="Z159" t="str">
        <f t="shared" si="30"/>
        <v>641</v>
      </c>
      <c r="AA159" t="str">
        <f t="shared" si="31"/>
        <v>64</v>
      </c>
      <c r="AB159">
        <v>41</v>
      </c>
    </row>
    <row r="160" spans="1:28">
      <c r="A160" s="36" t="str">
        <f>IF(E160="","",VLOOKUP('OPĆI DIO'!$C$1,'OPĆI DIO'!$N$4:$W$150,10,FALSE))</f>
        <v/>
      </c>
      <c r="B160" s="36" t="str">
        <f>IF(E160="","",VLOOKUP('OPĆI DIO'!$C$1,'OPĆI DIO'!$N$4:$W$150,9,FALSE))</f>
        <v/>
      </c>
      <c r="C160" s="186" t="str">
        <f t="shared" si="23"/>
        <v/>
      </c>
      <c r="D160" s="186"/>
      <c r="E160" s="35" t="str">
        <f t="shared" si="28"/>
        <v/>
      </c>
      <c r="F160" s="245" t="str">
        <f t="shared" si="24"/>
        <v/>
      </c>
      <c r="G160" s="187"/>
      <c r="H160" s="188" t="str">
        <f t="shared" si="25"/>
        <v/>
      </c>
      <c r="I160" s="71"/>
      <c r="J160" s="71"/>
      <c r="K160" s="71"/>
      <c r="L160" s="220"/>
      <c r="M160" s="220"/>
      <c r="N160" t="str">
        <f>IF(E160="","",'OPĆI DIO'!$C$1)</f>
        <v/>
      </c>
      <c r="O160" t="str">
        <f t="shared" si="26"/>
        <v/>
      </c>
      <c r="P160" t="str">
        <f t="shared" si="27"/>
        <v/>
      </c>
      <c r="U160" t="str">
        <f t="shared" si="29"/>
        <v>64199-43</v>
      </c>
      <c r="V160" s="4">
        <v>64199</v>
      </c>
      <c r="W160" s="4" t="s">
        <v>2892</v>
      </c>
      <c r="X160" s="4">
        <v>43</v>
      </c>
      <c r="Y160" s="4" t="s">
        <v>73</v>
      </c>
      <c r="Z160" t="str">
        <f t="shared" si="30"/>
        <v>641</v>
      </c>
      <c r="AA160" t="str">
        <f t="shared" si="31"/>
        <v>64</v>
      </c>
      <c r="AB160">
        <v>43</v>
      </c>
    </row>
    <row r="161" spans="1:28">
      <c r="A161" s="36" t="str">
        <f>IF(E161="","",VLOOKUP('OPĆI DIO'!$C$1,'OPĆI DIO'!$N$4:$W$150,10,FALSE))</f>
        <v/>
      </c>
      <c r="B161" s="36" t="str">
        <f>IF(E161="","",VLOOKUP('OPĆI DIO'!$C$1,'OPĆI DIO'!$N$4:$W$150,9,FALSE))</f>
        <v/>
      </c>
      <c r="C161" s="186" t="str">
        <f t="shared" si="23"/>
        <v/>
      </c>
      <c r="D161" s="186"/>
      <c r="E161" s="35" t="str">
        <f t="shared" si="28"/>
        <v/>
      </c>
      <c r="F161" s="245" t="str">
        <f t="shared" si="24"/>
        <v/>
      </c>
      <c r="G161" s="187"/>
      <c r="H161" s="188" t="str">
        <f t="shared" si="25"/>
        <v/>
      </c>
      <c r="I161" s="71"/>
      <c r="J161" s="71"/>
      <c r="K161" s="71"/>
      <c r="L161" s="220"/>
      <c r="M161" s="220"/>
      <c r="N161" t="str">
        <f>IF(E161="","",'OPĆI DIO'!$C$1)</f>
        <v/>
      </c>
      <c r="O161" t="str">
        <f t="shared" si="26"/>
        <v/>
      </c>
      <c r="P161" t="str">
        <f t="shared" si="27"/>
        <v/>
      </c>
      <c r="U161" t="str">
        <f t="shared" si="29"/>
        <v>64251-31</v>
      </c>
      <c r="V161" s="4">
        <v>64251</v>
      </c>
      <c r="W161" s="4" t="s">
        <v>2893</v>
      </c>
      <c r="X161" s="4">
        <v>31</v>
      </c>
      <c r="Y161" s="4" t="s">
        <v>69</v>
      </c>
      <c r="Z161" t="str">
        <f t="shared" si="30"/>
        <v>642</v>
      </c>
      <c r="AA161" t="str">
        <f t="shared" si="31"/>
        <v>64</v>
      </c>
      <c r="AB161">
        <v>31</v>
      </c>
    </row>
    <row r="162" spans="1:28">
      <c r="A162" s="36" t="str">
        <f>IF(E162="","",VLOOKUP('OPĆI DIO'!$C$1,'OPĆI DIO'!$N$4:$W$150,10,FALSE))</f>
        <v/>
      </c>
      <c r="B162" s="36" t="str">
        <f>IF(E162="","",VLOOKUP('OPĆI DIO'!$C$1,'OPĆI DIO'!$N$4:$W$150,9,FALSE))</f>
        <v/>
      </c>
      <c r="C162" s="186" t="str">
        <f t="shared" si="23"/>
        <v/>
      </c>
      <c r="D162" s="186"/>
      <c r="E162" s="35" t="str">
        <f t="shared" si="28"/>
        <v/>
      </c>
      <c r="F162" s="245" t="str">
        <f t="shared" si="24"/>
        <v/>
      </c>
      <c r="G162" s="187"/>
      <c r="H162" s="188" t="str">
        <f t="shared" si="25"/>
        <v/>
      </c>
      <c r="I162" s="71"/>
      <c r="J162" s="71"/>
      <c r="K162" s="71"/>
      <c r="L162" s="220"/>
      <c r="M162" s="220"/>
      <c r="N162" t="str">
        <f>IF(E162="","",'OPĆI DIO'!$C$1)</f>
        <v/>
      </c>
      <c r="O162" t="str">
        <f t="shared" si="26"/>
        <v/>
      </c>
      <c r="P162" t="str">
        <f t="shared" si="27"/>
        <v/>
      </c>
      <c r="U162" t="str">
        <f>V162&amp;"-"&amp;X162</f>
        <v>64299-31</v>
      </c>
      <c r="V162" s="4">
        <v>64299</v>
      </c>
      <c r="W162" s="4" t="s">
        <v>2894</v>
      </c>
      <c r="X162" s="4">
        <v>31</v>
      </c>
      <c r="Y162" s="4" t="s">
        <v>69</v>
      </c>
      <c r="Z162" t="str">
        <f t="shared" si="30"/>
        <v>642</v>
      </c>
      <c r="AA162" t="str">
        <f t="shared" si="31"/>
        <v>64</v>
      </c>
      <c r="AB162">
        <v>31</v>
      </c>
    </row>
    <row r="163" spans="1:28" ht="15.75" thickBot="1">
      <c r="A163" s="36" t="str">
        <f>IF(E163="","",VLOOKUP('OPĆI DIO'!$C$1,'OPĆI DIO'!$N$4:$W$150,10,FALSE))</f>
        <v/>
      </c>
      <c r="B163" s="36" t="str">
        <f>IF(E163="","",VLOOKUP('OPĆI DIO'!$C$1,'OPĆI DIO'!$N$4:$W$150,9,FALSE))</f>
        <v/>
      </c>
      <c r="C163" s="186" t="str">
        <f t="shared" si="23"/>
        <v/>
      </c>
      <c r="D163" s="186"/>
      <c r="E163" s="35" t="str">
        <f t="shared" si="28"/>
        <v/>
      </c>
      <c r="F163" s="245" t="str">
        <f t="shared" si="24"/>
        <v/>
      </c>
      <c r="G163" s="187"/>
      <c r="H163" s="188" t="str">
        <f t="shared" si="25"/>
        <v/>
      </c>
      <c r="I163" s="71"/>
      <c r="J163" s="71"/>
      <c r="K163" s="71"/>
      <c r="L163" s="220"/>
      <c r="M163" s="220"/>
      <c r="N163" t="str">
        <f>IF(E163="","",'OPĆI DIO'!$C$1)</f>
        <v/>
      </c>
      <c r="O163" t="str">
        <f t="shared" si="26"/>
        <v/>
      </c>
      <c r="P163" t="str">
        <f t="shared" si="27"/>
        <v/>
      </c>
      <c r="U163" s="256" t="str">
        <f t="shared" si="29"/>
        <v>64341-31</v>
      </c>
      <c r="V163" s="231">
        <v>64341</v>
      </c>
      <c r="W163" s="231" t="s">
        <v>2895</v>
      </c>
      <c r="X163" s="231">
        <v>31</v>
      </c>
      <c r="Y163" s="231" t="s">
        <v>69</v>
      </c>
      <c r="Z163" t="str">
        <f t="shared" si="30"/>
        <v>643</v>
      </c>
      <c r="AA163" t="str">
        <f t="shared" si="31"/>
        <v>64</v>
      </c>
      <c r="AB163">
        <v>31</v>
      </c>
    </row>
    <row r="164" spans="1:28">
      <c r="A164" s="36" t="str">
        <f>IF(E164="","",VLOOKUP('OPĆI DIO'!$C$1,'OPĆI DIO'!$N$4:$W$150,10,FALSE))</f>
        <v/>
      </c>
      <c r="B164" s="36" t="str">
        <f>IF(E164="","",VLOOKUP('OPĆI DIO'!$C$1,'OPĆI DIO'!$N$4:$W$150,9,FALSE))</f>
        <v/>
      </c>
      <c r="C164" s="186" t="str">
        <f t="shared" si="23"/>
        <v/>
      </c>
      <c r="D164" s="186"/>
      <c r="E164" s="35" t="str">
        <f t="shared" si="28"/>
        <v/>
      </c>
      <c r="F164" s="245" t="str">
        <f t="shared" si="24"/>
        <v/>
      </c>
      <c r="G164" s="187"/>
      <c r="H164" s="188" t="str">
        <f t="shared" si="25"/>
        <v/>
      </c>
      <c r="I164" s="71"/>
      <c r="J164" s="71"/>
      <c r="K164" s="71"/>
      <c r="L164" s="220"/>
      <c r="M164" s="220"/>
      <c r="N164" t="str">
        <f>IF(E164="","",'OPĆI DIO'!$C$1)</f>
        <v/>
      </c>
      <c r="O164" t="str">
        <f t="shared" si="26"/>
        <v/>
      </c>
      <c r="P164" t="str">
        <f t="shared" si="27"/>
        <v/>
      </c>
      <c r="U164" s="256" t="str">
        <f t="shared" si="29"/>
        <v>63111-533</v>
      </c>
      <c r="V164" s="238" t="s">
        <v>2900</v>
      </c>
      <c r="W164" s="238" t="s">
        <v>19</v>
      </c>
      <c r="X164" s="238">
        <v>533</v>
      </c>
      <c r="Y164" s="238" t="s">
        <v>2870</v>
      </c>
      <c r="Z164" t="str">
        <f t="shared" si="30"/>
        <v>631</v>
      </c>
      <c r="AA164" t="str">
        <f t="shared" si="31"/>
        <v>63</v>
      </c>
      <c r="AB164">
        <v>533</v>
      </c>
    </row>
    <row r="165" spans="1:28">
      <c r="A165" s="36" t="str">
        <f>IF(E165="","",VLOOKUP('OPĆI DIO'!$C$1,'OPĆI DIO'!$N$4:$W$150,10,FALSE))</f>
        <v/>
      </c>
      <c r="B165" s="36" t="str">
        <f>IF(E165="","",VLOOKUP('OPĆI DIO'!$C$1,'OPĆI DIO'!$N$4:$W$150,9,FALSE))</f>
        <v/>
      </c>
      <c r="C165" s="186" t="str">
        <f t="shared" si="23"/>
        <v/>
      </c>
      <c r="D165" s="186"/>
      <c r="E165" s="35" t="str">
        <f t="shared" si="28"/>
        <v/>
      </c>
      <c r="F165" s="245" t="str">
        <f t="shared" si="24"/>
        <v/>
      </c>
      <c r="G165" s="187"/>
      <c r="H165" s="188" t="str">
        <f t="shared" si="25"/>
        <v/>
      </c>
      <c r="I165" s="71"/>
      <c r="J165" s="71"/>
      <c r="K165" s="71"/>
      <c r="L165" s="220"/>
      <c r="M165" s="220"/>
      <c r="N165" t="str">
        <f>IF(E165="","",'OPĆI DIO'!$C$1)</f>
        <v/>
      </c>
      <c r="O165" t="str">
        <f t="shared" si="26"/>
        <v/>
      </c>
      <c r="P165" t="str">
        <f t="shared" si="27"/>
        <v/>
      </c>
      <c r="U165" s="256" t="s">
        <v>3145</v>
      </c>
      <c r="V165" s="232" t="s">
        <v>2900</v>
      </c>
      <c r="W165" s="232" t="s">
        <v>19</v>
      </c>
      <c r="X165" s="238">
        <v>531</v>
      </c>
      <c r="Y165" s="238"/>
      <c r="Z165" t="str">
        <f t="shared" ref="Z165" si="32">LEFT(V165,3)</f>
        <v>631</v>
      </c>
      <c r="AA165" t="str">
        <f t="shared" ref="AA165" si="33">LEFT(V165,2)</f>
        <v>63</v>
      </c>
      <c r="AB165">
        <v>531</v>
      </c>
    </row>
    <row r="166" spans="1:28">
      <c r="A166" s="36" t="str">
        <f>IF(E166="","",VLOOKUP('OPĆI DIO'!$C$1,'OPĆI DIO'!$N$4:$W$150,10,FALSE))</f>
        <v/>
      </c>
      <c r="B166" s="36" t="str">
        <f>IF(E166="","",VLOOKUP('OPĆI DIO'!$C$1,'OPĆI DIO'!$N$4:$W$150,9,FALSE))</f>
        <v/>
      </c>
      <c r="C166" s="186" t="str">
        <f t="shared" si="23"/>
        <v/>
      </c>
      <c r="D166" s="186"/>
      <c r="E166" s="35" t="str">
        <f t="shared" si="28"/>
        <v/>
      </c>
      <c r="F166" s="245" t="str">
        <f t="shared" si="24"/>
        <v/>
      </c>
      <c r="G166" s="187"/>
      <c r="H166" s="188" t="str">
        <f t="shared" si="25"/>
        <v/>
      </c>
      <c r="I166" s="71"/>
      <c r="J166" s="71"/>
      <c r="K166" s="71"/>
      <c r="L166" s="220"/>
      <c r="M166" s="220"/>
      <c r="N166" t="str">
        <f>IF(E166="","",'OPĆI DIO'!$C$1)</f>
        <v/>
      </c>
      <c r="O166" t="str">
        <f t="shared" si="26"/>
        <v/>
      </c>
      <c r="P166" t="str">
        <f t="shared" si="27"/>
        <v/>
      </c>
      <c r="U166" t="str">
        <f t="shared" si="29"/>
        <v>63111-51000</v>
      </c>
      <c r="V166" s="232" t="s">
        <v>2900</v>
      </c>
      <c r="W166" s="232" t="s">
        <v>19</v>
      </c>
      <c r="X166" s="232">
        <v>51000</v>
      </c>
      <c r="Y166" s="232" t="s">
        <v>2947</v>
      </c>
      <c r="Z166" t="str">
        <f t="shared" si="30"/>
        <v>631</v>
      </c>
      <c r="AA166" t="str">
        <f t="shared" si="31"/>
        <v>63</v>
      </c>
      <c r="AB166">
        <v>51000</v>
      </c>
    </row>
    <row r="167" spans="1:28">
      <c r="A167" s="36" t="str">
        <f>IF(E167="","",VLOOKUP('OPĆI DIO'!$C$1,'OPĆI DIO'!$N$4:$W$150,10,FALSE))</f>
        <v/>
      </c>
      <c r="B167" s="36" t="str">
        <f>IF(E167="","",VLOOKUP('OPĆI DIO'!$C$1,'OPĆI DIO'!$N$4:$W$150,9,FALSE))</f>
        <v/>
      </c>
      <c r="C167" s="186" t="str">
        <f t="shared" si="23"/>
        <v/>
      </c>
      <c r="D167" s="186"/>
      <c r="E167" s="35" t="str">
        <f t="shared" si="28"/>
        <v/>
      </c>
      <c r="F167" s="245" t="str">
        <f t="shared" si="24"/>
        <v/>
      </c>
      <c r="G167" s="187"/>
      <c r="H167" s="188" t="str">
        <f t="shared" si="25"/>
        <v/>
      </c>
      <c r="I167" s="71"/>
      <c r="J167" s="71"/>
      <c r="K167" s="71"/>
      <c r="L167" s="220"/>
      <c r="M167" s="220"/>
      <c r="N167" t="str">
        <f>IF(E167="","",'OPĆI DIO'!$C$1)</f>
        <v/>
      </c>
      <c r="O167" t="str">
        <f t="shared" si="26"/>
        <v/>
      </c>
      <c r="P167" t="str">
        <f t="shared" si="27"/>
        <v/>
      </c>
      <c r="U167" t="str">
        <f t="shared" si="29"/>
        <v>63111-51011</v>
      </c>
      <c r="V167" s="232" t="s">
        <v>2900</v>
      </c>
      <c r="W167" s="232" t="s">
        <v>19</v>
      </c>
      <c r="X167" s="232">
        <v>51011</v>
      </c>
      <c r="Y167" s="232" t="s">
        <v>2948</v>
      </c>
      <c r="Z167" t="str">
        <f t="shared" si="30"/>
        <v>631</v>
      </c>
      <c r="AA167" t="str">
        <f t="shared" si="31"/>
        <v>63</v>
      </c>
      <c r="AB167">
        <v>51011</v>
      </c>
    </row>
    <row r="168" spans="1:28">
      <c r="A168" s="36" t="str">
        <f>IF(E168="","",VLOOKUP('OPĆI DIO'!$C$1,'OPĆI DIO'!$N$4:$W$150,10,FALSE))</f>
        <v/>
      </c>
      <c r="B168" s="36" t="str">
        <f>IF(E168="","",VLOOKUP('OPĆI DIO'!$C$1,'OPĆI DIO'!$N$4:$W$150,9,FALSE))</f>
        <v/>
      </c>
      <c r="C168" s="186" t="str">
        <f t="shared" si="23"/>
        <v/>
      </c>
      <c r="D168" s="186"/>
      <c r="E168" s="35" t="str">
        <f t="shared" si="28"/>
        <v/>
      </c>
      <c r="F168" s="245" t="str">
        <f t="shared" si="24"/>
        <v/>
      </c>
      <c r="G168" s="187"/>
      <c r="H168" s="188" t="str">
        <f t="shared" si="25"/>
        <v/>
      </c>
      <c r="I168" s="71"/>
      <c r="J168" s="71"/>
      <c r="K168" s="71"/>
      <c r="L168" s="220"/>
      <c r="M168" s="220"/>
      <c r="N168" t="str">
        <f>IF(E168="","",'OPĆI DIO'!$C$1)</f>
        <v/>
      </c>
      <c r="O168" t="str">
        <f t="shared" si="26"/>
        <v/>
      </c>
      <c r="P168" t="str">
        <f t="shared" si="27"/>
        <v/>
      </c>
      <c r="U168" t="str">
        <f t="shared" si="29"/>
        <v>63111-563</v>
      </c>
      <c r="V168" s="232" t="s">
        <v>2900</v>
      </c>
      <c r="W168" s="232" t="s">
        <v>19</v>
      </c>
      <c r="X168" s="232">
        <v>563</v>
      </c>
      <c r="Y168" s="232" t="s">
        <v>2872</v>
      </c>
      <c r="Z168" t="str">
        <f t="shared" si="30"/>
        <v>631</v>
      </c>
      <c r="AA168" t="str">
        <f t="shared" si="31"/>
        <v>63</v>
      </c>
      <c r="AB168">
        <v>563</v>
      </c>
    </row>
    <row r="169" spans="1:28">
      <c r="A169" s="36" t="str">
        <f>IF(E169="","",VLOOKUP('OPĆI DIO'!$C$1,'OPĆI DIO'!$N$4:$W$150,10,FALSE))</f>
        <v/>
      </c>
      <c r="B169" s="36" t="str">
        <f>IF(E169="","",VLOOKUP('OPĆI DIO'!$C$1,'OPĆI DIO'!$N$4:$W$150,9,FALSE))</f>
        <v/>
      </c>
      <c r="C169" s="186" t="str">
        <f t="shared" si="23"/>
        <v/>
      </c>
      <c r="D169" s="186"/>
      <c r="E169" s="35" t="str">
        <f t="shared" si="28"/>
        <v/>
      </c>
      <c r="F169" s="245" t="str">
        <f t="shared" si="24"/>
        <v/>
      </c>
      <c r="G169" s="187"/>
      <c r="H169" s="188" t="str">
        <f t="shared" si="25"/>
        <v/>
      </c>
      <c r="I169" s="71"/>
      <c r="J169" s="71"/>
      <c r="K169" s="71"/>
      <c r="L169" s="220"/>
      <c r="M169" s="220"/>
      <c r="N169" t="str">
        <f>IF(E169="","",'OPĆI DIO'!$C$1)</f>
        <v/>
      </c>
      <c r="O169" t="str">
        <f t="shared" si="26"/>
        <v/>
      </c>
      <c r="P169" t="str">
        <f t="shared" si="27"/>
        <v/>
      </c>
      <c r="U169" t="s">
        <v>3143</v>
      </c>
      <c r="V169" s="232" t="s">
        <v>2900</v>
      </c>
      <c r="W169" s="232" t="s">
        <v>19</v>
      </c>
      <c r="X169" s="232">
        <v>56331</v>
      </c>
      <c r="Y169" s="232" t="s">
        <v>3173</v>
      </c>
      <c r="Z169" t="str">
        <f t="shared" ref="Z169:Z170" si="34">LEFT(V169,3)</f>
        <v>631</v>
      </c>
      <c r="AA169" t="str">
        <f t="shared" ref="AA169:AA170" si="35">LEFT(V169,2)</f>
        <v>63</v>
      </c>
      <c r="AB169">
        <v>56331</v>
      </c>
    </row>
    <row r="170" spans="1:28">
      <c r="A170" s="36" t="str">
        <f>IF(E170="","",VLOOKUP('OPĆI DIO'!$C$1,'OPĆI DIO'!$N$4:$W$150,10,FALSE))</f>
        <v/>
      </c>
      <c r="B170" s="36" t="str">
        <f>IF(E170="","",VLOOKUP('OPĆI DIO'!$C$1,'OPĆI DIO'!$N$4:$W$150,9,FALSE))</f>
        <v/>
      </c>
      <c r="C170" s="186" t="str">
        <f t="shared" si="23"/>
        <v/>
      </c>
      <c r="D170" s="186"/>
      <c r="E170" s="35" t="str">
        <f t="shared" si="28"/>
        <v/>
      </c>
      <c r="F170" s="245" t="str">
        <f t="shared" si="24"/>
        <v/>
      </c>
      <c r="G170" s="187"/>
      <c r="H170" s="188" t="str">
        <f t="shared" si="25"/>
        <v/>
      </c>
      <c r="I170" s="71"/>
      <c r="J170" s="71"/>
      <c r="K170" s="71"/>
      <c r="L170" s="220"/>
      <c r="M170" s="220"/>
      <c r="N170" t="str">
        <f>IF(E170="","",'OPĆI DIO'!$C$1)</f>
        <v/>
      </c>
      <c r="O170" t="str">
        <f t="shared" si="26"/>
        <v/>
      </c>
      <c r="P170" t="str">
        <f t="shared" si="27"/>
        <v/>
      </c>
      <c r="U170" t="s">
        <v>3144</v>
      </c>
      <c r="V170" s="232" t="s">
        <v>2900</v>
      </c>
      <c r="W170" s="232" t="s">
        <v>19</v>
      </c>
      <c r="X170" s="232">
        <v>56343</v>
      </c>
      <c r="Y170" s="232" t="s">
        <v>3174</v>
      </c>
      <c r="Z170" t="str">
        <f t="shared" si="34"/>
        <v>631</v>
      </c>
      <c r="AA170" t="str">
        <f t="shared" si="35"/>
        <v>63</v>
      </c>
      <c r="AB170">
        <v>56343</v>
      </c>
    </row>
    <row r="171" spans="1:28">
      <c r="A171" s="36" t="str">
        <f>IF(E171="","",VLOOKUP('OPĆI DIO'!$C$1,'OPĆI DIO'!$N$4:$W$150,10,FALSE))</f>
        <v/>
      </c>
      <c r="B171" s="36" t="str">
        <f>IF(E171="","",VLOOKUP('OPĆI DIO'!$C$1,'OPĆI DIO'!$N$4:$W$150,9,FALSE))</f>
        <v/>
      </c>
      <c r="C171" s="186" t="str">
        <f t="shared" si="23"/>
        <v/>
      </c>
      <c r="D171" s="186"/>
      <c r="E171" s="35" t="str">
        <f t="shared" si="28"/>
        <v/>
      </c>
      <c r="F171" s="245" t="str">
        <f t="shared" si="24"/>
        <v/>
      </c>
      <c r="G171" s="187"/>
      <c r="H171" s="188" t="str">
        <f t="shared" si="25"/>
        <v/>
      </c>
      <c r="I171" s="71"/>
      <c r="J171" s="71"/>
      <c r="K171" s="71"/>
      <c r="L171" s="220"/>
      <c r="M171" s="220"/>
      <c r="N171" t="str">
        <f>IF(E171="","",'OPĆI DIO'!$C$1)</f>
        <v/>
      </c>
      <c r="O171" t="str">
        <f t="shared" si="26"/>
        <v/>
      </c>
      <c r="P171" t="str">
        <f t="shared" si="27"/>
        <v/>
      </c>
      <c r="U171" t="str">
        <f t="shared" si="29"/>
        <v>63112-533</v>
      </c>
      <c r="V171" s="4" t="s">
        <v>2901</v>
      </c>
      <c r="W171" s="4" t="s">
        <v>20</v>
      </c>
      <c r="X171" s="230">
        <v>533</v>
      </c>
      <c r="Y171" s="230" t="s">
        <v>2870</v>
      </c>
      <c r="Z171" t="str">
        <f t="shared" si="30"/>
        <v>631</v>
      </c>
      <c r="AA171" t="str">
        <f t="shared" si="31"/>
        <v>63</v>
      </c>
      <c r="AB171">
        <v>533</v>
      </c>
    </row>
    <row r="172" spans="1:28">
      <c r="A172" s="36" t="str">
        <f>IF(E172="","",VLOOKUP('OPĆI DIO'!$C$1,'OPĆI DIO'!$N$4:$W$150,10,FALSE))</f>
        <v/>
      </c>
      <c r="B172" s="36" t="str">
        <f>IF(E172="","",VLOOKUP('OPĆI DIO'!$C$1,'OPĆI DIO'!$N$4:$W$150,9,FALSE))</f>
        <v/>
      </c>
      <c r="C172" s="186" t="str">
        <f t="shared" si="23"/>
        <v/>
      </c>
      <c r="D172" s="186"/>
      <c r="E172" s="35" t="str">
        <f t="shared" si="28"/>
        <v/>
      </c>
      <c r="F172" s="245" t="str">
        <f t="shared" si="24"/>
        <v/>
      </c>
      <c r="G172" s="187"/>
      <c r="H172" s="188" t="str">
        <f t="shared" si="25"/>
        <v/>
      </c>
      <c r="I172" s="71"/>
      <c r="J172" s="71"/>
      <c r="K172" s="71"/>
      <c r="L172" s="220"/>
      <c r="M172" s="220"/>
      <c r="N172" t="str">
        <f>IF(E172="","",'OPĆI DIO'!$C$1)</f>
        <v/>
      </c>
      <c r="O172" t="str">
        <f t="shared" si="26"/>
        <v/>
      </c>
      <c r="P172" t="str">
        <f t="shared" si="27"/>
        <v/>
      </c>
      <c r="U172" t="str">
        <f t="shared" si="29"/>
        <v>63112-563</v>
      </c>
      <c r="V172" s="4" t="s">
        <v>2901</v>
      </c>
      <c r="W172" s="4" t="s">
        <v>20</v>
      </c>
      <c r="X172" s="4">
        <v>563</v>
      </c>
      <c r="Y172" s="4" t="s">
        <v>2872</v>
      </c>
      <c r="Z172" t="str">
        <f t="shared" si="30"/>
        <v>631</v>
      </c>
      <c r="AA172" t="str">
        <f t="shared" si="31"/>
        <v>63</v>
      </c>
      <c r="AB172">
        <v>563</v>
      </c>
    </row>
    <row r="173" spans="1:28">
      <c r="A173" s="36" t="str">
        <f>IF(E173="","",VLOOKUP('OPĆI DIO'!$C$1,'OPĆI DIO'!$N$4:$W$150,10,FALSE))</f>
        <v/>
      </c>
      <c r="B173" s="36" t="str">
        <f>IF(E173="","",VLOOKUP('OPĆI DIO'!$C$1,'OPĆI DIO'!$N$4:$W$150,9,FALSE))</f>
        <v/>
      </c>
      <c r="C173" s="186" t="str">
        <f t="shared" si="23"/>
        <v/>
      </c>
      <c r="D173" s="186"/>
      <c r="E173" s="35" t="str">
        <f t="shared" si="28"/>
        <v/>
      </c>
      <c r="F173" s="245" t="str">
        <f t="shared" si="24"/>
        <v/>
      </c>
      <c r="G173" s="187"/>
      <c r="H173" s="188" t="str">
        <f t="shared" si="25"/>
        <v/>
      </c>
      <c r="I173" s="71"/>
      <c r="J173" s="71"/>
      <c r="K173" s="71"/>
      <c r="L173" s="220"/>
      <c r="M173" s="220"/>
      <c r="N173" t="str">
        <f>IF(E173="","",'OPĆI DIO'!$C$1)</f>
        <v/>
      </c>
      <c r="O173" t="str">
        <f t="shared" si="26"/>
        <v/>
      </c>
      <c r="P173" t="str">
        <f t="shared" si="27"/>
        <v/>
      </c>
      <c r="U173" t="s">
        <v>3146</v>
      </c>
      <c r="V173" s="4" t="s">
        <v>2901</v>
      </c>
      <c r="W173" s="4" t="s">
        <v>20</v>
      </c>
      <c r="X173" s="4">
        <v>56331</v>
      </c>
      <c r="Y173" s="4" t="s">
        <v>3173</v>
      </c>
      <c r="Z173" t="str">
        <f t="shared" si="30"/>
        <v>631</v>
      </c>
      <c r="AA173" t="str">
        <f t="shared" si="31"/>
        <v>63</v>
      </c>
      <c r="AB173">
        <v>56331</v>
      </c>
    </row>
    <row r="174" spans="1:28">
      <c r="A174" s="36" t="str">
        <f>IF(E174="","",VLOOKUP('OPĆI DIO'!$C$1,'OPĆI DIO'!$N$4:$W$150,10,FALSE))</f>
        <v/>
      </c>
      <c r="B174" s="36" t="str">
        <f>IF(E174="","",VLOOKUP('OPĆI DIO'!$C$1,'OPĆI DIO'!$N$4:$W$150,9,FALSE))</f>
        <v/>
      </c>
      <c r="C174" s="186" t="str">
        <f t="shared" si="23"/>
        <v/>
      </c>
      <c r="D174" s="186"/>
      <c r="E174" s="35" t="str">
        <f t="shared" si="28"/>
        <v/>
      </c>
      <c r="F174" s="245" t="str">
        <f t="shared" si="24"/>
        <v/>
      </c>
      <c r="G174" s="187"/>
      <c r="H174" s="188" t="str">
        <f t="shared" si="25"/>
        <v/>
      </c>
      <c r="I174" s="71"/>
      <c r="J174" s="71"/>
      <c r="K174" s="71"/>
      <c r="L174" s="220"/>
      <c r="M174" s="220"/>
      <c r="N174" t="str">
        <f>IF(E174="","",'OPĆI DIO'!$C$1)</f>
        <v/>
      </c>
      <c r="O174" t="str">
        <f t="shared" si="26"/>
        <v/>
      </c>
      <c r="P174" t="str">
        <f t="shared" si="27"/>
        <v/>
      </c>
      <c r="U174" t="s">
        <v>3147</v>
      </c>
      <c r="V174" s="4" t="s">
        <v>2901</v>
      </c>
      <c r="W174" s="4" t="s">
        <v>20</v>
      </c>
      <c r="X174" s="4">
        <v>56343</v>
      </c>
      <c r="Y174" s="4" t="s">
        <v>3174</v>
      </c>
      <c r="Z174" t="str">
        <f t="shared" si="30"/>
        <v>631</v>
      </c>
      <c r="AA174" t="str">
        <f t="shared" si="31"/>
        <v>63</v>
      </c>
      <c r="AB174">
        <v>56343</v>
      </c>
    </row>
    <row r="175" spans="1:28">
      <c r="A175" s="36" t="str">
        <f>IF(E175="","",VLOOKUP('OPĆI DIO'!$C$1,'OPĆI DIO'!$N$4:$W$150,10,FALSE))</f>
        <v/>
      </c>
      <c r="B175" s="36" t="str">
        <f>IF(E175="","",VLOOKUP('OPĆI DIO'!$C$1,'OPĆI DIO'!$N$4:$W$150,9,FALSE))</f>
        <v/>
      </c>
      <c r="C175" s="186" t="str">
        <f t="shared" si="23"/>
        <v/>
      </c>
      <c r="D175" s="186"/>
      <c r="E175" s="35" t="str">
        <f t="shared" si="28"/>
        <v/>
      </c>
      <c r="F175" s="245" t="str">
        <f t="shared" si="24"/>
        <v/>
      </c>
      <c r="G175" s="187"/>
      <c r="H175" s="188" t="str">
        <f t="shared" si="25"/>
        <v/>
      </c>
      <c r="I175" s="71"/>
      <c r="J175" s="71"/>
      <c r="K175" s="71"/>
      <c r="L175" s="220"/>
      <c r="M175" s="220"/>
      <c r="N175" t="str">
        <f>IF(E175="","",'OPĆI DIO'!$C$1)</f>
        <v/>
      </c>
      <c r="O175" t="str">
        <f t="shared" si="26"/>
        <v/>
      </c>
      <c r="P175" t="str">
        <f t="shared" si="27"/>
        <v/>
      </c>
      <c r="U175" t="str">
        <f t="shared" si="29"/>
        <v>63121-533</v>
      </c>
      <c r="V175" s="232">
        <v>63121</v>
      </c>
      <c r="W175" s="232" t="s">
        <v>21</v>
      </c>
      <c r="X175" s="238">
        <v>533</v>
      </c>
      <c r="Y175" s="238" t="s">
        <v>2870</v>
      </c>
      <c r="Z175" t="str">
        <f t="shared" si="30"/>
        <v>631</v>
      </c>
      <c r="AA175" t="str">
        <f t="shared" si="31"/>
        <v>63</v>
      </c>
      <c r="AB175">
        <v>533</v>
      </c>
    </row>
    <row r="176" spans="1:28">
      <c r="A176" s="36" t="str">
        <f>IF(E176="","",VLOOKUP('OPĆI DIO'!$C$1,'OPĆI DIO'!$N$4:$W$150,10,FALSE))</f>
        <v/>
      </c>
      <c r="B176" s="36" t="str">
        <f>IF(E176="","",VLOOKUP('OPĆI DIO'!$C$1,'OPĆI DIO'!$N$4:$W$150,9,FALSE))</f>
        <v/>
      </c>
      <c r="C176" s="186" t="str">
        <f t="shared" si="23"/>
        <v/>
      </c>
      <c r="D176" s="186"/>
      <c r="E176" s="35" t="str">
        <f t="shared" si="28"/>
        <v/>
      </c>
      <c r="F176" s="245" t="str">
        <f t="shared" si="24"/>
        <v/>
      </c>
      <c r="G176" s="187"/>
      <c r="H176" s="188" t="str">
        <f t="shared" si="25"/>
        <v/>
      </c>
      <c r="I176" s="71"/>
      <c r="J176" s="71"/>
      <c r="K176" s="71"/>
      <c r="L176" s="220"/>
      <c r="M176" s="220"/>
      <c r="N176" t="str">
        <f>IF(E176="","",'OPĆI DIO'!$C$1)</f>
        <v/>
      </c>
      <c r="O176" t="str">
        <f t="shared" si="26"/>
        <v/>
      </c>
      <c r="P176" t="str">
        <f t="shared" si="27"/>
        <v/>
      </c>
      <c r="U176" t="str">
        <f t="shared" si="29"/>
        <v>63121-51000</v>
      </c>
      <c r="V176" s="232">
        <v>63121</v>
      </c>
      <c r="W176" s="232" t="s">
        <v>21</v>
      </c>
      <c r="X176" s="232">
        <v>51000</v>
      </c>
      <c r="Y176" s="232" t="s">
        <v>2947</v>
      </c>
      <c r="Z176" t="str">
        <f t="shared" si="30"/>
        <v>631</v>
      </c>
      <c r="AA176" t="str">
        <f t="shared" si="31"/>
        <v>63</v>
      </c>
      <c r="AB176">
        <v>51000</v>
      </c>
    </row>
    <row r="177" spans="1:28">
      <c r="A177" s="36" t="str">
        <f>IF(E177="","",VLOOKUP('OPĆI DIO'!$C$1,'OPĆI DIO'!$N$4:$W$150,10,FALSE))</f>
        <v/>
      </c>
      <c r="B177" s="36" t="str">
        <f>IF(E177="","",VLOOKUP('OPĆI DIO'!$C$1,'OPĆI DIO'!$N$4:$W$150,9,FALSE))</f>
        <v/>
      </c>
      <c r="C177" s="186" t="str">
        <f t="shared" si="23"/>
        <v/>
      </c>
      <c r="D177" s="186"/>
      <c r="E177" s="35" t="str">
        <f t="shared" si="28"/>
        <v/>
      </c>
      <c r="F177" s="245" t="str">
        <f t="shared" si="24"/>
        <v/>
      </c>
      <c r="G177" s="187"/>
      <c r="H177" s="188" t="str">
        <f t="shared" si="25"/>
        <v/>
      </c>
      <c r="I177" s="71"/>
      <c r="J177" s="71"/>
      <c r="K177" s="71"/>
      <c r="L177" s="220"/>
      <c r="M177" s="220"/>
      <c r="N177" t="str">
        <f>IF(E177="","",'OPĆI DIO'!$C$1)</f>
        <v/>
      </c>
      <c r="O177" t="str">
        <f t="shared" si="26"/>
        <v/>
      </c>
      <c r="P177" t="str">
        <f t="shared" si="27"/>
        <v/>
      </c>
      <c r="U177" t="str">
        <f t="shared" si="29"/>
        <v>63121-51011</v>
      </c>
      <c r="V177" s="232">
        <v>63121</v>
      </c>
      <c r="W177" s="232" t="s">
        <v>21</v>
      </c>
      <c r="X177" s="232">
        <v>51011</v>
      </c>
      <c r="Y177" s="232" t="s">
        <v>2948</v>
      </c>
      <c r="Z177" t="str">
        <f t="shared" si="30"/>
        <v>631</v>
      </c>
      <c r="AA177" t="str">
        <f t="shared" si="31"/>
        <v>63</v>
      </c>
      <c r="AB177">
        <v>51011</v>
      </c>
    </row>
    <row r="178" spans="1:28">
      <c r="A178" s="36" t="str">
        <f>IF(E178="","",VLOOKUP('OPĆI DIO'!$C$1,'OPĆI DIO'!$N$4:$W$150,10,FALSE))</f>
        <v/>
      </c>
      <c r="B178" s="36" t="str">
        <f>IF(E178="","",VLOOKUP('OPĆI DIO'!$C$1,'OPĆI DIO'!$N$4:$W$150,9,FALSE))</f>
        <v/>
      </c>
      <c r="C178" s="186" t="str">
        <f t="shared" si="23"/>
        <v/>
      </c>
      <c r="D178" s="186"/>
      <c r="E178" s="35" t="str">
        <f t="shared" si="28"/>
        <v/>
      </c>
      <c r="F178" s="245" t="str">
        <f t="shared" si="24"/>
        <v/>
      </c>
      <c r="G178" s="187"/>
      <c r="H178" s="188" t="str">
        <f t="shared" si="25"/>
        <v/>
      </c>
      <c r="I178" s="71"/>
      <c r="J178" s="71"/>
      <c r="K178" s="71"/>
      <c r="L178" s="220"/>
      <c r="M178" s="220"/>
      <c r="N178" t="str">
        <f>IF(E178="","",'OPĆI DIO'!$C$1)</f>
        <v/>
      </c>
      <c r="O178" t="str">
        <f t="shared" si="26"/>
        <v/>
      </c>
      <c r="P178" t="str">
        <f t="shared" si="27"/>
        <v/>
      </c>
      <c r="U178" t="str">
        <f t="shared" si="29"/>
        <v>63121-563</v>
      </c>
      <c r="V178" s="232">
        <v>63121</v>
      </c>
      <c r="W178" s="232" t="s">
        <v>21</v>
      </c>
      <c r="X178" s="232">
        <v>563</v>
      </c>
      <c r="Y178" s="232" t="s">
        <v>2872</v>
      </c>
      <c r="Z178" t="str">
        <f t="shared" si="30"/>
        <v>631</v>
      </c>
      <c r="AA178" t="str">
        <f t="shared" si="31"/>
        <v>63</v>
      </c>
      <c r="AB178">
        <v>563</v>
      </c>
    </row>
    <row r="179" spans="1:28">
      <c r="A179" s="36" t="str">
        <f>IF(E179="","",VLOOKUP('OPĆI DIO'!$C$1,'OPĆI DIO'!$N$4:$W$150,10,FALSE))</f>
        <v/>
      </c>
      <c r="B179" s="36" t="str">
        <f>IF(E179="","",VLOOKUP('OPĆI DIO'!$C$1,'OPĆI DIO'!$N$4:$W$150,9,FALSE))</f>
        <v/>
      </c>
      <c r="C179" s="186" t="str">
        <f t="shared" si="23"/>
        <v/>
      </c>
      <c r="D179" s="186"/>
      <c r="E179" s="35" t="str">
        <f t="shared" si="28"/>
        <v/>
      </c>
      <c r="F179" s="245" t="str">
        <f t="shared" si="24"/>
        <v/>
      </c>
      <c r="G179" s="187"/>
      <c r="H179" s="188" t="str">
        <f t="shared" si="25"/>
        <v/>
      </c>
      <c r="I179" s="71"/>
      <c r="J179" s="71"/>
      <c r="K179" s="71"/>
      <c r="L179" s="220"/>
      <c r="M179" s="220"/>
      <c r="N179" t="str">
        <f>IF(E179="","",'OPĆI DIO'!$C$1)</f>
        <v/>
      </c>
      <c r="O179" t="str">
        <f t="shared" si="26"/>
        <v/>
      </c>
      <c r="P179" t="str">
        <f t="shared" si="27"/>
        <v/>
      </c>
      <c r="U179" t="s">
        <v>3148</v>
      </c>
      <c r="V179" s="232">
        <v>63121</v>
      </c>
      <c r="W179" s="232" t="s">
        <v>21</v>
      </c>
      <c r="X179" s="232">
        <v>56331</v>
      </c>
      <c r="Y179" s="232"/>
      <c r="Z179" t="str">
        <f t="shared" ref="Z179:Z180" si="36">LEFT(V179,3)</f>
        <v>631</v>
      </c>
      <c r="AA179" t="str">
        <f t="shared" ref="AA179:AA180" si="37">LEFT(V179,2)</f>
        <v>63</v>
      </c>
      <c r="AB179">
        <v>56331</v>
      </c>
    </row>
    <row r="180" spans="1:28">
      <c r="A180" s="36" t="str">
        <f>IF(E180="","",VLOOKUP('OPĆI DIO'!$C$1,'OPĆI DIO'!$N$4:$W$150,10,FALSE))</f>
        <v/>
      </c>
      <c r="B180" s="36" t="str">
        <f>IF(E180="","",VLOOKUP('OPĆI DIO'!$C$1,'OPĆI DIO'!$N$4:$W$150,9,FALSE))</f>
        <v/>
      </c>
      <c r="C180" s="186" t="str">
        <f t="shared" si="23"/>
        <v/>
      </c>
      <c r="D180" s="186"/>
      <c r="E180" s="35" t="str">
        <f t="shared" si="28"/>
        <v/>
      </c>
      <c r="F180" s="245" t="str">
        <f t="shared" si="24"/>
        <v/>
      </c>
      <c r="G180" s="187"/>
      <c r="H180" s="188" t="str">
        <f t="shared" si="25"/>
        <v/>
      </c>
      <c r="I180" s="71"/>
      <c r="J180" s="71"/>
      <c r="K180" s="71"/>
      <c r="L180" s="220"/>
      <c r="M180" s="220"/>
      <c r="N180" t="str">
        <f>IF(E180="","",'OPĆI DIO'!$C$1)</f>
        <v/>
      </c>
      <c r="O180" t="str">
        <f t="shared" si="26"/>
        <v/>
      </c>
      <c r="P180" t="str">
        <f t="shared" si="27"/>
        <v/>
      </c>
      <c r="U180" t="s">
        <v>3149</v>
      </c>
      <c r="V180" s="232">
        <v>63121</v>
      </c>
      <c r="W180" s="232" t="s">
        <v>21</v>
      </c>
      <c r="X180" s="232">
        <v>56343</v>
      </c>
      <c r="Y180" s="232"/>
      <c r="Z180" t="str">
        <f t="shared" si="36"/>
        <v>631</v>
      </c>
      <c r="AA180" t="str">
        <f t="shared" si="37"/>
        <v>63</v>
      </c>
      <c r="AB180">
        <v>56343</v>
      </c>
    </row>
    <row r="181" spans="1:28">
      <c r="A181" s="36" t="str">
        <f>IF(E181="","",VLOOKUP('OPĆI DIO'!$C$1,'OPĆI DIO'!$N$4:$W$150,10,FALSE))</f>
        <v/>
      </c>
      <c r="B181" s="36" t="str">
        <f>IF(E181="","",VLOOKUP('OPĆI DIO'!$C$1,'OPĆI DIO'!$N$4:$W$150,9,FALSE))</f>
        <v/>
      </c>
      <c r="C181" s="186" t="str">
        <f t="shared" si="23"/>
        <v/>
      </c>
      <c r="D181" s="186"/>
      <c r="E181" s="35" t="str">
        <f t="shared" si="28"/>
        <v/>
      </c>
      <c r="F181" s="245" t="str">
        <f t="shared" si="24"/>
        <v/>
      </c>
      <c r="G181" s="187"/>
      <c r="H181" s="188" t="str">
        <f t="shared" si="25"/>
        <v/>
      </c>
      <c r="I181" s="71"/>
      <c r="J181" s="71"/>
      <c r="K181" s="71"/>
      <c r="L181" s="220"/>
      <c r="M181" s="220"/>
      <c r="N181" t="str">
        <f>IF(E181="","",'OPĆI DIO'!$C$1)</f>
        <v/>
      </c>
      <c r="O181" t="str">
        <f t="shared" si="26"/>
        <v/>
      </c>
      <c r="P181" t="str">
        <f t="shared" si="27"/>
        <v/>
      </c>
      <c r="U181" t="str">
        <f t="shared" si="29"/>
        <v>63122-563</v>
      </c>
      <c r="V181" s="4">
        <v>63122</v>
      </c>
      <c r="W181" s="4" t="s">
        <v>22</v>
      </c>
      <c r="X181" s="4">
        <v>563</v>
      </c>
      <c r="Y181" s="4" t="s">
        <v>2872</v>
      </c>
      <c r="Z181" t="str">
        <f t="shared" si="30"/>
        <v>631</v>
      </c>
      <c r="AA181" t="str">
        <f t="shared" si="31"/>
        <v>63</v>
      </c>
      <c r="AB181">
        <v>563</v>
      </c>
    </row>
    <row r="182" spans="1:28">
      <c r="A182" s="36" t="str">
        <f>IF(E182="","",VLOOKUP('OPĆI DIO'!$C$1,'OPĆI DIO'!$N$4:$W$150,10,FALSE))</f>
        <v/>
      </c>
      <c r="B182" s="36" t="str">
        <f>IF(E182="","",VLOOKUP('OPĆI DIO'!$C$1,'OPĆI DIO'!$N$4:$W$150,9,FALSE))</f>
        <v/>
      </c>
      <c r="C182" s="186" t="str">
        <f t="shared" si="23"/>
        <v/>
      </c>
      <c r="D182" s="186"/>
      <c r="E182" s="35" t="str">
        <f t="shared" si="28"/>
        <v/>
      </c>
      <c r="F182" s="245" t="str">
        <f t="shared" si="24"/>
        <v/>
      </c>
      <c r="G182" s="187"/>
      <c r="H182" s="188" t="str">
        <f t="shared" si="25"/>
        <v/>
      </c>
      <c r="I182" s="71"/>
      <c r="J182" s="71"/>
      <c r="K182" s="71"/>
      <c r="L182" s="220"/>
      <c r="M182" s="220"/>
      <c r="N182" t="str">
        <f>IF(E182="","",'OPĆI DIO'!$C$1)</f>
        <v/>
      </c>
      <c r="O182" t="str">
        <f t="shared" si="26"/>
        <v/>
      </c>
      <c r="P182" t="str">
        <f t="shared" si="27"/>
        <v/>
      </c>
      <c r="U182" t="s">
        <v>3150</v>
      </c>
      <c r="V182" s="4">
        <v>63122</v>
      </c>
      <c r="W182" s="4" t="s">
        <v>22</v>
      </c>
      <c r="X182" s="4">
        <v>56331</v>
      </c>
      <c r="Y182" s="4" t="s">
        <v>3173</v>
      </c>
      <c r="Z182" t="str">
        <f t="shared" ref="Z182:Z183" si="38">LEFT(V182,3)</f>
        <v>631</v>
      </c>
      <c r="AA182" t="str">
        <f t="shared" ref="AA182:AA183" si="39">LEFT(V182,2)</f>
        <v>63</v>
      </c>
      <c r="AB182">
        <v>56331</v>
      </c>
    </row>
    <row r="183" spans="1:28">
      <c r="A183" s="36" t="str">
        <f>IF(E183="","",VLOOKUP('OPĆI DIO'!$C$1,'OPĆI DIO'!$N$4:$W$150,10,FALSE))</f>
        <v/>
      </c>
      <c r="B183" s="36" t="str">
        <f>IF(E183="","",VLOOKUP('OPĆI DIO'!$C$1,'OPĆI DIO'!$N$4:$W$150,9,FALSE))</f>
        <v/>
      </c>
      <c r="C183" s="186" t="str">
        <f t="shared" si="23"/>
        <v/>
      </c>
      <c r="D183" s="186"/>
      <c r="E183" s="35" t="str">
        <f t="shared" si="28"/>
        <v/>
      </c>
      <c r="F183" s="245" t="str">
        <f t="shared" si="24"/>
        <v/>
      </c>
      <c r="G183" s="187"/>
      <c r="H183" s="188" t="str">
        <f t="shared" si="25"/>
        <v/>
      </c>
      <c r="I183" s="71"/>
      <c r="J183" s="71"/>
      <c r="K183" s="71"/>
      <c r="L183" s="220"/>
      <c r="M183" s="220"/>
      <c r="N183" t="str">
        <f>IF(E183="","",'OPĆI DIO'!$C$1)</f>
        <v/>
      </c>
      <c r="O183" t="str">
        <f t="shared" si="26"/>
        <v/>
      </c>
      <c r="P183" t="str">
        <f t="shared" si="27"/>
        <v/>
      </c>
      <c r="U183" t="s">
        <v>3151</v>
      </c>
      <c r="V183" s="4">
        <v>63122</v>
      </c>
      <c r="W183" s="4" t="s">
        <v>22</v>
      </c>
      <c r="X183" s="4">
        <v>56343</v>
      </c>
      <c r="Y183" s="4" t="s">
        <v>3174</v>
      </c>
      <c r="Z183" t="str">
        <f t="shared" si="38"/>
        <v>631</v>
      </c>
      <c r="AA183" t="str">
        <f t="shared" si="39"/>
        <v>63</v>
      </c>
      <c r="AB183">
        <v>56343</v>
      </c>
    </row>
    <row r="184" spans="1:28" ht="15.75" thickBot="1">
      <c r="A184" s="36" t="str">
        <f>IF(E184="","",VLOOKUP('OPĆI DIO'!$C$1,'OPĆI DIO'!$N$4:$W$150,10,FALSE))</f>
        <v/>
      </c>
      <c r="B184" s="36" t="str">
        <f>IF(E184="","",VLOOKUP('OPĆI DIO'!$C$1,'OPĆI DIO'!$N$4:$W$150,9,FALSE))</f>
        <v/>
      </c>
      <c r="C184" s="186" t="str">
        <f t="shared" si="23"/>
        <v/>
      </c>
      <c r="D184" s="186"/>
      <c r="E184" s="35" t="str">
        <f t="shared" si="28"/>
        <v/>
      </c>
      <c r="F184" s="245" t="str">
        <f t="shared" si="24"/>
        <v/>
      </c>
      <c r="G184" s="187"/>
      <c r="H184" s="188" t="str">
        <f t="shared" si="25"/>
        <v/>
      </c>
      <c r="I184" s="71"/>
      <c r="J184" s="71"/>
      <c r="K184" s="71"/>
      <c r="L184" s="220"/>
      <c r="M184" s="220"/>
      <c r="N184" t="str">
        <f>IF(E184="","",'OPĆI DIO'!$C$1)</f>
        <v/>
      </c>
      <c r="O184" t="str">
        <f t="shared" si="26"/>
        <v/>
      </c>
      <c r="P184" t="str">
        <f t="shared" si="27"/>
        <v/>
      </c>
      <c r="U184" t="str">
        <f t="shared" si="29"/>
        <v>63122-533</v>
      </c>
      <c r="V184" s="231">
        <v>63122</v>
      </c>
      <c r="W184" s="231" t="s">
        <v>22</v>
      </c>
      <c r="X184" s="237">
        <v>533</v>
      </c>
      <c r="Y184" s="237" t="s">
        <v>2870</v>
      </c>
      <c r="Z184" t="str">
        <f t="shared" si="30"/>
        <v>631</v>
      </c>
      <c r="AA184" t="str">
        <f t="shared" si="31"/>
        <v>63</v>
      </c>
      <c r="AB184">
        <v>533</v>
      </c>
    </row>
    <row r="185" spans="1:28">
      <c r="A185" s="36" t="str">
        <f>IF(E185="","",VLOOKUP('OPĆI DIO'!$C$1,'OPĆI DIO'!$N$4:$W$150,10,FALSE))</f>
        <v/>
      </c>
      <c r="B185" s="36" t="str">
        <f>IF(E185="","",VLOOKUP('OPĆI DIO'!$C$1,'OPĆI DIO'!$N$4:$W$150,9,FALSE))</f>
        <v/>
      </c>
      <c r="C185" s="186" t="str">
        <f t="shared" si="23"/>
        <v/>
      </c>
      <c r="D185" s="186"/>
      <c r="E185" s="35" t="str">
        <f t="shared" si="28"/>
        <v/>
      </c>
      <c r="F185" s="245" t="str">
        <f t="shared" si="24"/>
        <v/>
      </c>
      <c r="G185" s="187"/>
      <c r="H185" s="188" t="str">
        <f t="shared" si="25"/>
        <v/>
      </c>
      <c r="I185" s="71"/>
      <c r="J185" s="71"/>
      <c r="K185" s="71"/>
      <c r="L185" s="220"/>
      <c r="M185" s="220"/>
      <c r="N185" t="str">
        <f>IF(E185="","",'OPĆI DIO'!$C$1)</f>
        <v/>
      </c>
      <c r="O185" t="str">
        <f t="shared" ref="O185:O200" si="40">LEFT(F185,2)</f>
        <v/>
      </c>
      <c r="P185" t="str">
        <f t="shared" ref="P185:P200" si="41">LEFT(F185,3)</f>
        <v/>
      </c>
      <c r="U185" t="str">
        <f t="shared" si="29"/>
        <v>63211-533</v>
      </c>
      <c r="V185" s="230">
        <v>63211</v>
      </c>
      <c r="W185" s="230" t="s">
        <v>764</v>
      </c>
      <c r="X185" s="230">
        <v>533</v>
      </c>
      <c r="Y185" s="230" t="s">
        <v>2870</v>
      </c>
      <c r="Z185" t="str">
        <f t="shared" si="30"/>
        <v>632</v>
      </c>
      <c r="AA185" t="str">
        <f t="shared" si="31"/>
        <v>63</v>
      </c>
      <c r="AB185">
        <v>533</v>
      </c>
    </row>
    <row r="186" spans="1:28" ht="15.75" thickBot="1">
      <c r="A186" s="36" t="str">
        <f>IF(E186="","",VLOOKUP('OPĆI DIO'!$C$1,'OPĆI DIO'!$N$4:$W$150,10,FALSE))</f>
        <v/>
      </c>
      <c r="B186" s="36" t="str">
        <f>IF(E186="","",VLOOKUP('OPĆI DIO'!$C$1,'OPĆI DIO'!$N$4:$W$150,9,FALSE))</f>
        <v/>
      </c>
      <c r="C186" s="186" t="str">
        <f t="shared" si="23"/>
        <v/>
      </c>
      <c r="D186" s="186"/>
      <c r="E186" s="35" t="str">
        <f t="shared" si="28"/>
        <v/>
      </c>
      <c r="F186" s="245" t="str">
        <f t="shared" si="24"/>
        <v/>
      </c>
      <c r="G186" s="187"/>
      <c r="H186" s="188" t="str">
        <f t="shared" si="25"/>
        <v/>
      </c>
      <c r="I186" s="71"/>
      <c r="J186" s="71"/>
      <c r="K186" s="71"/>
      <c r="L186" s="220"/>
      <c r="M186" s="220"/>
      <c r="N186" t="str">
        <f>IF(E186="","",'OPĆI DIO'!$C$1)</f>
        <v/>
      </c>
      <c r="O186" t="str">
        <f t="shared" si="40"/>
        <v/>
      </c>
      <c r="P186" t="str">
        <f t="shared" si="41"/>
        <v/>
      </c>
      <c r="U186" t="str">
        <f t="shared" si="29"/>
        <v>63221-533</v>
      </c>
      <c r="V186" s="231">
        <v>63221</v>
      </c>
      <c r="W186" s="231" t="s">
        <v>2902</v>
      </c>
      <c r="X186" s="231">
        <v>533</v>
      </c>
      <c r="Y186" s="231" t="s">
        <v>2870</v>
      </c>
      <c r="Z186" t="str">
        <f t="shared" si="30"/>
        <v>632</v>
      </c>
      <c r="AA186" t="str">
        <f t="shared" si="31"/>
        <v>63</v>
      </c>
      <c r="AB186">
        <v>533</v>
      </c>
    </row>
    <row r="187" spans="1:28">
      <c r="A187" s="36" t="str">
        <f>IF(E187="","",VLOOKUP('OPĆI DIO'!$C$1,'OPĆI DIO'!$N$4:$W$150,10,FALSE))</f>
        <v/>
      </c>
      <c r="B187" s="36" t="str">
        <f>IF(E187="","",VLOOKUP('OPĆI DIO'!$C$1,'OPĆI DIO'!$N$4:$W$150,9,FALSE))</f>
        <v/>
      </c>
      <c r="C187" s="186" t="str">
        <f t="shared" si="23"/>
        <v/>
      </c>
      <c r="D187" s="186"/>
      <c r="E187" s="35" t="str">
        <f t="shared" si="28"/>
        <v/>
      </c>
      <c r="F187" s="245" t="str">
        <f t="shared" si="24"/>
        <v/>
      </c>
      <c r="G187" s="187"/>
      <c r="H187" s="188" t="str">
        <f t="shared" si="25"/>
        <v/>
      </c>
      <c r="I187" s="71"/>
      <c r="J187" s="71"/>
      <c r="K187" s="71"/>
      <c r="L187" s="220"/>
      <c r="M187" s="220"/>
      <c r="N187" t="str">
        <f>IF(E187="","",'OPĆI DIO'!$C$1)</f>
        <v/>
      </c>
      <c r="O187" t="str">
        <f t="shared" si="40"/>
        <v/>
      </c>
      <c r="P187" t="str">
        <f t="shared" si="41"/>
        <v/>
      </c>
      <c r="U187" t="str">
        <f t="shared" si="29"/>
        <v>63231-51000</v>
      </c>
      <c r="V187" s="230">
        <v>63231</v>
      </c>
      <c r="W187" s="230" t="s">
        <v>2903</v>
      </c>
      <c r="X187" s="230">
        <v>51000</v>
      </c>
      <c r="Y187" s="230" t="s">
        <v>2947</v>
      </c>
      <c r="Z187" t="str">
        <f t="shared" si="30"/>
        <v>632</v>
      </c>
      <c r="AA187" t="str">
        <f t="shared" si="31"/>
        <v>63</v>
      </c>
      <c r="AB187">
        <v>51000</v>
      </c>
    </row>
    <row r="188" spans="1:28">
      <c r="A188" s="36" t="str">
        <f>IF(E188="","",VLOOKUP('OPĆI DIO'!$C$1,'OPĆI DIO'!$N$4:$W$150,10,FALSE))</f>
        <v/>
      </c>
      <c r="B188" s="36" t="str">
        <f>IF(E188="","",VLOOKUP('OPĆI DIO'!$C$1,'OPĆI DIO'!$N$4:$W$150,9,FALSE))</f>
        <v/>
      </c>
      <c r="C188" s="186" t="str">
        <f t="shared" si="23"/>
        <v/>
      </c>
      <c r="D188" s="186"/>
      <c r="E188" s="35" t="str">
        <f t="shared" si="28"/>
        <v/>
      </c>
      <c r="F188" s="245" t="str">
        <f t="shared" si="24"/>
        <v/>
      </c>
      <c r="G188" s="187"/>
      <c r="H188" s="188" t="str">
        <f t="shared" si="25"/>
        <v/>
      </c>
      <c r="I188" s="71"/>
      <c r="J188" s="71"/>
      <c r="K188" s="71"/>
      <c r="L188" s="220"/>
      <c r="M188" s="220"/>
      <c r="N188" t="str">
        <f>IF(E188="","",'OPĆI DIO'!$C$1)</f>
        <v/>
      </c>
      <c r="O188" t="str">
        <f t="shared" si="40"/>
        <v/>
      </c>
      <c r="P188" t="str">
        <f t="shared" si="41"/>
        <v/>
      </c>
      <c r="U188" t="str">
        <f t="shared" si="29"/>
        <v>63231-51011</v>
      </c>
      <c r="V188" s="4">
        <v>63231</v>
      </c>
      <c r="W188" s="4" t="s">
        <v>2903</v>
      </c>
      <c r="X188" s="4">
        <v>51011</v>
      </c>
      <c r="Y188" s="4" t="s">
        <v>2948</v>
      </c>
      <c r="Z188" t="str">
        <f t="shared" si="30"/>
        <v>632</v>
      </c>
      <c r="AA188" t="str">
        <f t="shared" si="31"/>
        <v>63</v>
      </c>
      <c r="AB188">
        <v>51011</v>
      </c>
    </row>
    <row r="189" spans="1:28">
      <c r="A189" s="36" t="str">
        <f>IF(E189="","",VLOOKUP('OPĆI DIO'!$C$1,'OPĆI DIO'!$N$4:$W$150,10,FALSE))</f>
        <v/>
      </c>
      <c r="B189" s="36" t="str">
        <f>IF(E189="","",VLOOKUP('OPĆI DIO'!$C$1,'OPĆI DIO'!$N$4:$W$150,9,FALSE))</f>
        <v/>
      </c>
      <c r="C189" s="186" t="str">
        <f t="shared" si="23"/>
        <v/>
      </c>
      <c r="D189" s="186"/>
      <c r="E189" s="35" t="str">
        <f t="shared" si="28"/>
        <v/>
      </c>
      <c r="F189" s="245" t="str">
        <f t="shared" si="24"/>
        <v/>
      </c>
      <c r="G189" s="187"/>
      <c r="H189" s="188" t="str">
        <f t="shared" si="25"/>
        <v/>
      </c>
      <c r="I189" s="71"/>
      <c r="J189" s="71"/>
      <c r="K189" s="71"/>
      <c r="L189" s="220"/>
      <c r="M189" s="220"/>
      <c r="N189" t="str">
        <f>IF(E189="","",'OPĆI DIO'!$C$1)</f>
        <v/>
      </c>
      <c r="O189" t="str">
        <f t="shared" si="40"/>
        <v/>
      </c>
      <c r="P189" t="str">
        <f t="shared" si="41"/>
        <v/>
      </c>
      <c r="U189" t="str">
        <f t="shared" si="29"/>
        <v>63231-51031</v>
      </c>
      <c r="V189" s="4">
        <v>63231</v>
      </c>
      <c r="W189" s="4" t="s">
        <v>2903</v>
      </c>
      <c r="X189" s="4">
        <v>51031</v>
      </c>
      <c r="Y189" s="4" t="s">
        <v>2949</v>
      </c>
      <c r="Z189" t="str">
        <f t="shared" si="30"/>
        <v>632</v>
      </c>
      <c r="AA189" t="str">
        <f t="shared" si="31"/>
        <v>63</v>
      </c>
      <c r="AB189">
        <v>51031</v>
      </c>
    </row>
    <row r="190" spans="1:28">
      <c r="A190" s="36" t="str">
        <f>IF(E190="","",VLOOKUP('OPĆI DIO'!$C$1,'OPĆI DIO'!$N$4:$W$150,10,FALSE))</f>
        <v/>
      </c>
      <c r="B190" s="36" t="str">
        <f>IF(E190="","",VLOOKUP('OPĆI DIO'!$C$1,'OPĆI DIO'!$N$4:$W$150,9,FALSE))</f>
        <v/>
      </c>
      <c r="C190" s="186" t="str">
        <f t="shared" si="23"/>
        <v/>
      </c>
      <c r="D190" s="186"/>
      <c r="E190" s="35" t="str">
        <f t="shared" si="28"/>
        <v/>
      </c>
      <c r="F190" s="245" t="str">
        <f t="shared" si="24"/>
        <v/>
      </c>
      <c r="G190" s="187"/>
      <c r="H190" s="188" t="str">
        <f t="shared" si="25"/>
        <v/>
      </c>
      <c r="I190" s="71"/>
      <c r="J190" s="71"/>
      <c r="K190" s="71"/>
      <c r="L190" s="220"/>
      <c r="M190" s="220"/>
      <c r="N190" t="str">
        <f>IF(E190="","",'OPĆI DIO'!$C$1)</f>
        <v/>
      </c>
      <c r="O190" t="str">
        <f t="shared" si="40"/>
        <v/>
      </c>
      <c r="P190" t="str">
        <f t="shared" si="41"/>
        <v/>
      </c>
      <c r="U190" t="str">
        <f t="shared" si="29"/>
        <v>63231-51043</v>
      </c>
      <c r="V190" s="4">
        <v>63231</v>
      </c>
      <c r="W190" s="4" t="s">
        <v>2903</v>
      </c>
      <c r="X190" s="4">
        <v>51043</v>
      </c>
      <c r="Y190" s="4" t="s">
        <v>2950</v>
      </c>
      <c r="Z190" t="str">
        <f t="shared" si="30"/>
        <v>632</v>
      </c>
      <c r="AA190" t="str">
        <f t="shared" si="31"/>
        <v>63</v>
      </c>
      <c r="AB190">
        <v>51043</v>
      </c>
    </row>
    <row r="191" spans="1:28" ht="15.75" thickBot="1">
      <c r="A191" s="36" t="str">
        <f>IF(E191="","",VLOOKUP('OPĆI DIO'!$C$1,'OPĆI DIO'!$N$4:$W$150,10,FALSE))</f>
        <v/>
      </c>
      <c r="B191" s="36" t="str">
        <f>IF(E191="","",VLOOKUP('OPĆI DIO'!$C$1,'OPĆI DIO'!$N$4:$W$150,9,FALSE))</f>
        <v/>
      </c>
      <c r="C191" s="186" t="str">
        <f t="shared" si="23"/>
        <v/>
      </c>
      <c r="D191" s="186"/>
      <c r="E191" s="35" t="str">
        <f t="shared" si="28"/>
        <v/>
      </c>
      <c r="F191" s="245" t="str">
        <f t="shared" si="24"/>
        <v/>
      </c>
      <c r="G191" s="187"/>
      <c r="H191" s="188" t="str">
        <f t="shared" si="25"/>
        <v/>
      </c>
      <c r="I191" s="71"/>
      <c r="J191" s="71"/>
      <c r="K191" s="71"/>
      <c r="L191" s="220"/>
      <c r="M191" s="220"/>
      <c r="N191" t="str">
        <f>IF(E191="","",'OPĆI DIO'!$C$1)</f>
        <v/>
      </c>
      <c r="O191" t="str">
        <f t="shared" si="40"/>
        <v/>
      </c>
      <c r="P191" t="str">
        <f t="shared" si="41"/>
        <v/>
      </c>
      <c r="U191" t="str">
        <f t="shared" si="29"/>
        <v>63231-51081</v>
      </c>
      <c r="V191" s="231">
        <v>63231</v>
      </c>
      <c r="W191" s="231" t="s">
        <v>2903</v>
      </c>
      <c r="X191" s="231">
        <v>51081</v>
      </c>
      <c r="Y191" s="231" t="s">
        <v>2951</v>
      </c>
      <c r="Z191" t="str">
        <f t="shared" si="30"/>
        <v>632</v>
      </c>
      <c r="AA191" t="str">
        <f t="shared" si="31"/>
        <v>63</v>
      </c>
      <c r="AB191">
        <v>51081</v>
      </c>
    </row>
    <row r="192" spans="1:28">
      <c r="A192" s="36" t="str">
        <f>IF(E192="","",VLOOKUP('OPĆI DIO'!$C$1,'OPĆI DIO'!$N$4:$W$150,10,FALSE))</f>
        <v/>
      </c>
      <c r="B192" s="36" t="str">
        <f>IF(E192="","",VLOOKUP('OPĆI DIO'!$C$1,'OPĆI DIO'!$N$4:$W$150,9,FALSE))</f>
        <v/>
      </c>
      <c r="C192" s="186" t="str">
        <f t="shared" si="23"/>
        <v/>
      </c>
      <c r="D192" s="186"/>
      <c r="E192" s="35" t="str">
        <f t="shared" si="28"/>
        <v/>
      </c>
      <c r="F192" s="245" t="str">
        <f t="shared" si="24"/>
        <v/>
      </c>
      <c r="G192" s="187"/>
      <c r="H192" s="188" t="str">
        <f t="shared" si="25"/>
        <v/>
      </c>
      <c r="I192" s="71"/>
      <c r="J192" s="71"/>
      <c r="K192" s="71"/>
      <c r="L192" s="220"/>
      <c r="M192" s="220"/>
      <c r="N192" t="str">
        <f>IF(E192="","",'OPĆI DIO'!$C$1)</f>
        <v/>
      </c>
      <c r="O192" t="str">
        <f t="shared" si="40"/>
        <v/>
      </c>
      <c r="P192" t="str">
        <f t="shared" si="41"/>
        <v/>
      </c>
      <c r="U192" t="str">
        <f t="shared" si="29"/>
        <v>63241-51000</v>
      </c>
      <c r="V192" s="230">
        <v>63241</v>
      </c>
      <c r="W192" s="230" t="s">
        <v>2904</v>
      </c>
      <c r="X192" s="230">
        <v>51000</v>
      </c>
      <c r="Y192" s="230" t="s">
        <v>2947</v>
      </c>
      <c r="Z192" t="str">
        <f t="shared" si="30"/>
        <v>632</v>
      </c>
      <c r="AA192" t="str">
        <f t="shared" si="31"/>
        <v>63</v>
      </c>
      <c r="AB192">
        <v>51000</v>
      </c>
    </row>
    <row r="193" spans="1:28">
      <c r="A193" s="36" t="str">
        <f>IF(E193="","",VLOOKUP('OPĆI DIO'!$C$1,'OPĆI DIO'!$N$4:$W$150,10,FALSE))</f>
        <v/>
      </c>
      <c r="B193" s="36" t="str">
        <f>IF(E193="","",VLOOKUP('OPĆI DIO'!$C$1,'OPĆI DIO'!$N$4:$W$150,9,FALSE))</f>
        <v/>
      </c>
      <c r="C193" s="186" t="str">
        <f t="shared" si="23"/>
        <v/>
      </c>
      <c r="D193" s="186"/>
      <c r="E193" s="35" t="str">
        <f t="shared" si="28"/>
        <v/>
      </c>
      <c r="F193" s="245" t="str">
        <f t="shared" si="24"/>
        <v/>
      </c>
      <c r="G193" s="187"/>
      <c r="H193" s="188" t="str">
        <f t="shared" si="25"/>
        <v/>
      </c>
      <c r="I193" s="71"/>
      <c r="J193" s="71"/>
      <c r="K193" s="71"/>
      <c r="L193" s="220"/>
      <c r="M193" s="220"/>
      <c r="N193" t="str">
        <f>IF(E193="","",'OPĆI DIO'!$C$1)</f>
        <v/>
      </c>
      <c r="O193" t="str">
        <f t="shared" si="40"/>
        <v/>
      </c>
      <c r="P193" t="str">
        <f t="shared" si="41"/>
        <v/>
      </c>
      <c r="U193" t="str">
        <f t="shared" si="29"/>
        <v>63241-51011</v>
      </c>
      <c r="V193" s="4">
        <v>63241</v>
      </c>
      <c r="W193" s="4" t="s">
        <v>2904</v>
      </c>
      <c r="X193" s="4">
        <v>51011</v>
      </c>
      <c r="Y193" s="4" t="s">
        <v>2948</v>
      </c>
      <c r="Z193" t="str">
        <f t="shared" si="30"/>
        <v>632</v>
      </c>
      <c r="AA193" t="str">
        <f t="shared" si="31"/>
        <v>63</v>
      </c>
      <c r="AB193">
        <v>51011</v>
      </c>
    </row>
    <row r="194" spans="1:28">
      <c r="A194" s="36" t="str">
        <f>IF(E194="","",VLOOKUP('OPĆI DIO'!$C$1,'OPĆI DIO'!$N$4:$W$150,10,FALSE))</f>
        <v/>
      </c>
      <c r="B194" s="36" t="str">
        <f>IF(E194="","",VLOOKUP('OPĆI DIO'!$C$1,'OPĆI DIO'!$N$4:$W$150,9,FALSE))</f>
        <v/>
      </c>
      <c r="C194" s="186" t="str">
        <f t="shared" si="23"/>
        <v/>
      </c>
      <c r="D194" s="186"/>
      <c r="E194" s="35" t="str">
        <f t="shared" si="28"/>
        <v/>
      </c>
      <c r="F194" s="245" t="str">
        <f t="shared" si="24"/>
        <v/>
      </c>
      <c r="G194" s="187"/>
      <c r="H194" s="188" t="str">
        <f t="shared" si="25"/>
        <v/>
      </c>
      <c r="I194" s="71"/>
      <c r="J194" s="71"/>
      <c r="K194" s="71"/>
      <c r="L194" s="220"/>
      <c r="M194" s="220"/>
      <c r="N194" t="str">
        <f>IF(E194="","",'OPĆI DIO'!$C$1)</f>
        <v/>
      </c>
      <c r="O194" t="str">
        <f t="shared" si="40"/>
        <v/>
      </c>
      <c r="P194" t="str">
        <f t="shared" si="41"/>
        <v/>
      </c>
      <c r="U194" t="str">
        <f t="shared" si="29"/>
        <v>63241-51031</v>
      </c>
      <c r="V194" s="4">
        <v>63241</v>
      </c>
      <c r="W194" s="4" t="s">
        <v>2904</v>
      </c>
      <c r="X194" s="4">
        <v>51031</v>
      </c>
      <c r="Y194" s="4" t="s">
        <v>2949</v>
      </c>
      <c r="Z194" t="str">
        <f t="shared" si="30"/>
        <v>632</v>
      </c>
      <c r="AA194" t="str">
        <f t="shared" si="31"/>
        <v>63</v>
      </c>
      <c r="AB194">
        <v>51031</v>
      </c>
    </row>
    <row r="195" spans="1:28">
      <c r="A195" s="36" t="str">
        <f>IF(E195="","",VLOOKUP('OPĆI DIO'!$C$1,'OPĆI DIO'!$N$4:$W$150,10,FALSE))</f>
        <v/>
      </c>
      <c r="B195" s="36" t="str">
        <f>IF(E195="","",VLOOKUP('OPĆI DIO'!$C$1,'OPĆI DIO'!$N$4:$W$150,9,FALSE))</f>
        <v/>
      </c>
      <c r="C195" s="186" t="str">
        <f t="shared" ref="C195:C258" si="42">IFERROR(VLOOKUP(G195,$U$6:$AB$538,8,FALSE),"")</f>
        <v/>
      </c>
      <c r="D195" s="186"/>
      <c r="E195" s="35" t="str">
        <f t="shared" si="28"/>
        <v/>
      </c>
      <c r="F195" s="245" t="str">
        <f t="shared" ref="F195:F258" si="43">IFERROR(VLOOKUP(G195,$U$6:$AB$538,2,FALSE),"")</f>
        <v/>
      </c>
      <c r="G195" s="187"/>
      <c r="H195" s="188" t="str">
        <f t="shared" ref="H195:H258" si="44">IFERROR(VLOOKUP(G195,$U$6:$AB$538,3,FALSE),"")</f>
        <v/>
      </c>
      <c r="I195" s="71"/>
      <c r="J195" s="71"/>
      <c r="K195" s="71"/>
      <c r="L195" s="220"/>
      <c r="M195" s="220"/>
      <c r="N195" t="str">
        <f>IF(E195="","",'OPĆI DIO'!$C$1)</f>
        <v/>
      </c>
      <c r="O195" t="str">
        <f t="shared" si="40"/>
        <v/>
      </c>
      <c r="P195" t="str">
        <f t="shared" si="41"/>
        <v/>
      </c>
      <c r="U195" t="str">
        <f t="shared" si="29"/>
        <v>63241-51043</v>
      </c>
      <c r="V195" s="4">
        <v>63241</v>
      </c>
      <c r="W195" s="4" t="s">
        <v>2904</v>
      </c>
      <c r="X195" s="4">
        <v>51043</v>
      </c>
      <c r="Y195" s="4" t="s">
        <v>2950</v>
      </c>
      <c r="Z195" t="str">
        <f t="shared" si="30"/>
        <v>632</v>
      </c>
      <c r="AA195" t="str">
        <f t="shared" si="31"/>
        <v>63</v>
      </c>
      <c r="AB195">
        <v>51043</v>
      </c>
    </row>
    <row r="196" spans="1:28" ht="15.75" thickBot="1">
      <c r="A196" s="36" t="str">
        <f>IF(E196="","",VLOOKUP('OPĆI DIO'!$C$1,'OPĆI DIO'!$N$4:$W$150,10,FALSE))</f>
        <v/>
      </c>
      <c r="B196" s="36" t="str">
        <f>IF(E196="","",VLOOKUP('OPĆI DIO'!$C$1,'OPĆI DIO'!$N$4:$W$150,9,FALSE))</f>
        <v/>
      </c>
      <c r="C196" s="186" t="str">
        <f t="shared" si="42"/>
        <v/>
      </c>
      <c r="D196" s="186"/>
      <c r="E196" s="35" t="str">
        <f t="shared" si="28"/>
        <v/>
      </c>
      <c r="F196" s="245" t="str">
        <f t="shared" si="43"/>
        <v/>
      </c>
      <c r="G196" s="187"/>
      <c r="H196" s="188" t="str">
        <f t="shared" si="44"/>
        <v/>
      </c>
      <c r="I196" s="71"/>
      <c r="J196" s="71"/>
      <c r="K196" s="71"/>
      <c r="L196" s="220"/>
      <c r="M196" s="220"/>
      <c r="N196" t="str">
        <f>IF(E196="","",'OPĆI DIO'!$C$1)</f>
        <v/>
      </c>
      <c r="O196" t="str">
        <f t="shared" si="40"/>
        <v/>
      </c>
      <c r="P196" t="str">
        <f t="shared" si="41"/>
        <v/>
      </c>
      <c r="U196" t="str">
        <f t="shared" si="29"/>
        <v>63241-51081</v>
      </c>
      <c r="V196" s="231">
        <v>63241</v>
      </c>
      <c r="W196" s="231" t="s">
        <v>2904</v>
      </c>
      <c r="X196" s="231">
        <v>51081</v>
      </c>
      <c r="Y196" s="231" t="s">
        <v>2951</v>
      </c>
      <c r="Z196" t="str">
        <f t="shared" si="30"/>
        <v>632</v>
      </c>
      <c r="AA196" t="str">
        <f t="shared" si="31"/>
        <v>63</v>
      </c>
      <c r="AB196">
        <v>51081</v>
      </c>
    </row>
    <row r="197" spans="1:28">
      <c r="A197" s="36" t="str">
        <f>IF(E197="","",VLOOKUP('OPĆI DIO'!$C$1,'OPĆI DIO'!$N$4:$W$150,10,FALSE))</f>
        <v/>
      </c>
      <c r="B197" s="36" t="str">
        <f>IF(E197="","",VLOOKUP('OPĆI DIO'!$C$1,'OPĆI DIO'!$N$4:$W$150,9,FALSE))</f>
        <v/>
      </c>
      <c r="C197" s="186" t="str">
        <f t="shared" si="42"/>
        <v/>
      </c>
      <c r="D197" s="186"/>
      <c r="E197" s="35" t="str">
        <f t="shared" si="28"/>
        <v/>
      </c>
      <c r="F197" s="245" t="str">
        <f t="shared" si="43"/>
        <v/>
      </c>
      <c r="G197" s="187"/>
      <c r="H197" s="188" t="str">
        <f t="shared" si="44"/>
        <v/>
      </c>
      <c r="I197" s="71"/>
      <c r="J197" s="71"/>
      <c r="K197" s="71"/>
      <c r="L197" s="220"/>
      <c r="M197" s="220"/>
      <c r="N197" t="str">
        <f>IF(E197="","",'OPĆI DIO'!$C$1)</f>
        <v/>
      </c>
      <c r="O197" t="str">
        <f t="shared" si="40"/>
        <v/>
      </c>
      <c r="P197" t="str">
        <f t="shared" si="41"/>
        <v/>
      </c>
      <c r="U197" t="str">
        <f t="shared" si="29"/>
        <v>63414-52</v>
      </c>
      <c r="V197" s="230">
        <v>63414</v>
      </c>
      <c r="W197" s="230" t="s">
        <v>2905</v>
      </c>
      <c r="X197" s="230">
        <v>52</v>
      </c>
      <c r="Y197" s="230" t="s">
        <v>86</v>
      </c>
      <c r="Z197" t="str">
        <f t="shared" si="30"/>
        <v>634</v>
      </c>
      <c r="AA197" t="str">
        <f t="shared" si="31"/>
        <v>63</v>
      </c>
      <c r="AB197">
        <v>52</v>
      </c>
    </row>
    <row r="198" spans="1:28">
      <c r="A198" s="36" t="str">
        <f>IF(E198="","",VLOOKUP('OPĆI DIO'!$C$1,'OPĆI DIO'!$N$4:$W$150,10,FALSE))</f>
        <v/>
      </c>
      <c r="B198" s="36" t="str">
        <f>IF(E198="","",VLOOKUP('OPĆI DIO'!$C$1,'OPĆI DIO'!$N$4:$W$150,9,FALSE))</f>
        <v/>
      </c>
      <c r="C198" s="186" t="str">
        <f t="shared" si="42"/>
        <v/>
      </c>
      <c r="D198" s="186"/>
      <c r="E198" s="35" t="str">
        <f t="shared" si="28"/>
        <v/>
      </c>
      <c r="F198" s="245" t="str">
        <f t="shared" si="43"/>
        <v/>
      </c>
      <c r="G198" s="187"/>
      <c r="H198" s="188" t="str">
        <f t="shared" si="44"/>
        <v/>
      </c>
      <c r="I198" s="71"/>
      <c r="J198" s="71"/>
      <c r="K198" s="71"/>
      <c r="L198" s="220"/>
      <c r="M198" s="220"/>
      <c r="N198" t="str">
        <f>IF(E198="","",'OPĆI DIO'!$C$1)</f>
        <v/>
      </c>
      <c r="O198" t="str">
        <f t="shared" si="40"/>
        <v/>
      </c>
      <c r="P198" t="str">
        <f t="shared" si="41"/>
        <v/>
      </c>
      <c r="U198" t="str">
        <f t="shared" si="29"/>
        <v>63415-52</v>
      </c>
      <c r="V198" s="4">
        <v>63415</v>
      </c>
      <c r="W198" s="4" t="s">
        <v>2906</v>
      </c>
      <c r="X198" s="4">
        <v>52</v>
      </c>
      <c r="Y198" s="4" t="s">
        <v>86</v>
      </c>
      <c r="Z198" t="str">
        <f t="shared" si="30"/>
        <v>634</v>
      </c>
      <c r="AA198" t="str">
        <f t="shared" si="31"/>
        <v>63</v>
      </c>
      <c r="AB198">
        <v>52</v>
      </c>
    </row>
    <row r="199" spans="1:28">
      <c r="A199" s="36" t="str">
        <f>IF(E199="","",VLOOKUP('OPĆI DIO'!$C$1,'OPĆI DIO'!$N$4:$W$150,10,FALSE))</f>
        <v/>
      </c>
      <c r="B199" s="36" t="str">
        <f>IF(E199="","",VLOOKUP('OPĆI DIO'!$C$1,'OPĆI DIO'!$N$4:$W$150,9,FALSE))</f>
        <v/>
      </c>
      <c r="C199" s="186" t="str">
        <f t="shared" si="42"/>
        <v/>
      </c>
      <c r="D199" s="186"/>
      <c r="E199" s="35" t="str">
        <f t="shared" si="28"/>
        <v/>
      </c>
      <c r="F199" s="245" t="str">
        <f t="shared" si="43"/>
        <v/>
      </c>
      <c r="G199" s="187"/>
      <c r="H199" s="188" t="str">
        <f t="shared" si="44"/>
        <v/>
      </c>
      <c r="I199" s="71"/>
      <c r="J199" s="71"/>
      <c r="K199" s="71"/>
      <c r="L199" s="220"/>
      <c r="M199" s="220"/>
      <c r="N199" t="str">
        <f>IF(E199="","",'OPĆI DIO'!$C$1)</f>
        <v/>
      </c>
      <c r="O199" t="str">
        <f t="shared" si="40"/>
        <v/>
      </c>
      <c r="P199" t="str">
        <f t="shared" si="41"/>
        <v/>
      </c>
      <c r="U199" t="str">
        <f t="shared" si="29"/>
        <v>63424-52</v>
      </c>
      <c r="V199" s="4">
        <v>63424</v>
      </c>
      <c r="W199" s="4" t="s">
        <v>2907</v>
      </c>
      <c r="X199" s="4">
        <v>52</v>
      </c>
      <c r="Y199" s="4" t="s">
        <v>86</v>
      </c>
      <c r="Z199" t="str">
        <f t="shared" si="30"/>
        <v>634</v>
      </c>
      <c r="AA199" t="str">
        <f t="shared" si="31"/>
        <v>63</v>
      </c>
      <c r="AB199">
        <v>52</v>
      </c>
    </row>
    <row r="200" spans="1:28">
      <c r="A200" s="36" t="str">
        <f>IF(E200="","",VLOOKUP('OPĆI DIO'!$C$1,'OPĆI DIO'!$N$4:$W$150,10,FALSE))</f>
        <v/>
      </c>
      <c r="B200" s="36" t="str">
        <f>IF(E200="","",VLOOKUP('OPĆI DIO'!$C$1,'OPĆI DIO'!$N$4:$W$150,9,FALSE))</f>
        <v/>
      </c>
      <c r="C200" s="186" t="str">
        <f t="shared" si="42"/>
        <v/>
      </c>
      <c r="D200" s="186" t="str">
        <f t="shared" ref="D200:D236" si="45">IFERROR(VLOOKUP(G200,$U$6:$AB$538,4,FALSE),"")</f>
        <v/>
      </c>
      <c r="E200" s="35" t="str">
        <f t="shared" si="28"/>
        <v/>
      </c>
      <c r="F200" s="245" t="str">
        <f t="shared" si="43"/>
        <v/>
      </c>
      <c r="G200" s="187"/>
      <c r="H200" s="188" t="str">
        <f t="shared" si="44"/>
        <v/>
      </c>
      <c r="I200" s="71"/>
      <c r="J200" s="71"/>
      <c r="K200" s="71"/>
      <c r="L200" s="220"/>
      <c r="M200" s="220"/>
      <c r="N200" t="str">
        <f>IF(E200="","",'OPĆI DIO'!$C$1)</f>
        <v/>
      </c>
      <c r="O200" t="str">
        <f t="shared" si="40"/>
        <v/>
      </c>
      <c r="P200" t="str">
        <f t="shared" si="41"/>
        <v/>
      </c>
      <c r="U200" t="str">
        <f t="shared" si="29"/>
        <v>63425-52</v>
      </c>
      <c r="V200" s="4">
        <v>63425</v>
      </c>
      <c r="W200" s="4" t="s">
        <v>2908</v>
      </c>
      <c r="X200" s="4">
        <v>52</v>
      </c>
      <c r="Y200" s="4" t="s">
        <v>86</v>
      </c>
      <c r="Z200" t="str">
        <f t="shared" si="30"/>
        <v>634</v>
      </c>
      <c r="AA200" t="str">
        <f t="shared" si="31"/>
        <v>63</v>
      </c>
      <c r="AB200">
        <v>52</v>
      </c>
    </row>
    <row r="201" spans="1:28">
      <c r="A201" s="36" t="str">
        <f>IF(E201="","",VLOOKUP('OPĆI DIO'!$C$1,'OPĆI DIO'!$N$4:$W$150,10,FALSE))</f>
        <v/>
      </c>
      <c r="B201" s="36" t="str">
        <f>IF(E201="","",VLOOKUP('OPĆI DIO'!$C$1,'OPĆI DIO'!$N$4:$W$150,9,FALSE))</f>
        <v/>
      </c>
      <c r="C201" s="186" t="str">
        <f t="shared" si="42"/>
        <v/>
      </c>
      <c r="D201" s="186" t="str">
        <f t="shared" si="45"/>
        <v/>
      </c>
      <c r="E201" s="35" t="str">
        <f t="shared" si="28"/>
        <v/>
      </c>
      <c r="F201" s="245" t="str">
        <f t="shared" si="43"/>
        <v/>
      </c>
      <c r="G201" s="187"/>
      <c r="H201" s="188" t="str">
        <f t="shared" si="44"/>
        <v/>
      </c>
      <c r="I201" s="71"/>
      <c r="J201" s="71"/>
      <c r="K201" s="71"/>
      <c r="L201" s="220"/>
      <c r="M201" s="220"/>
      <c r="N201" t="str">
        <f>IF(E201="","",'OPĆI DIO'!$C$1)</f>
        <v/>
      </c>
      <c r="O201" t="str">
        <f t="shared" ref="O201:O262" si="46">LEFT(F201,2)</f>
        <v/>
      </c>
      <c r="P201" t="str">
        <f t="shared" ref="P201:P262" si="47">LEFT(F201,3)</f>
        <v/>
      </c>
      <c r="U201" t="str">
        <f t="shared" si="29"/>
        <v>63613-52</v>
      </c>
      <c r="V201" s="4">
        <v>63613</v>
      </c>
      <c r="W201" s="4" t="s">
        <v>765</v>
      </c>
      <c r="X201" s="4">
        <v>52</v>
      </c>
      <c r="Y201" s="4" t="s">
        <v>86</v>
      </c>
      <c r="Z201" t="str">
        <f t="shared" si="30"/>
        <v>636</v>
      </c>
      <c r="AA201" t="str">
        <f t="shared" si="31"/>
        <v>63</v>
      </c>
      <c r="AB201">
        <v>52</v>
      </c>
    </row>
    <row r="202" spans="1:28" ht="15.75" thickBot="1">
      <c r="A202" s="36" t="str">
        <f>IF(E202="","",VLOOKUP('OPĆI DIO'!$C$1,'OPĆI DIO'!$N$4:$W$150,10,FALSE))</f>
        <v/>
      </c>
      <c r="B202" s="36" t="str">
        <f>IF(E202="","",VLOOKUP('OPĆI DIO'!$C$1,'OPĆI DIO'!$N$4:$W$150,9,FALSE))</f>
        <v/>
      </c>
      <c r="C202" s="186" t="str">
        <f t="shared" si="42"/>
        <v/>
      </c>
      <c r="D202" s="186" t="str">
        <f t="shared" si="45"/>
        <v/>
      </c>
      <c r="E202" s="35" t="str">
        <f t="shared" ref="E202:E265" si="48">IFERROR(VLOOKUP(F202,$V$6:$Y$122,4,FALSE),"")</f>
        <v/>
      </c>
      <c r="F202" s="245" t="str">
        <f t="shared" si="43"/>
        <v/>
      </c>
      <c r="G202" s="187"/>
      <c r="H202" s="188" t="str">
        <f t="shared" si="44"/>
        <v/>
      </c>
      <c r="I202" s="71"/>
      <c r="J202" s="71"/>
      <c r="K202" s="71"/>
      <c r="L202" s="220"/>
      <c r="M202" s="220"/>
      <c r="N202" t="str">
        <f>IF(E202="","",'OPĆI DIO'!$C$1)</f>
        <v/>
      </c>
      <c r="O202" t="str">
        <f t="shared" si="46"/>
        <v/>
      </c>
      <c r="P202" t="str">
        <f t="shared" si="47"/>
        <v/>
      </c>
      <c r="U202" t="str">
        <f t="shared" si="29"/>
        <v>63623-52</v>
      </c>
      <c r="V202" s="231">
        <v>63623</v>
      </c>
      <c r="W202" s="231" t="s">
        <v>766</v>
      </c>
      <c r="X202" s="231">
        <v>52</v>
      </c>
      <c r="Y202" s="231" t="s">
        <v>86</v>
      </c>
      <c r="Z202" t="str">
        <f t="shared" si="30"/>
        <v>636</v>
      </c>
      <c r="AA202" t="str">
        <f t="shared" si="31"/>
        <v>63</v>
      </c>
      <c r="AB202">
        <v>52</v>
      </c>
    </row>
    <row r="203" spans="1:28">
      <c r="A203" s="36" t="str">
        <f>IF(E203="","",VLOOKUP('OPĆI DIO'!$C$1,'OPĆI DIO'!$N$4:$W$150,10,FALSE))</f>
        <v/>
      </c>
      <c r="B203" s="36" t="str">
        <f>IF(E203="","",VLOOKUP('OPĆI DIO'!$C$1,'OPĆI DIO'!$N$4:$W$150,9,FALSE))</f>
        <v/>
      </c>
      <c r="C203" s="186" t="str">
        <f t="shared" si="42"/>
        <v/>
      </c>
      <c r="D203" s="186" t="str">
        <f t="shared" si="45"/>
        <v/>
      </c>
      <c r="E203" s="35" t="str">
        <f t="shared" si="48"/>
        <v/>
      </c>
      <c r="F203" s="245" t="str">
        <f t="shared" si="43"/>
        <v/>
      </c>
      <c r="G203" s="187"/>
      <c r="H203" s="188" t="str">
        <f t="shared" si="44"/>
        <v/>
      </c>
      <c r="I203" s="71"/>
      <c r="J203" s="71"/>
      <c r="K203" s="71"/>
      <c r="L203" s="220"/>
      <c r="M203" s="220"/>
      <c r="N203" t="str">
        <f>IF(E203="","",'OPĆI DIO'!$C$1)</f>
        <v/>
      </c>
      <c r="O203" t="str">
        <f t="shared" si="46"/>
        <v/>
      </c>
      <c r="P203" t="str">
        <f t="shared" si="47"/>
        <v/>
      </c>
      <c r="U203" t="str">
        <f t="shared" si="29"/>
        <v>63812-561</v>
      </c>
      <c r="V203" s="230">
        <v>63812</v>
      </c>
      <c r="W203" s="230" t="s">
        <v>2909</v>
      </c>
      <c r="X203" s="230">
        <v>561</v>
      </c>
      <c r="Y203" s="230" t="s">
        <v>2871</v>
      </c>
      <c r="Z203" t="str">
        <f t="shared" si="30"/>
        <v>638</v>
      </c>
      <c r="AA203" t="str">
        <f t="shared" si="31"/>
        <v>63</v>
      </c>
      <c r="AB203">
        <v>561</v>
      </c>
    </row>
    <row r="204" spans="1:28">
      <c r="A204" s="36" t="str">
        <f>IF(E204="","",VLOOKUP('OPĆI DIO'!$C$1,'OPĆI DIO'!$N$4:$W$150,10,FALSE))</f>
        <v/>
      </c>
      <c r="B204" s="36" t="str">
        <f>IF(E204="","",VLOOKUP('OPĆI DIO'!$C$1,'OPĆI DIO'!$N$4:$W$150,9,FALSE))</f>
        <v/>
      </c>
      <c r="C204" s="186" t="str">
        <f t="shared" si="42"/>
        <v/>
      </c>
      <c r="D204" s="186" t="str">
        <f t="shared" si="45"/>
        <v/>
      </c>
      <c r="E204" s="35" t="str">
        <f t="shared" si="48"/>
        <v/>
      </c>
      <c r="F204" s="245" t="str">
        <f t="shared" si="43"/>
        <v/>
      </c>
      <c r="G204" s="187"/>
      <c r="H204" s="188" t="str">
        <f t="shared" si="44"/>
        <v/>
      </c>
      <c r="I204" s="71"/>
      <c r="J204" s="71"/>
      <c r="K204" s="71"/>
      <c r="L204" s="220"/>
      <c r="M204" s="220"/>
      <c r="N204" t="str">
        <f>IF(E204="","",'OPĆI DIO'!$C$1)</f>
        <v/>
      </c>
      <c r="O204" t="str">
        <f t="shared" si="46"/>
        <v/>
      </c>
      <c r="P204" t="str">
        <f t="shared" si="47"/>
        <v/>
      </c>
      <c r="U204" t="str">
        <f t="shared" si="29"/>
        <v>63812-562</v>
      </c>
      <c r="V204" s="230">
        <v>63812</v>
      </c>
      <c r="W204" s="230" t="s">
        <v>2909</v>
      </c>
      <c r="X204" s="230">
        <v>562</v>
      </c>
      <c r="Y204" s="230" t="s">
        <v>3075</v>
      </c>
      <c r="Z204" t="str">
        <f t="shared" si="30"/>
        <v>638</v>
      </c>
      <c r="AA204" t="str">
        <f t="shared" si="31"/>
        <v>63</v>
      </c>
      <c r="AB204">
        <v>562</v>
      </c>
    </row>
    <row r="205" spans="1:28">
      <c r="A205" s="36" t="str">
        <f>IF(E205="","",VLOOKUP('OPĆI DIO'!$C$1,'OPĆI DIO'!$N$4:$W$150,10,FALSE))</f>
        <v/>
      </c>
      <c r="B205" s="36" t="str">
        <f>IF(E205="","",VLOOKUP('OPĆI DIO'!$C$1,'OPĆI DIO'!$N$4:$W$150,9,FALSE))</f>
        <v/>
      </c>
      <c r="C205" s="186" t="str">
        <f t="shared" si="42"/>
        <v/>
      </c>
      <c r="D205" s="186" t="str">
        <f t="shared" si="45"/>
        <v/>
      </c>
      <c r="E205" s="35" t="str">
        <f t="shared" si="48"/>
        <v/>
      </c>
      <c r="F205" s="245" t="str">
        <f t="shared" si="43"/>
        <v/>
      </c>
      <c r="G205" s="187"/>
      <c r="H205" s="188" t="str">
        <f t="shared" si="44"/>
        <v/>
      </c>
      <c r="I205" s="71"/>
      <c r="J205" s="71"/>
      <c r="K205" s="71"/>
      <c r="L205" s="220"/>
      <c r="M205" s="220"/>
      <c r="N205" t="str">
        <f>IF(E205="","",'OPĆI DIO'!$C$1)</f>
        <v/>
      </c>
      <c r="O205" t="str">
        <f t="shared" si="46"/>
        <v/>
      </c>
      <c r="P205" t="str">
        <f t="shared" si="47"/>
        <v/>
      </c>
      <c r="U205" t="str">
        <f t="shared" si="29"/>
        <v>63812-563</v>
      </c>
      <c r="V205" s="230">
        <v>63812</v>
      </c>
      <c r="W205" s="230" t="s">
        <v>2909</v>
      </c>
      <c r="X205" s="230">
        <v>563</v>
      </c>
      <c r="Y205" s="4" t="s">
        <v>3076</v>
      </c>
      <c r="Z205" t="str">
        <f t="shared" si="30"/>
        <v>638</v>
      </c>
      <c r="AA205" t="str">
        <f t="shared" si="31"/>
        <v>63</v>
      </c>
      <c r="AB205">
        <v>563</v>
      </c>
    </row>
    <row r="206" spans="1:28">
      <c r="A206" s="36" t="str">
        <f>IF(E206="","",VLOOKUP('OPĆI DIO'!$C$1,'OPĆI DIO'!$N$4:$W$150,10,FALSE))</f>
        <v/>
      </c>
      <c r="B206" s="36" t="str">
        <f>IF(E206="","",VLOOKUP('OPĆI DIO'!$C$1,'OPĆI DIO'!$N$4:$W$150,9,FALSE))</f>
        <v/>
      </c>
      <c r="C206" s="186" t="str">
        <f t="shared" si="42"/>
        <v/>
      </c>
      <c r="D206" s="186" t="str">
        <f t="shared" si="45"/>
        <v/>
      </c>
      <c r="E206" s="35" t="str">
        <f t="shared" si="48"/>
        <v/>
      </c>
      <c r="F206" s="245" t="str">
        <f t="shared" si="43"/>
        <v/>
      </c>
      <c r="G206" s="187"/>
      <c r="H206" s="188" t="str">
        <f t="shared" si="44"/>
        <v/>
      </c>
      <c r="I206" s="71"/>
      <c r="J206" s="71"/>
      <c r="K206" s="71"/>
      <c r="L206" s="220"/>
      <c r="M206" s="220"/>
      <c r="N206" t="str">
        <f>IF(E206="","",'OPĆI DIO'!$C$1)</f>
        <v/>
      </c>
      <c r="O206" t="str">
        <f t="shared" si="46"/>
        <v/>
      </c>
      <c r="P206" t="str">
        <f t="shared" si="47"/>
        <v/>
      </c>
      <c r="U206" t="s">
        <v>3152</v>
      </c>
      <c r="V206" s="230">
        <v>63812</v>
      </c>
      <c r="W206" s="230" t="s">
        <v>2909</v>
      </c>
      <c r="X206" s="4">
        <v>56331</v>
      </c>
      <c r="Y206" s="4" t="s">
        <v>3173</v>
      </c>
      <c r="Z206" t="str">
        <f t="shared" ref="Z206:Z207" si="49">LEFT(V206,3)</f>
        <v>638</v>
      </c>
      <c r="AA206" t="str">
        <f t="shared" ref="AA206:AA207" si="50">LEFT(V206,2)</f>
        <v>63</v>
      </c>
      <c r="AB206">
        <v>56331</v>
      </c>
    </row>
    <row r="207" spans="1:28">
      <c r="A207" s="36" t="str">
        <f>IF(E207="","",VLOOKUP('OPĆI DIO'!$C$1,'OPĆI DIO'!$N$4:$W$150,10,FALSE))</f>
        <v/>
      </c>
      <c r="B207" s="36" t="str">
        <f>IF(E207="","",VLOOKUP('OPĆI DIO'!$C$1,'OPĆI DIO'!$N$4:$W$150,9,FALSE))</f>
        <v/>
      </c>
      <c r="C207" s="186" t="str">
        <f t="shared" si="42"/>
        <v/>
      </c>
      <c r="D207" s="186" t="str">
        <f t="shared" si="45"/>
        <v/>
      </c>
      <c r="E207" s="35" t="str">
        <f t="shared" si="48"/>
        <v/>
      </c>
      <c r="F207" s="245" t="str">
        <f t="shared" si="43"/>
        <v/>
      </c>
      <c r="G207" s="187"/>
      <c r="H207" s="188" t="str">
        <f t="shared" si="44"/>
        <v/>
      </c>
      <c r="I207" s="71"/>
      <c r="J207" s="71"/>
      <c r="K207" s="71"/>
      <c r="L207" s="220"/>
      <c r="M207" s="220"/>
      <c r="N207" t="str">
        <f>IF(E207="","",'OPĆI DIO'!$C$1)</f>
        <v/>
      </c>
      <c r="O207" t="str">
        <f t="shared" si="46"/>
        <v/>
      </c>
      <c r="P207" t="str">
        <f t="shared" si="47"/>
        <v/>
      </c>
      <c r="U207" t="s">
        <v>3153</v>
      </c>
      <c r="V207" s="230">
        <v>63812</v>
      </c>
      <c r="W207" s="230" t="s">
        <v>2909</v>
      </c>
      <c r="X207" s="4">
        <v>56343</v>
      </c>
      <c r="Y207" s="4" t="s">
        <v>3174</v>
      </c>
      <c r="Z207" t="str">
        <f t="shared" si="49"/>
        <v>638</v>
      </c>
      <c r="AA207" t="str">
        <f t="shared" si="50"/>
        <v>63</v>
      </c>
      <c r="AB207">
        <v>56343</v>
      </c>
    </row>
    <row r="208" spans="1:28">
      <c r="A208" s="36" t="str">
        <f>IF(E208="","",VLOOKUP('OPĆI DIO'!$C$1,'OPĆI DIO'!$N$4:$W$150,10,FALSE))</f>
        <v/>
      </c>
      <c r="B208" s="36" t="str">
        <f>IF(E208="","",VLOOKUP('OPĆI DIO'!$C$1,'OPĆI DIO'!$N$4:$W$150,9,FALSE))</f>
        <v/>
      </c>
      <c r="C208" s="186" t="str">
        <f t="shared" si="42"/>
        <v/>
      </c>
      <c r="D208" s="186" t="str">
        <f t="shared" si="45"/>
        <v/>
      </c>
      <c r="E208" s="35" t="str">
        <f t="shared" si="48"/>
        <v/>
      </c>
      <c r="F208" s="245" t="str">
        <f t="shared" si="43"/>
        <v/>
      </c>
      <c r="G208" s="187"/>
      <c r="H208" s="188" t="str">
        <f t="shared" si="44"/>
        <v/>
      </c>
      <c r="I208" s="71"/>
      <c r="J208" s="71"/>
      <c r="K208" s="71"/>
      <c r="L208" s="220"/>
      <c r="M208" s="220"/>
      <c r="N208" t="str">
        <f>IF(E208="","",'OPĆI DIO'!$C$1)</f>
        <v/>
      </c>
      <c r="O208" t="str">
        <f t="shared" si="46"/>
        <v/>
      </c>
      <c r="P208" t="str">
        <f t="shared" si="47"/>
        <v/>
      </c>
      <c r="U208" t="str">
        <f t="shared" si="29"/>
        <v>63812-564</v>
      </c>
      <c r="V208" s="230">
        <v>63812</v>
      </c>
      <c r="W208" s="230" t="s">
        <v>2909</v>
      </c>
      <c r="X208" s="230">
        <v>564</v>
      </c>
      <c r="Y208" s="230" t="s">
        <v>3077</v>
      </c>
      <c r="Z208" t="str">
        <f t="shared" si="30"/>
        <v>638</v>
      </c>
      <c r="AA208" t="str">
        <f t="shared" si="31"/>
        <v>63</v>
      </c>
      <c r="AB208">
        <v>564</v>
      </c>
    </row>
    <row r="209" spans="1:28">
      <c r="A209" s="36" t="str">
        <f>IF(E209="","",VLOOKUP('OPĆI DIO'!$C$1,'OPĆI DIO'!$N$4:$W$150,10,FALSE))</f>
        <v/>
      </c>
      <c r="B209" s="36" t="str">
        <f>IF(E209="","",VLOOKUP('OPĆI DIO'!$C$1,'OPĆI DIO'!$N$4:$W$150,9,FALSE))</f>
        <v/>
      </c>
      <c r="C209" s="186" t="str">
        <f t="shared" si="42"/>
        <v/>
      </c>
      <c r="D209" s="186" t="str">
        <f t="shared" si="45"/>
        <v/>
      </c>
      <c r="E209" s="35" t="str">
        <f t="shared" si="48"/>
        <v/>
      </c>
      <c r="F209" s="245" t="str">
        <f t="shared" si="43"/>
        <v/>
      </c>
      <c r="G209" s="187"/>
      <c r="H209" s="188" t="str">
        <f t="shared" si="44"/>
        <v/>
      </c>
      <c r="I209" s="71"/>
      <c r="J209" s="71"/>
      <c r="K209" s="71"/>
      <c r="L209" s="220"/>
      <c r="M209" s="220"/>
      <c r="N209" t="str">
        <f>IF(E209="","",'OPĆI DIO'!$C$1)</f>
        <v/>
      </c>
      <c r="O209" t="str">
        <f t="shared" si="46"/>
        <v/>
      </c>
      <c r="P209" t="str">
        <f t="shared" si="47"/>
        <v/>
      </c>
      <c r="U209" t="str">
        <f t="shared" si="29"/>
        <v>63812-565</v>
      </c>
      <c r="V209" s="230">
        <v>63812</v>
      </c>
      <c r="W209" s="230" t="s">
        <v>2909</v>
      </c>
      <c r="X209" s="230">
        <v>565</v>
      </c>
      <c r="Y209" s="230" t="s">
        <v>3078</v>
      </c>
      <c r="Z209" t="str">
        <f t="shared" si="30"/>
        <v>638</v>
      </c>
      <c r="AA209" t="str">
        <f t="shared" si="31"/>
        <v>63</v>
      </c>
      <c r="AB209">
        <v>565</v>
      </c>
    </row>
    <row r="210" spans="1:28">
      <c r="A210" s="36" t="str">
        <f>IF(E210="","",VLOOKUP('OPĆI DIO'!$C$1,'OPĆI DIO'!$N$4:$W$150,10,FALSE))</f>
        <v/>
      </c>
      <c r="B210" s="36" t="str">
        <f>IF(E210="","",VLOOKUP('OPĆI DIO'!$C$1,'OPĆI DIO'!$N$4:$W$150,9,FALSE))</f>
        <v/>
      </c>
      <c r="C210" s="186" t="str">
        <f t="shared" si="42"/>
        <v/>
      </c>
      <c r="D210" s="186" t="str">
        <f t="shared" si="45"/>
        <v/>
      </c>
      <c r="E210" s="35" t="str">
        <f t="shared" si="48"/>
        <v/>
      </c>
      <c r="F210" s="245" t="str">
        <f t="shared" si="43"/>
        <v/>
      </c>
      <c r="G210" s="187"/>
      <c r="H210" s="188" t="str">
        <f t="shared" si="44"/>
        <v/>
      </c>
      <c r="I210" s="71"/>
      <c r="J210" s="71"/>
      <c r="K210" s="71"/>
      <c r="L210" s="220"/>
      <c r="M210" s="220"/>
      <c r="N210" t="str">
        <f>IF(E210="","",'OPĆI DIO'!$C$1)</f>
        <v/>
      </c>
      <c r="O210" t="str">
        <f t="shared" si="46"/>
        <v/>
      </c>
      <c r="P210" t="str">
        <f t="shared" si="47"/>
        <v/>
      </c>
      <c r="U210" t="str">
        <f t="shared" si="29"/>
        <v>63812-566</v>
      </c>
      <c r="V210" s="230">
        <v>63812</v>
      </c>
      <c r="W210" s="230" t="s">
        <v>2909</v>
      </c>
      <c r="X210" s="230">
        <v>566</v>
      </c>
      <c r="Y210" s="230" t="s">
        <v>3079</v>
      </c>
      <c r="Z210" t="str">
        <f t="shared" si="30"/>
        <v>638</v>
      </c>
      <c r="AA210" t="str">
        <f t="shared" si="31"/>
        <v>63</v>
      </c>
      <c r="AB210">
        <v>566</v>
      </c>
    </row>
    <row r="211" spans="1:28">
      <c r="A211" s="36" t="str">
        <f>IF(E211="","",VLOOKUP('OPĆI DIO'!$C$1,'OPĆI DIO'!$N$4:$W$150,10,FALSE))</f>
        <v/>
      </c>
      <c r="B211" s="36" t="str">
        <f>IF(E211="","",VLOOKUP('OPĆI DIO'!$C$1,'OPĆI DIO'!$N$4:$W$150,9,FALSE))</f>
        <v/>
      </c>
      <c r="C211" s="186" t="str">
        <f t="shared" si="42"/>
        <v/>
      </c>
      <c r="D211" s="186" t="str">
        <f t="shared" si="45"/>
        <v/>
      </c>
      <c r="E211" s="35" t="str">
        <f t="shared" si="48"/>
        <v/>
      </c>
      <c r="F211" s="245" t="str">
        <f t="shared" si="43"/>
        <v/>
      </c>
      <c r="G211" s="187"/>
      <c r="H211" s="188" t="str">
        <f t="shared" si="44"/>
        <v/>
      </c>
      <c r="I211" s="71"/>
      <c r="J211" s="71"/>
      <c r="K211" s="71"/>
      <c r="L211" s="220"/>
      <c r="M211" s="220"/>
      <c r="N211" t="str">
        <f>IF(E211="","",'OPĆI DIO'!$C$1)</f>
        <v/>
      </c>
      <c r="O211" t="str">
        <f t="shared" si="46"/>
        <v/>
      </c>
      <c r="P211" t="str">
        <f t="shared" si="47"/>
        <v/>
      </c>
      <c r="U211" t="str">
        <f t="shared" si="29"/>
        <v>63812-567</v>
      </c>
      <c r="V211" s="230">
        <v>63812</v>
      </c>
      <c r="W211" s="230" t="s">
        <v>2909</v>
      </c>
      <c r="X211" s="230">
        <v>567</v>
      </c>
      <c r="Y211" s="230" t="s">
        <v>3080</v>
      </c>
      <c r="Z211" t="str">
        <f t="shared" si="30"/>
        <v>638</v>
      </c>
      <c r="AA211" t="str">
        <f t="shared" si="31"/>
        <v>63</v>
      </c>
      <c r="AB211">
        <v>567</v>
      </c>
    </row>
    <row r="212" spans="1:28">
      <c r="A212" s="36" t="str">
        <f>IF(E212="","",VLOOKUP('OPĆI DIO'!$C$1,'OPĆI DIO'!$N$4:$W$150,10,FALSE))</f>
        <v/>
      </c>
      <c r="B212" s="36" t="str">
        <f>IF(E212="","",VLOOKUP('OPĆI DIO'!$C$1,'OPĆI DIO'!$N$4:$W$150,9,FALSE))</f>
        <v/>
      </c>
      <c r="C212" s="186" t="str">
        <f t="shared" si="42"/>
        <v/>
      </c>
      <c r="D212" s="186" t="str">
        <f t="shared" si="45"/>
        <v/>
      </c>
      <c r="E212" s="35" t="str">
        <f t="shared" si="48"/>
        <v/>
      </c>
      <c r="F212" s="245" t="str">
        <f t="shared" si="43"/>
        <v/>
      </c>
      <c r="G212" s="187"/>
      <c r="H212" s="188" t="str">
        <f t="shared" si="44"/>
        <v/>
      </c>
      <c r="I212" s="71"/>
      <c r="J212" s="71"/>
      <c r="K212" s="71"/>
      <c r="L212" s="220"/>
      <c r="M212" s="220"/>
      <c r="N212" t="str">
        <f>IF(E212="","",'OPĆI DIO'!$C$1)</f>
        <v/>
      </c>
      <c r="O212" t="str">
        <f t="shared" si="46"/>
        <v/>
      </c>
      <c r="P212" t="str">
        <f t="shared" si="47"/>
        <v/>
      </c>
      <c r="U212" t="str">
        <f t="shared" si="29"/>
        <v>63812-575</v>
      </c>
      <c r="V212" s="230">
        <v>63812</v>
      </c>
      <c r="W212" s="230" t="s">
        <v>2909</v>
      </c>
      <c r="X212" s="230">
        <v>575</v>
      </c>
      <c r="Y212" s="230" t="s">
        <v>3081</v>
      </c>
      <c r="Z212" t="str">
        <f t="shared" si="30"/>
        <v>638</v>
      </c>
      <c r="AA212" t="str">
        <f t="shared" si="31"/>
        <v>63</v>
      </c>
      <c r="AB212">
        <v>575</v>
      </c>
    </row>
    <row r="213" spans="1:28">
      <c r="A213" s="36" t="str">
        <f>IF(E213="","",VLOOKUP('OPĆI DIO'!$C$1,'OPĆI DIO'!$N$4:$W$150,10,FALSE))</f>
        <v/>
      </c>
      <c r="B213" s="36" t="str">
        <f>IF(E213="","",VLOOKUP('OPĆI DIO'!$C$1,'OPĆI DIO'!$N$4:$W$150,9,FALSE))</f>
        <v/>
      </c>
      <c r="C213" s="186" t="str">
        <f t="shared" si="42"/>
        <v/>
      </c>
      <c r="D213" s="186" t="str">
        <f t="shared" si="45"/>
        <v/>
      </c>
      <c r="E213" s="35" t="str">
        <f t="shared" si="48"/>
        <v/>
      </c>
      <c r="F213" s="245" t="str">
        <f t="shared" si="43"/>
        <v/>
      </c>
      <c r="G213" s="187"/>
      <c r="H213" s="188" t="str">
        <f t="shared" si="44"/>
        <v/>
      </c>
      <c r="I213" s="71"/>
      <c r="J213" s="71"/>
      <c r="K213" s="71"/>
      <c r="L213" s="220"/>
      <c r="M213" s="220"/>
      <c r="N213" t="str">
        <f>IF(E213="","",'OPĆI DIO'!$C$1)</f>
        <v/>
      </c>
      <c r="O213" t="str">
        <f t="shared" si="46"/>
        <v/>
      </c>
      <c r="P213" t="str">
        <f t="shared" si="47"/>
        <v/>
      </c>
      <c r="U213" t="str">
        <f t="shared" si="29"/>
        <v>63812-577</v>
      </c>
      <c r="V213" s="230">
        <v>63812</v>
      </c>
      <c r="W213" s="230" t="s">
        <v>2909</v>
      </c>
      <c r="X213" s="230">
        <v>577</v>
      </c>
      <c r="Y213" s="230" t="s">
        <v>3082</v>
      </c>
      <c r="Z213" t="str">
        <f t="shared" si="30"/>
        <v>638</v>
      </c>
      <c r="AA213" t="str">
        <f t="shared" si="31"/>
        <v>63</v>
      </c>
      <c r="AB213">
        <v>577</v>
      </c>
    </row>
    <row r="214" spans="1:28">
      <c r="A214" s="36" t="str">
        <f>IF(E214="","",VLOOKUP('OPĆI DIO'!$C$1,'OPĆI DIO'!$N$4:$W$150,10,FALSE))</f>
        <v/>
      </c>
      <c r="B214" s="36" t="str">
        <f>IF(E214="","",VLOOKUP('OPĆI DIO'!$C$1,'OPĆI DIO'!$N$4:$W$150,9,FALSE))</f>
        <v/>
      </c>
      <c r="C214" s="186" t="str">
        <f t="shared" si="42"/>
        <v/>
      </c>
      <c r="D214" s="186" t="str">
        <f t="shared" si="45"/>
        <v/>
      </c>
      <c r="E214" s="35" t="str">
        <f t="shared" si="48"/>
        <v/>
      </c>
      <c r="F214" s="245" t="str">
        <f t="shared" si="43"/>
        <v/>
      </c>
      <c r="G214" s="187"/>
      <c r="H214" s="188" t="str">
        <f t="shared" si="44"/>
        <v/>
      </c>
      <c r="I214" s="71"/>
      <c r="J214" s="71"/>
      <c r="K214" s="71"/>
      <c r="L214" s="220"/>
      <c r="M214" s="220"/>
      <c r="N214" t="str">
        <f>IF(E214="","",'OPĆI DIO'!$C$1)</f>
        <v/>
      </c>
      <c r="O214" t="str">
        <f t="shared" si="46"/>
        <v/>
      </c>
      <c r="P214" t="str">
        <f t="shared" si="47"/>
        <v/>
      </c>
      <c r="U214" t="str">
        <f t="shared" si="29"/>
        <v>63812-578</v>
      </c>
      <c r="V214" s="4">
        <v>63812</v>
      </c>
      <c r="W214" s="4" t="s">
        <v>2909</v>
      </c>
      <c r="X214" s="4">
        <v>578</v>
      </c>
      <c r="Y214" s="4" t="s">
        <v>3083</v>
      </c>
      <c r="Z214" t="str">
        <f t="shared" si="30"/>
        <v>638</v>
      </c>
      <c r="AA214" t="str">
        <f t="shared" si="31"/>
        <v>63</v>
      </c>
      <c r="AB214">
        <v>578</v>
      </c>
    </row>
    <row r="215" spans="1:28">
      <c r="A215" s="36" t="str">
        <f>IF(E215="","",VLOOKUP('OPĆI DIO'!$C$1,'OPĆI DIO'!$N$4:$W$150,10,FALSE))</f>
        <v/>
      </c>
      <c r="B215" s="36" t="str">
        <f>IF(E215="","",VLOOKUP('OPĆI DIO'!$C$1,'OPĆI DIO'!$N$4:$W$150,9,FALSE))</f>
        <v/>
      </c>
      <c r="C215" s="186" t="str">
        <f t="shared" si="42"/>
        <v/>
      </c>
      <c r="D215" s="186" t="str">
        <f t="shared" si="45"/>
        <v/>
      </c>
      <c r="E215" s="35" t="str">
        <f t="shared" si="48"/>
        <v/>
      </c>
      <c r="F215" s="245" t="str">
        <f t="shared" si="43"/>
        <v/>
      </c>
      <c r="G215" s="187"/>
      <c r="H215" s="188" t="str">
        <f t="shared" si="44"/>
        <v/>
      </c>
      <c r="I215" s="71"/>
      <c r="J215" s="71"/>
      <c r="K215" s="71"/>
      <c r="L215" s="220"/>
      <c r="M215" s="220"/>
      <c r="N215" t="str">
        <f>IF(E215="","",'OPĆI DIO'!$C$1)</f>
        <v/>
      </c>
      <c r="O215" t="str">
        <f t="shared" si="46"/>
        <v/>
      </c>
      <c r="P215" t="str">
        <f t="shared" si="47"/>
        <v/>
      </c>
      <c r="U215" t="str">
        <f t="shared" ref="U215:U290" si="51">V215&amp;"-"&amp;X215</f>
        <v>63812-579</v>
      </c>
      <c r="V215" s="4">
        <v>63812</v>
      </c>
      <c r="W215" s="4" t="s">
        <v>2909</v>
      </c>
      <c r="X215" s="4">
        <v>579</v>
      </c>
      <c r="Y215" s="4" t="s">
        <v>3084</v>
      </c>
      <c r="Z215" t="str">
        <f t="shared" si="30"/>
        <v>638</v>
      </c>
      <c r="AA215" t="str">
        <f t="shared" si="31"/>
        <v>63</v>
      </c>
      <c r="AB215">
        <v>579</v>
      </c>
    </row>
    <row r="216" spans="1:28" ht="15.75" thickBot="1">
      <c r="A216" s="36" t="str">
        <f>IF(E216="","",VLOOKUP('OPĆI DIO'!$C$1,'OPĆI DIO'!$N$4:$W$150,10,FALSE))</f>
        <v/>
      </c>
      <c r="B216" s="36" t="str">
        <f>IF(E216="","",VLOOKUP('OPĆI DIO'!$C$1,'OPĆI DIO'!$N$4:$W$150,9,FALSE))</f>
        <v/>
      </c>
      <c r="C216" s="186" t="str">
        <f t="shared" si="42"/>
        <v/>
      </c>
      <c r="D216" s="186" t="str">
        <f t="shared" si="45"/>
        <v/>
      </c>
      <c r="E216" s="35" t="str">
        <f t="shared" si="48"/>
        <v/>
      </c>
      <c r="F216" s="245" t="str">
        <f t="shared" si="43"/>
        <v/>
      </c>
      <c r="G216" s="187"/>
      <c r="H216" s="188" t="str">
        <f t="shared" si="44"/>
        <v/>
      </c>
      <c r="I216" s="71"/>
      <c r="J216" s="71"/>
      <c r="K216" s="71"/>
      <c r="L216" s="220"/>
      <c r="M216" s="220"/>
      <c r="N216" t="str">
        <f>IF(E216="","",'OPĆI DIO'!$C$1)</f>
        <v/>
      </c>
      <c r="O216" t="str">
        <f t="shared" si="46"/>
        <v/>
      </c>
      <c r="P216" t="str">
        <f t="shared" si="47"/>
        <v/>
      </c>
      <c r="U216" t="str">
        <f t="shared" si="51"/>
        <v>63812-581</v>
      </c>
      <c r="V216" s="231">
        <v>63812</v>
      </c>
      <c r="W216" s="231" t="s">
        <v>2909</v>
      </c>
      <c r="X216" s="231">
        <v>581</v>
      </c>
      <c r="Y216" s="231" t="s">
        <v>2874</v>
      </c>
      <c r="Z216" t="str">
        <f t="shared" si="30"/>
        <v>638</v>
      </c>
      <c r="AA216" t="str">
        <f t="shared" si="31"/>
        <v>63</v>
      </c>
      <c r="AB216">
        <v>581</v>
      </c>
    </row>
    <row r="217" spans="1:28">
      <c r="A217" s="36" t="str">
        <f>IF(E217="","",VLOOKUP('OPĆI DIO'!$C$1,'OPĆI DIO'!$N$4:$W$150,10,FALSE))</f>
        <v/>
      </c>
      <c r="B217" s="36" t="str">
        <f>IF(E217="","",VLOOKUP('OPĆI DIO'!$C$1,'OPĆI DIO'!$N$4:$W$150,9,FALSE))</f>
        <v/>
      </c>
      <c r="C217" s="186" t="str">
        <f t="shared" si="42"/>
        <v/>
      </c>
      <c r="D217" s="186" t="str">
        <f t="shared" si="45"/>
        <v/>
      </c>
      <c r="E217" s="35" t="str">
        <f t="shared" si="48"/>
        <v/>
      </c>
      <c r="F217" s="245" t="str">
        <f t="shared" si="43"/>
        <v/>
      </c>
      <c r="G217" s="187"/>
      <c r="H217" s="188" t="str">
        <f t="shared" si="44"/>
        <v/>
      </c>
      <c r="I217" s="71"/>
      <c r="J217" s="71"/>
      <c r="K217" s="71"/>
      <c r="L217" s="220"/>
      <c r="M217" s="220"/>
      <c r="N217" t="str">
        <f>IF(E217="","",'OPĆI DIO'!$C$1)</f>
        <v/>
      </c>
      <c r="O217" t="str">
        <f t="shared" si="46"/>
        <v/>
      </c>
      <c r="P217" t="str">
        <f t="shared" si="47"/>
        <v/>
      </c>
      <c r="U217" t="str">
        <f t="shared" si="51"/>
        <v>63813-561</v>
      </c>
      <c r="V217" s="230">
        <v>63813</v>
      </c>
      <c r="W217" s="230" t="s">
        <v>2910</v>
      </c>
      <c r="X217" s="230">
        <v>561</v>
      </c>
      <c r="Y217" s="230" t="s">
        <v>2871</v>
      </c>
      <c r="Z217" t="str">
        <f t="shared" si="30"/>
        <v>638</v>
      </c>
      <c r="AA217" t="str">
        <f t="shared" si="31"/>
        <v>63</v>
      </c>
      <c r="AB217">
        <v>561</v>
      </c>
    </row>
    <row r="218" spans="1:28">
      <c r="A218" s="36" t="str">
        <f>IF(E218="","",VLOOKUP('OPĆI DIO'!$C$1,'OPĆI DIO'!$N$4:$W$150,10,FALSE))</f>
        <v/>
      </c>
      <c r="B218" s="36" t="str">
        <f>IF(E218="","",VLOOKUP('OPĆI DIO'!$C$1,'OPĆI DIO'!$N$4:$W$150,9,FALSE))</f>
        <v/>
      </c>
      <c r="C218" s="186" t="str">
        <f t="shared" si="42"/>
        <v/>
      </c>
      <c r="D218" s="186" t="str">
        <f t="shared" si="45"/>
        <v/>
      </c>
      <c r="E218" s="35" t="str">
        <f t="shared" si="48"/>
        <v/>
      </c>
      <c r="F218" s="245" t="str">
        <f t="shared" si="43"/>
        <v/>
      </c>
      <c r="G218" s="187"/>
      <c r="H218" s="188" t="str">
        <f t="shared" si="44"/>
        <v/>
      </c>
      <c r="I218" s="71"/>
      <c r="J218" s="71"/>
      <c r="K218" s="71"/>
      <c r="L218" s="220"/>
      <c r="M218" s="220"/>
      <c r="N218" t="str">
        <f>IF(E218="","",'OPĆI DIO'!$C$1)</f>
        <v/>
      </c>
      <c r="O218" t="str">
        <f t="shared" si="46"/>
        <v/>
      </c>
      <c r="P218" t="str">
        <f t="shared" si="47"/>
        <v/>
      </c>
      <c r="U218" t="s">
        <v>3156</v>
      </c>
      <c r="V218" s="4">
        <v>63813</v>
      </c>
      <c r="W218" s="4" t="s">
        <v>2910</v>
      </c>
      <c r="X218" s="230">
        <v>51000</v>
      </c>
      <c r="Y218" s="230"/>
      <c r="Z218" t="str">
        <f t="shared" ref="Z218" si="52">LEFT(V218,3)</f>
        <v>638</v>
      </c>
      <c r="AA218" t="str">
        <f t="shared" ref="AA218" si="53">LEFT(V218,2)</f>
        <v>63</v>
      </c>
      <c r="AB218">
        <v>51000</v>
      </c>
    </row>
    <row r="219" spans="1:28">
      <c r="A219" s="36" t="str">
        <f>IF(E219="","",VLOOKUP('OPĆI DIO'!$C$1,'OPĆI DIO'!$N$4:$W$150,10,FALSE))</f>
        <v/>
      </c>
      <c r="B219" s="36" t="str">
        <f>IF(E219="","",VLOOKUP('OPĆI DIO'!$C$1,'OPĆI DIO'!$N$4:$W$150,9,FALSE))</f>
        <v/>
      </c>
      <c r="C219" s="186" t="str">
        <f t="shared" si="42"/>
        <v/>
      </c>
      <c r="D219" s="186" t="str">
        <f t="shared" si="45"/>
        <v/>
      </c>
      <c r="E219" s="35" t="str">
        <f t="shared" si="48"/>
        <v/>
      </c>
      <c r="F219" s="245" t="str">
        <f t="shared" si="43"/>
        <v/>
      </c>
      <c r="G219" s="187"/>
      <c r="H219" s="188" t="str">
        <f t="shared" si="44"/>
        <v/>
      </c>
      <c r="I219" s="71"/>
      <c r="J219" s="71"/>
      <c r="K219" s="71"/>
      <c r="L219" s="220"/>
      <c r="M219" s="220"/>
      <c r="N219" t="str">
        <f>IF(E219="","",'OPĆI DIO'!$C$1)</f>
        <v/>
      </c>
      <c r="O219" t="str">
        <f t="shared" si="46"/>
        <v/>
      </c>
      <c r="P219" t="str">
        <f t="shared" si="47"/>
        <v/>
      </c>
      <c r="U219" t="str">
        <f t="shared" si="51"/>
        <v>63813-562</v>
      </c>
      <c r="V219" s="4">
        <v>63813</v>
      </c>
      <c r="W219" s="4" t="s">
        <v>2910</v>
      </c>
      <c r="X219" s="230">
        <v>562</v>
      </c>
      <c r="Y219" s="230" t="s">
        <v>3075</v>
      </c>
      <c r="Z219" t="str">
        <f t="shared" si="30"/>
        <v>638</v>
      </c>
      <c r="AA219" t="str">
        <f t="shared" si="31"/>
        <v>63</v>
      </c>
      <c r="AB219">
        <v>562</v>
      </c>
    </row>
    <row r="220" spans="1:28">
      <c r="A220" s="36" t="str">
        <f>IF(E220="","",VLOOKUP('OPĆI DIO'!$C$1,'OPĆI DIO'!$N$4:$W$150,10,FALSE))</f>
        <v/>
      </c>
      <c r="B220" s="36" t="str">
        <f>IF(E220="","",VLOOKUP('OPĆI DIO'!$C$1,'OPĆI DIO'!$N$4:$W$150,9,FALSE))</f>
        <v/>
      </c>
      <c r="C220" s="186" t="str">
        <f t="shared" si="42"/>
        <v/>
      </c>
      <c r="D220" s="186" t="str">
        <f t="shared" si="45"/>
        <v/>
      </c>
      <c r="E220" s="35" t="str">
        <f t="shared" si="48"/>
        <v/>
      </c>
      <c r="F220" s="245" t="str">
        <f t="shared" si="43"/>
        <v/>
      </c>
      <c r="G220" s="187"/>
      <c r="H220" s="188" t="str">
        <f t="shared" si="44"/>
        <v/>
      </c>
      <c r="I220" s="71"/>
      <c r="J220" s="71"/>
      <c r="K220" s="71"/>
      <c r="L220" s="220"/>
      <c r="M220" s="220"/>
      <c r="N220" t="str">
        <f>IF(E220="","",'OPĆI DIO'!$C$1)</f>
        <v/>
      </c>
      <c r="O220" t="str">
        <f t="shared" si="46"/>
        <v/>
      </c>
      <c r="P220" t="str">
        <f t="shared" si="47"/>
        <v/>
      </c>
      <c r="U220" t="str">
        <f t="shared" si="51"/>
        <v>63813-563</v>
      </c>
      <c r="V220" s="4">
        <v>63813</v>
      </c>
      <c r="W220" s="4" t="s">
        <v>2910</v>
      </c>
      <c r="X220" s="4">
        <v>563</v>
      </c>
      <c r="Y220" s="4" t="s">
        <v>3076</v>
      </c>
      <c r="Z220" t="str">
        <f t="shared" si="30"/>
        <v>638</v>
      </c>
      <c r="AA220" t="str">
        <f t="shared" si="31"/>
        <v>63</v>
      </c>
      <c r="AB220">
        <v>563</v>
      </c>
    </row>
    <row r="221" spans="1:28">
      <c r="A221" s="36" t="str">
        <f>IF(E221="","",VLOOKUP('OPĆI DIO'!$C$1,'OPĆI DIO'!$N$4:$W$150,10,FALSE))</f>
        <v/>
      </c>
      <c r="B221" s="36" t="str">
        <f>IF(E221="","",VLOOKUP('OPĆI DIO'!$C$1,'OPĆI DIO'!$N$4:$W$150,9,FALSE))</f>
        <v/>
      </c>
      <c r="C221" s="186" t="str">
        <f t="shared" si="42"/>
        <v/>
      </c>
      <c r="D221" s="186" t="str">
        <f t="shared" si="45"/>
        <v/>
      </c>
      <c r="E221" s="35" t="str">
        <f t="shared" si="48"/>
        <v/>
      </c>
      <c r="F221" s="245" t="str">
        <f t="shared" si="43"/>
        <v/>
      </c>
      <c r="G221" s="187"/>
      <c r="H221" s="188" t="str">
        <f t="shared" si="44"/>
        <v/>
      </c>
      <c r="I221" s="71"/>
      <c r="J221" s="71"/>
      <c r="K221" s="71"/>
      <c r="L221" s="220"/>
      <c r="M221" s="220"/>
      <c r="N221" t="str">
        <f>IF(E221="","",'OPĆI DIO'!$C$1)</f>
        <v/>
      </c>
      <c r="O221" t="str">
        <f t="shared" si="46"/>
        <v/>
      </c>
      <c r="P221" t="str">
        <f t="shared" si="47"/>
        <v/>
      </c>
      <c r="U221" t="s">
        <v>3154</v>
      </c>
      <c r="V221" s="4">
        <v>63813</v>
      </c>
      <c r="W221" s="4" t="s">
        <v>2910</v>
      </c>
      <c r="X221" s="4">
        <v>56331</v>
      </c>
      <c r="Y221" s="4" t="s">
        <v>3173</v>
      </c>
      <c r="Z221" t="str">
        <f t="shared" si="30"/>
        <v>638</v>
      </c>
      <c r="AA221" t="str">
        <f t="shared" si="31"/>
        <v>63</v>
      </c>
      <c r="AB221">
        <v>56331</v>
      </c>
    </row>
    <row r="222" spans="1:28">
      <c r="A222" s="36" t="str">
        <f>IF(E222="","",VLOOKUP('OPĆI DIO'!$C$1,'OPĆI DIO'!$N$4:$W$150,10,FALSE))</f>
        <v/>
      </c>
      <c r="B222" s="36" t="str">
        <f>IF(E222="","",VLOOKUP('OPĆI DIO'!$C$1,'OPĆI DIO'!$N$4:$W$150,9,FALSE))</f>
        <v/>
      </c>
      <c r="C222" s="186" t="str">
        <f t="shared" si="42"/>
        <v/>
      </c>
      <c r="D222" s="186" t="str">
        <f t="shared" si="45"/>
        <v/>
      </c>
      <c r="E222" s="35" t="str">
        <f t="shared" si="48"/>
        <v/>
      </c>
      <c r="F222" s="245" t="str">
        <f t="shared" si="43"/>
        <v/>
      </c>
      <c r="G222" s="187"/>
      <c r="H222" s="188" t="str">
        <f t="shared" si="44"/>
        <v/>
      </c>
      <c r="I222" s="71"/>
      <c r="J222" s="71"/>
      <c r="K222" s="71"/>
      <c r="L222" s="220"/>
      <c r="M222" s="220"/>
      <c r="N222" t="str">
        <f>IF(E222="","",'OPĆI DIO'!$C$1)</f>
        <v/>
      </c>
      <c r="O222" t="str">
        <f t="shared" si="46"/>
        <v/>
      </c>
      <c r="P222" t="str">
        <f t="shared" si="47"/>
        <v/>
      </c>
      <c r="U222" t="s">
        <v>3155</v>
      </c>
      <c r="V222" s="4">
        <v>63813</v>
      </c>
      <c r="W222" s="4" t="s">
        <v>2910</v>
      </c>
      <c r="X222" s="4">
        <v>56343</v>
      </c>
      <c r="Y222" s="4" t="s">
        <v>3174</v>
      </c>
      <c r="Z222" t="str">
        <f t="shared" si="30"/>
        <v>638</v>
      </c>
      <c r="AA222" t="str">
        <f t="shared" si="31"/>
        <v>63</v>
      </c>
      <c r="AB222">
        <v>56343</v>
      </c>
    </row>
    <row r="223" spans="1:28">
      <c r="A223" s="36" t="str">
        <f>IF(E223="","",VLOOKUP('OPĆI DIO'!$C$1,'OPĆI DIO'!$N$4:$W$150,10,FALSE))</f>
        <v/>
      </c>
      <c r="B223" s="36" t="str">
        <f>IF(E223="","",VLOOKUP('OPĆI DIO'!$C$1,'OPĆI DIO'!$N$4:$W$150,9,FALSE))</f>
        <v/>
      </c>
      <c r="C223" s="186" t="str">
        <f t="shared" si="42"/>
        <v/>
      </c>
      <c r="D223" s="186" t="str">
        <f t="shared" si="45"/>
        <v/>
      </c>
      <c r="E223" s="35" t="str">
        <f t="shared" si="48"/>
        <v/>
      </c>
      <c r="F223" s="245" t="str">
        <f t="shared" si="43"/>
        <v/>
      </c>
      <c r="G223" s="187"/>
      <c r="H223" s="188" t="str">
        <f t="shared" si="44"/>
        <v/>
      </c>
      <c r="I223" s="71"/>
      <c r="J223" s="71"/>
      <c r="K223" s="71"/>
      <c r="L223" s="220"/>
      <c r="M223" s="220"/>
      <c r="N223" t="str">
        <f>IF(E223="","",'OPĆI DIO'!$C$1)</f>
        <v/>
      </c>
      <c r="O223" t="str">
        <f t="shared" si="46"/>
        <v/>
      </c>
      <c r="P223" t="str">
        <f t="shared" si="47"/>
        <v/>
      </c>
      <c r="U223" t="str">
        <f t="shared" si="51"/>
        <v>63813-564</v>
      </c>
      <c r="V223" s="4">
        <v>63813</v>
      </c>
      <c r="W223" s="4" t="s">
        <v>2910</v>
      </c>
      <c r="X223" s="230">
        <v>564</v>
      </c>
      <c r="Y223" s="230" t="s">
        <v>3077</v>
      </c>
      <c r="Z223" t="str">
        <f t="shared" si="30"/>
        <v>638</v>
      </c>
      <c r="AA223" t="str">
        <f t="shared" si="31"/>
        <v>63</v>
      </c>
      <c r="AB223">
        <v>564</v>
      </c>
    </row>
    <row r="224" spans="1:28">
      <c r="A224" s="36" t="str">
        <f>IF(E224="","",VLOOKUP('OPĆI DIO'!$C$1,'OPĆI DIO'!$N$4:$W$150,10,FALSE))</f>
        <v/>
      </c>
      <c r="B224" s="36" t="str">
        <f>IF(E224="","",VLOOKUP('OPĆI DIO'!$C$1,'OPĆI DIO'!$N$4:$W$150,9,FALSE))</f>
        <v/>
      </c>
      <c r="C224" s="186" t="str">
        <f t="shared" si="42"/>
        <v/>
      </c>
      <c r="D224" s="186" t="str">
        <f t="shared" si="45"/>
        <v/>
      </c>
      <c r="E224" s="35" t="str">
        <f t="shared" si="48"/>
        <v/>
      </c>
      <c r="F224" s="245" t="str">
        <f t="shared" si="43"/>
        <v/>
      </c>
      <c r="G224" s="187"/>
      <c r="H224" s="188" t="str">
        <f t="shared" si="44"/>
        <v/>
      </c>
      <c r="I224" s="71"/>
      <c r="J224" s="71"/>
      <c r="K224" s="71"/>
      <c r="L224" s="220"/>
      <c r="M224" s="220"/>
      <c r="N224" t="str">
        <f>IF(E224="","",'OPĆI DIO'!$C$1)</f>
        <v/>
      </c>
      <c r="O224" t="str">
        <f t="shared" si="46"/>
        <v/>
      </c>
      <c r="P224" t="str">
        <f t="shared" si="47"/>
        <v/>
      </c>
      <c r="U224" t="str">
        <f t="shared" si="51"/>
        <v>63813-565</v>
      </c>
      <c r="V224" s="4">
        <v>63813</v>
      </c>
      <c r="W224" s="4" t="s">
        <v>2910</v>
      </c>
      <c r="X224" s="230">
        <v>565</v>
      </c>
      <c r="Y224" s="230" t="s">
        <v>3078</v>
      </c>
      <c r="Z224" t="str">
        <f t="shared" si="30"/>
        <v>638</v>
      </c>
      <c r="AA224" t="str">
        <f t="shared" si="31"/>
        <v>63</v>
      </c>
      <c r="AB224">
        <v>565</v>
      </c>
    </row>
    <row r="225" spans="1:28">
      <c r="A225" s="36" t="str">
        <f>IF(E225="","",VLOOKUP('OPĆI DIO'!$C$1,'OPĆI DIO'!$N$4:$W$150,10,FALSE))</f>
        <v/>
      </c>
      <c r="B225" s="36" t="str">
        <f>IF(E225="","",VLOOKUP('OPĆI DIO'!$C$1,'OPĆI DIO'!$N$4:$W$150,9,FALSE))</f>
        <v/>
      </c>
      <c r="C225" s="186" t="str">
        <f t="shared" si="42"/>
        <v/>
      </c>
      <c r="D225" s="186" t="str">
        <f t="shared" si="45"/>
        <v/>
      </c>
      <c r="E225" s="35" t="str">
        <f t="shared" si="48"/>
        <v/>
      </c>
      <c r="F225" s="245" t="str">
        <f t="shared" si="43"/>
        <v/>
      </c>
      <c r="G225" s="187"/>
      <c r="H225" s="188" t="str">
        <f t="shared" si="44"/>
        <v/>
      </c>
      <c r="I225" s="71"/>
      <c r="J225" s="71"/>
      <c r="K225" s="71"/>
      <c r="L225" s="220"/>
      <c r="M225" s="220"/>
      <c r="N225" t="str">
        <f>IF(E225="","",'OPĆI DIO'!$C$1)</f>
        <v/>
      </c>
      <c r="O225" t="str">
        <f t="shared" si="46"/>
        <v/>
      </c>
      <c r="P225" t="str">
        <f t="shared" si="47"/>
        <v/>
      </c>
      <c r="U225" t="str">
        <f t="shared" si="51"/>
        <v>63813-566</v>
      </c>
      <c r="V225" s="4">
        <v>63813</v>
      </c>
      <c r="W225" s="4" t="s">
        <v>2910</v>
      </c>
      <c r="X225" s="230">
        <v>566</v>
      </c>
      <c r="Y225" s="230" t="s">
        <v>3079</v>
      </c>
      <c r="Z225" t="str">
        <f t="shared" si="30"/>
        <v>638</v>
      </c>
      <c r="AA225" t="str">
        <f t="shared" si="31"/>
        <v>63</v>
      </c>
      <c r="AB225">
        <v>566</v>
      </c>
    </row>
    <row r="226" spans="1:28">
      <c r="A226" s="36" t="str">
        <f>IF(E226="","",VLOOKUP('OPĆI DIO'!$C$1,'OPĆI DIO'!$N$4:$W$150,10,FALSE))</f>
        <v/>
      </c>
      <c r="B226" s="36" t="str">
        <f>IF(E226="","",VLOOKUP('OPĆI DIO'!$C$1,'OPĆI DIO'!$N$4:$W$150,9,FALSE))</f>
        <v/>
      </c>
      <c r="C226" s="186" t="str">
        <f t="shared" si="42"/>
        <v/>
      </c>
      <c r="D226" s="186" t="str">
        <f t="shared" si="45"/>
        <v/>
      </c>
      <c r="E226" s="35" t="str">
        <f t="shared" si="48"/>
        <v/>
      </c>
      <c r="F226" s="245" t="str">
        <f t="shared" si="43"/>
        <v/>
      </c>
      <c r="G226" s="187"/>
      <c r="H226" s="188" t="str">
        <f t="shared" si="44"/>
        <v/>
      </c>
      <c r="I226" s="71"/>
      <c r="J226" s="71"/>
      <c r="K226" s="71"/>
      <c r="L226" s="220"/>
      <c r="M226" s="220"/>
      <c r="N226" t="str">
        <f>IF(E226="","",'OPĆI DIO'!$C$1)</f>
        <v/>
      </c>
      <c r="O226" t="str">
        <f t="shared" si="46"/>
        <v/>
      </c>
      <c r="P226" t="str">
        <f t="shared" si="47"/>
        <v/>
      </c>
      <c r="U226" t="str">
        <f t="shared" si="51"/>
        <v>63813-567</v>
      </c>
      <c r="V226" s="4">
        <v>63813</v>
      </c>
      <c r="W226" s="4" t="s">
        <v>2910</v>
      </c>
      <c r="X226" s="230">
        <v>567</v>
      </c>
      <c r="Y226" s="230" t="s">
        <v>3080</v>
      </c>
      <c r="Z226" t="str">
        <f t="shared" si="30"/>
        <v>638</v>
      </c>
      <c r="AA226" t="str">
        <f t="shared" si="31"/>
        <v>63</v>
      </c>
      <c r="AB226">
        <v>567</v>
      </c>
    </row>
    <row r="227" spans="1:28">
      <c r="A227" s="36" t="str">
        <f>IF(E227="","",VLOOKUP('OPĆI DIO'!$C$1,'OPĆI DIO'!$N$4:$W$150,10,FALSE))</f>
        <v/>
      </c>
      <c r="B227" s="36" t="str">
        <f>IF(E227="","",VLOOKUP('OPĆI DIO'!$C$1,'OPĆI DIO'!$N$4:$W$150,9,FALSE))</f>
        <v/>
      </c>
      <c r="C227" s="186" t="str">
        <f t="shared" si="42"/>
        <v/>
      </c>
      <c r="D227" s="186" t="str">
        <f t="shared" si="45"/>
        <v/>
      </c>
      <c r="E227" s="35" t="str">
        <f t="shared" si="48"/>
        <v/>
      </c>
      <c r="F227" s="245" t="str">
        <f t="shared" si="43"/>
        <v/>
      </c>
      <c r="G227" s="187"/>
      <c r="H227" s="188" t="str">
        <f t="shared" si="44"/>
        <v/>
      </c>
      <c r="I227" s="71"/>
      <c r="J227" s="71"/>
      <c r="K227" s="71"/>
      <c r="L227" s="220"/>
      <c r="M227" s="220"/>
      <c r="N227" t="str">
        <f>IF(E227="","",'OPĆI DIO'!$C$1)</f>
        <v/>
      </c>
      <c r="O227" t="str">
        <f t="shared" si="46"/>
        <v/>
      </c>
      <c r="P227" t="str">
        <f t="shared" si="47"/>
        <v/>
      </c>
      <c r="U227" t="str">
        <f t="shared" si="51"/>
        <v>63813-575</v>
      </c>
      <c r="V227" s="4">
        <v>63813</v>
      </c>
      <c r="W227" s="4" t="s">
        <v>2910</v>
      </c>
      <c r="X227" s="230">
        <v>575</v>
      </c>
      <c r="Y227" s="230" t="s">
        <v>3081</v>
      </c>
      <c r="Z227" t="str">
        <f t="shared" si="30"/>
        <v>638</v>
      </c>
      <c r="AA227" t="str">
        <f t="shared" si="31"/>
        <v>63</v>
      </c>
      <c r="AB227">
        <v>575</v>
      </c>
    </row>
    <row r="228" spans="1:28">
      <c r="A228" s="36" t="str">
        <f>IF(E228="","",VLOOKUP('OPĆI DIO'!$C$1,'OPĆI DIO'!$N$4:$W$150,10,FALSE))</f>
        <v/>
      </c>
      <c r="B228" s="36" t="str">
        <f>IF(E228="","",VLOOKUP('OPĆI DIO'!$C$1,'OPĆI DIO'!$N$4:$W$150,9,FALSE))</f>
        <v/>
      </c>
      <c r="C228" s="186" t="str">
        <f t="shared" si="42"/>
        <v/>
      </c>
      <c r="D228" s="186" t="str">
        <f t="shared" si="45"/>
        <v/>
      </c>
      <c r="E228" s="35" t="str">
        <f t="shared" si="48"/>
        <v/>
      </c>
      <c r="F228" s="245" t="str">
        <f t="shared" si="43"/>
        <v/>
      </c>
      <c r="G228" s="187"/>
      <c r="H228" s="188" t="str">
        <f t="shared" si="44"/>
        <v/>
      </c>
      <c r="I228" s="71"/>
      <c r="J228" s="71"/>
      <c r="K228" s="71"/>
      <c r="L228" s="220"/>
      <c r="M228" s="220"/>
      <c r="N228" t="str">
        <f>IF(E228="","",'OPĆI DIO'!$C$1)</f>
        <v/>
      </c>
      <c r="O228" t="str">
        <f t="shared" si="46"/>
        <v/>
      </c>
      <c r="P228" t="str">
        <f t="shared" si="47"/>
        <v/>
      </c>
      <c r="U228" t="str">
        <f t="shared" si="51"/>
        <v>63813-577</v>
      </c>
      <c r="V228" s="4">
        <v>63813</v>
      </c>
      <c r="W228" s="4" t="s">
        <v>2910</v>
      </c>
      <c r="X228" s="230">
        <v>577</v>
      </c>
      <c r="Y228" s="230" t="s">
        <v>3082</v>
      </c>
      <c r="Z228" t="str">
        <f t="shared" si="30"/>
        <v>638</v>
      </c>
      <c r="AA228" t="str">
        <f t="shared" si="31"/>
        <v>63</v>
      </c>
      <c r="AB228">
        <v>577</v>
      </c>
    </row>
    <row r="229" spans="1:28">
      <c r="A229" s="36" t="str">
        <f>IF(E229="","",VLOOKUP('OPĆI DIO'!$C$1,'OPĆI DIO'!$N$4:$W$150,10,FALSE))</f>
        <v/>
      </c>
      <c r="B229" s="36" t="str">
        <f>IF(E229="","",VLOOKUP('OPĆI DIO'!$C$1,'OPĆI DIO'!$N$4:$W$150,9,FALSE))</f>
        <v/>
      </c>
      <c r="C229" s="186" t="str">
        <f t="shared" si="42"/>
        <v/>
      </c>
      <c r="D229" s="186" t="str">
        <f t="shared" si="45"/>
        <v/>
      </c>
      <c r="E229" s="35" t="str">
        <f t="shared" si="48"/>
        <v/>
      </c>
      <c r="F229" s="245" t="str">
        <f t="shared" si="43"/>
        <v/>
      </c>
      <c r="G229" s="187"/>
      <c r="H229" s="188" t="str">
        <f t="shared" si="44"/>
        <v/>
      </c>
      <c r="I229" s="71"/>
      <c r="J229" s="71"/>
      <c r="K229" s="71"/>
      <c r="L229" s="220"/>
      <c r="M229" s="220"/>
      <c r="N229" t="str">
        <f>IF(E229="","",'OPĆI DIO'!$C$1)</f>
        <v/>
      </c>
      <c r="O229" t="str">
        <f t="shared" si="46"/>
        <v/>
      </c>
      <c r="P229" t="str">
        <f t="shared" si="47"/>
        <v/>
      </c>
      <c r="U229" t="str">
        <f t="shared" si="51"/>
        <v>63813-578</v>
      </c>
      <c r="V229" s="4">
        <v>63813</v>
      </c>
      <c r="W229" s="4" t="s">
        <v>2910</v>
      </c>
      <c r="X229" s="4">
        <v>578</v>
      </c>
      <c r="Y229" s="230" t="s">
        <v>3083</v>
      </c>
      <c r="Z229" t="str">
        <f t="shared" si="30"/>
        <v>638</v>
      </c>
      <c r="AA229" t="str">
        <f t="shared" si="31"/>
        <v>63</v>
      </c>
      <c r="AB229">
        <v>578</v>
      </c>
    </row>
    <row r="230" spans="1:28">
      <c r="A230" s="36" t="str">
        <f>IF(E230="","",VLOOKUP('OPĆI DIO'!$C$1,'OPĆI DIO'!$N$4:$W$150,10,FALSE))</f>
        <v/>
      </c>
      <c r="B230" s="36" t="str">
        <f>IF(E230="","",VLOOKUP('OPĆI DIO'!$C$1,'OPĆI DIO'!$N$4:$W$150,9,FALSE))</f>
        <v/>
      </c>
      <c r="C230" s="186" t="str">
        <f t="shared" si="42"/>
        <v/>
      </c>
      <c r="D230" s="186" t="str">
        <f t="shared" si="45"/>
        <v/>
      </c>
      <c r="E230" s="35" t="str">
        <f t="shared" si="48"/>
        <v/>
      </c>
      <c r="F230" s="245" t="str">
        <f t="shared" si="43"/>
        <v/>
      </c>
      <c r="G230" s="187"/>
      <c r="H230" s="188" t="str">
        <f t="shared" si="44"/>
        <v/>
      </c>
      <c r="I230" s="71"/>
      <c r="J230" s="71"/>
      <c r="K230" s="71"/>
      <c r="L230" s="220"/>
      <c r="M230" s="220"/>
      <c r="N230" t="str">
        <f>IF(E230="","",'OPĆI DIO'!$C$1)</f>
        <v/>
      </c>
      <c r="O230" t="str">
        <f t="shared" si="46"/>
        <v/>
      </c>
      <c r="P230" t="str">
        <f t="shared" si="47"/>
        <v/>
      </c>
      <c r="U230" t="str">
        <f t="shared" si="51"/>
        <v>63813-579</v>
      </c>
      <c r="V230" s="4">
        <v>63813</v>
      </c>
      <c r="W230" s="4" t="s">
        <v>2910</v>
      </c>
      <c r="X230" s="4">
        <v>579</v>
      </c>
      <c r="Y230" s="230" t="s">
        <v>3084</v>
      </c>
      <c r="Z230" t="str">
        <f t="shared" si="30"/>
        <v>638</v>
      </c>
      <c r="AA230" t="str">
        <f t="shared" si="31"/>
        <v>63</v>
      </c>
      <c r="AB230">
        <v>579</v>
      </c>
    </row>
    <row r="231" spans="1:28" ht="15.75" thickBot="1">
      <c r="A231" s="36" t="str">
        <f>IF(E231="","",VLOOKUP('OPĆI DIO'!$C$1,'OPĆI DIO'!$N$4:$W$150,10,FALSE))</f>
        <v/>
      </c>
      <c r="B231" s="36" t="str">
        <f>IF(E231="","",VLOOKUP('OPĆI DIO'!$C$1,'OPĆI DIO'!$N$4:$W$150,9,FALSE))</f>
        <v/>
      </c>
      <c r="C231" s="186" t="str">
        <f t="shared" si="42"/>
        <v/>
      </c>
      <c r="D231" s="186" t="str">
        <f t="shared" si="45"/>
        <v/>
      </c>
      <c r="E231" s="35" t="str">
        <f t="shared" si="48"/>
        <v/>
      </c>
      <c r="F231" s="245" t="str">
        <f t="shared" si="43"/>
        <v/>
      </c>
      <c r="G231" s="187"/>
      <c r="H231" s="188" t="str">
        <f t="shared" si="44"/>
        <v/>
      </c>
      <c r="I231" s="71"/>
      <c r="J231" s="71"/>
      <c r="K231" s="71"/>
      <c r="L231" s="220"/>
      <c r="M231" s="220"/>
      <c r="N231" t="str">
        <f>IF(E231="","",'OPĆI DIO'!$C$1)</f>
        <v/>
      </c>
      <c r="O231" t="str">
        <f t="shared" si="46"/>
        <v/>
      </c>
      <c r="P231" t="str">
        <f t="shared" si="47"/>
        <v/>
      </c>
      <c r="U231" t="str">
        <f t="shared" si="51"/>
        <v>63813-581</v>
      </c>
      <c r="V231" s="231">
        <v>63813</v>
      </c>
      <c r="W231" s="231" t="s">
        <v>2910</v>
      </c>
      <c r="X231" s="231">
        <v>581</v>
      </c>
      <c r="Y231" s="231" t="s">
        <v>2874</v>
      </c>
      <c r="Z231" t="str">
        <f t="shared" si="30"/>
        <v>638</v>
      </c>
      <c r="AA231" t="str">
        <f t="shared" si="31"/>
        <v>63</v>
      </c>
      <c r="AB231">
        <v>581</v>
      </c>
    </row>
    <row r="232" spans="1:28">
      <c r="A232" s="36" t="str">
        <f>IF(E232="","",VLOOKUP('OPĆI DIO'!$C$1,'OPĆI DIO'!$N$4:$W$150,10,FALSE))</f>
        <v/>
      </c>
      <c r="B232" s="36" t="str">
        <f>IF(E232="","",VLOOKUP('OPĆI DIO'!$C$1,'OPĆI DIO'!$N$4:$W$150,9,FALSE))</f>
        <v/>
      </c>
      <c r="C232" s="186" t="str">
        <f t="shared" si="42"/>
        <v/>
      </c>
      <c r="D232" s="186" t="str">
        <f t="shared" si="45"/>
        <v/>
      </c>
      <c r="E232" s="35" t="str">
        <f t="shared" si="48"/>
        <v/>
      </c>
      <c r="F232" s="245" t="str">
        <f t="shared" si="43"/>
        <v/>
      </c>
      <c r="G232" s="187"/>
      <c r="H232" s="188" t="str">
        <f t="shared" si="44"/>
        <v/>
      </c>
      <c r="I232" s="71"/>
      <c r="J232" s="71"/>
      <c r="K232" s="71"/>
      <c r="L232" s="220"/>
      <c r="M232" s="220"/>
      <c r="N232" t="str">
        <f>IF(E232="","",'OPĆI DIO'!$C$1)</f>
        <v/>
      </c>
      <c r="O232" t="str">
        <f t="shared" si="46"/>
        <v/>
      </c>
      <c r="P232" t="str">
        <f t="shared" si="47"/>
        <v/>
      </c>
      <c r="U232" t="str">
        <f t="shared" si="51"/>
        <v>63814-561</v>
      </c>
      <c r="V232" s="230">
        <v>63814</v>
      </c>
      <c r="W232" s="230" t="s">
        <v>2911</v>
      </c>
      <c r="X232" s="230">
        <v>561</v>
      </c>
      <c r="Y232" s="230" t="s">
        <v>2871</v>
      </c>
      <c r="Z232" t="str">
        <f t="shared" si="30"/>
        <v>638</v>
      </c>
      <c r="AA232" t="str">
        <f t="shared" si="31"/>
        <v>63</v>
      </c>
      <c r="AB232">
        <v>561</v>
      </c>
    </row>
    <row r="233" spans="1:28">
      <c r="A233" s="36" t="str">
        <f>IF(E233="","",VLOOKUP('OPĆI DIO'!$C$1,'OPĆI DIO'!$N$4:$W$150,10,FALSE))</f>
        <v/>
      </c>
      <c r="B233" s="36" t="str">
        <f>IF(E233="","",VLOOKUP('OPĆI DIO'!$C$1,'OPĆI DIO'!$N$4:$W$150,9,FALSE))</f>
        <v/>
      </c>
      <c r="C233" s="186" t="str">
        <f t="shared" si="42"/>
        <v/>
      </c>
      <c r="D233" s="186" t="str">
        <f t="shared" si="45"/>
        <v/>
      </c>
      <c r="E233" s="35" t="str">
        <f t="shared" si="48"/>
        <v/>
      </c>
      <c r="F233" s="245" t="str">
        <f t="shared" si="43"/>
        <v/>
      </c>
      <c r="G233" s="187"/>
      <c r="H233" s="188" t="str">
        <f t="shared" si="44"/>
        <v/>
      </c>
      <c r="I233" s="71"/>
      <c r="J233" s="71"/>
      <c r="K233" s="71"/>
      <c r="L233" s="220"/>
      <c r="M233" s="220"/>
      <c r="N233" t="str">
        <f>IF(E233="","",'OPĆI DIO'!$C$1)</f>
        <v/>
      </c>
      <c r="O233" t="str">
        <f t="shared" si="46"/>
        <v/>
      </c>
      <c r="P233" t="str">
        <f t="shared" si="47"/>
        <v/>
      </c>
      <c r="U233" t="str">
        <f t="shared" si="51"/>
        <v>63814-562</v>
      </c>
      <c r="V233" s="230">
        <v>63814</v>
      </c>
      <c r="W233" s="230" t="s">
        <v>2911</v>
      </c>
      <c r="X233" s="230">
        <v>562</v>
      </c>
      <c r="Y233" s="230" t="s">
        <v>3075</v>
      </c>
      <c r="Z233" t="str">
        <f t="shared" si="30"/>
        <v>638</v>
      </c>
      <c r="AA233" t="str">
        <f t="shared" si="31"/>
        <v>63</v>
      </c>
      <c r="AB233">
        <v>562</v>
      </c>
    </row>
    <row r="234" spans="1:28">
      <c r="A234" s="36" t="str">
        <f>IF(E234="","",VLOOKUP('OPĆI DIO'!$C$1,'OPĆI DIO'!$N$4:$W$150,10,FALSE))</f>
        <v/>
      </c>
      <c r="B234" s="36" t="str">
        <f>IF(E234="","",VLOOKUP('OPĆI DIO'!$C$1,'OPĆI DIO'!$N$4:$W$150,9,FALSE))</f>
        <v/>
      </c>
      <c r="C234" s="186" t="str">
        <f t="shared" si="42"/>
        <v/>
      </c>
      <c r="D234" s="186" t="str">
        <f t="shared" si="45"/>
        <v/>
      </c>
      <c r="E234" s="35" t="str">
        <f t="shared" si="48"/>
        <v/>
      </c>
      <c r="F234" s="245" t="str">
        <f t="shared" si="43"/>
        <v/>
      </c>
      <c r="G234" s="187"/>
      <c r="H234" s="188" t="str">
        <f t="shared" si="44"/>
        <v/>
      </c>
      <c r="I234" s="71"/>
      <c r="J234" s="71"/>
      <c r="K234" s="71"/>
      <c r="L234" s="220"/>
      <c r="M234" s="220"/>
      <c r="N234" t="str">
        <f>IF(E234="","",'OPĆI DIO'!$C$1)</f>
        <v/>
      </c>
      <c r="O234" t="str">
        <f t="shared" si="46"/>
        <v/>
      </c>
      <c r="P234" t="str">
        <f t="shared" si="47"/>
        <v/>
      </c>
      <c r="U234" t="str">
        <f t="shared" si="51"/>
        <v>63814-563</v>
      </c>
      <c r="V234" s="230">
        <v>63814</v>
      </c>
      <c r="W234" s="230" t="s">
        <v>2911</v>
      </c>
      <c r="X234" s="4">
        <v>563</v>
      </c>
      <c r="Y234" s="4" t="s">
        <v>3076</v>
      </c>
      <c r="Z234" t="str">
        <f t="shared" si="30"/>
        <v>638</v>
      </c>
      <c r="AA234" t="str">
        <f t="shared" si="31"/>
        <v>63</v>
      </c>
      <c r="AB234">
        <v>563</v>
      </c>
    </row>
    <row r="235" spans="1:28">
      <c r="A235" s="36" t="str">
        <f>IF(E235="","",VLOOKUP('OPĆI DIO'!$C$1,'OPĆI DIO'!$N$4:$W$150,10,FALSE))</f>
        <v/>
      </c>
      <c r="B235" s="36" t="str">
        <f>IF(E235="","",VLOOKUP('OPĆI DIO'!$C$1,'OPĆI DIO'!$N$4:$W$150,9,FALSE))</f>
        <v/>
      </c>
      <c r="C235" s="186" t="str">
        <f t="shared" si="42"/>
        <v/>
      </c>
      <c r="D235" s="186" t="str">
        <f t="shared" si="45"/>
        <v/>
      </c>
      <c r="E235" s="35" t="str">
        <f t="shared" si="48"/>
        <v/>
      </c>
      <c r="F235" s="245" t="str">
        <f t="shared" si="43"/>
        <v/>
      </c>
      <c r="G235" s="187"/>
      <c r="H235" s="188" t="str">
        <f t="shared" si="44"/>
        <v/>
      </c>
      <c r="I235" s="71"/>
      <c r="J235" s="71"/>
      <c r="K235" s="71"/>
      <c r="L235" s="220"/>
      <c r="M235" s="220"/>
      <c r="N235" t="str">
        <f>IF(E235="","",'OPĆI DIO'!$C$1)</f>
        <v/>
      </c>
      <c r="O235" t="str">
        <f t="shared" si="46"/>
        <v/>
      </c>
      <c r="P235" t="str">
        <f t="shared" si="47"/>
        <v/>
      </c>
      <c r="U235" t="s">
        <v>3157</v>
      </c>
      <c r="V235" s="230">
        <v>63814</v>
      </c>
      <c r="W235" s="230" t="s">
        <v>2911</v>
      </c>
      <c r="X235" s="4">
        <v>56331</v>
      </c>
      <c r="Y235" s="4" t="s">
        <v>3173</v>
      </c>
      <c r="Z235" t="str">
        <f t="shared" ref="Z235:Z236" si="54">LEFT(V235,3)</f>
        <v>638</v>
      </c>
      <c r="AA235" t="str">
        <f t="shared" ref="AA235:AA236" si="55">LEFT(V235,2)</f>
        <v>63</v>
      </c>
      <c r="AB235">
        <v>56331</v>
      </c>
    </row>
    <row r="236" spans="1:28">
      <c r="A236" s="36" t="str">
        <f>IF(E236="","",VLOOKUP('OPĆI DIO'!$C$1,'OPĆI DIO'!$N$4:$W$150,10,FALSE))</f>
        <v/>
      </c>
      <c r="B236" s="36" t="str">
        <f>IF(E236="","",VLOOKUP('OPĆI DIO'!$C$1,'OPĆI DIO'!$N$4:$W$150,9,FALSE))</f>
        <v/>
      </c>
      <c r="C236" s="186" t="str">
        <f t="shared" si="42"/>
        <v/>
      </c>
      <c r="D236" s="186" t="str">
        <f t="shared" si="45"/>
        <v/>
      </c>
      <c r="E236" s="35" t="str">
        <f t="shared" si="48"/>
        <v/>
      </c>
      <c r="F236" s="245" t="str">
        <f t="shared" si="43"/>
        <v/>
      </c>
      <c r="G236" s="187"/>
      <c r="H236" s="188" t="str">
        <f t="shared" si="44"/>
        <v/>
      </c>
      <c r="I236" s="71"/>
      <c r="J236" s="71"/>
      <c r="K236" s="71"/>
      <c r="L236" s="220"/>
      <c r="M236" s="220"/>
      <c r="N236" t="str">
        <f>IF(E236="","",'OPĆI DIO'!$C$1)</f>
        <v/>
      </c>
      <c r="O236" t="str">
        <f t="shared" si="46"/>
        <v/>
      </c>
      <c r="P236" t="str">
        <f t="shared" si="47"/>
        <v/>
      </c>
      <c r="U236" t="s">
        <v>3158</v>
      </c>
      <c r="V236" s="230">
        <v>63814</v>
      </c>
      <c r="W236" s="230" t="s">
        <v>2911</v>
      </c>
      <c r="X236" s="4">
        <v>56343</v>
      </c>
      <c r="Y236" s="4" t="s">
        <v>3174</v>
      </c>
      <c r="Z236" t="str">
        <f t="shared" si="54"/>
        <v>638</v>
      </c>
      <c r="AA236" t="str">
        <f t="shared" si="55"/>
        <v>63</v>
      </c>
      <c r="AB236">
        <v>56343</v>
      </c>
    </row>
    <row r="237" spans="1:28">
      <c r="A237" s="36" t="str">
        <f>IF(E237="","",VLOOKUP('OPĆI DIO'!$C$1,'OPĆI DIO'!$N$4:$W$150,10,FALSE))</f>
        <v/>
      </c>
      <c r="B237" s="36" t="str">
        <f>IF(E237="","",VLOOKUP('OPĆI DIO'!$C$1,'OPĆI DIO'!$N$4:$W$150,9,FALSE))</f>
        <v/>
      </c>
      <c r="C237" s="186" t="str">
        <f t="shared" si="42"/>
        <v/>
      </c>
      <c r="D237" s="186" t="str">
        <f t="shared" ref="D237:D300" si="56">IFERROR(VLOOKUP(G237,$U$6:$AB$538,4,FALSE),"")</f>
        <v/>
      </c>
      <c r="E237" s="35" t="str">
        <f t="shared" si="48"/>
        <v/>
      </c>
      <c r="F237" s="245" t="str">
        <f t="shared" si="43"/>
        <v/>
      </c>
      <c r="G237" s="187"/>
      <c r="H237" s="188" t="str">
        <f t="shared" si="44"/>
        <v/>
      </c>
      <c r="I237" s="71"/>
      <c r="J237" s="71"/>
      <c r="K237" s="71"/>
      <c r="L237" s="220"/>
      <c r="M237" s="220"/>
      <c r="N237" t="str">
        <f>IF(E237="","",'OPĆI DIO'!$C$1)</f>
        <v/>
      </c>
      <c r="O237" t="str">
        <f t="shared" si="46"/>
        <v/>
      </c>
      <c r="P237" t="str">
        <f t="shared" si="47"/>
        <v/>
      </c>
      <c r="U237" t="str">
        <f t="shared" si="51"/>
        <v>63814-564</v>
      </c>
      <c r="V237" s="230">
        <v>63814</v>
      </c>
      <c r="W237" s="230" t="s">
        <v>2911</v>
      </c>
      <c r="X237" s="230">
        <v>564</v>
      </c>
      <c r="Y237" s="230" t="s">
        <v>3077</v>
      </c>
      <c r="Z237" t="str">
        <f t="shared" si="30"/>
        <v>638</v>
      </c>
      <c r="AA237" t="str">
        <f t="shared" si="31"/>
        <v>63</v>
      </c>
      <c r="AB237">
        <v>564</v>
      </c>
    </row>
    <row r="238" spans="1:28">
      <c r="A238" s="36" t="str">
        <f>IF(E238="","",VLOOKUP('OPĆI DIO'!$C$1,'OPĆI DIO'!$N$4:$W$150,10,FALSE))</f>
        <v/>
      </c>
      <c r="B238" s="36" t="str">
        <f>IF(E238="","",VLOOKUP('OPĆI DIO'!$C$1,'OPĆI DIO'!$N$4:$W$150,9,FALSE))</f>
        <v/>
      </c>
      <c r="C238" s="186" t="str">
        <f t="shared" si="42"/>
        <v/>
      </c>
      <c r="D238" s="186" t="str">
        <f t="shared" si="56"/>
        <v/>
      </c>
      <c r="E238" s="35" t="str">
        <f t="shared" si="48"/>
        <v/>
      </c>
      <c r="F238" s="245" t="str">
        <f t="shared" si="43"/>
        <v/>
      </c>
      <c r="G238" s="187"/>
      <c r="H238" s="188" t="str">
        <f t="shared" si="44"/>
        <v/>
      </c>
      <c r="I238" s="71"/>
      <c r="J238" s="71"/>
      <c r="K238" s="71"/>
      <c r="L238" s="220"/>
      <c r="M238" s="220"/>
      <c r="N238" t="str">
        <f>IF(E238="","",'OPĆI DIO'!$C$1)</f>
        <v/>
      </c>
      <c r="O238" t="str">
        <f t="shared" si="46"/>
        <v/>
      </c>
      <c r="P238" t="str">
        <f t="shared" si="47"/>
        <v/>
      </c>
      <c r="U238" t="str">
        <f t="shared" si="51"/>
        <v>63814-565</v>
      </c>
      <c r="V238" s="230">
        <v>63814</v>
      </c>
      <c r="W238" s="230" t="s">
        <v>2911</v>
      </c>
      <c r="X238" s="230">
        <v>565</v>
      </c>
      <c r="Y238" s="230" t="s">
        <v>3078</v>
      </c>
      <c r="Z238" t="str">
        <f t="shared" si="30"/>
        <v>638</v>
      </c>
      <c r="AA238" t="str">
        <f t="shared" si="31"/>
        <v>63</v>
      </c>
      <c r="AB238">
        <v>565</v>
      </c>
    </row>
    <row r="239" spans="1:28">
      <c r="A239" s="36" t="str">
        <f>IF(E239="","",VLOOKUP('OPĆI DIO'!$C$1,'OPĆI DIO'!$N$4:$W$150,10,FALSE))</f>
        <v/>
      </c>
      <c r="B239" s="36" t="str">
        <f>IF(E239="","",VLOOKUP('OPĆI DIO'!$C$1,'OPĆI DIO'!$N$4:$W$150,9,FALSE))</f>
        <v/>
      </c>
      <c r="C239" s="186" t="str">
        <f t="shared" si="42"/>
        <v/>
      </c>
      <c r="D239" s="186" t="str">
        <f t="shared" si="56"/>
        <v/>
      </c>
      <c r="E239" s="35" t="str">
        <f t="shared" si="48"/>
        <v/>
      </c>
      <c r="F239" s="245" t="str">
        <f t="shared" si="43"/>
        <v/>
      </c>
      <c r="G239" s="187"/>
      <c r="H239" s="188" t="str">
        <f t="shared" si="44"/>
        <v/>
      </c>
      <c r="I239" s="71"/>
      <c r="J239" s="71"/>
      <c r="K239" s="71"/>
      <c r="L239" s="220"/>
      <c r="M239" s="220"/>
      <c r="N239" t="str">
        <f>IF(E239="","",'OPĆI DIO'!$C$1)</f>
        <v/>
      </c>
      <c r="O239" t="str">
        <f t="shared" si="46"/>
        <v/>
      </c>
      <c r="P239" t="str">
        <f t="shared" si="47"/>
        <v/>
      </c>
      <c r="U239" t="str">
        <f t="shared" si="51"/>
        <v>63814-566</v>
      </c>
      <c r="V239" s="230">
        <v>63814</v>
      </c>
      <c r="W239" s="230" t="s">
        <v>2911</v>
      </c>
      <c r="X239" s="230">
        <v>566</v>
      </c>
      <c r="Y239" s="230" t="s">
        <v>3079</v>
      </c>
      <c r="Z239" t="str">
        <f t="shared" si="30"/>
        <v>638</v>
      </c>
      <c r="AA239" t="str">
        <f t="shared" si="31"/>
        <v>63</v>
      </c>
      <c r="AB239">
        <v>566</v>
      </c>
    </row>
    <row r="240" spans="1:28">
      <c r="A240" s="36" t="str">
        <f>IF(E240="","",VLOOKUP('OPĆI DIO'!$C$1,'OPĆI DIO'!$N$4:$W$150,10,FALSE))</f>
        <v/>
      </c>
      <c r="B240" s="36" t="str">
        <f>IF(E240="","",VLOOKUP('OPĆI DIO'!$C$1,'OPĆI DIO'!$N$4:$W$150,9,FALSE))</f>
        <v/>
      </c>
      <c r="C240" s="186" t="str">
        <f t="shared" si="42"/>
        <v/>
      </c>
      <c r="D240" s="186" t="str">
        <f t="shared" si="56"/>
        <v/>
      </c>
      <c r="E240" s="35" t="str">
        <f t="shared" si="48"/>
        <v/>
      </c>
      <c r="F240" s="245" t="str">
        <f t="shared" si="43"/>
        <v/>
      </c>
      <c r="G240" s="187"/>
      <c r="H240" s="188" t="str">
        <f t="shared" si="44"/>
        <v/>
      </c>
      <c r="I240" s="71"/>
      <c r="J240" s="71"/>
      <c r="K240" s="71"/>
      <c r="L240" s="220"/>
      <c r="M240" s="220"/>
      <c r="N240" t="str">
        <f>IF(E240="","",'OPĆI DIO'!$C$1)</f>
        <v/>
      </c>
      <c r="O240" t="str">
        <f t="shared" si="46"/>
        <v/>
      </c>
      <c r="P240" t="str">
        <f t="shared" si="47"/>
        <v/>
      </c>
      <c r="U240" t="str">
        <f t="shared" si="51"/>
        <v>63814-567</v>
      </c>
      <c r="V240" s="230">
        <v>63814</v>
      </c>
      <c r="W240" s="230" t="s">
        <v>2911</v>
      </c>
      <c r="X240" s="230">
        <v>567</v>
      </c>
      <c r="Y240" s="230" t="s">
        <v>3080</v>
      </c>
      <c r="Z240" t="str">
        <f t="shared" si="30"/>
        <v>638</v>
      </c>
      <c r="AA240" t="str">
        <f t="shared" si="31"/>
        <v>63</v>
      </c>
      <c r="AB240">
        <v>567</v>
      </c>
    </row>
    <row r="241" spans="1:28">
      <c r="A241" s="36" t="str">
        <f>IF(E241="","",VLOOKUP('OPĆI DIO'!$C$1,'OPĆI DIO'!$N$4:$W$150,10,FALSE))</f>
        <v/>
      </c>
      <c r="B241" s="36" t="str">
        <f>IF(E241="","",VLOOKUP('OPĆI DIO'!$C$1,'OPĆI DIO'!$N$4:$W$150,9,FALSE))</f>
        <v/>
      </c>
      <c r="C241" s="186" t="str">
        <f t="shared" si="42"/>
        <v/>
      </c>
      <c r="D241" s="186" t="str">
        <f t="shared" si="56"/>
        <v/>
      </c>
      <c r="E241" s="35" t="str">
        <f t="shared" si="48"/>
        <v/>
      </c>
      <c r="F241" s="245" t="str">
        <f t="shared" si="43"/>
        <v/>
      </c>
      <c r="G241" s="187"/>
      <c r="H241" s="188" t="str">
        <f t="shared" si="44"/>
        <v/>
      </c>
      <c r="I241" s="71"/>
      <c r="J241" s="71"/>
      <c r="K241" s="71"/>
      <c r="L241" s="220"/>
      <c r="M241" s="220"/>
      <c r="N241" t="str">
        <f>IF(E241="","",'OPĆI DIO'!$C$1)</f>
        <v/>
      </c>
      <c r="O241" t="str">
        <f t="shared" si="46"/>
        <v/>
      </c>
      <c r="P241" t="str">
        <f t="shared" si="47"/>
        <v/>
      </c>
      <c r="U241" t="str">
        <f t="shared" si="51"/>
        <v>63814-575</v>
      </c>
      <c r="V241" s="230">
        <v>63814</v>
      </c>
      <c r="W241" s="230" t="s">
        <v>2911</v>
      </c>
      <c r="X241" s="230">
        <v>575</v>
      </c>
      <c r="Y241" s="230" t="s">
        <v>3081</v>
      </c>
      <c r="Z241" t="str">
        <f t="shared" si="30"/>
        <v>638</v>
      </c>
      <c r="AA241" t="str">
        <f t="shared" si="31"/>
        <v>63</v>
      </c>
      <c r="AB241">
        <v>575</v>
      </c>
    </row>
    <row r="242" spans="1:28">
      <c r="A242" s="36" t="str">
        <f>IF(E242="","",VLOOKUP('OPĆI DIO'!$C$1,'OPĆI DIO'!$N$4:$W$150,10,FALSE))</f>
        <v/>
      </c>
      <c r="B242" s="36" t="str">
        <f>IF(E242="","",VLOOKUP('OPĆI DIO'!$C$1,'OPĆI DIO'!$N$4:$W$150,9,FALSE))</f>
        <v/>
      </c>
      <c r="C242" s="186" t="str">
        <f t="shared" si="42"/>
        <v/>
      </c>
      <c r="D242" s="186" t="str">
        <f t="shared" si="56"/>
        <v/>
      </c>
      <c r="E242" s="35" t="str">
        <f t="shared" si="48"/>
        <v/>
      </c>
      <c r="F242" s="245" t="str">
        <f t="shared" si="43"/>
        <v/>
      </c>
      <c r="G242" s="187"/>
      <c r="H242" s="188" t="str">
        <f t="shared" si="44"/>
        <v/>
      </c>
      <c r="I242" s="71"/>
      <c r="J242" s="71"/>
      <c r="K242" s="71"/>
      <c r="L242" s="220"/>
      <c r="M242" s="220"/>
      <c r="N242" t="str">
        <f>IF(E242="","",'OPĆI DIO'!$C$1)</f>
        <v/>
      </c>
      <c r="O242" t="str">
        <f t="shared" si="46"/>
        <v/>
      </c>
      <c r="P242" t="str">
        <f t="shared" si="47"/>
        <v/>
      </c>
      <c r="U242" t="str">
        <f t="shared" si="51"/>
        <v>63814-577</v>
      </c>
      <c r="V242" s="230">
        <v>63814</v>
      </c>
      <c r="W242" s="230" t="s">
        <v>2911</v>
      </c>
      <c r="X242" s="230">
        <v>577</v>
      </c>
      <c r="Y242" s="230" t="s">
        <v>3082</v>
      </c>
      <c r="Z242" t="str">
        <f t="shared" si="30"/>
        <v>638</v>
      </c>
      <c r="AA242" t="str">
        <f t="shared" si="31"/>
        <v>63</v>
      </c>
      <c r="AB242">
        <v>577</v>
      </c>
    </row>
    <row r="243" spans="1:28">
      <c r="A243" s="36" t="str">
        <f>IF(E243="","",VLOOKUP('OPĆI DIO'!$C$1,'OPĆI DIO'!$N$4:$W$150,10,FALSE))</f>
        <v/>
      </c>
      <c r="B243" s="36" t="str">
        <f>IF(E243="","",VLOOKUP('OPĆI DIO'!$C$1,'OPĆI DIO'!$N$4:$W$150,9,FALSE))</f>
        <v/>
      </c>
      <c r="C243" s="186" t="str">
        <f t="shared" si="42"/>
        <v/>
      </c>
      <c r="D243" s="186" t="str">
        <f t="shared" si="56"/>
        <v/>
      </c>
      <c r="E243" s="35" t="str">
        <f t="shared" si="48"/>
        <v/>
      </c>
      <c r="F243" s="245" t="str">
        <f t="shared" si="43"/>
        <v/>
      </c>
      <c r="G243" s="187"/>
      <c r="H243" s="188" t="str">
        <f t="shared" si="44"/>
        <v/>
      </c>
      <c r="I243" s="71"/>
      <c r="J243" s="71"/>
      <c r="K243" s="71"/>
      <c r="L243" s="220"/>
      <c r="M243" s="220"/>
      <c r="N243" t="str">
        <f>IF(E243="","",'OPĆI DIO'!$C$1)</f>
        <v/>
      </c>
      <c r="O243" t="str">
        <f t="shared" si="46"/>
        <v/>
      </c>
      <c r="P243" t="str">
        <f t="shared" si="47"/>
        <v/>
      </c>
      <c r="U243" t="str">
        <f t="shared" si="51"/>
        <v>63814-578</v>
      </c>
      <c r="V243" s="230">
        <v>63814</v>
      </c>
      <c r="W243" s="230" t="s">
        <v>2911</v>
      </c>
      <c r="X243" s="4">
        <v>578</v>
      </c>
      <c r="Y243" s="230" t="s">
        <v>3083</v>
      </c>
      <c r="Z243" t="str">
        <f t="shared" si="30"/>
        <v>638</v>
      </c>
      <c r="AA243" t="str">
        <f t="shared" si="31"/>
        <v>63</v>
      </c>
      <c r="AB243">
        <v>578</v>
      </c>
    </row>
    <row r="244" spans="1:28">
      <c r="A244" s="36" t="str">
        <f>IF(E244="","",VLOOKUP('OPĆI DIO'!$C$1,'OPĆI DIO'!$N$4:$W$150,10,FALSE))</f>
        <v/>
      </c>
      <c r="B244" s="36" t="str">
        <f>IF(E244="","",VLOOKUP('OPĆI DIO'!$C$1,'OPĆI DIO'!$N$4:$W$150,9,FALSE))</f>
        <v/>
      </c>
      <c r="C244" s="186" t="str">
        <f t="shared" si="42"/>
        <v/>
      </c>
      <c r="D244" s="186" t="str">
        <f t="shared" si="56"/>
        <v/>
      </c>
      <c r="E244" s="35" t="str">
        <f t="shared" si="48"/>
        <v/>
      </c>
      <c r="F244" s="245" t="str">
        <f t="shared" si="43"/>
        <v/>
      </c>
      <c r="G244" s="187"/>
      <c r="H244" s="188" t="str">
        <f t="shared" si="44"/>
        <v/>
      </c>
      <c r="I244" s="71"/>
      <c r="J244" s="71"/>
      <c r="K244" s="71"/>
      <c r="L244" s="220"/>
      <c r="M244" s="220"/>
      <c r="N244" t="str">
        <f>IF(E244="","",'OPĆI DIO'!$C$1)</f>
        <v/>
      </c>
      <c r="O244" t="str">
        <f t="shared" si="46"/>
        <v/>
      </c>
      <c r="P244" t="str">
        <f t="shared" si="47"/>
        <v/>
      </c>
      <c r="U244" t="str">
        <f t="shared" si="51"/>
        <v>63814-579</v>
      </c>
      <c r="V244" s="230">
        <v>63814</v>
      </c>
      <c r="W244" s="230" t="s">
        <v>2911</v>
      </c>
      <c r="X244" s="4">
        <v>579</v>
      </c>
      <c r="Y244" s="230" t="s">
        <v>3084</v>
      </c>
      <c r="Z244" t="str">
        <f t="shared" si="30"/>
        <v>638</v>
      </c>
      <c r="AA244" t="str">
        <f t="shared" si="31"/>
        <v>63</v>
      </c>
      <c r="AB244">
        <v>579</v>
      </c>
    </row>
    <row r="245" spans="1:28" ht="15.75" thickBot="1">
      <c r="A245" s="36" t="str">
        <f>IF(E245="","",VLOOKUP('OPĆI DIO'!$C$1,'OPĆI DIO'!$N$4:$W$150,10,FALSE))</f>
        <v/>
      </c>
      <c r="B245" s="36" t="str">
        <f>IF(E245="","",VLOOKUP('OPĆI DIO'!$C$1,'OPĆI DIO'!$N$4:$W$150,9,FALSE))</f>
        <v/>
      </c>
      <c r="C245" s="186" t="str">
        <f t="shared" si="42"/>
        <v/>
      </c>
      <c r="D245" s="186" t="str">
        <f t="shared" si="56"/>
        <v/>
      </c>
      <c r="E245" s="35" t="str">
        <f t="shared" si="48"/>
        <v/>
      </c>
      <c r="F245" s="245" t="str">
        <f t="shared" si="43"/>
        <v/>
      </c>
      <c r="G245" s="187"/>
      <c r="H245" s="188" t="str">
        <f t="shared" si="44"/>
        <v/>
      </c>
      <c r="I245" s="71"/>
      <c r="J245" s="71"/>
      <c r="K245" s="71"/>
      <c r="L245" s="220"/>
      <c r="M245" s="220"/>
      <c r="N245" t="str">
        <f>IF(E245="","",'OPĆI DIO'!$C$1)</f>
        <v/>
      </c>
      <c r="O245" t="str">
        <f t="shared" si="46"/>
        <v/>
      </c>
      <c r="P245" t="str">
        <f t="shared" si="47"/>
        <v/>
      </c>
      <c r="U245" t="str">
        <f t="shared" si="51"/>
        <v>63814-581</v>
      </c>
      <c r="V245" s="231">
        <v>63814</v>
      </c>
      <c r="W245" s="231" t="s">
        <v>2911</v>
      </c>
      <c r="X245" s="231">
        <v>581</v>
      </c>
      <c r="Y245" s="231" t="s">
        <v>2874</v>
      </c>
      <c r="Z245" t="str">
        <f t="shared" si="30"/>
        <v>638</v>
      </c>
      <c r="AA245" t="str">
        <f t="shared" si="31"/>
        <v>63</v>
      </c>
      <c r="AB245">
        <v>581</v>
      </c>
    </row>
    <row r="246" spans="1:28">
      <c r="A246" s="36" t="str">
        <f>IF(E246="","",VLOOKUP('OPĆI DIO'!$C$1,'OPĆI DIO'!$N$4:$W$150,10,FALSE))</f>
        <v/>
      </c>
      <c r="B246" s="36" t="str">
        <f>IF(E246="","",VLOOKUP('OPĆI DIO'!$C$1,'OPĆI DIO'!$N$4:$W$150,9,FALSE))</f>
        <v/>
      </c>
      <c r="C246" s="186" t="str">
        <f t="shared" si="42"/>
        <v/>
      </c>
      <c r="D246" s="186" t="str">
        <f t="shared" si="56"/>
        <v/>
      </c>
      <c r="E246" s="35" t="str">
        <f t="shared" si="48"/>
        <v/>
      </c>
      <c r="F246" s="245" t="str">
        <f t="shared" si="43"/>
        <v/>
      </c>
      <c r="G246" s="187"/>
      <c r="H246" s="188" t="str">
        <f t="shared" si="44"/>
        <v/>
      </c>
      <c r="I246" s="71"/>
      <c r="J246" s="71"/>
      <c r="K246" s="71"/>
      <c r="L246" s="220"/>
      <c r="M246" s="220"/>
      <c r="N246" t="str">
        <f>IF(E246="","",'OPĆI DIO'!$C$1)</f>
        <v/>
      </c>
      <c r="O246" t="str">
        <f t="shared" si="46"/>
        <v/>
      </c>
      <c r="P246" t="str">
        <f t="shared" si="47"/>
        <v/>
      </c>
      <c r="U246" t="str">
        <f t="shared" si="51"/>
        <v>63822-561</v>
      </c>
      <c r="V246" s="230">
        <v>63822</v>
      </c>
      <c r="W246" s="230" t="s">
        <v>2912</v>
      </c>
      <c r="X246" s="230">
        <v>561</v>
      </c>
      <c r="Y246" s="230" t="s">
        <v>2871</v>
      </c>
      <c r="Z246" t="str">
        <f t="shared" si="30"/>
        <v>638</v>
      </c>
      <c r="AA246" t="str">
        <f t="shared" si="31"/>
        <v>63</v>
      </c>
      <c r="AB246">
        <v>561</v>
      </c>
    </row>
    <row r="247" spans="1:28">
      <c r="A247" s="36" t="str">
        <f>IF(E247="","",VLOOKUP('OPĆI DIO'!$C$1,'OPĆI DIO'!$N$4:$W$150,10,FALSE))</f>
        <v/>
      </c>
      <c r="B247" s="36" t="str">
        <f>IF(E247="","",VLOOKUP('OPĆI DIO'!$C$1,'OPĆI DIO'!$N$4:$W$150,9,FALSE))</f>
        <v/>
      </c>
      <c r="C247" s="186" t="str">
        <f t="shared" si="42"/>
        <v/>
      </c>
      <c r="D247" s="186" t="str">
        <f t="shared" si="56"/>
        <v/>
      </c>
      <c r="E247" s="35" t="str">
        <f t="shared" si="48"/>
        <v/>
      </c>
      <c r="F247" s="245" t="str">
        <f t="shared" si="43"/>
        <v/>
      </c>
      <c r="G247" s="187"/>
      <c r="H247" s="188" t="str">
        <f t="shared" si="44"/>
        <v/>
      </c>
      <c r="I247" s="71"/>
      <c r="J247" s="71"/>
      <c r="K247" s="71"/>
      <c r="L247" s="220"/>
      <c r="M247" s="220"/>
      <c r="N247" t="str">
        <f>IF(E247="","",'OPĆI DIO'!$C$1)</f>
        <v/>
      </c>
      <c r="O247" t="str">
        <f t="shared" si="46"/>
        <v/>
      </c>
      <c r="P247" t="str">
        <f t="shared" si="47"/>
        <v/>
      </c>
      <c r="U247" t="str">
        <f t="shared" si="51"/>
        <v>63822-562</v>
      </c>
      <c r="V247" s="230">
        <v>63822</v>
      </c>
      <c r="W247" s="230" t="s">
        <v>2912</v>
      </c>
      <c r="X247" s="230">
        <v>562</v>
      </c>
      <c r="Y247" s="230" t="s">
        <v>3075</v>
      </c>
      <c r="Z247" t="str">
        <f t="shared" si="30"/>
        <v>638</v>
      </c>
      <c r="AA247" t="str">
        <f t="shared" si="31"/>
        <v>63</v>
      </c>
      <c r="AB247">
        <v>562</v>
      </c>
    </row>
    <row r="248" spans="1:28">
      <c r="A248" s="36" t="str">
        <f>IF(E248="","",VLOOKUP('OPĆI DIO'!$C$1,'OPĆI DIO'!$N$4:$W$150,10,FALSE))</f>
        <v/>
      </c>
      <c r="B248" s="36" t="str">
        <f>IF(E248="","",VLOOKUP('OPĆI DIO'!$C$1,'OPĆI DIO'!$N$4:$W$150,9,FALSE))</f>
        <v/>
      </c>
      <c r="C248" s="186" t="str">
        <f t="shared" si="42"/>
        <v/>
      </c>
      <c r="D248" s="186" t="str">
        <f t="shared" si="56"/>
        <v/>
      </c>
      <c r="E248" s="35" t="str">
        <f t="shared" si="48"/>
        <v/>
      </c>
      <c r="F248" s="245" t="str">
        <f t="shared" si="43"/>
        <v/>
      </c>
      <c r="G248" s="187"/>
      <c r="H248" s="188" t="str">
        <f t="shared" si="44"/>
        <v/>
      </c>
      <c r="I248" s="71"/>
      <c r="J248" s="71"/>
      <c r="K248" s="71"/>
      <c r="L248" s="220"/>
      <c r="M248" s="220"/>
      <c r="N248" t="str">
        <f>IF(E248="","",'OPĆI DIO'!$C$1)</f>
        <v/>
      </c>
      <c r="O248" t="str">
        <f t="shared" si="46"/>
        <v/>
      </c>
      <c r="P248" t="str">
        <f t="shared" si="47"/>
        <v/>
      </c>
      <c r="U248" t="str">
        <f t="shared" si="51"/>
        <v>63822-563</v>
      </c>
      <c r="V248" s="230">
        <v>63822</v>
      </c>
      <c r="W248" s="230" t="s">
        <v>2912</v>
      </c>
      <c r="X248" s="4">
        <v>563</v>
      </c>
      <c r="Y248" s="230" t="s">
        <v>3076</v>
      </c>
      <c r="Z248" t="str">
        <f t="shared" si="30"/>
        <v>638</v>
      </c>
      <c r="AA248" t="str">
        <f t="shared" si="31"/>
        <v>63</v>
      </c>
      <c r="AB248">
        <v>563</v>
      </c>
    </row>
    <row r="249" spans="1:28">
      <c r="A249" s="36" t="str">
        <f>IF(E249="","",VLOOKUP('OPĆI DIO'!$C$1,'OPĆI DIO'!$N$4:$W$150,10,FALSE))</f>
        <v/>
      </c>
      <c r="B249" s="36" t="str">
        <f>IF(E249="","",VLOOKUP('OPĆI DIO'!$C$1,'OPĆI DIO'!$N$4:$W$150,9,FALSE))</f>
        <v/>
      </c>
      <c r="C249" s="186" t="str">
        <f t="shared" si="42"/>
        <v/>
      </c>
      <c r="D249" s="186" t="str">
        <f t="shared" si="56"/>
        <v/>
      </c>
      <c r="E249" s="35" t="str">
        <f t="shared" si="48"/>
        <v/>
      </c>
      <c r="F249" s="245" t="str">
        <f t="shared" si="43"/>
        <v/>
      </c>
      <c r="G249" s="187"/>
      <c r="H249" s="188" t="str">
        <f t="shared" si="44"/>
        <v/>
      </c>
      <c r="I249" s="71"/>
      <c r="J249" s="71"/>
      <c r="K249" s="71"/>
      <c r="L249" s="220"/>
      <c r="M249" s="220"/>
      <c r="N249" t="str">
        <f>IF(E249="","",'OPĆI DIO'!$C$1)</f>
        <v/>
      </c>
      <c r="O249" t="str">
        <f t="shared" si="46"/>
        <v/>
      </c>
      <c r="P249" t="str">
        <f t="shared" si="47"/>
        <v/>
      </c>
      <c r="U249" t="s">
        <v>3159</v>
      </c>
      <c r="V249" s="230">
        <v>63822</v>
      </c>
      <c r="W249" s="230" t="s">
        <v>2912</v>
      </c>
      <c r="X249" s="4">
        <v>56331</v>
      </c>
      <c r="Y249" s="4" t="s">
        <v>3173</v>
      </c>
      <c r="Z249" t="str">
        <f t="shared" si="30"/>
        <v>638</v>
      </c>
      <c r="AA249" t="str">
        <f t="shared" si="31"/>
        <v>63</v>
      </c>
      <c r="AB249">
        <v>56331</v>
      </c>
    </row>
    <row r="250" spans="1:28">
      <c r="A250" s="36" t="str">
        <f>IF(E250="","",VLOOKUP('OPĆI DIO'!$C$1,'OPĆI DIO'!$N$4:$W$150,10,FALSE))</f>
        <v/>
      </c>
      <c r="B250" s="36" t="str">
        <f>IF(E250="","",VLOOKUP('OPĆI DIO'!$C$1,'OPĆI DIO'!$N$4:$W$150,9,FALSE))</f>
        <v/>
      </c>
      <c r="C250" s="186" t="str">
        <f t="shared" si="42"/>
        <v/>
      </c>
      <c r="D250" s="186" t="str">
        <f t="shared" si="56"/>
        <v/>
      </c>
      <c r="E250" s="35" t="str">
        <f t="shared" si="48"/>
        <v/>
      </c>
      <c r="F250" s="245" t="str">
        <f t="shared" si="43"/>
        <v/>
      </c>
      <c r="G250" s="187"/>
      <c r="H250" s="188" t="str">
        <f t="shared" si="44"/>
        <v/>
      </c>
      <c r="I250" s="71"/>
      <c r="J250" s="71"/>
      <c r="K250" s="71"/>
      <c r="L250" s="220"/>
      <c r="M250" s="220"/>
      <c r="N250" t="str">
        <f>IF(E250="","",'OPĆI DIO'!$C$1)</f>
        <v/>
      </c>
      <c r="O250" t="str">
        <f t="shared" si="46"/>
        <v/>
      </c>
      <c r="P250" t="str">
        <f t="shared" si="47"/>
        <v/>
      </c>
      <c r="U250" t="s">
        <v>3160</v>
      </c>
      <c r="V250" s="230">
        <v>63822</v>
      </c>
      <c r="W250" s="230" t="s">
        <v>2912</v>
      </c>
      <c r="X250" s="4">
        <v>56343</v>
      </c>
      <c r="Y250" s="4" t="s">
        <v>3174</v>
      </c>
      <c r="Z250" t="str">
        <f t="shared" si="30"/>
        <v>638</v>
      </c>
      <c r="AA250" t="str">
        <f t="shared" si="31"/>
        <v>63</v>
      </c>
      <c r="AB250">
        <v>56343</v>
      </c>
    </row>
    <row r="251" spans="1:28">
      <c r="A251" s="36" t="str">
        <f>IF(E251="","",VLOOKUP('OPĆI DIO'!$C$1,'OPĆI DIO'!$N$4:$W$150,10,FALSE))</f>
        <v/>
      </c>
      <c r="B251" s="36" t="str">
        <f>IF(E251="","",VLOOKUP('OPĆI DIO'!$C$1,'OPĆI DIO'!$N$4:$W$150,9,FALSE))</f>
        <v/>
      </c>
      <c r="C251" s="186" t="str">
        <f t="shared" si="42"/>
        <v/>
      </c>
      <c r="D251" s="186" t="str">
        <f t="shared" si="56"/>
        <v/>
      </c>
      <c r="E251" s="35" t="str">
        <f t="shared" si="48"/>
        <v/>
      </c>
      <c r="F251" s="245" t="str">
        <f t="shared" si="43"/>
        <v/>
      </c>
      <c r="G251" s="187"/>
      <c r="H251" s="188" t="str">
        <f t="shared" si="44"/>
        <v/>
      </c>
      <c r="I251" s="71"/>
      <c r="J251" s="71"/>
      <c r="K251" s="71"/>
      <c r="L251" s="220"/>
      <c r="M251" s="220"/>
      <c r="N251" t="str">
        <f>IF(E251="","",'OPĆI DIO'!$C$1)</f>
        <v/>
      </c>
      <c r="O251" t="str">
        <f t="shared" si="46"/>
        <v/>
      </c>
      <c r="P251" t="str">
        <f t="shared" si="47"/>
        <v/>
      </c>
      <c r="U251" t="str">
        <f t="shared" si="51"/>
        <v>63822-564</v>
      </c>
      <c r="V251" s="230">
        <v>63822</v>
      </c>
      <c r="W251" s="230" t="s">
        <v>2912</v>
      </c>
      <c r="X251" s="230">
        <v>564</v>
      </c>
      <c r="Y251" s="230" t="s">
        <v>3077</v>
      </c>
      <c r="Z251" t="str">
        <f t="shared" si="30"/>
        <v>638</v>
      </c>
      <c r="AA251" t="str">
        <f t="shared" si="31"/>
        <v>63</v>
      </c>
      <c r="AB251">
        <v>564</v>
      </c>
    </row>
    <row r="252" spans="1:28">
      <c r="A252" s="36" t="str">
        <f>IF(E252="","",VLOOKUP('OPĆI DIO'!$C$1,'OPĆI DIO'!$N$4:$W$150,10,FALSE))</f>
        <v/>
      </c>
      <c r="B252" s="36" t="str">
        <f>IF(E252="","",VLOOKUP('OPĆI DIO'!$C$1,'OPĆI DIO'!$N$4:$W$150,9,FALSE))</f>
        <v/>
      </c>
      <c r="C252" s="186" t="str">
        <f t="shared" si="42"/>
        <v/>
      </c>
      <c r="D252" s="186" t="str">
        <f t="shared" si="56"/>
        <v/>
      </c>
      <c r="E252" s="35" t="str">
        <f t="shared" si="48"/>
        <v/>
      </c>
      <c r="F252" s="245" t="str">
        <f t="shared" si="43"/>
        <v/>
      </c>
      <c r="G252" s="187"/>
      <c r="H252" s="188" t="str">
        <f t="shared" si="44"/>
        <v/>
      </c>
      <c r="I252" s="71"/>
      <c r="J252" s="71"/>
      <c r="K252" s="71"/>
      <c r="L252" s="220"/>
      <c r="M252" s="220"/>
      <c r="N252" t="str">
        <f>IF(E252="","",'OPĆI DIO'!$C$1)</f>
        <v/>
      </c>
      <c r="O252" t="str">
        <f t="shared" si="46"/>
        <v/>
      </c>
      <c r="P252" t="str">
        <f t="shared" si="47"/>
        <v/>
      </c>
      <c r="U252" t="str">
        <f t="shared" si="51"/>
        <v>63822-565</v>
      </c>
      <c r="V252" s="230">
        <v>63822</v>
      </c>
      <c r="W252" s="230" t="s">
        <v>2912</v>
      </c>
      <c r="X252" s="230">
        <v>565</v>
      </c>
      <c r="Y252" s="230" t="s">
        <v>3078</v>
      </c>
      <c r="Z252" t="str">
        <f t="shared" si="30"/>
        <v>638</v>
      </c>
      <c r="AA252" t="str">
        <f t="shared" si="31"/>
        <v>63</v>
      </c>
      <c r="AB252">
        <v>565</v>
      </c>
    </row>
    <row r="253" spans="1:28">
      <c r="A253" s="36" t="str">
        <f>IF(E253="","",VLOOKUP('OPĆI DIO'!$C$1,'OPĆI DIO'!$N$4:$W$150,10,FALSE))</f>
        <v/>
      </c>
      <c r="B253" s="36" t="str">
        <f>IF(E253="","",VLOOKUP('OPĆI DIO'!$C$1,'OPĆI DIO'!$N$4:$W$150,9,FALSE))</f>
        <v/>
      </c>
      <c r="C253" s="186" t="str">
        <f t="shared" si="42"/>
        <v/>
      </c>
      <c r="D253" s="186" t="str">
        <f t="shared" si="56"/>
        <v/>
      </c>
      <c r="E253" s="35" t="str">
        <f t="shared" si="48"/>
        <v/>
      </c>
      <c r="F253" s="245" t="str">
        <f t="shared" si="43"/>
        <v/>
      </c>
      <c r="G253" s="187"/>
      <c r="H253" s="188" t="str">
        <f t="shared" si="44"/>
        <v/>
      </c>
      <c r="I253" s="71"/>
      <c r="J253" s="71"/>
      <c r="K253" s="71"/>
      <c r="L253" s="220"/>
      <c r="M253" s="220"/>
      <c r="N253" t="str">
        <f>IF(E253="","",'OPĆI DIO'!$C$1)</f>
        <v/>
      </c>
      <c r="O253" t="str">
        <f t="shared" si="46"/>
        <v/>
      </c>
      <c r="P253" t="str">
        <f t="shared" si="47"/>
        <v/>
      </c>
      <c r="U253" t="str">
        <f t="shared" si="51"/>
        <v>63822-566</v>
      </c>
      <c r="V253" s="230">
        <v>63822</v>
      </c>
      <c r="W253" s="230" t="s">
        <v>2912</v>
      </c>
      <c r="X253" s="230">
        <v>566</v>
      </c>
      <c r="Y253" s="230" t="s">
        <v>3079</v>
      </c>
      <c r="Z253" t="str">
        <f t="shared" si="30"/>
        <v>638</v>
      </c>
      <c r="AA253" t="str">
        <f t="shared" si="31"/>
        <v>63</v>
      </c>
      <c r="AB253">
        <v>566</v>
      </c>
    </row>
    <row r="254" spans="1:28">
      <c r="A254" s="36" t="str">
        <f>IF(E254="","",VLOOKUP('OPĆI DIO'!$C$1,'OPĆI DIO'!$N$4:$W$150,10,FALSE))</f>
        <v/>
      </c>
      <c r="B254" s="36" t="str">
        <f>IF(E254="","",VLOOKUP('OPĆI DIO'!$C$1,'OPĆI DIO'!$N$4:$W$150,9,FALSE))</f>
        <v/>
      </c>
      <c r="C254" s="186" t="str">
        <f t="shared" si="42"/>
        <v/>
      </c>
      <c r="D254" s="186" t="str">
        <f t="shared" si="56"/>
        <v/>
      </c>
      <c r="E254" s="35" t="str">
        <f t="shared" si="48"/>
        <v/>
      </c>
      <c r="F254" s="245" t="str">
        <f t="shared" si="43"/>
        <v/>
      </c>
      <c r="G254" s="187"/>
      <c r="H254" s="188" t="str">
        <f t="shared" si="44"/>
        <v/>
      </c>
      <c r="I254" s="71"/>
      <c r="J254" s="71"/>
      <c r="K254" s="71"/>
      <c r="L254" s="220"/>
      <c r="M254" s="220"/>
      <c r="N254" t="str">
        <f>IF(E254="","",'OPĆI DIO'!$C$1)</f>
        <v/>
      </c>
      <c r="O254" t="str">
        <f t="shared" si="46"/>
        <v/>
      </c>
      <c r="P254" t="str">
        <f t="shared" si="47"/>
        <v/>
      </c>
      <c r="U254" t="str">
        <f t="shared" si="51"/>
        <v>63822-567</v>
      </c>
      <c r="V254" s="230">
        <v>63822</v>
      </c>
      <c r="W254" s="230" t="s">
        <v>2912</v>
      </c>
      <c r="X254" s="230">
        <v>567</v>
      </c>
      <c r="Y254" s="230" t="s">
        <v>3080</v>
      </c>
      <c r="Z254" t="str">
        <f t="shared" si="30"/>
        <v>638</v>
      </c>
      <c r="AA254" t="str">
        <f t="shared" si="31"/>
        <v>63</v>
      </c>
      <c r="AB254">
        <v>567</v>
      </c>
    </row>
    <row r="255" spans="1:28">
      <c r="A255" s="36" t="str">
        <f>IF(E255="","",VLOOKUP('OPĆI DIO'!$C$1,'OPĆI DIO'!$N$4:$W$150,10,FALSE))</f>
        <v/>
      </c>
      <c r="B255" s="36" t="str">
        <f>IF(E255="","",VLOOKUP('OPĆI DIO'!$C$1,'OPĆI DIO'!$N$4:$W$150,9,FALSE))</f>
        <v/>
      </c>
      <c r="C255" s="186" t="str">
        <f t="shared" si="42"/>
        <v/>
      </c>
      <c r="D255" s="186" t="str">
        <f t="shared" si="56"/>
        <v/>
      </c>
      <c r="E255" s="35" t="str">
        <f t="shared" si="48"/>
        <v/>
      </c>
      <c r="F255" s="245" t="str">
        <f t="shared" si="43"/>
        <v/>
      </c>
      <c r="G255" s="187"/>
      <c r="H255" s="188" t="str">
        <f t="shared" si="44"/>
        <v/>
      </c>
      <c r="I255" s="71"/>
      <c r="J255" s="71"/>
      <c r="K255" s="71"/>
      <c r="L255" s="220"/>
      <c r="M255" s="220"/>
      <c r="N255" t="str">
        <f>IF(E255="","",'OPĆI DIO'!$C$1)</f>
        <v/>
      </c>
      <c r="O255" t="str">
        <f t="shared" si="46"/>
        <v/>
      </c>
      <c r="P255" t="str">
        <f t="shared" si="47"/>
        <v/>
      </c>
      <c r="U255" t="str">
        <f t="shared" si="51"/>
        <v>63822-575</v>
      </c>
      <c r="V255" s="230">
        <v>63822</v>
      </c>
      <c r="W255" s="230" t="s">
        <v>2912</v>
      </c>
      <c r="X255" s="230">
        <v>575</v>
      </c>
      <c r="Y255" s="230" t="s">
        <v>3081</v>
      </c>
      <c r="Z255" t="str">
        <f t="shared" si="30"/>
        <v>638</v>
      </c>
      <c r="AA255" t="str">
        <f t="shared" si="31"/>
        <v>63</v>
      </c>
      <c r="AB255">
        <v>575</v>
      </c>
    </row>
    <row r="256" spans="1:28">
      <c r="A256" s="36" t="str">
        <f>IF(E256="","",VLOOKUP('OPĆI DIO'!$C$1,'OPĆI DIO'!$N$4:$W$150,10,FALSE))</f>
        <v/>
      </c>
      <c r="B256" s="36" t="str">
        <f>IF(E256="","",VLOOKUP('OPĆI DIO'!$C$1,'OPĆI DIO'!$N$4:$W$150,9,FALSE))</f>
        <v/>
      </c>
      <c r="C256" s="186" t="str">
        <f t="shared" si="42"/>
        <v/>
      </c>
      <c r="D256" s="186" t="str">
        <f t="shared" si="56"/>
        <v/>
      </c>
      <c r="E256" s="35" t="str">
        <f t="shared" si="48"/>
        <v/>
      </c>
      <c r="F256" s="245" t="str">
        <f t="shared" si="43"/>
        <v/>
      </c>
      <c r="G256" s="187"/>
      <c r="H256" s="188" t="str">
        <f t="shared" si="44"/>
        <v/>
      </c>
      <c r="I256" s="71"/>
      <c r="J256" s="71"/>
      <c r="K256" s="71"/>
      <c r="L256" s="220"/>
      <c r="M256" s="220"/>
      <c r="N256" t="str">
        <f>IF(E256="","",'OPĆI DIO'!$C$1)</f>
        <v/>
      </c>
      <c r="O256" t="str">
        <f t="shared" si="46"/>
        <v/>
      </c>
      <c r="P256" t="str">
        <f t="shared" si="47"/>
        <v/>
      </c>
      <c r="U256" t="str">
        <f t="shared" si="51"/>
        <v>63822-577</v>
      </c>
      <c r="V256" s="230">
        <v>63822</v>
      </c>
      <c r="W256" s="230" t="s">
        <v>2912</v>
      </c>
      <c r="X256" s="230">
        <v>577</v>
      </c>
      <c r="Y256" s="230" t="s">
        <v>3082</v>
      </c>
      <c r="Z256" t="str">
        <f t="shared" si="30"/>
        <v>638</v>
      </c>
      <c r="AA256" t="str">
        <f t="shared" si="31"/>
        <v>63</v>
      </c>
      <c r="AB256">
        <v>577</v>
      </c>
    </row>
    <row r="257" spans="1:28">
      <c r="A257" s="36" t="str">
        <f>IF(E257="","",VLOOKUP('OPĆI DIO'!$C$1,'OPĆI DIO'!$N$4:$W$150,10,FALSE))</f>
        <v/>
      </c>
      <c r="B257" s="36" t="str">
        <f>IF(E257="","",VLOOKUP('OPĆI DIO'!$C$1,'OPĆI DIO'!$N$4:$W$150,9,FALSE))</f>
        <v/>
      </c>
      <c r="C257" s="186" t="str">
        <f t="shared" si="42"/>
        <v/>
      </c>
      <c r="D257" s="186" t="str">
        <f t="shared" si="56"/>
        <v/>
      </c>
      <c r="E257" s="35" t="str">
        <f t="shared" si="48"/>
        <v/>
      </c>
      <c r="F257" s="245" t="str">
        <f t="shared" si="43"/>
        <v/>
      </c>
      <c r="G257" s="187"/>
      <c r="H257" s="188" t="str">
        <f t="shared" si="44"/>
        <v/>
      </c>
      <c r="I257" s="71"/>
      <c r="J257" s="71"/>
      <c r="K257" s="71"/>
      <c r="L257" s="220"/>
      <c r="M257" s="220"/>
      <c r="N257" t="str">
        <f>IF(E257="","",'OPĆI DIO'!$C$1)</f>
        <v/>
      </c>
      <c r="O257" t="str">
        <f t="shared" si="46"/>
        <v/>
      </c>
      <c r="P257" t="str">
        <f t="shared" si="47"/>
        <v/>
      </c>
      <c r="U257" t="str">
        <f t="shared" si="51"/>
        <v>63822-578</v>
      </c>
      <c r="V257" s="230">
        <v>63822</v>
      </c>
      <c r="W257" s="230" t="s">
        <v>2912</v>
      </c>
      <c r="X257" s="4">
        <v>578</v>
      </c>
      <c r="Y257" s="230" t="s">
        <v>3083</v>
      </c>
      <c r="Z257" t="str">
        <f t="shared" si="30"/>
        <v>638</v>
      </c>
      <c r="AA257" t="str">
        <f t="shared" si="31"/>
        <v>63</v>
      </c>
      <c r="AB257">
        <v>578</v>
      </c>
    </row>
    <row r="258" spans="1:28">
      <c r="A258" s="36" t="str">
        <f>IF(E258="","",VLOOKUP('OPĆI DIO'!$C$1,'OPĆI DIO'!$N$4:$W$150,10,FALSE))</f>
        <v/>
      </c>
      <c r="B258" s="36" t="str">
        <f>IF(E258="","",VLOOKUP('OPĆI DIO'!$C$1,'OPĆI DIO'!$N$4:$W$150,9,FALSE))</f>
        <v/>
      </c>
      <c r="C258" s="186" t="str">
        <f t="shared" si="42"/>
        <v/>
      </c>
      <c r="D258" s="186" t="str">
        <f t="shared" si="56"/>
        <v/>
      </c>
      <c r="E258" s="35" t="str">
        <f t="shared" si="48"/>
        <v/>
      </c>
      <c r="F258" s="245" t="str">
        <f t="shared" si="43"/>
        <v/>
      </c>
      <c r="G258" s="187"/>
      <c r="H258" s="188" t="str">
        <f t="shared" si="44"/>
        <v/>
      </c>
      <c r="I258" s="71"/>
      <c r="J258" s="71"/>
      <c r="K258" s="71"/>
      <c r="L258" s="220"/>
      <c r="M258" s="220"/>
      <c r="N258" t="str">
        <f>IF(E258="","",'OPĆI DIO'!$C$1)</f>
        <v/>
      </c>
      <c r="O258" t="str">
        <f t="shared" si="46"/>
        <v/>
      </c>
      <c r="P258" t="str">
        <f t="shared" si="47"/>
        <v/>
      </c>
      <c r="U258" t="str">
        <f t="shared" si="51"/>
        <v>63822-579</v>
      </c>
      <c r="V258" s="230">
        <v>63822</v>
      </c>
      <c r="W258" s="230" t="s">
        <v>2912</v>
      </c>
      <c r="X258" s="4">
        <v>579</v>
      </c>
      <c r="Y258" s="230" t="s">
        <v>3084</v>
      </c>
      <c r="Z258" t="str">
        <f t="shared" si="30"/>
        <v>638</v>
      </c>
      <c r="AA258" t="str">
        <f t="shared" si="31"/>
        <v>63</v>
      </c>
      <c r="AB258">
        <v>579</v>
      </c>
    </row>
    <row r="259" spans="1:28" ht="15.75" thickBot="1">
      <c r="A259" s="36" t="str">
        <f>IF(E259="","",VLOOKUP('OPĆI DIO'!$C$1,'OPĆI DIO'!$N$4:$W$150,10,FALSE))</f>
        <v/>
      </c>
      <c r="B259" s="36" t="str">
        <f>IF(E259="","",VLOOKUP('OPĆI DIO'!$C$1,'OPĆI DIO'!$N$4:$W$150,9,FALSE))</f>
        <v/>
      </c>
      <c r="C259" s="186" t="str">
        <f t="shared" ref="C259:C322" si="57">IFERROR(VLOOKUP(G259,$U$6:$AB$538,8,FALSE),"")</f>
        <v/>
      </c>
      <c r="D259" s="186" t="str">
        <f t="shared" si="56"/>
        <v/>
      </c>
      <c r="E259" s="35" t="str">
        <f t="shared" si="48"/>
        <v/>
      </c>
      <c r="F259" s="245" t="str">
        <f t="shared" ref="F259:F322" si="58">IFERROR(VLOOKUP(G259,$U$6:$AB$538,2,FALSE),"")</f>
        <v/>
      </c>
      <c r="G259" s="187"/>
      <c r="H259" s="188" t="str">
        <f t="shared" ref="H259:H322" si="59">IFERROR(VLOOKUP(G259,$U$6:$AB$538,3,FALSE),"")</f>
        <v/>
      </c>
      <c r="I259" s="71"/>
      <c r="J259" s="71"/>
      <c r="K259" s="71"/>
      <c r="L259" s="220"/>
      <c r="M259" s="220"/>
      <c r="N259" t="str">
        <f>IF(E259="","",'OPĆI DIO'!$C$1)</f>
        <v/>
      </c>
      <c r="O259" t="str">
        <f t="shared" si="46"/>
        <v/>
      </c>
      <c r="P259" t="str">
        <f t="shared" si="47"/>
        <v/>
      </c>
      <c r="U259" t="str">
        <f t="shared" si="51"/>
        <v>63822-581</v>
      </c>
      <c r="V259" s="231">
        <v>63822</v>
      </c>
      <c r="W259" s="231" t="s">
        <v>2912</v>
      </c>
      <c r="X259" s="231">
        <v>581</v>
      </c>
      <c r="Y259" s="231" t="s">
        <v>2874</v>
      </c>
      <c r="Z259" t="str">
        <f t="shared" si="30"/>
        <v>638</v>
      </c>
      <c r="AA259" t="str">
        <f t="shared" si="31"/>
        <v>63</v>
      </c>
      <c r="AB259">
        <v>581</v>
      </c>
    </row>
    <row r="260" spans="1:28">
      <c r="A260" s="36" t="str">
        <f>IF(E260="","",VLOOKUP('OPĆI DIO'!$C$1,'OPĆI DIO'!$N$4:$W$150,10,FALSE))</f>
        <v/>
      </c>
      <c r="B260" s="36" t="str">
        <f>IF(E260="","",VLOOKUP('OPĆI DIO'!$C$1,'OPĆI DIO'!$N$4:$W$150,9,FALSE))</f>
        <v/>
      </c>
      <c r="C260" s="186" t="str">
        <f t="shared" si="57"/>
        <v/>
      </c>
      <c r="D260" s="186" t="str">
        <f t="shared" si="56"/>
        <v/>
      </c>
      <c r="E260" s="35" t="str">
        <f t="shared" si="48"/>
        <v/>
      </c>
      <c r="F260" s="245" t="str">
        <f t="shared" si="58"/>
        <v/>
      </c>
      <c r="G260" s="187"/>
      <c r="H260" s="188" t="str">
        <f t="shared" si="59"/>
        <v/>
      </c>
      <c r="I260" s="71"/>
      <c r="J260" s="71"/>
      <c r="K260" s="71"/>
      <c r="L260" s="220"/>
      <c r="M260" s="220"/>
      <c r="N260" t="str">
        <f>IF(E260="","",'OPĆI DIO'!$C$1)</f>
        <v/>
      </c>
      <c r="O260" t="str">
        <f t="shared" si="46"/>
        <v/>
      </c>
      <c r="P260" t="str">
        <f t="shared" si="47"/>
        <v/>
      </c>
      <c r="U260" t="str">
        <f t="shared" si="51"/>
        <v>63823-561</v>
      </c>
      <c r="V260" s="230">
        <v>63823</v>
      </c>
      <c r="W260" s="230" t="s">
        <v>2913</v>
      </c>
      <c r="X260" s="230">
        <v>561</v>
      </c>
      <c r="Y260" s="230" t="s">
        <v>2871</v>
      </c>
      <c r="Z260" t="str">
        <f t="shared" si="30"/>
        <v>638</v>
      </c>
      <c r="AA260" t="str">
        <f t="shared" si="31"/>
        <v>63</v>
      </c>
      <c r="AB260">
        <v>561</v>
      </c>
    </row>
    <row r="261" spans="1:28">
      <c r="A261" s="36" t="str">
        <f>IF(E261="","",VLOOKUP('OPĆI DIO'!$C$1,'OPĆI DIO'!$N$4:$W$150,10,FALSE))</f>
        <v/>
      </c>
      <c r="B261" s="36" t="str">
        <f>IF(E261="","",VLOOKUP('OPĆI DIO'!$C$1,'OPĆI DIO'!$N$4:$W$150,9,FALSE))</f>
        <v/>
      </c>
      <c r="C261" s="186" t="str">
        <f t="shared" si="57"/>
        <v/>
      </c>
      <c r="D261" s="186" t="str">
        <f t="shared" si="56"/>
        <v/>
      </c>
      <c r="E261" s="35" t="str">
        <f t="shared" si="48"/>
        <v/>
      </c>
      <c r="F261" s="245" t="str">
        <f t="shared" si="58"/>
        <v/>
      </c>
      <c r="G261" s="187"/>
      <c r="H261" s="188" t="str">
        <f t="shared" si="59"/>
        <v/>
      </c>
      <c r="I261" s="71"/>
      <c r="J261" s="71"/>
      <c r="K261" s="71"/>
      <c r="L261" s="220"/>
      <c r="M261" s="220"/>
      <c r="N261" t="str">
        <f>IF(E261="","",'OPĆI DIO'!$C$1)</f>
        <v/>
      </c>
      <c r="O261" t="str">
        <f t="shared" si="46"/>
        <v/>
      </c>
      <c r="P261" t="str">
        <f t="shared" si="47"/>
        <v/>
      </c>
      <c r="U261" t="str">
        <f t="shared" si="51"/>
        <v>63823-562</v>
      </c>
      <c r="V261" s="230">
        <v>63823</v>
      </c>
      <c r="W261" s="230" t="s">
        <v>2913</v>
      </c>
      <c r="X261" s="230">
        <v>562</v>
      </c>
      <c r="Y261" s="230" t="s">
        <v>3075</v>
      </c>
      <c r="Z261" t="str">
        <f t="shared" si="30"/>
        <v>638</v>
      </c>
      <c r="AA261" t="str">
        <f t="shared" si="31"/>
        <v>63</v>
      </c>
      <c r="AB261">
        <v>562</v>
      </c>
    </row>
    <row r="262" spans="1:28">
      <c r="A262" s="36" t="str">
        <f>IF(E262="","",VLOOKUP('OPĆI DIO'!$C$1,'OPĆI DIO'!$N$4:$W$150,10,FALSE))</f>
        <v/>
      </c>
      <c r="B262" s="36" t="str">
        <f>IF(E262="","",VLOOKUP('OPĆI DIO'!$C$1,'OPĆI DIO'!$N$4:$W$150,9,FALSE))</f>
        <v/>
      </c>
      <c r="C262" s="186" t="str">
        <f t="shared" si="57"/>
        <v/>
      </c>
      <c r="D262" s="186" t="str">
        <f t="shared" si="56"/>
        <v/>
      </c>
      <c r="E262" s="35" t="str">
        <f t="shared" si="48"/>
        <v/>
      </c>
      <c r="F262" s="245" t="str">
        <f t="shared" si="58"/>
        <v/>
      </c>
      <c r="G262" s="187"/>
      <c r="H262" s="188" t="str">
        <f t="shared" si="59"/>
        <v/>
      </c>
      <c r="I262" s="71"/>
      <c r="J262" s="71"/>
      <c r="K262" s="71"/>
      <c r="L262" s="220"/>
      <c r="M262" s="220"/>
      <c r="N262" t="str">
        <f>IF(E262="","",'OPĆI DIO'!$C$1)</f>
        <v/>
      </c>
      <c r="O262" t="str">
        <f t="shared" si="46"/>
        <v/>
      </c>
      <c r="P262" t="str">
        <f t="shared" si="47"/>
        <v/>
      </c>
      <c r="U262" t="str">
        <f t="shared" si="51"/>
        <v>63823-563</v>
      </c>
      <c r="V262" s="230">
        <v>63823</v>
      </c>
      <c r="W262" s="230" t="s">
        <v>2913</v>
      </c>
      <c r="X262" s="4">
        <v>563</v>
      </c>
      <c r="Y262" s="230" t="s">
        <v>3076</v>
      </c>
      <c r="Z262" t="str">
        <f t="shared" si="30"/>
        <v>638</v>
      </c>
      <c r="AA262" t="str">
        <f t="shared" si="31"/>
        <v>63</v>
      </c>
      <c r="AB262">
        <v>563</v>
      </c>
    </row>
    <row r="263" spans="1:28">
      <c r="A263" s="36" t="str">
        <f>IF(E263="","",VLOOKUP('OPĆI DIO'!$C$1,'OPĆI DIO'!$N$4:$W$150,10,FALSE))</f>
        <v/>
      </c>
      <c r="B263" s="36" t="str">
        <f>IF(E263="","",VLOOKUP('OPĆI DIO'!$C$1,'OPĆI DIO'!$N$4:$W$150,9,FALSE))</f>
        <v/>
      </c>
      <c r="C263" s="186" t="str">
        <f t="shared" si="57"/>
        <v/>
      </c>
      <c r="D263" s="186" t="str">
        <f t="shared" si="56"/>
        <v/>
      </c>
      <c r="E263" s="35" t="str">
        <f t="shared" si="48"/>
        <v/>
      </c>
      <c r="F263" s="245" t="str">
        <f t="shared" si="58"/>
        <v/>
      </c>
      <c r="G263" s="187"/>
      <c r="H263" s="188" t="str">
        <f t="shared" si="59"/>
        <v/>
      </c>
      <c r="I263" s="71"/>
      <c r="J263" s="71"/>
      <c r="K263" s="71"/>
      <c r="L263" s="220"/>
      <c r="M263" s="220"/>
      <c r="N263" t="str">
        <f>IF(E263="","",'OPĆI DIO'!$C$1)</f>
        <v/>
      </c>
      <c r="O263" t="str">
        <f t="shared" ref="O263:O326" si="60">LEFT(F263,2)</f>
        <v/>
      </c>
      <c r="P263" t="str">
        <f t="shared" ref="P263:P326" si="61">LEFT(F263,3)</f>
        <v/>
      </c>
      <c r="U263" t="s">
        <v>3161</v>
      </c>
      <c r="V263" s="230">
        <v>63823</v>
      </c>
      <c r="W263" s="230" t="s">
        <v>2913</v>
      </c>
      <c r="X263" s="4">
        <v>56331</v>
      </c>
      <c r="Y263" s="4" t="s">
        <v>3173</v>
      </c>
      <c r="Z263" t="str">
        <f t="shared" ref="Z263:Z264" si="62">LEFT(V263,3)</f>
        <v>638</v>
      </c>
      <c r="AA263" t="str">
        <f t="shared" ref="AA263:AA264" si="63">LEFT(V263,2)</f>
        <v>63</v>
      </c>
      <c r="AB263">
        <v>56331</v>
      </c>
    </row>
    <row r="264" spans="1:28">
      <c r="A264" s="36" t="str">
        <f>IF(E264="","",VLOOKUP('OPĆI DIO'!$C$1,'OPĆI DIO'!$N$4:$W$150,10,FALSE))</f>
        <v/>
      </c>
      <c r="B264" s="36" t="str">
        <f>IF(E264="","",VLOOKUP('OPĆI DIO'!$C$1,'OPĆI DIO'!$N$4:$W$150,9,FALSE))</f>
        <v/>
      </c>
      <c r="C264" s="186" t="str">
        <f t="shared" si="57"/>
        <v/>
      </c>
      <c r="D264" s="186" t="str">
        <f t="shared" si="56"/>
        <v/>
      </c>
      <c r="E264" s="35" t="str">
        <f t="shared" si="48"/>
        <v/>
      </c>
      <c r="F264" s="245" t="str">
        <f t="shared" si="58"/>
        <v/>
      </c>
      <c r="G264" s="187"/>
      <c r="H264" s="188" t="str">
        <f t="shared" si="59"/>
        <v/>
      </c>
      <c r="I264" s="71"/>
      <c r="J264" s="71"/>
      <c r="K264" s="71"/>
      <c r="L264" s="220"/>
      <c r="M264" s="220"/>
      <c r="N264" t="str">
        <f>IF(E264="","",'OPĆI DIO'!$C$1)</f>
        <v/>
      </c>
      <c r="O264" t="str">
        <f t="shared" si="60"/>
        <v/>
      </c>
      <c r="P264" t="str">
        <f t="shared" si="61"/>
        <v/>
      </c>
      <c r="U264" t="s">
        <v>3162</v>
      </c>
      <c r="V264" s="230">
        <v>63823</v>
      </c>
      <c r="W264" s="230" t="s">
        <v>2913</v>
      </c>
      <c r="X264" s="4">
        <v>56343</v>
      </c>
      <c r="Y264" s="4" t="s">
        <v>3174</v>
      </c>
      <c r="Z264" t="str">
        <f t="shared" si="62"/>
        <v>638</v>
      </c>
      <c r="AA264" t="str">
        <f t="shared" si="63"/>
        <v>63</v>
      </c>
      <c r="AB264">
        <v>56343</v>
      </c>
    </row>
    <row r="265" spans="1:28">
      <c r="A265" s="36" t="str">
        <f>IF(E265="","",VLOOKUP('OPĆI DIO'!$C$1,'OPĆI DIO'!$N$4:$W$150,10,FALSE))</f>
        <v/>
      </c>
      <c r="B265" s="36" t="str">
        <f>IF(E265="","",VLOOKUP('OPĆI DIO'!$C$1,'OPĆI DIO'!$N$4:$W$150,9,FALSE))</f>
        <v/>
      </c>
      <c r="C265" s="186" t="str">
        <f t="shared" si="57"/>
        <v/>
      </c>
      <c r="D265" s="186" t="str">
        <f t="shared" si="56"/>
        <v/>
      </c>
      <c r="E265" s="35" t="str">
        <f t="shared" si="48"/>
        <v/>
      </c>
      <c r="F265" s="245" t="str">
        <f t="shared" si="58"/>
        <v/>
      </c>
      <c r="G265" s="187"/>
      <c r="H265" s="188" t="str">
        <f t="shared" si="59"/>
        <v/>
      </c>
      <c r="I265" s="71"/>
      <c r="J265" s="71"/>
      <c r="K265" s="71"/>
      <c r="L265" s="220"/>
      <c r="M265" s="220"/>
      <c r="N265" t="str">
        <f>IF(E265="","",'OPĆI DIO'!$C$1)</f>
        <v/>
      </c>
      <c r="O265" t="str">
        <f t="shared" si="60"/>
        <v/>
      </c>
      <c r="P265" t="str">
        <f t="shared" si="61"/>
        <v/>
      </c>
      <c r="U265" t="str">
        <f t="shared" si="51"/>
        <v>63823-564</v>
      </c>
      <c r="V265" s="230">
        <v>63823</v>
      </c>
      <c r="W265" s="230" t="s">
        <v>2913</v>
      </c>
      <c r="X265" s="230">
        <v>564</v>
      </c>
      <c r="Y265" s="230" t="s">
        <v>3077</v>
      </c>
      <c r="Z265" t="str">
        <f t="shared" si="30"/>
        <v>638</v>
      </c>
      <c r="AA265" t="str">
        <f t="shared" si="31"/>
        <v>63</v>
      </c>
      <c r="AB265">
        <v>564</v>
      </c>
    </row>
    <row r="266" spans="1:28">
      <c r="A266" s="36" t="str">
        <f>IF(E266="","",VLOOKUP('OPĆI DIO'!$C$1,'OPĆI DIO'!$N$4:$W$150,10,FALSE))</f>
        <v/>
      </c>
      <c r="B266" s="36" t="str">
        <f>IF(E266="","",VLOOKUP('OPĆI DIO'!$C$1,'OPĆI DIO'!$N$4:$W$150,9,FALSE))</f>
        <v/>
      </c>
      <c r="C266" s="186" t="str">
        <f t="shared" si="57"/>
        <v/>
      </c>
      <c r="D266" s="186" t="str">
        <f t="shared" si="56"/>
        <v/>
      </c>
      <c r="E266" s="35" t="str">
        <f t="shared" ref="E266:E329" si="64">IFERROR(VLOOKUP(F266,$V$6:$Y$122,4,FALSE),"")</f>
        <v/>
      </c>
      <c r="F266" s="245" t="str">
        <f t="shared" si="58"/>
        <v/>
      </c>
      <c r="G266" s="187"/>
      <c r="H266" s="188" t="str">
        <f t="shared" si="59"/>
        <v/>
      </c>
      <c r="I266" s="71"/>
      <c r="J266" s="71"/>
      <c r="K266" s="71"/>
      <c r="L266" s="220"/>
      <c r="M266" s="220"/>
      <c r="N266" t="str">
        <f>IF(E266="","",'OPĆI DIO'!$C$1)</f>
        <v/>
      </c>
      <c r="O266" t="str">
        <f t="shared" si="60"/>
        <v/>
      </c>
      <c r="P266" t="str">
        <f t="shared" si="61"/>
        <v/>
      </c>
      <c r="U266" t="str">
        <f t="shared" si="51"/>
        <v>63823-565</v>
      </c>
      <c r="V266" s="230">
        <v>63823</v>
      </c>
      <c r="W266" s="230" t="s">
        <v>2913</v>
      </c>
      <c r="X266" s="230">
        <v>565</v>
      </c>
      <c r="Y266" s="230" t="s">
        <v>3078</v>
      </c>
      <c r="Z266" t="str">
        <f t="shared" si="30"/>
        <v>638</v>
      </c>
      <c r="AA266" t="str">
        <f t="shared" si="31"/>
        <v>63</v>
      </c>
      <c r="AB266">
        <v>565</v>
      </c>
    </row>
    <row r="267" spans="1:28">
      <c r="A267" s="36" t="str">
        <f>IF(E267="","",VLOOKUP('OPĆI DIO'!$C$1,'OPĆI DIO'!$N$4:$W$150,10,FALSE))</f>
        <v/>
      </c>
      <c r="B267" s="36" t="str">
        <f>IF(E267="","",VLOOKUP('OPĆI DIO'!$C$1,'OPĆI DIO'!$N$4:$W$150,9,FALSE))</f>
        <v/>
      </c>
      <c r="C267" s="186" t="str">
        <f t="shared" si="57"/>
        <v/>
      </c>
      <c r="D267" s="186" t="str">
        <f t="shared" si="56"/>
        <v/>
      </c>
      <c r="E267" s="35" t="str">
        <f t="shared" si="64"/>
        <v/>
      </c>
      <c r="F267" s="245" t="str">
        <f t="shared" si="58"/>
        <v/>
      </c>
      <c r="G267" s="187"/>
      <c r="H267" s="188" t="str">
        <f t="shared" si="59"/>
        <v/>
      </c>
      <c r="I267" s="71"/>
      <c r="J267" s="71"/>
      <c r="K267" s="71"/>
      <c r="L267" s="220"/>
      <c r="M267" s="220"/>
      <c r="N267" t="str">
        <f>IF(E267="","",'OPĆI DIO'!$C$1)</f>
        <v/>
      </c>
      <c r="O267" t="str">
        <f t="shared" si="60"/>
        <v/>
      </c>
      <c r="P267" t="str">
        <f t="shared" si="61"/>
        <v/>
      </c>
      <c r="U267" t="str">
        <f t="shared" si="51"/>
        <v>63823-566</v>
      </c>
      <c r="V267" s="230">
        <v>63823</v>
      </c>
      <c r="W267" s="230" t="s">
        <v>2913</v>
      </c>
      <c r="X267" s="230">
        <v>566</v>
      </c>
      <c r="Y267" s="230" t="s">
        <v>3079</v>
      </c>
      <c r="Z267" t="str">
        <f t="shared" si="30"/>
        <v>638</v>
      </c>
      <c r="AA267" t="str">
        <f t="shared" si="31"/>
        <v>63</v>
      </c>
      <c r="AB267">
        <v>566</v>
      </c>
    </row>
    <row r="268" spans="1:28">
      <c r="A268" s="36" t="str">
        <f>IF(E268="","",VLOOKUP('OPĆI DIO'!$C$1,'OPĆI DIO'!$N$4:$W$150,10,FALSE))</f>
        <v/>
      </c>
      <c r="B268" s="36" t="str">
        <f>IF(E268="","",VLOOKUP('OPĆI DIO'!$C$1,'OPĆI DIO'!$N$4:$W$150,9,FALSE))</f>
        <v/>
      </c>
      <c r="C268" s="186" t="str">
        <f t="shared" si="57"/>
        <v/>
      </c>
      <c r="D268" s="186" t="str">
        <f t="shared" si="56"/>
        <v/>
      </c>
      <c r="E268" s="35" t="str">
        <f t="shared" si="64"/>
        <v/>
      </c>
      <c r="F268" s="245" t="str">
        <f t="shared" si="58"/>
        <v/>
      </c>
      <c r="G268" s="187"/>
      <c r="H268" s="188" t="str">
        <f t="shared" si="59"/>
        <v/>
      </c>
      <c r="I268" s="71"/>
      <c r="J268" s="71"/>
      <c r="K268" s="71"/>
      <c r="L268" s="220"/>
      <c r="M268" s="220"/>
      <c r="N268" t="str">
        <f>IF(E268="","",'OPĆI DIO'!$C$1)</f>
        <v/>
      </c>
      <c r="O268" t="str">
        <f t="shared" si="60"/>
        <v/>
      </c>
      <c r="P268" t="str">
        <f t="shared" si="61"/>
        <v/>
      </c>
      <c r="U268" t="str">
        <f t="shared" si="51"/>
        <v>63823-567</v>
      </c>
      <c r="V268" s="230">
        <v>63823</v>
      </c>
      <c r="W268" s="230" t="s">
        <v>2913</v>
      </c>
      <c r="X268" s="230">
        <v>567</v>
      </c>
      <c r="Y268" s="230" t="s">
        <v>3080</v>
      </c>
      <c r="Z268" t="str">
        <f t="shared" si="30"/>
        <v>638</v>
      </c>
      <c r="AA268" t="str">
        <f t="shared" si="31"/>
        <v>63</v>
      </c>
      <c r="AB268">
        <v>567</v>
      </c>
    </row>
    <row r="269" spans="1:28">
      <c r="A269" s="36" t="str">
        <f>IF(E269="","",VLOOKUP('OPĆI DIO'!$C$1,'OPĆI DIO'!$N$4:$W$150,10,FALSE))</f>
        <v/>
      </c>
      <c r="B269" s="36" t="str">
        <f>IF(E269="","",VLOOKUP('OPĆI DIO'!$C$1,'OPĆI DIO'!$N$4:$W$150,9,FALSE))</f>
        <v/>
      </c>
      <c r="C269" s="186" t="str">
        <f t="shared" si="57"/>
        <v/>
      </c>
      <c r="D269" s="186" t="str">
        <f t="shared" si="56"/>
        <v/>
      </c>
      <c r="E269" s="35" t="str">
        <f t="shared" si="64"/>
        <v/>
      </c>
      <c r="F269" s="245" t="str">
        <f t="shared" si="58"/>
        <v/>
      </c>
      <c r="G269" s="187"/>
      <c r="H269" s="188" t="str">
        <f t="shared" si="59"/>
        <v/>
      </c>
      <c r="I269" s="71"/>
      <c r="J269" s="71"/>
      <c r="K269" s="71"/>
      <c r="L269" s="220"/>
      <c r="M269" s="220"/>
      <c r="N269" t="str">
        <f>IF(E269="","",'OPĆI DIO'!$C$1)</f>
        <v/>
      </c>
      <c r="O269" t="str">
        <f t="shared" si="60"/>
        <v/>
      </c>
      <c r="P269" t="str">
        <f t="shared" si="61"/>
        <v/>
      </c>
      <c r="U269" t="str">
        <f t="shared" si="51"/>
        <v>63823-575</v>
      </c>
      <c r="V269" s="230">
        <v>63823</v>
      </c>
      <c r="W269" s="230" t="s">
        <v>2913</v>
      </c>
      <c r="X269" s="230">
        <v>575</v>
      </c>
      <c r="Y269" s="230" t="s">
        <v>3081</v>
      </c>
      <c r="Z269" t="str">
        <f t="shared" si="30"/>
        <v>638</v>
      </c>
      <c r="AA269" t="str">
        <f t="shared" si="31"/>
        <v>63</v>
      </c>
      <c r="AB269">
        <v>575</v>
      </c>
    </row>
    <row r="270" spans="1:28">
      <c r="A270" s="36" t="str">
        <f>IF(E270="","",VLOOKUP('OPĆI DIO'!$C$1,'OPĆI DIO'!$N$4:$W$150,10,FALSE))</f>
        <v/>
      </c>
      <c r="B270" s="36" t="str">
        <f>IF(E270="","",VLOOKUP('OPĆI DIO'!$C$1,'OPĆI DIO'!$N$4:$W$150,9,FALSE))</f>
        <v/>
      </c>
      <c r="C270" s="186" t="str">
        <f t="shared" si="57"/>
        <v/>
      </c>
      <c r="D270" s="186" t="str">
        <f t="shared" si="56"/>
        <v/>
      </c>
      <c r="E270" s="35" t="str">
        <f t="shared" si="64"/>
        <v/>
      </c>
      <c r="F270" s="245" t="str">
        <f t="shared" si="58"/>
        <v/>
      </c>
      <c r="G270" s="187"/>
      <c r="H270" s="188" t="str">
        <f t="shared" si="59"/>
        <v/>
      </c>
      <c r="I270" s="71"/>
      <c r="J270" s="71"/>
      <c r="K270" s="71"/>
      <c r="L270" s="220"/>
      <c r="M270" s="220"/>
      <c r="N270" t="str">
        <f>IF(E270="","",'OPĆI DIO'!$C$1)</f>
        <v/>
      </c>
      <c r="O270" t="str">
        <f t="shared" si="60"/>
        <v/>
      </c>
      <c r="P270" t="str">
        <f t="shared" si="61"/>
        <v/>
      </c>
      <c r="U270" t="str">
        <f t="shared" si="51"/>
        <v>63823-577</v>
      </c>
      <c r="V270" s="230">
        <v>63823</v>
      </c>
      <c r="W270" s="230" t="s">
        <v>2913</v>
      </c>
      <c r="X270" s="230">
        <v>577</v>
      </c>
      <c r="Y270" s="230" t="s">
        <v>3082</v>
      </c>
      <c r="Z270" t="str">
        <f t="shared" si="30"/>
        <v>638</v>
      </c>
      <c r="AA270" t="str">
        <f t="shared" si="31"/>
        <v>63</v>
      </c>
      <c r="AB270">
        <v>577</v>
      </c>
    </row>
    <row r="271" spans="1:28">
      <c r="A271" s="36" t="str">
        <f>IF(E271="","",VLOOKUP('OPĆI DIO'!$C$1,'OPĆI DIO'!$N$4:$W$150,10,FALSE))</f>
        <v/>
      </c>
      <c r="B271" s="36" t="str">
        <f>IF(E271="","",VLOOKUP('OPĆI DIO'!$C$1,'OPĆI DIO'!$N$4:$W$150,9,FALSE))</f>
        <v/>
      </c>
      <c r="C271" s="186" t="str">
        <f t="shared" si="57"/>
        <v/>
      </c>
      <c r="D271" s="186" t="str">
        <f t="shared" si="56"/>
        <v/>
      </c>
      <c r="E271" s="35" t="str">
        <f t="shared" si="64"/>
        <v/>
      </c>
      <c r="F271" s="245" t="str">
        <f t="shared" si="58"/>
        <v/>
      </c>
      <c r="G271" s="187"/>
      <c r="H271" s="188" t="str">
        <f t="shared" si="59"/>
        <v/>
      </c>
      <c r="I271" s="71"/>
      <c r="J271" s="71"/>
      <c r="K271" s="71"/>
      <c r="L271" s="220"/>
      <c r="M271" s="220"/>
      <c r="N271" t="str">
        <f>IF(E271="","",'OPĆI DIO'!$C$1)</f>
        <v/>
      </c>
      <c r="O271" t="str">
        <f t="shared" si="60"/>
        <v/>
      </c>
      <c r="P271" t="str">
        <f t="shared" si="61"/>
        <v/>
      </c>
      <c r="U271" t="str">
        <f t="shared" si="51"/>
        <v>63823-578</v>
      </c>
      <c r="V271" s="230">
        <v>63823</v>
      </c>
      <c r="W271" s="230" t="s">
        <v>2913</v>
      </c>
      <c r="X271" s="4">
        <v>578</v>
      </c>
      <c r="Y271" s="230" t="s">
        <v>3083</v>
      </c>
      <c r="Z271" t="str">
        <f t="shared" si="30"/>
        <v>638</v>
      </c>
      <c r="AA271" t="str">
        <f t="shared" si="31"/>
        <v>63</v>
      </c>
      <c r="AB271">
        <v>578</v>
      </c>
    </row>
    <row r="272" spans="1:28">
      <c r="A272" s="36" t="str">
        <f>IF(E272="","",VLOOKUP('OPĆI DIO'!$C$1,'OPĆI DIO'!$N$4:$W$150,10,FALSE))</f>
        <v/>
      </c>
      <c r="B272" s="36" t="str">
        <f>IF(E272="","",VLOOKUP('OPĆI DIO'!$C$1,'OPĆI DIO'!$N$4:$W$150,9,FALSE))</f>
        <v/>
      </c>
      <c r="C272" s="186" t="str">
        <f t="shared" si="57"/>
        <v/>
      </c>
      <c r="D272" s="186" t="str">
        <f t="shared" si="56"/>
        <v/>
      </c>
      <c r="E272" s="35" t="str">
        <f t="shared" si="64"/>
        <v/>
      </c>
      <c r="F272" s="245" t="str">
        <f t="shared" si="58"/>
        <v/>
      </c>
      <c r="G272" s="187"/>
      <c r="H272" s="188" t="str">
        <f t="shared" si="59"/>
        <v/>
      </c>
      <c r="I272" s="71"/>
      <c r="J272" s="71"/>
      <c r="K272" s="71"/>
      <c r="L272" s="220"/>
      <c r="M272" s="220"/>
      <c r="N272" t="str">
        <f>IF(E272="","",'OPĆI DIO'!$C$1)</f>
        <v/>
      </c>
      <c r="O272" t="str">
        <f t="shared" si="60"/>
        <v/>
      </c>
      <c r="P272" t="str">
        <f t="shared" si="61"/>
        <v/>
      </c>
      <c r="U272" t="str">
        <f t="shared" si="51"/>
        <v>63823-579</v>
      </c>
      <c r="V272" s="230">
        <v>63823</v>
      </c>
      <c r="W272" s="230" t="s">
        <v>2913</v>
      </c>
      <c r="X272" s="4">
        <v>579</v>
      </c>
      <c r="Y272" s="230" t="s">
        <v>3084</v>
      </c>
      <c r="Z272" t="str">
        <f t="shared" si="30"/>
        <v>638</v>
      </c>
      <c r="AA272" t="str">
        <f t="shared" si="31"/>
        <v>63</v>
      </c>
      <c r="AB272">
        <v>579</v>
      </c>
    </row>
    <row r="273" spans="1:28" ht="15.75" thickBot="1">
      <c r="A273" s="36" t="str">
        <f>IF(E273="","",VLOOKUP('OPĆI DIO'!$C$1,'OPĆI DIO'!$N$4:$W$150,10,FALSE))</f>
        <v/>
      </c>
      <c r="B273" s="36" t="str">
        <f>IF(E273="","",VLOOKUP('OPĆI DIO'!$C$1,'OPĆI DIO'!$N$4:$W$150,9,FALSE))</f>
        <v/>
      </c>
      <c r="C273" s="186" t="str">
        <f t="shared" si="57"/>
        <v/>
      </c>
      <c r="D273" s="186" t="str">
        <f t="shared" si="56"/>
        <v/>
      </c>
      <c r="E273" s="35" t="str">
        <f t="shared" si="64"/>
        <v/>
      </c>
      <c r="F273" s="245" t="str">
        <f t="shared" si="58"/>
        <v/>
      </c>
      <c r="G273" s="187"/>
      <c r="H273" s="188" t="str">
        <f t="shared" si="59"/>
        <v/>
      </c>
      <c r="I273" s="71"/>
      <c r="J273" s="71"/>
      <c r="K273" s="71"/>
      <c r="L273" s="220"/>
      <c r="M273" s="220"/>
      <c r="N273" t="str">
        <f>IF(E273="","",'OPĆI DIO'!$C$1)</f>
        <v/>
      </c>
      <c r="O273" t="str">
        <f t="shared" si="60"/>
        <v/>
      </c>
      <c r="P273" t="str">
        <f t="shared" si="61"/>
        <v/>
      </c>
      <c r="U273" t="str">
        <f t="shared" si="51"/>
        <v>63823-581</v>
      </c>
      <c r="V273" s="231">
        <v>63823</v>
      </c>
      <c r="W273" s="231" t="s">
        <v>2913</v>
      </c>
      <c r="X273" s="231">
        <v>581</v>
      </c>
      <c r="Y273" s="231" t="s">
        <v>2874</v>
      </c>
      <c r="Z273" t="str">
        <f t="shared" si="30"/>
        <v>638</v>
      </c>
      <c r="AA273" t="str">
        <f t="shared" si="31"/>
        <v>63</v>
      </c>
      <c r="AB273">
        <v>581</v>
      </c>
    </row>
    <row r="274" spans="1:28">
      <c r="A274" s="36" t="str">
        <f>IF(E274="","",VLOOKUP('OPĆI DIO'!$C$1,'OPĆI DIO'!$N$4:$W$150,10,FALSE))</f>
        <v/>
      </c>
      <c r="B274" s="36" t="str">
        <f>IF(E274="","",VLOOKUP('OPĆI DIO'!$C$1,'OPĆI DIO'!$N$4:$W$150,9,FALSE))</f>
        <v/>
      </c>
      <c r="C274" s="186" t="str">
        <f t="shared" si="57"/>
        <v/>
      </c>
      <c r="D274" s="186" t="str">
        <f t="shared" si="56"/>
        <v/>
      </c>
      <c r="E274" s="35" t="str">
        <f t="shared" si="64"/>
        <v/>
      </c>
      <c r="F274" s="245" t="str">
        <f t="shared" si="58"/>
        <v/>
      </c>
      <c r="G274" s="187"/>
      <c r="H274" s="188" t="str">
        <f t="shared" si="59"/>
        <v/>
      </c>
      <c r="I274" s="71"/>
      <c r="J274" s="71"/>
      <c r="K274" s="71"/>
      <c r="L274" s="220"/>
      <c r="M274" s="220"/>
      <c r="N274" t="str">
        <f>IF(E274="","",'OPĆI DIO'!$C$1)</f>
        <v/>
      </c>
      <c r="O274" t="str">
        <f t="shared" si="60"/>
        <v/>
      </c>
      <c r="P274" t="str">
        <f t="shared" si="61"/>
        <v/>
      </c>
      <c r="U274" t="str">
        <f t="shared" si="51"/>
        <v>63824-561</v>
      </c>
      <c r="V274" s="230">
        <v>63824</v>
      </c>
      <c r="W274" s="230" t="s">
        <v>2914</v>
      </c>
      <c r="X274" s="230">
        <v>561</v>
      </c>
      <c r="Y274" s="230" t="s">
        <v>2871</v>
      </c>
      <c r="Z274" t="str">
        <f t="shared" si="30"/>
        <v>638</v>
      </c>
      <c r="AA274" t="str">
        <f t="shared" si="31"/>
        <v>63</v>
      </c>
      <c r="AB274">
        <v>561</v>
      </c>
    </row>
    <row r="275" spans="1:28">
      <c r="A275" s="36" t="str">
        <f>IF(E275="","",VLOOKUP('OPĆI DIO'!$C$1,'OPĆI DIO'!$N$4:$W$150,10,FALSE))</f>
        <v/>
      </c>
      <c r="B275" s="36" t="str">
        <f>IF(E275="","",VLOOKUP('OPĆI DIO'!$C$1,'OPĆI DIO'!$N$4:$W$150,9,FALSE))</f>
        <v/>
      </c>
      <c r="C275" s="186" t="str">
        <f t="shared" si="57"/>
        <v/>
      </c>
      <c r="D275" s="186" t="str">
        <f t="shared" si="56"/>
        <v/>
      </c>
      <c r="E275" s="35" t="str">
        <f t="shared" si="64"/>
        <v/>
      </c>
      <c r="F275" s="245" t="str">
        <f t="shared" si="58"/>
        <v/>
      </c>
      <c r="G275" s="187"/>
      <c r="H275" s="188" t="str">
        <f t="shared" si="59"/>
        <v/>
      </c>
      <c r="I275" s="71"/>
      <c r="J275" s="71"/>
      <c r="K275" s="71"/>
      <c r="L275" s="220"/>
      <c r="M275" s="220"/>
      <c r="N275" t="str">
        <f>IF(E275="","",'OPĆI DIO'!$C$1)</f>
        <v/>
      </c>
      <c r="O275" t="str">
        <f t="shared" si="60"/>
        <v/>
      </c>
      <c r="P275" t="str">
        <f t="shared" si="61"/>
        <v/>
      </c>
      <c r="U275" t="str">
        <f t="shared" si="51"/>
        <v>63824-562</v>
      </c>
      <c r="V275" s="230">
        <v>63824</v>
      </c>
      <c r="W275" s="230" t="s">
        <v>2914</v>
      </c>
      <c r="X275" s="230">
        <v>562</v>
      </c>
      <c r="Y275" s="230" t="s">
        <v>3075</v>
      </c>
      <c r="Z275" t="str">
        <f t="shared" si="30"/>
        <v>638</v>
      </c>
      <c r="AA275" t="str">
        <f t="shared" si="31"/>
        <v>63</v>
      </c>
      <c r="AB275">
        <v>562</v>
      </c>
    </row>
    <row r="276" spans="1:28">
      <c r="A276" s="36" t="str">
        <f>IF(E276="","",VLOOKUP('OPĆI DIO'!$C$1,'OPĆI DIO'!$N$4:$W$150,10,FALSE))</f>
        <v/>
      </c>
      <c r="B276" s="36" t="str">
        <f>IF(E276="","",VLOOKUP('OPĆI DIO'!$C$1,'OPĆI DIO'!$N$4:$W$150,9,FALSE))</f>
        <v/>
      </c>
      <c r="C276" s="186" t="str">
        <f t="shared" si="57"/>
        <v/>
      </c>
      <c r="D276" s="186" t="str">
        <f t="shared" si="56"/>
        <v/>
      </c>
      <c r="E276" s="35" t="str">
        <f t="shared" si="64"/>
        <v/>
      </c>
      <c r="F276" s="245" t="str">
        <f t="shared" si="58"/>
        <v/>
      </c>
      <c r="G276" s="187"/>
      <c r="H276" s="188" t="str">
        <f t="shared" si="59"/>
        <v/>
      </c>
      <c r="I276" s="71"/>
      <c r="J276" s="71"/>
      <c r="K276" s="71"/>
      <c r="L276" s="220"/>
      <c r="M276" s="220"/>
      <c r="N276" t="str">
        <f>IF(E276="","",'OPĆI DIO'!$C$1)</f>
        <v/>
      </c>
      <c r="O276" t="str">
        <f t="shared" si="60"/>
        <v/>
      </c>
      <c r="P276" t="str">
        <f t="shared" si="61"/>
        <v/>
      </c>
      <c r="U276" t="str">
        <f t="shared" si="51"/>
        <v>63824-563</v>
      </c>
      <c r="V276" s="230">
        <v>63824</v>
      </c>
      <c r="W276" s="230" t="s">
        <v>2914</v>
      </c>
      <c r="X276" s="4">
        <v>563</v>
      </c>
      <c r="Y276" s="230" t="s">
        <v>3076</v>
      </c>
      <c r="Z276" t="str">
        <f t="shared" si="30"/>
        <v>638</v>
      </c>
      <c r="AA276" t="str">
        <f t="shared" si="31"/>
        <v>63</v>
      </c>
      <c r="AB276">
        <v>563</v>
      </c>
    </row>
    <row r="277" spans="1:28">
      <c r="A277" s="36" t="str">
        <f>IF(E277="","",VLOOKUP('OPĆI DIO'!$C$1,'OPĆI DIO'!$N$4:$W$150,10,FALSE))</f>
        <v/>
      </c>
      <c r="B277" s="36" t="str">
        <f>IF(E277="","",VLOOKUP('OPĆI DIO'!$C$1,'OPĆI DIO'!$N$4:$W$150,9,FALSE))</f>
        <v/>
      </c>
      <c r="C277" s="186" t="str">
        <f t="shared" si="57"/>
        <v/>
      </c>
      <c r="D277" s="186" t="str">
        <f t="shared" si="56"/>
        <v/>
      </c>
      <c r="E277" s="35" t="str">
        <f t="shared" si="64"/>
        <v/>
      </c>
      <c r="F277" s="245" t="str">
        <f t="shared" si="58"/>
        <v/>
      </c>
      <c r="G277" s="187"/>
      <c r="H277" s="188" t="str">
        <f t="shared" si="59"/>
        <v/>
      </c>
      <c r="I277" s="71"/>
      <c r="J277" s="71"/>
      <c r="K277" s="71"/>
      <c r="L277" s="220"/>
      <c r="M277" s="220"/>
      <c r="N277" t="str">
        <f>IF(E277="","",'OPĆI DIO'!$C$1)</f>
        <v/>
      </c>
      <c r="O277" t="str">
        <f t="shared" si="60"/>
        <v/>
      </c>
      <c r="P277" t="str">
        <f t="shared" si="61"/>
        <v/>
      </c>
      <c r="U277" t="s">
        <v>3163</v>
      </c>
      <c r="V277" s="230">
        <v>63824</v>
      </c>
      <c r="W277" s="230" t="s">
        <v>2914</v>
      </c>
      <c r="X277" s="4">
        <v>56331</v>
      </c>
      <c r="Y277" s="4" t="s">
        <v>3173</v>
      </c>
      <c r="Z277" t="str">
        <f t="shared" si="30"/>
        <v>638</v>
      </c>
      <c r="AA277" t="str">
        <f t="shared" si="31"/>
        <v>63</v>
      </c>
      <c r="AB277">
        <v>56331</v>
      </c>
    </row>
    <row r="278" spans="1:28">
      <c r="A278" s="36" t="str">
        <f>IF(E278="","",VLOOKUP('OPĆI DIO'!$C$1,'OPĆI DIO'!$N$4:$W$150,10,FALSE))</f>
        <v/>
      </c>
      <c r="B278" s="36" t="str">
        <f>IF(E278="","",VLOOKUP('OPĆI DIO'!$C$1,'OPĆI DIO'!$N$4:$W$150,9,FALSE))</f>
        <v/>
      </c>
      <c r="C278" s="186" t="str">
        <f t="shared" si="57"/>
        <v/>
      </c>
      <c r="D278" s="186" t="str">
        <f t="shared" si="56"/>
        <v/>
      </c>
      <c r="E278" s="35" t="str">
        <f t="shared" si="64"/>
        <v/>
      </c>
      <c r="F278" s="245" t="str">
        <f t="shared" si="58"/>
        <v/>
      </c>
      <c r="G278" s="187"/>
      <c r="H278" s="188" t="str">
        <f t="shared" si="59"/>
        <v/>
      </c>
      <c r="I278" s="71"/>
      <c r="J278" s="71"/>
      <c r="K278" s="71"/>
      <c r="L278" s="220"/>
      <c r="M278" s="220"/>
      <c r="N278" t="str">
        <f>IF(E278="","",'OPĆI DIO'!$C$1)</f>
        <v/>
      </c>
      <c r="O278" t="str">
        <f t="shared" si="60"/>
        <v/>
      </c>
      <c r="P278" t="str">
        <f t="shared" si="61"/>
        <v/>
      </c>
      <c r="U278" t="s">
        <v>3164</v>
      </c>
      <c r="V278" s="230">
        <v>63824</v>
      </c>
      <c r="W278" s="230" t="s">
        <v>2914</v>
      </c>
      <c r="X278" s="4">
        <v>56343</v>
      </c>
      <c r="Y278" s="4" t="s">
        <v>3174</v>
      </c>
      <c r="Z278" t="str">
        <f t="shared" si="30"/>
        <v>638</v>
      </c>
      <c r="AA278" t="str">
        <f t="shared" si="31"/>
        <v>63</v>
      </c>
      <c r="AB278">
        <v>56343</v>
      </c>
    </row>
    <row r="279" spans="1:28">
      <c r="A279" s="36" t="str">
        <f>IF(E279="","",VLOOKUP('OPĆI DIO'!$C$1,'OPĆI DIO'!$N$4:$W$150,10,FALSE))</f>
        <v/>
      </c>
      <c r="B279" s="36" t="str">
        <f>IF(E279="","",VLOOKUP('OPĆI DIO'!$C$1,'OPĆI DIO'!$N$4:$W$150,9,FALSE))</f>
        <v/>
      </c>
      <c r="C279" s="186" t="str">
        <f t="shared" si="57"/>
        <v/>
      </c>
      <c r="D279" s="186" t="str">
        <f t="shared" si="56"/>
        <v/>
      </c>
      <c r="E279" s="35" t="str">
        <f t="shared" si="64"/>
        <v/>
      </c>
      <c r="F279" s="245" t="str">
        <f t="shared" si="58"/>
        <v/>
      </c>
      <c r="G279" s="187"/>
      <c r="H279" s="188" t="str">
        <f t="shared" si="59"/>
        <v/>
      </c>
      <c r="I279" s="71"/>
      <c r="J279" s="71"/>
      <c r="K279" s="71"/>
      <c r="L279" s="220"/>
      <c r="M279" s="220"/>
      <c r="N279" t="str">
        <f>IF(E279="","",'OPĆI DIO'!$C$1)</f>
        <v/>
      </c>
      <c r="O279" t="str">
        <f t="shared" si="60"/>
        <v/>
      </c>
      <c r="P279" t="str">
        <f t="shared" si="61"/>
        <v/>
      </c>
      <c r="U279" t="str">
        <f t="shared" si="51"/>
        <v>63824-564</v>
      </c>
      <c r="V279" s="230">
        <v>63824</v>
      </c>
      <c r="W279" s="230" t="s">
        <v>2914</v>
      </c>
      <c r="X279" s="230">
        <v>564</v>
      </c>
      <c r="Y279" s="230" t="s">
        <v>3077</v>
      </c>
      <c r="Z279" t="str">
        <f t="shared" si="30"/>
        <v>638</v>
      </c>
      <c r="AA279" t="str">
        <f t="shared" si="31"/>
        <v>63</v>
      </c>
      <c r="AB279">
        <v>564</v>
      </c>
    </row>
    <row r="280" spans="1:28">
      <c r="A280" s="36" t="str">
        <f>IF(E280="","",VLOOKUP('OPĆI DIO'!$C$1,'OPĆI DIO'!$N$4:$W$150,10,FALSE))</f>
        <v/>
      </c>
      <c r="B280" s="36" t="str">
        <f>IF(E280="","",VLOOKUP('OPĆI DIO'!$C$1,'OPĆI DIO'!$N$4:$W$150,9,FALSE))</f>
        <v/>
      </c>
      <c r="C280" s="186" t="str">
        <f t="shared" si="57"/>
        <v/>
      </c>
      <c r="D280" s="186" t="str">
        <f t="shared" si="56"/>
        <v/>
      </c>
      <c r="E280" s="35" t="str">
        <f t="shared" si="64"/>
        <v/>
      </c>
      <c r="F280" s="245" t="str">
        <f t="shared" si="58"/>
        <v/>
      </c>
      <c r="G280" s="187"/>
      <c r="H280" s="188" t="str">
        <f t="shared" si="59"/>
        <v/>
      </c>
      <c r="I280" s="71"/>
      <c r="J280" s="71"/>
      <c r="K280" s="71"/>
      <c r="L280" s="220"/>
      <c r="M280" s="220"/>
      <c r="N280" t="str">
        <f>IF(E280="","",'OPĆI DIO'!$C$1)</f>
        <v/>
      </c>
      <c r="O280" t="str">
        <f t="shared" si="60"/>
        <v/>
      </c>
      <c r="P280" t="str">
        <f t="shared" si="61"/>
        <v/>
      </c>
      <c r="U280" t="str">
        <f t="shared" si="51"/>
        <v>63824-565</v>
      </c>
      <c r="V280" s="230">
        <v>63824</v>
      </c>
      <c r="W280" s="230" t="s">
        <v>2914</v>
      </c>
      <c r="X280" s="230">
        <v>565</v>
      </c>
      <c r="Y280" s="230" t="s">
        <v>3078</v>
      </c>
      <c r="Z280" t="str">
        <f t="shared" si="30"/>
        <v>638</v>
      </c>
      <c r="AA280" t="str">
        <f t="shared" si="31"/>
        <v>63</v>
      </c>
      <c r="AB280">
        <v>565</v>
      </c>
    </row>
    <row r="281" spans="1:28">
      <c r="A281" s="36" t="str">
        <f>IF(E281="","",VLOOKUP('OPĆI DIO'!$C$1,'OPĆI DIO'!$N$4:$W$150,10,FALSE))</f>
        <v/>
      </c>
      <c r="B281" s="36" t="str">
        <f>IF(E281="","",VLOOKUP('OPĆI DIO'!$C$1,'OPĆI DIO'!$N$4:$W$150,9,FALSE))</f>
        <v/>
      </c>
      <c r="C281" s="186" t="str">
        <f t="shared" si="57"/>
        <v/>
      </c>
      <c r="D281" s="186" t="str">
        <f t="shared" si="56"/>
        <v/>
      </c>
      <c r="E281" s="35" t="str">
        <f t="shared" si="64"/>
        <v/>
      </c>
      <c r="F281" s="245" t="str">
        <f t="shared" si="58"/>
        <v/>
      </c>
      <c r="G281" s="187"/>
      <c r="H281" s="188" t="str">
        <f t="shared" si="59"/>
        <v/>
      </c>
      <c r="I281" s="71"/>
      <c r="J281" s="71"/>
      <c r="K281" s="71"/>
      <c r="L281" s="220"/>
      <c r="M281" s="220"/>
      <c r="N281" t="str">
        <f>IF(E281="","",'OPĆI DIO'!$C$1)</f>
        <v/>
      </c>
      <c r="O281" t="str">
        <f t="shared" si="60"/>
        <v/>
      </c>
      <c r="P281" t="str">
        <f t="shared" si="61"/>
        <v/>
      </c>
      <c r="U281" t="str">
        <f t="shared" si="51"/>
        <v>63824-566</v>
      </c>
      <c r="V281" s="230">
        <v>63824</v>
      </c>
      <c r="W281" s="230" t="s">
        <v>2914</v>
      </c>
      <c r="X281" s="230">
        <v>566</v>
      </c>
      <c r="Y281" s="230" t="s">
        <v>3079</v>
      </c>
      <c r="Z281" t="str">
        <f t="shared" si="30"/>
        <v>638</v>
      </c>
      <c r="AA281" t="str">
        <f t="shared" si="31"/>
        <v>63</v>
      </c>
      <c r="AB281">
        <v>566</v>
      </c>
    </row>
    <row r="282" spans="1:28">
      <c r="A282" s="36" t="str">
        <f>IF(E282="","",VLOOKUP('OPĆI DIO'!$C$1,'OPĆI DIO'!$N$4:$W$150,10,FALSE))</f>
        <v/>
      </c>
      <c r="B282" s="36" t="str">
        <f>IF(E282="","",VLOOKUP('OPĆI DIO'!$C$1,'OPĆI DIO'!$N$4:$W$150,9,FALSE))</f>
        <v/>
      </c>
      <c r="C282" s="186" t="str">
        <f t="shared" si="57"/>
        <v/>
      </c>
      <c r="D282" s="186" t="str">
        <f t="shared" si="56"/>
        <v/>
      </c>
      <c r="E282" s="35" t="str">
        <f t="shared" si="64"/>
        <v/>
      </c>
      <c r="F282" s="245" t="str">
        <f t="shared" si="58"/>
        <v/>
      </c>
      <c r="G282" s="187"/>
      <c r="H282" s="188" t="str">
        <f t="shared" si="59"/>
        <v/>
      </c>
      <c r="I282" s="71"/>
      <c r="J282" s="71"/>
      <c r="K282" s="71"/>
      <c r="L282" s="220"/>
      <c r="M282" s="220"/>
      <c r="N282" t="str">
        <f>IF(E282="","",'OPĆI DIO'!$C$1)</f>
        <v/>
      </c>
      <c r="O282" t="str">
        <f t="shared" si="60"/>
        <v/>
      </c>
      <c r="P282" t="str">
        <f t="shared" si="61"/>
        <v/>
      </c>
      <c r="U282" t="str">
        <f t="shared" si="51"/>
        <v>63824-567</v>
      </c>
      <c r="V282" s="230">
        <v>63824</v>
      </c>
      <c r="W282" s="230" t="s">
        <v>2914</v>
      </c>
      <c r="X282" s="230">
        <v>567</v>
      </c>
      <c r="Y282" s="230" t="s">
        <v>3080</v>
      </c>
      <c r="Z282" t="str">
        <f t="shared" si="30"/>
        <v>638</v>
      </c>
      <c r="AA282" t="str">
        <f t="shared" si="31"/>
        <v>63</v>
      </c>
      <c r="AB282">
        <v>567</v>
      </c>
    </row>
    <row r="283" spans="1:28">
      <c r="A283" s="36" t="str">
        <f>IF(E283="","",VLOOKUP('OPĆI DIO'!$C$1,'OPĆI DIO'!$N$4:$W$150,10,FALSE))</f>
        <v/>
      </c>
      <c r="B283" s="36" t="str">
        <f>IF(E283="","",VLOOKUP('OPĆI DIO'!$C$1,'OPĆI DIO'!$N$4:$W$150,9,FALSE))</f>
        <v/>
      </c>
      <c r="C283" s="186" t="str">
        <f t="shared" si="57"/>
        <v/>
      </c>
      <c r="D283" s="186" t="str">
        <f t="shared" si="56"/>
        <v/>
      </c>
      <c r="E283" s="35" t="str">
        <f t="shared" si="64"/>
        <v/>
      </c>
      <c r="F283" s="245" t="str">
        <f t="shared" si="58"/>
        <v/>
      </c>
      <c r="G283" s="187"/>
      <c r="H283" s="188" t="str">
        <f t="shared" si="59"/>
        <v/>
      </c>
      <c r="I283" s="71"/>
      <c r="J283" s="71"/>
      <c r="K283" s="71"/>
      <c r="L283" s="220"/>
      <c r="M283" s="220"/>
      <c r="N283" t="str">
        <f>IF(E283="","",'OPĆI DIO'!$C$1)</f>
        <v/>
      </c>
      <c r="O283" t="str">
        <f t="shared" si="60"/>
        <v/>
      </c>
      <c r="P283" t="str">
        <f t="shared" si="61"/>
        <v/>
      </c>
      <c r="U283" t="str">
        <f t="shared" si="51"/>
        <v>63824-575</v>
      </c>
      <c r="V283" s="230">
        <v>63824</v>
      </c>
      <c r="W283" s="230" t="s">
        <v>2914</v>
      </c>
      <c r="X283" s="230">
        <v>575</v>
      </c>
      <c r="Y283" s="230" t="s">
        <v>3081</v>
      </c>
      <c r="Z283" t="str">
        <f t="shared" si="30"/>
        <v>638</v>
      </c>
      <c r="AA283" t="str">
        <f t="shared" si="31"/>
        <v>63</v>
      </c>
      <c r="AB283">
        <v>575</v>
      </c>
    </row>
    <row r="284" spans="1:28">
      <c r="A284" s="36" t="str">
        <f>IF(E284="","",VLOOKUP('OPĆI DIO'!$C$1,'OPĆI DIO'!$N$4:$W$150,10,FALSE))</f>
        <v/>
      </c>
      <c r="B284" s="36" t="str">
        <f>IF(E284="","",VLOOKUP('OPĆI DIO'!$C$1,'OPĆI DIO'!$N$4:$W$150,9,FALSE))</f>
        <v/>
      </c>
      <c r="C284" s="186" t="str">
        <f t="shared" si="57"/>
        <v/>
      </c>
      <c r="D284" s="186" t="str">
        <f t="shared" si="56"/>
        <v/>
      </c>
      <c r="E284" s="35" t="str">
        <f t="shared" si="64"/>
        <v/>
      </c>
      <c r="F284" s="245" t="str">
        <f t="shared" si="58"/>
        <v/>
      </c>
      <c r="G284" s="187"/>
      <c r="H284" s="188" t="str">
        <f t="shared" si="59"/>
        <v/>
      </c>
      <c r="I284" s="71"/>
      <c r="J284" s="71"/>
      <c r="K284" s="71"/>
      <c r="L284" s="220"/>
      <c r="M284" s="220"/>
      <c r="N284" t="str">
        <f>IF(E284="","",'OPĆI DIO'!$C$1)</f>
        <v/>
      </c>
      <c r="O284" t="str">
        <f t="shared" si="60"/>
        <v/>
      </c>
      <c r="P284" t="str">
        <f t="shared" si="61"/>
        <v/>
      </c>
      <c r="U284" t="str">
        <f t="shared" si="51"/>
        <v>63824-577</v>
      </c>
      <c r="V284" s="230">
        <v>63824</v>
      </c>
      <c r="W284" s="230" t="s">
        <v>2914</v>
      </c>
      <c r="X284" s="230">
        <v>577</v>
      </c>
      <c r="Y284" s="230" t="s">
        <v>3082</v>
      </c>
      <c r="Z284" t="str">
        <f t="shared" si="30"/>
        <v>638</v>
      </c>
      <c r="AA284" t="str">
        <f t="shared" si="31"/>
        <v>63</v>
      </c>
      <c r="AB284">
        <v>577</v>
      </c>
    </row>
    <row r="285" spans="1:28">
      <c r="A285" s="36" t="str">
        <f>IF(E285="","",VLOOKUP('OPĆI DIO'!$C$1,'OPĆI DIO'!$N$4:$W$150,10,FALSE))</f>
        <v/>
      </c>
      <c r="B285" s="36" t="str">
        <f>IF(E285="","",VLOOKUP('OPĆI DIO'!$C$1,'OPĆI DIO'!$N$4:$W$150,9,FALSE))</f>
        <v/>
      </c>
      <c r="C285" s="186" t="str">
        <f t="shared" si="57"/>
        <v/>
      </c>
      <c r="D285" s="186" t="str">
        <f t="shared" si="56"/>
        <v/>
      </c>
      <c r="E285" s="35" t="str">
        <f t="shared" si="64"/>
        <v/>
      </c>
      <c r="F285" s="245" t="str">
        <f t="shared" si="58"/>
        <v/>
      </c>
      <c r="G285" s="187"/>
      <c r="H285" s="188" t="str">
        <f t="shared" si="59"/>
        <v/>
      </c>
      <c r="I285" s="71"/>
      <c r="J285" s="71"/>
      <c r="K285" s="71"/>
      <c r="L285" s="220"/>
      <c r="M285" s="220"/>
      <c r="N285" t="str">
        <f>IF(E285="","",'OPĆI DIO'!$C$1)</f>
        <v/>
      </c>
      <c r="O285" t="str">
        <f t="shared" si="60"/>
        <v/>
      </c>
      <c r="P285" t="str">
        <f t="shared" si="61"/>
        <v/>
      </c>
      <c r="U285" t="str">
        <f t="shared" si="51"/>
        <v>63824-578</v>
      </c>
      <c r="V285" s="230">
        <v>63824</v>
      </c>
      <c r="W285" s="230" t="s">
        <v>2914</v>
      </c>
      <c r="X285" s="4">
        <v>578</v>
      </c>
      <c r="Y285" s="230" t="s">
        <v>3083</v>
      </c>
      <c r="Z285" t="str">
        <f t="shared" si="30"/>
        <v>638</v>
      </c>
      <c r="AA285" t="str">
        <f t="shared" si="31"/>
        <v>63</v>
      </c>
      <c r="AB285">
        <v>578</v>
      </c>
    </row>
    <row r="286" spans="1:28">
      <c r="A286" s="36" t="str">
        <f>IF(E286="","",VLOOKUP('OPĆI DIO'!$C$1,'OPĆI DIO'!$N$4:$W$150,10,FALSE))</f>
        <v/>
      </c>
      <c r="B286" s="36" t="str">
        <f>IF(E286="","",VLOOKUP('OPĆI DIO'!$C$1,'OPĆI DIO'!$N$4:$W$150,9,FALSE))</f>
        <v/>
      </c>
      <c r="C286" s="186" t="str">
        <f t="shared" si="57"/>
        <v/>
      </c>
      <c r="D286" s="186" t="str">
        <f t="shared" si="56"/>
        <v/>
      </c>
      <c r="E286" s="35" t="str">
        <f t="shared" si="64"/>
        <v/>
      </c>
      <c r="F286" s="245" t="str">
        <f t="shared" si="58"/>
        <v/>
      </c>
      <c r="G286" s="187"/>
      <c r="H286" s="188" t="str">
        <f t="shared" si="59"/>
        <v/>
      </c>
      <c r="I286" s="71"/>
      <c r="J286" s="71"/>
      <c r="K286" s="71"/>
      <c r="L286" s="220"/>
      <c r="M286" s="220"/>
      <c r="N286" t="str">
        <f>IF(E286="","",'OPĆI DIO'!$C$1)</f>
        <v/>
      </c>
      <c r="O286" t="str">
        <f t="shared" si="60"/>
        <v/>
      </c>
      <c r="P286" t="str">
        <f t="shared" si="61"/>
        <v/>
      </c>
      <c r="U286" t="str">
        <f t="shared" si="51"/>
        <v>63824-579</v>
      </c>
      <c r="V286" s="230">
        <v>63824</v>
      </c>
      <c r="W286" s="230" t="s">
        <v>2914</v>
      </c>
      <c r="X286" s="4">
        <v>579</v>
      </c>
      <c r="Y286" s="230" t="s">
        <v>3084</v>
      </c>
      <c r="Z286" t="str">
        <f t="shared" si="30"/>
        <v>638</v>
      </c>
      <c r="AA286" t="str">
        <f t="shared" si="31"/>
        <v>63</v>
      </c>
      <c r="AB286">
        <v>579</v>
      </c>
    </row>
    <row r="287" spans="1:28" ht="15.75" thickBot="1">
      <c r="A287" s="36" t="str">
        <f>IF(E287="","",VLOOKUP('OPĆI DIO'!$C$1,'OPĆI DIO'!$N$4:$W$150,10,FALSE))</f>
        <v/>
      </c>
      <c r="B287" s="36" t="str">
        <f>IF(E287="","",VLOOKUP('OPĆI DIO'!$C$1,'OPĆI DIO'!$N$4:$W$150,9,FALSE))</f>
        <v/>
      </c>
      <c r="C287" s="186" t="str">
        <f t="shared" si="57"/>
        <v/>
      </c>
      <c r="D287" s="186" t="str">
        <f t="shared" si="56"/>
        <v/>
      </c>
      <c r="E287" s="35" t="str">
        <f t="shared" si="64"/>
        <v/>
      </c>
      <c r="F287" s="245" t="str">
        <f t="shared" si="58"/>
        <v/>
      </c>
      <c r="G287" s="187"/>
      <c r="H287" s="188" t="str">
        <f t="shared" si="59"/>
        <v/>
      </c>
      <c r="I287" s="71"/>
      <c r="J287" s="71"/>
      <c r="K287" s="71"/>
      <c r="L287" s="220"/>
      <c r="M287" s="220"/>
      <c r="N287" t="str">
        <f>IF(E287="","",'OPĆI DIO'!$C$1)</f>
        <v/>
      </c>
      <c r="O287" t="str">
        <f t="shared" si="60"/>
        <v/>
      </c>
      <c r="P287" t="str">
        <f t="shared" si="61"/>
        <v/>
      </c>
      <c r="U287" t="str">
        <f t="shared" si="51"/>
        <v>63824-581</v>
      </c>
      <c r="V287" s="231">
        <v>63824</v>
      </c>
      <c r="W287" s="231" t="s">
        <v>2914</v>
      </c>
      <c r="X287" s="231">
        <v>581</v>
      </c>
      <c r="Y287" s="231" t="s">
        <v>2874</v>
      </c>
      <c r="Z287" t="str">
        <f t="shared" si="30"/>
        <v>638</v>
      </c>
      <c r="AA287" t="str">
        <f t="shared" si="31"/>
        <v>63</v>
      </c>
      <c r="AB287">
        <v>581</v>
      </c>
    </row>
    <row r="288" spans="1:28">
      <c r="A288" s="36" t="str">
        <f>IF(E288="","",VLOOKUP('OPĆI DIO'!$C$1,'OPĆI DIO'!$N$4:$W$150,10,FALSE))</f>
        <v/>
      </c>
      <c r="B288" s="36" t="str">
        <f>IF(E288="","",VLOOKUP('OPĆI DIO'!$C$1,'OPĆI DIO'!$N$4:$W$150,9,FALSE))</f>
        <v/>
      </c>
      <c r="C288" s="186" t="str">
        <f t="shared" si="57"/>
        <v/>
      </c>
      <c r="D288" s="186" t="str">
        <f t="shared" si="56"/>
        <v/>
      </c>
      <c r="E288" s="35" t="str">
        <f t="shared" si="64"/>
        <v/>
      </c>
      <c r="F288" s="245" t="str">
        <f t="shared" si="58"/>
        <v/>
      </c>
      <c r="G288" s="187"/>
      <c r="H288" s="188" t="str">
        <f t="shared" si="59"/>
        <v/>
      </c>
      <c r="I288" s="71"/>
      <c r="J288" s="71"/>
      <c r="K288" s="71"/>
      <c r="L288" s="220"/>
      <c r="M288" s="220"/>
      <c r="N288" t="str">
        <f>IF(E288="","",'OPĆI DIO'!$C$1)</f>
        <v/>
      </c>
      <c r="O288" t="str">
        <f t="shared" si="60"/>
        <v/>
      </c>
      <c r="P288" t="str">
        <f t="shared" si="61"/>
        <v/>
      </c>
      <c r="U288" t="str">
        <f t="shared" si="51"/>
        <v>63911-5011</v>
      </c>
      <c r="V288" s="230">
        <v>63911</v>
      </c>
      <c r="W288" s="230" t="s">
        <v>25</v>
      </c>
      <c r="X288" s="230">
        <v>5011</v>
      </c>
      <c r="Y288" s="230" t="s">
        <v>2952</v>
      </c>
      <c r="Z288" t="str">
        <f t="shared" si="30"/>
        <v>639</v>
      </c>
      <c r="AA288" t="str">
        <f t="shared" si="31"/>
        <v>63</v>
      </c>
      <c r="AB288">
        <v>5011</v>
      </c>
    </row>
    <row r="289" spans="1:28">
      <c r="A289" s="36" t="str">
        <f>IF(E289="","",VLOOKUP('OPĆI DIO'!$C$1,'OPĆI DIO'!$N$4:$W$150,10,FALSE))</f>
        <v/>
      </c>
      <c r="B289" s="36" t="str">
        <f>IF(E289="","",VLOOKUP('OPĆI DIO'!$C$1,'OPĆI DIO'!$N$4:$W$150,9,FALSE))</f>
        <v/>
      </c>
      <c r="C289" s="186" t="str">
        <f t="shared" si="57"/>
        <v/>
      </c>
      <c r="D289" s="186" t="str">
        <f t="shared" si="56"/>
        <v/>
      </c>
      <c r="E289" s="35" t="str">
        <f t="shared" si="64"/>
        <v/>
      </c>
      <c r="F289" s="245" t="str">
        <f t="shared" si="58"/>
        <v/>
      </c>
      <c r="G289" s="187"/>
      <c r="H289" s="188" t="str">
        <f t="shared" si="59"/>
        <v/>
      </c>
      <c r="I289" s="71"/>
      <c r="J289" s="71"/>
      <c r="K289" s="71"/>
      <c r="L289" s="220"/>
      <c r="M289" s="220"/>
      <c r="N289" t="str">
        <f>IF(E289="","",'OPĆI DIO'!$C$1)</f>
        <v/>
      </c>
      <c r="O289" t="str">
        <f t="shared" si="60"/>
        <v/>
      </c>
      <c r="P289" t="str">
        <f t="shared" si="61"/>
        <v/>
      </c>
      <c r="U289" t="s">
        <v>3165</v>
      </c>
      <c r="V289" s="4">
        <v>63911</v>
      </c>
      <c r="W289" s="4" t="s">
        <v>25</v>
      </c>
      <c r="X289" s="230">
        <v>5031</v>
      </c>
      <c r="Y289" s="230" t="s">
        <v>3172</v>
      </c>
      <c r="Z289" t="str">
        <f t="shared" ref="Z289" si="65">LEFT(V289,3)</f>
        <v>639</v>
      </c>
      <c r="AA289" t="str">
        <f t="shared" ref="AA289" si="66">LEFT(V289,2)</f>
        <v>63</v>
      </c>
      <c r="AB289">
        <v>5031</v>
      </c>
    </row>
    <row r="290" spans="1:28">
      <c r="A290" s="36" t="str">
        <f>IF(E290="","",VLOOKUP('OPĆI DIO'!$C$1,'OPĆI DIO'!$N$4:$W$150,10,FALSE))</f>
        <v/>
      </c>
      <c r="B290" s="36" t="str">
        <f>IF(E290="","",VLOOKUP('OPĆI DIO'!$C$1,'OPĆI DIO'!$N$4:$W$150,9,FALSE))</f>
        <v/>
      </c>
      <c r="C290" s="186" t="str">
        <f t="shared" si="57"/>
        <v/>
      </c>
      <c r="D290" s="186" t="str">
        <f t="shared" si="56"/>
        <v/>
      </c>
      <c r="E290" s="35" t="str">
        <f t="shared" si="64"/>
        <v/>
      </c>
      <c r="F290" s="245" t="str">
        <f t="shared" si="58"/>
        <v/>
      </c>
      <c r="G290" s="187"/>
      <c r="H290" s="188" t="str">
        <f t="shared" si="59"/>
        <v/>
      </c>
      <c r="I290" s="71"/>
      <c r="J290" s="71"/>
      <c r="K290" s="71"/>
      <c r="L290" s="220"/>
      <c r="M290" s="220"/>
      <c r="N290" t="str">
        <f>IF(E290="","",'OPĆI DIO'!$C$1)</f>
        <v/>
      </c>
      <c r="O290" t="str">
        <f t="shared" si="60"/>
        <v/>
      </c>
      <c r="P290" t="str">
        <f t="shared" si="61"/>
        <v/>
      </c>
      <c r="U290" t="str">
        <f t="shared" si="51"/>
        <v>63911-5041</v>
      </c>
      <c r="V290" s="4">
        <v>63911</v>
      </c>
      <c r="W290" s="4" t="s">
        <v>25</v>
      </c>
      <c r="X290" s="230">
        <v>5041</v>
      </c>
      <c r="Y290" s="4" t="s">
        <v>2953</v>
      </c>
      <c r="Z290" t="str">
        <f t="shared" si="30"/>
        <v>639</v>
      </c>
      <c r="AA290" t="str">
        <f t="shared" si="31"/>
        <v>63</v>
      </c>
      <c r="AB290">
        <v>5041</v>
      </c>
    </row>
    <row r="291" spans="1:28">
      <c r="A291" s="36" t="str">
        <f>IF(E291="","",VLOOKUP('OPĆI DIO'!$C$1,'OPĆI DIO'!$N$4:$W$150,10,FALSE))</f>
        <v/>
      </c>
      <c r="B291" s="36" t="str">
        <f>IF(E291="","",VLOOKUP('OPĆI DIO'!$C$1,'OPĆI DIO'!$N$4:$W$150,9,FALSE))</f>
        <v/>
      </c>
      <c r="C291" s="186" t="str">
        <f t="shared" si="57"/>
        <v/>
      </c>
      <c r="D291" s="186" t="str">
        <f t="shared" si="56"/>
        <v/>
      </c>
      <c r="E291" s="35" t="str">
        <f t="shared" si="64"/>
        <v/>
      </c>
      <c r="F291" s="245" t="str">
        <f t="shared" si="58"/>
        <v/>
      </c>
      <c r="G291" s="187"/>
      <c r="H291" s="188" t="str">
        <f t="shared" si="59"/>
        <v/>
      </c>
      <c r="I291" s="71"/>
      <c r="J291" s="71"/>
      <c r="K291" s="71"/>
      <c r="L291" s="220"/>
      <c r="M291" s="220"/>
      <c r="N291" t="str">
        <f>IF(E291="","",'OPĆI DIO'!$C$1)</f>
        <v/>
      </c>
      <c r="O291" t="str">
        <f t="shared" si="60"/>
        <v/>
      </c>
      <c r="P291" t="str">
        <f t="shared" si="61"/>
        <v/>
      </c>
      <c r="U291" t="str">
        <f t="shared" ref="U291:U359" si="67">V291&amp;"-"&amp;X291</f>
        <v>63911-5043</v>
      </c>
      <c r="V291" s="4">
        <v>63911</v>
      </c>
      <c r="W291" s="4" t="s">
        <v>25</v>
      </c>
      <c r="X291" s="230">
        <v>5043</v>
      </c>
      <c r="Y291" s="4" t="s">
        <v>2954</v>
      </c>
      <c r="Z291" t="str">
        <f t="shared" ref="Z291:Z364" si="68">LEFT(V291,3)</f>
        <v>639</v>
      </c>
      <c r="AA291" t="str">
        <f t="shared" ref="AA291:AA364" si="69">LEFT(V291,2)</f>
        <v>63</v>
      </c>
      <c r="AB291">
        <v>5043</v>
      </c>
    </row>
    <row r="292" spans="1:28">
      <c r="A292" s="36" t="str">
        <f>IF(E292="","",VLOOKUP('OPĆI DIO'!$C$1,'OPĆI DIO'!$N$4:$W$150,10,FALSE))</f>
        <v/>
      </c>
      <c r="B292" s="36" t="str">
        <f>IF(E292="","",VLOOKUP('OPĆI DIO'!$C$1,'OPĆI DIO'!$N$4:$W$150,9,FALSE))</f>
        <v/>
      </c>
      <c r="C292" s="186" t="str">
        <f t="shared" si="57"/>
        <v/>
      </c>
      <c r="D292" s="186" t="str">
        <f t="shared" si="56"/>
        <v/>
      </c>
      <c r="E292" s="35" t="str">
        <f t="shared" si="64"/>
        <v/>
      </c>
      <c r="F292" s="245" t="str">
        <f t="shared" si="58"/>
        <v/>
      </c>
      <c r="G292" s="187"/>
      <c r="H292" s="188" t="str">
        <f t="shared" si="59"/>
        <v/>
      </c>
      <c r="I292" s="71"/>
      <c r="J292" s="71"/>
      <c r="K292" s="71"/>
      <c r="L292" s="220"/>
      <c r="M292" s="220"/>
      <c r="N292" t="str">
        <f>IF(E292="","",'OPĆI DIO'!$C$1)</f>
        <v/>
      </c>
      <c r="O292" t="str">
        <f t="shared" si="60"/>
        <v/>
      </c>
      <c r="P292" t="str">
        <f t="shared" si="61"/>
        <v/>
      </c>
      <c r="U292" t="str">
        <f t="shared" si="67"/>
        <v>63911-5052</v>
      </c>
      <c r="V292" s="4">
        <v>63911</v>
      </c>
      <c r="W292" s="4" t="s">
        <v>25</v>
      </c>
      <c r="X292" s="230">
        <v>5052</v>
      </c>
      <c r="Y292" s="4" t="s">
        <v>2955</v>
      </c>
      <c r="Z292" t="str">
        <f t="shared" si="68"/>
        <v>639</v>
      </c>
      <c r="AA292" t="str">
        <f t="shared" si="69"/>
        <v>63</v>
      </c>
      <c r="AB292">
        <v>5052</v>
      </c>
    </row>
    <row r="293" spans="1:28" ht="15.75" thickBot="1">
      <c r="A293" s="36" t="str">
        <f>IF(E293="","",VLOOKUP('OPĆI DIO'!$C$1,'OPĆI DIO'!$N$4:$W$150,10,FALSE))</f>
        <v/>
      </c>
      <c r="B293" s="36" t="str">
        <f>IF(E293="","",VLOOKUP('OPĆI DIO'!$C$1,'OPĆI DIO'!$N$4:$W$150,9,FALSE))</f>
        <v/>
      </c>
      <c r="C293" s="186" t="str">
        <f t="shared" si="57"/>
        <v/>
      </c>
      <c r="D293" s="186" t="str">
        <f t="shared" si="56"/>
        <v/>
      </c>
      <c r="E293" s="35" t="str">
        <f t="shared" si="64"/>
        <v/>
      </c>
      <c r="F293" s="245" t="str">
        <f t="shared" si="58"/>
        <v/>
      </c>
      <c r="G293" s="187"/>
      <c r="H293" s="188" t="str">
        <f t="shared" si="59"/>
        <v/>
      </c>
      <c r="I293" s="71"/>
      <c r="J293" s="71"/>
      <c r="K293" s="71"/>
      <c r="L293" s="220"/>
      <c r="M293" s="220"/>
      <c r="N293" t="str">
        <f>IF(E293="","",'OPĆI DIO'!$C$1)</f>
        <v/>
      </c>
      <c r="O293" t="str">
        <f t="shared" si="60"/>
        <v/>
      </c>
      <c r="P293" t="str">
        <f t="shared" si="61"/>
        <v/>
      </c>
      <c r="U293" t="str">
        <f t="shared" si="67"/>
        <v>63911-50810</v>
      </c>
      <c r="V293" s="275">
        <v>63911</v>
      </c>
      <c r="W293" s="275" t="s">
        <v>25</v>
      </c>
      <c r="X293" s="275">
        <v>50810</v>
      </c>
      <c r="Y293" s="275" t="s">
        <v>2956</v>
      </c>
      <c r="Z293" t="str">
        <f t="shared" si="68"/>
        <v>639</v>
      </c>
      <c r="AA293" t="str">
        <f t="shared" si="69"/>
        <v>63</v>
      </c>
      <c r="AB293">
        <v>50810</v>
      </c>
    </row>
    <row r="294" spans="1:28" ht="15.75" thickTop="1">
      <c r="A294" s="36" t="str">
        <f>IF(E294="","",VLOOKUP('OPĆI DIO'!$C$1,'OPĆI DIO'!$N$4:$W$150,10,FALSE))</f>
        <v/>
      </c>
      <c r="B294" s="36" t="str">
        <f>IF(E294="","",VLOOKUP('OPĆI DIO'!$C$1,'OPĆI DIO'!$N$4:$W$150,9,FALSE))</f>
        <v/>
      </c>
      <c r="C294" s="186" t="str">
        <f t="shared" si="57"/>
        <v/>
      </c>
      <c r="D294" s="186" t="str">
        <f t="shared" si="56"/>
        <v/>
      </c>
      <c r="E294" s="35" t="str">
        <f t="shared" si="64"/>
        <v/>
      </c>
      <c r="F294" s="245" t="str">
        <f t="shared" si="58"/>
        <v/>
      </c>
      <c r="G294" s="187"/>
      <c r="H294" s="188" t="str">
        <f t="shared" si="59"/>
        <v/>
      </c>
      <c r="I294" s="71"/>
      <c r="J294" s="71"/>
      <c r="K294" s="71"/>
      <c r="L294" s="220"/>
      <c r="M294" s="220"/>
      <c r="N294" t="str">
        <f>IF(E294="","",'OPĆI DIO'!$C$1)</f>
        <v/>
      </c>
      <c r="O294" t="str">
        <f t="shared" si="60"/>
        <v/>
      </c>
      <c r="P294" t="str">
        <f t="shared" si="61"/>
        <v/>
      </c>
      <c r="U294" t="str">
        <f t="shared" si="67"/>
        <v>63921-5011</v>
      </c>
      <c r="V294" s="230">
        <v>63921</v>
      </c>
      <c r="W294" s="230" t="s">
        <v>26</v>
      </c>
      <c r="X294" s="230">
        <v>5011</v>
      </c>
      <c r="Y294" s="230" t="s">
        <v>2952</v>
      </c>
      <c r="Z294" t="str">
        <f t="shared" si="68"/>
        <v>639</v>
      </c>
      <c r="AA294" t="str">
        <f t="shared" si="69"/>
        <v>63</v>
      </c>
      <c r="AB294">
        <v>5011</v>
      </c>
    </row>
    <row r="295" spans="1:28">
      <c r="A295" s="36" t="str">
        <f>IF(E295="","",VLOOKUP('OPĆI DIO'!$C$1,'OPĆI DIO'!$N$4:$W$150,10,FALSE))</f>
        <v/>
      </c>
      <c r="B295" s="36" t="str">
        <f>IF(E295="","",VLOOKUP('OPĆI DIO'!$C$1,'OPĆI DIO'!$N$4:$W$150,9,FALSE))</f>
        <v/>
      </c>
      <c r="C295" s="186" t="str">
        <f t="shared" si="57"/>
        <v/>
      </c>
      <c r="D295" s="186" t="str">
        <f t="shared" si="56"/>
        <v/>
      </c>
      <c r="E295" s="35" t="str">
        <f t="shared" si="64"/>
        <v/>
      </c>
      <c r="F295" s="245" t="str">
        <f t="shared" si="58"/>
        <v/>
      </c>
      <c r="G295" s="187"/>
      <c r="H295" s="188" t="str">
        <f t="shared" si="59"/>
        <v/>
      </c>
      <c r="I295" s="71"/>
      <c r="J295" s="71"/>
      <c r="K295" s="71"/>
      <c r="L295" s="220"/>
      <c r="M295" s="220"/>
      <c r="N295" t="str">
        <f>IF(E295="","",'OPĆI DIO'!$C$1)</f>
        <v/>
      </c>
      <c r="O295" t="str">
        <f t="shared" si="60"/>
        <v/>
      </c>
      <c r="P295" t="str">
        <f t="shared" si="61"/>
        <v/>
      </c>
      <c r="U295" t="s">
        <v>3166</v>
      </c>
      <c r="V295" s="4">
        <v>63921</v>
      </c>
      <c r="W295" s="4" t="s">
        <v>26</v>
      </c>
      <c r="X295" s="230">
        <v>5031</v>
      </c>
      <c r="Y295" s="230" t="s">
        <v>3172</v>
      </c>
      <c r="Z295" t="str">
        <f t="shared" si="68"/>
        <v>639</v>
      </c>
      <c r="AA295" t="str">
        <f t="shared" si="69"/>
        <v>63</v>
      </c>
      <c r="AB295">
        <v>5031</v>
      </c>
    </row>
    <row r="296" spans="1:28">
      <c r="A296" s="36" t="str">
        <f>IF(E296="","",VLOOKUP('OPĆI DIO'!$C$1,'OPĆI DIO'!$N$4:$W$150,10,FALSE))</f>
        <v/>
      </c>
      <c r="B296" s="36" t="str">
        <f>IF(E296="","",VLOOKUP('OPĆI DIO'!$C$1,'OPĆI DIO'!$N$4:$W$150,9,FALSE))</f>
        <v/>
      </c>
      <c r="C296" s="186" t="str">
        <f t="shared" si="57"/>
        <v/>
      </c>
      <c r="D296" s="186" t="str">
        <f t="shared" si="56"/>
        <v/>
      </c>
      <c r="E296" s="35" t="str">
        <f t="shared" si="64"/>
        <v/>
      </c>
      <c r="F296" s="245" t="str">
        <f t="shared" si="58"/>
        <v/>
      </c>
      <c r="G296" s="187"/>
      <c r="H296" s="188" t="str">
        <f t="shared" si="59"/>
        <v/>
      </c>
      <c r="I296" s="71"/>
      <c r="J296" s="71"/>
      <c r="K296" s="71"/>
      <c r="L296" s="220"/>
      <c r="M296" s="220"/>
      <c r="N296" t="str">
        <f>IF(E296="","",'OPĆI DIO'!$C$1)</f>
        <v/>
      </c>
      <c r="O296" t="str">
        <f t="shared" si="60"/>
        <v/>
      </c>
      <c r="P296" t="str">
        <f t="shared" si="61"/>
        <v/>
      </c>
      <c r="U296" t="str">
        <f t="shared" si="67"/>
        <v>63921-5041</v>
      </c>
      <c r="V296" s="4">
        <v>63921</v>
      </c>
      <c r="W296" s="4" t="s">
        <v>26</v>
      </c>
      <c r="X296" s="230">
        <v>5041</v>
      </c>
      <c r="Y296" s="4" t="s">
        <v>2953</v>
      </c>
      <c r="Z296" t="str">
        <f t="shared" si="68"/>
        <v>639</v>
      </c>
      <c r="AA296" t="str">
        <f t="shared" si="69"/>
        <v>63</v>
      </c>
      <c r="AB296">
        <v>5041</v>
      </c>
    </row>
    <row r="297" spans="1:28">
      <c r="A297" s="36" t="str">
        <f>IF(E297="","",VLOOKUP('OPĆI DIO'!$C$1,'OPĆI DIO'!$N$4:$W$150,10,FALSE))</f>
        <v/>
      </c>
      <c r="B297" s="36" t="str">
        <f>IF(E297="","",VLOOKUP('OPĆI DIO'!$C$1,'OPĆI DIO'!$N$4:$W$150,9,FALSE))</f>
        <v/>
      </c>
      <c r="C297" s="186" t="str">
        <f t="shared" si="57"/>
        <v/>
      </c>
      <c r="D297" s="186" t="str">
        <f t="shared" si="56"/>
        <v/>
      </c>
      <c r="E297" s="35" t="str">
        <f t="shared" si="64"/>
        <v/>
      </c>
      <c r="F297" s="245" t="str">
        <f t="shared" si="58"/>
        <v/>
      </c>
      <c r="G297" s="187"/>
      <c r="H297" s="188" t="str">
        <f t="shared" si="59"/>
        <v/>
      </c>
      <c r="I297" s="71"/>
      <c r="J297" s="71"/>
      <c r="K297" s="71"/>
      <c r="L297" s="220"/>
      <c r="M297" s="220"/>
      <c r="N297" t="str">
        <f>IF(E297="","",'OPĆI DIO'!$C$1)</f>
        <v/>
      </c>
      <c r="O297" t="str">
        <f t="shared" si="60"/>
        <v/>
      </c>
      <c r="P297" t="str">
        <f t="shared" si="61"/>
        <v/>
      </c>
      <c r="U297" t="str">
        <f t="shared" si="67"/>
        <v>63921-5043</v>
      </c>
      <c r="V297" s="4">
        <v>63921</v>
      </c>
      <c r="W297" s="4" t="s">
        <v>26</v>
      </c>
      <c r="X297" s="230">
        <v>5043</v>
      </c>
      <c r="Y297" s="4" t="s">
        <v>2954</v>
      </c>
      <c r="Z297" t="str">
        <f t="shared" si="68"/>
        <v>639</v>
      </c>
      <c r="AA297" t="str">
        <f t="shared" si="69"/>
        <v>63</v>
      </c>
      <c r="AB297">
        <v>5043</v>
      </c>
    </row>
    <row r="298" spans="1:28">
      <c r="A298" s="36" t="str">
        <f>IF(E298="","",VLOOKUP('OPĆI DIO'!$C$1,'OPĆI DIO'!$N$4:$W$150,10,FALSE))</f>
        <v/>
      </c>
      <c r="B298" s="36" t="str">
        <f>IF(E298="","",VLOOKUP('OPĆI DIO'!$C$1,'OPĆI DIO'!$N$4:$W$150,9,FALSE))</f>
        <v/>
      </c>
      <c r="C298" s="186" t="str">
        <f t="shared" si="57"/>
        <v/>
      </c>
      <c r="D298" s="186" t="str">
        <f t="shared" si="56"/>
        <v/>
      </c>
      <c r="E298" s="35" t="str">
        <f t="shared" si="64"/>
        <v/>
      </c>
      <c r="F298" s="245" t="str">
        <f t="shared" si="58"/>
        <v/>
      </c>
      <c r="G298" s="187"/>
      <c r="H298" s="188" t="str">
        <f t="shared" si="59"/>
        <v/>
      </c>
      <c r="I298" s="71"/>
      <c r="J298" s="71"/>
      <c r="K298" s="71"/>
      <c r="L298" s="220"/>
      <c r="M298" s="220"/>
      <c r="N298" t="str">
        <f>IF(E298="","",'OPĆI DIO'!$C$1)</f>
        <v/>
      </c>
      <c r="O298" t="str">
        <f t="shared" si="60"/>
        <v/>
      </c>
      <c r="P298" t="str">
        <f t="shared" si="61"/>
        <v/>
      </c>
      <c r="U298" t="str">
        <f t="shared" si="67"/>
        <v>63921-5052</v>
      </c>
      <c r="V298" s="4">
        <v>63921</v>
      </c>
      <c r="W298" s="4" t="s">
        <v>26</v>
      </c>
      <c r="X298" s="230">
        <v>5052</v>
      </c>
      <c r="Y298" s="4" t="s">
        <v>2955</v>
      </c>
      <c r="Z298" t="str">
        <f t="shared" si="68"/>
        <v>639</v>
      </c>
      <c r="AA298" t="str">
        <f t="shared" si="69"/>
        <v>63</v>
      </c>
      <c r="AB298">
        <v>5052</v>
      </c>
    </row>
    <row r="299" spans="1:28" ht="15.75" thickBot="1">
      <c r="A299" s="36" t="str">
        <f>IF(E299="","",VLOOKUP('OPĆI DIO'!$C$1,'OPĆI DIO'!$N$4:$W$150,10,FALSE))</f>
        <v/>
      </c>
      <c r="B299" s="36" t="str">
        <f>IF(E299="","",VLOOKUP('OPĆI DIO'!$C$1,'OPĆI DIO'!$N$4:$W$150,9,FALSE))</f>
        <v/>
      </c>
      <c r="C299" s="186" t="str">
        <f t="shared" si="57"/>
        <v/>
      </c>
      <c r="D299" s="186" t="str">
        <f t="shared" si="56"/>
        <v/>
      </c>
      <c r="E299" s="35" t="str">
        <f t="shared" si="64"/>
        <v/>
      </c>
      <c r="F299" s="245" t="str">
        <f t="shared" si="58"/>
        <v/>
      </c>
      <c r="G299" s="187"/>
      <c r="H299" s="188" t="str">
        <f t="shared" si="59"/>
        <v/>
      </c>
      <c r="I299" s="71"/>
      <c r="J299" s="71"/>
      <c r="K299" s="71"/>
      <c r="L299" s="220"/>
      <c r="M299" s="220"/>
      <c r="N299" t="str">
        <f>IF(E299="","",'OPĆI DIO'!$C$1)</f>
        <v/>
      </c>
      <c r="O299" t="str">
        <f t="shared" si="60"/>
        <v/>
      </c>
      <c r="P299" t="str">
        <f t="shared" si="61"/>
        <v/>
      </c>
      <c r="U299" t="str">
        <f t="shared" si="67"/>
        <v>63921-50810</v>
      </c>
      <c r="V299" s="275">
        <v>63921</v>
      </c>
      <c r="W299" s="275" t="s">
        <v>26</v>
      </c>
      <c r="X299" s="275">
        <v>50810</v>
      </c>
      <c r="Y299" s="275" t="s">
        <v>2956</v>
      </c>
      <c r="Z299" t="str">
        <f t="shared" si="68"/>
        <v>639</v>
      </c>
      <c r="AA299" t="str">
        <f t="shared" si="69"/>
        <v>63</v>
      </c>
      <c r="AB299">
        <v>50810</v>
      </c>
    </row>
    <row r="300" spans="1:28" ht="15.75" thickTop="1">
      <c r="A300" s="36" t="str">
        <f>IF(E300="","",VLOOKUP('OPĆI DIO'!$C$1,'OPĆI DIO'!$N$4:$W$150,10,FALSE))</f>
        <v/>
      </c>
      <c r="B300" s="36" t="str">
        <f>IF(E300="","",VLOOKUP('OPĆI DIO'!$C$1,'OPĆI DIO'!$N$4:$W$150,9,FALSE))</f>
        <v/>
      </c>
      <c r="C300" s="186" t="str">
        <f t="shared" si="57"/>
        <v/>
      </c>
      <c r="D300" s="186" t="str">
        <f t="shared" si="56"/>
        <v/>
      </c>
      <c r="E300" s="35" t="str">
        <f t="shared" si="64"/>
        <v/>
      </c>
      <c r="F300" s="245" t="str">
        <f t="shared" si="58"/>
        <v/>
      </c>
      <c r="G300" s="187"/>
      <c r="H300" s="188" t="str">
        <f t="shared" si="59"/>
        <v/>
      </c>
      <c r="I300" s="71"/>
      <c r="J300" s="71"/>
      <c r="K300" s="71"/>
      <c r="L300" s="220"/>
      <c r="M300" s="220"/>
      <c r="N300" t="str">
        <f>IF(E300="","",'OPĆI DIO'!$C$1)</f>
        <v/>
      </c>
      <c r="O300" t="str">
        <f t="shared" si="60"/>
        <v/>
      </c>
      <c r="P300" t="str">
        <f t="shared" si="61"/>
        <v/>
      </c>
      <c r="U300" t="str">
        <f t="shared" si="67"/>
        <v>63931-5012</v>
      </c>
      <c r="V300" s="230">
        <v>63931</v>
      </c>
      <c r="W300" s="230" t="s">
        <v>27</v>
      </c>
      <c r="X300" s="230">
        <v>5012</v>
      </c>
      <c r="Y300" s="230" t="s">
        <v>2958</v>
      </c>
      <c r="Z300" t="str">
        <f t="shared" si="68"/>
        <v>639</v>
      </c>
      <c r="AA300" t="str">
        <f t="shared" si="69"/>
        <v>63</v>
      </c>
      <c r="AB300">
        <v>5012</v>
      </c>
    </row>
    <row r="301" spans="1:28">
      <c r="A301" s="36" t="str">
        <f>IF(E301="","",VLOOKUP('OPĆI DIO'!$C$1,'OPĆI DIO'!$N$4:$W$150,10,FALSE))</f>
        <v/>
      </c>
      <c r="B301" s="36" t="str">
        <f>IF(E301="","",VLOOKUP('OPĆI DIO'!$C$1,'OPĆI DIO'!$N$4:$W$150,9,FALSE))</f>
        <v/>
      </c>
      <c r="C301" s="186" t="str">
        <f t="shared" si="57"/>
        <v/>
      </c>
      <c r="D301" s="186" t="str">
        <f t="shared" ref="D301:D364" si="70">IFERROR(VLOOKUP(G301,$U$6:$AB$538,4,FALSE),"")</f>
        <v/>
      </c>
      <c r="E301" s="35" t="str">
        <f t="shared" si="64"/>
        <v/>
      </c>
      <c r="F301" s="245" t="str">
        <f t="shared" si="58"/>
        <v/>
      </c>
      <c r="G301" s="187"/>
      <c r="H301" s="188" t="str">
        <f t="shared" si="59"/>
        <v/>
      </c>
      <c r="I301" s="71"/>
      <c r="J301" s="71"/>
      <c r="K301" s="71"/>
      <c r="L301" s="220"/>
      <c r="M301" s="220"/>
      <c r="N301" t="str">
        <f>IF(E301="","",'OPĆI DIO'!$C$1)</f>
        <v/>
      </c>
      <c r="O301" t="str">
        <f t="shared" si="60"/>
        <v/>
      </c>
      <c r="P301" t="str">
        <f t="shared" si="61"/>
        <v/>
      </c>
      <c r="U301" t="str">
        <f t="shared" si="67"/>
        <v>63931-50815</v>
      </c>
      <c r="V301" s="4">
        <v>63931</v>
      </c>
      <c r="W301" s="4" t="s">
        <v>27</v>
      </c>
      <c r="X301" s="230">
        <v>50815</v>
      </c>
      <c r="Y301" s="4" t="s">
        <v>2957</v>
      </c>
      <c r="Z301" t="str">
        <f t="shared" si="68"/>
        <v>639</v>
      </c>
      <c r="AA301" t="str">
        <f t="shared" si="69"/>
        <v>63</v>
      </c>
      <c r="AB301">
        <v>50815</v>
      </c>
    </row>
    <row r="302" spans="1:28">
      <c r="A302" s="36" t="str">
        <f>IF(E302="","",VLOOKUP('OPĆI DIO'!$C$1,'OPĆI DIO'!$N$4:$W$150,10,FALSE))</f>
        <v/>
      </c>
      <c r="B302" s="36" t="str">
        <f>IF(E302="","",VLOOKUP('OPĆI DIO'!$C$1,'OPĆI DIO'!$N$4:$W$150,9,FALSE))</f>
        <v/>
      </c>
      <c r="C302" s="186" t="str">
        <f t="shared" si="57"/>
        <v/>
      </c>
      <c r="D302" s="186" t="str">
        <f t="shared" si="70"/>
        <v/>
      </c>
      <c r="E302" s="35" t="str">
        <f t="shared" si="64"/>
        <v/>
      </c>
      <c r="F302" s="245" t="str">
        <f t="shared" si="58"/>
        <v/>
      </c>
      <c r="G302" s="187"/>
      <c r="H302" s="188" t="str">
        <f t="shared" si="59"/>
        <v/>
      </c>
      <c r="I302" s="71"/>
      <c r="J302" s="71"/>
      <c r="K302" s="71"/>
      <c r="L302" s="220"/>
      <c r="M302" s="220"/>
      <c r="N302" t="str">
        <f>IF(E302="","",'OPĆI DIO'!$C$1)</f>
        <v/>
      </c>
      <c r="O302" t="str">
        <f t="shared" si="60"/>
        <v/>
      </c>
      <c r="P302" t="str">
        <f t="shared" si="61"/>
        <v/>
      </c>
      <c r="U302" t="str">
        <f t="shared" si="67"/>
        <v>63931-51000</v>
      </c>
      <c r="V302" s="4">
        <v>63931</v>
      </c>
      <c r="W302" s="4" t="s">
        <v>27</v>
      </c>
      <c r="X302" s="4">
        <v>51000</v>
      </c>
      <c r="Y302" s="4" t="s">
        <v>2947</v>
      </c>
      <c r="Z302" t="str">
        <f t="shared" si="68"/>
        <v>639</v>
      </c>
      <c r="AA302" t="str">
        <f t="shared" si="69"/>
        <v>63</v>
      </c>
      <c r="AB302">
        <v>51000</v>
      </c>
    </row>
    <row r="303" spans="1:28">
      <c r="A303" s="36" t="str">
        <f>IF(E303="","",VLOOKUP('OPĆI DIO'!$C$1,'OPĆI DIO'!$N$4:$W$150,10,FALSE))</f>
        <v/>
      </c>
      <c r="B303" s="36" t="str">
        <f>IF(E303="","",VLOOKUP('OPĆI DIO'!$C$1,'OPĆI DIO'!$N$4:$W$150,9,FALSE))</f>
        <v/>
      </c>
      <c r="C303" s="186" t="str">
        <f t="shared" si="57"/>
        <v/>
      </c>
      <c r="D303" s="186" t="str">
        <f t="shared" si="70"/>
        <v/>
      </c>
      <c r="E303" s="35" t="str">
        <f t="shared" si="64"/>
        <v/>
      </c>
      <c r="F303" s="245" t="str">
        <f t="shared" si="58"/>
        <v/>
      </c>
      <c r="G303" s="187"/>
      <c r="H303" s="188" t="str">
        <f t="shared" si="59"/>
        <v/>
      </c>
      <c r="I303" s="71"/>
      <c r="J303" s="71"/>
      <c r="K303" s="71"/>
      <c r="L303" s="220"/>
      <c r="M303" s="220"/>
      <c r="N303" t="str">
        <f>IF(E303="","",'OPĆI DIO'!$C$1)</f>
        <v/>
      </c>
      <c r="O303" t="str">
        <f t="shared" si="60"/>
        <v/>
      </c>
      <c r="P303" t="str">
        <f t="shared" si="61"/>
        <v/>
      </c>
      <c r="U303" t="str">
        <f t="shared" si="67"/>
        <v>63931-51011</v>
      </c>
      <c r="V303" s="4">
        <v>63931</v>
      </c>
      <c r="W303" s="4" t="s">
        <v>27</v>
      </c>
      <c r="X303" s="4">
        <v>51011</v>
      </c>
      <c r="Y303" s="4" t="s">
        <v>2948</v>
      </c>
      <c r="Z303" t="str">
        <f t="shared" si="68"/>
        <v>639</v>
      </c>
      <c r="AA303" t="str">
        <f t="shared" si="69"/>
        <v>63</v>
      </c>
      <c r="AB303">
        <v>51011</v>
      </c>
    </row>
    <row r="304" spans="1:28">
      <c r="A304" s="36" t="str">
        <f>IF(E304="","",VLOOKUP('OPĆI DIO'!$C$1,'OPĆI DIO'!$N$4:$W$150,10,FALSE))</f>
        <v/>
      </c>
      <c r="B304" s="36" t="str">
        <f>IF(E304="","",VLOOKUP('OPĆI DIO'!$C$1,'OPĆI DIO'!$N$4:$W$150,9,FALSE))</f>
        <v/>
      </c>
      <c r="C304" s="186" t="str">
        <f t="shared" si="57"/>
        <v/>
      </c>
      <c r="D304" s="186" t="str">
        <f t="shared" si="70"/>
        <v/>
      </c>
      <c r="E304" s="35" t="str">
        <f t="shared" si="64"/>
        <v/>
      </c>
      <c r="F304" s="245" t="str">
        <f t="shared" si="58"/>
        <v/>
      </c>
      <c r="G304" s="187"/>
      <c r="H304" s="188" t="str">
        <f t="shared" si="59"/>
        <v/>
      </c>
      <c r="I304" s="71"/>
      <c r="J304" s="71"/>
      <c r="K304" s="71"/>
      <c r="L304" s="220"/>
      <c r="M304" s="220"/>
      <c r="N304" t="str">
        <f>IF(E304="","",'OPĆI DIO'!$C$1)</f>
        <v/>
      </c>
      <c r="O304" t="str">
        <f t="shared" si="60"/>
        <v/>
      </c>
      <c r="P304" t="str">
        <f t="shared" si="61"/>
        <v/>
      </c>
      <c r="U304" t="str">
        <f t="shared" si="67"/>
        <v>63931-561</v>
      </c>
      <c r="V304" s="4">
        <v>63931</v>
      </c>
      <c r="W304" s="4" t="s">
        <v>27</v>
      </c>
      <c r="X304" s="230">
        <v>561</v>
      </c>
      <c r="Y304" s="230" t="s">
        <v>2871</v>
      </c>
      <c r="Z304" t="str">
        <f t="shared" si="68"/>
        <v>639</v>
      </c>
      <c r="AA304" t="str">
        <f t="shared" si="69"/>
        <v>63</v>
      </c>
      <c r="AB304">
        <v>561</v>
      </c>
    </row>
    <row r="305" spans="1:28">
      <c r="A305" s="36" t="str">
        <f>IF(E305="","",VLOOKUP('OPĆI DIO'!$C$1,'OPĆI DIO'!$N$4:$W$150,10,FALSE))</f>
        <v/>
      </c>
      <c r="B305" s="36" t="str">
        <f>IF(E305="","",VLOOKUP('OPĆI DIO'!$C$1,'OPĆI DIO'!$N$4:$W$150,9,FALSE))</f>
        <v/>
      </c>
      <c r="C305" s="186" t="str">
        <f t="shared" si="57"/>
        <v/>
      </c>
      <c r="D305" s="186" t="str">
        <f t="shared" si="70"/>
        <v/>
      </c>
      <c r="E305" s="35" t="str">
        <f t="shared" si="64"/>
        <v/>
      </c>
      <c r="F305" s="245" t="str">
        <f t="shared" si="58"/>
        <v/>
      </c>
      <c r="G305" s="187"/>
      <c r="H305" s="188" t="str">
        <f t="shared" si="59"/>
        <v/>
      </c>
      <c r="I305" s="71"/>
      <c r="J305" s="71"/>
      <c r="K305" s="71"/>
      <c r="L305" s="220"/>
      <c r="M305" s="220"/>
      <c r="N305" t="str">
        <f>IF(E305="","",'OPĆI DIO'!$C$1)</f>
        <v/>
      </c>
      <c r="O305" t="str">
        <f t="shared" si="60"/>
        <v/>
      </c>
      <c r="P305" t="str">
        <f t="shared" si="61"/>
        <v/>
      </c>
      <c r="U305" t="str">
        <f t="shared" si="67"/>
        <v>63931-562</v>
      </c>
      <c r="V305" s="4">
        <v>63931</v>
      </c>
      <c r="W305" s="4" t="s">
        <v>27</v>
      </c>
      <c r="X305" s="230">
        <v>562</v>
      </c>
      <c r="Y305" s="230" t="s">
        <v>3075</v>
      </c>
      <c r="Z305" t="str">
        <f t="shared" si="68"/>
        <v>639</v>
      </c>
      <c r="AA305" t="str">
        <f t="shared" si="69"/>
        <v>63</v>
      </c>
      <c r="AB305">
        <v>562</v>
      </c>
    </row>
    <row r="306" spans="1:28">
      <c r="A306" s="36" t="str">
        <f>IF(E306="","",VLOOKUP('OPĆI DIO'!$C$1,'OPĆI DIO'!$N$4:$W$150,10,FALSE))</f>
        <v/>
      </c>
      <c r="B306" s="36" t="str">
        <f>IF(E306="","",VLOOKUP('OPĆI DIO'!$C$1,'OPĆI DIO'!$N$4:$W$150,9,FALSE))</f>
        <v/>
      </c>
      <c r="C306" s="186" t="str">
        <f t="shared" si="57"/>
        <v/>
      </c>
      <c r="D306" s="186" t="str">
        <f t="shared" si="70"/>
        <v/>
      </c>
      <c r="E306" s="35" t="str">
        <f t="shared" si="64"/>
        <v/>
      </c>
      <c r="F306" s="245" t="str">
        <f t="shared" si="58"/>
        <v/>
      </c>
      <c r="G306" s="187"/>
      <c r="H306" s="188" t="str">
        <f t="shared" si="59"/>
        <v/>
      </c>
      <c r="I306" s="71"/>
      <c r="J306" s="71"/>
      <c r="K306" s="71"/>
      <c r="L306" s="220"/>
      <c r="M306" s="220"/>
      <c r="N306" t="str">
        <f>IF(E306="","",'OPĆI DIO'!$C$1)</f>
        <v/>
      </c>
      <c r="O306" t="str">
        <f t="shared" si="60"/>
        <v/>
      </c>
      <c r="P306" t="str">
        <f t="shared" si="61"/>
        <v/>
      </c>
      <c r="U306" t="str">
        <f t="shared" si="67"/>
        <v>63931-563</v>
      </c>
      <c r="V306" s="4">
        <v>63931</v>
      </c>
      <c r="W306" s="4" t="s">
        <v>27</v>
      </c>
      <c r="X306" s="4">
        <v>563</v>
      </c>
      <c r="Y306" s="230" t="s">
        <v>3076</v>
      </c>
      <c r="Z306" t="str">
        <f t="shared" si="68"/>
        <v>639</v>
      </c>
      <c r="AA306" t="str">
        <f t="shared" si="69"/>
        <v>63</v>
      </c>
      <c r="AB306">
        <v>563</v>
      </c>
    </row>
    <row r="307" spans="1:28">
      <c r="A307" s="36" t="str">
        <f>IF(E307="","",VLOOKUP('OPĆI DIO'!$C$1,'OPĆI DIO'!$N$4:$W$150,10,FALSE))</f>
        <v/>
      </c>
      <c r="B307" s="36" t="str">
        <f>IF(E307="","",VLOOKUP('OPĆI DIO'!$C$1,'OPĆI DIO'!$N$4:$W$150,9,FALSE))</f>
        <v/>
      </c>
      <c r="C307" s="186" t="str">
        <f t="shared" si="57"/>
        <v/>
      </c>
      <c r="D307" s="186" t="str">
        <f t="shared" si="70"/>
        <v/>
      </c>
      <c r="E307" s="35" t="str">
        <f t="shared" si="64"/>
        <v/>
      </c>
      <c r="F307" s="245" t="str">
        <f t="shared" si="58"/>
        <v/>
      </c>
      <c r="G307" s="187"/>
      <c r="H307" s="188" t="str">
        <f t="shared" si="59"/>
        <v/>
      </c>
      <c r="I307" s="71"/>
      <c r="J307" s="71"/>
      <c r="K307" s="71"/>
      <c r="L307" s="220"/>
      <c r="M307" s="220"/>
      <c r="N307" t="str">
        <f>IF(E307="","",'OPĆI DIO'!$C$1)</f>
        <v/>
      </c>
      <c r="O307" t="str">
        <f t="shared" si="60"/>
        <v/>
      </c>
      <c r="P307" t="str">
        <f t="shared" si="61"/>
        <v/>
      </c>
      <c r="U307" t="s">
        <v>3167</v>
      </c>
      <c r="V307" s="4">
        <v>63931</v>
      </c>
      <c r="W307" s="4" t="s">
        <v>27</v>
      </c>
      <c r="X307" s="4">
        <v>56331</v>
      </c>
      <c r="Y307" s="4" t="s">
        <v>3173</v>
      </c>
      <c r="Z307" t="str">
        <f t="shared" ref="Z307:Z308" si="71">LEFT(V307,3)</f>
        <v>639</v>
      </c>
      <c r="AA307" t="str">
        <f t="shared" ref="AA307:AA308" si="72">LEFT(V307,2)</f>
        <v>63</v>
      </c>
      <c r="AB307">
        <v>56331</v>
      </c>
    </row>
    <row r="308" spans="1:28">
      <c r="A308" s="36" t="str">
        <f>IF(E308="","",VLOOKUP('OPĆI DIO'!$C$1,'OPĆI DIO'!$N$4:$W$150,10,FALSE))</f>
        <v/>
      </c>
      <c r="B308" s="36" t="str">
        <f>IF(E308="","",VLOOKUP('OPĆI DIO'!$C$1,'OPĆI DIO'!$N$4:$W$150,9,FALSE))</f>
        <v/>
      </c>
      <c r="C308" s="186" t="str">
        <f t="shared" si="57"/>
        <v/>
      </c>
      <c r="D308" s="186" t="str">
        <f t="shared" si="70"/>
        <v/>
      </c>
      <c r="E308" s="35" t="str">
        <f t="shared" si="64"/>
        <v/>
      </c>
      <c r="F308" s="245" t="str">
        <f t="shared" si="58"/>
        <v/>
      </c>
      <c r="G308" s="187"/>
      <c r="H308" s="188" t="str">
        <f t="shared" si="59"/>
        <v/>
      </c>
      <c r="I308" s="71"/>
      <c r="J308" s="71"/>
      <c r="K308" s="71"/>
      <c r="L308" s="220"/>
      <c r="M308" s="220"/>
      <c r="N308" t="str">
        <f>IF(E308="","",'OPĆI DIO'!$C$1)</f>
        <v/>
      </c>
      <c r="O308" t="str">
        <f t="shared" si="60"/>
        <v/>
      </c>
      <c r="P308" t="str">
        <f t="shared" si="61"/>
        <v/>
      </c>
      <c r="U308" t="s">
        <v>3168</v>
      </c>
      <c r="V308" s="4">
        <v>63931</v>
      </c>
      <c r="W308" s="4" t="s">
        <v>27</v>
      </c>
      <c r="X308" s="4">
        <v>56343</v>
      </c>
      <c r="Y308" s="4" t="s">
        <v>3174</v>
      </c>
      <c r="Z308" t="str">
        <f t="shared" si="71"/>
        <v>639</v>
      </c>
      <c r="AA308" t="str">
        <f t="shared" si="72"/>
        <v>63</v>
      </c>
      <c r="AB308">
        <v>56343</v>
      </c>
    </row>
    <row r="309" spans="1:28">
      <c r="A309" s="36" t="str">
        <f>IF(E309="","",VLOOKUP('OPĆI DIO'!$C$1,'OPĆI DIO'!$N$4:$W$150,10,FALSE))</f>
        <v/>
      </c>
      <c r="B309" s="36" t="str">
        <f>IF(E309="","",VLOOKUP('OPĆI DIO'!$C$1,'OPĆI DIO'!$N$4:$W$150,9,FALSE))</f>
        <v/>
      </c>
      <c r="C309" s="186" t="str">
        <f t="shared" si="57"/>
        <v/>
      </c>
      <c r="D309" s="186" t="str">
        <f t="shared" si="70"/>
        <v/>
      </c>
      <c r="E309" s="35" t="str">
        <f t="shared" si="64"/>
        <v/>
      </c>
      <c r="F309" s="245" t="str">
        <f t="shared" si="58"/>
        <v/>
      </c>
      <c r="G309" s="187"/>
      <c r="H309" s="188" t="str">
        <f t="shared" si="59"/>
        <v/>
      </c>
      <c r="I309" s="71"/>
      <c r="J309" s="71"/>
      <c r="K309" s="71"/>
      <c r="L309" s="220"/>
      <c r="M309" s="220"/>
      <c r="N309" t="str">
        <f>IF(E309="","",'OPĆI DIO'!$C$1)</f>
        <v/>
      </c>
      <c r="O309" t="str">
        <f t="shared" si="60"/>
        <v/>
      </c>
      <c r="P309" t="str">
        <f t="shared" si="61"/>
        <v/>
      </c>
      <c r="U309" t="str">
        <f t="shared" si="67"/>
        <v>63931-564</v>
      </c>
      <c r="V309" s="4">
        <v>63931</v>
      </c>
      <c r="W309" s="4" t="s">
        <v>27</v>
      </c>
      <c r="X309" s="230">
        <v>564</v>
      </c>
      <c r="Y309" s="230" t="s">
        <v>3077</v>
      </c>
      <c r="Z309" t="str">
        <f t="shared" si="68"/>
        <v>639</v>
      </c>
      <c r="AA309" t="str">
        <f t="shared" si="69"/>
        <v>63</v>
      </c>
      <c r="AB309">
        <v>564</v>
      </c>
    </row>
    <row r="310" spans="1:28">
      <c r="A310" s="36" t="str">
        <f>IF(E310="","",VLOOKUP('OPĆI DIO'!$C$1,'OPĆI DIO'!$N$4:$W$150,10,FALSE))</f>
        <v/>
      </c>
      <c r="B310" s="36" t="str">
        <f>IF(E310="","",VLOOKUP('OPĆI DIO'!$C$1,'OPĆI DIO'!$N$4:$W$150,9,FALSE))</f>
        <v/>
      </c>
      <c r="C310" s="186" t="str">
        <f t="shared" si="57"/>
        <v/>
      </c>
      <c r="D310" s="186" t="str">
        <f t="shared" si="70"/>
        <v/>
      </c>
      <c r="E310" s="35" t="str">
        <f t="shared" si="64"/>
        <v/>
      </c>
      <c r="F310" s="245" t="str">
        <f t="shared" si="58"/>
        <v/>
      </c>
      <c r="G310" s="187"/>
      <c r="H310" s="188" t="str">
        <f t="shared" si="59"/>
        <v/>
      </c>
      <c r="I310" s="71"/>
      <c r="J310" s="71"/>
      <c r="K310" s="71"/>
      <c r="L310" s="220"/>
      <c r="M310" s="220"/>
      <c r="N310" t="str">
        <f>IF(E310="","",'OPĆI DIO'!$C$1)</f>
        <v/>
      </c>
      <c r="O310" t="str">
        <f t="shared" si="60"/>
        <v/>
      </c>
      <c r="P310" t="str">
        <f t="shared" si="61"/>
        <v/>
      </c>
      <c r="U310" t="str">
        <f t="shared" si="67"/>
        <v>63931-565</v>
      </c>
      <c r="V310" s="4">
        <v>63931</v>
      </c>
      <c r="W310" s="4" t="s">
        <v>27</v>
      </c>
      <c r="X310" s="230">
        <v>565</v>
      </c>
      <c r="Y310" s="230" t="s">
        <v>3078</v>
      </c>
      <c r="Z310" t="str">
        <f t="shared" si="68"/>
        <v>639</v>
      </c>
      <c r="AA310" t="str">
        <f t="shared" si="69"/>
        <v>63</v>
      </c>
      <c r="AB310">
        <v>565</v>
      </c>
    </row>
    <row r="311" spans="1:28">
      <c r="A311" s="36" t="str">
        <f>IF(E311="","",VLOOKUP('OPĆI DIO'!$C$1,'OPĆI DIO'!$N$4:$W$150,10,FALSE))</f>
        <v/>
      </c>
      <c r="B311" s="36" t="str">
        <f>IF(E311="","",VLOOKUP('OPĆI DIO'!$C$1,'OPĆI DIO'!$N$4:$W$150,9,FALSE))</f>
        <v/>
      </c>
      <c r="C311" s="186" t="str">
        <f t="shared" si="57"/>
        <v/>
      </c>
      <c r="D311" s="186" t="str">
        <f t="shared" si="70"/>
        <v/>
      </c>
      <c r="E311" s="35" t="str">
        <f t="shared" si="64"/>
        <v/>
      </c>
      <c r="F311" s="245" t="str">
        <f t="shared" si="58"/>
        <v/>
      </c>
      <c r="G311" s="187"/>
      <c r="H311" s="188" t="str">
        <f t="shared" si="59"/>
        <v/>
      </c>
      <c r="I311" s="71"/>
      <c r="J311" s="71"/>
      <c r="K311" s="71"/>
      <c r="L311" s="220"/>
      <c r="M311" s="220"/>
      <c r="N311" t="str">
        <f>IF(E311="","",'OPĆI DIO'!$C$1)</f>
        <v/>
      </c>
      <c r="O311" t="str">
        <f t="shared" si="60"/>
        <v/>
      </c>
      <c r="P311" t="str">
        <f t="shared" si="61"/>
        <v/>
      </c>
      <c r="U311" t="str">
        <f t="shared" si="67"/>
        <v>63931-566</v>
      </c>
      <c r="V311" s="4">
        <v>63931</v>
      </c>
      <c r="W311" s="4" t="s">
        <v>27</v>
      </c>
      <c r="X311" s="230">
        <v>566</v>
      </c>
      <c r="Y311" s="230" t="s">
        <v>3079</v>
      </c>
      <c r="Z311" t="str">
        <f t="shared" si="68"/>
        <v>639</v>
      </c>
      <c r="AA311" t="str">
        <f t="shared" si="69"/>
        <v>63</v>
      </c>
      <c r="AB311">
        <v>566</v>
      </c>
    </row>
    <row r="312" spans="1:28">
      <c r="A312" s="36" t="str">
        <f>IF(E312="","",VLOOKUP('OPĆI DIO'!$C$1,'OPĆI DIO'!$N$4:$W$150,10,FALSE))</f>
        <v/>
      </c>
      <c r="B312" s="36" t="str">
        <f>IF(E312="","",VLOOKUP('OPĆI DIO'!$C$1,'OPĆI DIO'!$N$4:$W$150,9,FALSE))</f>
        <v/>
      </c>
      <c r="C312" s="186" t="str">
        <f t="shared" si="57"/>
        <v/>
      </c>
      <c r="D312" s="186" t="str">
        <f t="shared" si="70"/>
        <v/>
      </c>
      <c r="E312" s="35" t="str">
        <f t="shared" si="64"/>
        <v/>
      </c>
      <c r="F312" s="245" t="str">
        <f t="shared" si="58"/>
        <v/>
      </c>
      <c r="G312" s="187"/>
      <c r="H312" s="188" t="str">
        <f t="shared" si="59"/>
        <v/>
      </c>
      <c r="I312" s="71"/>
      <c r="J312" s="71"/>
      <c r="K312" s="71"/>
      <c r="L312" s="220"/>
      <c r="M312" s="220"/>
      <c r="N312" t="str">
        <f>IF(E312="","",'OPĆI DIO'!$C$1)</f>
        <v/>
      </c>
      <c r="O312" t="str">
        <f t="shared" si="60"/>
        <v/>
      </c>
      <c r="P312" t="str">
        <f t="shared" si="61"/>
        <v/>
      </c>
      <c r="U312" t="str">
        <f t="shared" si="67"/>
        <v>63931-567</v>
      </c>
      <c r="V312" s="4">
        <v>63931</v>
      </c>
      <c r="W312" s="4" t="s">
        <v>27</v>
      </c>
      <c r="X312" s="230">
        <v>567</v>
      </c>
      <c r="Y312" s="230" t="s">
        <v>3080</v>
      </c>
      <c r="Z312" t="str">
        <f t="shared" si="68"/>
        <v>639</v>
      </c>
      <c r="AA312" t="str">
        <f t="shared" si="69"/>
        <v>63</v>
      </c>
      <c r="AB312">
        <v>567</v>
      </c>
    </row>
    <row r="313" spans="1:28">
      <c r="A313" s="36" t="str">
        <f>IF(E313="","",VLOOKUP('OPĆI DIO'!$C$1,'OPĆI DIO'!$N$4:$W$150,10,FALSE))</f>
        <v/>
      </c>
      <c r="B313" s="36" t="str">
        <f>IF(E313="","",VLOOKUP('OPĆI DIO'!$C$1,'OPĆI DIO'!$N$4:$W$150,9,FALSE))</f>
        <v/>
      </c>
      <c r="C313" s="186" t="str">
        <f t="shared" si="57"/>
        <v/>
      </c>
      <c r="D313" s="186" t="str">
        <f t="shared" si="70"/>
        <v/>
      </c>
      <c r="E313" s="35" t="str">
        <f t="shared" si="64"/>
        <v/>
      </c>
      <c r="F313" s="245" t="str">
        <f t="shared" si="58"/>
        <v/>
      </c>
      <c r="G313" s="187"/>
      <c r="H313" s="188" t="str">
        <f t="shared" si="59"/>
        <v/>
      </c>
      <c r="I313" s="71"/>
      <c r="J313" s="71"/>
      <c r="K313" s="71"/>
      <c r="L313" s="220"/>
      <c r="M313" s="220"/>
      <c r="N313" t="str">
        <f>IF(E313="","",'OPĆI DIO'!$C$1)</f>
        <v/>
      </c>
      <c r="O313" t="str">
        <f t="shared" si="60"/>
        <v/>
      </c>
      <c r="P313" t="str">
        <f t="shared" si="61"/>
        <v/>
      </c>
      <c r="U313" t="str">
        <f t="shared" si="67"/>
        <v>63931-575</v>
      </c>
      <c r="V313" s="4">
        <v>63931</v>
      </c>
      <c r="W313" s="4" t="s">
        <v>27</v>
      </c>
      <c r="X313" s="230">
        <v>575</v>
      </c>
      <c r="Y313" s="230" t="s">
        <v>3081</v>
      </c>
      <c r="Z313" t="str">
        <f t="shared" si="68"/>
        <v>639</v>
      </c>
      <c r="AA313" t="str">
        <f t="shared" si="69"/>
        <v>63</v>
      </c>
      <c r="AB313">
        <v>575</v>
      </c>
    </row>
    <row r="314" spans="1:28">
      <c r="A314" s="36" t="str">
        <f>IF(E314="","",VLOOKUP('OPĆI DIO'!$C$1,'OPĆI DIO'!$N$4:$W$150,10,FALSE))</f>
        <v/>
      </c>
      <c r="B314" s="36" t="str">
        <f>IF(E314="","",VLOOKUP('OPĆI DIO'!$C$1,'OPĆI DIO'!$N$4:$W$150,9,FALSE))</f>
        <v/>
      </c>
      <c r="C314" s="186" t="str">
        <f t="shared" si="57"/>
        <v/>
      </c>
      <c r="D314" s="186" t="str">
        <f t="shared" si="70"/>
        <v/>
      </c>
      <c r="E314" s="35" t="str">
        <f t="shared" si="64"/>
        <v/>
      </c>
      <c r="F314" s="245" t="str">
        <f t="shared" si="58"/>
        <v/>
      </c>
      <c r="G314" s="187"/>
      <c r="H314" s="188" t="str">
        <f t="shared" si="59"/>
        <v/>
      </c>
      <c r="I314" s="71"/>
      <c r="J314" s="71"/>
      <c r="K314" s="71"/>
      <c r="L314" s="220"/>
      <c r="M314" s="220"/>
      <c r="N314" t="str">
        <f>IF(E314="","",'OPĆI DIO'!$C$1)</f>
        <v/>
      </c>
      <c r="O314" t="str">
        <f t="shared" si="60"/>
        <v/>
      </c>
      <c r="P314" t="str">
        <f t="shared" si="61"/>
        <v/>
      </c>
      <c r="U314" t="str">
        <f t="shared" si="67"/>
        <v>63931-577</v>
      </c>
      <c r="V314" s="4">
        <v>63931</v>
      </c>
      <c r="W314" s="4" t="s">
        <v>27</v>
      </c>
      <c r="X314" s="230">
        <v>577</v>
      </c>
      <c r="Y314" s="230" t="s">
        <v>3082</v>
      </c>
      <c r="Z314" t="str">
        <f t="shared" si="68"/>
        <v>639</v>
      </c>
      <c r="AA314" t="str">
        <f t="shared" si="69"/>
        <v>63</v>
      </c>
      <c r="AB314">
        <v>577</v>
      </c>
    </row>
    <row r="315" spans="1:28">
      <c r="A315" s="36" t="str">
        <f>IF(E315="","",VLOOKUP('OPĆI DIO'!$C$1,'OPĆI DIO'!$N$4:$W$150,10,FALSE))</f>
        <v/>
      </c>
      <c r="B315" s="36" t="str">
        <f>IF(E315="","",VLOOKUP('OPĆI DIO'!$C$1,'OPĆI DIO'!$N$4:$W$150,9,FALSE))</f>
        <v/>
      </c>
      <c r="C315" s="186" t="str">
        <f t="shared" si="57"/>
        <v/>
      </c>
      <c r="D315" s="186" t="str">
        <f t="shared" si="70"/>
        <v/>
      </c>
      <c r="E315" s="35" t="str">
        <f t="shared" si="64"/>
        <v/>
      </c>
      <c r="F315" s="245" t="str">
        <f t="shared" si="58"/>
        <v/>
      </c>
      <c r="G315" s="187"/>
      <c r="H315" s="188" t="str">
        <f t="shared" si="59"/>
        <v/>
      </c>
      <c r="I315" s="71"/>
      <c r="J315" s="71"/>
      <c r="K315" s="71"/>
      <c r="L315" s="220"/>
      <c r="M315" s="220"/>
      <c r="N315" t="str">
        <f>IF(E315="","",'OPĆI DIO'!$C$1)</f>
        <v/>
      </c>
      <c r="O315" t="str">
        <f t="shared" si="60"/>
        <v/>
      </c>
      <c r="P315" t="str">
        <f t="shared" si="61"/>
        <v/>
      </c>
      <c r="U315" t="str">
        <f t="shared" si="67"/>
        <v>63931-578</v>
      </c>
      <c r="V315" s="4">
        <v>63931</v>
      </c>
      <c r="W315" s="4" t="s">
        <v>27</v>
      </c>
      <c r="X315" s="4">
        <v>578</v>
      </c>
      <c r="Y315" s="230" t="s">
        <v>3083</v>
      </c>
      <c r="Z315" t="str">
        <f t="shared" si="68"/>
        <v>639</v>
      </c>
      <c r="AA315" t="str">
        <f t="shared" si="69"/>
        <v>63</v>
      </c>
      <c r="AB315">
        <v>578</v>
      </c>
    </row>
    <row r="316" spans="1:28">
      <c r="A316" s="36" t="str">
        <f>IF(E316="","",VLOOKUP('OPĆI DIO'!$C$1,'OPĆI DIO'!$N$4:$W$150,10,FALSE))</f>
        <v/>
      </c>
      <c r="B316" s="36" t="str">
        <f>IF(E316="","",VLOOKUP('OPĆI DIO'!$C$1,'OPĆI DIO'!$N$4:$W$150,9,FALSE))</f>
        <v/>
      </c>
      <c r="C316" s="186" t="str">
        <f t="shared" si="57"/>
        <v/>
      </c>
      <c r="D316" s="186" t="str">
        <f t="shared" si="70"/>
        <v/>
      </c>
      <c r="E316" s="35" t="str">
        <f t="shared" si="64"/>
        <v/>
      </c>
      <c r="F316" s="245" t="str">
        <f t="shared" si="58"/>
        <v/>
      </c>
      <c r="G316" s="187"/>
      <c r="H316" s="188" t="str">
        <f t="shared" si="59"/>
        <v/>
      </c>
      <c r="I316" s="71"/>
      <c r="J316" s="71"/>
      <c r="K316" s="71"/>
      <c r="L316" s="220"/>
      <c r="M316" s="220"/>
      <c r="N316" t="str">
        <f>IF(E316="","",'OPĆI DIO'!$C$1)</f>
        <v/>
      </c>
      <c r="O316" t="str">
        <f t="shared" si="60"/>
        <v/>
      </c>
      <c r="P316" t="str">
        <f t="shared" si="61"/>
        <v/>
      </c>
      <c r="U316" t="str">
        <f t="shared" si="67"/>
        <v>63931-579</v>
      </c>
      <c r="V316" s="4">
        <v>63931</v>
      </c>
      <c r="W316" s="4" t="s">
        <v>27</v>
      </c>
      <c r="X316" s="4">
        <v>579</v>
      </c>
      <c r="Y316" s="230" t="s">
        <v>3084</v>
      </c>
      <c r="Z316" t="str">
        <f t="shared" si="68"/>
        <v>639</v>
      </c>
      <c r="AA316" t="str">
        <f t="shared" si="69"/>
        <v>63</v>
      </c>
      <c r="AB316">
        <v>579</v>
      </c>
    </row>
    <row r="317" spans="1:28" ht="15.75" thickBot="1">
      <c r="A317" s="36" t="str">
        <f>IF(E317="","",VLOOKUP('OPĆI DIO'!$C$1,'OPĆI DIO'!$N$4:$W$150,10,FALSE))</f>
        <v/>
      </c>
      <c r="B317" s="36" t="str">
        <f>IF(E317="","",VLOOKUP('OPĆI DIO'!$C$1,'OPĆI DIO'!$N$4:$W$150,9,FALSE))</f>
        <v/>
      </c>
      <c r="C317" s="186" t="str">
        <f t="shared" si="57"/>
        <v/>
      </c>
      <c r="D317" s="186" t="str">
        <f t="shared" si="70"/>
        <v/>
      </c>
      <c r="E317" s="35" t="str">
        <f t="shared" si="64"/>
        <v/>
      </c>
      <c r="F317" s="245" t="str">
        <f t="shared" si="58"/>
        <v/>
      </c>
      <c r="G317" s="187"/>
      <c r="H317" s="188" t="str">
        <f t="shared" si="59"/>
        <v/>
      </c>
      <c r="I317" s="71"/>
      <c r="J317" s="71"/>
      <c r="K317" s="71"/>
      <c r="L317" s="220"/>
      <c r="M317" s="220"/>
      <c r="N317" t="str">
        <f>IF(E317="","",'OPĆI DIO'!$C$1)</f>
        <v/>
      </c>
      <c r="O317" t="str">
        <f t="shared" si="60"/>
        <v/>
      </c>
      <c r="P317" t="str">
        <f t="shared" si="61"/>
        <v/>
      </c>
      <c r="U317" t="str">
        <f t="shared" si="67"/>
        <v>63931-581</v>
      </c>
      <c r="V317" s="231">
        <v>63931</v>
      </c>
      <c r="W317" s="231" t="s">
        <v>27</v>
      </c>
      <c r="X317" s="231">
        <v>581</v>
      </c>
      <c r="Y317" s="231" t="s">
        <v>2874</v>
      </c>
      <c r="Z317" t="str">
        <f t="shared" si="68"/>
        <v>639</v>
      </c>
      <c r="AA317" t="str">
        <f t="shared" si="69"/>
        <v>63</v>
      </c>
      <c r="AB317">
        <v>581</v>
      </c>
    </row>
    <row r="318" spans="1:28">
      <c r="A318" s="36" t="str">
        <f>IF(E318="","",VLOOKUP('OPĆI DIO'!$C$1,'OPĆI DIO'!$N$4:$W$150,10,FALSE))</f>
        <v/>
      </c>
      <c r="B318" s="36" t="str">
        <f>IF(E318="","",VLOOKUP('OPĆI DIO'!$C$1,'OPĆI DIO'!$N$4:$W$150,9,FALSE))</f>
        <v/>
      </c>
      <c r="C318" s="186" t="str">
        <f t="shared" si="57"/>
        <v/>
      </c>
      <c r="D318" s="186" t="str">
        <f t="shared" si="70"/>
        <v/>
      </c>
      <c r="E318" s="35" t="str">
        <f t="shared" si="64"/>
        <v/>
      </c>
      <c r="F318" s="245" t="str">
        <f t="shared" si="58"/>
        <v/>
      </c>
      <c r="G318" s="187"/>
      <c r="H318" s="188" t="str">
        <f t="shared" si="59"/>
        <v/>
      </c>
      <c r="I318" s="71"/>
      <c r="J318" s="71"/>
      <c r="K318" s="71"/>
      <c r="L318" s="220"/>
      <c r="M318" s="220"/>
      <c r="N318" t="str">
        <f>IF(E318="","",'OPĆI DIO'!$C$1)</f>
        <v/>
      </c>
      <c r="O318" t="str">
        <f t="shared" si="60"/>
        <v/>
      </c>
      <c r="P318" t="str">
        <f t="shared" si="61"/>
        <v/>
      </c>
      <c r="U318" t="str">
        <f t="shared" si="67"/>
        <v>63941-5012</v>
      </c>
      <c r="V318" s="230">
        <v>63941</v>
      </c>
      <c r="W318" s="230" t="s">
        <v>28</v>
      </c>
      <c r="X318" s="230">
        <v>5012</v>
      </c>
      <c r="Y318" s="230" t="s">
        <v>2958</v>
      </c>
      <c r="Z318" t="str">
        <f t="shared" si="68"/>
        <v>639</v>
      </c>
      <c r="AA318" t="str">
        <f t="shared" si="69"/>
        <v>63</v>
      </c>
      <c r="AB318">
        <v>5012</v>
      </c>
    </row>
    <row r="319" spans="1:28">
      <c r="A319" s="36" t="str">
        <f>IF(E319="","",VLOOKUP('OPĆI DIO'!$C$1,'OPĆI DIO'!$N$4:$W$150,10,FALSE))</f>
        <v/>
      </c>
      <c r="B319" s="36" t="str">
        <f>IF(E319="","",VLOOKUP('OPĆI DIO'!$C$1,'OPĆI DIO'!$N$4:$W$150,9,FALSE))</f>
        <v/>
      </c>
      <c r="C319" s="186" t="str">
        <f t="shared" si="57"/>
        <v/>
      </c>
      <c r="D319" s="186" t="str">
        <f t="shared" si="70"/>
        <v/>
      </c>
      <c r="E319" s="35" t="str">
        <f t="shared" si="64"/>
        <v/>
      </c>
      <c r="F319" s="245" t="str">
        <f t="shared" si="58"/>
        <v/>
      </c>
      <c r="G319" s="187"/>
      <c r="H319" s="188" t="str">
        <f t="shared" si="59"/>
        <v/>
      </c>
      <c r="I319" s="71"/>
      <c r="J319" s="71"/>
      <c r="K319" s="71"/>
      <c r="L319" s="220"/>
      <c r="M319" s="220"/>
      <c r="N319" t="str">
        <f>IF(E319="","",'OPĆI DIO'!$C$1)</f>
        <v/>
      </c>
      <c r="O319" t="str">
        <f t="shared" si="60"/>
        <v/>
      </c>
      <c r="P319" t="str">
        <f t="shared" si="61"/>
        <v/>
      </c>
      <c r="U319" t="str">
        <f t="shared" si="67"/>
        <v>63941-50815</v>
      </c>
      <c r="V319" s="4">
        <v>63941</v>
      </c>
      <c r="W319" s="4" t="s">
        <v>26</v>
      </c>
      <c r="X319" s="4">
        <v>50815</v>
      </c>
      <c r="Y319" s="4" t="s">
        <v>2957</v>
      </c>
      <c r="Z319" t="str">
        <f t="shared" si="68"/>
        <v>639</v>
      </c>
      <c r="AA319" t="str">
        <f t="shared" si="69"/>
        <v>63</v>
      </c>
      <c r="AB319">
        <v>50815</v>
      </c>
    </row>
    <row r="320" spans="1:28">
      <c r="A320" s="36" t="str">
        <f>IF(E320="","",VLOOKUP('OPĆI DIO'!$C$1,'OPĆI DIO'!$N$4:$W$150,10,FALSE))</f>
        <v/>
      </c>
      <c r="B320" s="36" t="str">
        <f>IF(E320="","",VLOOKUP('OPĆI DIO'!$C$1,'OPĆI DIO'!$N$4:$W$150,9,FALSE))</f>
        <v/>
      </c>
      <c r="C320" s="186" t="str">
        <f t="shared" si="57"/>
        <v/>
      </c>
      <c r="D320" s="186" t="str">
        <f t="shared" si="70"/>
        <v/>
      </c>
      <c r="E320" s="35" t="str">
        <f t="shared" si="64"/>
        <v/>
      </c>
      <c r="F320" s="245" t="str">
        <f t="shared" si="58"/>
        <v/>
      </c>
      <c r="G320" s="187"/>
      <c r="H320" s="188" t="str">
        <f t="shared" si="59"/>
        <v/>
      </c>
      <c r="I320" s="71"/>
      <c r="J320" s="71"/>
      <c r="K320" s="71"/>
      <c r="L320" s="220"/>
      <c r="M320" s="220"/>
      <c r="N320" t="str">
        <f>IF(E320="","",'OPĆI DIO'!$C$1)</f>
        <v/>
      </c>
      <c r="O320" t="str">
        <f t="shared" si="60"/>
        <v/>
      </c>
      <c r="P320" t="str">
        <f t="shared" si="61"/>
        <v/>
      </c>
      <c r="U320" t="str">
        <f t="shared" si="67"/>
        <v>63941-51000</v>
      </c>
      <c r="V320" s="4">
        <v>63941</v>
      </c>
      <c r="W320" s="4" t="s">
        <v>28</v>
      </c>
      <c r="X320" s="230">
        <v>51000</v>
      </c>
      <c r="Y320" s="4" t="s">
        <v>2947</v>
      </c>
      <c r="Z320" t="str">
        <f t="shared" si="68"/>
        <v>639</v>
      </c>
      <c r="AA320" t="str">
        <f t="shared" si="69"/>
        <v>63</v>
      </c>
      <c r="AB320">
        <v>51000</v>
      </c>
    </row>
    <row r="321" spans="1:28">
      <c r="A321" s="36" t="str">
        <f>IF(E321="","",VLOOKUP('OPĆI DIO'!$C$1,'OPĆI DIO'!$N$4:$W$150,10,FALSE))</f>
        <v/>
      </c>
      <c r="B321" s="36" t="str">
        <f>IF(E321="","",VLOOKUP('OPĆI DIO'!$C$1,'OPĆI DIO'!$N$4:$W$150,9,FALSE))</f>
        <v/>
      </c>
      <c r="C321" s="186" t="str">
        <f t="shared" si="57"/>
        <v/>
      </c>
      <c r="D321" s="186" t="str">
        <f t="shared" si="70"/>
        <v/>
      </c>
      <c r="E321" s="35" t="str">
        <f t="shared" si="64"/>
        <v/>
      </c>
      <c r="F321" s="245" t="str">
        <f t="shared" si="58"/>
        <v/>
      </c>
      <c r="G321" s="187"/>
      <c r="H321" s="188" t="str">
        <f t="shared" si="59"/>
        <v/>
      </c>
      <c r="I321" s="71"/>
      <c r="J321" s="71"/>
      <c r="K321" s="71"/>
      <c r="L321" s="220"/>
      <c r="M321" s="220"/>
      <c r="N321" t="str">
        <f>IF(E321="","",'OPĆI DIO'!$C$1)</f>
        <v/>
      </c>
      <c r="O321" t="str">
        <f t="shared" si="60"/>
        <v/>
      </c>
      <c r="P321" t="str">
        <f t="shared" si="61"/>
        <v/>
      </c>
      <c r="U321" t="str">
        <f t="shared" si="67"/>
        <v>63941-51011</v>
      </c>
      <c r="V321" s="4">
        <v>63941</v>
      </c>
      <c r="W321" s="4" t="s">
        <v>28</v>
      </c>
      <c r="X321" s="4">
        <v>51011</v>
      </c>
      <c r="Y321" s="4" t="s">
        <v>2948</v>
      </c>
      <c r="Z321" t="str">
        <f t="shared" si="68"/>
        <v>639</v>
      </c>
      <c r="AA321" t="str">
        <f t="shared" si="69"/>
        <v>63</v>
      </c>
      <c r="AB321">
        <v>51011</v>
      </c>
    </row>
    <row r="322" spans="1:28">
      <c r="A322" s="36" t="str">
        <f>IF(E322="","",VLOOKUP('OPĆI DIO'!$C$1,'OPĆI DIO'!$N$4:$W$150,10,FALSE))</f>
        <v/>
      </c>
      <c r="B322" s="36" t="str">
        <f>IF(E322="","",VLOOKUP('OPĆI DIO'!$C$1,'OPĆI DIO'!$N$4:$W$150,9,FALSE))</f>
        <v/>
      </c>
      <c r="C322" s="186" t="str">
        <f t="shared" si="57"/>
        <v/>
      </c>
      <c r="D322" s="186" t="str">
        <f t="shared" si="70"/>
        <v/>
      </c>
      <c r="E322" s="35" t="str">
        <f t="shared" si="64"/>
        <v/>
      </c>
      <c r="F322" s="245" t="str">
        <f t="shared" si="58"/>
        <v/>
      </c>
      <c r="G322" s="187"/>
      <c r="H322" s="188" t="str">
        <f t="shared" si="59"/>
        <v/>
      </c>
      <c r="I322" s="71"/>
      <c r="J322" s="71"/>
      <c r="K322" s="71"/>
      <c r="L322" s="220"/>
      <c r="M322" s="220"/>
      <c r="N322" t="str">
        <f>IF(E322="","",'OPĆI DIO'!$C$1)</f>
        <v/>
      </c>
      <c r="O322" t="str">
        <f t="shared" si="60"/>
        <v/>
      </c>
      <c r="P322" t="str">
        <f t="shared" si="61"/>
        <v/>
      </c>
      <c r="U322" t="str">
        <f t="shared" si="67"/>
        <v>63941-561</v>
      </c>
      <c r="V322" s="4">
        <v>63941</v>
      </c>
      <c r="W322" s="4" t="s">
        <v>28</v>
      </c>
      <c r="X322" s="230">
        <v>561</v>
      </c>
      <c r="Y322" s="230" t="s">
        <v>2871</v>
      </c>
      <c r="Z322" t="str">
        <f t="shared" si="68"/>
        <v>639</v>
      </c>
      <c r="AA322" t="str">
        <f t="shared" si="69"/>
        <v>63</v>
      </c>
      <c r="AB322">
        <v>561</v>
      </c>
    </row>
    <row r="323" spans="1:28">
      <c r="A323" s="36" t="str">
        <f>IF(E323="","",VLOOKUP('OPĆI DIO'!$C$1,'OPĆI DIO'!$N$4:$W$150,10,FALSE))</f>
        <v/>
      </c>
      <c r="B323" s="36" t="str">
        <f>IF(E323="","",VLOOKUP('OPĆI DIO'!$C$1,'OPĆI DIO'!$N$4:$W$150,9,FALSE))</f>
        <v/>
      </c>
      <c r="C323" s="186" t="str">
        <f t="shared" ref="C323:C386" si="73">IFERROR(VLOOKUP(G323,$U$6:$AB$538,8,FALSE),"")</f>
        <v/>
      </c>
      <c r="D323" s="186" t="str">
        <f t="shared" si="70"/>
        <v/>
      </c>
      <c r="E323" s="35" t="str">
        <f t="shared" si="64"/>
        <v/>
      </c>
      <c r="F323" s="245" t="str">
        <f t="shared" ref="F323:F386" si="74">IFERROR(VLOOKUP(G323,$U$6:$AB$538,2,FALSE),"")</f>
        <v/>
      </c>
      <c r="G323" s="187"/>
      <c r="H323" s="188" t="str">
        <f t="shared" ref="H323:H386" si="75">IFERROR(VLOOKUP(G323,$U$6:$AB$538,3,FALSE),"")</f>
        <v/>
      </c>
      <c r="I323" s="71"/>
      <c r="J323" s="71"/>
      <c r="K323" s="71"/>
      <c r="L323" s="220"/>
      <c r="M323" s="220"/>
      <c r="N323" t="str">
        <f>IF(E323="","",'OPĆI DIO'!$C$1)</f>
        <v/>
      </c>
      <c r="O323" t="str">
        <f t="shared" si="60"/>
        <v/>
      </c>
      <c r="P323" t="str">
        <f t="shared" si="61"/>
        <v/>
      </c>
      <c r="U323" t="str">
        <f t="shared" si="67"/>
        <v>63941-562</v>
      </c>
      <c r="V323" s="4">
        <v>63941</v>
      </c>
      <c r="W323" s="4" t="s">
        <v>28</v>
      </c>
      <c r="X323" s="230">
        <v>562</v>
      </c>
      <c r="Y323" s="230" t="s">
        <v>3075</v>
      </c>
      <c r="Z323" t="str">
        <f t="shared" si="68"/>
        <v>639</v>
      </c>
      <c r="AA323" t="str">
        <f t="shared" si="69"/>
        <v>63</v>
      </c>
      <c r="AB323">
        <v>562</v>
      </c>
    </row>
    <row r="324" spans="1:28">
      <c r="A324" s="36" t="str">
        <f>IF(E324="","",VLOOKUP('OPĆI DIO'!$C$1,'OPĆI DIO'!$N$4:$W$150,10,FALSE))</f>
        <v/>
      </c>
      <c r="B324" s="36" t="str">
        <f>IF(E324="","",VLOOKUP('OPĆI DIO'!$C$1,'OPĆI DIO'!$N$4:$W$150,9,FALSE))</f>
        <v/>
      </c>
      <c r="C324" s="186" t="str">
        <f t="shared" si="73"/>
        <v/>
      </c>
      <c r="D324" s="186" t="str">
        <f t="shared" si="70"/>
        <v/>
      </c>
      <c r="E324" s="35" t="str">
        <f t="shared" si="64"/>
        <v/>
      </c>
      <c r="F324" s="245" t="str">
        <f t="shared" si="74"/>
        <v/>
      </c>
      <c r="G324" s="187"/>
      <c r="H324" s="188" t="str">
        <f t="shared" si="75"/>
        <v/>
      </c>
      <c r="I324" s="71"/>
      <c r="J324" s="71"/>
      <c r="K324" s="71"/>
      <c r="L324" s="220"/>
      <c r="M324" s="220"/>
      <c r="N324" t="str">
        <f>IF(E324="","",'OPĆI DIO'!$C$1)</f>
        <v/>
      </c>
      <c r="O324" t="str">
        <f t="shared" si="60"/>
        <v/>
      </c>
      <c r="P324" t="str">
        <f t="shared" si="61"/>
        <v/>
      </c>
      <c r="U324" t="str">
        <f t="shared" si="67"/>
        <v>63941-563</v>
      </c>
      <c r="V324" s="4">
        <v>63941</v>
      </c>
      <c r="W324" s="4" t="s">
        <v>28</v>
      </c>
      <c r="X324" s="4">
        <v>563</v>
      </c>
      <c r="Y324" s="230" t="s">
        <v>3076</v>
      </c>
      <c r="Z324" t="str">
        <f t="shared" si="68"/>
        <v>639</v>
      </c>
      <c r="AA324" t="str">
        <f t="shared" si="69"/>
        <v>63</v>
      </c>
      <c r="AB324">
        <v>563</v>
      </c>
    </row>
    <row r="325" spans="1:28">
      <c r="A325" s="36" t="str">
        <f>IF(E325="","",VLOOKUP('OPĆI DIO'!$C$1,'OPĆI DIO'!$N$4:$W$150,10,FALSE))</f>
        <v/>
      </c>
      <c r="B325" s="36" t="str">
        <f>IF(E325="","",VLOOKUP('OPĆI DIO'!$C$1,'OPĆI DIO'!$N$4:$W$150,9,FALSE))</f>
        <v/>
      </c>
      <c r="C325" s="186" t="str">
        <f t="shared" si="73"/>
        <v/>
      </c>
      <c r="D325" s="186" t="str">
        <f t="shared" si="70"/>
        <v/>
      </c>
      <c r="E325" s="35" t="str">
        <f t="shared" si="64"/>
        <v/>
      </c>
      <c r="F325" s="245" t="str">
        <f t="shared" si="74"/>
        <v/>
      </c>
      <c r="G325" s="187"/>
      <c r="H325" s="188" t="str">
        <f t="shared" si="75"/>
        <v/>
      </c>
      <c r="I325" s="71"/>
      <c r="J325" s="71"/>
      <c r="K325" s="71"/>
      <c r="L325" s="220"/>
      <c r="M325" s="220"/>
      <c r="N325" t="str">
        <f>IF(E325="","",'OPĆI DIO'!$C$1)</f>
        <v/>
      </c>
      <c r="O325" t="str">
        <f t="shared" si="60"/>
        <v/>
      </c>
      <c r="P325" t="str">
        <f t="shared" si="61"/>
        <v/>
      </c>
      <c r="U325" t="s">
        <v>3169</v>
      </c>
      <c r="V325" s="4">
        <v>63941</v>
      </c>
      <c r="W325" s="4" t="s">
        <v>28</v>
      </c>
      <c r="X325" s="4">
        <v>56331</v>
      </c>
      <c r="Y325" s="4" t="s">
        <v>3173</v>
      </c>
      <c r="Z325" t="str">
        <f t="shared" si="68"/>
        <v>639</v>
      </c>
      <c r="AA325" t="str">
        <f t="shared" si="69"/>
        <v>63</v>
      </c>
      <c r="AB325">
        <v>56331</v>
      </c>
    </row>
    <row r="326" spans="1:28">
      <c r="A326" s="36" t="str">
        <f>IF(E326="","",VLOOKUP('OPĆI DIO'!$C$1,'OPĆI DIO'!$N$4:$W$150,10,FALSE))</f>
        <v/>
      </c>
      <c r="B326" s="36" t="str">
        <f>IF(E326="","",VLOOKUP('OPĆI DIO'!$C$1,'OPĆI DIO'!$N$4:$W$150,9,FALSE))</f>
        <v/>
      </c>
      <c r="C326" s="186" t="str">
        <f t="shared" si="73"/>
        <v/>
      </c>
      <c r="D326" s="186" t="str">
        <f t="shared" si="70"/>
        <v/>
      </c>
      <c r="E326" s="35" t="str">
        <f t="shared" si="64"/>
        <v/>
      </c>
      <c r="F326" s="245" t="str">
        <f t="shared" si="74"/>
        <v/>
      </c>
      <c r="G326" s="187"/>
      <c r="H326" s="188" t="str">
        <f t="shared" si="75"/>
        <v/>
      </c>
      <c r="I326" s="71"/>
      <c r="J326" s="71"/>
      <c r="K326" s="71"/>
      <c r="L326" s="220"/>
      <c r="M326" s="220"/>
      <c r="N326" t="str">
        <f>IF(E326="","",'OPĆI DIO'!$C$1)</f>
        <v/>
      </c>
      <c r="O326" t="str">
        <f t="shared" si="60"/>
        <v/>
      </c>
      <c r="P326" t="str">
        <f t="shared" si="61"/>
        <v/>
      </c>
      <c r="U326" t="s">
        <v>3170</v>
      </c>
      <c r="V326" s="4">
        <v>63941</v>
      </c>
      <c r="W326" s="4" t="s">
        <v>28</v>
      </c>
      <c r="X326" s="4">
        <v>56343</v>
      </c>
      <c r="Y326" s="4" t="s">
        <v>3174</v>
      </c>
      <c r="Z326" t="str">
        <f t="shared" si="68"/>
        <v>639</v>
      </c>
      <c r="AA326" t="str">
        <f t="shared" si="69"/>
        <v>63</v>
      </c>
      <c r="AB326">
        <v>56343</v>
      </c>
    </row>
    <row r="327" spans="1:28">
      <c r="A327" s="36" t="str">
        <f>IF(E327="","",VLOOKUP('OPĆI DIO'!$C$1,'OPĆI DIO'!$N$4:$W$150,10,FALSE))</f>
        <v/>
      </c>
      <c r="B327" s="36" t="str">
        <f>IF(E327="","",VLOOKUP('OPĆI DIO'!$C$1,'OPĆI DIO'!$N$4:$W$150,9,FALSE))</f>
        <v/>
      </c>
      <c r="C327" s="186" t="str">
        <f t="shared" si="73"/>
        <v/>
      </c>
      <c r="D327" s="186" t="str">
        <f t="shared" si="70"/>
        <v/>
      </c>
      <c r="E327" s="35" t="str">
        <f t="shared" si="64"/>
        <v/>
      </c>
      <c r="F327" s="245" t="str">
        <f t="shared" si="74"/>
        <v/>
      </c>
      <c r="G327" s="187"/>
      <c r="H327" s="188" t="str">
        <f t="shared" si="75"/>
        <v/>
      </c>
      <c r="I327" s="71"/>
      <c r="J327" s="71"/>
      <c r="K327" s="71"/>
      <c r="L327" s="220"/>
      <c r="M327" s="220"/>
      <c r="N327" t="str">
        <f>IF(E327="","",'OPĆI DIO'!$C$1)</f>
        <v/>
      </c>
      <c r="O327" t="str">
        <f t="shared" ref="O327:O390" si="76">LEFT(F327,2)</f>
        <v/>
      </c>
      <c r="P327" t="str">
        <f t="shared" ref="P327:P390" si="77">LEFT(F327,3)</f>
        <v/>
      </c>
      <c r="U327" t="str">
        <f t="shared" si="67"/>
        <v>63941-564</v>
      </c>
      <c r="V327" s="4">
        <v>63941</v>
      </c>
      <c r="W327" s="4" t="s">
        <v>28</v>
      </c>
      <c r="X327" s="230">
        <v>564</v>
      </c>
      <c r="Y327" s="230" t="s">
        <v>3077</v>
      </c>
      <c r="Z327" t="str">
        <f t="shared" si="68"/>
        <v>639</v>
      </c>
      <c r="AA327" t="str">
        <f t="shared" si="69"/>
        <v>63</v>
      </c>
      <c r="AB327">
        <v>564</v>
      </c>
    </row>
    <row r="328" spans="1:28">
      <c r="A328" s="36" t="str">
        <f>IF(E328="","",VLOOKUP('OPĆI DIO'!$C$1,'OPĆI DIO'!$N$4:$W$150,10,FALSE))</f>
        <v/>
      </c>
      <c r="B328" s="36" t="str">
        <f>IF(E328="","",VLOOKUP('OPĆI DIO'!$C$1,'OPĆI DIO'!$N$4:$W$150,9,FALSE))</f>
        <v/>
      </c>
      <c r="C328" s="186" t="str">
        <f t="shared" si="73"/>
        <v/>
      </c>
      <c r="D328" s="186" t="str">
        <f t="shared" si="70"/>
        <v/>
      </c>
      <c r="E328" s="35" t="str">
        <f t="shared" si="64"/>
        <v/>
      </c>
      <c r="F328" s="245" t="str">
        <f t="shared" si="74"/>
        <v/>
      </c>
      <c r="G328" s="187"/>
      <c r="H328" s="188" t="str">
        <f t="shared" si="75"/>
        <v/>
      </c>
      <c r="I328" s="71"/>
      <c r="J328" s="71"/>
      <c r="K328" s="71"/>
      <c r="L328" s="220"/>
      <c r="M328" s="220"/>
      <c r="N328" t="str">
        <f>IF(E328="","",'OPĆI DIO'!$C$1)</f>
        <v/>
      </c>
      <c r="O328" t="str">
        <f t="shared" si="76"/>
        <v/>
      </c>
      <c r="P328" t="str">
        <f t="shared" si="77"/>
        <v/>
      </c>
      <c r="U328" t="str">
        <f t="shared" si="67"/>
        <v>63941-565</v>
      </c>
      <c r="V328" s="4">
        <v>63941</v>
      </c>
      <c r="W328" s="4" t="s">
        <v>28</v>
      </c>
      <c r="X328" s="230">
        <v>565</v>
      </c>
      <c r="Y328" s="230" t="s">
        <v>3078</v>
      </c>
      <c r="Z328" t="str">
        <f t="shared" si="68"/>
        <v>639</v>
      </c>
      <c r="AA328" t="str">
        <f t="shared" si="69"/>
        <v>63</v>
      </c>
      <c r="AB328">
        <v>565</v>
      </c>
    </row>
    <row r="329" spans="1:28">
      <c r="A329" s="36" t="str">
        <f>IF(E329="","",VLOOKUP('OPĆI DIO'!$C$1,'OPĆI DIO'!$N$4:$W$150,10,FALSE))</f>
        <v/>
      </c>
      <c r="B329" s="36" t="str">
        <f>IF(E329="","",VLOOKUP('OPĆI DIO'!$C$1,'OPĆI DIO'!$N$4:$W$150,9,FALSE))</f>
        <v/>
      </c>
      <c r="C329" s="186" t="str">
        <f t="shared" si="73"/>
        <v/>
      </c>
      <c r="D329" s="186" t="str">
        <f t="shared" si="70"/>
        <v/>
      </c>
      <c r="E329" s="35" t="str">
        <f t="shared" si="64"/>
        <v/>
      </c>
      <c r="F329" s="245" t="str">
        <f t="shared" si="74"/>
        <v/>
      </c>
      <c r="G329" s="187"/>
      <c r="H329" s="188" t="str">
        <f t="shared" si="75"/>
        <v/>
      </c>
      <c r="I329" s="71"/>
      <c r="J329" s="71"/>
      <c r="K329" s="71"/>
      <c r="L329" s="220"/>
      <c r="M329" s="220"/>
      <c r="N329" t="str">
        <f>IF(E329="","",'OPĆI DIO'!$C$1)</f>
        <v/>
      </c>
      <c r="O329" t="str">
        <f t="shared" si="76"/>
        <v/>
      </c>
      <c r="P329" t="str">
        <f t="shared" si="77"/>
        <v/>
      </c>
      <c r="U329" t="str">
        <f t="shared" si="67"/>
        <v>63941-566</v>
      </c>
      <c r="V329" s="4">
        <v>63941</v>
      </c>
      <c r="W329" s="4" t="s">
        <v>28</v>
      </c>
      <c r="X329" s="230">
        <v>566</v>
      </c>
      <c r="Y329" s="230" t="s">
        <v>3079</v>
      </c>
      <c r="Z329" t="str">
        <f t="shared" si="68"/>
        <v>639</v>
      </c>
      <c r="AA329" t="str">
        <f t="shared" si="69"/>
        <v>63</v>
      </c>
      <c r="AB329">
        <v>566</v>
      </c>
    </row>
    <row r="330" spans="1:28">
      <c r="A330" s="36" t="str">
        <f>IF(E330="","",VLOOKUP('OPĆI DIO'!$C$1,'OPĆI DIO'!$N$4:$W$150,10,FALSE))</f>
        <v/>
      </c>
      <c r="B330" s="36" t="str">
        <f>IF(E330="","",VLOOKUP('OPĆI DIO'!$C$1,'OPĆI DIO'!$N$4:$W$150,9,FALSE))</f>
        <v/>
      </c>
      <c r="C330" s="186" t="str">
        <f t="shared" si="73"/>
        <v/>
      </c>
      <c r="D330" s="186" t="str">
        <f t="shared" si="70"/>
        <v/>
      </c>
      <c r="E330" s="35" t="str">
        <f t="shared" ref="E330:E393" si="78">IFERROR(VLOOKUP(F330,$V$6:$Y$122,4,FALSE),"")</f>
        <v/>
      </c>
      <c r="F330" s="245" t="str">
        <f t="shared" si="74"/>
        <v/>
      </c>
      <c r="G330" s="187"/>
      <c r="H330" s="188" t="str">
        <f t="shared" si="75"/>
        <v/>
      </c>
      <c r="I330" s="71"/>
      <c r="J330" s="71"/>
      <c r="K330" s="71"/>
      <c r="L330" s="220"/>
      <c r="M330" s="220"/>
      <c r="N330" t="str">
        <f>IF(E330="","",'OPĆI DIO'!$C$1)</f>
        <v/>
      </c>
      <c r="O330" t="str">
        <f t="shared" si="76"/>
        <v/>
      </c>
      <c r="P330" t="str">
        <f t="shared" si="77"/>
        <v/>
      </c>
      <c r="U330" t="str">
        <f t="shared" si="67"/>
        <v>63941-567</v>
      </c>
      <c r="V330" s="4">
        <v>63941</v>
      </c>
      <c r="W330" s="4" t="s">
        <v>28</v>
      </c>
      <c r="X330" s="230">
        <v>567</v>
      </c>
      <c r="Y330" s="230" t="s">
        <v>3080</v>
      </c>
      <c r="Z330" t="str">
        <f t="shared" si="68"/>
        <v>639</v>
      </c>
      <c r="AA330" t="str">
        <f t="shared" si="69"/>
        <v>63</v>
      </c>
      <c r="AB330">
        <v>567</v>
      </c>
    </row>
    <row r="331" spans="1:28">
      <c r="A331" s="36" t="str">
        <f>IF(E331="","",VLOOKUP('OPĆI DIO'!$C$1,'OPĆI DIO'!$N$4:$W$150,10,FALSE))</f>
        <v/>
      </c>
      <c r="B331" s="36" t="str">
        <f>IF(E331="","",VLOOKUP('OPĆI DIO'!$C$1,'OPĆI DIO'!$N$4:$W$150,9,FALSE))</f>
        <v/>
      </c>
      <c r="C331" s="186" t="str">
        <f t="shared" si="73"/>
        <v/>
      </c>
      <c r="D331" s="186" t="str">
        <f t="shared" si="70"/>
        <v/>
      </c>
      <c r="E331" s="35" t="str">
        <f t="shared" si="78"/>
        <v/>
      </c>
      <c r="F331" s="245" t="str">
        <f t="shared" si="74"/>
        <v/>
      </c>
      <c r="G331" s="187"/>
      <c r="H331" s="188" t="str">
        <f t="shared" si="75"/>
        <v/>
      </c>
      <c r="I331" s="71"/>
      <c r="J331" s="71"/>
      <c r="K331" s="71"/>
      <c r="L331" s="220"/>
      <c r="M331" s="220"/>
      <c r="N331" t="str">
        <f>IF(E331="","",'OPĆI DIO'!$C$1)</f>
        <v/>
      </c>
      <c r="O331" t="str">
        <f t="shared" si="76"/>
        <v/>
      </c>
      <c r="P331" t="str">
        <f t="shared" si="77"/>
        <v/>
      </c>
      <c r="U331" t="str">
        <f t="shared" si="67"/>
        <v>63941-575</v>
      </c>
      <c r="V331" s="4">
        <v>63941</v>
      </c>
      <c r="W331" s="4" t="s">
        <v>28</v>
      </c>
      <c r="X331" s="230">
        <v>575</v>
      </c>
      <c r="Y331" s="230" t="s">
        <v>3081</v>
      </c>
      <c r="Z331" t="str">
        <f t="shared" si="68"/>
        <v>639</v>
      </c>
      <c r="AA331" t="str">
        <f t="shared" si="69"/>
        <v>63</v>
      </c>
      <c r="AB331">
        <v>575</v>
      </c>
    </row>
    <row r="332" spans="1:28">
      <c r="A332" s="36" t="str">
        <f>IF(E332="","",VLOOKUP('OPĆI DIO'!$C$1,'OPĆI DIO'!$N$4:$W$150,10,FALSE))</f>
        <v/>
      </c>
      <c r="B332" s="36" t="str">
        <f>IF(E332="","",VLOOKUP('OPĆI DIO'!$C$1,'OPĆI DIO'!$N$4:$W$150,9,FALSE))</f>
        <v/>
      </c>
      <c r="C332" s="186" t="str">
        <f t="shared" si="73"/>
        <v/>
      </c>
      <c r="D332" s="186" t="str">
        <f t="shared" si="70"/>
        <v/>
      </c>
      <c r="E332" s="35" t="str">
        <f t="shared" si="78"/>
        <v/>
      </c>
      <c r="F332" s="245" t="str">
        <f t="shared" si="74"/>
        <v/>
      </c>
      <c r="G332" s="187"/>
      <c r="H332" s="188" t="str">
        <f t="shared" si="75"/>
        <v/>
      </c>
      <c r="I332" s="71"/>
      <c r="J332" s="71"/>
      <c r="K332" s="71"/>
      <c r="L332" s="220"/>
      <c r="M332" s="220"/>
      <c r="N332" t="str">
        <f>IF(E332="","",'OPĆI DIO'!$C$1)</f>
        <v/>
      </c>
      <c r="O332" t="str">
        <f t="shared" si="76"/>
        <v/>
      </c>
      <c r="P332" t="str">
        <f t="shared" si="77"/>
        <v/>
      </c>
      <c r="U332" t="str">
        <f t="shared" si="67"/>
        <v>63941-577</v>
      </c>
      <c r="V332" s="4">
        <v>63941</v>
      </c>
      <c r="W332" s="4" t="s">
        <v>28</v>
      </c>
      <c r="X332" s="230">
        <v>577</v>
      </c>
      <c r="Y332" s="230" t="s">
        <v>3082</v>
      </c>
      <c r="Z332" t="str">
        <f t="shared" si="68"/>
        <v>639</v>
      </c>
      <c r="AA332" t="str">
        <f t="shared" si="69"/>
        <v>63</v>
      </c>
      <c r="AB332">
        <v>577</v>
      </c>
    </row>
    <row r="333" spans="1:28">
      <c r="A333" s="36" t="str">
        <f>IF(E333="","",VLOOKUP('OPĆI DIO'!$C$1,'OPĆI DIO'!$N$4:$W$150,10,FALSE))</f>
        <v/>
      </c>
      <c r="B333" s="36" t="str">
        <f>IF(E333="","",VLOOKUP('OPĆI DIO'!$C$1,'OPĆI DIO'!$N$4:$W$150,9,FALSE))</f>
        <v/>
      </c>
      <c r="C333" s="186" t="str">
        <f t="shared" si="73"/>
        <v/>
      </c>
      <c r="D333" s="186" t="str">
        <f t="shared" si="70"/>
        <v/>
      </c>
      <c r="E333" s="35" t="str">
        <f t="shared" si="78"/>
        <v/>
      </c>
      <c r="F333" s="245" t="str">
        <f t="shared" si="74"/>
        <v/>
      </c>
      <c r="G333" s="187"/>
      <c r="H333" s="188" t="str">
        <f t="shared" si="75"/>
        <v/>
      </c>
      <c r="I333" s="71"/>
      <c r="J333" s="71"/>
      <c r="K333" s="71"/>
      <c r="L333" s="220"/>
      <c r="M333" s="220"/>
      <c r="N333" t="str">
        <f>IF(E333="","",'OPĆI DIO'!$C$1)</f>
        <v/>
      </c>
      <c r="O333" t="str">
        <f t="shared" si="76"/>
        <v/>
      </c>
      <c r="P333" t="str">
        <f t="shared" si="77"/>
        <v/>
      </c>
      <c r="U333" t="str">
        <f t="shared" si="67"/>
        <v>63941-578</v>
      </c>
      <c r="V333" s="4">
        <v>63941</v>
      </c>
      <c r="W333" s="4" t="s">
        <v>28</v>
      </c>
      <c r="X333" s="4">
        <v>578</v>
      </c>
      <c r="Y333" s="230" t="s">
        <v>3083</v>
      </c>
      <c r="Z333" t="str">
        <f t="shared" si="68"/>
        <v>639</v>
      </c>
      <c r="AA333" t="str">
        <f t="shared" si="69"/>
        <v>63</v>
      </c>
      <c r="AB333">
        <v>578</v>
      </c>
    </row>
    <row r="334" spans="1:28">
      <c r="A334" s="36" t="str">
        <f>IF(E334="","",VLOOKUP('OPĆI DIO'!$C$1,'OPĆI DIO'!$N$4:$W$150,10,FALSE))</f>
        <v/>
      </c>
      <c r="B334" s="36" t="str">
        <f>IF(E334="","",VLOOKUP('OPĆI DIO'!$C$1,'OPĆI DIO'!$N$4:$W$150,9,FALSE))</f>
        <v/>
      </c>
      <c r="C334" s="186" t="str">
        <f t="shared" si="73"/>
        <v/>
      </c>
      <c r="D334" s="186" t="str">
        <f t="shared" si="70"/>
        <v/>
      </c>
      <c r="E334" s="35" t="str">
        <f t="shared" si="78"/>
        <v/>
      </c>
      <c r="F334" s="245" t="str">
        <f t="shared" si="74"/>
        <v/>
      </c>
      <c r="G334" s="187"/>
      <c r="H334" s="188" t="str">
        <f t="shared" si="75"/>
        <v/>
      </c>
      <c r="I334" s="71"/>
      <c r="J334" s="71"/>
      <c r="K334" s="71"/>
      <c r="L334" s="220"/>
      <c r="M334" s="220"/>
      <c r="N334" t="str">
        <f>IF(E334="","",'OPĆI DIO'!$C$1)</f>
        <v/>
      </c>
      <c r="O334" t="str">
        <f t="shared" si="76"/>
        <v/>
      </c>
      <c r="P334" t="str">
        <f t="shared" si="77"/>
        <v/>
      </c>
      <c r="U334" t="str">
        <f t="shared" si="67"/>
        <v>63941-579</v>
      </c>
      <c r="V334" s="4">
        <v>63941</v>
      </c>
      <c r="W334" s="4" t="s">
        <v>28</v>
      </c>
      <c r="X334" s="4">
        <v>579</v>
      </c>
      <c r="Y334" s="230" t="s">
        <v>3084</v>
      </c>
      <c r="Z334" t="str">
        <f t="shared" si="68"/>
        <v>639</v>
      </c>
      <c r="AA334" t="str">
        <f t="shared" si="69"/>
        <v>63</v>
      </c>
      <c r="AB334">
        <v>579</v>
      </c>
    </row>
    <row r="335" spans="1:28" ht="15.75" thickBot="1">
      <c r="A335" s="36" t="str">
        <f>IF(E335="","",VLOOKUP('OPĆI DIO'!$C$1,'OPĆI DIO'!$N$4:$W$150,10,FALSE))</f>
        <v/>
      </c>
      <c r="B335" s="36" t="str">
        <f>IF(E335="","",VLOOKUP('OPĆI DIO'!$C$1,'OPĆI DIO'!$N$4:$W$150,9,FALSE))</f>
        <v/>
      </c>
      <c r="C335" s="186" t="str">
        <f t="shared" si="73"/>
        <v/>
      </c>
      <c r="D335" s="186" t="str">
        <f t="shared" si="70"/>
        <v/>
      </c>
      <c r="E335" s="35" t="str">
        <f t="shared" si="78"/>
        <v/>
      </c>
      <c r="F335" s="245" t="str">
        <f t="shared" si="74"/>
        <v/>
      </c>
      <c r="G335" s="187"/>
      <c r="H335" s="188" t="str">
        <f t="shared" si="75"/>
        <v/>
      </c>
      <c r="I335" s="71"/>
      <c r="J335" s="71"/>
      <c r="K335" s="71"/>
      <c r="L335" s="220"/>
      <c r="M335" s="220"/>
      <c r="N335" t="str">
        <f>IF(E335="","",'OPĆI DIO'!$C$1)</f>
        <v/>
      </c>
      <c r="O335" t="str">
        <f t="shared" si="76"/>
        <v/>
      </c>
      <c r="P335" t="str">
        <f t="shared" si="77"/>
        <v/>
      </c>
      <c r="U335" t="str">
        <f t="shared" si="67"/>
        <v>63941-581</v>
      </c>
      <c r="V335" s="231">
        <v>63941</v>
      </c>
      <c r="W335" s="231" t="s">
        <v>28</v>
      </c>
      <c r="X335" s="231">
        <v>581</v>
      </c>
      <c r="Y335" s="231" t="s">
        <v>2874</v>
      </c>
      <c r="Z335" t="str">
        <f t="shared" si="68"/>
        <v>639</v>
      </c>
      <c r="AA335" t="str">
        <f t="shared" si="69"/>
        <v>63</v>
      </c>
      <c r="AB335">
        <v>581</v>
      </c>
    </row>
    <row r="336" spans="1:28">
      <c r="A336" s="36" t="str">
        <f>IF(E336="","",VLOOKUP('OPĆI DIO'!$C$1,'OPĆI DIO'!$N$4:$W$150,10,FALSE))</f>
        <v/>
      </c>
      <c r="B336" s="36" t="str">
        <f>IF(E336="","",VLOOKUP('OPĆI DIO'!$C$1,'OPĆI DIO'!$N$4:$W$150,9,FALSE))</f>
        <v/>
      </c>
      <c r="C336" s="186" t="str">
        <f t="shared" si="73"/>
        <v/>
      </c>
      <c r="D336" s="186" t="str">
        <f t="shared" si="70"/>
        <v/>
      </c>
      <c r="E336" s="35" t="str">
        <f t="shared" si="78"/>
        <v/>
      </c>
      <c r="F336" s="245" t="str">
        <f t="shared" si="74"/>
        <v/>
      </c>
      <c r="G336" s="187"/>
      <c r="H336" s="188" t="str">
        <f t="shared" si="75"/>
        <v/>
      </c>
      <c r="I336" s="71"/>
      <c r="J336" s="71"/>
      <c r="K336" s="71"/>
      <c r="L336" s="220"/>
      <c r="M336" s="220"/>
      <c r="N336" t="str">
        <f>IF(E336="","",'OPĆI DIO'!$C$1)</f>
        <v/>
      </c>
      <c r="O336" t="str">
        <f t="shared" si="76"/>
        <v/>
      </c>
      <c r="P336" t="str">
        <f t="shared" si="77"/>
        <v/>
      </c>
      <c r="U336" t="str">
        <f t="shared" si="67"/>
        <v>68191-43</v>
      </c>
      <c r="V336" s="230">
        <v>68191</v>
      </c>
      <c r="W336" s="230" t="s">
        <v>2921</v>
      </c>
      <c r="X336" s="230">
        <v>43</v>
      </c>
      <c r="Y336" s="230" t="s">
        <v>73</v>
      </c>
      <c r="Z336" t="str">
        <f t="shared" si="68"/>
        <v>681</v>
      </c>
      <c r="AA336" t="str">
        <f t="shared" si="69"/>
        <v>68</v>
      </c>
      <c r="AB336">
        <v>43</v>
      </c>
    </row>
    <row r="337" spans="1:28">
      <c r="A337" s="36" t="str">
        <f>IF(E337="","",VLOOKUP('OPĆI DIO'!$C$1,'OPĆI DIO'!$N$4:$W$150,10,FALSE))</f>
        <v/>
      </c>
      <c r="B337" s="36" t="str">
        <f>IF(E337="","",VLOOKUP('OPĆI DIO'!$C$1,'OPĆI DIO'!$N$4:$W$150,9,FALSE))</f>
        <v/>
      </c>
      <c r="C337" s="186" t="str">
        <f t="shared" si="73"/>
        <v/>
      </c>
      <c r="D337" s="186" t="str">
        <f t="shared" si="70"/>
        <v/>
      </c>
      <c r="E337" s="35" t="str">
        <f t="shared" si="78"/>
        <v/>
      </c>
      <c r="F337" s="245" t="str">
        <f t="shared" si="74"/>
        <v/>
      </c>
      <c r="G337" s="187"/>
      <c r="H337" s="188" t="str">
        <f t="shared" si="75"/>
        <v/>
      </c>
      <c r="I337" s="71"/>
      <c r="J337" s="71"/>
      <c r="K337" s="71"/>
      <c r="L337" s="220"/>
      <c r="M337" s="220"/>
      <c r="N337" t="str">
        <f>IF(E337="","",'OPĆI DIO'!$C$1)</f>
        <v/>
      </c>
      <c r="O337" t="str">
        <f t="shared" si="76"/>
        <v/>
      </c>
      <c r="P337" t="str">
        <f t="shared" si="77"/>
        <v/>
      </c>
      <c r="U337" t="str">
        <f t="shared" si="67"/>
        <v>68311-31</v>
      </c>
      <c r="V337" s="4">
        <v>68311</v>
      </c>
      <c r="W337" s="4" t="s">
        <v>2922</v>
      </c>
      <c r="X337" s="4">
        <v>31</v>
      </c>
      <c r="Y337" s="4" t="s">
        <v>69</v>
      </c>
      <c r="Z337" t="str">
        <f t="shared" si="68"/>
        <v>683</v>
      </c>
      <c r="AA337" t="str">
        <f t="shared" si="69"/>
        <v>68</v>
      </c>
      <c r="AB337">
        <v>31</v>
      </c>
    </row>
    <row r="338" spans="1:28">
      <c r="A338" s="36" t="str">
        <f>IF(E338="","",VLOOKUP('OPĆI DIO'!$C$1,'OPĆI DIO'!$N$4:$W$150,10,FALSE))</f>
        <v/>
      </c>
      <c r="B338" s="36" t="str">
        <f>IF(E338="","",VLOOKUP('OPĆI DIO'!$C$1,'OPĆI DIO'!$N$4:$W$150,9,FALSE))</f>
        <v/>
      </c>
      <c r="C338" s="186" t="str">
        <f t="shared" si="73"/>
        <v/>
      </c>
      <c r="D338" s="186" t="str">
        <f t="shared" si="70"/>
        <v/>
      </c>
      <c r="E338" s="35" t="str">
        <f t="shared" si="78"/>
        <v/>
      </c>
      <c r="F338" s="245" t="str">
        <f t="shared" si="74"/>
        <v/>
      </c>
      <c r="G338" s="187"/>
      <c r="H338" s="188" t="str">
        <f t="shared" si="75"/>
        <v/>
      </c>
      <c r="I338" s="71"/>
      <c r="J338" s="71"/>
      <c r="K338" s="71"/>
      <c r="L338" s="220"/>
      <c r="M338" s="220"/>
      <c r="N338" t="str">
        <f>IF(E338="","",'OPĆI DIO'!$C$1)</f>
        <v/>
      </c>
      <c r="O338" t="str">
        <f t="shared" si="76"/>
        <v/>
      </c>
      <c r="P338" t="str">
        <f t="shared" si="77"/>
        <v/>
      </c>
      <c r="U338" t="str">
        <f t="shared" si="67"/>
        <v>68311-43</v>
      </c>
      <c r="V338" s="4">
        <v>68311</v>
      </c>
      <c r="W338" s="4" t="s">
        <v>2922</v>
      </c>
      <c r="X338" s="4">
        <v>43</v>
      </c>
      <c r="Y338" s="4" t="s">
        <v>73</v>
      </c>
      <c r="Z338" t="str">
        <f t="shared" si="68"/>
        <v>683</v>
      </c>
      <c r="AA338" t="str">
        <f t="shared" si="69"/>
        <v>68</v>
      </c>
      <c r="AB338">
        <v>43</v>
      </c>
    </row>
    <row r="339" spans="1:28">
      <c r="A339" s="36" t="str">
        <f>IF(E339="","",VLOOKUP('OPĆI DIO'!$C$1,'OPĆI DIO'!$N$4:$W$150,10,FALSE))</f>
        <v/>
      </c>
      <c r="B339" s="36" t="str">
        <f>IF(E339="","",VLOOKUP('OPĆI DIO'!$C$1,'OPĆI DIO'!$N$4:$W$150,9,FALSE))</f>
        <v/>
      </c>
      <c r="C339" s="186" t="str">
        <f t="shared" si="73"/>
        <v/>
      </c>
      <c r="D339" s="186" t="str">
        <f t="shared" si="70"/>
        <v/>
      </c>
      <c r="E339" s="35" t="str">
        <f t="shared" si="78"/>
        <v/>
      </c>
      <c r="F339" s="245" t="str">
        <f t="shared" si="74"/>
        <v/>
      </c>
      <c r="G339" s="187"/>
      <c r="H339" s="188" t="str">
        <f t="shared" si="75"/>
        <v/>
      </c>
      <c r="I339" s="71"/>
      <c r="J339" s="71"/>
      <c r="K339" s="71"/>
      <c r="L339" s="220"/>
      <c r="M339" s="220"/>
      <c r="N339" t="str">
        <f>IF(E339="","",'OPĆI DIO'!$C$1)</f>
        <v/>
      </c>
      <c r="O339" t="str">
        <f t="shared" si="76"/>
        <v/>
      </c>
      <c r="P339" t="str">
        <f t="shared" si="77"/>
        <v/>
      </c>
      <c r="U339" t="str">
        <f t="shared" si="67"/>
        <v>71111-71</v>
      </c>
      <c r="V339" s="4">
        <v>71111</v>
      </c>
      <c r="W339" s="4" t="s">
        <v>2923</v>
      </c>
      <c r="X339" s="4">
        <v>71</v>
      </c>
      <c r="Y339" s="4" t="s">
        <v>138</v>
      </c>
      <c r="Z339" t="str">
        <f t="shared" si="68"/>
        <v>711</v>
      </c>
      <c r="AA339" t="str">
        <f t="shared" si="69"/>
        <v>71</v>
      </c>
      <c r="AB339">
        <v>71</v>
      </c>
    </row>
    <row r="340" spans="1:28">
      <c r="A340" s="36" t="str">
        <f>IF(E340="","",VLOOKUP('OPĆI DIO'!$C$1,'OPĆI DIO'!$N$4:$W$150,10,FALSE))</f>
        <v/>
      </c>
      <c r="B340" s="36" t="str">
        <f>IF(E340="","",VLOOKUP('OPĆI DIO'!$C$1,'OPĆI DIO'!$N$4:$W$150,9,FALSE))</f>
        <v/>
      </c>
      <c r="C340" s="186" t="str">
        <f t="shared" si="73"/>
        <v/>
      </c>
      <c r="D340" s="186" t="str">
        <f t="shared" si="70"/>
        <v/>
      </c>
      <c r="E340" s="35" t="str">
        <f t="shared" si="78"/>
        <v/>
      </c>
      <c r="F340" s="245" t="str">
        <f t="shared" si="74"/>
        <v/>
      </c>
      <c r="G340" s="187"/>
      <c r="H340" s="188" t="str">
        <f t="shared" si="75"/>
        <v/>
      </c>
      <c r="I340" s="71"/>
      <c r="J340" s="71"/>
      <c r="K340" s="71"/>
      <c r="L340" s="220"/>
      <c r="M340" s="220"/>
      <c r="N340" t="str">
        <f>IF(E340="","",'OPĆI DIO'!$C$1)</f>
        <v/>
      </c>
      <c r="O340" t="str">
        <f t="shared" si="76"/>
        <v/>
      </c>
      <c r="P340" t="str">
        <f t="shared" si="77"/>
        <v/>
      </c>
      <c r="U340" t="str">
        <f t="shared" si="67"/>
        <v>71112-71</v>
      </c>
      <c r="V340" s="4">
        <v>71112</v>
      </c>
      <c r="W340" s="4" t="s">
        <v>2924</v>
      </c>
      <c r="X340" s="4">
        <v>71</v>
      </c>
      <c r="Y340" s="4" t="s">
        <v>138</v>
      </c>
      <c r="Z340" t="str">
        <f t="shared" si="68"/>
        <v>711</v>
      </c>
      <c r="AA340" t="str">
        <f t="shared" si="69"/>
        <v>71</v>
      </c>
      <c r="AB340">
        <v>71</v>
      </c>
    </row>
    <row r="341" spans="1:28">
      <c r="A341" s="36" t="str">
        <f>IF(E341="","",VLOOKUP('OPĆI DIO'!$C$1,'OPĆI DIO'!$N$4:$W$150,10,FALSE))</f>
        <v/>
      </c>
      <c r="B341" s="36" t="str">
        <f>IF(E341="","",VLOOKUP('OPĆI DIO'!$C$1,'OPĆI DIO'!$N$4:$W$150,9,FALSE))</f>
        <v/>
      </c>
      <c r="C341" s="186" t="str">
        <f t="shared" si="73"/>
        <v/>
      </c>
      <c r="D341" s="186" t="str">
        <f t="shared" si="70"/>
        <v/>
      </c>
      <c r="E341" s="35" t="str">
        <f t="shared" si="78"/>
        <v/>
      </c>
      <c r="F341" s="245" t="str">
        <f t="shared" si="74"/>
        <v/>
      </c>
      <c r="G341" s="187"/>
      <c r="H341" s="188" t="str">
        <f t="shared" si="75"/>
        <v/>
      </c>
      <c r="I341" s="71"/>
      <c r="J341" s="71"/>
      <c r="K341" s="71"/>
      <c r="L341" s="220"/>
      <c r="M341" s="220"/>
      <c r="N341" t="str">
        <f>IF(E341="","",'OPĆI DIO'!$C$1)</f>
        <v/>
      </c>
      <c r="O341" t="str">
        <f t="shared" si="76"/>
        <v/>
      </c>
      <c r="P341" t="str">
        <f t="shared" si="77"/>
        <v/>
      </c>
      <c r="U341" t="str">
        <f t="shared" si="67"/>
        <v>72111-71</v>
      </c>
      <c r="V341" s="4">
        <v>72111</v>
      </c>
      <c r="W341" s="4" t="s">
        <v>2925</v>
      </c>
      <c r="X341" s="4">
        <v>71</v>
      </c>
      <c r="Y341" s="4" t="s">
        <v>138</v>
      </c>
      <c r="Z341" t="str">
        <f t="shared" si="68"/>
        <v>721</v>
      </c>
      <c r="AA341" t="str">
        <f t="shared" si="69"/>
        <v>72</v>
      </c>
      <c r="AB341">
        <v>71</v>
      </c>
    </row>
    <row r="342" spans="1:28">
      <c r="A342" s="36" t="str">
        <f>IF(E342="","",VLOOKUP('OPĆI DIO'!$C$1,'OPĆI DIO'!$N$4:$W$150,10,FALSE))</f>
        <v/>
      </c>
      <c r="B342" s="36" t="str">
        <f>IF(E342="","",VLOOKUP('OPĆI DIO'!$C$1,'OPĆI DIO'!$N$4:$W$150,9,FALSE))</f>
        <v/>
      </c>
      <c r="C342" s="186" t="str">
        <f t="shared" si="73"/>
        <v/>
      </c>
      <c r="D342" s="186" t="str">
        <f t="shared" si="70"/>
        <v/>
      </c>
      <c r="E342" s="35" t="str">
        <f t="shared" si="78"/>
        <v/>
      </c>
      <c r="F342" s="245" t="str">
        <f t="shared" si="74"/>
        <v/>
      </c>
      <c r="G342" s="187"/>
      <c r="H342" s="188" t="str">
        <f t="shared" si="75"/>
        <v/>
      </c>
      <c r="I342" s="71"/>
      <c r="J342" s="71"/>
      <c r="K342" s="71"/>
      <c r="L342" s="220"/>
      <c r="M342" s="220"/>
      <c r="N342" t="str">
        <f>IF(E342="","",'OPĆI DIO'!$C$1)</f>
        <v/>
      </c>
      <c r="O342" t="str">
        <f t="shared" si="76"/>
        <v/>
      </c>
      <c r="P342" t="str">
        <f t="shared" si="77"/>
        <v/>
      </c>
      <c r="U342" t="str">
        <f t="shared" si="67"/>
        <v>72119-71</v>
      </c>
      <c r="V342" s="4">
        <v>72119</v>
      </c>
      <c r="W342" s="4" t="s">
        <v>2926</v>
      </c>
      <c r="X342" s="4">
        <v>71</v>
      </c>
      <c r="Y342" s="4" t="s">
        <v>138</v>
      </c>
      <c r="Z342" t="str">
        <f t="shared" si="68"/>
        <v>721</v>
      </c>
      <c r="AA342" t="str">
        <f t="shared" si="69"/>
        <v>72</v>
      </c>
      <c r="AB342">
        <v>71</v>
      </c>
    </row>
    <row r="343" spans="1:28">
      <c r="A343" s="36" t="str">
        <f>IF(E343="","",VLOOKUP('OPĆI DIO'!$C$1,'OPĆI DIO'!$N$4:$W$150,10,FALSE))</f>
        <v/>
      </c>
      <c r="B343" s="36" t="str">
        <f>IF(E343="","",VLOOKUP('OPĆI DIO'!$C$1,'OPĆI DIO'!$N$4:$W$150,9,FALSE))</f>
        <v/>
      </c>
      <c r="C343" s="186" t="str">
        <f t="shared" si="73"/>
        <v/>
      </c>
      <c r="D343" s="186" t="str">
        <f t="shared" si="70"/>
        <v/>
      </c>
      <c r="E343" s="35" t="str">
        <f t="shared" si="78"/>
        <v/>
      </c>
      <c r="F343" s="245" t="str">
        <f t="shared" si="74"/>
        <v/>
      </c>
      <c r="G343" s="187"/>
      <c r="H343" s="188" t="str">
        <f t="shared" si="75"/>
        <v/>
      </c>
      <c r="I343" s="71"/>
      <c r="J343" s="71"/>
      <c r="K343" s="71"/>
      <c r="L343" s="220"/>
      <c r="M343" s="220"/>
      <c r="N343" t="str">
        <f>IF(E343="","",'OPĆI DIO'!$C$1)</f>
        <v/>
      </c>
      <c r="O343" t="str">
        <f t="shared" si="76"/>
        <v/>
      </c>
      <c r="P343" t="str">
        <f t="shared" si="77"/>
        <v/>
      </c>
      <c r="U343" t="str">
        <f t="shared" si="67"/>
        <v>72121-71</v>
      </c>
      <c r="V343" s="4">
        <v>72121</v>
      </c>
      <c r="W343" s="4" t="s">
        <v>2927</v>
      </c>
      <c r="X343" s="4">
        <v>71</v>
      </c>
      <c r="Y343" s="4" t="s">
        <v>138</v>
      </c>
      <c r="Z343" t="str">
        <f t="shared" si="68"/>
        <v>721</v>
      </c>
      <c r="AA343" t="str">
        <f t="shared" si="69"/>
        <v>72</v>
      </c>
      <c r="AB343">
        <v>71</v>
      </c>
    </row>
    <row r="344" spans="1:28">
      <c r="A344" s="36" t="str">
        <f>IF(E344="","",VLOOKUP('OPĆI DIO'!$C$1,'OPĆI DIO'!$N$4:$W$150,10,FALSE))</f>
        <v/>
      </c>
      <c r="B344" s="36" t="str">
        <f>IF(E344="","",VLOOKUP('OPĆI DIO'!$C$1,'OPĆI DIO'!$N$4:$W$150,9,FALSE))</f>
        <v/>
      </c>
      <c r="C344" s="186" t="str">
        <f t="shared" si="73"/>
        <v/>
      </c>
      <c r="D344" s="186" t="str">
        <f t="shared" si="70"/>
        <v/>
      </c>
      <c r="E344" s="35" t="str">
        <f t="shared" si="78"/>
        <v/>
      </c>
      <c r="F344" s="245" t="str">
        <f t="shared" si="74"/>
        <v/>
      </c>
      <c r="G344" s="187"/>
      <c r="H344" s="188" t="str">
        <f t="shared" si="75"/>
        <v/>
      </c>
      <c r="I344" s="71"/>
      <c r="J344" s="71"/>
      <c r="K344" s="71"/>
      <c r="L344" s="220"/>
      <c r="M344" s="220"/>
      <c r="N344" t="str">
        <f>IF(E344="","",'OPĆI DIO'!$C$1)</f>
        <v/>
      </c>
      <c r="O344" t="str">
        <f t="shared" si="76"/>
        <v/>
      </c>
      <c r="P344" t="str">
        <f t="shared" si="77"/>
        <v/>
      </c>
      <c r="U344" t="str">
        <f t="shared" si="67"/>
        <v>72123-71</v>
      </c>
      <c r="V344" s="4">
        <v>72123</v>
      </c>
      <c r="W344" s="4" t="s">
        <v>2928</v>
      </c>
      <c r="X344" s="4">
        <v>71</v>
      </c>
      <c r="Y344" s="4" t="s">
        <v>138</v>
      </c>
      <c r="Z344" t="str">
        <f t="shared" si="68"/>
        <v>721</v>
      </c>
      <c r="AA344" t="str">
        <f t="shared" si="69"/>
        <v>72</v>
      </c>
      <c r="AB344">
        <v>71</v>
      </c>
    </row>
    <row r="345" spans="1:28">
      <c r="A345" s="36" t="str">
        <f>IF(E345="","",VLOOKUP('OPĆI DIO'!$C$1,'OPĆI DIO'!$N$4:$W$150,10,FALSE))</f>
        <v/>
      </c>
      <c r="B345" s="36" t="str">
        <f>IF(E345="","",VLOOKUP('OPĆI DIO'!$C$1,'OPĆI DIO'!$N$4:$W$150,9,FALSE))</f>
        <v/>
      </c>
      <c r="C345" s="186" t="str">
        <f t="shared" si="73"/>
        <v/>
      </c>
      <c r="D345" s="186" t="str">
        <f t="shared" si="70"/>
        <v/>
      </c>
      <c r="E345" s="35" t="str">
        <f t="shared" si="78"/>
        <v/>
      </c>
      <c r="F345" s="245" t="str">
        <f t="shared" si="74"/>
        <v/>
      </c>
      <c r="G345" s="187"/>
      <c r="H345" s="188" t="str">
        <f t="shared" si="75"/>
        <v/>
      </c>
      <c r="I345" s="71"/>
      <c r="J345" s="71"/>
      <c r="K345" s="71"/>
      <c r="L345" s="220"/>
      <c r="M345" s="220"/>
      <c r="N345" t="str">
        <f>IF(E345="","",'OPĆI DIO'!$C$1)</f>
        <v/>
      </c>
      <c r="O345" t="str">
        <f t="shared" si="76"/>
        <v/>
      </c>
      <c r="P345" t="str">
        <f t="shared" si="77"/>
        <v/>
      </c>
      <c r="U345" t="str">
        <f t="shared" si="67"/>
        <v>72129-71</v>
      </c>
      <c r="V345" s="4">
        <v>72129</v>
      </c>
      <c r="W345" s="4" t="s">
        <v>2929</v>
      </c>
      <c r="X345" s="4">
        <v>71</v>
      </c>
      <c r="Y345" s="4" t="s">
        <v>138</v>
      </c>
      <c r="Z345" t="str">
        <f t="shared" si="68"/>
        <v>721</v>
      </c>
      <c r="AA345" t="str">
        <f t="shared" si="69"/>
        <v>72</v>
      </c>
      <c r="AB345">
        <v>71</v>
      </c>
    </row>
    <row r="346" spans="1:28">
      <c r="A346" s="36" t="str">
        <f>IF(E346="","",VLOOKUP('OPĆI DIO'!$C$1,'OPĆI DIO'!$N$4:$W$150,10,FALSE))</f>
        <v/>
      </c>
      <c r="B346" s="36" t="str">
        <f>IF(E346="","",VLOOKUP('OPĆI DIO'!$C$1,'OPĆI DIO'!$N$4:$W$150,9,FALSE))</f>
        <v/>
      </c>
      <c r="C346" s="186" t="str">
        <f t="shared" si="73"/>
        <v/>
      </c>
      <c r="D346" s="186" t="str">
        <f t="shared" si="70"/>
        <v/>
      </c>
      <c r="E346" s="35" t="str">
        <f t="shared" si="78"/>
        <v/>
      </c>
      <c r="F346" s="245" t="str">
        <f t="shared" si="74"/>
        <v/>
      </c>
      <c r="G346" s="187"/>
      <c r="H346" s="188" t="str">
        <f t="shared" si="75"/>
        <v/>
      </c>
      <c r="I346" s="71"/>
      <c r="J346" s="71"/>
      <c r="K346" s="71"/>
      <c r="L346" s="220"/>
      <c r="M346" s="220"/>
      <c r="N346" t="str">
        <f>IF(E346="","",'OPĆI DIO'!$C$1)</f>
        <v/>
      </c>
      <c r="O346" t="str">
        <f t="shared" si="76"/>
        <v/>
      </c>
      <c r="P346" t="str">
        <f t="shared" si="77"/>
        <v/>
      </c>
      <c r="U346" t="str">
        <f t="shared" si="67"/>
        <v>72211-71</v>
      </c>
      <c r="V346" s="4">
        <v>72211</v>
      </c>
      <c r="W346" s="4" t="s">
        <v>2930</v>
      </c>
      <c r="X346" s="4">
        <v>71</v>
      </c>
      <c r="Y346" s="4" t="s">
        <v>138</v>
      </c>
      <c r="Z346" t="str">
        <f t="shared" si="68"/>
        <v>722</v>
      </c>
      <c r="AA346" t="str">
        <f t="shared" si="69"/>
        <v>72</v>
      </c>
      <c r="AB346">
        <v>71</v>
      </c>
    </row>
    <row r="347" spans="1:28">
      <c r="A347" s="36" t="str">
        <f>IF(E347="","",VLOOKUP('OPĆI DIO'!$C$1,'OPĆI DIO'!$N$4:$W$150,10,FALSE))</f>
        <v/>
      </c>
      <c r="B347" s="36" t="str">
        <f>IF(E347="","",VLOOKUP('OPĆI DIO'!$C$1,'OPĆI DIO'!$N$4:$W$150,9,FALSE))</f>
        <v/>
      </c>
      <c r="C347" s="186" t="str">
        <f t="shared" si="73"/>
        <v/>
      </c>
      <c r="D347" s="186" t="str">
        <f t="shared" si="70"/>
        <v/>
      </c>
      <c r="E347" s="35" t="str">
        <f t="shared" si="78"/>
        <v/>
      </c>
      <c r="F347" s="245" t="str">
        <f t="shared" si="74"/>
        <v/>
      </c>
      <c r="G347" s="187"/>
      <c r="H347" s="188" t="str">
        <f t="shared" si="75"/>
        <v/>
      </c>
      <c r="I347" s="71"/>
      <c r="J347" s="71"/>
      <c r="K347" s="71"/>
      <c r="L347" s="220"/>
      <c r="M347" s="220"/>
      <c r="N347" t="str">
        <f>IF(E347="","",'OPĆI DIO'!$C$1)</f>
        <v/>
      </c>
      <c r="O347" t="str">
        <f t="shared" si="76"/>
        <v/>
      </c>
      <c r="P347" t="str">
        <f t="shared" si="77"/>
        <v/>
      </c>
      <c r="U347" t="str">
        <f t="shared" si="67"/>
        <v>72212-71</v>
      </c>
      <c r="V347" s="4">
        <v>72212</v>
      </c>
      <c r="W347" s="4" t="s">
        <v>2931</v>
      </c>
      <c r="X347" s="4">
        <v>71</v>
      </c>
      <c r="Y347" s="4" t="s">
        <v>138</v>
      </c>
      <c r="Z347" t="str">
        <f t="shared" si="68"/>
        <v>722</v>
      </c>
      <c r="AA347" t="str">
        <f t="shared" si="69"/>
        <v>72</v>
      </c>
      <c r="AB347">
        <v>71</v>
      </c>
    </row>
    <row r="348" spans="1:28">
      <c r="A348" s="36" t="str">
        <f>IF(E348="","",VLOOKUP('OPĆI DIO'!$C$1,'OPĆI DIO'!$N$4:$W$150,10,FALSE))</f>
        <v/>
      </c>
      <c r="B348" s="36" t="str">
        <f>IF(E348="","",VLOOKUP('OPĆI DIO'!$C$1,'OPĆI DIO'!$N$4:$W$150,9,FALSE))</f>
        <v/>
      </c>
      <c r="C348" s="186" t="str">
        <f t="shared" si="73"/>
        <v/>
      </c>
      <c r="D348" s="186" t="str">
        <f t="shared" si="70"/>
        <v/>
      </c>
      <c r="E348" s="35" t="str">
        <f t="shared" si="78"/>
        <v/>
      </c>
      <c r="F348" s="245" t="str">
        <f t="shared" si="74"/>
        <v/>
      </c>
      <c r="G348" s="187"/>
      <c r="H348" s="188" t="str">
        <f t="shared" si="75"/>
        <v/>
      </c>
      <c r="I348" s="71"/>
      <c r="J348" s="71"/>
      <c r="K348" s="71"/>
      <c r="L348" s="220"/>
      <c r="M348" s="220"/>
      <c r="N348" t="str">
        <f>IF(E348="","",'OPĆI DIO'!$C$1)</f>
        <v/>
      </c>
      <c r="O348" t="str">
        <f t="shared" si="76"/>
        <v/>
      </c>
      <c r="P348" t="str">
        <f t="shared" si="77"/>
        <v/>
      </c>
      <c r="U348" t="str">
        <f t="shared" si="67"/>
        <v>72219-71</v>
      </c>
      <c r="V348" s="4">
        <v>72219</v>
      </c>
      <c r="W348" s="4" t="s">
        <v>2932</v>
      </c>
      <c r="X348" s="4">
        <v>71</v>
      </c>
      <c r="Y348" s="4" t="s">
        <v>138</v>
      </c>
      <c r="Z348" t="str">
        <f t="shared" si="68"/>
        <v>722</v>
      </c>
      <c r="AA348" t="str">
        <f t="shared" si="69"/>
        <v>72</v>
      </c>
      <c r="AB348">
        <v>71</v>
      </c>
    </row>
    <row r="349" spans="1:28">
      <c r="A349" s="36" t="str">
        <f>IF(E349="","",VLOOKUP('OPĆI DIO'!$C$1,'OPĆI DIO'!$N$4:$W$150,10,FALSE))</f>
        <v/>
      </c>
      <c r="B349" s="36" t="str">
        <f>IF(E349="","",VLOOKUP('OPĆI DIO'!$C$1,'OPĆI DIO'!$N$4:$W$150,9,FALSE))</f>
        <v/>
      </c>
      <c r="C349" s="186" t="str">
        <f t="shared" si="73"/>
        <v/>
      </c>
      <c r="D349" s="186" t="str">
        <f t="shared" si="70"/>
        <v/>
      </c>
      <c r="E349" s="35" t="str">
        <f t="shared" si="78"/>
        <v/>
      </c>
      <c r="F349" s="245" t="str">
        <f t="shared" si="74"/>
        <v/>
      </c>
      <c r="G349" s="187"/>
      <c r="H349" s="188" t="str">
        <f t="shared" si="75"/>
        <v/>
      </c>
      <c r="I349" s="71"/>
      <c r="J349" s="71"/>
      <c r="K349" s="71"/>
      <c r="L349" s="220"/>
      <c r="M349" s="220"/>
      <c r="N349" t="str">
        <f>IF(E349="","",'OPĆI DIO'!$C$1)</f>
        <v/>
      </c>
      <c r="O349" t="str">
        <f t="shared" si="76"/>
        <v/>
      </c>
      <c r="P349" t="str">
        <f t="shared" si="77"/>
        <v/>
      </c>
      <c r="U349" t="str">
        <f t="shared" si="67"/>
        <v>72221-71</v>
      </c>
      <c r="V349" s="4">
        <v>72221</v>
      </c>
      <c r="W349" s="4" t="s">
        <v>2933</v>
      </c>
      <c r="X349" s="4">
        <v>71</v>
      </c>
      <c r="Y349" s="4" t="s">
        <v>138</v>
      </c>
      <c r="Z349" t="str">
        <f t="shared" si="68"/>
        <v>722</v>
      </c>
      <c r="AA349" t="str">
        <f t="shared" si="69"/>
        <v>72</v>
      </c>
      <c r="AB349">
        <v>71</v>
      </c>
    </row>
    <row r="350" spans="1:28">
      <c r="A350" s="36" t="str">
        <f>IF(E350="","",VLOOKUP('OPĆI DIO'!$C$1,'OPĆI DIO'!$N$4:$W$150,10,FALSE))</f>
        <v/>
      </c>
      <c r="B350" s="36" t="str">
        <f>IF(E350="","",VLOOKUP('OPĆI DIO'!$C$1,'OPĆI DIO'!$N$4:$W$150,9,FALSE))</f>
        <v/>
      </c>
      <c r="C350" s="186" t="str">
        <f t="shared" si="73"/>
        <v/>
      </c>
      <c r="D350" s="186" t="str">
        <f t="shared" si="70"/>
        <v/>
      </c>
      <c r="E350" s="35" t="str">
        <f t="shared" si="78"/>
        <v/>
      </c>
      <c r="F350" s="245" t="str">
        <f t="shared" si="74"/>
        <v/>
      </c>
      <c r="G350" s="187"/>
      <c r="H350" s="188" t="str">
        <f t="shared" si="75"/>
        <v/>
      </c>
      <c r="I350" s="71"/>
      <c r="J350" s="71"/>
      <c r="K350" s="71"/>
      <c r="L350" s="220"/>
      <c r="M350" s="220"/>
      <c r="N350" t="str">
        <f>IF(E350="","",'OPĆI DIO'!$C$1)</f>
        <v/>
      </c>
      <c r="O350" t="str">
        <f t="shared" si="76"/>
        <v/>
      </c>
      <c r="P350" t="str">
        <f t="shared" si="77"/>
        <v/>
      </c>
      <c r="U350" t="str">
        <f t="shared" si="67"/>
        <v>72241-71</v>
      </c>
      <c r="V350" s="4">
        <v>72241</v>
      </c>
      <c r="W350" s="4" t="s">
        <v>2934</v>
      </c>
      <c r="X350" s="4">
        <v>71</v>
      </c>
      <c r="Y350" s="4" t="s">
        <v>138</v>
      </c>
      <c r="Z350" t="str">
        <f t="shared" si="68"/>
        <v>722</v>
      </c>
      <c r="AA350" t="str">
        <f t="shared" si="69"/>
        <v>72</v>
      </c>
      <c r="AB350">
        <v>71</v>
      </c>
    </row>
    <row r="351" spans="1:28">
      <c r="A351" s="36" t="str">
        <f>IF(E351="","",VLOOKUP('OPĆI DIO'!$C$1,'OPĆI DIO'!$N$4:$W$150,10,FALSE))</f>
        <v/>
      </c>
      <c r="B351" s="36" t="str">
        <f>IF(E351="","",VLOOKUP('OPĆI DIO'!$C$1,'OPĆI DIO'!$N$4:$W$150,9,FALSE))</f>
        <v/>
      </c>
      <c r="C351" s="186" t="str">
        <f t="shared" si="73"/>
        <v/>
      </c>
      <c r="D351" s="186" t="str">
        <f t="shared" si="70"/>
        <v/>
      </c>
      <c r="E351" s="35" t="str">
        <f t="shared" si="78"/>
        <v/>
      </c>
      <c r="F351" s="245" t="str">
        <f t="shared" si="74"/>
        <v/>
      </c>
      <c r="G351" s="187"/>
      <c r="H351" s="188" t="str">
        <f t="shared" si="75"/>
        <v/>
      </c>
      <c r="I351" s="71"/>
      <c r="J351" s="71"/>
      <c r="K351" s="71"/>
      <c r="L351" s="220"/>
      <c r="M351" s="220"/>
      <c r="N351" t="str">
        <f>IF(E351="","",'OPĆI DIO'!$C$1)</f>
        <v/>
      </c>
      <c r="O351" t="str">
        <f t="shared" si="76"/>
        <v/>
      </c>
      <c r="P351" t="str">
        <f t="shared" si="77"/>
        <v/>
      </c>
      <c r="U351" t="str">
        <f t="shared" si="67"/>
        <v>72262-71</v>
      </c>
      <c r="V351" s="4">
        <v>72262</v>
      </c>
      <c r="W351" s="4" t="s">
        <v>2935</v>
      </c>
      <c r="X351" s="4">
        <v>71</v>
      </c>
      <c r="Y351" s="4" t="s">
        <v>138</v>
      </c>
      <c r="Z351" t="str">
        <f t="shared" si="68"/>
        <v>722</v>
      </c>
      <c r="AA351" t="str">
        <f t="shared" si="69"/>
        <v>72</v>
      </c>
      <c r="AB351">
        <v>71</v>
      </c>
    </row>
    <row r="352" spans="1:28">
      <c r="A352" s="36" t="str">
        <f>IF(E352="","",VLOOKUP('OPĆI DIO'!$C$1,'OPĆI DIO'!$N$4:$W$150,10,FALSE))</f>
        <v/>
      </c>
      <c r="B352" s="36" t="str">
        <f>IF(E352="","",VLOOKUP('OPĆI DIO'!$C$1,'OPĆI DIO'!$N$4:$W$150,9,FALSE))</f>
        <v/>
      </c>
      <c r="C352" s="186" t="str">
        <f t="shared" si="73"/>
        <v/>
      </c>
      <c r="D352" s="186" t="str">
        <f t="shared" si="70"/>
        <v/>
      </c>
      <c r="E352" s="35" t="str">
        <f t="shared" si="78"/>
        <v/>
      </c>
      <c r="F352" s="245" t="str">
        <f t="shared" si="74"/>
        <v/>
      </c>
      <c r="G352" s="187"/>
      <c r="H352" s="188" t="str">
        <f t="shared" si="75"/>
        <v/>
      </c>
      <c r="I352" s="71"/>
      <c r="J352" s="71"/>
      <c r="K352" s="71"/>
      <c r="L352" s="220"/>
      <c r="M352" s="220"/>
      <c r="N352" t="str">
        <f>IF(E352="","",'OPĆI DIO'!$C$1)</f>
        <v/>
      </c>
      <c r="O352" t="str">
        <f t="shared" si="76"/>
        <v/>
      </c>
      <c r="P352" t="str">
        <f t="shared" si="77"/>
        <v/>
      </c>
      <c r="U352" t="str">
        <f t="shared" si="67"/>
        <v>72272-71</v>
      </c>
      <c r="V352" s="4">
        <v>72272</v>
      </c>
      <c r="W352" s="4" t="s">
        <v>2936</v>
      </c>
      <c r="X352" s="4">
        <v>71</v>
      </c>
      <c r="Y352" s="4" t="s">
        <v>138</v>
      </c>
      <c r="Z352" t="str">
        <f t="shared" si="68"/>
        <v>722</v>
      </c>
      <c r="AA352" t="str">
        <f t="shared" si="69"/>
        <v>72</v>
      </c>
      <c r="AB352">
        <v>71</v>
      </c>
    </row>
    <row r="353" spans="1:28">
      <c r="A353" s="36" t="str">
        <f>IF(E353="","",VLOOKUP('OPĆI DIO'!$C$1,'OPĆI DIO'!$N$4:$W$150,10,FALSE))</f>
        <v/>
      </c>
      <c r="B353" s="36" t="str">
        <f>IF(E353="","",VLOOKUP('OPĆI DIO'!$C$1,'OPĆI DIO'!$N$4:$W$150,9,FALSE))</f>
        <v/>
      </c>
      <c r="C353" s="186" t="str">
        <f t="shared" si="73"/>
        <v/>
      </c>
      <c r="D353" s="186" t="str">
        <f t="shared" si="70"/>
        <v/>
      </c>
      <c r="E353" s="35" t="str">
        <f t="shared" si="78"/>
        <v/>
      </c>
      <c r="F353" s="245" t="str">
        <f t="shared" si="74"/>
        <v/>
      </c>
      <c r="G353" s="187"/>
      <c r="H353" s="188" t="str">
        <f t="shared" si="75"/>
        <v/>
      </c>
      <c r="I353" s="71"/>
      <c r="J353" s="71"/>
      <c r="K353" s="71"/>
      <c r="L353" s="220"/>
      <c r="M353" s="220"/>
      <c r="N353" t="str">
        <f>IF(E353="","",'OPĆI DIO'!$C$1)</f>
        <v/>
      </c>
      <c r="O353" t="str">
        <f t="shared" si="76"/>
        <v/>
      </c>
      <c r="P353" t="str">
        <f t="shared" si="77"/>
        <v/>
      </c>
      <c r="U353" t="str">
        <f t="shared" si="67"/>
        <v>72273-71</v>
      </c>
      <c r="V353" s="4">
        <v>72273</v>
      </c>
      <c r="W353" s="4" t="s">
        <v>2937</v>
      </c>
      <c r="X353" s="4">
        <v>71</v>
      </c>
      <c r="Y353" s="4" t="s">
        <v>138</v>
      </c>
      <c r="Z353" t="str">
        <f t="shared" si="68"/>
        <v>722</v>
      </c>
      <c r="AA353" t="str">
        <f t="shared" si="69"/>
        <v>72</v>
      </c>
      <c r="AB353">
        <v>71</v>
      </c>
    </row>
    <row r="354" spans="1:28">
      <c r="A354" s="36" t="str">
        <f>IF(E354="","",VLOOKUP('OPĆI DIO'!$C$1,'OPĆI DIO'!$N$4:$W$150,10,FALSE))</f>
        <v/>
      </c>
      <c r="B354" s="36" t="str">
        <f>IF(E354="","",VLOOKUP('OPĆI DIO'!$C$1,'OPĆI DIO'!$N$4:$W$150,9,FALSE))</f>
        <v/>
      </c>
      <c r="C354" s="186" t="str">
        <f t="shared" si="73"/>
        <v/>
      </c>
      <c r="D354" s="186" t="str">
        <f t="shared" si="70"/>
        <v/>
      </c>
      <c r="E354" s="35" t="str">
        <f t="shared" si="78"/>
        <v/>
      </c>
      <c r="F354" s="245" t="str">
        <f t="shared" si="74"/>
        <v/>
      </c>
      <c r="G354" s="187"/>
      <c r="H354" s="188" t="str">
        <f t="shared" si="75"/>
        <v/>
      </c>
      <c r="I354" s="71"/>
      <c r="J354" s="71"/>
      <c r="K354" s="71"/>
      <c r="L354" s="220"/>
      <c r="M354" s="220"/>
      <c r="N354" t="str">
        <f>IF(E354="","",'OPĆI DIO'!$C$1)</f>
        <v/>
      </c>
      <c r="O354" t="str">
        <f t="shared" si="76"/>
        <v/>
      </c>
      <c r="P354" t="str">
        <f t="shared" si="77"/>
        <v/>
      </c>
      <c r="U354" t="str">
        <f t="shared" si="67"/>
        <v>72311-71</v>
      </c>
      <c r="V354" s="4">
        <v>72311</v>
      </c>
      <c r="W354" s="4" t="s">
        <v>2938</v>
      </c>
      <c r="X354" s="4">
        <v>71</v>
      </c>
      <c r="Y354" s="4" t="s">
        <v>138</v>
      </c>
      <c r="Z354" t="str">
        <f t="shared" si="68"/>
        <v>723</v>
      </c>
      <c r="AA354" t="str">
        <f t="shared" si="69"/>
        <v>72</v>
      </c>
      <c r="AB354">
        <v>71</v>
      </c>
    </row>
    <row r="355" spans="1:28">
      <c r="A355" s="36" t="str">
        <f>IF(E355="","",VLOOKUP('OPĆI DIO'!$C$1,'OPĆI DIO'!$N$4:$W$150,10,FALSE))</f>
        <v/>
      </c>
      <c r="B355" s="36" t="str">
        <f>IF(E355="","",VLOOKUP('OPĆI DIO'!$C$1,'OPĆI DIO'!$N$4:$W$150,9,FALSE))</f>
        <v/>
      </c>
      <c r="C355" s="186" t="str">
        <f t="shared" si="73"/>
        <v/>
      </c>
      <c r="D355" s="186" t="str">
        <f t="shared" si="70"/>
        <v/>
      </c>
      <c r="E355" s="35" t="str">
        <f t="shared" si="78"/>
        <v/>
      </c>
      <c r="F355" s="245" t="str">
        <f t="shared" si="74"/>
        <v/>
      </c>
      <c r="G355" s="187"/>
      <c r="H355" s="188" t="str">
        <f t="shared" si="75"/>
        <v/>
      </c>
      <c r="I355" s="71"/>
      <c r="J355" s="71"/>
      <c r="K355" s="71"/>
      <c r="L355" s="220"/>
      <c r="M355" s="220"/>
      <c r="N355" t="str">
        <f>IF(E355="","",'OPĆI DIO'!$C$1)</f>
        <v/>
      </c>
      <c r="O355" t="str">
        <f t="shared" si="76"/>
        <v/>
      </c>
      <c r="P355" t="str">
        <f t="shared" si="77"/>
        <v/>
      </c>
      <c r="U355" t="str">
        <f t="shared" si="67"/>
        <v>72313-71</v>
      </c>
      <c r="V355" s="4">
        <v>72313</v>
      </c>
      <c r="W355" s="4" t="s">
        <v>2939</v>
      </c>
      <c r="X355" s="4">
        <v>71</v>
      </c>
      <c r="Y355" s="4" t="s">
        <v>138</v>
      </c>
      <c r="Z355" t="str">
        <f t="shared" si="68"/>
        <v>723</v>
      </c>
      <c r="AA355" t="str">
        <f t="shared" si="69"/>
        <v>72</v>
      </c>
      <c r="AB355">
        <v>71</v>
      </c>
    </row>
    <row r="356" spans="1:28">
      <c r="A356" s="36" t="str">
        <f>IF(E356="","",VLOOKUP('OPĆI DIO'!$C$1,'OPĆI DIO'!$N$4:$W$150,10,FALSE))</f>
        <v/>
      </c>
      <c r="B356" s="36" t="str">
        <f>IF(E356="","",VLOOKUP('OPĆI DIO'!$C$1,'OPĆI DIO'!$N$4:$W$150,9,FALSE))</f>
        <v/>
      </c>
      <c r="C356" s="186" t="str">
        <f t="shared" si="73"/>
        <v/>
      </c>
      <c r="D356" s="186" t="str">
        <f t="shared" si="70"/>
        <v/>
      </c>
      <c r="E356" s="35" t="str">
        <f t="shared" si="78"/>
        <v/>
      </c>
      <c r="F356" s="245" t="str">
        <f t="shared" si="74"/>
        <v/>
      </c>
      <c r="G356" s="187"/>
      <c r="H356" s="188" t="str">
        <f t="shared" si="75"/>
        <v/>
      </c>
      <c r="I356" s="71"/>
      <c r="J356" s="71"/>
      <c r="K356" s="71"/>
      <c r="L356" s="220"/>
      <c r="M356" s="220"/>
      <c r="N356" t="str">
        <f>IF(E356="","",'OPĆI DIO'!$C$1)</f>
        <v/>
      </c>
      <c r="O356" t="str">
        <f t="shared" si="76"/>
        <v/>
      </c>
      <c r="P356" t="str">
        <f t="shared" si="77"/>
        <v/>
      </c>
      <c r="U356" t="str">
        <f t="shared" si="67"/>
        <v>72314-71</v>
      </c>
      <c r="V356" s="4">
        <v>72314</v>
      </c>
      <c r="W356" s="4" t="s">
        <v>2940</v>
      </c>
      <c r="X356" s="4">
        <v>71</v>
      </c>
      <c r="Y356" s="4" t="s">
        <v>138</v>
      </c>
      <c r="Z356" t="str">
        <f t="shared" si="68"/>
        <v>723</v>
      </c>
      <c r="AA356" t="str">
        <f t="shared" si="69"/>
        <v>72</v>
      </c>
      <c r="AB356">
        <v>71</v>
      </c>
    </row>
    <row r="357" spans="1:28">
      <c r="A357" s="36" t="str">
        <f>IF(E357="","",VLOOKUP('OPĆI DIO'!$C$1,'OPĆI DIO'!$N$4:$W$150,10,FALSE))</f>
        <v/>
      </c>
      <c r="B357" s="36" t="str">
        <f>IF(E357="","",VLOOKUP('OPĆI DIO'!$C$1,'OPĆI DIO'!$N$4:$W$150,9,FALSE))</f>
        <v/>
      </c>
      <c r="C357" s="186" t="str">
        <f t="shared" si="73"/>
        <v/>
      </c>
      <c r="D357" s="186" t="str">
        <f t="shared" si="70"/>
        <v/>
      </c>
      <c r="E357" s="35" t="str">
        <f t="shared" si="78"/>
        <v/>
      </c>
      <c r="F357" s="245" t="str">
        <f t="shared" si="74"/>
        <v/>
      </c>
      <c r="G357" s="187"/>
      <c r="H357" s="188" t="str">
        <f t="shared" si="75"/>
        <v/>
      </c>
      <c r="I357" s="71"/>
      <c r="J357" s="71"/>
      <c r="K357" s="71"/>
      <c r="L357" s="220"/>
      <c r="M357" s="220"/>
      <c r="N357" t="str">
        <f>IF(E357="","",'OPĆI DIO'!$C$1)</f>
        <v/>
      </c>
      <c r="O357" t="str">
        <f t="shared" si="76"/>
        <v/>
      </c>
      <c r="P357" t="str">
        <f t="shared" si="77"/>
        <v/>
      </c>
      <c r="U357" t="str">
        <f t="shared" si="67"/>
        <v>72315-71</v>
      </c>
      <c r="V357" s="4">
        <v>72315</v>
      </c>
      <c r="W357" s="4" t="s">
        <v>2941</v>
      </c>
      <c r="X357" s="4">
        <v>71</v>
      </c>
      <c r="Y357" s="4" t="s">
        <v>138</v>
      </c>
      <c r="Z357" t="str">
        <f t="shared" si="68"/>
        <v>723</v>
      </c>
      <c r="AA357" t="str">
        <f t="shared" si="69"/>
        <v>72</v>
      </c>
      <c r="AB357">
        <v>71</v>
      </c>
    </row>
    <row r="358" spans="1:28">
      <c r="A358" s="36" t="str">
        <f>IF(E358="","",VLOOKUP('OPĆI DIO'!$C$1,'OPĆI DIO'!$N$4:$W$150,10,FALSE))</f>
        <v/>
      </c>
      <c r="B358" s="36" t="str">
        <f>IF(E358="","",VLOOKUP('OPĆI DIO'!$C$1,'OPĆI DIO'!$N$4:$W$150,9,FALSE))</f>
        <v/>
      </c>
      <c r="C358" s="186" t="str">
        <f t="shared" si="73"/>
        <v/>
      </c>
      <c r="D358" s="186" t="str">
        <f t="shared" si="70"/>
        <v/>
      </c>
      <c r="E358" s="35" t="str">
        <f t="shared" si="78"/>
        <v/>
      </c>
      <c r="F358" s="245" t="str">
        <f t="shared" si="74"/>
        <v/>
      </c>
      <c r="G358" s="187"/>
      <c r="H358" s="188" t="str">
        <f t="shared" si="75"/>
        <v/>
      </c>
      <c r="I358" s="71"/>
      <c r="J358" s="71"/>
      <c r="K358" s="71"/>
      <c r="L358" s="220"/>
      <c r="M358" s="220"/>
      <c r="N358" t="str">
        <f>IF(E358="","",'OPĆI DIO'!$C$1)</f>
        <v/>
      </c>
      <c r="O358" t="str">
        <f t="shared" si="76"/>
        <v/>
      </c>
      <c r="P358" t="str">
        <f t="shared" si="77"/>
        <v/>
      </c>
      <c r="U358" t="str">
        <f t="shared" si="67"/>
        <v>72316-71</v>
      </c>
      <c r="V358" s="4">
        <v>72316</v>
      </c>
      <c r="W358" s="4" t="s">
        <v>2942</v>
      </c>
      <c r="X358" s="4">
        <v>71</v>
      </c>
      <c r="Y358" s="4" t="s">
        <v>138</v>
      </c>
      <c r="Z358" t="str">
        <f t="shared" si="68"/>
        <v>723</v>
      </c>
      <c r="AA358" t="str">
        <f t="shared" si="69"/>
        <v>72</v>
      </c>
      <c r="AB358">
        <v>71</v>
      </c>
    </row>
    <row r="359" spans="1:28">
      <c r="A359" s="36" t="str">
        <f>IF(E359="","",VLOOKUP('OPĆI DIO'!$C$1,'OPĆI DIO'!$N$4:$W$150,10,FALSE))</f>
        <v/>
      </c>
      <c r="B359" s="36" t="str">
        <f>IF(E359="","",VLOOKUP('OPĆI DIO'!$C$1,'OPĆI DIO'!$N$4:$W$150,9,FALSE))</f>
        <v/>
      </c>
      <c r="C359" s="186" t="str">
        <f t="shared" si="73"/>
        <v/>
      </c>
      <c r="D359" s="186" t="str">
        <f t="shared" si="70"/>
        <v/>
      </c>
      <c r="E359" s="35" t="str">
        <f t="shared" si="78"/>
        <v/>
      </c>
      <c r="F359" s="245" t="str">
        <f t="shared" si="74"/>
        <v/>
      </c>
      <c r="G359" s="187"/>
      <c r="H359" s="188" t="str">
        <f t="shared" si="75"/>
        <v/>
      </c>
      <c r="I359" s="71"/>
      <c r="J359" s="71"/>
      <c r="K359" s="71"/>
      <c r="L359" s="220"/>
      <c r="M359" s="220"/>
      <c r="N359" t="str">
        <f>IF(E359="","",'OPĆI DIO'!$C$1)</f>
        <v/>
      </c>
      <c r="O359" t="str">
        <f t="shared" si="76"/>
        <v/>
      </c>
      <c r="P359" t="str">
        <f t="shared" si="77"/>
        <v/>
      </c>
      <c r="U359" t="str">
        <f t="shared" si="67"/>
        <v>72319-71</v>
      </c>
      <c r="V359" s="4">
        <v>72319</v>
      </c>
      <c r="W359" s="4" t="s">
        <v>2943</v>
      </c>
      <c r="X359" s="4">
        <v>71</v>
      </c>
      <c r="Y359" s="4" t="s">
        <v>138</v>
      </c>
      <c r="Z359" t="str">
        <f t="shared" si="68"/>
        <v>723</v>
      </c>
      <c r="AA359" t="str">
        <f t="shared" si="69"/>
        <v>72</v>
      </c>
      <c r="AB359">
        <v>71</v>
      </c>
    </row>
    <row r="360" spans="1:28">
      <c r="A360" s="36" t="str">
        <f>IF(E360="","",VLOOKUP('OPĆI DIO'!$C$1,'OPĆI DIO'!$N$4:$W$150,10,FALSE))</f>
        <v/>
      </c>
      <c r="B360" s="36" t="str">
        <f>IF(E360="","",VLOOKUP('OPĆI DIO'!$C$1,'OPĆI DIO'!$N$4:$W$150,9,FALSE))</f>
        <v/>
      </c>
      <c r="C360" s="186" t="str">
        <f t="shared" si="73"/>
        <v/>
      </c>
      <c r="D360" s="186" t="str">
        <f t="shared" si="70"/>
        <v/>
      </c>
      <c r="E360" s="35" t="str">
        <f t="shared" si="78"/>
        <v/>
      </c>
      <c r="F360" s="245" t="str">
        <f t="shared" si="74"/>
        <v/>
      </c>
      <c r="G360" s="187"/>
      <c r="H360" s="188" t="str">
        <f t="shared" si="75"/>
        <v/>
      </c>
      <c r="I360" s="71"/>
      <c r="J360" s="71"/>
      <c r="K360" s="71"/>
      <c r="L360" s="220"/>
      <c r="M360" s="220"/>
      <c r="N360" t="str">
        <f>IF(E360="","",'OPĆI DIO'!$C$1)</f>
        <v/>
      </c>
      <c r="O360" t="str">
        <f t="shared" si="76"/>
        <v/>
      </c>
      <c r="P360" t="str">
        <f t="shared" si="77"/>
        <v/>
      </c>
      <c r="U360" t="str">
        <f t="shared" ref="U360:U364" si="79">V360&amp;"-"&amp;X360</f>
        <v>72331-71</v>
      </c>
      <c r="V360" s="4">
        <v>72331</v>
      </c>
      <c r="W360" s="4" t="s">
        <v>2944</v>
      </c>
      <c r="X360" s="4">
        <v>71</v>
      </c>
      <c r="Y360" s="4" t="s">
        <v>138</v>
      </c>
      <c r="Z360" t="str">
        <f t="shared" si="68"/>
        <v>723</v>
      </c>
      <c r="AA360" t="str">
        <f t="shared" si="69"/>
        <v>72</v>
      </c>
      <c r="AB360">
        <v>71</v>
      </c>
    </row>
    <row r="361" spans="1:28">
      <c r="A361" s="36" t="str">
        <f>IF(E361="","",VLOOKUP('OPĆI DIO'!$C$1,'OPĆI DIO'!$N$4:$W$150,10,FALSE))</f>
        <v/>
      </c>
      <c r="B361" s="36" t="str">
        <f>IF(E361="","",VLOOKUP('OPĆI DIO'!$C$1,'OPĆI DIO'!$N$4:$W$150,9,FALSE))</f>
        <v/>
      </c>
      <c r="C361" s="186" t="str">
        <f t="shared" si="73"/>
        <v/>
      </c>
      <c r="D361" s="186" t="str">
        <f t="shared" si="70"/>
        <v/>
      </c>
      <c r="E361" s="35" t="str">
        <f t="shared" si="78"/>
        <v/>
      </c>
      <c r="F361" s="245" t="str">
        <f t="shared" si="74"/>
        <v/>
      </c>
      <c r="G361" s="187"/>
      <c r="H361" s="188" t="str">
        <f t="shared" si="75"/>
        <v/>
      </c>
      <c r="I361" s="71"/>
      <c r="J361" s="71"/>
      <c r="K361" s="71"/>
      <c r="L361" s="220"/>
      <c r="M361" s="220"/>
      <c r="N361" t="str">
        <f>IF(E361="","",'OPĆI DIO'!$C$1)</f>
        <v/>
      </c>
      <c r="O361" t="str">
        <f t="shared" si="76"/>
        <v/>
      </c>
      <c r="P361" t="str">
        <f t="shared" si="77"/>
        <v/>
      </c>
      <c r="U361" t="str">
        <f t="shared" si="79"/>
        <v>72521-71</v>
      </c>
      <c r="V361" s="4">
        <v>72521</v>
      </c>
      <c r="W361" s="4" t="s">
        <v>129</v>
      </c>
      <c r="X361" s="4">
        <v>71</v>
      </c>
      <c r="Y361" s="4" t="s">
        <v>138</v>
      </c>
      <c r="Z361" t="str">
        <f t="shared" si="68"/>
        <v>725</v>
      </c>
      <c r="AA361" t="str">
        <f t="shared" si="69"/>
        <v>72</v>
      </c>
      <c r="AB361">
        <v>71</v>
      </c>
    </row>
    <row r="362" spans="1:28">
      <c r="A362" s="36" t="str">
        <f>IF(E362="","",VLOOKUP('OPĆI DIO'!$C$1,'OPĆI DIO'!$N$4:$W$150,10,FALSE))</f>
        <v/>
      </c>
      <c r="B362" s="36" t="str">
        <f>IF(E362="","",VLOOKUP('OPĆI DIO'!$C$1,'OPĆI DIO'!$N$4:$W$150,9,FALSE))</f>
        <v/>
      </c>
      <c r="C362" s="186" t="str">
        <f t="shared" si="73"/>
        <v/>
      </c>
      <c r="D362" s="186" t="str">
        <f t="shared" si="70"/>
        <v/>
      </c>
      <c r="E362" s="35" t="str">
        <f t="shared" si="78"/>
        <v/>
      </c>
      <c r="F362" s="245" t="str">
        <f t="shared" si="74"/>
        <v/>
      </c>
      <c r="G362" s="187"/>
      <c r="H362" s="188" t="str">
        <f t="shared" si="75"/>
        <v/>
      </c>
      <c r="I362" s="71"/>
      <c r="J362" s="71"/>
      <c r="K362" s="71"/>
      <c r="L362" s="220"/>
      <c r="M362" s="220"/>
      <c r="N362" t="str">
        <f>IF(E362="","",'OPĆI DIO'!$C$1)</f>
        <v/>
      </c>
      <c r="O362" t="str">
        <f t="shared" si="76"/>
        <v/>
      </c>
      <c r="P362" t="str">
        <f t="shared" si="77"/>
        <v/>
      </c>
      <c r="U362" t="str">
        <f t="shared" si="79"/>
        <v>84222-810</v>
      </c>
      <c r="V362" s="4">
        <v>84222</v>
      </c>
      <c r="W362" s="4" t="s">
        <v>2945</v>
      </c>
      <c r="X362" s="4">
        <v>810</v>
      </c>
      <c r="Y362" s="4" t="s">
        <v>2875</v>
      </c>
      <c r="Z362" t="str">
        <f t="shared" si="68"/>
        <v>842</v>
      </c>
      <c r="AA362" t="str">
        <f t="shared" si="69"/>
        <v>84</v>
      </c>
      <c r="AB362">
        <v>810</v>
      </c>
    </row>
    <row r="363" spans="1:28">
      <c r="A363" s="36" t="str">
        <f>IF(E363="","",VLOOKUP('OPĆI DIO'!$C$1,'OPĆI DIO'!$N$4:$W$150,10,FALSE))</f>
        <v/>
      </c>
      <c r="B363" s="36" t="str">
        <f>IF(E363="","",VLOOKUP('OPĆI DIO'!$C$1,'OPĆI DIO'!$N$4:$W$150,9,FALSE))</f>
        <v/>
      </c>
      <c r="C363" s="186" t="str">
        <f t="shared" si="73"/>
        <v/>
      </c>
      <c r="D363" s="186" t="str">
        <f t="shared" si="70"/>
        <v/>
      </c>
      <c r="E363" s="35" t="str">
        <f t="shared" si="78"/>
        <v/>
      </c>
      <c r="F363" s="245" t="str">
        <f t="shared" si="74"/>
        <v/>
      </c>
      <c r="G363" s="187"/>
      <c r="H363" s="188" t="str">
        <f t="shared" si="75"/>
        <v/>
      </c>
      <c r="I363" s="71"/>
      <c r="J363" s="71"/>
      <c r="K363" s="71"/>
      <c r="L363" s="220"/>
      <c r="M363" s="220"/>
      <c r="N363" t="str">
        <f>IF(E363="","",'OPĆI DIO'!$C$1)</f>
        <v/>
      </c>
      <c r="O363" t="str">
        <f t="shared" si="76"/>
        <v/>
      </c>
      <c r="P363" t="str">
        <f t="shared" si="77"/>
        <v/>
      </c>
      <c r="U363" t="str">
        <f t="shared" si="79"/>
        <v>84432-810</v>
      </c>
      <c r="V363" s="4">
        <v>84432</v>
      </c>
      <c r="W363" s="4" t="s">
        <v>2946</v>
      </c>
      <c r="X363" s="4">
        <v>810</v>
      </c>
      <c r="Y363" s="4" t="s">
        <v>2875</v>
      </c>
      <c r="Z363" t="str">
        <f t="shared" si="68"/>
        <v>844</v>
      </c>
      <c r="AA363" t="str">
        <f t="shared" si="69"/>
        <v>84</v>
      </c>
      <c r="AB363">
        <v>810</v>
      </c>
    </row>
    <row r="364" spans="1:28">
      <c r="A364" s="36" t="str">
        <f>IF(E364="","",VLOOKUP('OPĆI DIO'!$C$1,'OPĆI DIO'!$N$4:$W$150,10,FALSE))</f>
        <v/>
      </c>
      <c r="B364" s="36" t="str">
        <f>IF(E364="","",VLOOKUP('OPĆI DIO'!$C$1,'OPĆI DIO'!$N$4:$W$150,9,FALSE))</f>
        <v/>
      </c>
      <c r="C364" s="186" t="str">
        <f t="shared" si="73"/>
        <v/>
      </c>
      <c r="D364" s="186" t="str">
        <f t="shared" si="70"/>
        <v/>
      </c>
      <c r="E364" s="35" t="str">
        <f t="shared" si="78"/>
        <v/>
      </c>
      <c r="F364" s="245" t="str">
        <f t="shared" si="74"/>
        <v/>
      </c>
      <c r="G364" s="187"/>
      <c r="H364" s="188" t="str">
        <f t="shared" si="75"/>
        <v/>
      </c>
      <c r="I364" s="71"/>
      <c r="J364" s="71"/>
      <c r="K364" s="71"/>
      <c r="L364" s="220"/>
      <c r="M364" s="220"/>
      <c r="N364" t="str">
        <f>IF(E364="","",'OPĆI DIO'!$C$1)</f>
        <v/>
      </c>
      <c r="O364" t="str">
        <f t="shared" si="76"/>
        <v/>
      </c>
      <c r="P364" t="str">
        <f t="shared" si="77"/>
        <v/>
      </c>
      <c r="U364" t="str">
        <f t="shared" si="79"/>
        <v>84132-810</v>
      </c>
      <c r="V364" s="4">
        <v>84132</v>
      </c>
      <c r="W364" s="4" t="s">
        <v>812</v>
      </c>
      <c r="X364" s="4">
        <v>810</v>
      </c>
      <c r="Y364" s="4" t="s">
        <v>2875</v>
      </c>
      <c r="Z364" t="str">
        <f t="shared" si="68"/>
        <v>841</v>
      </c>
      <c r="AA364" t="str">
        <f t="shared" si="69"/>
        <v>84</v>
      </c>
      <c r="AB364">
        <v>810</v>
      </c>
    </row>
    <row r="365" spans="1:28">
      <c r="A365" s="36" t="str">
        <f>IF(E365="","",VLOOKUP('OPĆI DIO'!$C$1,'OPĆI DIO'!$N$4:$W$150,10,FALSE))</f>
        <v/>
      </c>
      <c r="B365" s="36" t="str">
        <f>IF(E365="","",VLOOKUP('OPĆI DIO'!$C$1,'OPĆI DIO'!$N$4:$W$150,9,FALSE))</f>
        <v/>
      </c>
      <c r="C365" s="186" t="str">
        <f t="shared" si="73"/>
        <v/>
      </c>
      <c r="D365" s="186" t="str">
        <f t="shared" ref="D365:D428" si="80">IFERROR(VLOOKUP(G365,$U$6:$AB$538,4,FALSE),"")</f>
        <v/>
      </c>
      <c r="E365" s="35" t="str">
        <f t="shared" si="78"/>
        <v/>
      </c>
      <c r="F365" s="245" t="str">
        <f t="shared" si="74"/>
        <v/>
      </c>
      <c r="G365" s="187"/>
      <c r="H365" s="188" t="str">
        <f t="shared" si="75"/>
        <v/>
      </c>
      <c r="I365" s="71"/>
      <c r="J365" s="71"/>
      <c r="K365" s="71"/>
      <c r="L365" s="220"/>
      <c r="M365" s="220"/>
      <c r="N365" t="str">
        <f>IF(E365="","",'OPĆI DIO'!$C$1)</f>
        <v/>
      </c>
      <c r="O365" t="str">
        <f t="shared" si="76"/>
        <v/>
      </c>
      <c r="P365" t="str">
        <f t="shared" si="77"/>
        <v/>
      </c>
    </row>
    <row r="366" spans="1:28">
      <c r="A366" s="36" t="str">
        <f>IF(E366="","",VLOOKUP('OPĆI DIO'!$C$1,'OPĆI DIO'!$N$4:$W$150,10,FALSE))</f>
        <v/>
      </c>
      <c r="B366" s="36" t="str">
        <f>IF(E366="","",VLOOKUP('OPĆI DIO'!$C$1,'OPĆI DIO'!$N$4:$W$150,9,FALSE))</f>
        <v/>
      </c>
      <c r="C366" s="186" t="str">
        <f t="shared" si="73"/>
        <v/>
      </c>
      <c r="D366" s="186" t="str">
        <f t="shared" si="80"/>
        <v/>
      </c>
      <c r="E366" s="35" t="str">
        <f t="shared" si="78"/>
        <v/>
      </c>
      <c r="F366" s="245" t="str">
        <f t="shared" si="74"/>
        <v/>
      </c>
      <c r="G366" s="187"/>
      <c r="H366" s="188" t="str">
        <f t="shared" si="75"/>
        <v/>
      </c>
      <c r="I366" s="71"/>
      <c r="J366" s="71"/>
      <c r="K366" s="71"/>
      <c r="L366" s="220"/>
      <c r="M366" s="220"/>
      <c r="N366" t="str">
        <f>IF(E366="","",'OPĆI DIO'!$C$1)</f>
        <v/>
      </c>
      <c r="O366" t="str">
        <f t="shared" si="76"/>
        <v/>
      </c>
      <c r="P366" t="str">
        <f t="shared" si="77"/>
        <v/>
      </c>
    </row>
    <row r="367" spans="1:28">
      <c r="A367" s="36" t="str">
        <f>IF(E367="","",VLOOKUP('OPĆI DIO'!$C$1,'OPĆI DIO'!$N$4:$W$150,10,FALSE))</f>
        <v/>
      </c>
      <c r="B367" s="36" t="str">
        <f>IF(E367="","",VLOOKUP('OPĆI DIO'!$C$1,'OPĆI DIO'!$N$4:$W$150,9,FALSE))</f>
        <v/>
      </c>
      <c r="C367" s="186" t="str">
        <f t="shared" si="73"/>
        <v/>
      </c>
      <c r="D367" s="186" t="str">
        <f t="shared" si="80"/>
        <v/>
      </c>
      <c r="E367" s="35" t="str">
        <f t="shared" si="78"/>
        <v/>
      </c>
      <c r="F367" s="245" t="str">
        <f t="shared" si="74"/>
        <v/>
      </c>
      <c r="G367" s="187"/>
      <c r="H367" s="188" t="str">
        <f t="shared" si="75"/>
        <v/>
      </c>
      <c r="I367" s="71"/>
      <c r="J367" s="71"/>
      <c r="K367" s="71"/>
      <c r="L367" s="220"/>
      <c r="M367" s="220"/>
      <c r="N367" t="str">
        <f>IF(E367="","",'OPĆI DIO'!$C$1)</f>
        <v/>
      </c>
      <c r="O367" t="str">
        <f t="shared" si="76"/>
        <v/>
      </c>
      <c r="P367" t="str">
        <f t="shared" si="77"/>
        <v/>
      </c>
    </row>
    <row r="368" spans="1:28">
      <c r="A368" s="36" t="str">
        <f>IF(E368="","",VLOOKUP('OPĆI DIO'!$C$1,'OPĆI DIO'!$N$4:$W$150,10,FALSE))</f>
        <v/>
      </c>
      <c r="B368" s="36" t="str">
        <f>IF(E368="","",VLOOKUP('OPĆI DIO'!$C$1,'OPĆI DIO'!$N$4:$W$150,9,FALSE))</f>
        <v/>
      </c>
      <c r="C368" s="186" t="str">
        <f t="shared" si="73"/>
        <v/>
      </c>
      <c r="D368" s="186" t="str">
        <f t="shared" si="80"/>
        <v/>
      </c>
      <c r="E368" s="35" t="str">
        <f t="shared" si="78"/>
        <v/>
      </c>
      <c r="F368" s="245" t="str">
        <f t="shared" si="74"/>
        <v/>
      </c>
      <c r="G368" s="187"/>
      <c r="H368" s="188" t="str">
        <f t="shared" si="75"/>
        <v/>
      </c>
      <c r="I368" s="71"/>
      <c r="J368" s="71"/>
      <c r="K368" s="71"/>
      <c r="L368" s="220"/>
      <c r="M368" s="220"/>
      <c r="N368" t="str">
        <f>IF(E368="","",'OPĆI DIO'!$C$1)</f>
        <v/>
      </c>
      <c r="O368" t="str">
        <f t="shared" si="76"/>
        <v/>
      </c>
      <c r="P368" t="str">
        <f t="shared" si="77"/>
        <v/>
      </c>
    </row>
    <row r="369" spans="1:16">
      <c r="A369" s="36" t="str">
        <f>IF(E369="","",VLOOKUP('OPĆI DIO'!$C$1,'OPĆI DIO'!$N$4:$W$150,10,FALSE))</f>
        <v/>
      </c>
      <c r="B369" s="36" t="str">
        <f>IF(E369="","",VLOOKUP('OPĆI DIO'!$C$1,'OPĆI DIO'!$N$4:$W$150,9,FALSE))</f>
        <v/>
      </c>
      <c r="C369" s="186" t="str">
        <f t="shared" si="73"/>
        <v/>
      </c>
      <c r="D369" s="186" t="str">
        <f t="shared" si="80"/>
        <v/>
      </c>
      <c r="E369" s="35" t="str">
        <f t="shared" si="78"/>
        <v/>
      </c>
      <c r="F369" s="245" t="str">
        <f t="shared" si="74"/>
        <v/>
      </c>
      <c r="G369" s="187"/>
      <c r="H369" s="188" t="str">
        <f t="shared" si="75"/>
        <v/>
      </c>
      <c r="I369" s="71"/>
      <c r="J369" s="71"/>
      <c r="K369" s="71"/>
      <c r="L369" s="220"/>
      <c r="M369" s="220"/>
      <c r="N369" t="str">
        <f>IF(E369="","",'OPĆI DIO'!$C$1)</f>
        <v/>
      </c>
      <c r="O369" t="str">
        <f t="shared" si="76"/>
        <v/>
      </c>
      <c r="P369" t="str">
        <f t="shared" si="77"/>
        <v/>
      </c>
    </row>
    <row r="370" spans="1:16">
      <c r="A370" s="36" t="str">
        <f>IF(E370="","",VLOOKUP('OPĆI DIO'!$C$1,'OPĆI DIO'!$N$4:$W$150,10,FALSE))</f>
        <v/>
      </c>
      <c r="B370" s="36" t="str">
        <f>IF(E370="","",VLOOKUP('OPĆI DIO'!$C$1,'OPĆI DIO'!$N$4:$W$150,9,FALSE))</f>
        <v/>
      </c>
      <c r="C370" s="186" t="str">
        <f t="shared" si="73"/>
        <v/>
      </c>
      <c r="D370" s="186" t="str">
        <f t="shared" si="80"/>
        <v/>
      </c>
      <c r="E370" s="35" t="str">
        <f t="shared" si="78"/>
        <v/>
      </c>
      <c r="F370" s="245" t="str">
        <f t="shared" si="74"/>
        <v/>
      </c>
      <c r="G370" s="187"/>
      <c r="H370" s="188" t="str">
        <f t="shared" si="75"/>
        <v/>
      </c>
      <c r="I370" s="71"/>
      <c r="J370" s="71"/>
      <c r="K370" s="71"/>
      <c r="L370" s="220"/>
      <c r="M370" s="220"/>
      <c r="N370" t="str">
        <f>IF(E370="","",'OPĆI DIO'!$C$1)</f>
        <v/>
      </c>
      <c r="O370" t="str">
        <f t="shared" si="76"/>
        <v/>
      </c>
      <c r="P370" t="str">
        <f t="shared" si="77"/>
        <v/>
      </c>
    </row>
    <row r="371" spans="1:16">
      <c r="A371" s="36" t="str">
        <f>IF(E371="","",VLOOKUP('OPĆI DIO'!$C$1,'OPĆI DIO'!$N$4:$W$150,10,FALSE))</f>
        <v/>
      </c>
      <c r="B371" s="36" t="str">
        <f>IF(E371="","",VLOOKUP('OPĆI DIO'!$C$1,'OPĆI DIO'!$N$4:$W$150,9,FALSE))</f>
        <v/>
      </c>
      <c r="C371" s="186" t="str">
        <f t="shared" si="73"/>
        <v/>
      </c>
      <c r="D371" s="186" t="str">
        <f t="shared" si="80"/>
        <v/>
      </c>
      <c r="E371" s="35" t="str">
        <f t="shared" si="78"/>
        <v/>
      </c>
      <c r="F371" s="245" t="str">
        <f t="shared" si="74"/>
        <v/>
      </c>
      <c r="G371" s="187"/>
      <c r="H371" s="188" t="str">
        <f t="shared" si="75"/>
        <v/>
      </c>
      <c r="I371" s="71"/>
      <c r="J371" s="71"/>
      <c r="K371" s="71"/>
      <c r="L371" s="220"/>
      <c r="M371" s="220"/>
      <c r="N371" t="str">
        <f>IF(E371="","",'OPĆI DIO'!$C$1)</f>
        <v/>
      </c>
      <c r="O371" t="str">
        <f t="shared" si="76"/>
        <v/>
      </c>
      <c r="P371" t="str">
        <f t="shared" si="77"/>
        <v/>
      </c>
    </row>
    <row r="372" spans="1:16">
      <c r="A372" s="36" t="str">
        <f>IF(E372="","",VLOOKUP('OPĆI DIO'!$C$1,'OPĆI DIO'!$N$4:$W$150,10,FALSE))</f>
        <v/>
      </c>
      <c r="B372" s="36" t="str">
        <f>IF(E372="","",VLOOKUP('OPĆI DIO'!$C$1,'OPĆI DIO'!$N$4:$W$150,9,FALSE))</f>
        <v/>
      </c>
      <c r="C372" s="186" t="str">
        <f t="shared" si="73"/>
        <v/>
      </c>
      <c r="D372" s="186" t="str">
        <f t="shared" si="80"/>
        <v/>
      </c>
      <c r="E372" s="35" t="str">
        <f t="shared" si="78"/>
        <v/>
      </c>
      <c r="F372" s="245" t="str">
        <f t="shared" si="74"/>
        <v/>
      </c>
      <c r="G372" s="187"/>
      <c r="H372" s="188" t="str">
        <f t="shared" si="75"/>
        <v/>
      </c>
      <c r="I372" s="71"/>
      <c r="J372" s="71"/>
      <c r="K372" s="71"/>
      <c r="L372" s="220"/>
      <c r="M372" s="220"/>
      <c r="N372" t="str">
        <f>IF(E372="","",'OPĆI DIO'!$C$1)</f>
        <v/>
      </c>
      <c r="O372" t="str">
        <f t="shared" si="76"/>
        <v/>
      </c>
      <c r="P372" t="str">
        <f t="shared" si="77"/>
        <v/>
      </c>
    </row>
    <row r="373" spans="1:16">
      <c r="A373" s="36" t="str">
        <f>IF(E373="","",VLOOKUP('OPĆI DIO'!$C$1,'OPĆI DIO'!$N$4:$W$150,10,FALSE))</f>
        <v/>
      </c>
      <c r="B373" s="36" t="str">
        <f>IF(E373="","",VLOOKUP('OPĆI DIO'!$C$1,'OPĆI DIO'!$N$4:$W$150,9,FALSE))</f>
        <v/>
      </c>
      <c r="C373" s="186" t="str">
        <f t="shared" si="73"/>
        <v/>
      </c>
      <c r="D373" s="186" t="str">
        <f t="shared" si="80"/>
        <v/>
      </c>
      <c r="E373" s="35" t="str">
        <f t="shared" si="78"/>
        <v/>
      </c>
      <c r="F373" s="245" t="str">
        <f t="shared" si="74"/>
        <v/>
      </c>
      <c r="G373" s="187"/>
      <c r="H373" s="188" t="str">
        <f t="shared" si="75"/>
        <v/>
      </c>
      <c r="I373" s="71"/>
      <c r="J373" s="71"/>
      <c r="K373" s="71"/>
      <c r="L373" s="220"/>
      <c r="M373" s="220"/>
      <c r="N373" t="str">
        <f>IF(E373="","",'OPĆI DIO'!$C$1)</f>
        <v/>
      </c>
      <c r="O373" t="str">
        <f t="shared" si="76"/>
        <v/>
      </c>
      <c r="P373" t="str">
        <f t="shared" si="77"/>
        <v/>
      </c>
    </row>
    <row r="374" spans="1:16">
      <c r="A374" s="36" t="str">
        <f>IF(E374="","",VLOOKUP('OPĆI DIO'!$C$1,'OPĆI DIO'!$N$4:$W$150,10,FALSE))</f>
        <v/>
      </c>
      <c r="B374" s="36" t="str">
        <f>IF(E374="","",VLOOKUP('OPĆI DIO'!$C$1,'OPĆI DIO'!$N$4:$W$150,9,FALSE))</f>
        <v/>
      </c>
      <c r="C374" s="186" t="str">
        <f t="shared" si="73"/>
        <v/>
      </c>
      <c r="D374" s="186" t="str">
        <f t="shared" si="80"/>
        <v/>
      </c>
      <c r="E374" s="35" t="str">
        <f t="shared" si="78"/>
        <v/>
      </c>
      <c r="F374" s="245" t="str">
        <f t="shared" si="74"/>
        <v/>
      </c>
      <c r="G374" s="187"/>
      <c r="H374" s="188" t="str">
        <f t="shared" si="75"/>
        <v/>
      </c>
      <c r="I374" s="71"/>
      <c r="J374" s="71"/>
      <c r="K374" s="71"/>
      <c r="L374" s="220"/>
      <c r="M374" s="220"/>
      <c r="N374" t="str">
        <f>IF(E374="","",'OPĆI DIO'!$C$1)</f>
        <v/>
      </c>
      <c r="O374" t="str">
        <f t="shared" si="76"/>
        <v/>
      </c>
      <c r="P374" t="str">
        <f t="shared" si="77"/>
        <v/>
      </c>
    </row>
    <row r="375" spans="1:16">
      <c r="A375" s="36" t="str">
        <f>IF(E375="","",VLOOKUP('OPĆI DIO'!$C$1,'OPĆI DIO'!$N$4:$W$150,10,FALSE))</f>
        <v/>
      </c>
      <c r="B375" s="36" t="str">
        <f>IF(E375="","",VLOOKUP('OPĆI DIO'!$C$1,'OPĆI DIO'!$N$4:$W$150,9,FALSE))</f>
        <v/>
      </c>
      <c r="C375" s="186" t="str">
        <f t="shared" si="73"/>
        <v/>
      </c>
      <c r="D375" s="186" t="str">
        <f t="shared" si="80"/>
        <v/>
      </c>
      <c r="E375" s="35" t="str">
        <f t="shared" si="78"/>
        <v/>
      </c>
      <c r="F375" s="245" t="str">
        <f t="shared" si="74"/>
        <v/>
      </c>
      <c r="G375" s="187"/>
      <c r="H375" s="188" t="str">
        <f t="shared" si="75"/>
        <v/>
      </c>
      <c r="I375" s="71"/>
      <c r="J375" s="71"/>
      <c r="K375" s="71"/>
      <c r="L375" s="220"/>
      <c r="M375" s="220"/>
      <c r="N375" t="str">
        <f>IF(E375="","",'OPĆI DIO'!$C$1)</f>
        <v/>
      </c>
      <c r="O375" t="str">
        <f t="shared" si="76"/>
        <v/>
      </c>
      <c r="P375" t="str">
        <f t="shared" si="77"/>
        <v/>
      </c>
    </row>
    <row r="376" spans="1:16">
      <c r="A376" s="36" t="str">
        <f>IF(E376="","",VLOOKUP('OPĆI DIO'!$C$1,'OPĆI DIO'!$N$4:$W$150,10,FALSE))</f>
        <v/>
      </c>
      <c r="B376" s="36" t="str">
        <f>IF(E376="","",VLOOKUP('OPĆI DIO'!$C$1,'OPĆI DIO'!$N$4:$W$150,9,FALSE))</f>
        <v/>
      </c>
      <c r="C376" s="186" t="str">
        <f t="shared" si="73"/>
        <v/>
      </c>
      <c r="D376" s="186" t="str">
        <f t="shared" si="80"/>
        <v/>
      </c>
      <c r="E376" s="35" t="str">
        <f t="shared" si="78"/>
        <v/>
      </c>
      <c r="F376" s="245" t="str">
        <f t="shared" si="74"/>
        <v/>
      </c>
      <c r="G376" s="187"/>
      <c r="H376" s="188" t="str">
        <f t="shared" si="75"/>
        <v/>
      </c>
      <c r="I376" s="71"/>
      <c r="J376" s="71"/>
      <c r="K376" s="71"/>
      <c r="L376" s="220"/>
      <c r="M376" s="220"/>
      <c r="N376" t="str">
        <f>IF(E376="","",'OPĆI DIO'!$C$1)</f>
        <v/>
      </c>
      <c r="O376" t="str">
        <f t="shared" si="76"/>
        <v/>
      </c>
      <c r="P376" t="str">
        <f t="shared" si="77"/>
        <v/>
      </c>
    </row>
    <row r="377" spans="1:16">
      <c r="A377" s="36" t="str">
        <f>IF(E377="","",VLOOKUP('OPĆI DIO'!$C$1,'OPĆI DIO'!$N$4:$W$150,10,FALSE))</f>
        <v/>
      </c>
      <c r="B377" s="36" t="str">
        <f>IF(E377="","",VLOOKUP('OPĆI DIO'!$C$1,'OPĆI DIO'!$N$4:$W$150,9,FALSE))</f>
        <v/>
      </c>
      <c r="C377" s="186" t="str">
        <f t="shared" si="73"/>
        <v/>
      </c>
      <c r="D377" s="186" t="str">
        <f t="shared" si="80"/>
        <v/>
      </c>
      <c r="E377" s="35" t="str">
        <f t="shared" si="78"/>
        <v/>
      </c>
      <c r="F377" s="245" t="str">
        <f t="shared" si="74"/>
        <v/>
      </c>
      <c r="G377" s="187"/>
      <c r="H377" s="188" t="str">
        <f t="shared" si="75"/>
        <v/>
      </c>
      <c r="I377" s="71"/>
      <c r="J377" s="71"/>
      <c r="K377" s="71"/>
      <c r="L377" s="220"/>
      <c r="M377" s="220"/>
      <c r="N377" t="str">
        <f>IF(E377="","",'OPĆI DIO'!$C$1)</f>
        <v/>
      </c>
      <c r="O377" t="str">
        <f t="shared" si="76"/>
        <v/>
      </c>
      <c r="P377" t="str">
        <f t="shared" si="77"/>
        <v/>
      </c>
    </row>
    <row r="378" spans="1:16">
      <c r="A378" s="36" t="str">
        <f>IF(E378="","",VLOOKUP('OPĆI DIO'!$C$1,'OPĆI DIO'!$N$4:$W$150,10,FALSE))</f>
        <v/>
      </c>
      <c r="B378" s="36" t="str">
        <f>IF(E378="","",VLOOKUP('OPĆI DIO'!$C$1,'OPĆI DIO'!$N$4:$W$150,9,FALSE))</f>
        <v/>
      </c>
      <c r="C378" s="186" t="str">
        <f t="shared" si="73"/>
        <v/>
      </c>
      <c r="D378" s="186" t="str">
        <f t="shared" si="80"/>
        <v/>
      </c>
      <c r="E378" s="35" t="str">
        <f t="shared" si="78"/>
        <v/>
      </c>
      <c r="F378" s="245" t="str">
        <f t="shared" si="74"/>
        <v/>
      </c>
      <c r="G378" s="187"/>
      <c r="H378" s="188" t="str">
        <f t="shared" si="75"/>
        <v/>
      </c>
      <c r="I378" s="71"/>
      <c r="J378" s="71"/>
      <c r="K378" s="71"/>
      <c r="L378" s="220"/>
      <c r="M378" s="220"/>
      <c r="N378" t="str">
        <f>IF(E378="","",'OPĆI DIO'!$C$1)</f>
        <v/>
      </c>
      <c r="O378" t="str">
        <f t="shared" si="76"/>
        <v/>
      </c>
      <c r="P378" t="str">
        <f t="shared" si="77"/>
        <v/>
      </c>
    </row>
    <row r="379" spans="1:16">
      <c r="A379" s="36" t="str">
        <f>IF(E379="","",VLOOKUP('OPĆI DIO'!$C$1,'OPĆI DIO'!$N$4:$W$150,10,FALSE))</f>
        <v/>
      </c>
      <c r="B379" s="36" t="str">
        <f>IF(E379="","",VLOOKUP('OPĆI DIO'!$C$1,'OPĆI DIO'!$N$4:$W$150,9,FALSE))</f>
        <v/>
      </c>
      <c r="C379" s="186" t="str">
        <f t="shared" si="73"/>
        <v/>
      </c>
      <c r="D379" s="186" t="str">
        <f t="shared" si="80"/>
        <v/>
      </c>
      <c r="E379" s="35" t="str">
        <f t="shared" si="78"/>
        <v/>
      </c>
      <c r="F379" s="245" t="str">
        <f t="shared" si="74"/>
        <v/>
      </c>
      <c r="G379" s="187"/>
      <c r="H379" s="188" t="str">
        <f t="shared" si="75"/>
        <v/>
      </c>
      <c r="I379" s="71"/>
      <c r="J379" s="71"/>
      <c r="K379" s="71"/>
      <c r="L379" s="220"/>
      <c r="M379" s="220"/>
      <c r="N379" t="str">
        <f>IF(E379="","",'OPĆI DIO'!$C$1)</f>
        <v/>
      </c>
      <c r="O379" t="str">
        <f t="shared" si="76"/>
        <v/>
      </c>
      <c r="P379" t="str">
        <f t="shared" si="77"/>
        <v/>
      </c>
    </row>
    <row r="380" spans="1:16">
      <c r="A380" s="36" t="str">
        <f>IF(E380="","",VLOOKUP('OPĆI DIO'!$C$1,'OPĆI DIO'!$N$4:$W$150,10,FALSE))</f>
        <v/>
      </c>
      <c r="B380" s="36" t="str">
        <f>IF(E380="","",VLOOKUP('OPĆI DIO'!$C$1,'OPĆI DIO'!$N$4:$W$150,9,FALSE))</f>
        <v/>
      </c>
      <c r="C380" s="186" t="str">
        <f t="shared" si="73"/>
        <v/>
      </c>
      <c r="D380" s="186" t="str">
        <f t="shared" si="80"/>
        <v/>
      </c>
      <c r="E380" s="35" t="str">
        <f t="shared" si="78"/>
        <v/>
      </c>
      <c r="F380" s="245" t="str">
        <f t="shared" si="74"/>
        <v/>
      </c>
      <c r="G380" s="187"/>
      <c r="H380" s="188" t="str">
        <f t="shared" si="75"/>
        <v/>
      </c>
      <c r="I380" s="71"/>
      <c r="J380" s="71"/>
      <c r="K380" s="71"/>
      <c r="L380" s="220"/>
      <c r="M380" s="220"/>
      <c r="N380" t="str">
        <f>IF(E380="","",'OPĆI DIO'!$C$1)</f>
        <v/>
      </c>
      <c r="O380" t="str">
        <f t="shared" si="76"/>
        <v/>
      </c>
      <c r="P380" t="str">
        <f t="shared" si="77"/>
        <v/>
      </c>
    </row>
    <row r="381" spans="1:16">
      <c r="A381" s="36" t="str">
        <f>IF(E381="","",VLOOKUP('OPĆI DIO'!$C$1,'OPĆI DIO'!$N$4:$W$150,10,FALSE))</f>
        <v/>
      </c>
      <c r="B381" s="36" t="str">
        <f>IF(E381="","",VLOOKUP('OPĆI DIO'!$C$1,'OPĆI DIO'!$N$4:$W$150,9,FALSE))</f>
        <v/>
      </c>
      <c r="C381" s="186" t="str">
        <f t="shared" si="73"/>
        <v/>
      </c>
      <c r="D381" s="186" t="str">
        <f t="shared" si="80"/>
        <v/>
      </c>
      <c r="E381" s="35" t="str">
        <f t="shared" si="78"/>
        <v/>
      </c>
      <c r="F381" s="245" t="str">
        <f t="shared" si="74"/>
        <v/>
      </c>
      <c r="G381" s="187"/>
      <c r="H381" s="188" t="str">
        <f t="shared" si="75"/>
        <v/>
      </c>
      <c r="I381" s="71"/>
      <c r="J381" s="71"/>
      <c r="K381" s="71"/>
      <c r="L381" s="220"/>
      <c r="M381" s="220"/>
      <c r="N381" t="str">
        <f>IF(E381="","",'OPĆI DIO'!$C$1)</f>
        <v/>
      </c>
      <c r="O381" t="str">
        <f t="shared" si="76"/>
        <v/>
      </c>
      <c r="P381" t="str">
        <f t="shared" si="77"/>
        <v/>
      </c>
    </row>
    <row r="382" spans="1:16">
      <c r="A382" s="36" t="str">
        <f>IF(E382="","",VLOOKUP('OPĆI DIO'!$C$1,'OPĆI DIO'!$N$4:$W$150,10,FALSE))</f>
        <v/>
      </c>
      <c r="B382" s="36" t="str">
        <f>IF(E382="","",VLOOKUP('OPĆI DIO'!$C$1,'OPĆI DIO'!$N$4:$W$150,9,FALSE))</f>
        <v/>
      </c>
      <c r="C382" s="186" t="str">
        <f t="shared" si="73"/>
        <v/>
      </c>
      <c r="D382" s="186" t="str">
        <f t="shared" si="80"/>
        <v/>
      </c>
      <c r="E382" s="35" t="str">
        <f t="shared" si="78"/>
        <v/>
      </c>
      <c r="F382" s="245" t="str">
        <f t="shared" si="74"/>
        <v/>
      </c>
      <c r="G382" s="187"/>
      <c r="H382" s="188" t="str">
        <f t="shared" si="75"/>
        <v/>
      </c>
      <c r="I382" s="71"/>
      <c r="J382" s="71"/>
      <c r="K382" s="71"/>
      <c r="L382" s="220"/>
      <c r="M382" s="220"/>
      <c r="N382" t="str">
        <f>IF(E382="","",'OPĆI DIO'!$C$1)</f>
        <v/>
      </c>
      <c r="O382" t="str">
        <f t="shared" si="76"/>
        <v/>
      </c>
      <c r="P382" t="str">
        <f t="shared" si="77"/>
        <v/>
      </c>
    </row>
    <row r="383" spans="1:16">
      <c r="A383" s="36" t="str">
        <f>IF(E383="","",VLOOKUP('OPĆI DIO'!$C$1,'OPĆI DIO'!$N$4:$W$150,10,FALSE))</f>
        <v/>
      </c>
      <c r="B383" s="36" t="str">
        <f>IF(E383="","",VLOOKUP('OPĆI DIO'!$C$1,'OPĆI DIO'!$N$4:$W$150,9,FALSE))</f>
        <v/>
      </c>
      <c r="C383" s="186" t="str">
        <f t="shared" si="73"/>
        <v/>
      </c>
      <c r="D383" s="186" t="str">
        <f t="shared" si="80"/>
        <v/>
      </c>
      <c r="E383" s="35" t="str">
        <f t="shared" si="78"/>
        <v/>
      </c>
      <c r="F383" s="245" t="str">
        <f t="shared" si="74"/>
        <v/>
      </c>
      <c r="G383" s="187"/>
      <c r="H383" s="188" t="str">
        <f t="shared" si="75"/>
        <v/>
      </c>
      <c r="I383" s="71"/>
      <c r="J383" s="71"/>
      <c r="K383" s="71"/>
      <c r="L383" s="220"/>
      <c r="M383" s="220"/>
      <c r="N383" t="str">
        <f>IF(E383="","",'OPĆI DIO'!$C$1)</f>
        <v/>
      </c>
      <c r="O383" t="str">
        <f t="shared" si="76"/>
        <v/>
      </c>
      <c r="P383" t="str">
        <f t="shared" si="77"/>
        <v/>
      </c>
    </row>
    <row r="384" spans="1:16">
      <c r="A384" s="36" t="str">
        <f>IF(E384="","",VLOOKUP('OPĆI DIO'!$C$1,'OPĆI DIO'!$N$4:$W$150,10,FALSE))</f>
        <v/>
      </c>
      <c r="B384" s="36" t="str">
        <f>IF(E384="","",VLOOKUP('OPĆI DIO'!$C$1,'OPĆI DIO'!$N$4:$W$150,9,FALSE))</f>
        <v/>
      </c>
      <c r="C384" s="186" t="str">
        <f t="shared" si="73"/>
        <v/>
      </c>
      <c r="D384" s="186" t="str">
        <f t="shared" si="80"/>
        <v/>
      </c>
      <c r="E384" s="35" t="str">
        <f t="shared" si="78"/>
        <v/>
      </c>
      <c r="F384" s="245" t="str">
        <f t="shared" si="74"/>
        <v/>
      </c>
      <c r="G384" s="187"/>
      <c r="H384" s="188" t="str">
        <f t="shared" si="75"/>
        <v/>
      </c>
      <c r="I384" s="71"/>
      <c r="J384" s="71"/>
      <c r="K384" s="71"/>
      <c r="L384" s="220"/>
      <c r="M384" s="220"/>
      <c r="N384" t="str">
        <f>IF(E384="","",'OPĆI DIO'!$C$1)</f>
        <v/>
      </c>
      <c r="O384" t="str">
        <f t="shared" si="76"/>
        <v/>
      </c>
      <c r="P384" t="str">
        <f t="shared" si="77"/>
        <v/>
      </c>
    </row>
    <row r="385" spans="1:16">
      <c r="A385" s="36" t="str">
        <f>IF(E385="","",VLOOKUP('OPĆI DIO'!$C$1,'OPĆI DIO'!$N$4:$W$150,10,FALSE))</f>
        <v/>
      </c>
      <c r="B385" s="36" t="str">
        <f>IF(E385="","",VLOOKUP('OPĆI DIO'!$C$1,'OPĆI DIO'!$N$4:$W$150,9,FALSE))</f>
        <v/>
      </c>
      <c r="C385" s="186" t="str">
        <f t="shared" si="73"/>
        <v/>
      </c>
      <c r="D385" s="186" t="str">
        <f t="shared" si="80"/>
        <v/>
      </c>
      <c r="E385" s="35" t="str">
        <f t="shared" si="78"/>
        <v/>
      </c>
      <c r="F385" s="245" t="str">
        <f t="shared" si="74"/>
        <v/>
      </c>
      <c r="G385" s="187"/>
      <c r="H385" s="188" t="str">
        <f t="shared" si="75"/>
        <v/>
      </c>
      <c r="I385" s="71"/>
      <c r="J385" s="71"/>
      <c r="K385" s="71"/>
      <c r="L385" s="220"/>
      <c r="M385" s="220"/>
      <c r="N385" t="str">
        <f>IF(E385="","",'OPĆI DIO'!$C$1)</f>
        <v/>
      </c>
      <c r="O385" t="str">
        <f t="shared" si="76"/>
        <v/>
      </c>
      <c r="P385" t="str">
        <f t="shared" si="77"/>
        <v/>
      </c>
    </row>
    <row r="386" spans="1:16">
      <c r="A386" s="36" t="str">
        <f>IF(E386="","",VLOOKUP('OPĆI DIO'!$C$1,'OPĆI DIO'!$N$4:$W$150,10,FALSE))</f>
        <v/>
      </c>
      <c r="B386" s="36" t="str">
        <f>IF(E386="","",VLOOKUP('OPĆI DIO'!$C$1,'OPĆI DIO'!$N$4:$W$150,9,FALSE))</f>
        <v/>
      </c>
      <c r="C386" s="186" t="str">
        <f t="shared" si="73"/>
        <v/>
      </c>
      <c r="D386" s="186" t="str">
        <f t="shared" si="80"/>
        <v/>
      </c>
      <c r="E386" s="35" t="str">
        <f t="shared" si="78"/>
        <v/>
      </c>
      <c r="F386" s="245" t="str">
        <f t="shared" si="74"/>
        <v/>
      </c>
      <c r="G386" s="187"/>
      <c r="H386" s="188" t="str">
        <f t="shared" si="75"/>
        <v/>
      </c>
      <c r="I386" s="71"/>
      <c r="J386" s="71"/>
      <c r="K386" s="71"/>
      <c r="L386" s="220"/>
      <c r="M386" s="220"/>
      <c r="N386" t="str">
        <f>IF(E386="","",'OPĆI DIO'!$C$1)</f>
        <v/>
      </c>
      <c r="O386" t="str">
        <f t="shared" si="76"/>
        <v/>
      </c>
      <c r="P386" t="str">
        <f t="shared" si="77"/>
        <v/>
      </c>
    </row>
    <row r="387" spans="1:16">
      <c r="A387" s="36" t="str">
        <f>IF(E387="","",VLOOKUP('OPĆI DIO'!$C$1,'OPĆI DIO'!$N$4:$W$150,10,FALSE))</f>
        <v/>
      </c>
      <c r="B387" s="36" t="str">
        <f>IF(E387="","",VLOOKUP('OPĆI DIO'!$C$1,'OPĆI DIO'!$N$4:$W$150,9,FALSE))</f>
        <v/>
      </c>
      <c r="C387" s="186" t="str">
        <f t="shared" ref="C387:C450" si="81">IFERROR(VLOOKUP(G387,$U$6:$AB$538,8,FALSE),"")</f>
        <v/>
      </c>
      <c r="D387" s="186" t="str">
        <f t="shared" si="80"/>
        <v/>
      </c>
      <c r="E387" s="35" t="str">
        <f t="shared" si="78"/>
        <v/>
      </c>
      <c r="F387" s="245" t="str">
        <f t="shared" ref="F387:F450" si="82">IFERROR(VLOOKUP(G387,$U$6:$AB$538,2,FALSE),"")</f>
        <v/>
      </c>
      <c r="G387" s="187"/>
      <c r="H387" s="188" t="str">
        <f t="shared" ref="H387:H450" si="83">IFERROR(VLOOKUP(G387,$U$6:$AB$538,3,FALSE),"")</f>
        <v/>
      </c>
      <c r="I387" s="71"/>
      <c r="J387" s="71"/>
      <c r="K387" s="71"/>
      <c r="L387" s="220"/>
      <c r="M387" s="220"/>
      <c r="N387" t="str">
        <f>IF(E387="","",'OPĆI DIO'!$C$1)</f>
        <v/>
      </c>
      <c r="O387" t="str">
        <f t="shared" si="76"/>
        <v/>
      </c>
      <c r="P387" t="str">
        <f t="shared" si="77"/>
        <v/>
      </c>
    </row>
    <row r="388" spans="1:16">
      <c r="A388" s="36" t="str">
        <f>IF(E388="","",VLOOKUP('OPĆI DIO'!$C$1,'OPĆI DIO'!$N$4:$W$150,10,FALSE))</f>
        <v/>
      </c>
      <c r="B388" s="36" t="str">
        <f>IF(E388="","",VLOOKUP('OPĆI DIO'!$C$1,'OPĆI DIO'!$N$4:$W$150,9,FALSE))</f>
        <v/>
      </c>
      <c r="C388" s="186" t="str">
        <f t="shared" si="81"/>
        <v/>
      </c>
      <c r="D388" s="186" t="str">
        <f t="shared" si="80"/>
        <v/>
      </c>
      <c r="E388" s="35" t="str">
        <f t="shared" si="78"/>
        <v/>
      </c>
      <c r="F388" s="245" t="str">
        <f t="shared" si="82"/>
        <v/>
      </c>
      <c r="G388" s="187"/>
      <c r="H388" s="188" t="str">
        <f t="shared" si="83"/>
        <v/>
      </c>
      <c r="I388" s="71"/>
      <c r="J388" s="71"/>
      <c r="K388" s="71"/>
      <c r="L388" s="220"/>
      <c r="M388" s="220"/>
      <c r="N388" t="str">
        <f>IF(E388="","",'OPĆI DIO'!$C$1)</f>
        <v/>
      </c>
      <c r="O388" t="str">
        <f t="shared" si="76"/>
        <v/>
      </c>
      <c r="P388" t="str">
        <f t="shared" si="77"/>
        <v/>
      </c>
    </row>
    <row r="389" spans="1:16">
      <c r="A389" s="36" t="str">
        <f>IF(E389="","",VLOOKUP('OPĆI DIO'!$C$1,'OPĆI DIO'!$N$4:$W$150,10,FALSE))</f>
        <v/>
      </c>
      <c r="B389" s="36" t="str">
        <f>IF(E389="","",VLOOKUP('OPĆI DIO'!$C$1,'OPĆI DIO'!$N$4:$W$150,9,FALSE))</f>
        <v/>
      </c>
      <c r="C389" s="186" t="str">
        <f t="shared" si="81"/>
        <v/>
      </c>
      <c r="D389" s="186" t="str">
        <f t="shared" si="80"/>
        <v/>
      </c>
      <c r="E389" s="35" t="str">
        <f t="shared" si="78"/>
        <v/>
      </c>
      <c r="F389" s="245" t="str">
        <f t="shared" si="82"/>
        <v/>
      </c>
      <c r="G389" s="187"/>
      <c r="H389" s="188" t="str">
        <f t="shared" si="83"/>
        <v/>
      </c>
      <c r="I389" s="71"/>
      <c r="J389" s="71"/>
      <c r="K389" s="71"/>
      <c r="L389" s="220"/>
      <c r="M389" s="220"/>
      <c r="N389" t="str">
        <f>IF(E389="","",'OPĆI DIO'!$C$1)</f>
        <v/>
      </c>
      <c r="O389" t="str">
        <f t="shared" si="76"/>
        <v/>
      </c>
      <c r="P389" t="str">
        <f t="shared" si="77"/>
        <v/>
      </c>
    </row>
    <row r="390" spans="1:16">
      <c r="A390" s="36" t="str">
        <f>IF(E390="","",VLOOKUP('OPĆI DIO'!$C$1,'OPĆI DIO'!$N$4:$W$150,10,FALSE))</f>
        <v/>
      </c>
      <c r="B390" s="36" t="str">
        <f>IF(E390="","",VLOOKUP('OPĆI DIO'!$C$1,'OPĆI DIO'!$N$4:$W$150,9,FALSE))</f>
        <v/>
      </c>
      <c r="C390" s="186" t="str">
        <f t="shared" si="81"/>
        <v/>
      </c>
      <c r="D390" s="186" t="str">
        <f t="shared" si="80"/>
        <v/>
      </c>
      <c r="E390" s="35" t="str">
        <f t="shared" si="78"/>
        <v/>
      </c>
      <c r="F390" s="245" t="str">
        <f t="shared" si="82"/>
        <v/>
      </c>
      <c r="G390" s="187"/>
      <c r="H390" s="188" t="str">
        <f t="shared" si="83"/>
        <v/>
      </c>
      <c r="I390" s="71"/>
      <c r="J390" s="71"/>
      <c r="K390" s="71"/>
      <c r="L390" s="220"/>
      <c r="M390" s="220"/>
      <c r="N390" t="str">
        <f>IF(E390="","",'OPĆI DIO'!$C$1)</f>
        <v/>
      </c>
      <c r="O390" t="str">
        <f t="shared" si="76"/>
        <v/>
      </c>
      <c r="P390" t="str">
        <f t="shared" si="77"/>
        <v/>
      </c>
    </row>
    <row r="391" spans="1:16">
      <c r="A391" s="36" t="str">
        <f>IF(E391="","",VLOOKUP('OPĆI DIO'!$C$1,'OPĆI DIO'!$N$4:$W$150,10,FALSE))</f>
        <v/>
      </c>
      <c r="B391" s="36" t="str">
        <f>IF(E391="","",VLOOKUP('OPĆI DIO'!$C$1,'OPĆI DIO'!$N$4:$W$150,9,FALSE))</f>
        <v/>
      </c>
      <c r="C391" s="186" t="str">
        <f t="shared" si="81"/>
        <v/>
      </c>
      <c r="D391" s="186" t="str">
        <f t="shared" si="80"/>
        <v/>
      </c>
      <c r="E391" s="35" t="str">
        <f t="shared" si="78"/>
        <v/>
      </c>
      <c r="F391" s="245" t="str">
        <f t="shared" si="82"/>
        <v/>
      </c>
      <c r="G391" s="187"/>
      <c r="H391" s="188" t="str">
        <f t="shared" si="83"/>
        <v/>
      </c>
      <c r="I391" s="71"/>
      <c r="J391" s="71"/>
      <c r="K391" s="71"/>
      <c r="L391" s="220"/>
      <c r="M391" s="220"/>
      <c r="N391" t="str">
        <f>IF(E391="","",'OPĆI DIO'!$C$1)</f>
        <v/>
      </c>
      <c r="O391" t="str">
        <f t="shared" ref="O391:O454" si="84">LEFT(F391,2)</f>
        <v/>
      </c>
      <c r="P391" t="str">
        <f t="shared" ref="P391:P454" si="85">LEFT(F391,3)</f>
        <v/>
      </c>
    </row>
    <row r="392" spans="1:16">
      <c r="A392" s="36" t="str">
        <f>IF(E392="","",VLOOKUP('OPĆI DIO'!$C$1,'OPĆI DIO'!$N$4:$W$150,10,FALSE))</f>
        <v/>
      </c>
      <c r="B392" s="36" t="str">
        <f>IF(E392="","",VLOOKUP('OPĆI DIO'!$C$1,'OPĆI DIO'!$N$4:$W$150,9,FALSE))</f>
        <v/>
      </c>
      <c r="C392" s="186" t="str">
        <f t="shared" si="81"/>
        <v/>
      </c>
      <c r="D392" s="186" t="str">
        <f t="shared" si="80"/>
        <v/>
      </c>
      <c r="E392" s="35" t="str">
        <f t="shared" si="78"/>
        <v/>
      </c>
      <c r="F392" s="245" t="str">
        <f t="shared" si="82"/>
        <v/>
      </c>
      <c r="G392" s="187"/>
      <c r="H392" s="188" t="str">
        <f t="shared" si="83"/>
        <v/>
      </c>
      <c r="I392" s="71"/>
      <c r="J392" s="71"/>
      <c r="K392" s="71"/>
      <c r="L392" s="220"/>
      <c r="M392" s="220"/>
      <c r="N392" t="str">
        <f>IF(E392="","",'OPĆI DIO'!$C$1)</f>
        <v/>
      </c>
      <c r="O392" t="str">
        <f t="shared" si="84"/>
        <v/>
      </c>
      <c r="P392" t="str">
        <f t="shared" si="85"/>
        <v/>
      </c>
    </row>
    <row r="393" spans="1:16">
      <c r="A393" s="36" t="str">
        <f>IF(E393="","",VLOOKUP('OPĆI DIO'!$C$1,'OPĆI DIO'!$N$4:$W$150,10,FALSE))</f>
        <v/>
      </c>
      <c r="B393" s="36" t="str">
        <f>IF(E393="","",VLOOKUP('OPĆI DIO'!$C$1,'OPĆI DIO'!$N$4:$W$150,9,FALSE))</f>
        <v/>
      </c>
      <c r="C393" s="186" t="str">
        <f t="shared" si="81"/>
        <v/>
      </c>
      <c r="D393" s="186" t="str">
        <f t="shared" si="80"/>
        <v/>
      </c>
      <c r="E393" s="35" t="str">
        <f t="shared" si="78"/>
        <v/>
      </c>
      <c r="F393" s="245" t="str">
        <f t="shared" si="82"/>
        <v/>
      </c>
      <c r="G393" s="187"/>
      <c r="H393" s="188" t="str">
        <f t="shared" si="83"/>
        <v/>
      </c>
      <c r="I393" s="71"/>
      <c r="J393" s="71"/>
      <c r="K393" s="71"/>
      <c r="L393" s="220"/>
      <c r="M393" s="220"/>
      <c r="N393" t="str">
        <f>IF(E393="","",'OPĆI DIO'!$C$1)</f>
        <v/>
      </c>
      <c r="O393" t="str">
        <f t="shared" si="84"/>
        <v/>
      </c>
      <c r="P393" t="str">
        <f t="shared" si="85"/>
        <v/>
      </c>
    </row>
    <row r="394" spans="1:16">
      <c r="A394" s="36" t="str">
        <f>IF(E394="","",VLOOKUP('OPĆI DIO'!$C$1,'OPĆI DIO'!$N$4:$W$150,10,FALSE))</f>
        <v/>
      </c>
      <c r="B394" s="36" t="str">
        <f>IF(E394="","",VLOOKUP('OPĆI DIO'!$C$1,'OPĆI DIO'!$N$4:$W$150,9,FALSE))</f>
        <v/>
      </c>
      <c r="C394" s="186" t="str">
        <f t="shared" si="81"/>
        <v/>
      </c>
      <c r="D394" s="186" t="str">
        <f t="shared" si="80"/>
        <v/>
      </c>
      <c r="E394" s="35" t="str">
        <f t="shared" ref="E394:E457" si="86">IFERROR(VLOOKUP(F394,$V$6:$Y$122,4,FALSE),"")</f>
        <v/>
      </c>
      <c r="F394" s="245" t="str">
        <f t="shared" si="82"/>
        <v/>
      </c>
      <c r="G394" s="187"/>
      <c r="H394" s="188" t="str">
        <f t="shared" si="83"/>
        <v/>
      </c>
      <c r="I394" s="71"/>
      <c r="J394" s="71"/>
      <c r="K394" s="71"/>
      <c r="L394" s="220"/>
      <c r="M394" s="220"/>
      <c r="N394" t="str">
        <f>IF(E394="","",'OPĆI DIO'!$C$1)</f>
        <v/>
      </c>
      <c r="O394" t="str">
        <f t="shared" si="84"/>
        <v/>
      </c>
      <c r="P394" t="str">
        <f t="shared" si="85"/>
        <v/>
      </c>
    </row>
    <row r="395" spans="1:16">
      <c r="A395" s="36" t="str">
        <f>IF(E395="","",VLOOKUP('OPĆI DIO'!$C$1,'OPĆI DIO'!$N$4:$W$150,10,FALSE))</f>
        <v/>
      </c>
      <c r="B395" s="36" t="str">
        <f>IF(E395="","",VLOOKUP('OPĆI DIO'!$C$1,'OPĆI DIO'!$N$4:$W$150,9,FALSE))</f>
        <v/>
      </c>
      <c r="C395" s="186" t="str">
        <f t="shared" si="81"/>
        <v/>
      </c>
      <c r="D395" s="186" t="str">
        <f t="shared" si="80"/>
        <v/>
      </c>
      <c r="E395" s="35" t="str">
        <f t="shared" si="86"/>
        <v/>
      </c>
      <c r="F395" s="245" t="str">
        <f t="shared" si="82"/>
        <v/>
      </c>
      <c r="G395" s="187"/>
      <c r="H395" s="188" t="str">
        <f t="shared" si="83"/>
        <v/>
      </c>
      <c r="I395" s="71"/>
      <c r="J395" s="71"/>
      <c r="K395" s="71"/>
      <c r="L395" s="220"/>
      <c r="M395" s="220"/>
      <c r="N395" t="str">
        <f>IF(E395="","",'OPĆI DIO'!$C$1)</f>
        <v/>
      </c>
      <c r="O395" t="str">
        <f t="shared" si="84"/>
        <v/>
      </c>
      <c r="P395" t="str">
        <f t="shared" si="85"/>
        <v/>
      </c>
    </row>
    <row r="396" spans="1:16">
      <c r="A396" s="36" t="str">
        <f>IF(E396="","",VLOOKUP('OPĆI DIO'!$C$1,'OPĆI DIO'!$N$4:$W$150,10,FALSE))</f>
        <v/>
      </c>
      <c r="B396" s="36" t="str">
        <f>IF(E396="","",VLOOKUP('OPĆI DIO'!$C$1,'OPĆI DIO'!$N$4:$W$150,9,FALSE))</f>
        <v/>
      </c>
      <c r="C396" s="186" t="str">
        <f t="shared" si="81"/>
        <v/>
      </c>
      <c r="D396" s="186" t="str">
        <f t="shared" si="80"/>
        <v/>
      </c>
      <c r="E396" s="35" t="str">
        <f t="shared" si="86"/>
        <v/>
      </c>
      <c r="F396" s="245" t="str">
        <f t="shared" si="82"/>
        <v/>
      </c>
      <c r="G396" s="187"/>
      <c r="H396" s="188" t="str">
        <f t="shared" si="83"/>
        <v/>
      </c>
      <c r="I396" s="71"/>
      <c r="J396" s="71"/>
      <c r="K396" s="71"/>
      <c r="L396" s="220"/>
      <c r="M396" s="220"/>
      <c r="N396" t="str">
        <f>IF(E396="","",'OPĆI DIO'!$C$1)</f>
        <v/>
      </c>
      <c r="O396" t="str">
        <f t="shared" si="84"/>
        <v/>
      </c>
      <c r="P396" t="str">
        <f t="shared" si="85"/>
        <v/>
      </c>
    </row>
    <row r="397" spans="1:16">
      <c r="A397" s="36" t="str">
        <f>IF(E397="","",VLOOKUP('OPĆI DIO'!$C$1,'OPĆI DIO'!$N$4:$W$150,10,FALSE))</f>
        <v/>
      </c>
      <c r="B397" s="36" t="str">
        <f>IF(E397="","",VLOOKUP('OPĆI DIO'!$C$1,'OPĆI DIO'!$N$4:$W$150,9,FALSE))</f>
        <v/>
      </c>
      <c r="C397" s="186" t="str">
        <f t="shared" si="81"/>
        <v/>
      </c>
      <c r="D397" s="186" t="str">
        <f t="shared" si="80"/>
        <v/>
      </c>
      <c r="E397" s="35" t="str">
        <f t="shared" si="86"/>
        <v/>
      </c>
      <c r="F397" s="245" t="str">
        <f t="shared" si="82"/>
        <v/>
      </c>
      <c r="G397" s="187"/>
      <c r="H397" s="188" t="str">
        <f t="shared" si="83"/>
        <v/>
      </c>
      <c r="I397" s="71"/>
      <c r="J397" s="71"/>
      <c r="K397" s="71"/>
      <c r="L397" s="220"/>
      <c r="M397" s="220"/>
      <c r="N397" t="str">
        <f>IF(E397="","",'OPĆI DIO'!$C$1)</f>
        <v/>
      </c>
      <c r="O397" t="str">
        <f t="shared" si="84"/>
        <v/>
      </c>
      <c r="P397" t="str">
        <f t="shared" si="85"/>
        <v/>
      </c>
    </row>
    <row r="398" spans="1:16">
      <c r="A398" s="36" t="str">
        <f>IF(E398="","",VLOOKUP('OPĆI DIO'!$C$1,'OPĆI DIO'!$N$4:$W$150,10,FALSE))</f>
        <v/>
      </c>
      <c r="B398" s="36" t="str">
        <f>IF(E398="","",VLOOKUP('OPĆI DIO'!$C$1,'OPĆI DIO'!$N$4:$W$150,9,FALSE))</f>
        <v/>
      </c>
      <c r="C398" s="186" t="str">
        <f t="shared" si="81"/>
        <v/>
      </c>
      <c r="D398" s="186" t="str">
        <f t="shared" si="80"/>
        <v/>
      </c>
      <c r="E398" s="35" t="str">
        <f t="shared" si="86"/>
        <v/>
      </c>
      <c r="F398" s="245" t="str">
        <f t="shared" si="82"/>
        <v/>
      </c>
      <c r="G398" s="187"/>
      <c r="H398" s="188" t="str">
        <f t="shared" si="83"/>
        <v/>
      </c>
      <c r="I398" s="71"/>
      <c r="J398" s="71"/>
      <c r="K398" s="71"/>
      <c r="L398" s="220"/>
      <c r="M398" s="220"/>
      <c r="N398" t="str">
        <f>IF(E398="","",'OPĆI DIO'!$C$1)</f>
        <v/>
      </c>
      <c r="O398" t="str">
        <f t="shared" si="84"/>
        <v/>
      </c>
      <c r="P398" t="str">
        <f t="shared" si="85"/>
        <v/>
      </c>
    </row>
    <row r="399" spans="1:16">
      <c r="A399" s="36" t="str">
        <f>IF(E399="","",VLOOKUP('OPĆI DIO'!$C$1,'OPĆI DIO'!$N$4:$W$150,10,FALSE))</f>
        <v/>
      </c>
      <c r="B399" s="36" t="str">
        <f>IF(E399="","",VLOOKUP('OPĆI DIO'!$C$1,'OPĆI DIO'!$N$4:$W$150,9,FALSE))</f>
        <v/>
      </c>
      <c r="C399" s="186" t="str">
        <f t="shared" si="81"/>
        <v/>
      </c>
      <c r="D399" s="186" t="str">
        <f t="shared" si="80"/>
        <v/>
      </c>
      <c r="E399" s="35" t="str">
        <f t="shared" si="86"/>
        <v/>
      </c>
      <c r="F399" s="245" t="str">
        <f t="shared" si="82"/>
        <v/>
      </c>
      <c r="G399" s="187"/>
      <c r="H399" s="188" t="str">
        <f t="shared" si="83"/>
        <v/>
      </c>
      <c r="I399" s="71"/>
      <c r="J399" s="71"/>
      <c r="K399" s="71"/>
      <c r="L399" s="220"/>
      <c r="M399" s="220"/>
      <c r="N399" t="str">
        <f>IF(E399="","",'OPĆI DIO'!$C$1)</f>
        <v/>
      </c>
      <c r="O399" t="str">
        <f t="shared" si="84"/>
        <v/>
      </c>
      <c r="P399" t="str">
        <f t="shared" si="85"/>
        <v/>
      </c>
    </row>
    <row r="400" spans="1:16">
      <c r="A400" s="36" t="str">
        <f>IF(E400="","",VLOOKUP('OPĆI DIO'!$C$1,'OPĆI DIO'!$N$4:$W$150,10,FALSE))</f>
        <v/>
      </c>
      <c r="B400" s="36" t="str">
        <f>IF(E400="","",VLOOKUP('OPĆI DIO'!$C$1,'OPĆI DIO'!$N$4:$W$150,9,FALSE))</f>
        <v/>
      </c>
      <c r="C400" s="186" t="str">
        <f t="shared" si="81"/>
        <v/>
      </c>
      <c r="D400" s="186" t="str">
        <f t="shared" si="80"/>
        <v/>
      </c>
      <c r="E400" s="35" t="str">
        <f t="shared" si="86"/>
        <v/>
      </c>
      <c r="F400" s="245" t="str">
        <f t="shared" si="82"/>
        <v/>
      </c>
      <c r="G400" s="187"/>
      <c r="H400" s="188" t="str">
        <f t="shared" si="83"/>
        <v/>
      </c>
      <c r="I400" s="71"/>
      <c r="J400" s="71"/>
      <c r="K400" s="71"/>
      <c r="L400" s="220"/>
      <c r="M400" s="220"/>
      <c r="N400" t="str">
        <f>IF(E400="","",'OPĆI DIO'!$C$1)</f>
        <v/>
      </c>
      <c r="O400" t="str">
        <f t="shared" si="84"/>
        <v/>
      </c>
      <c r="P400" t="str">
        <f t="shared" si="85"/>
        <v/>
      </c>
    </row>
    <row r="401" spans="1:16">
      <c r="A401" s="36" t="str">
        <f>IF(E401="","",VLOOKUP('OPĆI DIO'!$C$1,'OPĆI DIO'!$N$4:$W$150,10,FALSE))</f>
        <v/>
      </c>
      <c r="B401" s="36" t="str">
        <f>IF(E401="","",VLOOKUP('OPĆI DIO'!$C$1,'OPĆI DIO'!$N$4:$W$150,9,FALSE))</f>
        <v/>
      </c>
      <c r="C401" s="186" t="str">
        <f t="shared" si="81"/>
        <v/>
      </c>
      <c r="D401" s="186" t="str">
        <f t="shared" si="80"/>
        <v/>
      </c>
      <c r="E401" s="35" t="str">
        <f t="shared" si="86"/>
        <v/>
      </c>
      <c r="F401" s="245" t="str">
        <f t="shared" si="82"/>
        <v/>
      </c>
      <c r="G401" s="187"/>
      <c r="H401" s="188" t="str">
        <f t="shared" si="83"/>
        <v/>
      </c>
      <c r="I401" s="71"/>
      <c r="J401" s="71"/>
      <c r="K401" s="71"/>
      <c r="L401" s="220"/>
      <c r="M401" s="220"/>
      <c r="N401" t="str">
        <f>IF(E401="","",'OPĆI DIO'!$C$1)</f>
        <v/>
      </c>
      <c r="O401" t="str">
        <f t="shared" si="84"/>
        <v/>
      </c>
      <c r="P401" t="str">
        <f t="shared" si="85"/>
        <v/>
      </c>
    </row>
    <row r="402" spans="1:16">
      <c r="A402" s="36" t="str">
        <f>IF(E402="","",VLOOKUP('OPĆI DIO'!$C$1,'OPĆI DIO'!$N$4:$W$150,10,FALSE))</f>
        <v/>
      </c>
      <c r="B402" s="36" t="str">
        <f>IF(E402="","",VLOOKUP('OPĆI DIO'!$C$1,'OPĆI DIO'!$N$4:$W$150,9,FALSE))</f>
        <v/>
      </c>
      <c r="C402" s="186" t="str">
        <f t="shared" si="81"/>
        <v/>
      </c>
      <c r="D402" s="186" t="str">
        <f t="shared" si="80"/>
        <v/>
      </c>
      <c r="E402" s="35" t="str">
        <f t="shared" si="86"/>
        <v/>
      </c>
      <c r="F402" s="245" t="str">
        <f t="shared" si="82"/>
        <v/>
      </c>
      <c r="G402" s="187"/>
      <c r="H402" s="188" t="str">
        <f t="shared" si="83"/>
        <v/>
      </c>
      <c r="I402" s="71"/>
      <c r="J402" s="71"/>
      <c r="K402" s="71"/>
      <c r="L402" s="220"/>
      <c r="M402" s="220"/>
      <c r="N402" t="str">
        <f>IF(E402="","",'OPĆI DIO'!$C$1)</f>
        <v/>
      </c>
      <c r="O402" t="str">
        <f t="shared" si="84"/>
        <v/>
      </c>
      <c r="P402" t="str">
        <f t="shared" si="85"/>
        <v/>
      </c>
    </row>
    <row r="403" spans="1:16">
      <c r="A403" s="36" t="str">
        <f>IF(E403="","",VLOOKUP('OPĆI DIO'!$C$1,'OPĆI DIO'!$N$4:$W$150,10,FALSE))</f>
        <v/>
      </c>
      <c r="B403" s="36" t="str">
        <f>IF(E403="","",VLOOKUP('OPĆI DIO'!$C$1,'OPĆI DIO'!$N$4:$W$150,9,FALSE))</f>
        <v/>
      </c>
      <c r="C403" s="186" t="str">
        <f t="shared" si="81"/>
        <v/>
      </c>
      <c r="D403" s="186" t="str">
        <f t="shared" si="80"/>
        <v/>
      </c>
      <c r="E403" s="35" t="str">
        <f t="shared" si="86"/>
        <v/>
      </c>
      <c r="F403" s="245" t="str">
        <f t="shared" si="82"/>
        <v/>
      </c>
      <c r="G403" s="187"/>
      <c r="H403" s="188" t="str">
        <f t="shared" si="83"/>
        <v/>
      </c>
      <c r="I403" s="71"/>
      <c r="J403" s="71"/>
      <c r="K403" s="71"/>
      <c r="L403" s="220"/>
      <c r="M403" s="220"/>
      <c r="N403" t="str">
        <f>IF(E403="","",'OPĆI DIO'!$C$1)</f>
        <v/>
      </c>
      <c r="O403" t="str">
        <f t="shared" si="84"/>
        <v/>
      </c>
      <c r="P403" t="str">
        <f t="shared" si="85"/>
        <v/>
      </c>
    </row>
    <row r="404" spans="1:16">
      <c r="A404" s="36" t="str">
        <f>IF(E404="","",VLOOKUP('OPĆI DIO'!$C$1,'OPĆI DIO'!$N$4:$W$150,10,FALSE))</f>
        <v/>
      </c>
      <c r="B404" s="36" t="str">
        <f>IF(E404="","",VLOOKUP('OPĆI DIO'!$C$1,'OPĆI DIO'!$N$4:$W$150,9,FALSE))</f>
        <v/>
      </c>
      <c r="C404" s="186" t="str">
        <f t="shared" si="81"/>
        <v/>
      </c>
      <c r="D404" s="186" t="str">
        <f t="shared" si="80"/>
        <v/>
      </c>
      <c r="E404" s="35" t="str">
        <f t="shared" si="86"/>
        <v/>
      </c>
      <c r="F404" s="245" t="str">
        <f t="shared" si="82"/>
        <v/>
      </c>
      <c r="G404" s="187"/>
      <c r="H404" s="188" t="str">
        <f t="shared" si="83"/>
        <v/>
      </c>
      <c r="I404" s="71"/>
      <c r="J404" s="71"/>
      <c r="K404" s="71"/>
      <c r="L404" s="220"/>
      <c r="M404" s="220"/>
      <c r="N404" t="str">
        <f>IF(E404="","",'OPĆI DIO'!$C$1)</f>
        <v/>
      </c>
      <c r="O404" t="str">
        <f t="shared" si="84"/>
        <v/>
      </c>
      <c r="P404" t="str">
        <f t="shared" si="85"/>
        <v/>
      </c>
    </row>
    <row r="405" spans="1:16">
      <c r="A405" s="36" t="str">
        <f>IF(E405="","",VLOOKUP('OPĆI DIO'!$C$1,'OPĆI DIO'!$N$4:$W$150,10,FALSE))</f>
        <v/>
      </c>
      <c r="B405" s="36" t="str">
        <f>IF(E405="","",VLOOKUP('OPĆI DIO'!$C$1,'OPĆI DIO'!$N$4:$W$150,9,FALSE))</f>
        <v/>
      </c>
      <c r="C405" s="186" t="str">
        <f t="shared" si="81"/>
        <v/>
      </c>
      <c r="D405" s="186" t="str">
        <f t="shared" si="80"/>
        <v/>
      </c>
      <c r="E405" s="35" t="str">
        <f t="shared" si="86"/>
        <v/>
      </c>
      <c r="F405" s="245" t="str">
        <f t="shared" si="82"/>
        <v/>
      </c>
      <c r="G405" s="187"/>
      <c r="H405" s="188" t="str">
        <f t="shared" si="83"/>
        <v/>
      </c>
      <c r="I405" s="71"/>
      <c r="J405" s="71"/>
      <c r="K405" s="71"/>
      <c r="L405" s="220"/>
      <c r="M405" s="220"/>
      <c r="N405" t="str">
        <f>IF(E405="","",'OPĆI DIO'!$C$1)</f>
        <v/>
      </c>
      <c r="O405" t="str">
        <f t="shared" si="84"/>
        <v/>
      </c>
      <c r="P405" t="str">
        <f t="shared" si="85"/>
        <v/>
      </c>
    </row>
    <row r="406" spans="1:16">
      <c r="A406" s="36" t="str">
        <f>IF(E406="","",VLOOKUP('OPĆI DIO'!$C$1,'OPĆI DIO'!$N$4:$W$150,10,FALSE))</f>
        <v/>
      </c>
      <c r="B406" s="36" t="str">
        <f>IF(E406="","",VLOOKUP('OPĆI DIO'!$C$1,'OPĆI DIO'!$N$4:$W$150,9,FALSE))</f>
        <v/>
      </c>
      <c r="C406" s="186" t="str">
        <f t="shared" si="81"/>
        <v/>
      </c>
      <c r="D406" s="186" t="str">
        <f t="shared" si="80"/>
        <v/>
      </c>
      <c r="E406" s="35" t="str">
        <f t="shared" si="86"/>
        <v/>
      </c>
      <c r="F406" s="245" t="str">
        <f t="shared" si="82"/>
        <v/>
      </c>
      <c r="G406" s="187"/>
      <c r="H406" s="188" t="str">
        <f t="shared" si="83"/>
        <v/>
      </c>
      <c r="I406" s="71"/>
      <c r="J406" s="71"/>
      <c r="K406" s="71"/>
      <c r="L406" s="220"/>
      <c r="M406" s="220"/>
      <c r="N406" t="str">
        <f>IF(E406="","",'OPĆI DIO'!$C$1)</f>
        <v/>
      </c>
      <c r="O406" t="str">
        <f t="shared" si="84"/>
        <v/>
      </c>
      <c r="P406" t="str">
        <f t="shared" si="85"/>
        <v/>
      </c>
    </row>
    <row r="407" spans="1:16">
      <c r="A407" s="36" t="str">
        <f>IF(E407="","",VLOOKUP('OPĆI DIO'!$C$1,'OPĆI DIO'!$N$4:$W$150,10,FALSE))</f>
        <v/>
      </c>
      <c r="B407" s="36" t="str">
        <f>IF(E407="","",VLOOKUP('OPĆI DIO'!$C$1,'OPĆI DIO'!$N$4:$W$150,9,FALSE))</f>
        <v/>
      </c>
      <c r="C407" s="186" t="str">
        <f t="shared" si="81"/>
        <v/>
      </c>
      <c r="D407" s="186" t="str">
        <f t="shared" si="80"/>
        <v/>
      </c>
      <c r="E407" s="35" t="str">
        <f t="shared" si="86"/>
        <v/>
      </c>
      <c r="F407" s="245" t="str">
        <f t="shared" si="82"/>
        <v/>
      </c>
      <c r="G407" s="187"/>
      <c r="H407" s="188" t="str">
        <f t="shared" si="83"/>
        <v/>
      </c>
      <c r="I407" s="71"/>
      <c r="J407" s="71"/>
      <c r="K407" s="71"/>
      <c r="L407" s="220"/>
      <c r="M407" s="220"/>
      <c r="N407" t="str">
        <f>IF(E407="","",'OPĆI DIO'!$C$1)</f>
        <v/>
      </c>
      <c r="O407" t="str">
        <f t="shared" si="84"/>
        <v/>
      </c>
      <c r="P407" t="str">
        <f t="shared" si="85"/>
        <v/>
      </c>
    </row>
    <row r="408" spans="1:16">
      <c r="A408" s="36" t="str">
        <f>IF(E408="","",VLOOKUP('OPĆI DIO'!$C$1,'OPĆI DIO'!$N$4:$W$150,10,FALSE))</f>
        <v/>
      </c>
      <c r="B408" s="36" t="str">
        <f>IF(E408="","",VLOOKUP('OPĆI DIO'!$C$1,'OPĆI DIO'!$N$4:$W$150,9,FALSE))</f>
        <v/>
      </c>
      <c r="C408" s="186" t="str">
        <f t="shared" si="81"/>
        <v/>
      </c>
      <c r="D408" s="186" t="str">
        <f t="shared" si="80"/>
        <v/>
      </c>
      <c r="E408" s="35" t="str">
        <f t="shared" si="86"/>
        <v/>
      </c>
      <c r="F408" s="245" t="str">
        <f t="shared" si="82"/>
        <v/>
      </c>
      <c r="G408" s="187"/>
      <c r="H408" s="188" t="str">
        <f t="shared" si="83"/>
        <v/>
      </c>
      <c r="I408" s="71"/>
      <c r="J408" s="71"/>
      <c r="K408" s="71"/>
      <c r="L408" s="220"/>
      <c r="M408" s="220"/>
      <c r="N408" t="str">
        <f>IF(E408="","",'OPĆI DIO'!$C$1)</f>
        <v/>
      </c>
      <c r="O408" t="str">
        <f t="shared" si="84"/>
        <v/>
      </c>
      <c r="P408" t="str">
        <f t="shared" si="85"/>
        <v/>
      </c>
    </row>
    <row r="409" spans="1:16">
      <c r="A409" s="36" t="str">
        <f>IF(E409="","",VLOOKUP('OPĆI DIO'!$C$1,'OPĆI DIO'!$N$4:$W$150,10,FALSE))</f>
        <v/>
      </c>
      <c r="B409" s="36" t="str">
        <f>IF(E409="","",VLOOKUP('OPĆI DIO'!$C$1,'OPĆI DIO'!$N$4:$W$150,9,FALSE))</f>
        <v/>
      </c>
      <c r="C409" s="186" t="str">
        <f t="shared" si="81"/>
        <v/>
      </c>
      <c r="D409" s="186" t="str">
        <f t="shared" si="80"/>
        <v/>
      </c>
      <c r="E409" s="35" t="str">
        <f t="shared" si="86"/>
        <v/>
      </c>
      <c r="F409" s="245" t="str">
        <f t="shared" si="82"/>
        <v/>
      </c>
      <c r="G409" s="187"/>
      <c r="H409" s="188" t="str">
        <f t="shared" si="83"/>
        <v/>
      </c>
      <c r="I409" s="71"/>
      <c r="J409" s="71"/>
      <c r="K409" s="71"/>
      <c r="L409" s="220"/>
      <c r="M409" s="220"/>
      <c r="N409" t="str">
        <f>IF(E409="","",'OPĆI DIO'!$C$1)</f>
        <v/>
      </c>
      <c r="O409" t="str">
        <f t="shared" si="84"/>
        <v/>
      </c>
      <c r="P409" t="str">
        <f t="shared" si="85"/>
        <v/>
      </c>
    </row>
    <row r="410" spans="1:16">
      <c r="A410" s="36" t="str">
        <f>IF(E410="","",VLOOKUP('OPĆI DIO'!$C$1,'OPĆI DIO'!$N$4:$W$150,10,FALSE))</f>
        <v/>
      </c>
      <c r="B410" s="36" t="str">
        <f>IF(E410="","",VLOOKUP('OPĆI DIO'!$C$1,'OPĆI DIO'!$N$4:$W$150,9,FALSE))</f>
        <v/>
      </c>
      <c r="C410" s="186" t="str">
        <f t="shared" si="81"/>
        <v/>
      </c>
      <c r="D410" s="186" t="str">
        <f t="shared" si="80"/>
        <v/>
      </c>
      <c r="E410" s="35" t="str">
        <f t="shared" si="86"/>
        <v/>
      </c>
      <c r="F410" s="245" t="str">
        <f t="shared" si="82"/>
        <v/>
      </c>
      <c r="G410" s="187"/>
      <c r="H410" s="188" t="str">
        <f t="shared" si="83"/>
        <v/>
      </c>
      <c r="I410" s="71"/>
      <c r="J410" s="71"/>
      <c r="K410" s="71"/>
      <c r="L410" s="220"/>
      <c r="M410" s="220"/>
      <c r="N410" t="str">
        <f>IF(E410="","",'OPĆI DIO'!$C$1)</f>
        <v/>
      </c>
      <c r="O410" t="str">
        <f t="shared" si="84"/>
        <v/>
      </c>
      <c r="P410" t="str">
        <f t="shared" si="85"/>
        <v/>
      </c>
    </row>
    <row r="411" spans="1:16">
      <c r="A411" s="36" t="str">
        <f>IF(E411="","",VLOOKUP('OPĆI DIO'!$C$1,'OPĆI DIO'!$N$4:$W$150,10,FALSE))</f>
        <v/>
      </c>
      <c r="B411" s="36" t="str">
        <f>IF(E411="","",VLOOKUP('OPĆI DIO'!$C$1,'OPĆI DIO'!$N$4:$W$150,9,FALSE))</f>
        <v/>
      </c>
      <c r="C411" s="186" t="str">
        <f t="shared" si="81"/>
        <v/>
      </c>
      <c r="D411" s="186" t="str">
        <f t="shared" si="80"/>
        <v/>
      </c>
      <c r="E411" s="35" t="str">
        <f t="shared" si="86"/>
        <v/>
      </c>
      <c r="F411" s="245" t="str">
        <f t="shared" si="82"/>
        <v/>
      </c>
      <c r="G411" s="187"/>
      <c r="H411" s="188" t="str">
        <f t="shared" si="83"/>
        <v/>
      </c>
      <c r="I411" s="71"/>
      <c r="J411" s="71"/>
      <c r="K411" s="71"/>
      <c r="L411" s="220"/>
      <c r="M411" s="220"/>
      <c r="N411" t="str">
        <f>IF(E411="","",'OPĆI DIO'!$C$1)</f>
        <v/>
      </c>
      <c r="O411" t="str">
        <f t="shared" si="84"/>
        <v/>
      </c>
      <c r="P411" t="str">
        <f t="shared" si="85"/>
        <v/>
      </c>
    </row>
    <row r="412" spans="1:16">
      <c r="A412" s="36" t="str">
        <f>IF(E412="","",VLOOKUP('OPĆI DIO'!$C$1,'OPĆI DIO'!$N$4:$W$150,10,FALSE))</f>
        <v/>
      </c>
      <c r="B412" s="36" t="str">
        <f>IF(E412="","",VLOOKUP('OPĆI DIO'!$C$1,'OPĆI DIO'!$N$4:$W$150,9,FALSE))</f>
        <v/>
      </c>
      <c r="C412" s="186" t="str">
        <f t="shared" si="81"/>
        <v/>
      </c>
      <c r="D412" s="186" t="str">
        <f t="shared" si="80"/>
        <v/>
      </c>
      <c r="E412" s="35" t="str">
        <f t="shared" si="86"/>
        <v/>
      </c>
      <c r="F412" s="245" t="str">
        <f t="shared" si="82"/>
        <v/>
      </c>
      <c r="G412" s="187"/>
      <c r="H412" s="188" t="str">
        <f t="shared" si="83"/>
        <v/>
      </c>
      <c r="I412" s="71"/>
      <c r="J412" s="71"/>
      <c r="K412" s="71"/>
      <c r="L412" s="220"/>
      <c r="M412" s="220"/>
      <c r="N412" t="str">
        <f>IF(E412="","",'OPĆI DIO'!$C$1)</f>
        <v/>
      </c>
      <c r="O412" t="str">
        <f t="shared" si="84"/>
        <v/>
      </c>
      <c r="P412" t="str">
        <f t="shared" si="85"/>
        <v/>
      </c>
    </row>
    <row r="413" spans="1:16">
      <c r="A413" s="36" t="str">
        <f>IF(E413="","",VLOOKUP('OPĆI DIO'!$C$1,'OPĆI DIO'!$N$4:$W$150,10,FALSE))</f>
        <v/>
      </c>
      <c r="B413" s="36" t="str">
        <f>IF(E413="","",VLOOKUP('OPĆI DIO'!$C$1,'OPĆI DIO'!$N$4:$W$150,9,FALSE))</f>
        <v/>
      </c>
      <c r="C413" s="186" t="str">
        <f t="shared" si="81"/>
        <v/>
      </c>
      <c r="D413" s="186" t="str">
        <f t="shared" si="80"/>
        <v/>
      </c>
      <c r="E413" s="35" t="str">
        <f t="shared" si="86"/>
        <v/>
      </c>
      <c r="F413" s="245" t="str">
        <f t="shared" si="82"/>
        <v/>
      </c>
      <c r="G413" s="187"/>
      <c r="H413" s="188" t="str">
        <f t="shared" si="83"/>
        <v/>
      </c>
      <c r="I413" s="71"/>
      <c r="J413" s="71"/>
      <c r="K413" s="71"/>
      <c r="L413" s="220"/>
      <c r="M413" s="220"/>
      <c r="N413" t="str">
        <f>IF(E413="","",'OPĆI DIO'!$C$1)</f>
        <v/>
      </c>
      <c r="O413" t="str">
        <f t="shared" si="84"/>
        <v/>
      </c>
      <c r="P413" t="str">
        <f t="shared" si="85"/>
        <v/>
      </c>
    </row>
    <row r="414" spans="1:16">
      <c r="A414" s="36" t="str">
        <f>IF(E414="","",VLOOKUP('OPĆI DIO'!$C$1,'OPĆI DIO'!$N$4:$W$150,10,FALSE))</f>
        <v/>
      </c>
      <c r="B414" s="36" t="str">
        <f>IF(E414="","",VLOOKUP('OPĆI DIO'!$C$1,'OPĆI DIO'!$N$4:$W$150,9,FALSE))</f>
        <v/>
      </c>
      <c r="C414" s="186" t="str">
        <f t="shared" si="81"/>
        <v/>
      </c>
      <c r="D414" s="186" t="str">
        <f t="shared" si="80"/>
        <v/>
      </c>
      <c r="E414" s="35" t="str">
        <f t="shared" si="86"/>
        <v/>
      </c>
      <c r="F414" s="245" t="str">
        <f t="shared" si="82"/>
        <v/>
      </c>
      <c r="G414" s="187"/>
      <c r="H414" s="188" t="str">
        <f t="shared" si="83"/>
        <v/>
      </c>
      <c r="I414" s="71"/>
      <c r="J414" s="71"/>
      <c r="K414" s="71"/>
      <c r="L414" s="220"/>
      <c r="M414" s="220"/>
      <c r="N414" t="str">
        <f>IF(E414="","",'OPĆI DIO'!$C$1)</f>
        <v/>
      </c>
      <c r="O414" t="str">
        <f t="shared" si="84"/>
        <v/>
      </c>
      <c r="P414" t="str">
        <f t="shared" si="85"/>
        <v/>
      </c>
    </row>
    <row r="415" spans="1:16">
      <c r="A415" s="36" t="str">
        <f>IF(E415="","",VLOOKUP('OPĆI DIO'!$C$1,'OPĆI DIO'!$N$4:$W$150,10,FALSE))</f>
        <v/>
      </c>
      <c r="B415" s="36" t="str">
        <f>IF(E415="","",VLOOKUP('OPĆI DIO'!$C$1,'OPĆI DIO'!$N$4:$W$150,9,FALSE))</f>
        <v/>
      </c>
      <c r="C415" s="186" t="str">
        <f t="shared" si="81"/>
        <v/>
      </c>
      <c r="D415" s="186" t="str">
        <f t="shared" si="80"/>
        <v/>
      </c>
      <c r="E415" s="35" t="str">
        <f t="shared" si="86"/>
        <v/>
      </c>
      <c r="F415" s="245" t="str">
        <f t="shared" si="82"/>
        <v/>
      </c>
      <c r="G415" s="187"/>
      <c r="H415" s="188" t="str">
        <f t="shared" si="83"/>
        <v/>
      </c>
      <c r="I415" s="71"/>
      <c r="J415" s="71"/>
      <c r="K415" s="71"/>
      <c r="L415" s="220"/>
      <c r="M415" s="220"/>
      <c r="N415" t="str">
        <f>IF(E415="","",'OPĆI DIO'!$C$1)</f>
        <v/>
      </c>
      <c r="O415" t="str">
        <f t="shared" si="84"/>
        <v/>
      </c>
      <c r="P415" t="str">
        <f t="shared" si="85"/>
        <v/>
      </c>
    </row>
    <row r="416" spans="1:16">
      <c r="A416" s="36" t="str">
        <f>IF(E416="","",VLOOKUP('OPĆI DIO'!$C$1,'OPĆI DIO'!$N$4:$W$150,10,FALSE))</f>
        <v/>
      </c>
      <c r="B416" s="36" t="str">
        <f>IF(E416="","",VLOOKUP('OPĆI DIO'!$C$1,'OPĆI DIO'!$N$4:$W$150,9,FALSE))</f>
        <v/>
      </c>
      <c r="C416" s="186" t="str">
        <f t="shared" si="81"/>
        <v/>
      </c>
      <c r="D416" s="186" t="str">
        <f t="shared" si="80"/>
        <v/>
      </c>
      <c r="E416" s="35" t="str">
        <f t="shared" si="86"/>
        <v/>
      </c>
      <c r="F416" s="245" t="str">
        <f t="shared" si="82"/>
        <v/>
      </c>
      <c r="G416" s="187"/>
      <c r="H416" s="188" t="str">
        <f t="shared" si="83"/>
        <v/>
      </c>
      <c r="I416" s="71"/>
      <c r="J416" s="71"/>
      <c r="K416" s="71"/>
      <c r="L416" s="220"/>
      <c r="M416" s="220"/>
      <c r="N416" t="str">
        <f>IF(E416="","",'OPĆI DIO'!$C$1)</f>
        <v/>
      </c>
      <c r="O416" t="str">
        <f t="shared" si="84"/>
        <v/>
      </c>
      <c r="P416" t="str">
        <f t="shared" si="85"/>
        <v/>
      </c>
    </row>
    <row r="417" spans="1:16">
      <c r="A417" s="36" t="str">
        <f>IF(E417="","",VLOOKUP('OPĆI DIO'!$C$1,'OPĆI DIO'!$N$4:$W$150,10,FALSE))</f>
        <v/>
      </c>
      <c r="B417" s="36" t="str">
        <f>IF(E417="","",VLOOKUP('OPĆI DIO'!$C$1,'OPĆI DIO'!$N$4:$W$150,9,FALSE))</f>
        <v/>
      </c>
      <c r="C417" s="186" t="str">
        <f t="shared" si="81"/>
        <v/>
      </c>
      <c r="D417" s="186" t="str">
        <f t="shared" si="80"/>
        <v/>
      </c>
      <c r="E417" s="35" t="str">
        <f t="shared" si="86"/>
        <v/>
      </c>
      <c r="F417" s="245" t="str">
        <f t="shared" si="82"/>
        <v/>
      </c>
      <c r="G417" s="187"/>
      <c r="H417" s="188" t="str">
        <f t="shared" si="83"/>
        <v/>
      </c>
      <c r="I417" s="71"/>
      <c r="J417" s="71"/>
      <c r="K417" s="71"/>
      <c r="L417" s="220"/>
      <c r="M417" s="220"/>
      <c r="N417" t="str">
        <f>IF(E417="","",'OPĆI DIO'!$C$1)</f>
        <v/>
      </c>
      <c r="O417" t="str">
        <f t="shared" si="84"/>
        <v/>
      </c>
      <c r="P417" t="str">
        <f t="shared" si="85"/>
        <v/>
      </c>
    </row>
    <row r="418" spans="1:16">
      <c r="A418" s="36" t="str">
        <f>IF(E418="","",VLOOKUP('OPĆI DIO'!$C$1,'OPĆI DIO'!$N$4:$W$150,10,FALSE))</f>
        <v/>
      </c>
      <c r="B418" s="36" t="str">
        <f>IF(E418="","",VLOOKUP('OPĆI DIO'!$C$1,'OPĆI DIO'!$N$4:$W$150,9,FALSE))</f>
        <v/>
      </c>
      <c r="C418" s="186" t="str">
        <f t="shared" si="81"/>
        <v/>
      </c>
      <c r="D418" s="186" t="str">
        <f t="shared" si="80"/>
        <v/>
      </c>
      <c r="E418" s="35" t="str">
        <f t="shared" si="86"/>
        <v/>
      </c>
      <c r="F418" s="245" t="str">
        <f t="shared" si="82"/>
        <v/>
      </c>
      <c r="G418" s="187"/>
      <c r="H418" s="188" t="str">
        <f t="shared" si="83"/>
        <v/>
      </c>
      <c r="I418" s="71"/>
      <c r="J418" s="71"/>
      <c r="K418" s="71"/>
      <c r="L418" s="220"/>
      <c r="M418" s="220"/>
      <c r="N418" t="str">
        <f>IF(E418="","",'OPĆI DIO'!$C$1)</f>
        <v/>
      </c>
      <c r="O418" t="str">
        <f t="shared" si="84"/>
        <v/>
      </c>
      <c r="P418" t="str">
        <f t="shared" si="85"/>
        <v/>
      </c>
    </row>
    <row r="419" spans="1:16">
      <c r="A419" s="36" t="str">
        <f>IF(E419="","",VLOOKUP('OPĆI DIO'!$C$1,'OPĆI DIO'!$N$4:$W$150,10,FALSE))</f>
        <v/>
      </c>
      <c r="B419" s="36" t="str">
        <f>IF(E419="","",VLOOKUP('OPĆI DIO'!$C$1,'OPĆI DIO'!$N$4:$W$150,9,FALSE))</f>
        <v/>
      </c>
      <c r="C419" s="186" t="str">
        <f t="shared" si="81"/>
        <v/>
      </c>
      <c r="D419" s="186" t="str">
        <f t="shared" si="80"/>
        <v/>
      </c>
      <c r="E419" s="35" t="str">
        <f t="shared" si="86"/>
        <v/>
      </c>
      <c r="F419" s="245" t="str">
        <f t="shared" si="82"/>
        <v/>
      </c>
      <c r="G419" s="187"/>
      <c r="H419" s="188" t="str">
        <f t="shared" si="83"/>
        <v/>
      </c>
      <c r="I419" s="71"/>
      <c r="J419" s="71"/>
      <c r="K419" s="71"/>
      <c r="L419" s="220"/>
      <c r="M419" s="220"/>
      <c r="N419" t="str">
        <f>IF(E419="","",'OPĆI DIO'!$C$1)</f>
        <v/>
      </c>
      <c r="O419" t="str">
        <f t="shared" si="84"/>
        <v/>
      </c>
      <c r="P419" t="str">
        <f t="shared" si="85"/>
        <v/>
      </c>
    </row>
    <row r="420" spans="1:16">
      <c r="A420" s="36" t="str">
        <f>IF(E420="","",VLOOKUP('OPĆI DIO'!$C$1,'OPĆI DIO'!$N$4:$W$150,10,FALSE))</f>
        <v/>
      </c>
      <c r="B420" s="36" t="str">
        <f>IF(E420="","",VLOOKUP('OPĆI DIO'!$C$1,'OPĆI DIO'!$N$4:$W$150,9,FALSE))</f>
        <v/>
      </c>
      <c r="C420" s="186" t="str">
        <f t="shared" si="81"/>
        <v/>
      </c>
      <c r="D420" s="186" t="str">
        <f t="shared" si="80"/>
        <v/>
      </c>
      <c r="E420" s="35" t="str">
        <f t="shared" si="86"/>
        <v/>
      </c>
      <c r="F420" s="245" t="str">
        <f t="shared" si="82"/>
        <v/>
      </c>
      <c r="G420" s="187"/>
      <c r="H420" s="188" t="str">
        <f t="shared" si="83"/>
        <v/>
      </c>
      <c r="I420" s="71"/>
      <c r="J420" s="71"/>
      <c r="K420" s="71"/>
      <c r="L420" s="220"/>
      <c r="M420" s="220"/>
      <c r="N420" t="str">
        <f>IF(E420="","",'OPĆI DIO'!$C$1)</f>
        <v/>
      </c>
      <c r="O420" t="str">
        <f t="shared" si="84"/>
        <v/>
      </c>
      <c r="P420" t="str">
        <f t="shared" si="85"/>
        <v/>
      </c>
    </row>
    <row r="421" spans="1:16">
      <c r="A421" s="36" t="str">
        <f>IF(E421="","",VLOOKUP('OPĆI DIO'!$C$1,'OPĆI DIO'!$N$4:$W$150,10,FALSE))</f>
        <v/>
      </c>
      <c r="B421" s="36" t="str">
        <f>IF(E421="","",VLOOKUP('OPĆI DIO'!$C$1,'OPĆI DIO'!$N$4:$W$150,9,FALSE))</f>
        <v/>
      </c>
      <c r="C421" s="186" t="str">
        <f t="shared" si="81"/>
        <v/>
      </c>
      <c r="D421" s="186" t="str">
        <f t="shared" si="80"/>
        <v/>
      </c>
      <c r="E421" s="35" t="str">
        <f t="shared" si="86"/>
        <v/>
      </c>
      <c r="F421" s="245" t="str">
        <f t="shared" si="82"/>
        <v/>
      </c>
      <c r="G421" s="187"/>
      <c r="H421" s="188" t="str">
        <f t="shared" si="83"/>
        <v/>
      </c>
      <c r="I421" s="71"/>
      <c r="J421" s="71"/>
      <c r="K421" s="71"/>
      <c r="L421" s="220"/>
      <c r="M421" s="220"/>
      <c r="N421" t="str">
        <f>IF(E421="","",'OPĆI DIO'!$C$1)</f>
        <v/>
      </c>
      <c r="O421" t="str">
        <f t="shared" si="84"/>
        <v/>
      </c>
      <c r="P421" t="str">
        <f t="shared" si="85"/>
        <v/>
      </c>
    </row>
    <row r="422" spans="1:16">
      <c r="A422" s="36" t="str">
        <f>IF(E422="","",VLOOKUP('OPĆI DIO'!$C$1,'OPĆI DIO'!$N$4:$W$150,10,FALSE))</f>
        <v/>
      </c>
      <c r="B422" s="36" t="str">
        <f>IF(E422="","",VLOOKUP('OPĆI DIO'!$C$1,'OPĆI DIO'!$N$4:$W$150,9,FALSE))</f>
        <v/>
      </c>
      <c r="C422" s="186" t="str">
        <f t="shared" si="81"/>
        <v/>
      </c>
      <c r="D422" s="186" t="str">
        <f t="shared" si="80"/>
        <v/>
      </c>
      <c r="E422" s="35" t="str">
        <f t="shared" si="86"/>
        <v/>
      </c>
      <c r="F422" s="245" t="str">
        <f t="shared" si="82"/>
        <v/>
      </c>
      <c r="G422" s="187"/>
      <c r="H422" s="188" t="str">
        <f t="shared" si="83"/>
        <v/>
      </c>
      <c r="I422" s="71"/>
      <c r="J422" s="71"/>
      <c r="K422" s="71"/>
      <c r="L422" s="220"/>
      <c r="M422" s="220"/>
      <c r="N422" t="str">
        <f>IF(E422="","",'OPĆI DIO'!$C$1)</f>
        <v/>
      </c>
      <c r="O422" t="str">
        <f t="shared" si="84"/>
        <v/>
      </c>
      <c r="P422" t="str">
        <f t="shared" si="85"/>
        <v/>
      </c>
    </row>
    <row r="423" spans="1:16">
      <c r="A423" s="36" t="str">
        <f>IF(E423="","",VLOOKUP('OPĆI DIO'!$C$1,'OPĆI DIO'!$N$4:$W$150,10,FALSE))</f>
        <v/>
      </c>
      <c r="B423" s="36" t="str">
        <f>IF(E423="","",VLOOKUP('OPĆI DIO'!$C$1,'OPĆI DIO'!$N$4:$W$150,9,FALSE))</f>
        <v/>
      </c>
      <c r="C423" s="186" t="str">
        <f t="shared" si="81"/>
        <v/>
      </c>
      <c r="D423" s="186" t="str">
        <f t="shared" si="80"/>
        <v/>
      </c>
      <c r="E423" s="35" t="str">
        <f t="shared" si="86"/>
        <v/>
      </c>
      <c r="F423" s="245" t="str">
        <f t="shared" si="82"/>
        <v/>
      </c>
      <c r="G423" s="187"/>
      <c r="H423" s="188" t="str">
        <f t="shared" si="83"/>
        <v/>
      </c>
      <c r="I423" s="71"/>
      <c r="J423" s="71"/>
      <c r="K423" s="71"/>
      <c r="L423" s="220"/>
      <c r="M423" s="220"/>
      <c r="N423" t="str">
        <f>IF(E423="","",'OPĆI DIO'!$C$1)</f>
        <v/>
      </c>
      <c r="O423" t="str">
        <f t="shared" si="84"/>
        <v/>
      </c>
      <c r="P423" t="str">
        <f t="shared" si="85"/>
        <v/>
      </c>
    </row>
    <row r="424" spans="1:16">
      <c r="A424" s="36" t="str">
        <f>IF(E424="","",VLOOKUP('OPĆI DIO'!$C$1,'OPĆI DIO'!$N$4:$W$150,10,FALSE))</f>
        <v/>
      </c>
      <c r="B424" s="36" t="str">
        <f>IF(E424="","",VLOOKUP('OPĆI DIO'!$C$1,'OPĆI DIO'!$N$4:$W$150,9,FALSE))</f>
        <v/>
      </c>
      <c r="C424" s="186" t="str">
        <f t="shared" si="81"/>
        <v/>
      </c>
      <c r="D424" s="186" t="str">
        <f t="shared" si="80"/>
        <v/>
      </c>
      <c r="E424" s="35" t="str">
        <f t="shared" si="86"/>
        <v/>
      </c>
      <c r="F424" s="245" t="str">
        <f t="shared" si="82"/>
        <v/>
      </c>
      <c r="G424" s="187"/>
      <c r="H424" s="188" t="str">
        <f t="shared" si="83"/>
        <v/>
      </c>
      <c r="I424" s="71"/>
      <c r="J424" s="71"/>
      <c r="K424" s="71"/>
      <c r="L424" s="220"/>
      <c r="M424" s="220"/>
      <c r="N424" t="str">
        <f>IF(E424="","",'OPĆI DIO'!$C$1)</f>
        <v/>
      </c>
      <c r="O424" t="str">
        <f t="shared" si="84"/>
        <v/>
      </c>
      <c r="P424" t="str">
        <f t="shared" si="85"/>
        <v/>
      </c>
    </row>
    <row r="425" spans="1:16">
      <c r="A425" s="36" t="str">
        <f>IF(E425="","",VLOOKUP('OPĆI DIO'!$C$1,'OPĆI DIO'!$N$4:$W$150,10,FALSE))</f>
        <v/>
      </c>
      <c r="B425" s="36" t="str">
        <f>IF(E425="","",VLOOKUP('OPĆI DIO'!$C$1,'OPĆI DIO'!$N$4:$W$150,9,FALSE))</f>
        <v/>
      </c>
      <c r="C425" s="186" t="str">
        <f t="shared" si="81"/>
        <v/>
      </c>
      <c r="D425" s="186" t="str">
        <f t="shared" si="80"/>
        <v/>
      </c>
      <c r="E425" s="35" t="str">
        <f t="shared" si="86"/>
        <v/>
      </c>
      <c r="F425" s="245" t="str">
        <f t="shared" si="82"/>
        <v/>
      </c>
      <c r="G425" s="187"/>
      <c r="H425" s="188" t="str">
        <f t="shared" si="83"/>
        <v/>
      </c>
      <c r="I425" s="71"/>
      <c r="J425" s="71"/>
      <c r="K425" s="71"/>
      <c r="L425" s="220"/>
      <c r="M425" s="220"/>
      <c r="N425" t="str">
        <f>IF(E425="","",'OPĆI DIO'!$C$1)</f>
        <v/>
      </c>
      <c r="O425" t="str">
        <f t="shared" si="84"/>
        <v/>
      </c>
      <c r="P425" t="str">
        <f t="shared" si="85"/>
        <v/>
      </c>
    </row>
    <row r="426" spans="1:16">
      <c r="A426" s="36" t="str">
        <f>IF(E426="","",VLOOKUP('OPĆI DIO'!$C$1,'OPĆI DIO'!$N$4:$W$150,10,FALSE))</f>
        <v/>
      </c>
      <c r="B426" s="36" t="str">
        <f>IF(E426="","",VLOOKUP('OPĆI DIO'!$C$1,'OPĆI DIO'!$N$4:$W$150,9,FALSE))</f>
        <v/>
      </c>
      <c r="C426" s="186" t="str">
        <f t="shared" si="81"/>
        <v/>
      </c>
      <c r="D426" s="186" t="str">
        <f t="shared" si="80"/>
        <v/>
      </c>
      <c r="E426" s="35" t="str">
        <f t="shared" si="86"/>
        <v/>
      </c>
      <c r="F426" s="245" t="str">
        <f t="shared" si="82"/>
        <v/>
      </c>
      <c r="G426" s="187"/>
      <c r="H426" s="188" t="str">
        <f t="shared" si="83"/>
        <v/>
      </c>
      <c r="I426" s="71"/>
      <c r="J426" s="71"/>
      <c r="K426" s="71"/>
      <c r="L426" s="220"/>
      <c r="M426" s="220"/>
      <c r="N426" t="str">
        <f>IF(E426="","",'OPĆI DIO'!$C$1)</f>
        <v/>
      </c>
      <c r="O426" t="str">
        <f t="shared" si="84"/>
        <v/>
      </c>
      <c r="P426" t="str">
        <f t="shared" si="85"/>
        <v/>
      </c>
    </row>
    <row r="427" spans="1:16">
      <c r="A427" s="36" t="str">
        <f>IF(E427="","",VLOOKUP('OPĆI DIO'!$C$1,'OPĆI DIO'!$N$4:$W$150,10,FALSE))</f>
        <v/>
      </c>
      <c r="B427" s="36" t="str">
        <f>IF(E427="","",VLOOKUP('OPĆI DIO'!$C$1,'OPĆI DIO'!$N$4:$W$150,9,FALSE))</f>
        <v/>
      </c>
      <c r="C427" s="186" t="str">
        <f t="shared" si="81"/>
        <v/>
      </c>
      <c r="D427" s="186" t="str">
        <f t="shared" si="80"/>
        <v/>
      </c>
      <c r="E427" s="35" t="str">
        <f t="shared" si="86"/>
        <v/>
      </c>
      <c r="F427" s="245" t="str">
        <f t="shared" si="82"/>
        <v/>
      </c>
      <c r="G427" s="187"/>
      <c r="H427" s="188" t="str">
        <f t="shared" si="83"/>
        <v/>
      </c>
      <c r="I427" s="71"/>
      <c r="J427" s="71"/>
      <c r="K427" s="71"/>
      <c r="L427" s="220"/>
      <c r="M427" s="220"/>
      <c r="N427" t="str">
        <f>IF(E427="","",'OPĆI DIO'!$C$1)</f>
        <v/>
      </c>
      <c r="O427" t="str">
        <f t="shared" si="84"/>
        <v/>
      </c>
      <c r="P427" t="str">
        <f t="shared" si="85"/>
        <v/>
      </c>
    </row>
    <row r="428" spans="1:16">
      <c r="A428" s="36" t="str">
        <f>IF(E428="","",VLOOKUP('OPĆI DIO'!$C$1,'OPĆI DIO'!$N$4:$W$150,10,FALSE))</f>
        <v/>
      </c>
      <c r="B428" s="36" t="str">
        <f>IF(E428="","",VLOOKUP('OPĆI DIO'!$C$1,'OPĆI DIO'!$N$4:$W$150,9,FALSE))</f>
        <v/>
      </c>
      <c r="C428" s="186" t="str">
        <f t="shared" si="81"/>
        <v/>
      </c>
      <c r="D428" s="186" t="str">
        <f t="shared" si="80"/>
        <v/>
      </c>
      <c r="E428" s="35" t="str">
        <f t="shared" si="86"/>
        <v/>
      </c>
      <c r="F428" s="245" t="str">
        <f t="shared" si="82"/>
        <v/>
      </c>
      <c r="G428" s="187"/>
      <c r="H428" s="188" t="str">
        <f t="shared" si="83"/>
        <v/>
      </c>
      <c r="I428" s="71"/>
      <c r="J428" s="71"/>
      <c r="K428" s="71"/>
      <c r="L428" s="220"/>
      <c r="M428" s="220"/>
      <c r="N428" t="str">
        <f>IF(E428="","",'OPĆI DIO'!$C$1)</f>
        <v/>
      </c>
      <c r="O428" t="str">
        <f t="shared" si="84"/>
        <v/>
      </c>
      <c r="P428" t="str">
        <f t="shared" si="85"/>
        <v/>
      </c>
    </row>
    <row r="429" spans="1:16">
      <c r="A429" s="36" t="str">
        <f>IF(E429="","",VLOOKUP('OPĆI DIO'!$C$1,'OPĆI DIO'!$N$4:$W$150,10,FALSE))</f>
        <v/>
      </c>
      <c r="B429" s="36" t="str">
        <f>IF(E429="","",VLOOKUP('OPĆI DIO'!$C$1,'OPĆI DIO'!$N$4:$W$150,9,FALSE))</f>
        <v/>
      </c>
      <c r="C429" s="186" t="str">
        <f t="shared" si="81"/>
        <v/>
      </c>
      <c r="D429" s="186" t="str">
        <f t="shared" ref="D429:D492" si="87">IFERROR(VLOOKUP(G429,$U$6:$AB$538,4,FALSE),"")</f>
        <v/>
      </c>
      <c r="E429" s="35" t="str">
        <f t="shared" si="86"/>
        <v/>
      </c>
      <c r="F429" s="245" t="str">
        <f t="shared" si="82"/>
        <v/>
      </c>
      <c r="G429" s="187"/>
      <c r="H429" s="188" t="str">
        <f t="shared" si="83"/>
        <v/>
      </c>
      <c r="I429" s="71"/>
      <c r="J429" s="71"/>
      <c r="K429" s="71"/>
      <c r="L429" s="220"/>
      <c r="M429" s="220"/>
      <c r="N429" t="str">
        <f>IF(E429="","",'OPĆI DIO'!$C$1)</f>
        <v/>
      </c>
      <c r="O429" t="str">
        <f t="shared" si="84"/>
        <v/>
      </c>
      <c r="P429" t="str">
        <f t="shared" si="85"/>
        <v/>
      </c>
    </row>
    <row r="430" spans="1:16">
      <c r="A430" s="36" t="str">
        <f>IF(E430="","",VLOOKUP('OPĆI DIO'!$C$1,'OPĆI DIO'!$N$4:$W$150,10,FALSE))</f>
        <v/>
      </c>
      <c r="B430" s="36" t="str">
        <f>IF(E430="","",VLOOKUP('OPĆI DIO'!$C$1,'OPĆI DIO'!$N$4:$W$150,9,FALSE))</f>
        <v/>
      </c>
      <c r="C430" s="186" t="str">
        <f t="shared" si="81"/>
        <v/>
      </c>
      <c r="D430" s="186" t="str">
        <f t="shared" si="87"/>
        <v/>
      </c>
      <c r="E430" s="35" t="str">
        <f t="shared" si="86"/>
        <v/>
      </c>
      <c r="F430" s="245" t="str">
        <f t="shared" si="82"/>
        <v/>
      </c>
      <c r="G430" s="187"/>
      <c r="H430" s="188" t="str">
        <f t="shared" si="83"/>
        <v/>
      </c>
      <c r="I430" s="71"/>
      <c r="J430" s="71"/>
      <c r="K430" s="71"/>
      <c r="L430" s="220"/>
      <c r="M430" s="220"/>
      <c r="N430" t="str">
        <f>IF(E430="","",'OPĆI DIO'!$C$1)</f>
        <v/>
      </c>
      <c r="O430" t="str">
        <f t="shared" si="84"/>
        <v/>
      </c>
      <c r="P430" t="str">
        <f t="shared" si="85"/>
        <v/>
      </c>
    </row>
    <row r="431" spans="1:16">
      <c r="A431" s="36" t="str">
        <f>IF(E431="","",VLOOKUP('OPĆI DIO'!$C$1,'OPĆI DIO'!$N$4:$W$150,10,FALSE))</f>
        <v/>
      </c>
      <c r="B431" s="36" t="str">
        <f>IF(E431="","",VLOOKUP('OPĆI DIO'!$C$1,'OPĆI DIO'!$N$4:$W$150,9,FALSE))</f>
        <v/>
      </c>
      <c r="C431" s="186" t="str">
        <f t="shared" si="81"/>
        <v/>
      </c>
      <c r="D431" s="186" t="str">
        <f t="shared" si="87"/>
        <v/>
      </c>
      <c r="E431" s="35" t="str">
        <f t="shared" si="86"/>
        <v/>
      </c>
      <c r="F431" s="245" t="str">
        <f t="shared" si="82"/>
        <v/>
      </c>
      <c r="G431" s="187"/>
      <c r="H431" s="188" t="str">
        <f t="shared" si="83"/>
        <v/>
      </c>
      <c r="I431" s="71"/>
      <c r="J431" s="71"/>
      <c r="K431" s="71"/>
      <c r="L431" s="220"/>
      <c r="M431" s="220"/>
      <c r="N431" t="str">
        <f>IF(E431="","",'OPĆI DIO'!$C$1)</f>
        <v/>
      </c>
      <c r="O431" t="str">
        <f t="shared" si="84"/>
        <v/>
      </c>
      <c r="P431" t="str">
        <f t="shared" si="85"/>
        <v/>
      </c>
    </row>
    <row r="432" spans="1:16">
      <c r="A432" s="36" t="str">
        <f>IF(E432="","",VLOOKUP('OPĆI DIO'!$C$1,'OPĆI DIO'!$N$4:$W$150,10,FALSE))</f>
        <v/>
      </c>
      <c r="B432" s="36" t="str">
        <f>IF(E432="","",VLOOKUP('OPĆI DIO'!$C$1,'OPĆI DIO'!$N$4:$W$150,9,FALSE))</f>
        <v/>
      </c>
      <c r="C432" s="186" t="str">
        <f t="shared" si="81"/>
        <v/>
      </c>
      <c r="D432" s="186" t="str">
        <f t="shared" si="87"/>
        <v/>
      </c>
      <c r="E432" s="35" t="str">
        <f t="shared" si="86"/>
        <v/>
      </c>
      <c r="F432" s="245" t="str">
        <f t="shared" si="82"/>
        <v/>
      </c>
      <c r="G432" s="187"/>
      <c r="H432" s="188" t="str">
        <f t="shared" si="83"/>
        <v/>
      </c>
      <c r="I432" s="71"/>
      <c r="J432" s="71"/>
      <c r="K432" s="71"/>
      <c r="L432" s="220"/>
      <c r="M432" s="220"/>
      <c r="N432" t="str">
        <f>IF(E432="","",'OPĆI DIO'!$C$1)</f>
        <v/>
      </c>
      <c r="O432" t="str">
        <f t="shared" si="84"/>
        <v/>
      </c>
      <c r="P432" t="str">
        <f t="shared" si="85"/>
        <v/>
      </c>
    </row>
    <row r="433" spans="1:16">
      <c r="A433" s="36" t="str">
        <f>IF(E433="","",VLOOKUP('OPĆI DIO'!$C$1,'OPĆI DIO'!$N$4:$W$150,10,FALSE))</f>
        <v/>
      </c>
      <c r="B433" s="36" t="str">
        <f>IF(E433="","",VLOOKUP('OPĆI DIO'!$C$1,'OPĆI DIO'!$N$4:$W$150,9,FALSE))</f>
        <v/>
      </c>
      <c r="C433" s="186" t="str">
        <f t="shared" si="81"/>
        <v/>
      </c>
      <c r="D433" s="186" t="str">
        <f t="shared" si="87"/>
        <v/>
      </c>
      <c r="E433" s="35" t="str">
        <f t="shared" si="86"/>
        <v/>
      </c>
      <c r="F433" s="245" t="str">
        <f t="shared" si="82"/>
        <v/>
      </c>
      <c r="G433" s="187"/>
      <c r="H433" s="188" t="str">
        <f t="shared" si="83"/>
        <v/>
      </c>
      <c r="I433" s="71"/>
      <c r="J433" s="71"/>
      <c r="K433" s="71"/>
      <c r="L433" s="220"/>
      <c r="M433" s="220"/>
      <c r="N433" t="str">
        <f>IF(E433="","",'OPĆI DIO'!$C$1)</f>
        <v/>
      </c>
      <c r="O433" t="str">
        <f t="shared" si="84"/>
        <v/>
      </c>
      <c r="P433" t="str">
        <f t="shared" si="85"/>
        <v/>
      </c>
    </row>
    <row r="434" spans="1:16">
      <c r="A434" s="36" t="str">
        <f>IF(E434="","",VLOOKUP('OPĆI DIO'!$C$1,'OPĆI DIO'!$N$4:$W$150,10,FALSE))</f>
        <v/>
      </c>
      <c r="B434" s="36" t="str">
        <f>IF(E434="","",VLOOKUP('OPĆI DIO'!$C$1,'OPĆI DIO'!$N$4:$W$150,9,FALSE))</f>
        <v/>
      </c>
      <c r="C434" s="186" t="str">
        <f t="shared" si="81"/>
        <v/>
      </c>
      <c r="D434" s="186" t="str">
        <f t="shared" si="87"/>
        <v/>
      </c>
      <c r="E434" s="35" t="str">
        <f t="shared" si="86"/>
        <v/>
      </c>
      <c r="F434" s="245" t="str">
        <f t="shared" si="82"/>
        <v/>
      </c>
      <c r="G434" s="187"/>
      <c r="H434" s="188" t="str">
        <f t="shared" si="83"/>
        <v/>
      </c>
      <c r="I434" s="71"/>
      <c r="J434" s="71"/>
      <c r="K434" s="71"/>
      <c r="L434" s="220"/>
      <c r="M434" s="220"/>
      <c r="N434" t="str">
        <f>IF(E434="","",'OPĆI DIO'!$C$1)</f>
        <v/>
      </c>
      <c r="O434" t="str">
        <f t="shared" si="84"/>
        <v/>
      </c>
      <c r="P434" t="str">
        <f t="shared" si="85"/>
        <v/>
      </c>
    </row>
    <row r="435" spans="1:16">
      <c r="A435" s="36" t="str">
        <f>IF(E435="","",VLOOKUP('OPĆI DIO'!$C$1,'OPĆI DIO'!$N$4:$W$150,10,FALSE))</f>
        <v/>
      </c>
      <c r="B435" s="36" t="str">
        <f>IF(E435="","",VLOOKUP('OPĆI DIO'!$C$1,'OPĆI DIO'!$N$4:$W$150,9,FALSE))</f>
        <v/>
      </c>
      <c r="C435" s="186" t="str">
        <f t="shared" si="81"/>
        <v/>
      </c>
      <c r="D435" s="186" t="str">
        <f t="shared" si="87"/>
        <v/>
      </c>
      <c r="E435" s="35" t="str">
        <f t="shared" si="86"/>
        <v/>
      </c>
      <c r="F435" s="245" t="str">
        <f t="shared" si="82"/>
        <v/>
      </c>
      <c r="G435" s="187"/>
      <c r="H435" s="188" t="str">
        <f t="shared" si="83"/>
        <v/>
      </c>
      <c r="I435" s="71"/>
      <c r="J435" s="71"/>
      <c r="K435" s="71"/>
      <c r="L435" s="220"/>
      <c r="M435" s="220"/>
      <c r="N435" t="str">
        <f>IF(E435="","",'OPĆI DIO'!$C$1)</f>
        <v/>
      </c>
      <c r="O435" t="str">
        <f t="shared" si="84"/>
        <v/>
      </c>
      <c r="P435" t="str">
        <f t="shared" si="85"/>
        <v/>
      </c>
    </row>
    <row r="436" spans="1:16">
      <c r="A436" s="36" t="str">
        <f>IF(E436="","",VLOOKUP('OPĆI DIO'!$C$1,'OPĆI DIO'!$N$4:$W$150,10,FALSE))</f>
        <v/>
      </c>
      <c r="B436" s="36" t="str">
        <f>IF(E436="","",VLOOKUP('OPĆI DIO'!$C$1,'OPĆI DIO'!$N$4:$W$150,9,FALSE))</f>
        <v/>
      </c>
      <c r="C436" s="186" t="str">
        <f t="shared" si="81"/>
        <v/>
      </c>
      <c r="D436" s="186" t="str">
        <f t="shared" si="87"/>
        <v/>
      </c>
      <c r="E436" s="35" t="str">
        <f t="shared" si="86"/>
        <v/>
      </c>
      <c r="F436" s="245" t="str">
        <f t="shared" si="82"/>
        <v/>
      </c>
      <c r="G436" s="187"/>
      <c r="H436" s="188" t="str">
        <f t="shared" si="83"/>
        <v/>
      </c>
      <c r="I436" s="71"/>
      <c r="J436" s="71"/>
      <c r="K436" s="71"/>
      <c r="L436" s="220"/>
      <c r="M436" s="220"/>
      <c r="N436" t="str">
        <f>IF(E436="","",'OPĆI DIO'!$C$1)</f>
        <v/>
      </c>
      <c r="O436" t="str">
        <f t="shared" si="84"/>
        <v/>
      </c>
      <c r="P436" t="str">
        <f t="shared" si="85"/>
        <v/>
      </c>
    </row>
    <row r="437" spans="1:16">
      <c r="A437" s="36" t="str">
        <f>IF(E437="","",VLOOKUP('OPĆI DIO'!$C$1,'OPĆI DIO'!$N$4:$W$150,10,FALSE))</f>
        <v/>
      </c>
      <c r="B437" s="36" t="str">
        <f>IF(E437="","",VLOOKUP('OPĆI DIO'!$C$1,'OPĆI DIO'!$N$4:$W$150,9,FALSE))</f>
        <v/>
      </c>
      <c r="C437" s="186" t="str">
        <f t="shared" si="81"/>
        <v/>
      </c>
      <c r="D437" s="186" t="str">
        <f t="shared" si="87"/>
        <v/>
      </c>
      <c r="E437" s="35" t="str">
        <f t="shared" si="86"/>
        <v/>
      </c>
      <c r="F437" s="245" t="str">
        <f t="shared" si="82"/>
        <v/>
      </c>
      <c r="G437" s="187"/>
      <c r="H437" s="188" t="str">
        <f t="shared" si="83"/>
        <v/>
      </c>
      <c r="I437" s="71"/>
      <c r="J437" s="71"/>
      <c r="K437" s="71"/>
      <c r="L437" s="220"/>
      <c r="M437" s="220"/>
      <c r="N437" t="str">
        <f>IF(E437="","",'OPĆI DIO'!$C$1)</f>
        <v/>
      </c>
      <c r="O437" t="str">
        <f t="shared" si="84"/>
        <v/>
      </c>
      <c r="P437" t="str">
        <f t="shared" si="85"/>
        <v/>
      </c>
    </row>
    <row r="438" spans="1:16">
      <c r="A438" s="36" t="str">
        <f>IF(E438="","",VLOOKUP('OPĆI DIO'!$C$1,'OPĆI DIO'!$N$4:$W$150,10,FALSE))</f>
        <v/>
      </c>
      <c r="B438" s="36" t="str">
        <f>IF(E438="","",VLOOKUP('OPĆI DIO'!$C$1,'OPĆI DIO'!$N$4:$W$150,9,FALSE))</f>
        <v/>
      </c>
      <c r="C438" s="186" t="str">
        <f t="shared" si="81"/>
        <v/>
      </c>
      <c r="D438" s="186" t="str">
        <f t="shared" si="87"/>
        <v/>
      </c>
      <c r="E438" s="35" t="str">
        <f t="shared" si="86"/>
        <v/>
      </c>
      <c r="F438" s="245" t="str">
        <f t="shared" si="82"/>
        <v/>
      </c>
      <c r="G438" s="187"/>
      <c r="H438" s="188" t="str">
        <f t="shared" si="83"/>
        <v/>
      </c>
      <c r="I438" s="71"/>
      <c r="J438" s="71"/>
      <c r="K438" s="71"/>
      <c r="L438" s="220"/>
      <c r="M438" s="220"/>
      <c r="N438" t="str">
        <f>IF(E438="","",'OPĆI DIO'!$C$1)</f>
        <v/>
      </c>
      <c r="O438" t="str">
        <f t="shared" si="84"/>
        <v/>
      </c>
      <c r="P438" t="str">
        <f t="shared" si="85"/>
        <v/>
      </c>
    </row>
    <row r="439" spans="1:16">
      <c r="A439" s="36" t="str">
        <f>IF(E439="","",VLOOKUP('OPĆI DIO'!$C$1,'OPĆI DIO'!$N$4:$W$150,10,FALSE))</f>
        <v/>
      </c>
      <c r="B439" s="36" t="str">
        <f>IF(E439="","",VLOOKUP('OPĆI DIO'!$C$1,'OPĆI DIO'!$N$4:$W$150,9,FALSE))</f>
        <v/>
      </c>
      <c r="C439" s="186" t="str">
        <f t="shared" si="81"/>
        <v/>
      </c>
      <c r="D439" s="186" t="str">
        <f t="shared" si="87"/>
        <v/>
      </c>
      <c r="E439" s="35" t="str">
        <f t="shared" si="86"/>
        <v/>
      </c>
      <c r="F439" s="245" t="str">
        <f t="shared" si="82"/>
        <v/>
      </c>
      <c r="G439" s="187"/>
      <c r="H439" s="188" t="str">
        <f t="shared" si="83"/>
        <v/>
      </c>
      <c r="I439" s="71"/>
      <c r="J439" s="71"/>
      <c r="K439" s="71"/>
      <c r="L439" s="220"/>
      <c r="M439" s="220"/>
      <c r="N439" t="str">
        <f>IF(E439="","",'OPĆI DIO'!$C$1)</f>
        <v/>
      </c>
      <c r="O439" t="str">
        <f t="shared" si="84"/>
        <v/>
      </c>
      <c r="P439" t="str">
        <f t="shared" si="85"/>
        <v/>
      </c>
    </row>
    <row r="440" spans="1:16">
      <c r="A440" s="36" t="str">
        <f>IF(E440="","",VLOOKUP('OPĆI DIO'!$C$1,'OPĆI DIO'!$N$4:$W$150,10,FALSE))</f>
        <v/>
      </c>
      <c r="B440" s="36" t="str">
        <f>IF(E440="","",VLOOKUP('OPĆI DIO'!$C$1,'OPĆI DIO'!$N$4:$W$150,9,FALSE))</f>
        <v/>
      </c>
      <c r="C440" s="186" t="str">
        <f t="shared" si="81"/>
        <v/>
      </c>
      <c r="D440" s="186" t="str">
        <f t="shared" si="87"/>
        <v/>
      </c>
      <c r="E440" s="35" t="str">
        <f t="shared" si="86"/>
        <v/>
      </c>
      <c r="F440" s="245" t="str">
        <f t="shared" si="82"/>
        <v/>
      </c>
      <c r="G440" s="187"/>
      <c r="H440" s="188" t="str">
        <f t="shared" si="83"/>
        <v/>
      </c>
      <c r="I440" s="71"/>
      <c r="J440" s="71"/>
      <c r="K440" s="71"/>
      <c r="L440" s="220"/>
      <c r="M440" s="220"/>
      <c r="N440" t="str">
        <f>IF(E440="","",'OPĆI DIO'!$C$1)</f>
        <v/>
      </c>
      <c r="O440" t="str">
        <f t="shared" si="84"/>
        <v/>
      </c>
      <c r="P440" t="str">
        <f t="shared" si="85"/>
        <v/>
      </c>
    </row>
    <row r="441" spans="1:16">
      <c r="A441" s="36" t="str">
        <f>IF(E441="","",VLOOKUP('OPĆI DIO'!$C$1,'OPĆI DIO'!$N$4:$W$150,10,FALSE))</f>
        <v/>
      </c>
      <c r="B441" s="36" t="str">
        <f>IF(E441="","",VLOOKUP('OPĆI DIO'!$C$1,'OPĆI DIO'!$N$4:$W$150,9,FALSE))</f>
        <v/>
      </c>
      <c r="C441" s="186" t="str">
        <f t="shared" si="81"/>
        <v/>
      </c>
      <c r="D441" s="186" t="str">
        <f t="shared" si="87"/>
        <v/>
      </c>
      <c r="E441" s="35" t="str">
        <f t="shared" si="86"/>
        <v/>
      </c>
      <c r="F441" s="245" t="str">
        <f t="shared" si="82"/>
        <v/>
      </c>
      <c r="G441" s="187"/>
      <c r="H441" s="188" t="str">
        <f t="shared" si="83"/>
        <v/>
      </c>
      <c r="I441" s="71"/>
      <c r="J441" s="71"/>
      <c r="K441" s="71"/>
      <c r="L441" s="220"/>
      <c r="M441" s="220"/>
      <c r="N441" t="str">
        <f>IF(E441="","",'OPĆI DIO'!$C$1)</f>
        <v/>
      </c>
      <c r="O441" t="str">
        <f t="shared" si="84"/>
        <v/>
      </c>
      <c r="P441" t="str">
        <f t="shared" si="85"/>
        <v/>
      </c>
    </row>
    <row r="442" spans="1:16">
      <c r="A442" s="36" t="str">
        <f>IF(E442="","",VLOOKUP('OPĆI DIO'!$C$1,'OPĆI DIO'!$N$4:$W$150,10,FALSE))</f>
        <v/>
      </c>
      <c r="B442" s="36" t="str">
        <f>IF(E442="","",VLOOKUP('OPĆI DIO'!$C$1,'OPĆI DIO'!$N$4:$W$150,9,FALSE))</f>
        <v/>
      </c>
      <c r="C442" s="186" t="str">
        <f t="shared" si="81"/>
        <v/>
      </c>
      <c r="D442" s="186" t="str">
        <f t="shared" si="87"/>
        <v/>
      </c>
      <c r="E442" s="35" t="str">
        <f t="shared" si="86"/>
        <v/>
      </c>
      <c r="F442" s="245" t="str">
        <f t="shared" si="82"/>
        <v/>
      </c>
      <c r="G442" s="187"/>
      <c r="H442" s="188" t="str">
        <f t="shared" si="83"/>
        <v/>
      </c>
      <c r="I442" s="71"/>
      <c r="J442" s="71"/>
      <c r="K442" s="71"/>
      <c r="L442" s="220"/>
      <c r="M442" s="220"/>
      <c r="N442" t="str">
        <f>IF(E442="","",'OPĆI DIO'!$C$1)</f>
        <v/>
      </c>
      <c r="O442" t="str">
        <f t="shared" si="84"/>
        <v/>
      </c>
      <c r="P442" t="str">
        <f t="shared" si="85"/>
        <v/>
      </c>
    </row>
    <row r="443" spans="1:16">
      <c r="A443" s="36" t="str">
        <f>IF(E443="","",VLOOKUP('OPĆI DIO'!$C$1,'OPĆI DIO'!$N$4:$W$150,10,FALSE))</f>
        <v/>
      </c>
      <c r="B443" s="36" t="str">
        <f>IF(E443="","",VLOOKUP('OPĆI DIO'!$C$1,'OPĆI DIO'!$N$4:$W$150,9,FALSE))</f>
        <v/>
      </c>
      <c r="C443" s="186" t="str">
        <f t="shared" si="81"/>
        <v/>
      </c>
      <c r="D443" s="186" t="str">
        <f t="shared" si="87"/>
        <v/>
      </c>
      <c r="E443" s="35" t="str">
        <f t="shared" si="86"/>
        <v/>
      </c>
      <c r="F443" s="245" t="str">
        <f t="shared" si="82"/>
        <v/>
      </c>
      <c r="G443" s="187"/>
      <c r="H443" s="188" t="str">
        <f t="shared" si="83"/>
        <v/>
      </c>
      <c r="I443" s="71"/>
      <c r="J443" s="71"/>
      <c r="K443" s="71"/>
      <c r="L443" s="220"/>
      <c r="M443" s="220"/>
      <c r="N443" t="str">
        <f>IF(E443="","",'OPĆI DIO'!$C$1)</f>
        <v/>
      </c>
      <c r="O443" t="str">
        <f t="shared" si="84"/>
        <v/>
      </c>
      <c r="P443" t="str">
        <f t="shared" si="85"/>
        <v/>
      </c>
    </row>
    <row r="444" spans="1:16">
      <c r="A444" s="36" t="str">
        <f>IF(E444="","",VLOOKUP('OPĆI DIO'!$C$1,'OPĆI DIO'!$N$4:$W$150,10,FALSE))</f>
        <v/>
      </c>
      <c r="B444" s="36" t="str">
        <f>IF(E444="","",VLOOKUP('OPĆI DIO'!$C$1,'OPĆI DIO'!$N$4:$W$150,9,FALSE))</f>
        <v/>
      </c>
      <c r="C444" s="186" t="str">
        <f t="shared" si="81"/>
        <v/>
      </c>
      <c r="D444" s="186" t="str">
        <f t="shared" si="87"/>
        <v/>
      </c>
      <c r="E444" s="35" t="str">
        <f t="shared" si="86"/>
        <v/>
      </c>
      <c r="F444" s="245" t="str">
        <f t="shared" si="82"/>
        <v/>
      </c>
      <c r="G444" s="187"/>
      <c r="H444" s="188" t="str">
        <f t="shared" si="83"/>
        <v/>
      </c>
      <c r="I444" s="71"/>
      <c r="J444" s="71"/>
      <c r="K444" s="71"/>
      <c r="L444" s="220"/>
      <c r="M444" s="220"/>
      <c r="N444" t="str">
        <f>IF(E444="","",'OPĆI DIO'!$C$1)</f>
        <v/>
      </c>
      <c r="O444" t="str">
        <f t="shared" si="84"/>
        <v/>
      </c>
      <c r="P444" t="str">
        <f t="shared" si="85"/>
        <v/>
      </c>
    </row>
    <row r="445" spans="1:16">
      <c r="A445" s="36" t="str">
        <f>IF(E445="","",VLOOKUP('OPĆI DIO'!$C$1,'OPĆI DIO'!$N$4:$W$150,10,FALSE))</f>
        <v/>
      </c>
      <c r="B445" s="36" t="str">
        <f>IF(E445="","",VLOOKUP('OPĆI DIO'!$C$1,'OPĆI DIO'!$N$4:$W$150,9,FALSE))</f>
        <v/>
      </c>
      <c r="C445" s="186" t="str">
        <f t="shared" si="81"/>
        <v/>
      </c>
      <c r="D445" s="186" t="str">
        <f t="shared" si="87"/>
        <v/>
      </c>
      <c r="E445" s="35" t="str">
        <f t="shared" si="86"/>
        <v/>
      </c>
      <c r="F445" s="245" t="str">
        <f t="shared" si="82"/>
        <v/>
      </c>
      <c r="G445" s="187"/>
      <c r="H445" s="188" t="str">
        <f t="shared" si="83"/>
        <v/>
      </c>
      <c r="I445" s="71"/>
      <c r="J445" s="71"/>
      <c r="K445" s="71"/>
      <c r="L445" s="220"/>
      <c r="M445" s="220"/>
      <c r="N445" t="str">
        <f>IF(E445="","",'OPĆI DIO'!$C$1)</f>
        <v/>
      </c>
      <c r="O445" t="str">
        <f t="shared" si="84"/>
        <v/>
      </c>
      <c r="P445" t="str">
        <f t="shared" si="85"/>
        <v/>
      </c>
    </row>
    <row r="446" spans="1:16">
      <c r="A446" s="36" t="str">
        <f>IF(E446="","",VLOOKUP('OPĆI DIO'!$C$1,'OPĆI DIO'!$N$4:$W$150,10,FALSE))</f>
        <v/>
      </c>
      <c r="B446" s="36" t="str">
        <f>IF(E446="","",VLOOKUP('OPĆI DIO'!$C$1,'OPĆI DIO'!$N$4:$W$150,9,FALSE))</f>
        <v/>
      </c>
      <c r="C446" s="186" t="str">
        <f t="shared" si="81"/>
        <v/>
      </c>
      <c r="D446" s="186" t="str">
        <f t="shared" si="87"/>
        <v/>
      </c>
      <c r="E446" s="35" t="str">
        <f t="shared" si="86"/>
        <v/>
      </c>
      <c r="F446" s="245" t="str">
        <f t="shared" si="82"/>
        <v/>
      </c>
      <c r="G446" s="187"/>
      <c r="H446" s="188" t="str">
        <f t="shared" si="83"/>
        <v/>
      </c>
      <c r="I446" s="71"/>
      <c r="J446" s="71"/>
      <c r="K446" s="71"/>
      <c r="L446" s="220"/>
      <c r="M446" s="220"/>
      <c r="N446" t="str">
        <f>IF(E446="","",'OPĆI DIO'!$C$1)</f>
        <v/>
      </c>
      <c r="O446" t="str">
        <f t="shared" si="84"/>
        <v/>
      </c>
      <c r="P446" t="str">
        <f t="shared" si="85"/>
        <v/>
      </c>
    </row>
    <row r="447" spans="1:16">
      <c r="A447" s="36" t="str">
        <f>IF(E447="","",VLOOKUP('OPĆI DIO'!$C$1,'OPĆI DIO'!$N$4:$W$150,10,FALSE))</f>
        <v/>
      </c>
      <c r="B447" s="36" t="str">
        <f>IF(E447="","",VLOOKUP('OPĆI DIO'!$C$1,'OPĆI DIO'!$N$4:$W$150,9,FALSE))</f>
        <v/>
      </c>
      <c r="C447" s="186" t="str">
        <f t="shared" si="81"/>
        <v/>
      </c>
      <c r="D447" s="186" t="str">
        <f t="shared" si="87"/>
        <v/>
      </c>
      <c r="E447" s="35" t="str">
        <f t="shared" si="86"/>
        <v/>
      </c>
      <c r="F447" s="245" t="str">
        <f t="shared" si="82"/>
        <v/>
      </c>
      <c r="G447" s="187"/>
      <c r="H447" s="188" t="str">
        <f t="shared" si="83"/>
        <v/>
      </c>
      <c r="I447" s="71"/>
      <c r="J447" s="71"/>
      <c r="K447" s="71"/>
      <c r="L447" s="220"/>
      <c r="M447" s="220"/>
      <c r="N447" t="str">
        <f>IF(E447="","",'OPĆI DIO'!$C$1)</f>
        <v/>
      </c>
      <c r="O447" t="str">
        <f t="shared" si="84"/>
        <v/>
      </c>
      <c r="P447" t="str">
        <f t="shared" si="85"/>
        <v/>
      </c>
    </row>
    <row r="448" spans="1:16">
      <c r="A448" s="36" t="str">
        <f>IF(E448="","",VLOOKUP('OPĆI DIO'!$C$1,'OPĆI DIO'!$N$4:$W$150,10,FALSE))</f>
        <v/>
      </c>
      <c r="B448" s="36" t="str">
        <f>IF(E448="","",VLOOKUP('OPĆI DIO'!$C$1,'OPĆI DIO'!$N$4:$W$150,9,FALSE))</f>
        <v/>
      </c>
      <c r="C448" s="186" t="str">
        <f t="shared" si="81"/>
        <v/>
      </c>
      <c r="D448" s="186" t="str">
        <f t="shared" si="87"/>
        <v/>
      </c>
      <c r="E448" s="35" t="str">
        <f t="shared" si="86"/>
        <v/>
      </c>
      <c r="F448" s="245" t="str">
        <f t="shared" si="82"/>
        <v/>
      </c>
      <c r="G448" s="187"/>
      <c r="H448" s="188" t="str">
        <f t="shared" si="83"/>
        <v/>
      </c>
      <c r="I448" s="71"/>
      <c r="J448" s="71"/>
      <c r="K448" s="71"/>
      <c r="L448" s="220"/>
      <c r="M448" s="220"/>
      <c r="N448" t="str">
        <f>IF(E448="","",'OPĆI DIO'!$C$1)</f>
        <v/>
      </c>
      <c r="O448" t="str">
        <f t="shared" si="84"/>
        <v/>
      </c>
      <c r="P448" t="str">
        <f t="shared" si="85"/>
        <v/>
      </c>
    </row>
    <row r="449" spans="1:16">
      <c r="A449" s="36" t="str">
        <f>IF(E449="","",VLOOKUP('OPĆI DIO'!$C$1,'OPĆI DIO'!$N$4:$W$150,10,FALSE))</f>
        <v/>
      </c>
      <c r="B449" s="36" t="str">
        <f>IF(E449="","",VLOOKUP('OPĆI DIO'!$C$1,'OPĆI DIO'!$N$4:$W$150,9,FALSE))</f>
        <v/>
      </c>
      <c r="C449" s="186" t="str">
        <f t="shared" si="81"/>
        <v/>
      </c>
      <c r="D449" s="186" t="str">
        <f t="shared" si="87"/>
        <v/>
      </c>
      <c r="E449" s="35" t="str">
        <f t="shared" si="86"/>
        <v/>
      </c>
      <c r="F449" s="245" t="str">
        <f t="shared" si="82"/>
        <v/>
      </c>
      <c r="G449" s="187"/>
      <c r="H449" s="188" t="str">
        <f t="shared" si="83"/>
        <v/>
      </c>
      <c r="I449" s="71"/>
      <c r="J449" s="71"/>
      <c r="K449" s="71"/>
      <c r="L449" s="220"/>
      <c r="M449" s="220"/>
      <c r="N449" t="str">
        <f>IF(E449="","",'OPĆI DIO'!$C$1)</f>
        <v/>
      </c>
      <c r="O449" t="str">
        <f t="shared" si="84"/>
        <v/>
      </c>
      <c r="P449" t="str">
        <f t="shared" si="85"/>
        <v/>
      </c>
    </row>
    <row r="450" spans="1:16">
      <c r="A450" s="36" t="str">
        <f>IF(E450="","",VLOOKUP('OPĆI DIO'!$C$1,'OPĆI DIO'!$N$4:$W$150,10,FALSE))</f>
        <v/>
      </c>
      <c r="B450" s="36" t="str">
        <f>IF(E450="","",VLOOKUP('OPĆI DIO'!$C$1,'OPĆI DIO'!$N$4:$W$150,9,FALSE))</f>
        <v/>
      </c>
      <c r="C450" s="186" t="str">
        <f t="shared" si="81"/>
        <v/>
      </c>
      <c r="D450" s="186" t="str">
        <f t="shared" si="87"/>
        <v/>
      </c>
      <c r="E450" s="35" t="str">
        <f t="shared" si="86"/>
        <v/>
      </c>
      <c r="F450" s="245" t="str">
        <f t="shared" si="82"/>
        <v/>
      </c>
      <c r="G450" s="187"/>
      <c r="H450" s="188" t="str">
        <f t="shared" si="83"/>
        <v/>
      </c>
      <c r="I450" s="71"/>
      <c r="J450" s="71"/>
      <c r="K450" s="71"/>
      <c r="L450" s="220"/>
      <c r="M450" s="220"/>
      <c r="N450" t="str">
        <f>IF(E450="","",'OPĆI DIO'!$C$1)</f>
        <v/>
      </c>
      <c r="O450" t="str">
        <f t="shared" si="84"/>
        <v/>
      </c>
      <c r="P450" t="str">
        <f t="shared" si="85"/>
        <v/>
      </c>
    </row>
    <row r="451" spans="1:16">
      <c r="A451" s="36" t="str">
        <f>IF(E451="","",VLOOKUP('OPĆI DIO'!$C$1,'OPĆI DIO'!$N$4:$W$150,10,FALSE))</f>
        <v/>
      </c>
      <c r="B451" s="36" t="str">
        <f>IF(E451="","",VLOOKUP('OPĆI DIO'!$C$1,'OPĆI DIO'!$N$4:$W$150,9,FALSE))</f>
        <v/>
      </c>
      <c r="C451" s="186" t="str">
        <f t="shared" ref="C451:C504" si="88">IFERROR(VLOOKUP(G451,$U$6:$AB$538,8,FALSE),"")</f>
        <v/>
      </c>
      <c r="D451" s="186" t="str">
        <f t="shared" si="87"/>
        <v/>
      </c>
      <c r="E451" s="35" t="str">
        <f t="shared" si="86"/>
        <v/>
      </c>
      <c r="F451" s="245" t="str">
        <f t="shared" ref="F451:F504" si="89">IFERROR(VLOOKUP(G451,$U$6:$AB$538,2,FALSE),"")</f>
        <v/>
      </c>
      <c r="G451" s="187"/>
      <c r="H451" s="188" t="str">
        <f t="shared" ref="H451:H504" si="90">IFERROR(VLOOKUP(G451,$U$6:$AB$538,3,FALSE),"")</f>
        <v/>
      </c>
      <c r="I451" s="71"/>
      <c r="J451" s="71"/>
      <c r="K451" s="71"/>
      <c r="L451" s="220"/>
      <c r="M451" s="220"/>
      <c r="N451" t="str">
        <f>IF(E451="","",'OPĆI DIO'!$C$1)</f>
        <v/>
      </c>
      <c r="O451" t="str">
        <f t="shared" si="84"/>
        <v/>
      </c>
      <c r="P451" t="str">
        <f t="shared" si="85"/>
        <v/>
      </c>
    </row>
    <row r="452" spans="1:16">
      <c r="A452" s="36" t="str">
        <f>IF(E452="","",VLOOKUP('OPĆI DIO'!$C$1,'OPĆI DIO'!$N$4:$W$150,10,FALSE))</f>
        <v/>
      </c>
      <c r="B452" s="36" t="str">
        <f>IF(E452="","",VLOOKUP('OPĆI DIO'!$C$1,'OPĆI DIO'!$N$4:$W$150,9,FALSE))</f>
        <v/>
      </c>
      <c r="C452" s="186" t="str">
        <f t="shared" si="88"/>
        <v/>
      </c>
      <c r="D452" s="186" t="str">
        <f t="shared" si="87"/>
        <v/>
      </c>
      <c r="E452" s="35" t="str">
        <f t="shared" si="86"/>
        <v/>
      </c>
      <c r="F452" s="245" t="str">
        <f t="shared" si="89"/>
        <v/>
      </c>
      <c r="G452" s="187"/>
      <c r="H452" s="188" t="str">
        <f t="shared" si="90"/>
        <v/>
      </c>
      <c r="I452" s="71"/>
      <c r="J452" s="71"/>
      <c r="K452" s="71"/>
      <c r="L452" s="220"/>
      <c r="M452" s="220"/>
      <c r="N452" t="str">
        <f>IF(E452="","",'OPĆI DIO'!$C$1)</f>
        <v/>
      </c>
      <c r="O452" t="str">
        <f t="shared" si="84"/>
        <v/>
      </c>
      <c r="P452" t="str">
        <f t="shared" si="85"/>
        <v/>
      </c>
    </row>
    <row r="453" spans="1:16">
      <c r="A453" s="36" t="str">
        <f>IF(E453="","",VLOOKUP('OPĆI DIO'!$C$1,'OPĆI DIO'!$N$4:$W$150,10,FALSE))</f>
        <v/>
      </c>
      <c r="B453" s="36" t="str">
        <f>IF(E453="","",VLOOKUP('OPĆI DIO'!$C$1,'OPĆI DIO'!$N$4:$W$150,9,FALSE))</f>
        <v/>
      </c>
      <c r="C453" s="186" t="str">
        <f t="shared" si="88"/>
        <v/>
      </c>
      <c r="D453" s="186" t="str">
        <f t="shared" si="87"/>
        <v/>
      </c>
      <c r="E453" s="35" t="str">
        <f t="shared" si="86"/>
        <v/>
      </c>
      <c r="F453" s="245" t="str">
        <f t="shared" si="89"/>
        <v/>
      </c>
      <c r="G453" s="187"/>
      <c r="H453" s="188" t="str">
        <f t="shared" si="90"/>
        <v/>
      </c>
      <c r="I453" s="71"/>
      <c r="J453" s="71"/>
      <c r="K453" s="71"/>
      <c r="L453" s="220"/>
      <c r="M453" s="220"/>
      <c r="N453" t="str">
        <f>IF(E453="","",'OPĆI DIO'!$C$1)</f>
        <v/>
      </c>
      <c r="O453" t="str">
        <f t="shared" si="84"/>
        <v/>
      </c>
      <c r="P453" t="str">
        <f t="shared" si="85"/>
        <v/>
      </c>
    </row>
    <row r="454" spans="1:16">
      <c r="A454" s="36" t="str">
        <f>IF(E454="","",VLOOKUP('OPĆI DIO'!$C$1,'OPĆI DIO'!$N$4:$W$150,10,FALSE))</f>
        <v/>
      </c>
      <c r="B454" s="36" t="str">
        <f>IF(E454="","",VLOOKUP('OPĆI DIO'!$C$1,'OPĆI DIO'!$N$4:$W$150,9,FALSE))</f>
        <v/>
      </c>
      <c r="C454" s="186" t="str">
        <f t="shared" si="88"/>
        <v/>
      </c>
      <c r="D454" s="186" t="str">
        <f t="shared" si="87"/>
        <v/>
      </c>
      <c r="E454" s="35" t="str">
        <f t="shared" si="86"/>
        <v/>
      </c>
      <c r="F454" s="245" t="str">
        <f t="shared" si="89"/>
        <v/>
      </c>
      <c r="G454" s="187"/>
      <c r="H454" s="188" t="str">
        <f t="shared" si="90"/>
        <v/>
      </c>
      <c r="I454" s="71"/>
      <c r="J454" s="71"/>
      <c r="K454" s="71"/>
      <c r="L454" s="220"/>
      <c r="M454" s="220"/>
      <c r="N454" t="str">
        <f>IF(E454="","",'OPĆI DIO'!$C$1)</f>
        <v/>
      </c>
      <c r="O454" t="str">
        <f t="shared" si="84"/>
        <v/>
      </c>
      <c r="P454" t="str">
        <f t="shared" si="85"/>
        <v/>
      </c>
    </row>
    <row r="455" spans="1:16">
      <c r="A455" s="36" t="str">
        <f>IF(E455="","",VLOOKUP('OPĆI DIO'!$C$1,'OPĆI DIO'!$N$4:$W$150,10,FALSE))</f>
        <v/>
      </c>
      <c r="B455" s="36" t="str">
        <f>IF(E455="","",VLOOKUP('OPĆI DIO'!$C$1,'OPĆI DIO'!$N$4:$W$150,9,FALSE))</f>
        <v/>
      </c>
      <c r="C455" s="186" t="str">
        <f t="shared" si="88"/>
        <v/>
      </c>
      <c r="D455" s="186" t="str">
        <f t="shared" si="87"/>
        <v/>
      </c>
      <c r="E455" s="35" t="str">
        <f t="shared" si="86"/>
        <v/>
      </c>
      <c r="F455" s="245" t="str">
        <f t="shared" si="89"/>
        <v/>
      </c>
      <c r="G455" s="187"/>
      <c r="H455" s="188" t="str">
        <f t="shared" si="90"/>
        <v/>
      </c>
      <c r="I455" s="71"/>
      <c r="J455" s="71"/>
      <c r="K455" s="71"/>
      <c r="L455" s="220"/>
      <c r="M455" s="220"/>
      <c r="N455" t="str">
        <f>IF(E455="","",'OPĆI DIO'!$C$1)</f>
        <v/>
      </c>
      <c r="O455" t="str">
        <f t="shared" ref="O455:O504" si="91">LEFT(F455,2)</f>
        <v/>
      </c>
      <c r="P455" t="str">
        <f t="shared" ref="P455:P504" si="92">LEFT(F455,3)</f>
        <v/>
      </c>
    </row>
    <row r="456" spans="1:16">
      <c r="A456" s="36" t="str">
        <f>IF(E456="","",VLOOKUP('OPĆI DIO'!$C$1,'OPĆI DIO'!$N$4:$W$150,10,FALSE))</f>
        <v/>
      </c>
      <c r="B456" s="36" t="str">
        <f>IF(E456="","",VLOOKUP('OPĆI DIO'!$C$1,'OPĆI DIO'!$N$4:$W$150,9,FALSE))</f>
        <v/>
      </c>
      <c r="C456" s="186" t="str">
        <f t="shared" si="88"/>
        <v/>
      </c>
      <c r="D456" s="186" t="str">
        <f t="shared" si="87"/>
        <v/>
      </c>
      <c r="E456" s="35" t="str">
        <f t="shared" si="86"/>
        <v/>
      </c>
      <c r="F456" s="245" t="str">
        <f t="shared" si="89"/>
        <v/>
      </c>
      <c r="G456" s="187"/>
      <c r="H456" s="188" t="str">
        <f t="shared" si="90"/>
        <v/>
      </c>
      <c r="I456" s="71"/>
      <c r="J456" s="71"/>
      <c r="K456" s="71"/>
      <c r="L456" s="220"/>
      <c r="M456" s="220"/>
      <c r="N456" t="str">
        <f>IF(E456="","",'OPĆI DIO'!$C$1)</f>
        <v/>
      </c>
      <c r="O456" t="str">
        <f t="shared" si="91"/>
        <v/>
      </c>
      <c r="P456" t="str">
        <f t="shared" si="92"/>
        <v/>
      </c>
    </row>
    <row r="457" spans="1:16">
      <c r="A457" s="36" t="str">
        <f>IF(E457="","",VLOOKUP('OPĆI DIO'!$C$1,'OPĆI DIO'!$N$4:$W$150,10,FALSE))</f>
        <v/>
      </c>
      <c r="B457" s="36" t="str">
        <f>IF(E457="","",VLOOKUP('OPĆI DIO'!$C$1,'OPĆI DIO'!$N$4:$W$150,9,FALSE))</f>
        <v/>
      </c>
      <c r="C457" s="186" t="str">
        <f t="shared" si="88"/>
        <v/>
      </c>
      <c r="D457" s="186" t="str">
        <f t="shared" si="87"/>
        <v/>
      </c>
      <c r="E457" s="35" t="str">
        <f t="shared" si="86"/>
        <v/>
      </c>
      <c r="F457" s="245" t="str">
        <f t="shared" si="89"/>
        <v/>
      </c>
      <c r="G457" s="187"/>
      <c r="H457" s="188" t="str">
        <f t="shared" si="90"/>
        <v/>
      </c>
      <c r="I457" s="71"/>
      <c r="J457" s="71"/>
      <c r="K457" s="71"/>
      <c r="L457" s="220"/>
      <c r="M457" s="220"/>
      <c r="N457" t="str">
        <f>IF(E457="","",'OPĆI DIO'!$C$1)</f>
        <v/>
      </c>
      <c r="O457" t="str">
        <f t="shared" si="91"/>
        <v/>
      </c>
      <c r="P457" t="str">
        <f t="shared" si="92"/>
        <v/>
      </c>
    </row>
    <row r="458" spans="1:16">
      <c r="A458" s="36" t="str">
        <f>IF(E458="","",VLOOKUP('OPĆI DIO'!$C$1,'OPĆI DIO'!$N$4:$W$150,10,FALSE))</f>
        <v/>
      </c>
      <c r="B458" s="36" t="str">
        <f>IF(E458="","",VLOOKUP('OPĆI DIO'!$C$1,'OPĆI DIO'!$N$4:$W$150,9,FALSE))</f>
        <v/>
      </c>
      <c r="C458" s="186" t="str">
        <f t="shared" si="88"/>
        <v/>
      </c>
      <c r="D458" s="186" t="str">
        <f t="shared" si="87"/>
        <v/>
      </c>
      <c r="E458" s="35" t="str">
        <f t="shared" ref="E458:E504" si="93">IFERROR(VLOOKUP(F458,$V$6:$Y$122,4,FALSE),"")</f>
        <v/>
      </c>
      <c r="F458" s="245" t="str">
        <f t="shared" si="89"/>
        <v/>
      </c>
      <c r="G458" s="187"/>
      <c r="H458" s="188" t="str">
        <f t="shared" si="90"/>
        <v/>
      </c>
      <c r="I458" s="71"/>
      <c r="J458" s="71"/>
      <c r="K458" s="71"/>
      <c r="L458" s="220"/>
      <c r="M458" s="220"/>
      <c r="N458" t="str">
        <f>IF(E458="","",'OPĆI DIO'!$C$1)</f>
        <v/>
      </c>
      <c r="O458" t="str">
        <f t="shared" si="91"/>
        <v/>
      </c>
      <c r="P458" t="str">
        <f t="shared" si="92"/>
        <v/>
      </c>
    </row>
    <row r="459" spans="1:16">
      <c r="A459" s="36" t="str">
        <f>IF(E459="","",VLOOKUP('OPĆI DIO'!$C$1,'OPĆI DIO'!$N$4:$W$150,10,FALSE))</f>
        <v/>
      </c>
      <c r="B459" s="36" t="str">
        <f>IF(E459="","",VLOOKUP('OPĆI DIO'!$C$1,'OPĆI DIO'!$N$4:$W$150,9,FALSE))</f>
        <v/>
      </c>
      <c r="C459" s="186" t="str">
        <f t="shared" si="88"/>
        <v/>
      </c>
      <c r="D459" s="186" t="str">
        <f t="shared" si="87"/>
        <v/>
      </c>
      <c r="E459" s="35" t="str">
        <f t="shared" si="93"/>
        <v/>
      </c>
      <c r="F459" s="245" t="str">
        <f t="shared" si="89"/>
        <v/>
      </c>
      <c r="G459" s="187"/>
      <c r="H459" s="188" t="str">
        <f t="shared" si="90"/>
        <v/>
      </c>
      <c r="I459" s="71"/>
      <c r="J459" s="71"/>
      <c r="K459" s="71"/>
      <c r="L459" s="220"/>
      <c r="M459" s="220"/>
      <c r="N459" t="str">
        <f>IF(E459="","",'OPĆI DIO'!$C$1)</f>
        <v/>
      </c>
      <c r="O459" t="str">
        <f t="shared" si="91"/>
        <v/>
      </c>
      <c r="P459" t="str">
        <f t="shared" si="92"/>
        <v/>
      </c>
    </row>
    <row r="460" spans="1:16">
      <c r="A460" s="36" t="str">
        <f>IF(E460="","",VLOOKUP('OPĆI DIO'!$C$1,'OPĆI DIO'!$N$4:$W$150,10,FALSE))</f>
        <v/>
      </c>
      <c r="B460" s="36" t="str">
        <f>IF(E460="","",VLOOKUP('OPĆI DIO'!$C$1,'OPĆI DIO'!$N$4:$W$150,9,FALSE))</f>
        <v/>
      </c>
      <c r="C460" s="186" t="str">
        <f t="shared" si="88"/>
        <v/>
      </c>
      <c r="D460" s="186" t="str">
        <f t="shared" si="87"/>
        <v/>
      </c>
      <c r="E460" s="35" t="str">
        <f t="shared" si="93"/>
        <v/>
      </c>
      <c r="F460" s="245" t="str">
        <f t="shared" si="89"/>
        <v/>
      </c>
      <c r="G460" s="187"/>
      <c r="H460" s="188" t="str">
        <f t="shared" si="90"/>
        <v/>
      </c>
      <c r="I460" s="71"/>
      <c r="J460" s="71"/>
      <c r="K460" s="71"/>
      <c r="L460" s="220"/>
      <c r="M460" s="220"/>
      <c r="N460" t="str">
        <f>IF(E460="","",'OPĆI DIO'!$C$1)</f>
        <v/>
      </c>
      <c r="O460" t="str">
        <f t="shared" si="91"/>
        <v/>
      </c>
      <c r="P460" t="str">
        <f t="shared" si="92"/>
        <v/>
      </c>
    </row>
    <row r="461" spans="1:16">
      <c r="A461" s="36" t="str">
        <f>IF(E461="","",VLOOKUP('OPĆI DIO'!$C$1,'OPĆI DIO'!$N$4:$W$150,10,FALSE))</f>
        <v/>
      </c>
      <c r="B461" s="36" t="str">
        <f>IF(E461="","",VLOOKUP('OPĆI DIO'!$C$1,'OPĆI DIO'!$N$4:$W$150,9,FALSE))</f>
        <v/>
      </c>
      <c r="C461" s="186" t="str">
        <f t="shared" si="88"/>
        <v/>
      </c>
      <c r="D461" s="186" t="str">
        <f t="shared" si="87"/>
        <v/>
      </c>
      <c r="E461" s="35" t="str">
        <f t="shared" si="93"/>
        <v/>
      </c>
      <c r="F461" s="245" t="str">
        <f t="shared" si="89"/>
        <v/>
      </c>
      <c r="G461" s="187"/>
      <c r="H461" s="188" t="str">
        <f t="shared" si="90"/>
        <v/>
      </c>
      <c r="I461" s="71"/>
      <c r="J461" s="71"/>
      <c r="K461" s="71"/>
      <c r="L461" s="220"/>
      <c r="M461" s="220"/>
      <c r="N461" t="str">
        <f>IF(E461="","",'OPĆI DIO'!$C$1)</f>
        <v/>
      </c>
      <c r="O461" t="str">
        <f t="shared" si="91"/>
        <v/>
      </c>
      <c r="P461" t="str">
        <f t="shared" si="92"/>
        <v/>
      </c>
    </row>
    <row r="462" spans="1:16">
      <c r="A462" s="36" t="str">
        <f>IF(E462="","",VLOOKUP('OPĆI DIO'!$C$1,'OPĆI DIO'!$N$4:$W$150,10,FALSE))</f>
        <v/>
      </c>
      <c r="B462" s="36" t="str">
        <f>IF(E462="","",VLOOKUP('OPĆI DIO'!$C$1,'OPĆI DIO'!$N$4:$W$150,9,FALSE))</f>
        <v/>
      </c>
      <c r="C462" s="186" t="str">
        <f t="shared" si="88"/>
        <v/>
      </c>
      <c r="D462" s="186" t="str">
        <f t="shared" si="87"/>
        <v/>
      </c>
      <c r="E462" s="35" t="str">
        <f t="shared" si="93"/>
        <v/>
      </c>
      <c r="F462" s="245" t="str">
        <f t="shared" si="89"/>
        <v/>
      </c>
      <c r="G462" s="187"/>
      <c r="H462" s="188" t="str">
        <f t="shared" si="90"/>
        <v/>
      </c>
      <c r="I462" s="71"/>
      <c r="J462" s="71"/>
      <c r="K462" s="71"/>
      <c r="L462" s="220"/>
      <c r="M462" s="220"/>
      <c r="N462" t="str">
        <f>IF(E462="","",'OPĆI DIO'!$C$1)</f>
        <v/>
      </c>
      <c r="O462" t="str">
        <f t="shared" si="91"/>
        <v/>
      </c>
      <c r="P462" t="str">
        <f t="shared" si="92"/>
        <v/>
      </c>
    </row>
    <row r="463" spans="1:16">
      <c r="A463" s="36" t="str">
        <f>IF(E463="","",VLOOKUP('OPĆI DIO'!$C$1,'OPĆI DIO'!$N$4:$W$150,10,FALSE))</f>
        <v/>
      </c>
      <c r="B463" s="36" t="str">
        <f>IF(E463="","",VLOOKUP('OPĆI DIO'!$C$1,'OPĆI DIO'!$N$4:$W$150,9,FALSE))</f>
        <v/>
      </c>
      <c r="C463" s="186" t="str">
        <f t="shared" si="88"/>
        <v/>
      </c>
      <c r="D463" s="186" t="str">
        <f t="shared" si="87"/>
        <v/>
      </c>
      <c r="E463" s="35" t="str">
        <f t="shared" si="93"/>
        <v/>
      </c>
      <c r="F463" s="245" t="str">
        <f t="shared" si="89"/>
        <v/>
      </c>
      <c r="G463" s="187"/>
      <c r="H463" s="188" t="str">
        <f t="shared" si="90"/>
        <v/>
      </c>
      <c r="I463" s="71"/>
      <c r="J463" s="71"/>
      <c r="K463" s="71"/>
      <c r="L463" s="220"/>
      <c r="M463" s="220"/>
      <c r="N463" t="str">
        <f>IF(E463="","",'OPĆI DIO'!$C$1)</f>
        <v/>
      </c>
      <c r="O463" t="str">
        <f t="shared" si="91"/>
        <v/>
      </c>
      <c r="P463" t="str">
        <f t="shared" si="92"/>
        <v/>
      </c>
    </row>
    <row r="464" spans="1:16">
      <c r="A464" s="36" t="str">
        <f>IF(E464="","",VLOOKUP('OPĆI DIO'!$C$1,'OPĆI DIO'!$N$4:$W$150,10,FALSE))</f>
        <v/>
      </c>
      <c r="B464" s="36" t="str">
        <f>IF(E464="","",VLOOKUP('OPĆI DIO'!$C$1,'OPĆI DIO'!$N$4:$W$150,9,FALSE))</f>
        <v/>
      </c>
      <c r="C464" s="186" t="str">
        <f t="shared" si="88"/>
        <v/>
      </c>
      <c r="D464" s="186" t="str">
        <f t="shared" si="87"/>
        <v/>
      </c>
      <c r="E464" s="35" t="str">
        <f t="shared" si="93"/>
        <v/>
      </c>
      <c r="F464" s="245" t="str">
        <f t="shared" si="89"/>
        <v/>
      </c>
      <c r="G464" s="187"/>
      <c r="H464" s="188" t="str">
        <f t="shared" si="90"/>
        <v/>
      </c>
      <c r="I464" s="71"/>
      <c r="J464" s="71"/>
      <c r="K464" s="71"/>
      <c r="L464" s="220"/>
      <c r="M464" s="220"/>
      <c r="N464" t="str">
        <f>IF(E464="","",'OPĆI DIO'!$C$1)</f>
        <v/>
      </c>
      <c r="O464" t="str">
        <f t="shared" si="91"/>
        <v/>
      </c>
      <c r="P464" t="str">
        <f t="shared" si="92"/>
        <v/>
      </c>
    </row>
    <row r="465" spans="1:16">
      <c r="A465" s="36" t="str">
        <f>IF(E465="","",VLOOKUP('OPĆI DIO'!$C$1,'OPĆI DIO'!$N$4:$W$150,10,FALSE))</f>
        <v/>
      </c>
      <c r="B465" s="36" t="str">
        <f>IF(E465="","",VLOOKUP('OPĆI DIO'!$C$1,'OPĆI DIO'!$N$4:$W$150,9,FALSE))</f>
        <v/>
      </c>
      <c r="C465" s="186" t="str">
        <f t="shared" si="88"/>
        <v/>
      </c>
      <c r="D465" s="186" t="str">
        <f t="shared" si="87"/>
        <v/>
      </c>
      <c r="E465" s="35" t="str">
        <f t="shared" si="93"/>
        <v/>
      </c>
      <c r="F465" s="245" t="str">
        <f t="shared" si="89"/>
        <v/>
      </c>
      <c r="G465" s="187"/>
      <c r="H465" s="188" t="str">
        <f t="shared" si="90"/>
        <v/>
      </c>
      <c r="I465" s="71"/>
      <c r="J465" s="71"/>
      <c r="K465" s="71"/>
      <c r="L465" s="220"/>
      <c r="M465" s="220"/>
      <c r="N465" t="str">
        <f>IF(E465="","",'OPĆI DIO'!$C$1)</f>
        <v/>
      </c>
      <c r="O465" t="str">
        <f t="shared" si="91"/>
        <v/>
      </c>
      <c r="P465" t="str">
        <f t="shared" si="92"/>
        <v/>
      </c>
    </row>
    <row r="466" spans="1:16">
      <c r="A466" s="36" t="str">
        <f>IF(E466="","",VLOOKUP('OPĆI DIO'!$C$1,'OPĆI DIO'!$N$4:$W$150,10,FALSE))</f>
        <v/>
      </c>
      <c r="B466" s="36" t="str">
        <f>IF(E466="","",VLOOKUP('OPĆI DIO'!$C$1,'OPĆI DIO'!$N$4:$W$150,9,FALSE))</f>
        <v/>
      </c>
      <c r="C466" s="186" t="str">
        <f t="shared" si="88"/>
        <v/>
      </c>
      <c r="D466" s="186" t="str">
        <f t="shared" si="87"/>
        <v/>
      </c>
      <c r="E466" s="35" t="str">
        <f t="shared" si="93"/>
        <v/>
      </c>
      <c r="F466" s="245" t="str">
        <f t="shared" si="89"/>
        <v/>
      </c>
      <c r="G466" s="187"/>
      <c r="H466" s="188" t="str">
        <f t="shared" si="90"/>
        <v/>
      </c>
      <c r="I466" s="71"/>
      <c r="J466" s="71"/>
      <c r="K466" s="71"/>
      <c r="L466" s="220"/>
      <c r="M466" s="220"/>
      <c r="N466" t="str">
        <f>IF(E466="","",'OPĆI DIO'!$C$1)</f>
        <v/>
      </c>
      <c r="O466" t="str">
        <f t="shared" si="91"/>
        <v/>
      </c>
      <c r="P466" t="str">
        <f t="shared" si="92"/>
        <v/>
      </c>
    </row>
    <row r="467" spans="1:16">
      <c r="A467" s="36" t="str">
        <f>IF(E467="","",VLOOKUP('OPĆI DIO'!$C$1,'OPĆI DIO'!$N$4:$W$150,10,FALSE))</f>
        <v/>
      </c>
      <c r="B467" s="36" t="str">
        <f>IF(E467="","",VLOOKUP('OPĆI DIO'!$C$1,'OPĆI DIO'!$N$4:$W$150,9,FALSE))</f>
        <v/>
      </c>
      <c r="C467" s="186" t="str">
        <f t="shared" si="88"/>
        <v/>
      </c>
      <c r="D467" s="186" t="str">
        <f t="shared" si="87"/>
        <v/>
      </c>
      <c r="E467" s="35" t="str">
        <f t="shared" si="93"/>
        <v/>
      </c>
      <c r="F467" s="245" t="str">
        <f t="shared" si="89"/>
        <v/>
      </c>
      <c r="G467" s="187"/>
      <c r="H467" s="188" t="str">
        <f t="shared" si="90"/>
        <v/>
      </c>
      <c r="I467" s="71"/>
      <c r="J467" s="71"/>
      <c r="K467" s="71"/>
      <c r="L467" s="220"/>
      <c r="M467" s="220"/>
      <c r="N467" t="str">
        <f>IF(E467="","",'OPĆI DIO'!$C$1)</f>
        <v/>
      </c>
      <c r="O467" t="str">
        <f t="shared" si="91"/>
        <v/>
      </c>
      <c r="P467" t="str">
        <f t="shared" si="92"/>
        <v/>
      </c>
    </row>
    <row r="468" spans="1:16">
      <c r="A468" s="36" t="str">
        <f>IF(E468="","",VLOOKUP('OPĆI DIO'!$C$1,'OPĆI DIO'!$N$4:$W$150,10,FALSE))</f>
        <v/>
      </c>
      <c r="B468" s="36" t="str">
        <f>IF(E468="","",VLOOKUP('OPĆI DIO'!$C$1,'OPĆI DIO'!$N$4:$W$150,9,FALSE))</f>
        <v/>
      </c>
      <c r="C468" s="186" t="str">
        <f t="shared" si="88"/>
        <v/>
      </c>
      <c r="D468" s="186" t="str">
        <f t="shared" si="87"/>
        <v/>
      </c>
      <c r="E468" s="35" t="str">
        <f t="shared" si="93"/>
        <v/>
      </c>
      <c r="F468" s="245" t="str">
        <f t="shared" si="89"/>
        <v/>
      </c>
      <c r="G468" s="187"/>
      <c r="H468" s="188" t="str">
        <f t="shared" si="90"/>
        <v/>
      </c>
      <c r="I468" s="71"/>
      <c r="J468" s="71"/>
      <c r="K468" s="71"/>
      <c r="L468" s="220"/>
      <c r="M468" s="220"/>
      <c r="N468" t="str">
        <f>IF(E468="","",'OPĆI DIO'!$C$1)</f>
        <v/>
      </c>
      <c r="O468" t="str">
        <f t="shared" si="91"/>
        <v/>
      </c>
      <c r="P468" t="str">
        <f t="shared" si="92"/>
        <v/>
      </c>
    </row>
    <row r="469" spans="1:16">
      <c r="A469" s="36" t="str">
        <f>IF(E469="","",VLOOKUP('OPĆI DIO'!$C$1,'OPĆI DIO'!$N$4:$W$150,10,FALSE))</f>
        <v/>
      </c>
      <c r="B469" s="36" t="str">
        <f>IF(E469="","",VLOOKUP('OPĆI DIO'!$C$1,'OPĆI DIO'!$N$4:$W$150,9,FALSE))</f>
        <v/>
      </c>
      <c r="C469" s="186" t="str">
        <f t="shared" si="88"/>
        <v/>
      </c>
      <c r="D469" s="186" t="str">
        <f t="shared" si="87"/>
        <v/>
      </c>
      <c r="E469" s="35" t="str">
        <f t="shared" si="93"/>
        <v/>
      </c>
      <c r="F469" s="245" t="str">
        <f t="shared" si="89"/>
        <v/>
      </c>
      <c r="G469" s="187"/>
      <c r="H469" s="188" t="str">
        <f t="shared" si="90"/>
        <v/>
      </c>
      <c r="I469" s="71"/>
      <c r="J469" s="71"/>
      <c r="K469" s="71"/>
      <c r="L469" s="220"/>
      <c r="M469" s="220"/>
      <c r="N469" t="str">
        <f>IF(E469="","",'OPĆI DIO'!$C$1)</f>
        <v/>
      </c>
      <c r="O469" t="str">
        <f t="shared" si="91"/>
        <v/>
      </c>
      <c r="P469" t="str">
        <f t="shared" si="92"/>
        <v/>
      </c>
    </row>
    <row r="470" spans="1:16">
      <c r="A470" s="36" t="str">
        <f>IF(E470="","",VLOOKUP('OPĆI DIO'!$C$1,'OPĆI DIO'!$N$4:$W$150,10,FALSE))</f>
        <v/>
      </c>
      <c r="B470" s="36" t="str">
        <f>IF(E470="","",VLOOKUP('OPĆI DIO'!$C$1,'OPĆI DIO'!$N$4:$W$150,9,FALSE))</f>
        <v/>
      </c>
      <c r="C470" s="186" t="str">
        <f t="shared" si="88"/>
        <v/>
      </c>
      <c r="D470" s="186" t="str">
        <f t="shared" si="87"/>
        <v/>
      </c>
      <c r="E470" s="35" t="str">
        <f t="shared" si="93"/>
        <v/>
      </c>
      <c r="F470" s="245" t="str">
        <f t="shared" si="89"/>
        <v/>
      </c>
      <c r="G470" s="187"/>
      <c r="H470" s="188" t="str">
        <f t="shared" si="90"/>
        <v/>
      </c>
      <c r="I470" s="71"/>
      <c r="J470" s="71"/>
      <c r="K470" s="71"/>
      <c r="L470" s="220"/>
      <c r="M470" s="220"/>
      <c r="N470" t="str">
        <f>IF(E470="","",'OPĆI DIO'!$C$1)</f>
        <v/>
      </c>
      <c r="O470" t="str">
        <f t="shared" si="91"/>
        <v/>
      </c>
      <c r="P470" t="str">
        <f t="shared" si="92"/>
        <v/>
      </c>
    </row>
    <row r="471" spans="1:16">
      <c r="A471" s="36" t="str">
        <f>IF(E471="","",VLOOKUP('OPĆI DIO'!$C$1,'OPĆI DIO'!$N$4:$W$150,10,FALSE))</f>
        <v/>
      </c>
      <c r="B471" s="36" t="str">
        <f>IF(E471="","",VLOOKUP('OPĆI DIO'!$C$1,'OPĆI DIO'!$N$4:$W$150,9,FALSE))</f>
        <v/>
      </c>
      <c r="C471" s="186" t="str">
        <f t="shared" si="88"/>
        <v/>
      </c>
      <c r="D471" s="186" t="str">
        <f t="shared" si="87"/>
        <v/>
      </c>
      <c r="E471" s="35" t="str">
        <f t="shared" si="93"/>
        <v/>
      </c>
      <c r="F471" s="245" t="str">
        <f t="shared" si="89"/>
        <v/>
      </c>
      <c r="G471" s="187"/>
      <c r="H471" s="188" t="str">
        <f t="shared" si="90"/>
        <v/>
      </c>
      <c r="I471" s="71"/>
      <c r="J471" s="71"/>
      <c r="K471" s="71"/>
      <c r="L471" s="220"/>
      <c r="M471" s="220"/>
      <c r="N471" t="str">
        <f>IF(E471="","",'OPĆI DIO'!$C$1)</f>
        <v/>
      </c>
      <c r="O471" t="str">
        <f t="shared" si="91"/>
        <v/>
      </c>
      <c r="P471" t="str">
        <f t="shared" si="92"/>
        <v/>
      </c>
    </row>
    <row r="472" spans="1:16">
      <c r="A472" s="36" t="str">
        <f>IF(E472="","",VLOOKUP('OPĆI DIO'!$C$1,'OPĆI DIO'!$N$4:$W$150,10,FALSE))</f>
        <v/>
      </c>
      <c r="B472" s="36" t="str">
        <f>IF(E472="","",VLOOKUP('OPĆI DIO'!$C$1,'OPĆI DIO'!$N$4:$W$150,9,FALSE))</f>
        <v/>
      </c>
      <c r="C472" s="186" t="str">
        <f t="shared" si="88"/>
        <v/>
      </c>
      <c r="D472" s="186" t="str">
        <f t="shared" si="87"/>
        <v/>
      </c>
      <c r="E472" s="35" t="str">
        <f t="shared" si="93"/>
        <v/>
      </c>
      <c r="F472" s="245" t="str">
        <f t="shared" si="89"/>
        <v/>
      </c>
      <c r="G472" s="187"/>
      <c r="H472" s="188" t="str">
        <f t="shared" si="90"/>
        <v/>
      </c>
      <c r="I472" s="71"/>
      <c r="J472" s="71"/>
      <c r="K472" s="71"/>
      <c r="L472" s="220"/>
      <c r="M472" s="220"/>
      <c r="N472" t="str">
        <f>IF(E472="","",'OPĆI DIO'!$C$1)</f>
        <v/>
      </c>
      <c r="O472" t="str">
        <f t="shared" si="91"/>
        <v/>
      </c>
      <c r="P472" t="str">
        <f t="shared" si="92"/>
        <v/>
      </c>
    </row>
    <row r="473" spans="1:16">
      <c r="A473" s="36" t="str">
        <f>IF(E473="","",VLOOKUP('OPĆI DIO'!$C$1,'OPĆI DIO'!$N$4:$W$150,10,FALSE))</f>
        <v/>
      </c>
      <c r="B473" s="36" t="str">
        <f>IF(E473="","",VLOOKUP('OPĆI DIO'!$C$1,'OPĆI DIO'!$N$4:$W$150,9,FALSE))</f>
        <v/>
      </c>
      <c r="C473" s="186" t="str">
        <f t="shared" si="88"/>
        <v/>
      </c>
      <c r="D473" s="186" t="str">
        <f t="shared" si="87"/>
        <v/>
      </c>
      <c r="E473" s="35" t="str">
        <f t="shared" si="93"/>
        <v/>
      </c>
      <c r="F473" s="245" t="str">
        <f t="shared" si="89"/>
        <v/>
      </c>
      <c r="G473" s="187"/>
      <c r="H473" s="188" t="str">
        <f t="shared" si="90"/>
        <v/>
      </c>
      <c r="I473" s="71"/>
      <c r="J473" s="71"/>
      <c r="K473" s="71"/>
      <c r="L473" s="220"/>
      <c r="M473" s="220"/>
      <c r="N473" t="str">
        <f>IF(E473="","",'OPĆI DIO'!$C$1)</f>
        <v/>
      </c>
      <c r="O473" t="str">
        <f t="shared" si="91"/>
        <v/>
      </c>
      <c r="P473" t="str">
        <f t="shared" si="92"/>
        <v/>
      </c>
    </row>
    <row r="474" spans="1:16">
      <c r="A474" s="36" t="str">
        <f>IF(E474="","",VLOOKUP('OPĆI DIO'!$C$1,'OPĆI DIO'!$N$4:$W$150,10,FALSE))</f>
        <v/>
      </c>
      <c r="B474" s="36" t="str">
        <f>IF(E474="","",VLOOKUP('OPĆI DIO'!$C$1,'OPĆI DIO'!$N$4:$W$150,9,FALSE))</f>
        <v/>
      </c>
      <c r="C474" s="186" t="str">
        <f t="shared" si="88"/>
        <v/>
      </c>
      <c r="D474" s="186" t="str">
        <f t="shared" si="87"/>
        <v/>
      </c>
      <c r="E474" s="35" t="str">
        <f t="shared" si="93"/>
        <v/>
      </c>
      <c r="F474" s="245" t="str">
        <f t="shared" si="89"/>
        <v/>
      </c>
      <c r="G474" s="187"/>
      <c r="H474" s="188" t="str">
        <f t="shared" si="90"/>
        <v/>
      </c>
      <c r="I474" s="71"/>
      <c r="J474" s="71"/>
      <c r="K474" s="71"/>
      <c r="L474" s="220"/>
      <c r="M474" s="220"/>
      <c r="N474" t="str">
        <f>IF(E474="","",'OPĆI DIO'!$C$1)</f>
        <v/>
      </c>
      <c r="O474" t="str">
        <f t="shared" si="91"/>
        <v/>
      </c>
      <c r="P474" t="str">
        <f t="shared" si="92"/>
        <v/>
      </c>
    </row>
    <row r="475" spans="1:16">
      <c r="A475" s="36" t="str">
        <f>IF(E475="","",VLOOKUP('OPĆI DIO'!$C$1,'OPĆI DIO'!$N$4:$W$150,10,FALSE))</f>
        <v/>
      </c>
      <c r="B475" s="36" t="str">
        <f>IF(E475="","",VLOOKUP('OPĆI DIO'!$C$1,'OPĆI DIO'!$N$4:$W$150,9,FALSE))</f>
        <v/>
      </c>
      <c r="C475" s="186" t="str">
        <f t="shared" si="88"/>
        <v/>
      </c>
      <c r="D475" s="186" t="str">
        <f t="shared" si="87"/>
        <v/>
      </c>
      <c r="E475" s="35" t="str">
        <f t="shared" si="93"/>
        <v/>
      </c>
      <c r="F475" s="245" t="str">
        <f t="shared" si="89"/>
        <v/>
      </c>
      <c r="G475" s="187"/>
      <c r="H475" s="188" t="str">
        <f t="shared" si="90"/>
        <v/>
      </c>
      <c r="I475" s="71"/>
      <c r="J475" s="71"/>
      <c r="K475" s="71"/>
      <c r="L475" s="220"/>
      <c r="M475" s="220"/>
      <c r="N475" t="str">
        <f>IF(E475="","",'OPĆI DIO'!$C$1)</f>
        <v/>
      </c>
      <c r="O475" t="str">
        <f t="shared" si="91"/>
        <v/>
      </c>
      <c r="P475" t="str">
        <f t="shared" si="92"/>
        <v/>
      </c>
    </row>
    <row r="476" spans="1:16">
      <c r="A476" s="36" t="str">
        <f>IF(E476="","",VLOOKUP('OPĆI DIO'!$C$1,'OPĆI DIO'!$N$4:$W$150,10,FALSE))</f>
        <v/>
      </c>
      <c r="B476" s="36" t="str">
        <f>IF(E476="","",VLOOKUP('OPĆI DIO'!$C$1,'OPĆI DIO'!$N$4:$W$150,9,FALSE))</f>
        <v/>
      </c>
      <c r="C476" s="186" t="str">
        <f t="shared" si="88"/>
        <v/>
      </c>
      <c r="D476" s="186" t="str">
        <f t="shared" si="87"/>
        <v/>
      </c>
      <c r="E476" s="35" t="str">
        <f t="shared" si="93"/>
        <v/>
      </c>
      <c r="F476" s="245" t="str">
        <f t="shared" si="89"/>
        <v/>
      </c>
      <c r="G476" s="187"/>
      <c r="H476" s="188" t="str">
        <f t="shared" si="90"/>
        <v/>
      </c>
      <c r="I476" s="71"/>
      <c r="J476" s="71"/>
      <c r="K476" s="71"/>
      <c r="L476" s="220"/>
      <c r="M476" s="220"/>
      <c r="N476" t="str">
        <f>IF(E476="","",'OPĆI DIO'!$C$1)</f>
        <v/>
      </c>
      <c r="O476" t="str">
        <f t="shared" si="91"/>
        <v/>
      </c>
      <c r="P476" t="str">
        <f t="shared" si="92"/>
        <v/>
      </c>
    </row>
    <row r="477" spans="1:16">
      <c r="A477" s="36" t="str">
        <f>IF(E477="","",VLOOKUP('OPĆI DIO'!$C$1,'OPĆI DIO'!$N$4:$W$150,10,FALSE))</f>
        <v/>
      </c>
      <c r="B477" s="36" t="str">
        <f>IF(E477="","",VLOOKUP('OPĆI DIO'!$C$1,'OPĆI DIO'!$N$4:$W$150,9,FALSE))</f>
        <v/>
      </c>
      <c r="C477" s="186" t="str">
        <f t="shared" si="88"/>
        <v/>
      </c>
      <c r="D477" s="186" t="str">
        <f t="shared" si="87"/>
        <v/>
      </c>
      <c r="E477" s="35" t="str">
        <f t="shared" si="93"/>
        <v/>
      </c>
      <c r="F477" s="245" t="str">
        <f t="shared" si="89"/>
        <v/>
      </c>
      <c r="G477" s="187"/>
      <c r="H477" s="188" t="str">
        <f t="shared" si="90"/>
        <v/>
      </c>
      <c r="I477" s="71"/>
      <c r="J477" s="71"/>
      <c r="K477" s="71"/>
      <c r="L477" s="220"/>
      <c r="M477" s="220"/>
      <c r="N477" t="str">
        <f>IF(E477="","",'OPĆI DIO'!$C$1)</f>
        <v/>
      </c>
      <c r="O477" t="str">
        <f t="shared" si="91"/>
        <v/>
      </c>
      <c r="P477" t="str">
        <f t="shared" si="92"/>
        <v/>
      </c>
    </row>
    <row r="478" spans="1:16">
      <c r="A478" s="36" t="str">
        <f>IF(E478="","",VLOOKUP('OPĆI DIO'!$C$1,'OPĆI DIO'!$N$4:$W$150,10,FALSE))</f>
        <v/>
      </c>
      <c r="B478" s="36" t="str">
        <f>IF(E478="","",VLOOKUP('OPĆI DIO'!$C$1,'OPĆI DIO'!$N$4:$W$150,9,FALSE))</f>
        <v/>
      </c>
      <c r="C478" s="186" t="str">
        <f t="shared" si="88"/>
        <v/>
      </c>
      <c r="D478" s="186" t="str">
        <f t="shared" si="87"/>
        <v/>
      </c>
      <c r="E478" s="35" t="str">
        <f t="shared" si="93"/>
        <v/>
      </c>
      <c r="F478" s="245" t="str">
        <f t="shared" si="89"/>
        <v/>
      </c>
      <c r="G478" s="187"/>
      <c r="H478" s="188" t="str">
        <f t="shared" si="90"/>
        <v/>
      </c>
      <c r="I478" s="71"/>
      <c r="J478" s="71"/>
      <c r="K478" s="71"/>
      <c r="L478" s="220"/>
      <c r="M478" s="220"/>
      <c r="N478" t="str">
        <f>IF(E478="","",'OPĆI DIO'!$C$1)</f>
        <v/>
      </c>
      <c r="O478" t="str">
        <f t="shared" si="91"/>
        <v/>
      </c>
      <c r="P478" t="str">
        <f t="shared" si="92"/>
        <v/>
      </c>
    </row>
    <row r="479" spans="1:16">
      <c r="A479" s="36" t="str">
        <f>IF(E479="","",VLOOKUP('OPĆI DIO'!$C$1,'OPĆI DIO'!$N$4:$W$150,10,FALSE))</f>
        <v/>
      </c>
      <c r="B479" s="36" t="str">
        <f>IF(E479="","",VLOOKUP('OPĆI DIO'!$C$1,'OPĆI DIO'!$N$4:$W$150,9,FALSE))</f>
        <v/>
      </c>
      <c r="C479" s="186" t="str">
        <f t="shared" si="88"/>
        <v/>
      </c>
      <c r="D479" s="186" t="str">
        <f t="shared" si="87"/>
        <v/>
      </c>
      <c r="E479" s="35" t="str">
        <f t="shared" si="93"/>
        <v/>
      </c>
      <c r="F479" s="245" t="str">
        <f t="shared" si="89"/>
        <v/>
      </c>
      <c r="G479" s="187"/>
      <c r="H479" s="188" t="str">
        <f t="shared" si="90"/>
        <v/>
      </c>
      <c r="I479" s="71"/>
      <c r="J479" s="71"/>
      <c r="K479" s="71"/>
      <c r="L479" s="220"/>
      <c r="M479" s="220"/>
      <c r="N479" t="str">
        <f>IF(E479="","",'OPĆI DIO'!$C$1)</f>
        <v/>
      </c>
      <c r="O479" t="str">
        <f t="shared" si="91"/>
        <v/>
      </c>
      <c r="P479" t="str">
        <f t="shared" si="92"/>
        <v/>
      </c>
    </row>
    <row r="480" spans="1:16">
      <c r="A480" s="36" t="str">
        <f>IF(E480="","",VLOOKUP('OPĆI DIO'!$C$1,'OPĆI DIO'!$N$4:$W$150,10,FALSE))</f>
        <v/>
      </c>
      <c r="B480" s="36" t="str">
        <f>IF(E480="","",VLOOKUP('OPĆI DIO'!$C$1,'OPĆI DIO'!$N$4:$W$150,9,FALSE))</f>
        <v/>
      </c>
      <c r="C480" s="186" t="str">
        <f t="shared" si="88"/>
        <v/>
      </c>
      <c r="D480" s="186" t="str">
        <f t="shared" si="87"/>
        <v/>
      </c>
      <c r="E480" s="35" t="str">
        <f t="shared" si="93"/>
        <v/>
      </c>
      <c r="F480" s="245" t="str">
        <f t="shared" si="89"/>
        <v/>
      </c>
      <c r="G480" s="187"/>
      <c r="H480" s="188" t="str">
        <f t="shared" si="90"/>
        <v/>
      </c>
      <c r="I480" s="71"/>
      <c r="J480" s="71"/>
      <c r="K480" s="71"/>
      <c r="L480" s="220"/>
      <c r="M480" s="220"/>
      <c r="N480" t="str">
        <f>IF(E480="","",'OPĆI DIO'!$C$1)</f>
        <v/>
      </c>
      <c r="O480" t="str">
        <f t="shared" si="91"/>
        <v/>
      </c>
      <c r="P480" t="str">
        <f t="shared" si="92"/>
        <v/>
      </c>
    </row>
    <row r="481" spans="1:16">
      <c r="A481" s="36" t="str">
        <f>IF(E481="","",VLOOKUP('OPĆI DIO'!$C$1,'OPĆI DIO'!$N$4:$W$150,10,FALSE))</f>
        <v/>
      </c>
      <c r="B481" s="36" t="str">
        <f>IF(E481="","",VLOOKUP('OPĆI DIO'!$C$1,'OPĆI DIO'!$N$4:$W$150,9,FALSE))</f>
        <v/>
      </c>
      <c r="C481" s="186" t="str">
        <f t="shared" si="88"/>
        <v/>
      </c>
      <c r="D481" s="186" t="str">
        <f t="shared" si="87"/>
        <v/>
      </c>
      <c r="E481" s="35" t="str">
        <f t="shared" si="93"/>
        <v/>
      </c>
      <c r="F481" s="245" t="str">
        <f t="shared" si="89"/>
        <v/>
      </c>
      <c r="G481" s="187"/>
      <c r="H481" s="188" t="str">
        <f t="shared" si="90"/>
        <v/>
      </c>
      <c r="I481" s="71"/>
      <c r="J481" s="71"/>
      <c r="K481" s="71"/>
      <c r="L481" s="220"/>
      <c r="M481" s="220"/>
      <c r="N481" t="str">
        <f>IF(E481="","",'OPĆI DIO'!$C$1)</f>
        <v/>
      </c>
      <c r="O481" t="str">
        <f t="shared" si="91"/>
        <v/>
      </c>
      <c r="P481" t="str">
        <f t="shared" si="92"/>
        <v/>
      </c>
    </row>
    <row r="482" spans="1:16">
      <c r="A482" s="36" t="str">
        <f>IF(E482="","",VLOOKUP('OPĆI DIO'!$C$1,'OPĆI DIO'!$N$4:$W$150,10,FALSE))</f>
        <v/>
      </c>
      <c r="B482" s="36" t="str">
        <f>IF(E482="","",VLOOKUP('OPĆI DIO'!$C$1,'OPĆI DIO'!$N$4:$W$150,9,FALSE))</f>
        <v/>
      </c>
      <c r="C482" s="186" t="str">
        <f t="shared" si="88"/>
        <v/>
      </c>
      <c r="D482" s="186" t="str">
        <f t="shared" si="87"/>
        <v/>
      </c>
      <c r="E482" s="35" t="str">
        <f t="shared" si="93"/>
        <v/>
      </c>
      <c r="F482" s="245" t="str">
        <f t="shared" si="89"/>
        <v/>
      </c>
      <c r="G482" s="187"/>
      <c r="H482" s="188" t="str">
        <f t="shared" si="90"/>
        <v/>
      </c>
      <c r="I482" s="71"/>
      <c r="J482" s="71"/>
      <c r="K482" s="71"/>
      <c r="L482" s="220"/>
      <c r="M482" s="220"/>
      <c r="N482" t="str">
        <f>IF(E482="","",'OPĆI DIO'!$C$1)</f>
        <v/>
      </c>
      <c r="O482" t="str">
        <f t="shared" si="91"/>
        <v/>
      </c>
      <c r="P482" t="str">
        <f t="shared" si="92"/>
        <v/>
      </c>
    </row>
    <row r="483" spans="1:16">
      <c r="A483" s="36" t="str">
        <f>IF(E483="","",VLOOKUP('OPĆI DIO'!$C$1,'OPĆI DIO'!$N$4:$W$150,10,FALSE))</f>
        <v/>
      </c>
      <c r="B483" s="36" t="str">
        <f>IF(E483="","",VLOOKUP('OPĆI DIO'!$C$1,'OPĆI DIO'!$N$4:$W$150,9,FALSE))</f>
        <v/>
      </c>
      <c r="C483" s="186" t="str">
        <f t="shared" si="88"/>
        <v/>
      </c>
      <c r="D483" s="186" t="str">
        <f t="shared" si="87"/>
        <v/>
      </c>
      <c r="E483" s="35" t="str">
        <f t="shared" si="93"/>
        <v/>
      </c>
      <c r="F483" s="245" t="str">
        <f t="shared" si="89"/>
        <v/>
      </c>
      <c r="G483" s="187"/>
      <c r="H483" s="188" t="str">
        <f t="shared" si="90"/>
        <v/>
      </c>
      <c r="I483" s="71"/>
      <c r="J483" s="71"/>
      <c r="K483" s="71"/>
      <c r="L483" s="220"/>
      <c r="M483" s="220"/>
      <c r="N483" t="str">
        <f>IF(E483="","",'OPĆI DIO'!$C$1)</f>
        <v/>
      </c>
      <c r="O483" t="str">
        <f t="shared" si="91"/>
        <v/>
      </c>
      <c r="P483" t="str">
        <f t="shared" si="92"/>
        <v/>
      </c>
    </row>
    <row r="484" spans="1:16">
      <c r="A484" s="36" t="str">
        <f>IF(E484="","",VLOOKUP('OPĆI DIO'!$C$1,'OPĆI DIO'!$N$4:$W$150,10,FALSE))</f>
        <v/>
      </c>
      <c r="B484" s="36" t="str">
        <f>IF(E484="","",VLOOKUP('OPĆI DIO'!$C$1,'OPĆI DIO'!$N$4:$W$150,9,FALSE))</f>
        <v/>
      </c>
      <c r="C484" s="186" t="str">
        <f t="shared" si="88"/>
        <v/>
      </c>
      <c r="D484" s="186" t="str">
        <f t="shared" si="87"/>
        <v/>
      </c>
      <c r="E484" s="35" t="str">
        <f t="shared" si="93"/>
        <v/>
      </c>
      <c r="F484" s="245" t="str">
        <f t="shared" si="89"/>
        <v/>
      </c>
      <c r="G484" s="187"/>
      <c r="H484" s="188" t="str">
        <f t="shared" si="90"/>
        <v/>
      </c>
      <c r="I484" s="71"/>
      <c r="J484" s="71"/>
      <c r="K484" s="71"/>
      <c r="L484" s="220"/>
      <c r="M484" s="220"/>
      <c r="N484" t="str">
        <f>IF(E484="","",'OPĆI DIO'!$C$1)</f>
        <v/>
      </c>
      <c r="O484" t="str">
        <f t="shared" si="91"/>
        <v/>
      </c>
      <c r="P484" t="str">
        <f t="shared" si="92"/>
        <v/>
      </c>
    </row>
    <row r="485" spans="1:16">
      <c r="A485" s="36" t="str">
        <f>IF(E485="","",VLOOKUP('OPĆI DIO'!$C$1,'OPĆI DIO'!$N$4:$W$150,10,FALSE))</f>
        <v/>
      </c>
      <c r="B485" s="36" t="str">
        <f>IF(E485="","",VLOOKUP('OPĆI DIO'!$C$1,'OPĆI DIO'!$N$4:$W$150,9,FALSE))</f>
        <v/>
      </c>
      <c r="C485" s="186" t="str">
        <f t="shared" si="88"/>
        <v/>
      </c>
      <c r="D485" s="186" t="str">
        <f t="shared" si="87"/>
        <v/>
      </c>
      <c r="E485" s="35" t="str">
        <f t="shared" si="93"/>
        <v/>
      </c>
      <c r="F485" s="245" t="str">
        <f t="shared" si="89"/>
        <v/>
      </c>
      <c r="G485" s="187"/>
      <c r="H485" s="188" t="str">
        <f t="shared" si="90"/>
        <v/>
      </c>
      <c r="I485" s="71"/>
      <c r="J485" s="71"/>
      <c r="K485" s="71"/>
      <c r="L485" s="220"/>
      <c r="M485" s="220"/>
      <c r="N485" t="str">
        <f>IF(E485="","",'OPĆI DIO'!$C$1)</f>
        <v/>
      </c>
      <c r="O485" t="str">
        <f t="shared" si="91"/>
        <v/>
      </c>
      <c r="P485" t="str">
        <f t="shared" si="92"/>
        <v/>
      </c>
    </row>
    <row r="486" spans="1:16">
      <c r="A486" s="36" t="str">
        <f>IF(E486="","",VLOOKUP('OPĆI DIO'!$C$1,'OPĆI DIO'!$N$4:$W$150,10,FALSE))</f>
        <v/>
      </c>
      <c r="B486" s="36" t="str">
        <f>IF(E486="","",VLOOKUP('OPĆI DIO'!$C$1,'OPĆI DIO'!$N$4:$W$150,9,FALSE))</f>
        <v/>
      </c>
      <c r="C486" s="186" t="str">
        <f t="shared" si="88"/>
        <v/>
      </c>
      <c r="D486" s="186" t="str">
        <f t="shared" si="87"/>
        <v/>
      </c>
      <c r="E486" s="35" t="str">
        <f t="shared" si="93"/>
        <v/>
      </c>
      <c r="F486" s="245" t="str">
        <f t="shared" si="89"/>
        <v/>
      </c>
      <c r="G486" s="187"/>
      <c r="H486" s="188" t="str">
        <f t="shared" si="90"/>
        <v/>
      </c>
      <c r="I486" s="71"/>
      <c r="J486" s="71"/>
      <c r="K486" s="71"/>
      <c r="L486" s="220"/>
      <c r="M486" s="220"/>
      <c r="N486" t="str">
        <f>IF(E486="","",'OPĆI DIO'!$C$1)</f>
        <v/>
      </c>
      <c r="O486" t="str">
        <f t="shared" si="91"/>
        <v/>
      </c>
      <c r="P486" t="str">
        <f t="shared" si="92"/>
        <v/>
      </c>
    </row>
    <row r="487" spans="1:16">
      <c r="A487" s="36" t="str">
        <f>IF(E487="","",VLOOKUP('OPĆI DIO'!$C$1,'OPĆI DIO'!$N$4:$W$150,10,FALSE))</f>
        <v/>
      </c>
      <c r="B487" s="36" t="str">
        <f>IF(E487="","",VLOOKUP('OPĆI DIO'!$C$1,'OPĆI DIO'!$N$4:$W$150,9,FALSE))</f>
        <v/>
      </c>
      <c r="C487" s="186" t="str">
        <f t="shared" si="88"/>
        <v/>
      </c>
      <c r="D487" s="186" t="str">
        <f t="shared" si="87"/>
        <v/>
      </c>
      <c r="E487" s="35" t="str">
        <f t="shared" si="93"/>
        <v/>
      </c>
      <c r="F487" s="245" t="str">
        <f t="shared" si="89"/>
        <v/>
      </c>
      <c r="G487" s="187"/>
      <c r="H487" s="188" t="str">
        <f t="shared" si="90"/>
        <v/>
      </c>
      <c r="I487" s="71"/>
      <c r="J487" s="71"/>
      <c r="K487" s="71"/>
      <c r="L487" s="220"/>
      <c r="M487" s="220"/>
      <c r="N487" t="str">
        <f>IF(E487="","",'OPĆI DIO'!$C$1)</f>
        <v/>
      </c>
      <c r="O487" t="str">
        <f t="shared" si="91"/>
        <v/>
      </c>
      <c r="P487" t="str">
        <f t="shared" si="92"/>
        <v/>
      </c>
    </row>
    <row r="488" spans="1:16">
      <c r="A488" s="36" t="str">
        <f>IF(E488="","",VLOOKUP('OPĆI DIO'!$C$1,'OPĆI DIO'!$N$4:$W$150,10,FALSE))</f>
        <v/>
      </c>
      <c r="B488" s="36" t="str">
        <f>IF(E488="","",VLOOKUP('OPĆI DIO'!$C$1,'OPĆI DIO'!$N$4:$W$150,9,FALSE))</f>
        <v/>
      </c>
      <c r="C488" s="186" t="str">
        <f t="shared" si="88"/>
        <v/>
      </c>
      <c r="D488" s="186" t="str">
        <f t="shared" si="87"/>
        <v/>
      </c>
      <c r="E488" s="35" t="str">
        <f t="shared" si="93"/>
        <v/>
      </c>
      <c r="F488" s="245" t="str">
        <f t="shared" si="89"/>
        <v/>
      </c>
      <c r="G488" s="187"/>
      <c r="H488" s="188" t="str">
        <f t="shared" si="90"/>
        <v/>
      </c>
      <c r="I488" s="71"/>
      <c r="J488" s="71"/>
      <c r="K488" s="71"/>
      <c r="L488" s="220"/>
      <c r="M488" s="220"/>
      <c r="N488" t="str">
        <f>IF(E488="","",'OPĆI DIO'!$C$1)</f>
        <v/>
      </c>
      <c r="O488" t="str">
        <f t="shared" si="91"/>
        <v/>
      </c>
      <c r="P488" t="str">
        <f t="shared" si="92"/>
        <v/>
      </c>
    </row>
    <row r="489" spans="1:16">
      <c r="A489" s="36" t="str">
        <f>IF(E489="","",VLOOKUP('OPĆI DIO'!$C$1,'OPĆI DIO'!$N$4:$W$150,10,FALSE))</f>
        <v/>
      </c>
      <c r="B489" s="36" t="str">
        <f>IF(E489="","",VLOOKUP('OPĆI DIO'!$C$1,'OPĆI DIO'!$N$4:$W$150,9,FALSE))</f>
        <v/>
      </c>
      <c r="C489" s="186" t="str">
        <f t="shared" si="88"/>
        <v/>
      </c>
      <c r="D489" s="186" t="str">
        <f t="shared" si="87"/>
        <v/>
      </c>
      <c r="E489" s="35" t="str">
        <f t="shared" si="93"/>
        <v/>
      </c>
      <c r="F489" s="245" t="str">
        <f t="shared" si="89"/>
        <v/>
      </c>
      <c r="G489" s="187"/>
      <c r="H489" s="188" t="str">
        <f t="shared" si="90"/>
        <v/>
      </c>
      <c r="I489" s="71"/>
      <c r="J489" s="71"/>
      <c r="K489" s="71"/>
      <c r="L489" s="220"/>
      <c r="M489" s="220"/>
      <c r="N489" t="str">
        <f>IF(E489="","",'OPĆI DIO'!$C$1)</f>
        <v/>
      </c>
      <c r="O489" t="str">
        <f t="shared" si="91"/>
        <v/>
      </c>
      <c r="P489" t="str">
        <f t="shared" si="92"/>
        <v/>
      </c>
    </row>
    <row r="490" spans="1:16">
      <c r="A490" s="36" t="str">
        <f>IF(E490="","",VLOOKUP('OPĆI DIO'!$C$1,'OPĆI DIO'!$N$4:$W$150,10,FALSE))</f>
        <v/>
      </c>
      <c r="B490" s="36" t="str">
        <f>IF(E490="","",VLOOKUP('OPĆI DIO'!$C$1,'OPĆI DIO'!$N$4:$W$150,9,FALSE))</f>
        <v/>
      </c>
      <c r="C490" s="186" t="str">
        <f t="shared" si="88"/>
        <v/>
      </c>
      <c r="D490" s="186" t="str">
        <f t="shared" si="87"/>
        <v/>
      </c>
      <c r="E490" s="35" t="str">
        <f t="shared" si="93"/>
        <v/>
      </c>
      <c r="F490" s="245" t="str">
        <f t="shared" si="89"/>
        <v/>
      </c>
      <c r="G490" s="187"/>
      <c r="H490" s="188" t="str">
        <f t="shared" si="90"/>
        <v/>
      </c>
      <c r="I490" s="71"/>
      <c r="J490" s="71"/>
      <c r="K490" s="71"/>
      <c r="L490" s="220"/>
      <c r="M490" s="220"/>
      <c r="N490" t="str">
        <f>IF(E490="","",'OPĆI DIO'!$C$1)</f>
        <v/>
      </c>
      <c r="O490" t="str">
        <f t="shared" si="91"/>
        <v/>
      </c>
      <c r="P490" t="str">
        <f t="shared" si="92"/>
        <v/>
      </c>
    </row>
    <row r="491" spans="1:16">
      <c r="A491" s="36" t="str">
        <f>IF(E491="","",VLOOKUP('OPĆI DIO'!$C$1,'OPĆI DIO'!$N$4:$W$150,10,FALSE))</f>
        <v/>
      </c>
      <c r="B491" s="36" t="str">
        <f>IF(E491="","",VLOOKUP('OPĆI DIO'!$C$1,'OPĆI DIO'!$N$4:$W$150,9,FALSE))</f>
        <v/>
      </c>
      <c r="C491" s="186" t="str">
        <f t="shared" si="88"/>
        <v/>
      </c>
      <c r="D491" s="186" t="str">
        <f t="shared" si="87"/>
        <v/>
      </c>
      <c r="E491" s="35" t="str">
        <f t="shared" si="93"/>
        <v/>
      </c>
      <c r="F491" s="245" t="str">
        <f t="shared" si="89"/>
        <v/>
      </c>
      <c r="G491" s="187"/>
      <c r="H491" s="188" t="str">
        <f t="shared" si="90"/>
        <v/>
      </c>
      <c r="I491" s="71"/>
      <c r="J491" s="71"/>
      <c r="K491" s="71"/>
      <c r="L491" s="220"/>
      <c r="M491" s="220"/>
      <c r="N491" t="str">
        <f>IF(E491="","",'OPĆI DIO'!$C$1)</f>
        <v/>
      </c>
      <c r="O491" t="str">
        <f t="shared" si="91"/>
        <v/>
      </c>
      <c r="P491" t="str">
        <f t="shared" si="92"/>
        <v/>
      </c>
    </row>
    <row r="492" spans="1:16">
      <c r="A492" s="36" t="str">
        <f>IF(E492="","",VLOOKUP('OPĆI DIO'!$C$1,'OPĆI DIO'!$N$4:$W$150,10,FALSE))</f>
        <v/>
      </c>
      <c r="B492" s="36" t="str">
        <f>IF(E492="","",VLOOKUP('OPĆI DIO'!$C$1,'OPĆI DIO'!$N$4:$W$150,9,FALSE))</f>
        <v/>
      </c>
      <c r="C492" s="186" t="str">
        <f t="shared" si="88"/>
        <v/>
      </c>
      <c r="D492" s="186" t="str">
        <f t="shared" si="87"/>
        <v/>
      </c>
      <c r="E492" s="35" t="str">
        <f t="shared" si="93"/>
        <v/>
      </c>
      <c r="F492" s="245" t="str">
        <f t="shared" si="89"/>
        <v/>
      </c>
      <c r="G492" s="187"/>
      <c r="H492" s="188" t="str">
        <f t="shared" si="90"/>
        <v/>
      </c>
      <c r="I492" s="71"/>
      <c r="J492" s="71"/>
      <c r="K492" s="71"/>
      <c r="L492" s="220"/>
      <c r="M492" s="220"/>
      <c r="N492" t="str">
        <f>IF(E492="","",'OPĆI DIO'!$C$1)</f>
        <v/>
      </c>
      <c r="O492" t="str">
        <f t="shared" si="91"/>
        <v/>
      </c>
      <c r="P492" t="str">
        <f t="shared" si="92"/>
        <v/>
      </c>
    </row>
    <row r="493" spans="1:16">
      <c r="A493" s="36" t="str">
        <f>IF(E493="","",VLOOKUP('OPĆI DIO'!$C$1,'OPĆI DIO'!$N$4:$W$150,10,FALSE))</f>
        <v/>
      </c>
      <c r="B493" s="36" t="str">
        <f>IF(E493="","",VLOOKUP('OPĆI DIO'!$C$1,'OPĆI DIO'!$N$4:$W$150,9,FALSE))</f>
        <v/>
      </c>
      <c r="C493" s="186" t="str">
        <f t="shared" si="88"/>
        <v/>
      </c>
      <c r="D493" s="186" t="str">
        <f t="shared" ref="D493:D504" si="94">IFERROR(VLOOKUP(G493,$U$6:$AB$538,4,FALSE),"")</f>
        <v/>
      </c>
      <c r="E493" s="35" t="str">
        <f t="shared" si="93"/>
        <v/>
      </c>
      <c r="F493" s="245" t="str">
        <f t="shared" si="89"/>
        <v/>
      </c>
      <c r="G493" s="187"/>
      <c r="H493" s="188" t="str">
        <f t="shared" si="90"/>
        <v/>
      </c>
      <c r="I493" s="71"/>
      <c r="J493" s="71"/>
      <c r="K493" s="71"/>
      <c r="L493" s="220"/>
      <c r="M493" s="220"/>
      <c r="N493" t="str">
        <f>IF(E493="","",'OPĆI DIO'!$C$1)</f>
        <v/>
      </c>
      <c r="O493" t="str">
        <f t="shared" si="91"/>
        <v/>
      </c>
      <c r="P493" t="str">
        <f t="shared" si="92"/>
        <v/>
      </c>
    </row>
    <row r="494" spans="1:16">
      <c r="A494" s="36" t="str">
        <f>IF(E494="","",VLOOKUP('OPĆI DIO'!$C$1,'OPĆI DIO'!$N$4:$W$150,10,FALSE))</f>
        <v/>
      </c>
      <c r="B494" s="36" t="str">
        <f>IF(E494="","",VLOOKUP('OPĆI DIO'!$C$1,'OPĆI DIO'!$N$4:$W$150,9,FALSE))</f>
        <v/>
      </c>
      <c r="C494" s="186" t="str">
        <f t="shared" si="88"/>
        <v/>
      </c>
      <c r="D494" s="186" t="str">
        <f t="shared" si="94"/>
        <v/>
      </c>
      <c r="E494" s="35" t="str">
        <f t="shared" si="93"/>
        <v/>
      </c>
      <c r="F494" s="245" t="str">
        <f t="shared" si="89"/>
        <v/>
      </c>
      <c r="G494" s="187"/>
      <c r="H494" s="188" t="str">
        <f t="shared" si="90"/>
        <v/>
      </c>
      <c r="I494" s="71"/>
      <c r="J494" s="71"/>
      <c r="K494" s="71"/>
      <c r="L494" s="220"/>
      <c r="M494" s="220"/>
      <c r="N494" t="str">
        <f>IF(E494="","",'OPĆI DIO'!$C$1)</f>
        <v/>
      </c>
      <c r="O494" t="str">
        <f t="shared" si="91"/>
        <v/>
      </c>
      <c r="P494" t="str">
        <f t="shared" si="92"/>
        <v/>
      </c>
    </row>
    <row r="495" spans="1:16">
      <c r="A495" s="36" t="str">
        <f>IF(E495="","",VLOOKUP('OPĆI DIO'!$C$1,'OPĆI DIO'!$N$4:$W$150,10,FALSE))</f>
        <v/>
      </c>
      <c r="B495" s="36" t="str">
        <f>IF(E495="","",VLOOKUP('OPĆI DIO'!$C$1,'OPĆI DIO'!$N$4:$W$150,9,FALSE))</f>
        <v/>
      </c>
      <c r="C495" s="186" t="str">
        <f t="shared" si="88"/>
        <v/>
      </c>
      <c r="D495" s="186" t="str">
        <f t="shared" si="94"/>
        <v/>
      </c>
      <c r="E495" s="35" t="str">
        <f t="shared" si="93"/>
        <v/>
      </c>
      <c r="F495" s="245" t="str">
        <f t="shared" si="89"/>
        <v/>
      </c>
      <c r="G495" s="187"/>
      <c r="H495" s="188" t="str">
        <f t="shared" si="90"/>
        <v/>
      </c>
      <c r="I495" s="71"/>
      <c r="J495" s="71"/>
      <c r="K495" s="71"/>
      <c r="L495" s="220"/>
      <c r="M495" s="220"/>
      <c r="N495" t="str">
        <f>IF(E495="","",'OPĆI DIO'!$C$1)</f>
        <v/>
      </c>
      <c r="O495" t="str">
        <f t="shared" si="91"/>
        <v/>
      </c>
      <c r="P495" t="str">
        <f t="shared" si="92"/>
        <v/>
      </c>
    </row>
    <row r="496" spans="1:16">
      <c r="A496" s="36" t="str">
        <f>IF(E496="","",VLOOKUP('OPĆI DIO'!$C$1,'OPĆI DIO'!$N$4:$W$150,10,FALSE))</f>
        <v/>
      </c>
      <c r="B496" s="36" t="str">
        <f>IF(E496="","",VLOOKUP('OPĆI DIO'!$C$1,'OPĆI DIO'!$N$4:$W$150,9,FALSE))</f>
        <v/>
      </c>
      <c r="C496" s="186" t="str">
        <f t="shared" si="88"/>
        <v/>
      </c>
      <c r="D496" s="186" t="str">
        <f t="shared" si="94"/>
        <v/>
      </c>
      <c r="E496" s="35" t="str">
        <f t="shared" si="93"/>
        <v/>
      </c>
      <c r="F496" s="245" t="str">
        <f t="shared" si="89"/>
        <v/>
      </c>
      <c r="G496" s="187"/>
      <c r="H496" s="188" t="str">
        <f t="shared" si="90"/>
        <v/>
      </c>
      <c r="I496" s="71"/>
      <c r="J496" s="71"/>
      <c r="K496" s="71"/>
      <c r="L496" s="220"/>
      <c r="M496" s="220"/>
      <c r="N496" t="str">
        <f>IF(E496="","",'OPĆI DIO'!$C$1)</f>
        <v/>
      </c>
      <c r="O496" t="str">
        <f t="shared" si="91"/>
        <v/>
      </c>
      <c r="P496" t="str">
        <f t="shared" si="92"/>
        <v/>
      </c>
    </row>
    <row r="497" spans="1:16">
      <c r="A497" s="36" t="str">
        <f>IF(E497="","",VLOOKUP('OPĆI DIO'!$C$1,'OPĆI DIO'!$N$4:$W$150,10,FALSE))</f>
        <v/>
      </c>
      <c r="B497" s="36" t="str">
        <f>IF(E497="","",VLOOKUP('OPĆI DIO'!$C$1,'OPĆI DIO'!$N$4:$W$150,9,FALSE))</f>
        <v/>
      </c>
      <c r="C497" s="186" t="str">
        <f t="shared" si="88"/>
        <v/>
      </c>
      <c r="D497" s="186" t="str">
        <f t="shared" si="94"/>
        <v/>
      </c>
      <c r="E497" s="35" t="str">
        <f t="shared" si="93"/>
        <v/>
      </c>
      <c r="F497" s="245" t="str">
        <f t="shared" si="89"/>
        <v/>
      </c>
      <c r="G497" s="187"/>
      <c r="H497" s="188" t="str">
        <f t="shared" si="90"/>
        <v/>
      </c>
      <c r="I497" s="71"/>
      <c r="J497" s="71"/>
      <c r="K497" s="71"/>
      <c r="L497" s="220"/>
      <c r="M497" s="220"/>
      <c r="N497" t="str">
        <f>IF(E497="","",'OPĆI DIO'!$C$1)</f>
        <v/>
      </c>
      <c r="O497" t="str">
        <f t="shared" si="91"/>
        <v/>
      </c>
      <c r="P497" t="str">
        <f t="shared" si="92"/>
        <v/>
      </c>
    </row>
    <row r="498" spans="1:16">
      <c r="A498" s="36" t="str">
        <f>IF(E498="","",VLOOKUP('OPĆI DIO'!$C$1,'OPĆI DIO'!$N$4:$W$150,10,FALSE))</f>
        <v/>
      </c>
      <c r="B498" s="36" t="str">
        <f>IF(E498="","",VLOOKUP('OPĆI DIO'!$C$1,'OPĆI DIO'!$N$4:$W$150,9,FALSE))</f>
        <v/>
      </c>
      <c r="C498" s="186" t="str">
        <f t="shared" si="88"/>
        <v/>
      </c>
      <c r="D498" s="186" t="str">
        <f t="shared" si="94"/>
        <v/>
      </c>
      <c r="E498" s="35" t="str">
        <f t="shared" si="93"/>
        <v/>
      </c>
      <c r="F498" s="245" t="str">
        <f t="shared" si="89"/>
        <v/>
      </c>
      <c r="G498" s="187"/>
      <c r="H498" s="188" t="str">
        <f t="shared" si="90"/>
        <v/>
      </c>
      <c r="I498" s="71"/>
      <c r="J498" s="71"/>
      <c r="K498" s="71"/>
      <c r="L498" s="220"/>
      <c r="M498" s="220"/>
      <c r="N498" t="str">
        <f>IF(E498="","",'OPĆI DIO'!$C$1)</f>
        <v/>
      </c>
      <c r="O498" t="str">
        <f t="shared" si="91"/>
        <v/>
      </c>
      <c r="P498" t="str">
        <f t="shared" si="92"/>
        <v/>
      </c>
    </row>
    <row r="499" spans="1:16">
      <c r="A499" s="36" t="str">
        <f>IF(E499="","",VLOOKUP('OPĆI DIO'!$C$1,'OPĆI DIO'!$N$4:$W$150,10,FALSE))</f>
        <v/>
      </c>
      <c r="B499" s="36" t="str">
        <f>IF(E499="","",VLOOKUP('OPĆI DIO'!$C$1,'OPĆI DIO'!$N$4:$W$150,9,FALSE))</f>
        <v/>
      </c>
      <c r="C499" s="186" t="str">
        <f t="shared" si="88"/>
        <v/>
      </c>
      <c r="D499" s="186" t="str">
        <f t="shared" si="94"/>
        <v/>
      </c>
      <c r="E499" s="35" t="str">
        <f t="shared" si="93"/>
        <v/>
      </c>
      <c r="F499" s="245" t="str">
        <f t="shared" si="89"/>
        <v/>
      </c>
      <c r="G499" s="187"/>
      <c r="H499" s="188" t="str">
        <f t="shared" si="90"/>
        <v/>
      </c>
      <c r="I499" s="71"/>
      <c r="J499" s="71"/>
      <c r="K499" s="71"/>
      <c r="L499" s="220"/>
      <c r="M499" s="220"/>
      <c r="N499" t="str">
        <f>IF(E499="","",'OPĆI DIO'!$C$1)</f>
        <v/>
      </c>
      <c r="O499" t="str">
        <f t="shared" si="91"/>
        <v/>
      </c>
      <c r="P499" t="str">
        <f t="shared" si="92"/>
        <v/>
      </c>
    </row>
    <row r="500" spans="1:16">
      <c r="A500" s="36" t="str">
        <f>IF(E500="","",VLOOKUP('OPĆI DIO'!$C$1,'OPĆI DIO'!$N$4:$W$150,10,FALSE))</f>
        <v/>
      </c>
      <c r="B500" s="36" t="str">
        <f>IF(E500="","",VLOOKUP('OPĆI DIO'!$C$1,'OPĆI DIO'!$N$4:$W$150,9,FALSE))</f>
        <v/>
      </c>
      <c r="C500" s="186" t="str">
        <f t="shared" si="88"/>
        <v/>
      </c>
      <c r="D500" s="186" t="str">
        <f t="shared" si="94"/>
        <v/>
      </c>
      <c r="E500" s="35" t="str">
        <f t="shared" si="93"/>
        <v/>
      </c>
      <c r="F500" s="245" t="str">
        <f t="shared" si="89"/>
        <v/>
      </c>
      <c r="G500" s="187"/>
      <c r="H500" s="188" t="str">
        <f t="shared" si="90"/>
        <v/>
      </c>
      <c r="I500" s="71"/>
      <c r="J500" s="71"/>
      <c r="K500" s="71"/>
      <c r="L500" s="220"/>
      <c r="M500" s="220"/>
      <c r="N500" t="str">
        <f>IF(E500="","",'OPĆI DIO'!$C$1)</f>
        <v/>
      </c>
      <c r="O500" t="str">
        <f t="shared" si="91"/>
        <v/>
      </c>
      <c r="P500" t="str">
        <f t="shared" si="92"/>
        <v/>
      </c>
    </row>
    <row r="501" spans="1:16">
      <c r="A501" s="36" t="str">
        <f>IF(E501="","",VLOOKUP('OPĆI DIO'!$C$1,'OPĆI DIO'!$N$4:$W$150,10,FALSE))</f>
        <v/>
      </c>
      <c r="B501" s="36" t="str">
        <f>IF(E501="","",VLOOKUP('OPĆI DIO'!$C$1,'OPĆI DIO'!$N$4:$W$150,9,FALSE))</f>
        <v/>
      </c>
      <c r="C501" s="186" t="str">
        <f t="shared" si="88"/>
        <v/>
      </c>
      <c r="D501" s="186" t="str">
        <f t="shared" si="94"/>
        <v/>
      </c>
      <c r="E501" s="35" t="str">
        <f t="shared" si="93"/>
        <v/>
      </c>
      <c r="F501" s="245" t="str">
        <f t="shared" si="89"/>
        <v/>
      </c>
      <c r="G501" s="187"/>
      <c r="H501" s="188" t="str">
        <f t="shared" si="90"/>
        <v/>
      </c>
      <c r="I501" s="71"/>
      <c r="J501" s="71"/>
      <c r="K501" s="71"/>
      <c r="L501" s="220"/>
      <c r="M501" s="220"/>
      <c r="N501" t="str">
        <f>IF(E501="","",'OPĆI DIO'!$C$1)</f>
        <v/>
      </c>
      <c r="O501" t="str">
        <f t="shared" si="91"/>
        <v/>
      </c>
      <c r="P501" t="str">
        <f t="shared" si="92"/>
        <v/>
      </c>
    </row>
    <row r="502" spans="1:16">
      <c r="A502" s="36" t="str">
        <f>IF(E502="","",VLOOKUP('OPĆI DIO'!$C$1,'OPĆI DIO'!$N$4:$W$150,10,FALSE))</f>
        <v/>
      </c>
      <c r="B502" s="36" t="str">
        <f>IF(E502="","",VLOOKUP('OPĆI DIO'!$C$1,'OPĆI DIO'!$N$4:$W$150,9,FALSE))</f>
        <v/>
      </c>
      <c r="C502" s="186" t="str">
        <f t="shared" si="88"/>
        <v/>
      </c>
      <c r="D502" s="186" t="str">
        <f t="shared" si="94"/>
        <v/>
      </c>
      <c r="E502" s="35" t="str">
        <f t="shared" si="93"/>
        <v/>
      </c>
      <c r="F502" s="245" t="str">
        <f t="shared" si="89"/>
        <v/>
      </c>
      <c r="G502" s="187"/>
      <c r="H502" s="188" t="str">
        <f t="shared" si="90"/>
        <v/>
      </c>
      <c r="I502" s="71"/>
      <c r="J502" s="71"/>
      <c r="K502" s="71"/>
      <c r="L502" s="220"/>
      <c r="M502" s="220"/>
      <c r="N502" t="str">
        <f>IF(E502="","",'OPĆI DIO'!$C$1)</f>
        <v/>
      </c>
      <c r="O502" t="str">
        <f t="shared" si="91"/>
        <v/>
      </c>
      <c r="P502" t="str">
        <f t="shared" si="92"/>
        <v/>
      </c>
    </row>
    <row r="503" spans="1:16">
      <c r="A503" s="36" t="str">
        <f>IF(E503="","",VLOOKUP('OPĆI DIO'!$C$1,'OPĆI DIO'!$N$4:$W$150,10,FALSE))</f>
        <v/>
      </c>
      <c r="B503" s="36" t="str">
        <f>IF(E503="","",VLOOKUP('OPĆI DIO'!$C$1,'OPĆI DIO'!$N$4:$W$150,9,FALSE))</f>
        <v/>
      </c>
      <c r="C503" s="186" t="str">
        <f t="shared" si="88"/>
        <v/>
      </c>
      <c r="D503" s="186" t="str">
        <f t="shared" si="94"/>
        <v/>
      </c>
      <c r="E503" s="35" t="str">
        <f t="shared" si="93"/>
        <v/>
      </c>
      <c r="F503" s="245" t="str">
        <f t="shared" si="89"/>
        <v/>
      </c>
      <c r="G503" s="187"/>
      <c r="H503" s="188" t="str">
        <f t="shared" si="90"/>
        <v/>
      </c>
      <c r="I503" s="71"/>
      <c r="J503" s="71"/>
      <c r="K503" s="71"/>
      <c r="L503" s="220"/>
      <c r="M503" s="220"/>
      <c r="N503" t="str">
        <f>IF(E503="","",'OPĆI DIO'!$C$1)</f>
        <v/>
      </c>
      <c r="O503" t="str">
        <f t="shared" si="91"/>
        <v/>
      </c>
      <c r="P503" t="str">
        <f t="shared" si="92"/>
        <v/>
      </c>
    </row>
    <row r="504" spans="1:16">
      <c r="A504" s="36" t="str">
        <f>IF(E504="","",VLOOKUP('OPĆI DIO'!$C$1,'OPĆI DIO'!$N$4:$W$150,10,FALSE))</f>
        <v/>
      </c>
      <c r="B504" s="36" t="str">
        <f>IF(E504="","",VLOOKUP('OPĆI DIO'!$C$1,'OPĆI DIO'!$N$4:$W$150,9,FALSE))</f>
        <v/>
      </c>
      <c r="C504" s="186" t="str">
        <f t="shared" si="88"/>
        <v/>
      </c>
      <c r="D504" s="186" t="str">
        <f t="shared" si="94"/>
        <v/>
      </c>
      <c r="E504" s="35" t="str">
        <f t="shared" si="93"/>
        <v/>
      </c>
      <c r="F504" s="245" t="str">
        <f t="shared" si="89"/>
        <v/>
      </c>
      <c r="G504" s="187"/>
      <c r="H504" s="188" t="str">
        <f t="shared" si="90"/>
        <v/>
      </c>
      <c r="I504" s="71"/>
      <c r="J504" s="71"/>
      <c r="K504" s="71"/>
      <c r="L504" s="220"/>
      <c r="M504" s="220"/>
      <c r="N504" t="str">
        <f>IF(E504="","",'OPĆI DIO'!$C$1)</f>
        <v/>
      </c>
      <c r="O504" t="str">
        <f t="shared" si="91"/>
        <v/>
      </c>
      <c r="P504" t="str">
        <f t="shared" si="92"/>
        <v/>
      </c>
    </row>
    <row r="505" spans="1:16" hidden="1">
      <c r="G505" s="187"/>
    </row>
    <row r="1048575"/>
    <row r="1048576"/>
  </sheetData>
  <sheetProtection selectLockedCells="1"/>
  <autoFilter ref="U5:AB543"/>
  <sortState ref="V7:AA118">
    <sortCondition ref="X7:X118"/>
  </sortState>
  <dataConsolidate/>
  <mergeCells count="1">
    <mergeCell ref="A1:E1"/>
  </mergeCells>
  <phoneticPr fontId="31" type="noConversion"/>
  <conditionalFormatting sqref="L3:M56 L70:M504">
    <cfRule type="expression" dxfId="3" priority="6">
      <formula>IF(OR(P3="639",P3=6392,P3=639,P3=639),1,0)</formula>
    </cfRule>
  </conditionalFormatting>
  <conditionalFormatting sqref="L57:M68">
    <cfRule type="expression" dxfId="2" priority="1">
      <formula>IF(OR(P58="639",P58=6392,P58=639,P58=639),1,0)</formula>
    </cfRule>
  </conditionalFormatting>
  <dataValidations xWindow="660" yWindow="602" count="2">
    <dataValidation type="whole" allowBlank="1" showInputMessage="1" showErrorMessage="1" errorTitle="GREŠKA" error="U ovo polje je dozvoljen unos samo brojčanih vrijednosti (bez decimala!)" sqref="I4:K504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G3:G505">
      <formula1>$U$6:$U$361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660" yWindow="602" count="1">
        <x14:dataValidation type="list" allowBlank="1" showInputMessage="1" showErrorMessage="1">
          <x14:formula1>
            <xm:f>IF(OR(P3="639",P3=639,P3=639,P3=639),'KORISNICI DP'!$B$3:$B$560,$O$1)</xm:f>
          </x14:formula1>
          <xm:sqref>L3:L504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J528"/>
  <sheetViews>
    <sheetView showGridLines="0" tabSelected="1" zoomScaleNormal="100" workbookViewId="0">
      <pane ySplit="2" topLeftCell="A3" activePane="bottomLeft" state="frozen"/>
      <selection activeCell="F10" sqref="F10"/>
      <selection pane="bottomLeft" activeCell="K3" sqref="K3"/>
    </sheetView>
  </sheetViews>
  <sheetFormatPr defaultColWidth="8.85546875" defaultRowHeight="15" zeroHeight="1"/>
  <cols>
    <col min="1" max="1" width="8.28515625" customWidth="1"/>
    <col min="2" max="2" width="14.42578125" customWidth="1"/>
    <col min="3" max="3" width="10.28515625" customWidth="1"/>
    <col min="4" max="4" width="13.28515625" customWidth="1"/>
    <col min="5" max="5" width="26.7109375" customWidth="1"/>
    <col min="6" max="6" width="11.28515625" customWidth="1"/>
    <col min="7" max="7" width="23.85546875" customWidth="1"/>
    <col min="8" max="8" width="12.5703125" customWidth="1"/>
    <col min="9" max="9" width="36.7109375" customWidth="1"/>
    <col min="10" max="10" width="8.5703125" customWidth="1"/>
    <col min="11" max="13" width="16.42578125" style="5" customWidth="1"/>
    <col min="14" max="14" width="35.5703125" style="221" customWidth="1"/>
    <col min="15" max="15" width="9.28515625" hidden="1" customWidth="1"/>
    <col min="16" max="17" width="4.42578125" hidden="1" customWidth="1"/>
    <col min="18" max="18" width="7.42578125" hidden="1" customWidth="1"/>
    <col min="19" max="19" width="4" hidden="1" customWidth="1"/>
    <col min="20" max="20" width="4.42578125" hidden="1" customWidth="1"/>
    <col min="21" max="21" width="8.42578125" hidden="1" customWidth="1"/>
    <col min="22" max="22" width="6.42578125" hidden="1" customWidth="1"/>
    <col min="23" max="23" width="101.85546875" hidden="1" customWidth="1"/>
    <col min="24" max="24" width="4" hidden="1" customWidth="1"/>
    <col min="25" max="25" width="5" hidden="1" customWidth="1"/>
    <col min="26" max="26" width="111" hidden="1" customWidth="1"/>
    <col min="27" max="27" width="8.140625" hidden="1" customWidth="1"/>
    <col min="28" max="28" width="3" style="110" hidden="1" customWidth="1"/>
    <col min="29" max="29" width="4" hidden="1" customWidth="1"/>
    <col min="30" max="30" width="8.140625" hidden="1" customWidth="1"/>
    <col min="31" max="31" width="16" hidden="1" customWidth="1"/>
    <col min="32" max="32" width="162.85546875" hidden="1" customWidth="1"/>
    <col min="33" max="33" width="18.85546875" hidden="1" customWidth="1"/>
    <col min="34" max="34" width="53.42578125" hidden="1" customWidth="1"/>
    <col min="35" max="36" width="10.28515625" hidden="1" customWidth="1"/>
  </cols>
  <sheetData>
    <row r="1" spans="1:36" ht="35.25" customHeight="1">
      <c r="A1" s="312" t="s">
        <v>1854</v>
      </c>
      <c r="B1" s="312"/>
      <c r="C1" s="312"/>
      <c r="D1" s="312"/>
      <c r="E1" s="312"/>
      <c r="F1" s="74" t="str">
        <f>IF(OR('[3]OPĆI DIO'!C1="odaberite -",'[3]OPĆI DIO'!C1=""),"Molimo odaberite proračunskog korisnika na radnom listu Opći podaci!","")</f>
        <v>Molimo odaberite proračunskog korisnika na radnom listu Opći podaci!</v>
      </c>
      <c r="M1" s="116" t="s">
        <v>1852</v>
      </c>
    </row>
    <row r="2" spans="1:36" ht="65.25" customHeight="1">
      <c r="A2" s="37" t="s">
        <v>34</v>
      </c>
      <c r="B2" s="37" t="s">
        <v>35</v>
      </c>
      <c r="C2" s="37" t="s">
        <v>3065</v>
      </c>
      <c r="D2" s="41" t="s">
        <v>3066</v>
      </c>
      <c r="E2" s="37" t="s">
        <v>37</v>
      </c>
      <c r="F2" s="41" t="s">
        <v>523</v>
      </c>
      <c r="G2" s="37" t="s">
        <v>524</v>
      </c>
      <c r="H2" s="41" t="s">
        <v>526</v>
      </c>
      <c r="I2" s="37" t="s">
        <v>39</v>
      </c>
      <c r="J2" s="37" t="s">
        <v>1741</v>
      </c>
      <c r="K2" s="75" t="s">
        <v>3201</v>
      </c>
      <c r="L2" s="75" t="s">
        <v>3206</v>
      </c>
      <c r="M2" s="75" t="s">
        <v>3207</v>
      </c>
      <c r="N2" s="219" t="s">
        <v>1725</v>
      </c>
      <c r="O2" s="107" t="s">
        <v>2010</v>
      </c>
      <c r="P2" s="38" t="s">
        <v>505</v>
      </c>
      <c r="Q2" s="38" t="s">
        <v>506</v>
      </c>
      <c r="R2" s="100" t="s">
        <v>1012</v>
      </c>
      <c r="S2" s="100" t="s">
        <v>2013</v>
      </c>
      <c r="T2" s="38" t="s">
        <v>2012</v>
      </c>
      <c r="U2" s="100" t="s">
        <v>3064</v>
      </c>
    </row>
    <row r="3" spans="1:36">
      <c r="A3" s="39" t="str">
        <f>IF(D3="","",VLOOKUP('OPĆI DIO'!$C$1,'OPĆI DIO'!$N$4:$W$150,10,FALSE))</f>
        <v>08091</v>
      </c>
      <c r="B3" s="39" t="str">
        <f>IF(D3="","",VLOOKUP('OPĆI DIO'!$C$1,'OPĆI DIO'!$N$4:$W$150,9,FALSE))</f>
        <v>Agencije</v>
      </c>
      <c r="C3" s="247">
        <f t="shared" ref="C3:C66" si="0">IFERROR(VLOOKUP(D3,$V$6:$X$36,3,FALSE),"")</f>
        <v>11</v>
      </c>
      <c r="D3" s="43">
        <v>11</v>
      </c>
      <c r="E3" s="39" t="str">
        <f t="shared" ref="E3:E66" si="1">IFERROR(VLOOKUP(D3,$V$6:$W$37,2,FALSE),"")</f>
        <v>Opći prihodi i primici</v>
      </c>
      <c r="F3" s="43">
        <v>3111</v>
      </c>
      <c r="G3" s="39" t="str">
        <f t="shared" ref="G3:G66" si="2">IFERROR(VLOOKUP(F3,$Y$5:$AA$129,2,FALSE),"")</f>
        <v>Plaće za redovan rad</v>
      </c>
      <c r="H3" s="72" t="s">
        <v>642</v>
      </c>
      <c r="I3" s="39" t="str">
        <f t="shared" ref="I3:I66" si="3">IFERROR(VLOOKUP(H3,$AE$6:$AF$349,2,FALSE),"")</f>
        <v>ADMINISTRACIJA I UPRAVLJANJE NACIONALNOG CENTRA ZA VANJSKO VREDNOVANJE OBRAZOVANJA</v>
      </c>
      <c r="J3" s="39" t="str">
        <f t="shared" ref="J3:J66" si="4">IFERROR(VLOOKUP(H3,$AE$6:$AI$350,3,FALSE),"")</f>
        <v>0970</v>
      </c>
      <c r="K3" s="71">
        <v>2142000</v>
      </c>
      <c r="L3" s="71">
        <v>2142000</v>
      </c>
      <c r="M3" s="71">
        <v>2142000</v>
      </c>
      <c r="N3" s="220"/>
      <c r="O3" t="str">
        <f>IF(D3="","",'OPĆI DIO'!$C$1)</f>
        <v>40883 NACIONALNI CENTAR ZA VANJSKO VREDNOVANJE OBRAZOVANJA</v>
      </c>
      <c r="P3" t="str">
        <f>LEFT(F3,3)</f>
        <v>311</v>
      </c>
      <c r="Q3" t="str">
        <f>LEFT(F3,2)</f>
        <v>31</v>
      </c>
      <c r="R3" t="str">
        <f>LEFT(C3,3)</f>
        <v>11</v>
      </c>
      <c r="S3" t="str">
        <f>MID(J3,2,2)</f>
        <v>97</v>
      </c>
      <c r="T3" t="str">
        <f>LEFT(F3,1)</f>
        <v>3</v>
      </c>
      <c r="U3">
        <f t="shared" ref="U3:U66" si="5">IFERROR(VLOOKUP(C3,$V$6:$X$36,3,FALSE),"")</f>
        <v>11</v>
      </c>
    </row>
    <row r="4" spans="1:36">
      <c r="A4" s="39" t="str">
        <f>IF(D4="","",VLOOKUP('OPĆI DIO'!$C$1,'OPĆI DIO'!$N$4:$W$150,10,FALSE))</f>
        <v>08091</v>
      </c>
      <c r="B4" s="39" t="str">
        <f>IF(D4="","",VLOOKUP('OPĆI DIO'!$C$1,'OPĆI DIO'!$N$4:$W$150,9,FALSE))</f>
        <v>Agencije</v>
      </c>
      <c r="C4" s="247">
        <f t="shared" si="0"/>
        <v>11</v>
      </c>
      <c r="D4" s="43">
        <v>11</v>
      </c>
      <c r="E4" s="39" t="str">
        <f t="shared" si="1"/>
        <v>Opći prihodi i primici</v>
      </c>
      <c r="F4" s="43">
        <v>3113</v>
      </c>
      <c r="G4" s="39" t="str">
        <f t="shared" si="2"/>
        <v>Plaće za prekovremeni rad</v>
      </c>
      <c r="H4" s="72" t="s">
        <v>642</v>
      </c>
      <c r="I4" s="39" t="str">
        <f t="shared" si="3"/>
        <v>ADMINISTRACIJA I UPRAVLJANJE NACIONALNOG CENTRA ZA VANJSKO VREDNOVANJE OBRAZOVANJA</v>
      </c>
      <c r="J4" s="39" t="str">
        <f t="shared" si="4"/>
        <v>0970</v>
      </c>
      <c r="K4" s="71">
        <v>21000</v>
      </c>
      <c r="L4" s="71">
        <v>21000</v>
      </c>
      <c r="M4" s="71">
        <v>21000</v>
      </c>
      <c r="N4" s="220"/>
      <c r="O4" t="str">
        <f>IF(D4="","",'OPĆI DIO'!$C$1)</f>
        <v>40883 NACIONALNI CENTAR ZA VANJSKO VREDNOVANJE OBRAZOVANJA</v>
      </c>
      <c r="P4" t="str">
        <f t="shared" ref="P4:P67" si="6">LEFT(F4,3)</f>
        <v>311</v>
      </c>
      <c r="Q4" t="str">
        <f t="shared" ref="Q4:Q67" si="7">LEFT(F4,2)</f>
        <v>31</v>
      </c>
      <c r="R4" t="str">
        <f t="shared" ref="R4:R67" si="8">LEFT(C4,3)</f>
        <v>11</v>
      </c>
      <c r="S4" t="str">
        <f t="shared" ref="S4:S67" si="9">MID(J4,2,2)</f>
        <v>97</v>
      </c>
      <c r="T4" t="str">
        <f t="shared" ref="T4:T67" si="10">LEFT(F4,1)</f>
        <v>3</v>
      </c>
      <c r="U4">
        <f t="shared" si="5"/>
        <v>11</v>
      </c>
      <c r="Y4" s="40"/>
      <c r="Z4" s="40"/>
    </row>
    <row r="5" spans="1:36">
      <c r="A5" s="39" t="str">
        <f>IF(D5="","",VLOOKUP('OPĆI DIO'!$C$1,'OPĆI DIO'!$N$4:$W$150,10,FALSE))</f>
        <v>08091</v>
      </c>
      <c r="B5" s="39" t="str">
        <f>IF(D5="","",VLOOKUP('OPĆI DIO'!$C$1,'OPĆI DIO'!$N$4:$W$150,9,FALSE))</f>
        <v>Agencije</v>
      </c>
      <c r="C5" s="247">
        <f t="shared" si="0"/>
        <v>11</v>
      </c>
      <c r="D5" s="43">
        <v>11</v>
      </c>
      <c r="E5" s="39" t="str">
        <f t="shared" si="1"/>
        <v>Opći prihodi i primici</v>
      </c>
      <c r="F5" s="43">
        <v>3121</v>
      </c>
      <c r="G5" s="39" t="str">
        <f t="shared" si="2"/>
        <v>Ostali rashodi za zaposlene</v>
      </c>
      <c r="H5" s="72" t="s">
        <v>642</v>
      </c>
      <c r="I5" s="39" t="str">
        <f t="shared" si="3"/>
        <v>ADMINISTRACIJA I UPRAVLJANJE NACIONALNOG CENTRA ZA VANJSKO VREDNOVANJE OBRAZOVANJA</v>
      </c>
      <c r="J5" s="39" t="str">
        <f t="shared" si="4"/>
        <v>0970</v>
      </c>
      <c r="K5" s="71">
        <v>84000</v>
      </c>
      <c r="L5" s="71">
        <v>84000</v>
      </c>
      <c r="M5" s="71">
        <v>84000</v>
      </c>
      <c r="N5" s="220"/>
      <c r="O5" t="str">
        <f>IF(D5="","",'OPĆI DIO'!$C$1)</f>
        <v>40883 NACIONALNI CENTAR ZA VANJSKO VREDNOVANJE OBRAZOVANJA</v>
      </c>
      <c r="P5" t="str">
        <f t="shared" si="6"/>
        <v>312</v>
      </c>
      <c r="Q5" t="str">
        <f t="shared" si="7"/>
        <v>31</v>
      </c>
      <c r="R5" t="str">
        <f t="shared" si="8"/>
        <v>11</v>
      </c>
      <c r="S5" t="str">
        <f t="shared" si="9"/>
        <v>97</v>
      </c>
      <c r="T5" t="str">
        <f t="shared" si="10"/>
        <v>3</v>
      </c>
      <c r="U5">
        <f t="shared" si="5"/>
        <v>11</v>
      </c>
      <c r="V5" t="s">
        <v>36</v>
      </c>
      <c r="W5" t="s">
        <v>37</v>
      </c>
      <c r="Y5">
        <v>3111</v>
      </c>
      <c r="Z5" t="s">
        <v>43</v>
      </c>
      <c r="AB5" s="110" t="str">
        <f>LEFT(Y5,2)</f>
        <v>31</v>
      </c>
      <c r="AC5" t="str">
        <f>LEFT(Y5,3)</f>
        <v>311</v>
      </c>
      <c r="AE5" t="s">
        <v>38</v>
      </c>
      <c r="AF5" t="s">
        <v>39</v>
      </c>
    </row>
    <row r="6" spans="1:36">
      <c r="A6" s="39" t="str">
        <f>IF(D6="","",VLOOKUP('OPĆI DIO'!$C$1,'OPĆI DIO'!$N$4:$W$150,10,FALSE))</f>
        <v>08091</v>
      </c>
      <c r="B6" s="39" t="str">
        <f>IF(D6="","",VLOOKUP('OPĆI DIO'!$C$1,'OPĆI DIO'!$N$4:$W$150,9,FALSE))</f>
        <v>Agencije</v>
      </c>
      <c r="C6" s="247">
        <f t="shared" si="0"/>
        <v>11</v>
      </c>
      <c r="D6" s="43">
        <v>11</v>
      </c>
      <c r="E6" s="39" t="str">
        <f t="shared" si="1"/>
        <v>Opći prihodi i primici</v>
      </c>
      <c r="F6" s="43">
        <v>3132</v>
      </c>
      <c r="G6" s="39" t="str">
        <f t="shared" si="2"/>
        <v>Doprinosi za obvezno zdravstveno osiguranje</v>
      </c>
      <c r="H6" s="72" t="s">
        <v>642</v>
      </c>
      <c r="I6" s="39" t="str">
        <f t="shared" si="3"/>
        <v>ADMINISTRACIJA I UPRAVLJANJE NACIONALNOG CENTRA ZA VANJSKO VREDNOVANJE OBRAZOVANJA</v>
      </c>
      <c r="J6" s="39" t="str">
        <f t="shared" si="4"/>
        <v>0970</v>
      </c>
      <c r="K6" s="71">
        <v>357000</v>
      </c>
      <c r="L6" s="71">
        <v>357000</v>
      </c>
      <c r="M6" s="71">
        <v>357000</v>
      </c>
      <c r="N6" s="220"/>
      <c r="O6" t="str">
        <f>IF(D6="","",'OPĆI DIO'!$C$1)</f>
        <v>40883 NACIONALNI CENTAR ZA VANJSKO VREDNOVANJE OBRAZOVANJA</v>
      </c>
      <c r="P6" t="str">
        <f t="shared" si="6"/>
        <v>313</v>
      </c>
      <c r="Q6" t="str">
        <f t="shared" si="7"/>
        <v>31</v>
      </c>
      <c r="R6" t="str">
        <f t="shared" si="8"/>
        <v>11</v>
      </c>
      <c r="S6" t="str">
        <f t="shared" si="9"/>
        <v>97</v>
      </c>
      <c r="T6" t="str">
        <f t="shared" si="10"/>
        <v>3</v>
      </c>
      <c r="U6">
        <f t="shared" si="5"/>
        <v>11</v>
      </c>
      <c r="V6">
        <v>11</v>
      </c>
      <c r="W6" t="s">
        <v>42</v>
      </c>
      <c r="X6">
        <v>11</v>
      </c>
      <c r="Y6">
        <v>3112</v>
      </c>
      <c r="Z6" t="s">
        <v>111</v>
      </c>
      <c r="AB6" s="110" t="str">
        <f>LEFT(Y6,2)</f>
        <v>31</v>
      </c>
      <c r="AC6" t="str">
        <f>LEFT(Y6,3)</f>
        <v>311</v>
      </c>
      <c r="AE6" t="s">
        <v>1751</v>
      </c>
      <c r="AF6" t="s">
        <v>2992</v>
      </c>
      <c r="AG6" t="s">
        <v>2993</v>
      </c>
      <c r="AH6" t="s">
        <v>2994</v>
      </c>
      <c r="AI6" t="s">
        <v>729</v>
      </c>
      <c r="AJ6" t="s">
        <v>729</v>
      </c>
    </row>
    <row r="7" spans="1:36">
      <c r="A7" s="39" t="str">
        <f>IF(D7="","",VLOOKUP('OPĆI DIO'!$C$1,'OPĆI DIO'!$N$4:$W$150,10,FALSE))</f>
        <v>08091</v>
      </c>
      <c r="B7" s="39" t="str">
        <f>IF(D7="","",VLOOKUP('OPĆI DIO'!$C$1,'OPĆI DIO'!$N$4:$W$150,9,FALSE))</f>
        <v>Agencije</v>
      </c>
      <c r="C7" s="247">
        <f t="shared" si="0"/>
        <v>11</v>
      </c>
      <c r="D7" s="43">
        <v>11</v>
      </c>
      <c r="E7" s="39" t="str">
        <f t="shared" si="1"/>
        <v>Opći prihodi i primici</v>
      </c>
      <c r="F7" s="297">
        <v>3211</v>
      </c>
      <c r="G7" s="39" t="str">
        <f t="shared" si="2"/>
        <v>Službena putovanja</v>
      </c>
      <c r="H7" s="72" t="s">
        <v>642</v>
      </c>
      <c r="I7" s="39" t="str">
        <f t="shared" si="3"/>
        <v>ADMINISTRACIJA I UPRAVLJANJE NACIONALNOG CENTRA ZA VANJSKO VREDNOVANJE OBRAZOVANJA</v>
      </c>
      <c r="J7" s="39" t="str">
        <f t="shared" si="4"/>
        <v>0970</v>
      </c>
      <c r="K7" s="71">
        <v>25000</v>
      </c>
      <c r="L7" s="71">
        <v>25000</v>
      </c>
      <c r="M7" s="71">
        <v>25000</v>
      </c>
      <c r="N7" s="220"/>
      <c r="O7" t="str">
        <f>IF(D7="","",'OPĆI DIO'!$C$1)</f>
        <v>40883 NACIONALNI CENTAR ZA VANJSKO VREDNOVANJE OBRAZOVANJA</v>
      </c>
      <c r="P7" t="str">
        <f t="shared" si="6"/>
        <v>321</v>
      </c>
      <c r="Q7" t="str">
        <f t="shared" si="7"/>
        <v>32</v>
      </c>
      <c r="R7" t="str">
        <f t="shared" si="8"/>
        <v>11</v>
      </c>
      <c r="S7" t="str">
        <f t="shared" si="9"/>
        <v>97</v>
      </c>
      <c r="T7" t="str">
        <f t="shared" si="10"/>
        <v>3</v>
      </c>
      <c r="U7">
        <f t="shared" si="5"/>
        <v>11</v>
      </c>
      <c r="V7">
        <v>12</v>
      </c>
      <c r="W7" t="s">
        <v>160</v>
      </c>
      <c r="X7">
        <v>12</v>
      </c>
      <c r="Y7">
        <v>3113</v>
      </c>
      <c r="Z7" t="s">
        <v>98</v>
      </c>
      <c r="AB7" s="110" t="str">
        <f>LEFT(Y7,2)</f>
        <v>31</v>
      </c>
      <c r="AC7" t="str">
        <f>LEFT(Y7,3)</f>
        <v>311</v>
      </c>
      <c r="AE7" t="s">
        <v>813</v>
      </c>
      <c r="AF7" t="s">
        <v>814</v>
      </c>
      <c r="AG7" t="s">
        <v>1752</v>
      </c>
      <c r="AH7" t="s">
        <v>1753</v>
      </c>
      <c r="AI7" t="str">
        <f t="shared" ref="AI7:AI70" si="11">LEFT(AG7,2)</f>
        <v>09</v>
      </c>
      <c r="AJ7" t="str">
        <f t="shared" ref="AJ7:AJ70" si="12">LEFT(AG7,3)</f>
        <v>091</v>
      </c>
    </row>
    <row r="8" spans="1:36">
      <c r="A8" s="39" t="str">
        <f>IF(D8="","",VLOOKUP('OPĆI DIO'!$C$1,'OPĆI DIO'!$N$4:$W$150,10,FALSE))</f>
        <v>08091</v>
      </c>
      <c r="B8" s="39" t="str">
        <f>IF(D8="","",VLOOKUP('OPĆI DIO'!$C$1,'OPĆI DIO'!$N$4:$W$150,9,FALSE))</f>
        <v>Agencije</v>
      </c>
      <c r="C8" s="247">
        <f t="shared" si="0"/>
        <v>11</v>
      </c>
      <c r="D8" s="43">
        <v>11</v>
      </c>
      <c r="E8" s="39" t="str">
        <f t="shared" si="1"/>
        <v>Opći prihodi i primici</v>
      </c>
      <c r="F8" s="297">
        <v>3212</v>
      </c>
      <c r="G8" s="39" t="str">
        <f t="shared" si="2"/>
        <v>Naknade za prijevoz, za rad na terenu i odvojeni život</v>
      </c>
      <c r="H8" s="72" t="s">
        <v>642</v>
      </c>
      <c r="I8" s="39" t="str">
        <f t="shared" si="3"/>
        <v>ADMINISTRACIJA I UPRAVLJANJE NACIONALNOG CENTRA ZA VANJSKO VREDNOVANJE OBRAZOVANJA</v>
      </c>
      <c r="J8" s="39" t="str">
        <f t="shared" si="4"/>
        <v>0970</v>
      </c>
      <c r="K8" s="71">
        <v>50000</v>
      </c>
      <c r="L8" s="71">
        <v>50000</v>
      </c>
      <c r="M8" s="71">
        <v>50000</v>
      </c>
      <c r="N8" s="220"/>
      <c r="O8" t="str">
        <f>IF(D8="","",'OPĆI DIO'!$C$1)</f>
        <v>40883 NACIONALNI CENTAR ZA VANJSKO VREDNOVANJE OBRAZOVANJA</v>
      </c>
      <c r="P8" t="str">
        <f t="shared" si="6"/>
        <v>321</v>
      </c>
      <c r="Q8" t="str">
        <f t="shared" si="7"/>
        <v>32</v>
      </c>
      <c r="R8" t="str">
        <f t="shared" si="8"/>
        <v>11</v>
      </c>
      <c r="S8" t="str">
        <f t="shared" si="9"/>
        <v>97</v>
      </c>
      <c r="T8" t="str">
        <f t="shared" si="10"/>
        <v>3</v>
      </c>
      <c r="U8">
        <f t="shared" si="5"/>
        <v>11</v>
      </c>
      <c r="V8">
        <v>31</v>
      </c>
      <c r="W8" t="s">
        <v>69</v>
      </c>
      <c r="X8">
        <v>31</v>
      </c>
      <c r="Y8">
        <v>3114</v>
      </c>
      <c r="Z8" t="s">
        <v>112</v>
      </c>
      <c r="AB8" s="110" t="str">
        <f>LEFT(Y8,2)</f>
        <v>31</v>
      </c>
      <c r="AC8" t="str">
        <f>LEFT(Y8,3)</f>
        <v>311</v>
      </c>
      <c r="AE8" t="s">
        <v>817</v>
      </c>
      <c r="AF8" t="s">
        <v>818</v>
      </c>
      <c r="AG8" t="s">
        <v>1756</v>
      </c>
      <c r="AH8" t="s">
        <v>1757</v>
      </c>
      <c r="AI8" t="str">
        <f t="shared" si="11"/>
        <v>09</v>
      </c>
      <c r="AJ8" t="str">
        <f t="shared" si="12"/>
        <v>097</v>
      </c>
    </row>
    <row r="9" spans="1:36">
      <c r="A9" s="39" t="str">
        <f>IF(D9="","",VLOOKUP('OPĆI DIO'!$C$1,'OPĆI DIO'!$N$4:$W$150,10,FALSE))</f>
        <v>08091</v>
      </c>
      <c r="B9" s="39" t="str">
        <f>IF(D9="","",VLOOKUP('OPĆI DIO'!$C$1,'OPĆI DIO'!$N$4:$W$150,9,FALSE))</f>
        <v>Agencije</v>
      </c>
      <c r="C9" s="247">
        <f t="shared" si="0"/>
        <v>11</v>
      </c>
      <c r="D9" s="43">
        <v>11</v>
      </c>
      <c r="E9" s="39" t="str">
        <f t="shared" si="1"/>
        <v>Opći prihodi i primici</v>
      </c>
      <c r="F9" s="297">
        <v>3213</v>
      </c>
      <c r="G9" s="39" t="str">
        <f t="shared" si="2"/>
        <v>Stručno usavršavanje zaposlenika</v>
      </c>
      <c r="H9" s="72" t="s">
        <v>642</v>
      </c>
      <c r="I9" s="39" t="str">
        <f t="shared" si="3"/>
        <v>ADMINISTRACIJA I UPRAVLJANJE NACIONALNOG CENTRA ZA VANJSKO VREDNOVANJE OBRAZOVANJA</v>
      </c>
      <c r="J9" s="39" t="str">
        <f t="shared" si="4"/>
        <v>0970</v>
      </c>
      <c r="K9" s="71">
        <v>5000</v>
      </c>
      <c r="L9" s="71">
        <v>5000</v>
      </c>
      <c r="M9" s="71">
        <v>5000</v>
      </c>
      <c r="N9" s="220"/>
      <c r="O9" t="str">
        <f>IF(D9="","",'OPĆI DIO'!$C$1)</f>
        <v>40883 NACIONALNI CENTAR ZA VANJSKO VREDNOVANJE OBRAZOVANJA</v>
      </c>
      <c r="P9" t="str">
        <f t="shared" si="6"/>
        <v>321</v>
      </c>
      <c r="Q9" t="str">
        <f t="shared" si="7"/>
        <v>32</v>
      </c>
      <c r="R9" t="str">
        <f t="shared" si="8"/>
        <v>11</v>
      </c>
      <c r="S9" t="str">
        <f t="shared" si="9"/>
        <v>97</v>
      </c>
      <c r="T9" t="str">
        <f t="shared" si="10"/>
        <v>3</v>
      </c>
      <c r="U9">
        <f t="shared" si="5"/>
        <v>11</v>
      </c>
      <c r="V9">
        <v>41</v>
      </c>
      <c r="W9" t="s">
        <v>727</v>
      </c>
      <c r="X9">
        <v>41</v>
      </c>
      <c r="Y9">
        <v>3121</v>
      </c>
      <c r="Z9" t="s">
        <v>44</v>
      </c>
      <c r="AB9" s="110" t="str">
        <f>LEFT(Y9,2)</f>
        <v>31</v>
      </c>
      <c r="AC9" t="str">
        <f>LEFT(Y9,3)</f>
        <v>312</v>
      </c>
      <c r="AE9" t="s">
        <v>2769</v>
      </c>
      <c r="AF9" t="s">
        <v>2770</v>
      </c>
      <c r="AG9" t="s">
        <v>2771</v>
      </c>
      <c r="AH9" t="s">
        <v>1842</v>
      </c>
      <c r="AI9" t="str">
        <f t="shared" si="11"/>
        <v>10</v>
      </c>
      <c r="AJ9" t="str">
        <f t="shared" si="12"/>
        <v>104</v>
      </c>
    </row>
    <row r="10" spans="1:36">
      <c r="A10" s="39" t="str">
        <f>IF(D10="","",VLOOKUP('OPĆI DIO'!$C$1,'OPĆI DIO'!$N$4:$W$150,10,FALSE))</f>
        <v>08091</v>
      </c>
      <c r="B10" s="39" t="str">
        <f>IF(D10="","",VLOOKUP('OPĆI DIO'!$C$1,'OPĆI DIO'!$N$4:$W$150,9,FALSE))</f>
        <v>Agencije</v>
      </c>
      <c r="C10" s="247">
        <f t="shared" si="0"/>
        <v>11</v>
      </c>
      <c r="D10" s="43">
        <v>11</v>
      </c>
      <c r="E10" s="39" t="str">
        <f t="shared" si="1"/>
        <v>Opći prihodi i primici</v>
      </c>
      <c r="F10" s="297">
        <v>3214</v>
      </c>
      <c r="G10" s="39" t="str">
        <f t="shared" si="2"/>
        <v>Ostale naknade troškova zaposlenima</v>
      </c>
      <c r="H10" s="72" t="s">
        <v>642</v>
      </c>
      <c r="I10" s="39" t="str">
        <f t="shared" si="3"/>
        <v>ADMINISTRACIJA I UPRAVLJANJE NACIONALNOG CENTRA ZA VANJSKO VREDNOVANJE OBRAZOVANJA</v>
      </c>
      <c r="J10" s="39" t="str">
        <f t="shared" si="4"/>
        <v>0970</v>
      </c>
      <c r="K10" s="71">
        <v>0</v>
      </c>
      <c r="L10" s="71">
        <v>0</v>
      </c>
      <c r="M10" s="71">
        <v>0</v>
      </c>
      <c r="N10" s="220"/>
      <c r="O10" t="str">
        <f>IF(D10="","",'OPĆI DIO'!$C$1)</f>
        <v>40883 NACIONALNI CENTAR ZA VANJSKO VREDNOVANJE OBRAZOVANJA</v>
      </c>
      <c r="P10" t="str">
        <f t="shared" si="6"/>
        <v>321</v>
      </c>
      <c r="Q10" t="str">
        <f t="shared" si="7"/>
        <v>32</v>
      </c>
      <c r="R10" t="str">
        <f t="shared" si="8"/>
        <v>11</v>
      </c>
      <c r="S10" t="str">
        <f t="shared" si="9"/>
        <v>97</v>
      </c>
      <c r="T10" t="str">
        <f t="shared" si="10"/>
        <v>3</v>
      </c>
      <c r="U10">
        <f t="shared" si="5"/>
        <v>11</v>
      </c>
      <c r="V10">
        <v>43</v>
      </c>
      <c r="W10" t="s">
        <v>73</v>
      </c>
      <c r="X10">
        <v>43</v>
      </c>
      <c r="Y10" s="76">
        <v>3132</v>
      </c>
      <c r="Z10" s="76" t="s">
        <v>45</v>
      </c>
      <c r="AA10" s="76"/>
      <c r="AB10" s="110" t="str">
        <f t="shared" ref="AB10:AB41" si="13">LEFT(Y10,2)</f>
        <v>31</v>
      </c>
      <c r="AC10" s="76" t="str">
        <f t="shared" ref="AC10:AC41" si="14">LEFT(Y10,3)</f>
        <v>313</v>
      </c>
      <c r="AE10" t="s">
        <v>2772</v>
      </c>
      <c r="AF10" t="s">
        <v>2773</v>
      </c>
      <c r="AG10" t="s">
        <v>2771</v>
      </c>
      <c r="AH10" t="s">
        <v>1842</v>
      </c>
      <c r="AI10" t="str">
        <f t="shared" si="11"/>
        <v>10</v>
      </c>
      <c r="AJ10" t="str">
        <f t="shared" si="12"/>
        <v>104</v>
      </c>
    </row>
    <row r="11" spans="1:36">
      <c r="A11" s="39" t="str">
        <f>IF(D11="","",VLOOKUP('OPĆI DIO'!$C$1,'OPĆI DIO'!$N$4:$W$150,10,FALSE))</f>
        <v>08091</v>
      </c>
      <c r="B11" s="39" t="str">
        <f>IF(D11="","",VLOOKUP('OPĆI DIO'!$C$1,'OPĆI DIO'!$N$4:$W$150,9,FALSE))</f>
        <v>Agencije</v>
      </c>
      <c r="C11" s="247">
        <f t="shared" si="0"/>
        <v>11</v>
      </c>
      <c r="D11" s="43">
        <v>11</v>
      </c>
      <c r="E11" s="39" t="str">
        <f t="shared" si="1"/>
        <v>Opći prihodi i primici</v>
      </c>
      <c r="F11" s="297">
        <v>3221</v>
      </c>
      <c r="G11" s="39" t="str">
        <f t="shared" si="2"/>
        <v>Uredski materijal i ostali materijalni rashodi</v>
      </c>
      <c r="H11" s="72" t="s">
        <v>642</v>
      </c>
      <c r="I11" s="39" t="str">
        <f t="shared" si="3"/>
        <v>ADMINISTRACIJA I UPRAVLJANJE NACIONALNOG CENTRA ZA VANJSKO VREDNOVANJE OBRAZOVANJA</v>
      </c>
      <c r="J11" s="39" t="str">
        <f t="shared" si="4"/>
        <v>0970</v>
      </c>
      <c r="K11" s="71">
        <v>30000</v>
      </c>
      <c r="L11" s="71">
        <v>30000</v>
      </c>
      <c r="M11" s="71">
        <v>30000</v>
      </c>
      <c r="N11" s="220"/>
      <c r="O11" t="str">
        <f>IF(D11="","",'OPĆI DIO'!$C$1)</f>
        <v>40883 NACIONALNI CENTAR ZA VANJSKO VREDNOVANJE OBRAZOVANJA</v>
      </c>
      <c r="P11" t="str">
        <f t="shared" si="6"/>
        <v>322</v>
      </c>
      <c r="Q11" t="str">
        <f t="shared" si="7"/>
        <v>32</v>
      </c>
      <c r="R11" t="str">
        <f t="shared" si="8"/>
        <v>11</v>
      </c>
      <c r="S11" t="str">
        <f t="shared" si="9"/>
        <v>97</v>
      </c>
      <c r="T11" t="str">
        <f t="shared" si="10"/>
        <v>3</v>
      </c>
      <c r="U11">
        <f t="shared" si="5"/>
        <v>11</v>
      </c>
      <c r="V11" s="110">
        <v>5011</v>
      </c>
      <c r="W11" s="110" t="s">
        <v>2952</v>
      </c>
      <c r="X11" s="110">
        <v>50</v>
      </c>
      <c r="Y11">
        <v>3211</v>
      </c>
      <c r="Z11" t="s">
        <v>57</v>
      </c>
      <c r="AB11" s="110" t="str">
        <f t="shared" si="13"/>
        <v>32</v>
      </c>
      <c r="AC11" t="str">
        <f t="shared" si="14"/>
        <v>321</v>
      </c>
      <c r="AE11" t="s">
        <v>734</v>
      </c>
      <c r="AF11" t="s">
        <v>735</v>
      </c>
      <c r="AG11" t="s">
        <v>1756</v>
      </c>
      <c r="AH11" t="s">
        <v>1757</v>
      </c>
      <c r="AI11" t="str">
        <f t="shared" si="11"/>
        <v>09</v>
      </c>
      <c r="AJ11" t="str">
        <f t="shared" si="12"/>
        <v>097</v>
      </c>
    </row>
    <row r="12" spans="1:36">
      <c r="A12" s="39" t="str">
        <f>IF(D12="","",VLOOKUP('OPĆI DIO'!$C$1,'OPĆI DIO'!$N$4:$W$150,10,FALSE))</f>
        <v>08091</v>
      </c>
      <c r="B12" s="39" t="str">
        <f>IF(D12="","",VLOOKUP('OPĆI DIO'!$C$1,'OPĆI DIO'!$N$4:$W$150,9,FALSE))</f>
        <v>Agencije</v>
      </c>
      <c r="C12" s="247">
        <f t="shared" si="0"/>
        <v>11</v>
      </c>
      <c r="D12" s="43">
        <v>11</v>
      </c>
      <c r="E12" s="39" t="str">
        <f t="shared" si="1"/>
        <v>Opći prihodi i primici</v>
      </c>
      <c r="F12" s="297">
        <v>3223</v>
      </c>
      <c r="G12" s="39" t="str">
        <f t="shared" si="2"/>
        <v>Energija</v>
      </c>
      <c r="H12" s="72" t="s">
        <v>642</v>
      </c>
      <c r="I12" s="39" t="str">
        <f t="shared" si="3"/>
        <v>ADMINISTRACIJA I UPRAVLJANJE NACIONALNOG CENTRA ZA VANJSKO VREDNOVANJE OBRAZOVANJA</v>
      </c>
      <c r="J12" s="39" t="str">
        <f t="shared" si="4"/>
        <v>0970</v>
      </c>
      <c r="K12" s="71">
        <v>60000</v>
      </c>
      <c r="L12" s="71">
        <v>60000</v>
      </c>
      <c r="M12" s="71">
        <v>60000</v>
      </c>
      <c r="N12" s="220"/>
      <c r="O12" t="str">
        <f>IF(D12="","",'OPĆI DIO'!$C$1)</f>
        <v>40883 NACIONALNI CENTAR ZA VANJSKO VREDNOVANJE OBRAZOVANJA</v>
      </c>
      <c r="P12" t="str">
        <f t="shared" si="6"/>
        <v>322</v>
      </c>
      <c r="Q12" t="str">
        <f t="shared" si="7"/>
        <v>32</v>
      </c>
      <c r="R12" t="str">
        <f t="shared" si="8"/>
        <v>11</v>
      </c>
      <c r="S12" t="str">
        <f t="shared" si="9"/>
        <v>97</v>
      </c>
      <c r="T12" t="str">
        <f t="shared" si="10"/>
        <v>3</v>
      </c>
      <c r="U12">
        <f t="shared" si="5"/>
        <v>11</v>
      </c>
      <c r="V12" s="110">
        <v>5012</v>
      </c>
      <c r="W12" s="110" t="s">
        <v>2958</v>
      </c>
      <c r="X12" s="110">
        <v>50</v>
      </c>
      <c r="Y12">
        <v>3212</v>
      </c>
      <c r="Z12" t="s">
        <v>46</v>
      </c>
      <c r="AB12" s="110" t="str">
        <f t="shared" si="13"/>
        <v>32</v>
      </c>
      <c r="AC12" t="str">
        <f t="shared" si="14"/>
        <v>321</v>
      </c>
      <c r="AE12" t="s">
        <v>734</v>
      </c>
      <c r="AF12" t="s">
        <v>735</v>
      </c>
      <c r="AG12" t="s">
        <v>1758</v>
      </c>
      <c r="AH12" t="s">
        <v>1759</v>
      </c>
      <c r="AI12" t="str">
        <f t="shared" si="11"/>
        <v>09</v>
      </c>
      <c r="AJ12" t="str">
        <f t="shared" si="12"/>
        <v>098</v>
      </c>
    </row>
    <row r="13" spans="1:36">
      <c r="A13" s="39" t="str">
        <f>IF(D13="","",VLOOKUP('OPĆI DIO'!$C$1,'OPĆI DIO'!$N$4:$W$150,10,FALSE))</f>
        <v>08091</v>
      </c>
      <c r="B13" s="39" t="str">
        <f>IF(D13="","",VLOOKUP('OPĆI DIO'!$C$1,'OPĆI DIO'!$N$4:$W$150,9,FALSE))</f>
        <v>Agencije</v>
      </c>
      <c r="C13" s="247">
        <f t="shared" si="0"/>
        <v>11</v>
      </c>
      <c r="D13" s="43">
        <v>11</v>
      </c>
      <c r="E13" s="39" t="str">
        <f t="shared" si="1"/>
        <v>Opći prihodi i primici</v>
      </c>
      <c r="F13" s="297">
        <v>3224</v>
      </c>
      <c r="G13" s="39" t="str">
        <f t="shared" si="2"/>
        <v>Materijal i dijelovi za tekuće i investicijsko održavanje</v>
      </c>
      <c r="H13" s="72" t="s">
        <v>642</v>
      </c>
      <c r="I13" s="39" t="str">
        <f t="shared" si="3"/>
        <v>ADMINISTRACIJA I UPRAVLJANJE NACIONALNOG CENTRA ZA VANJSKO VREDNOVANJE OBRAZOVANJA</v>
      </c>
      <c r="J13" s="39" t="str">
        <f t="shared" si="4"/>
        <v>0970</v>
      </c>
      <c r="K13" s="71">
        <v>3000</v>
      </c>
      <c r="L13" s="71">
        <v>3000</v>
      </c>
      <c r="M13" s="71">
        <v>3000</v>
      </c>
      <c r="N13" s="220"/>
      <c r="O13" t="str">
        <f>IF(D13="","",'OPĆI DIO'!$C$1)</f>
        <v>40883 NACIONALNI CENTAR ZA VANJSKO VREDNOVANJE OBRAZOVANJA</v>
      </c>
      <c r="P13" t="str">
        <f t="shared" si="6"/>
        <v>322</v>
      </c>
      <c r="Q13" t="str">
        <f t="shared" si="7"/>
        <v>32</v>
      </c>
      <c r="R13" t="str">
        <f t="shared" si="8"/>
        <v>11</v>
      </c>
      <c r="S13" t="str">
        <f t="shared" si="9"/>
        <v>97</v>
      </c>
      <c r="T13" t="str">
        <f t="shared" si="10"/>
        <v>3</v>
      </c>
      <c r="U13">
        <f t="shared" si="5"/>
        <v>11</v>
      </c>
      <c r="V13" s="110">
        <v>5031</v>
      </c>
      <c r="W13" s="110" t="s">
        <v>3179</v>
      </c>
      <c r="X13" s="110">
        <v>50</v>
      </c>
      <c r="Y13">
        <v>3213</v>
      </c>
      <c r="Z13" t="s">
        <v>74</v>
      </c>
      <c r="AB13" s="110" t="str">
        <f t="shared" si="13"/>
        <v>32</v>
      </c>
      <c r="AC13" t="str">
        <f t="shared" si="14"/>
        <v>321</v>
      </c>
      <c r="AE13" t="s">
        <v>736</v>
      </c>
      <c r="AF13" t="s">
        <v>2995</v>
      </c>
      <c r="AG13" t="s">
        <v>1756</v>
      </c>
      <c r="AH13" t="s">
        <v>1757</v>
      </c>
      <c r="AI13" t="str">
        <f t="shared" si="11"/>
        <v>09</v>
      </c>
      <c r="AJ13" t="str">
        <f t="shared" si="12"/>
        <v>097</v>
      </c>
    </row>
    <row r="14" spans="1:36">
      <c r="A14" s="39" t="str">
        <f>IF(D14="","",VLOOKUP('OPĆI DIO'!$C$1,'OPĆI DIO'!$N$4:$W$150,10,FALSE))</f>
        <v>08091</v>
      </c>
      <c r="B14" s="39" t="str">
        <f>IF(D14="","",VLOOKUP('OPĆI DIO'!$C$1,'OPĆI DIO'!$N$4:$W$150,9,FALSE))</f>
        <v>Agencije</v>
      </c>
      <c r="C14" s="247">
        <f t="shared" si="0"/>
        <v>11</v>
      </c>
      <c r="D14" s="43">
        <v>11</v>
      </c>
      <c r="E14" s="39" t="str">
        <f t="shared" si="1"/>
        <v>Opći prihodi i primici</v>
      </c>
      <c r="F14" s="297">
        <v>3225</v>
      </c>
      <c r="G14" s="39" t="str">
        <f t="shared" si="2"/>
        <v>Sitni inventar i autogume</v>
      </c>
      <c r="H14" s="72" t="s">
        <v>642</v>
      </c>
      <c r="I14" s="39" t="str">
        <f t="shared" si="3"/>
        <v>ADMINISTRACIJA I UPRAVLJANJE NACIONALNOG CENTRA ZA VANJSKO VREDNOVANJE OBRAZOVANJA</v>
      </c>
      <c r="J14" s="39" t="str">
        <f t="shared" si="4"/>
        <v>0970</v>
      </c>
      <c r="K14" s="71">
        <v>10000</v>
      </c>
      <c r="L14" s="71">
        <v>10000</v>
      </c>
      <c r="M14" s="71">
        <v>10000</v>
      </c>
      <c r="N14" s="220"/>
      <c r="O14" t="str">
        <f>IF(D14="","",'OPĆI DIO'!$C$1)</f>
        <v>40883 NACIONALNI CENTAR ZA VANJSKO VREDNOVANJE OBRAZOVANJA</v>
      </c>
      <c r="P14" t="str">
        <f t="shared" si="6"/>
        <v>322</v>
      </c>
      <c r="Q14" t="str">
        <f t="shared" si="7"/>
        <v>32</v>
      </c>
      <c r="R14" t="str">
        <f t="shared" si="8"/>
        <v>11</v>
      </c>
      <c r="S14" t="str">
        <f t="shared" si="9"/>
        <v>97</v>
      </c>
      <c r="T14" t="str">
        <f t="shared" si="10"/>
        <v>3</v>
      </c>
      <c r="U14">
        <f t="shared" si="5"/>
        <v>11</v>
      </c>
      <c r="V14" s="110">
        <v>5041</v>
      </c>
      <c r="W14" s="110" t="s">
        <v>2953</v>
      </c>
      <c r="X14" s="110">
        <v>50</v>
      </c>
      <c r="Y14">
        <v>3214</v>
      </c>
      <c r="Z14" t="s">
        <v>99</v>
      </c>
      <c r="AB14" s="110" t="str">
        <f t="shared" si="13"/>
        <v>32</v>
      </c>
      <c r="AC14" t="str">
        <f t="shared" si="14"/>
        <v>321</v>
      </c>
      <c r="AE14" t="s">
        <v>819</v>
      </c>
      <c r="AF14" t="s">
        <v>820</v>
      </c>
      <c r="AG14" t="s">
        <v>1756</v>
      </c>
      <c r="AH14" t="s">
        <v>1757</v>
      </c>
      <c r="AI14" t="str">
        <f t="shared" si="11"/>
        <v>09</v>
      </c>
      <c r="AJ14" t="str">
        <f t="shared" si="12"/>
        <v>097</v>
      </c>
    </row>
    <row r="15" spans="1:36">
      <c r="A15" s="39" t="str">
        <f>IF(D15="","",VLOOKUP('OPĆI DIO'!$C$1,'OPĆI DIO'!$N$4:$W$150,10,FALSE))</f>
        <v>08091</v>
      </c>
      <c r="B15" s="39" t="str">
        <f>IF(D15="","",VLOOKUP('OPĆI DIO'!$C$1,'OPĆI DIO'!$N$4:$W$150,9,FALSE))</f>
        <v>Agencije</v>
      </c>
      <c r="C15" s="247">
        <f t="shared" si="0"/>
        <v>11</v>
      </c>
      <c r="D15" s="43">
        <v>11</v>
      </c>
      <c r="E15" s="39" t="str">
        <f t="shared" si="1"/>
        <v>Opći prihodi i primici</v>
      </c>
      <c r="F15" s="297">
        <v>3227</v>
      </c>
      <c r="G15" s="39" t="str">
        <f t="shared" si="2"/>
        <v>Službena, radna i zaštitna odjeća i obuća</v>
      </c>
      <c r="H15" s="72" t="s">
        <v>642</v>
      </c>
      <c r="I15" s="39" t="str">
        <f t="shared" si="3"/>
        <v>ADMINISTRACIJA I UPRAVLJANJE NACIONALNOG CENTRA ZA VANJSKO VREDNOVANJE OBRAZOVANJA</v>
      </c>
      <c r="J15" s="39" t="str">
        <f t="shared" si="4"/>
        <v>0970</v>
      </c>
      <c r="K15" s="71">
        <v>300</v>
      </c>
      <c r="L15" s="71">
        <v>300</v>
      </c>
      <c r="M15" s="71">
        <v>300</v>
      </c>
      <c r="N15" s="220"/>
      <c r="O15" t="str">
        <f>IF(D15="","",'OPĆI DIO'!$C$1)</f>
        <v>40883 NACIONALNI CENTAR ZA VANJSKO VREDNOVANJE OBRAZOVANJA</v>
      </c>
      <c r="P15" t="str">
        <f t="shared" si="6"/>
        <v>322</v>
      </c>
      <c r="Q15" t="str">
        <f t="shared" si="7"/>
        <v>32</v>
      </c>
      <c r="R15" t="str">
        <f t="shared" si="8"/>
        <v>11</v>
      </c>
      <c r="S15" t="str">
        <f t="shared" si="9"/>
        <v>97</v>
      </c>
      <c r="T15" t="str">
        <f t="shared" si="10"/>
        <v>3</v>
      </c>
      <c r="U15">
        <f t="shared" si="5"/>
        <v>11</v>
      </c>
      <c r="V15" s="110">
        <v>5043</v>
      </c>
      <c r="W15" s="110" t="s">
        <v>2954</v>
      </c>
      <c r="X15" s="110">
        <v>50</v>
      </c>
      <c r="Y15">
        <v>3221</v>
      </c>
      <c r="Z15" t="s">
        <v>58</v>
      </c>
      <c r="AB15" s="110" t="str">
        <f t="shared" si="13"/>
        <v>32</v>
      </c>
      <c r="AC15" t="str">
        <f t="shared" si="14"/>
        <v>322</v>
      </c>
      <c r="AE15" t="s">
        <v>821</v>
      </c>
      <c r="AF15" t="s">
        <v>822</v>
      </c>
      <c r="AG15" t="s">
        <v>1760</v>
      </c>
      <c r="AH15" t="s">
        <v>1761</v>
      </c>
      <c r="AI15" t="str">
        <f t="shared" si="11"/>
        <v>09</v>
      </c>
      <c r="AJ15" t="str">
        <f t="shared" si="12"/>
        <v>094</v>
      </c>
    </row>
    <row r="16" spans="1:36">
      <c r="A16" s="39" t="str">
        <f>IF(D16="","",VLOOKUP('OPĆI DIO'!$C$1,'OPĆI DIO'!$N$4:$W$150,10,FALSE))</f>
        <v>08091</v>
      </c>
      <c r="B16" s="39" t="str">
        <f>IF(D16="","",VLOOKUP('OPĆI DIO'!$C$1,'OPĆI DIO'!$N$4:$W$150,9,FALSE))</f>
        <v>Agencije</v>
      </c>
      <c r="C16" s="247">
        <f t="shared" si="0"/>
        <v>11</v>
      </c>
      <c r="D16" s="43">
        <v>11</v>
      </c>
      <c r="E16" s="39" t="str">
        <f t="shared" si="1"/>
        <v>Opći prihodi i primici</v>
      </c>
      <c r="F16" s="297">
        <v>3231</v>
      </c>
      <c r="G16" s="39" t="str">
        <f t="shared" si="2"/>
        <v>Usluge telefona, interneta, pošte i prijevoza</v>
      </c>
      <c r="H16" s="72" t="s">
        <v>642</v>
      </c>
      <c r="I16" s="39" t="str">
        <f t="shared" si="3"/>
        <v>ADMINISTRACIJA I UPRAVLJANJE NACIONALNOG CENTRA ZA VANJSKO VREDNOVANJE OBRAZOVANJA</v>
      </c>
      <c r="J16" s="39" t="str">
        <f t="shared" si="4"/>
        <v>0970</v>
      </c>
      <c r="K16" s="71">
        <v>30000</v>
      </c>
      <c r="L16" s="71">
        <v>30000</v>
      </c>
      <c r="M16" s="71">
        <v>30000</v>
      </c>
      <c r="N16" s="220"/>
      <c r="O16" t="str">
        <f>IF(D16="","",'OPĆI DIO'!$C$1)</f>
        <v>40883 NACIONALNI CENTAR ZA VANJSKO VREDNOVANJE OBRAZOVANJA</v>
      </c>
      <c r="P16" t="str">
        <f t="shared" si="6"/>
        <v>323</v>
      </c>
      <c r="Q16" t="str">
        <f t="shared" si="7"/>
        <v>32</v>
      </c>
      <c r="R16" t="str">
        <f t="shared" si="8"/>
        <v>11</v>
      </c>
      <c r="S16" t="str">
        <f t="shared" si="9"/>
        <v>97</v>
      </c>
      <c r="T16" t="str">
        <f t="shared" si="10"/>
        <v>3</v>
      </c>
      <c r="U16">
        <f t="shared" si="5"/>
        <v>11</v>
      </c>
      <c r="V16" s="110">
        <v>5052</v>
      </c>
      <c r="W16" s="110" t="s">
        <v>2955</v>
      </c>
      <c r="X16" s="110">
        <v>50</v>
      </c>
      <c r="Y16">
        <v>3222</v>
      </c>
      <c r="Z16" t="s">
        <v>77</v>
      </c>
      <c r="AB16" s="110" t="str">
        <f t="shared" si="13"/>
        <v>32</v>
      </c>
      <c r="AC16" t="str">
        <f t="shared" si="14"/>
        <v>322</v>
      </c>
      <c r="AE16" t="s">
        <v>823</v>
      </c>
      <c r="AF16" t="s">
        <v>824</v>
      </c>
      <c r="AG16" t="s">
        <v>1752</v>
      </c>
      <c r="AH16" t="s">
        <v>1753</v>
      </c>
      <c r="AI16" t="str">
        <f t="shared" si="11"/>
        <v>09</v>
      </c>
      <c r="AJ16" t="str">
        <f t="shared" si="12"/>
        <v>091</v>
      </c>
    </row>
    <row r="17" spans="1:36">
      <c r="A17" s="39" t="str">
        <f>IF(D17="","",VLOOKUP('OPĆI DIO'!$C$1,'OPĆI DIO'!$N$4:$W$150,10,FALSE))</f>
        <v>08091</v>
      </c>
      <c r="B17" s="39" t="str">
        <f>IF(D17="","",VLOOKUP('OPĆI DIO'!$C$1,'OPĆI DIO'!$N$4:$W$150,9,FALSE))</f>
        <v>Agencije</v>
      </c>
      <c r="C17" s="247">
        <f t="shared" si="0"/>
        <v>11</v>
      </c>
      <c r="D17" s="43">
        <v>11</v>
      </c>
      <c r="E17" s="39" t="str">
        <f t="shared" si="1"/>
        <v>Opći prihodi i primici</v>
      </c>
      <c r="F17" s="297">
        <v>3232</v>
      </c>
      <c r="G17" s="39" t="str">
        <f t="shared" si="2"/>
        <v>Usluge tekućeg i investicijskog održavanja</v>
      </c>
      <c r="H17" s="72" t="s">
        <v>642</v>
      </c>
      <c r="I17" s="39" t="str">
        <f t="shared" si="3"/>
        <v>ADMINISTRACIJA I UPRAVLJANJE NACIONALNOG CENTRA ZA VANJSKO VREDNOVANJE OBRAZOVANJA</v>
      </c>
      <c r="J17" s="39" t="str">
        <f t="shared" si="4"/>
        <v>0970</v>
      </c>
      <c r="K17" s="71">
        <v>150702</v>
      </c>
      <c r="L17" s="71">
        <v>158100</v>
      </c>
      <c r="M17" s="71">
        <v>158100</v>
      </c>
      <c r="N17" s="220"/>
      <c r="O17" t="str">
        <f>IF(D17="","",'OPĆI DIO'!$C$1)</f>
        <v>40883 NACIONALNI CENTAR ZA VANJSKO VREDNOVANJE OBRAZOVANJA</v>
      </c>
      <c r="P17" t="str">
        <f t="shared" si="6"/>
        <v>323</v>
      </c>
      <c r="Q17" t="str">
        <f t="shared" si="7"/>
        <v>32</v>
      </c>
      <c r="R17" t="str">
        <f t="shared" si="8"/>
        <v>11</v>
      </c>
      <c r="S17" t="str">
        <f t="shared" si="9"/>
        <v>97</v>
      </c>
      <c r="T17" t="str">
        <f t="shared" si="10"/>
        <v>3</v>
      </c>
      <c r="U17">
        <f t="shared" si="5"/>
        <v>11</v>
      </c>
      <c r="V17" s="110">
        <v>50810</v>
      </c>
      <c r="W17" s="110" t="s">
        <v>2956</v>
      </c>
      <c r="X17" s="110">
        <v>50</v>
      </c>
      <c r="Y17">
        <v>3223</v>
      </c>
      <c r="Z17" t="s">
        <v>66</v>
      </c>
      <c r="AB17" s="110" t="str">
        <f t="shared" si="13"/>
        <v>32</v>
      </c>
      <c r="AC17" t="str">
        <f t="shared" si="14"/>
        <v>322</v>
      </c>
      <c r="AE17" t="s">
        <v>551</v>
      </c>
      <c r="AF17" t="s">
        <v>552</v>
      </c>
      <c r="AG17" t="s">
        <v>1762</v>
      </c>
      <c r="AH17" t="s">
        <v>1763</v>
      </c>
      <c r="AI17" t="str">
        <f t="shared" si="11"/>
        <v>08</v>
      </c>
      <c r="AJ17" t="str">
        <f t="shared" si="12"/>
        <v>082</v>
      </c>
    </row>
    <row r="18" spans="1:36">
      <c r="A18" s="39" t="str">
        <f>IF(D18="","",VLOOKUP('OPĆI DIO'!$C$1,'OPĆI DIO'!$N$4:$W$150,10,FALSE))</f>
        <v>08091</v>
      </c>
      <c r="B18" s="39" t="str">
        <f>IF(D18="","",VLOOKUP('OPĆI DIO'!$C$1,'OPĆI DIO'!$N$4:$W$150,9,FALSE))</f>
        <v>Agencije</v>
      </c>
      <c r="C18" s="247">
        <f t="shared" si="0"/>
        <v>11</v>
      </c>
      <c r="D18" s="43">
        <v>11</v>
      </c>
      <c r="E18" s="39" t="str">
        <f t="shared" si="1"/>
        <v>Opći prihodi i primici</v>
      </c>
      <c r="F18" s="297">
        <v>3233</v>
      </c>
      <c r="G18" s="39" t="str">
        <f t="shared" si="2"/>
        <v>Usluge promidžbe i informiranja</v>
      </c>
      <c r="H18" s="72" t="s">
        <v>642</v>
      </c>
      <c r="I18" s="39" t="str">
        <f t="shared" si="3"/>
        <v>ADMINISTRACIJA I UPRAVLJANJE NACIONALNOG CENTRA ZA VANJSKO VREDNOVANJE OBRAZOVANJA</v>
      </c>
      <c r="J18" s="39" t="str">
        <f t="shared" si="4"/>
        <v>0970</v>
      </c>
      <c r="K18" s="71">
        <v>2500</v>
      </c>
      <c r="L18" s="71">
        <v>2500</v>
      </c>
      <c r="M18" s="71">
        <v>2500</v>
      </c>
      <c r="N18" s="220"/>
      <c r="O18" t="str">
        <f>IF(D18="","",'OPĆI DIO'!$C$1)</f>
        <v>40883 NACIONALNI CENTAR ZA VANJSKO VREDNOVANJE OBRAZOVANJA</v>
      </c>
      <c r="P18" t="str">
        <f t="shared" si="6"/>
        <v>323</v>
      </c>
      <c r="Q18" t="str">
        <f t="shared" si="7"/>
        <v>32</v>
      </c>
      <c r="R18" t="str">
        <f t="shared" si="8"/>
        <v>11</v>
      </c>
      <c r="S18" t="str">
        <f t="shared" si="9"/>
        <v>97</v>
      </c>
      <c r="T18" t="str">
        <f t="shared" si="10"/>
        <v>3</v>
      </c>
      <c r="U18">
        <f t="shared" si="5"/>
        <v>11</v>
      </c>
      <c r="V18" s="110">
        <v>50815</v>
      </c>
      <c r="W18" s="110" t="s">
        <v>2957</v>
      </c>
      <c r="X18" s="228">
        <v>51</v>
      </c>
      <c r="Y18">
        <v>3224</v>
      </c>
      <c r="Z18" t="s">
        <v>70</v>
      </c>
      <c r="AB18" s="110" t="str">
        <f t="shared" si="13"/>
        <v>32</v>
      </c>
      <c r="AC18" t="str">
        <f t="shared" si="14"/>
        <v>322</v>
      </c>
      <c r="AE18" t="s">
        <v>737</v>
      </c>
      <c r="AF18" t="s">
        <v>738</v>
      </c>
      <c r="AG18" t="s">
        <v>1756</v>
      </c>
      <c r="AH18" t="s">
        <v>1757</v>
      </c>
      <c r="AI18" t="str">
        <f t="shared" si="11"/>
        <v>09</v>
      </c>
      <c r="AJ18" t="str">
        <f t="shared" si="12"/>
        <v>097</v>
      </c>
    </row>
    <row r="19" spans="1:36">
      <c r="A19" s="39" t="str">
        <f>IF(D19="","",VLOOKUP('OPĆI DIO'!$C$1,'OPĆI DIO'!$N$4:$W$150,10,FALSE))</f>
        <v>08091</v>
      </c>
      <c r="B19" s="39" t="str">
        <f>IF(D19="","",VLOOKUP('OPĆI DIO'!$C$1,'OPĆI DIO'!$N$4:$W$150,9,FALSE))</f>
        <v>Agencije</v>
      </c>
      <c r="C19" s="247">
        <f t="shared" si="0"/>
        <v>11</v>
      </c>
      <c r="D19" s="43">
        <v>11</v>
      </c>
      <c r="E19" s="39" t="str">
        <f t="shared" si="1"/>
        <v>Opći prihodi i primici</v>
      </c>
      <c r="F19" s="297">
        <v>3234</v>
      </c>
      <c r="G19" s="39" t="str">
        <f t="shared" si="2"/>
        <v>Komunalne usluge</v>
      </c>
      <c r="H19" s="72" t="s">
        <v>642</v>
      </c>
      <c r="I19" s="39" t="str">
        <f t="shared" si="3"/>
        <v>ADMINISTRACIJA I UPRAVLJANJE NACIONALNOG CENTRA ZA VANJSKO VREDNOVANJE OBRAZOVANJA</v>
      </c>
      <c r="J19" s="39" t="str">
        <f t="shared" si="4"/>
        <v>0970</v>
      </c>
      <c r="K19" s="71">
        <v>18000</v>
      </c>
      <c r="L19" s="71">
        <v>18000</v>
      </c>
      <c r="M19" s="71">
        <v>18000</v>
      </c>
      <c r="N19" s="220"/>
      <c r="O19" t="str">
        <f>IF(D19="","",'OPĆI DIO'!$C$1)</f>
        <v>40883 NACIONALNI CENTAR ZA VANJSKO VREDNOVANJE OBRAZOVANJA</v>
      </c>
      <c r="P19" t="str">
        <f t="shared" si="6"/>
        <v>323</v>
      </c>
      <c r="Q19" t="str">
        <f t="shared" si="7"/>
        <v>32</v>
      </c>
      <c r="R19" t="str">
        <f t="shared" si="8"/>
        <v>11</v>
      </c>
      <c r="S19" t="str">
        <f t="shared" si="9"/>
        <v>97</v>
      </c>
      <c r="T19" t="str">
        <f t="shared" si="10"/>
        <v>3</v>
      </c>
      <c r="U19">
        <f t="shared" si="5"/>
        <v>11</v>
      </c>
      <c r="V19" s="228">
        <v>51000</v>
      </c>
      <c r="W19" s="228" t="s">
        <v>2947</v>
      </c>
      <c r="X19" s="229">
        <v>11</v>
      </c>
      <c r="Y19">
        <v>3225</v>
      </c>
      <c r="Z19" s="110" t="s">
        <v>2845</v>
      </c>
      <c r="AB19" s="110" t="str">
        <f t="shared" si="13"/>
        <v>32</v>
      </c>
      <c r="AC19" t="str">
        <f t="shared" si="14"/>
        <v>322</v>
      </c>
      <c r="AE19" t="s">
        <v>553</v>
      </c>
      <c r="AF19" t="s">
        <v>554</v>
      </c>
      <c r="AG19" t="s">
        <v>1756</v>
      </c>
      <c r="AH19" t="s">
        <v>1757</v>
      </c>
      <c r="AI19" t="str">
        <f t="shared" si="11"/>
        <v>09</v>
      </c>
      <c r="AJ19" t="str">
        <f t="shared" si="12"/>
        <v>097</v>
      </c>
    </row>
    <row r="20" spans="1:36">
      <c r="A20" s="39" t="str">
        <f>IF(D20="","",VLOOKUP('OPĆI DIO'!$C$1,'OPĆI DIO'!$N$4:$W$150,10,FALSE))</f>
        <v>08091</v>
      </c>
      <c r="B20" s="39" t="str">
        <f>IF(D20="","",VLOOKUP('OPĆI DIO'!$C$1,'OPĆI DIO'!$N$4:$W$150,9,FALSE))</f>
        <v>Agencije</v>
      </c>
      <c r="C20" s="247">
        <f t="shared" si="0"/>
        <v>11</v>
      </c>
      <c r="D20" s="43">
        <v>11</v>
      </c>
      <c r="E20" s="39" t="str">
        <f t="shared" si="1"/>
        <v>Opći prihodi i primici</v>
      </c>
      <c r="F20" s="297">
        <v>3235</v>
      </c>
      <c r="G20" s="39" t="str">
        <f t="shared" si="2"/>
        <v>Zakupnine i najamnine</v>
      </c>
      <c r="H20" s="72" t="s">
        <v>642</v>
      </c>
      <c r="I20" s="39" t="str">
        <f t="shared" si="3"/>
        <v>ADMINISTRACIJA I UPRAVLJANJE NACIONALNOG CENTRA ZA VANJSKO VREDNOVANJE OBRAZOVANJA</v>
      </c>
      <c r="J20" s="39" t="str">
        <f t="shared" si="4"/>
        <v>0970</v>
      </c>
      <c r="K20" s="71">
        <v>570000</v>
      </c>
      <c r="L20" s="71">
        <v>570000</v>
      </c>
      <c r="M20" s="71">
        <v>570000</v>
      </c>
      <c r="N20" s="220"/>
      <c r="O20" t="str">
        <f>IF(D20="","",'OPĆI DIO'!$C$1)</f>
        <v>40883 NACIONALNI CENTAR ZA VANJSKO VREDNOVANJE OBRAZOVANJA</v>
      </c>
      <c r="P20" t="str">
        <f t="shared" si="6"/>
        <v>323</v>
      </c>
      <c r="Q20" t="str">
        <f t="shared" si="7"/>
        <v>32</v>
      </c>
      <c r="R20" t="str">
        <f t="shared" si="8"/>
        <v>11</v>
      </c>
      <c r="S20" t="str">
        <f t="shared" si="9"/>
        <v>97</v>
      </c>
      <c r="T20" t="str">
        <f t="shared" si="10"/>
        <v>3</v>
      </c>
      <c r="U20">
        <f t="shared" si="5"/>
        <v>11</v>
      </c>
      <c r="V20" s="228">
        <v>51011</v>
      </c>
      <c r="W20" s="229" t="s">
        <v>2948</v>
      </c>
      <c r="X20" s="228">
        <v>31</v>
      </c>
      <c r="Y20">
        <v>3226</v>
      </c>
      <c r="Z20" t="s">
        <v>139</v>
      </c>
      <c r="AB20" s="110" t="str">
        <f t="shared" si="13"/>
        <v>32</v>
      </c>
      <c r="AC20" t="str">
        <f t="shared" si="14"/>
        <v>322</v>
      </c>
      <c r="AE20" t="s">
        <v>825</v>
      </c>
      <c r="AF20" t="s">
        <v>826</v>
      </c>
      <c r="AG20" t="s">
        <v>1756</v>
      </c>
      <c r="AH20" t="s">
        <v>1757</v>
      </c>
      <c r="AI20" t="str">
        <f t="shared" si="11"/>
        <v>09</v>
      </c>
      <c r="AJ20" t="str">
        <f t="shared" si="12"/>
        <v>097</v>
      </c>
    </row>
    <row r="21" spans="1:36">
      <c r="A21" s="39" t="str">
        <f>IF(D21="","",VLOOKUP('OPĆI DIO'!$C$1,'OPĆI DIO'!$N$4:$W$150,10,FALSE))</f>
        <v>08091</v>
      </c>
      <c r="B21" s="39" t="str">
        <f>IF(D21="","",VLOOKUP('OPĆI DIO'!$C$1,'OPĆI DIO'!$N$4:$W$150,9,FALSE))</f>
        <v>Agencije</v>
      </c>
      <c r="C21" s="247">
        <f t="shared" si="0"/>
        <v>11</v>
      </c>
      <c r="D21" s="43">
        <v>11</v>
      </c>
      <c r="E21" s="39" t="str">
        <f t="shared" si="1"/>
        <v>Opći prihodi i primici</v>
      </c>
      <c r="F21" s="297">
        <v>3236</v>
      </c>
      <c r="G21" s="39" t="str">
        <f t="shared" si="2"/>
        <v>Zdravstvene i veterinarske usluge</v>
      </c>
      <c r="H21" s="72" t="s">
        <v>642</v>
      </c>
      <c r="I21" s="39" t="str">
        <f t="shared" si="3"/>
        <v>ADMINISTRACIJA I UPRAVLJANJE NACIONALNOG CENTRA ZA VANJSKO VREDNOVANJE OBRAZOVANJA</v>
      </c>
      <c r="J21" s="39" t="str">
        <f t="shared" si="4"/>
        <v>0970</v>
      </c>
      <c r="K21" s="71">
        <v>8000</v>
      </c>
      <c r="L21" s="71">
        <v>8000</v>
      </c>
      <c r="M21" s="71">
        <v>8000</v>
      </c>
      <c r="N21" s="220"/>
      <c r="O21" t="str">
        <f>IF(D21="","",'OPĆI DIO'!$C$1)</f>
        <v>40883 NACIONALNI CENTAR ZA VANJSKO VREDNOVANJE OBRAZOVANJA</v>
      </c>
      <c r="P21" t="str">
        <f t="shared" si="6"/>
        <v>323</v>
      </c>
      <c r="Q21" t="str">
        <f t="shared" si="7"/>
        <v>32</v>
      </c>
      <c r="R21" t="str">
        <f t="shared" si="8"/>
        <v>11</v>
      </c>
      <c r="S21" t="str">
        <f t="shared" si="9"/>
        <v>97</v>
      </c>
      <c r="T21" t="str">
        <f t="shared" si="10"/>
        <v>3</v>
      </c>
      <c r="U21">
        <f t="shared" si="5"/>
        <v>11</v>
      </c>
      <c r="V21" s="228">
        <v>51031</v>
      </c>
      <c r="W21" s="228" t="s">
        <v>2949</v>
      </c>
      <c r="X21" s="228">
        <v>43</v>
      </c>
      <c r="Y21">
        <v>3227</v>
      </c>
      <c r="Z21" t="s">
        <v>92</v>
      </c>
      <c r="AB21" s="110" t="str">
        <f t="shared" si="13"/>
        <v>32</v>
      </c>
      <c r="AC21" t="str">
        <f t="shared" si="14"/>
        <v>322</v>
      </c>
      <c r="AE21" t="s">
        <v>739</v>
      </c>
      <c r="AF21" t="s">
        <v>740</v>
      </c>
      <c r="AG21" t="s">
        <v>1756</v>
      </c>
      <c r="AH21" t="s">
        <v>1757</v>
      </c>
      <c r="AI21" t="str">
        <f t="shared" si="11"/>
        <v>09</v>
      </c>
      <c r="AJ21" t="str">
        <f t="shared" si="12"/>
        <v>097</v>
      </c>
    </row>
    <row r="22" spans="1:36">
      <c r="A22" s="39" t="str">
        <f>IF(D22="","",VLOOKUP('OPĆI DIO'!$C$1,'OPĆI DIO'!$N$4:$W$150,10,FALSE))</f>
        <v>08091</v>
      </c>
      <c r="B22" s="39" t="str">
        <f>IF(D22="","",VLOOKUP('OPĆI DIO'!$C$1,'OPĆI DIO'!$N$4:$W$150,9,FALSE))</f>
        <v>Agencije</v>
      </c>
      <c r="C22" s="247">
        <f t="shared" si="0"/>
        <v>11</v>
      </c>
      <c r="D22" s="43">
        <v>11</v>
      </c>
      <c r="E22" s="39" t="str">
        <f t="shared" si="1"/>
        <v>Opći prihodi i primici</v>
      </c>
      <c r="F22" s="297">
        <v>3237</v>
      </c>
      <c r="G22" s="39" t="str">
        <f t="shared" si="2"/>
        <v>Intelektualne i osobne usluge</v>
      </c>
      <c r="H22" s="72" t="s">
        <v>642</v>
      </c>
      <c r="I22" s="39" t="str">
        <f t="shared" si="3"/>
        <v>ADMINISTRACIJA I UPRAVLJANJE NACIONALNOG CENTRA ZA VANJSKO VREDNOVANJE OBRAZOVANJA</v>
      </c>
      <c r="J22" s="39" t="str">
        <f t="shared" si="4"/>
        <v>0970</v>
      </c>
      <c r="K22" s="71">
        <v>10000</v>
      </c>
      <c r="L22" s="71">
        <v>10000</v>
      </c>
      <c r="M22" s="71">
        <v>10000</v>
      </c>
      <c r="N22" s="220"/>
      <c r="O22" t="str">
        <f>IF(D22="","",'OPĆI DIO'!$C$1)</f>
        <v>40883 NACIONALNI CENTAR ZA VANJSKO VREDNOVANJE OBRAZOVANJA</v>
      </c>
      <c r="P22" t="str">
        <f t="shared" si="6"/>
        <v>323</v>
      </c>
      <c r="Q22" t="str">
        <f t="shared" si="7"/>
        <v>32</v>
      </c>
      <c r="R22" t="str">
        <f t="shared" si="8"/>
        <v>11</v>
      </c>
      <c r="S22" t="str">
        <f t="shared" si="9"/>
        <v>97</v>
      </c>
      <c r="T22" t="str">
        <f t="shared" si="10"/>
        <v>3</v>
      </c>
      <c r="U22">
        <f t="shared" si="5"/>
        <v>11</v>
      </c>
      <c r="V22" s="228">
        <v>51043</v>
      </c>
      <c r="W22" s="228" t="s">
        <v>2950</v>
      </c>
      <c r="X22" s="228">
        <v>81</v>
      </c>
      <c r="Y22">
        <v>3231</v>
      </c>
      <c r="Z22" s="110" t="s">
        <v>2846</v>
      </c>
      <c r="AB22" s="110" t="str">
        <f t="shared" si="13"/>
        <v>32</v>
      </c>
      <c r="AC22" t="str">
        <f t="shared" si="14"/>
        <v>323</v>
      </c>
      <c r="AE22" t="s">
        <v>827</v>
      </c>
      <c r="AF22" t="s">
        <v>828</v>
      </c>
      <c r="AG22" t="s">
        <v>1752</v>
      </c>
      <c r="AH22" t="s">
        <v>1753</v>
      </c>
      <c r="AI22" t="str">
        <f t="shared" si="11"/>
        <v>09</v>
      </c>
      <c r="AJ22" t="str">
        <f t="shared" si="12"/>
        <v>091</v>
      </c>
    </row>
    <row r="23" spans="1:36">
      <c r="A23" s="39" t="str">
        <f>IF(D23="","",VLOOKUP('OPĆI DIO'!$C$1,'OPĆI DIO'!$N$4:$W$150,10,FALSE))</f>
        <v>08091</v>
      </c>
      <c r="B23" s="39" t="str">
        <f>IF(D23="","",VLOOKUP('OPĆI DIO'!$C$1,'OPĆI DIO'!$N$4:$W$150,9,FALSE))</f>
        <v>Agencije</v>
      </c>
      <c r="C23" s="247">
        <f t="shared" si="0"/>
        <v>11</v>
      </c>
      <c r="D23" s="43">
        <v>11</v>
      </c>
      <c r="E23" s="39" t="str">
        <f t="shared" si="1"/>
        <v>Opći prihodi i primici</v>
      </c>
      <c r="F23" s="297">
        <v>3238</v>
      </c>
      <c r="G23" s="39" t="str">
        <f t="shared" si="2"/>
        <v>Računalne usluge</v>
      </c>
      <c r="H23" s="72" t="s">
        <v>642</v>
      </c>
      <c r="I23" s="39" t="str">
        <f t="shared" si="3"/>
        <v>ADMINISTRACIJA I UPRAVLJANJE NACIONALNOG CENTRA ZA VANJSKO VREDNOVANJE OBRAZOVANJA</v>
      </c>
      <c r="J23" s="39" t="str">
        <f t="shared" si="4"/>
        <v>0970</v>
      </c>
      <c r="K23" s="71">
        <v>80000</v>
      </c>
      <c r="L23" s="71">
        <v>80000</v>
      </c>
      <c r="M23" s="71">
        <v>80000</v>
      </c>
      <c r="N23" s="220"/>
      <c r="O23" t="str">
        <f>IF(D23="","",'OPĆI DIO'!$C$1)</f>
        <v>40883 NACIONALNI CENTAR ZA VANJSKO VREDNOVANJE OBRAZOVANJA</v>
      </c>
      <c r="P23" t="str">
        <f t="shared" si="6"/>
        <v>323</v>
      </c>
      <c r="Q23" t="str">
        <f t="shared" si="7"/>
        <v>32</v>
      </c>
      <c r="R23" t="str">
        <f t="shared" si="8"/>
        <v>11</v>
      </c>
      <c r="S23" t="str">
        <f t="shared" si="9"/>
        <v>97</v>
      </c>
      <c r="T23" t="str">
        <f t="shared" si="10"/>
        <v>3</v>
      </c>
      <c r="U23">
        <f t="shared" si="5"/>
        <v>11</v>
      </c>
      <c r="V23" s="228">
        <v>51081</v>
      </c>
      <c r="W23" s="228" t="s">
        <v>2951</v>
      </c>
      <c r="X23">
        <v>52</v>
      </c>
      <c r="Y23">
        <v>3232</v>
      </c>
      <c r="Z23" t="s">
        <v>67</v>
      </c>
      <c r="AB23" s="110" t="str">
        <f t="shared" si="13"/>
        <v>32</v>
      </c>
      <c r="AC23" t="str">
        <f t="shared" si="14"/>
        <v>323</v>
      </c>
      <c r="AE23" t="s">
        <v>829</v>
      </c>
      <c r="AF23" t="s">
        <v>830</v>
      </c>
      <c r="AG23" t="s">
        <v>1756</v>
      </c>
      <c r="AH23" t="s">
        <v>1757</v>
      </c>
      <c r="AI23" t="str">
        <f t="shared" si="11"/>
        <v>09</v>
      </c>
      <c r="AJ23" t="str">
        <f t="shared" si="12"/>
        <v>097</v>
      </c>
    </row>
    <row r="24" spans="1:36">
      <c r="A24" s="39" t="str">
        <f>IF(D24="","",VLOOKUP('OPĆI DIO'!$C$1,'OPĆI DIO'!$N$4:$W$150,10,FALSE))</f>
        <v>08091</v>
      </c>
      <c r="B24" s="39" t="str">
        <f>IF(D24="","",VLOOKUP('OPĆI DIO'!$C$1,'OPĆI DIO'!$N$4:$W$150,9,FALSE))</f>
        <v>Agencije</v>
      </c>
      <c r="C24" s="247">
        <f t="shared" si="0"/>
        <v>11</v>
      </c>
      <c r="D24" s="43">
        <v>11</v>
      </c>
      <c r="E24" s="39" t="str">
        <f t="shared" si="1"/>
        <v>Opći prihodi i primici</v>
      </c>
      <c r="F24" s="297">
        <v>3239</v>
      </c>
      <c r="G24" s="39" t="str">
        <f t="shared" si="2"/>
        <v>Ostale usluge</v>
      </c>
      <c r="H24" s="72" t="s">
        <v>642</v>
      </c>
      <c r="I24" s="39" t="str">
        <f t="shared" si="3"/>
        <v>ADMINISTRACIJA I UPRAVLJANJE NACIONALNOG CENTRA ZA VANJSKO VREDNOVANJE OBRAZOVANJA</v>
      </c>
      <c r="J24" s="39" t="str">
        <f t="shared" si="4"/>
        <v>0970</v>
      </c>
      <c r="K24" s="71">
        <v>60000</v>
      </c>
      <c r="L24" s="71">
        <v>60000</v>
      </c>
      <c r="M24" s="71">
        <v>60000</v>
      </c>
      <c r="N24" s="220"/>
      <c r="O24" t="str">
        <f>IF(D24="","",'OPĆI DIO'!$C$1)</f>
        <v>40883 NACIONALNI CENTAR ZA VANJSKO VREDNOVANJE OBRAZOVANJA</v>
      </c>
      <c r="P24" t="str">
        <f t="shared" si="6"/>
        <v>323</v>
      </c>
      <c r="Q24" t="str">
        <f t="shared" si="7"/>
        <v>32</v>
      </c>
      <c r="R24" t="str">
        <f t="shared" si="8"/>
        <v>11</v>
      </c>
      <c r="S24" t="str">
        <f t="shared" si="9"/>
        <v>97</v>
      </c>
      <c r="T24" t="str">
        <f t="shared" si="10"/>
        <v>3</v>
      </c>
      <c r="U24">
        <f t="shared" si="5"/>
        <v>11</v>
      </c>
      <c r="V24">
        <v>52</v>
      </c>
      <c r="W24" t="s">
        <v>86</v>
      </c>
      <c r="X24">
        <v>53</v>
      </c>
      <c r="Y24">
        <v>3233</v>
      </c>
      <c r="Z24" t="s">
        <v>56</v>
      </c>
      <c r="AB24" s="110" t="str">
        <f t="shared" si="13"/>
        <v>32</v>
      </c>
      <c r="AC24" t="str">
        <f t="shared" si="14"/>
        <v>323</v>
      </c>
      <c r="AE24" t="s">
        <v>831</v>
      </c>
      <c r="AF24" t="s">
        <v>832</v>
      </c>
      <c r="AG24" t="s">
        <v>1758</v>
      </c>
      <c r="AH24" t="s">
        <v>1759</v>
      </c>
      <c r="AI24" t="str">
        <f t="shared" si="11"/>
        <v>09</v>
      </c>
      <c r="AJ24" t="str">
        <f t="shared" si="12"/>
        <v>098</v>
      </c>
    </row>
    <row r="25" spans="1:36">
      <c r="A25" s="39" t="str">
        <f>IF(D25="","",VLOOKUP('OPĆI DIO'!$C$1,'OPĆI DIO'!$N$4:$W$150,10,FALSE))</f>
        <v>08091</v>
      </c>
      <c r="B25" s="39" t="str">
        <f>IF(D25="","",VLOOKUP('OPĆI DIO'!$C$1,'OPĆI DIO'!$N$4:$W$150,9,FALSE))</f>
        <v>Agencije</v>
      </c>
      <c r="C25" s="247">
        <f t="shared" si="0"/>
        <v>11</v>
      </c>
      <c r="D25" s="43">
        <v>11</v>
      </c>
      <c r="E25" s="39" t="str">
        <f t="shared" si="1"/>
        <v>Opći prihodi i primici</v>
      </c>
      <c r="F25" s="297">
        <v>3241</v>
      </c>
      <c r="G25" s="39" t="str">
        <f t="shared" si="2"/>
        <v>Naknade troškova osobama izvan radnog odnosa</v>
      </c>
      <c r="H25" s="72" t="s">
        <v>642</v>
      </c>
      <c r="I25" s="39" t="str">
        <f t="shared" si="3"/>
        <v>ADMINISTRACIJA I UPRAVLJANJE NACIONALNOG CENTRA ZA VANJSKO VREDNOVANJE OBRAZOVANJA</v>
      </c>
      <c r="J25" s="39" t="str">
        <f t="shared" si="4"/>
        <v>0970</v>
      </c>
      <c r="K25" s="71">
        <v>0</v>
      </c>
      <c r="L25" s="71">
        <v>0</v>
      </c>
      <c r="M25" s="71">
        <v>0</v>
      </c>
      <c r="N25" s="220"/>
      <c r="O25" t="str">
        <f>IF(D25="","",'OPĆI DIO'!$C$1)</f>
        <v>40883 NACIONALNI CENTAR ZA VANJSKO VREDNOVANJE OBRAZOVANJA</v>
      </c>
      <c r="P25" t="str">
        <f t="shared" si="6"/>
        <v>324</v>
      </c>
      <c r="Q25" t="str">
        <f t="shared" si="7"/>
        <v>32</v>
      </c>
      <c r="R25" t="str">
        <f t="shared" si="8"/>
        <v>11</v>
      </c>
      <c r="S25" t="str">
        <f t="shared" si="9"/>
        <v>97</v>
      </c>
      <c r="T25" t="str">
        <f t="shared" si="10"/>
        <v>3</v>
      </c>
      <c r="U25">
        <f t="shared" si="5"/>
        <v>11</v>
      </c>
      <c r="V25">
        <v>531</v>
      </c>
      <c r="W25" t="s">
        <v>2868</v>
      </c>
      <c r="X25">
        <v>53</v>
      </c>
      <c r="Y25">
        <v>3234</v>
      </c>
      <c r="Z25" t="s">
        <v>68</v>
      </c>
      <c r="AB25" s="110" t="str">
        <f t="shared" si="13"/>
        <v>32</v>
      </c>
      <c r="AC25" t="str">
        <f t="shared" si="14"/>
        <v>323</v>
      </c>
      <c r="AE25" t="s">
        <v>833</v>
      </c>
      <c r="AF25" t="s">
        <v>834</v>
      </c>
      <c r="AG25" t="s">
        <v>1764</v>
      </c>
      <c r="AH25" t="s">
        <v>1765</v>
      </c>
      <c r="AI25" t="str">
        <f t="shared" si="11"/>
        <v>09</v>
      </c>
      <c r="AJ25" t="str">
        <f t="shared" si="12"/>
        <v>091</v>
      </c>
    </row>
    <row r="26" spans="1:36">
      <c r="A26" s="39" t="str">
        <f>IF(D26="","",VLOOKUP('OPĆI DIO'!$C$1,'OPĆI DIO'!$N$4:$W$150,10,FALSE))</f>
        <v>08091</v>
      </c>
      <c r="B26" s="39" t="str">
        <f>IF(D26="","",VLOOKUP('OPĆI DIO'!$C$1,'OPĆI DIO'!$N$4:$W$150,9,FALSE))</f>
        <v>Agencije</v>
      </c>
      <c r="C26" s="247">
        <f t="shared" si="0"/>
        <v>11</v>
      </c>
      <c r="D26" s="43">
        <v>11</v>
      </c>
      <c r="E26" s="39" t="str">
        <f t="shared" si="1"/>
        <v>Opći prihodi i primici</v>
      </c>
      <c r="F26" s="297">
        <v>3291</v>
      </c>
      <c r="G26" s="39" t="str">
        <f t="shared" si="2"/>
        <v>Naknade za rad predstavničkih i izvršnih tijela, povjerensta</v>
      </c>
      <c r="H26" s="72" t="s">
        <v>642</v>
      </c>
      <c r="I26" s="39" t="str">
        <f t="shared" si="3"/>
        <v>ADMINISTRACIJA I UPRAVLJANJE NACIONALNOG CENTRA ZA VANJSKO VREDNOVANJE OBRAZOVANJA</v>
      </c>
      <c r="J26" s="39" t="str">
        <f t="shared" si="4"/>
        <v>0970</v>
      </c>
      <c r="K26" s="71">
        <v>31000</v>
      </c>
      <c r="L26" s="71">
        <v>31000</v>
      </c>
      <c r="M26" s="71">
        <v>31000</v>
      </c>
      <c r="N26" s="220"/>
      <c r="O26" t="str">
        <f>IF(D26="","",'OPĆI DIO'!$C$1)</f>
        <v>40883 NACIONALNI CENTAR ZA VANJSKO VREDNOVANJE OBRAZOVANJA</v>
      </c>
      <c r="P26" t="str">
        <f t="shared" si="6"/>
        <v>329</v>
      </c>
      <c r="Q26" t="str">
        <f t="shared" si="7"/>
        <v>32</v>
      </c>
      <c r="R26" t="str">
        <f t="shared" si="8"/>
        <v>11</v>
      </c>
      <c r="S26" t="str">
        <f t="shared" si="9"/>
        <v>97</v>
      </c>
      <c r="T26" t="str">
        <f t="shared" si="10"/>
        <v>3</v>
      </c>
      <c r="U26">
        <f t="shared" si="5"/>
        <v>11</v>
      </c>
      <c r="V26">
        <v>532</v>
      </c>
      <c r="W26" t="s">
        <v>2869</v>
      </c>
      <c r="X26">
        <v>53</v>
      </c>
      <c r="Y26">
        <v>3235</v>
      </c>
      <c r="Z26" t="s">
        <v>87</v>
      </c>
      <c r="AB26" s="110" t="str">
        <f t="shared" si="13"/>
        <v>32</v>
      </c>
      <c r="AC26" t="str">
        <f t="shared" si="14"/>
        <v>323</v>
      </c>
      <c r="AE26" t="s">
        <v>835</v>
      </c>
      <c r="AF26" t="s">
        <v>836</v>
      </c>
      <c r="AG26" t="s">
        <v>1764</v>
      </c>
      <c r="AH26" t="s">
        <v>1765</v>
      </c>
      <c r="AI26" t="str">
        <f t="shared" si="11"/>
        <v>09</v>
      </c>
      <c r="AJ26" t="str">
        <f t="shared" si="12"/>
        <v>091</v>
      </c>
    </row>
    <row r="27" spans="1:36">
      <c r="A27" s="39" t="str">
        <f>IF(D27="","",VLOOKUP('OPĆI DIO'!$C$1,'OPĆI DIO'!$N$4:$W$150,10,FALSE))</f>
        <v>08091</v>
      </c>
      <c r="B27" s="39" t="str">
        <f>IF(D27="","",VLOOKUP('OPĆI DIO'!$C$1,'OPĆI DIO'!$N$4:$W$150,9,FALSE))</f>
        <v>Agencije</v>
      </c>
      <c r="C27" s="247">
        <f t="shared" si="0"/>
        <v>11</v>
      </c>
      <c r="D27" s="43">
        <v>11</v>
      </c>
      <c r="E27" s="39" t="str">
        <f t="shared" si="1"/>
        <v>Opći prihodi i primici</v>
      </c>
      <c r="F27" s="297">
        <v>3292</v>
      </c>
      <c r="G27" s="39" t="str">
        <f t="shared" si="2"/>
        <v>Premije osiguranja</v>
      </c>
      <c r="H27" s="72" t="s">
        <v>642</v>
      </c>
      <c r="I27" s="39" t="str">
        <f t="shared" si="3"/>
        <v>ADMINISTRACIJA I UPRAVLJANJE NACIONALNOG CENTRA ZA VANJSKO VREDNOVANJE OBRAZOVANJA</v>
      </c>
      <c r="J27" s="39" t="str">
        <f t="shared" si="4"/>
        <v>0970</v>
      </c>
      <c r="K27" s="71">
        <v>3000</v>
      </c>
      <c r="L27" s="71">
        <v>3000</v>
      </c>
      <c r="M27" s="71">
        <v>3000</v>
      </c>
      <c r="N27" s="220"/>
      <c r="O27" t="str">
        <f>IF(D27="","",'OPĆI DIO'!$C$1)</f>
        <v>40883 NACIONALNI CENTAR ZA VANJSKO VREDNOVANJE OBRAZOVANJA</v>
      </c>
      <c r="P27" t="str">
        <f t="shared" si="6"/>
        <v>329</v>
      </c>
      <c r="Q27" t="str">
        <f t="shared" si="7"/>
        <v>32</v>
      </c>
      <c r="R27" t="str">
        <f t="shared" si="8"/>
        <v>11</v>
      </c>
      <c r="S27" t="str">
        <f t="shared" si="9"/>
        <v>97</v>
      </c>
      <c r="T27" t="str">
        <f t="shared" si="10"/>
        <v>3</v>
      </c>
      <c r="U27">
        <f t="shared" si="5"/>
        <v>11</v>
      </c>
      <c r="V27">
        <v>533</v>
      </c>
      <c r="W27" t="s">
        <v>2870</v>
      </c>
      <c r="X27">
        <v>54</v>
      </c>
      <c r="Y27">
        <v>3236</v>
      </c>
      <c r="Z27" t="s">
        <v>47</v>
      </c>
      <c r="AB27" s="110" t="str">
        <f t="shared" si="13"/>
        <v>32</v>
      </c>
      <c r="AC27" t="str">
        <f t="shared" si="14"/>
        <v>323</v>
      </c>
      <c r="AE27" t="s">
        <v>837</v>
      </c>
      <c r="AF27" t="s">
        <v>838</v>
      </c>
      <c r="AG27" t="s">
        <v>1764</v>
      </c>
      <c r="AH27" t="s">
        <v>1765</v>
      </c>
      <c r="AI27" t="str">
        <f t="shared" si="11"/>
        <v>09</v>
      </c>
      <c r="AJ27" t="str">
        <f t="shared" si="12"/>
        <v>091</v>
      </c>
    </row>
    <row r="28" spans="1:36">
      <c r="A28" s="39" t="str">
        <f>IF(D28="","",VLOOKUP('OPĆI DIO'!$C$1,'OPĆI DIO'!$N$4:$W$150,10,FALSE))</f>
        <v>08091</v>
      </c>
      <c r="B28" s="39" t="str">
        <f>IF(D28="","",VLOOKUP('OPĆI DIO'!$C$1,'OPĆI DIO'!$N$4:$W$150,9,FALSE))</f>
        <v>Agencije</v>
      </c>
      <c r="C28" s="247">
        <f t="shared" si="0"/>
        <v>11</v>
      </c>
      <c r="D28" s="43">
        <v>11</v>
      </c>
      <c r="E28" s="39" t="str">
        <f t="shared" si="1"/>
        <v>Opći prihodi i primici</v>
      </c>
      <c r="F28" s="297">
        <v>3293</v>
      </c>
      <c r="G28" s="39" t="str">
        <f t="shared" si="2"/>
        <v>Reprezentacija</v>
      </c>
      <c r="H28" s="72" t="s">
        <v>642</v>
      </c>
      <c r="I28" s="39" t="str">
        <f t="shared" si="3"/>
        <v>ADMINISTRACIJA I UPRAVLJANJE NACIONALNOG CENTRA ZA VANJSKO VREDNOVANJE OBRAZOVANJA</v>
      </c>
      <c r="J28" s="39" t="str">
        <f t="shared" si="4"/>
        <v>0970</v>
      </c>
      <c r="K28" s="71">
        <v>7000</v>
      </c>
      <c r="L28" s="71">
        <v>7000</v>
      </c>
      <c r="M28" s="71">
        <v>7000</v>
      </c>
      <c r="N28" s="220"/>
      <c r="O28" t="str">
        <f>IF(D28="","",'OPĆI DIO'!$C$1)</f>
        <v>40883 NACIONALNI CENTAR ZA VANJSKO VREDNOVANJE OBRAZOVANJA</v>
      </c>
      <c r="P28" t="str">
        <f t="shared" si="6"/>
        <v>329</v>
      </c>
      <c r="Q28" t="str">
        <f t="shared" si="7"/>
        <v>32</v>
      </c>
      <c r="R28" t="str">
        <f t="shared" si="8"/>
        <v>11</v>
      </c>
      <c r="S28" t="str">
        <f t="shared" si="9"/>
        <v>97</v>
      </c>
      <c r="T28" t="str">
        <f t="shared" si="10"/>
        <v>3</v>
      </c>
      <c r="U28">
        <f t="shared" si="5"/>
        <v>11</v>
      </c>
      <c r="V28">
        <v>54</v>
      </c>
      <c r="W28" t="s">
        <v>3085</v>
      </c>
      <c r="X28">
        <v>561</v>
      </c>
      <c r="Y28">
        <v>3237</v>
      </c>
      <c r="Z28" t="s">
        <v>53</v>
      </c>
      <c r="AB28" s="110" t="str">
        <f t="shared" si="13"/>
        <v>32</v>
      </c>
      <c r="AC28" t="str">
        <f t="shared" si="14"/>
        <v>323</v>
      </c>
      <c r="AE28" t="s">
        <v>839</v>
      </c>
      <c r="AF28" t="s">
        <v>840</v>
      </c>
      <c r="AG28" t="s">
        <v>1764</v>
      </c>
      <c r="AH28" t="s">
        <v>1765</v>
      </c>
      <c r="AI28" t="str">
        <f t="shared" si="11"/>
        <v>09</v>
      </c>
      <c r="AJ28" t="str">
        <f t="shared" si="12"/>
        <v>091</v>
      </c>
    </row>
    <row r="29" spans="1:36">
      <c r="A29" s="39" t="str">
        <f>IF(D29="","",VLOOKUP('OPĆI DIO'!$C$1,'OPĆI DIO'!$N$4:$W$150,10,FALSE))</f>
        <v>08091</v>
      </c>
      <c r="B29" s="39" t="str">
        <f>IF(D29="","",VLOOKUP('OPĆI DIO'!$C$1,'OPĆI DIO'!$N$4:$W$150,9,FALSE))</f>
        <v>Agencije</v>
      </c>
      <c r="C29" s="247">
        <f t="shared" si="0"/>
        <v>11</v>
      </c>
      <c r="D29" s="43">
        <v>11</v>
      </c>
      <c r="E29" s="39" t="str">
        <f t="shared" si="1"/>
        <v>Opći prihodi i primici</v>
      </c>
      <c r="F29" s="297">
        <v>3294</v>
      </c>
      <c r="G29" s="39" t="str">
        <f t="shared" si="2"/>
        <v>Članarine i norme</v>
      </c>
      <c r="H29" s="72" t="s">
        <v>642</v>
      </c>
      <c r="I29" s="39" t="str">
        <f t="shared" si="3"/>
        <v>ADMINISTRACIJA I UPRAVLJANJE NACIONALNOG CENTRA ZA VANJSKO VREDNOVANJE OBRAZOVANJA</v>
      </c>
      <c r="J29" s="39" t="str">
        <f t="shared" si="4"/>
        <v>0970</v>
      </c>
      <c r="K29" s="71">
        <v>0</v>
      </c>
      <c r="L29" s="71">
        <v>0</v>
      </c>
      <c r="M29" s="71">
        <v>0</v>
      </c>
      <c r="N29" s="220"/>
      <c r="O29" t="str">
        <f>IF(D29="","",'OPĆI DIO'!$C$1)</f>
        <v>40883 NACIONALNI CENTAR ZA VANJSKO VREDNOVANJE OBRAZOVANJA</v>
      </c>
      <c r="P29" t="str">
        <f t="shared" si="6"/>
        <v>329</v>
      </c>
      <c r="Q29" t="str">
        <f t="shared" si="7"/>
        <v>32</v>
      </c>
      <c r="R29" t="str">
        <f t="shared" si="8"/>
        <v>11</v>
      </c>
      <c r="S29" t="str">
        <f t="shared" si="9"/>
        <v>97</v>
      </c>
      <c r="T29" t="str">
        <f t="shared" si="10"/>
        <v>3</v>
      </c>
      <c r="U29">
        <f t="shared" si="5"/>
        <v>11</v>
      </c>
      <c r="V29">
        <v>561</v>
      </c>
      <c r="W29" s="96" t="s">
        <v>2871</v>
      </c>
      <c r="X29">
        <v>562</v>
      </c>
      <c r="Y29">
        <v>3238</v>
      </c>
      <c r="Z29" t="s">
        <v>80</v>
      </c>
      <c r="AB29" s="110" t="str">
        <f t="shared" si="13"/>
        <v>32</v>
      </c>
      <c r="AC29" t="str">
        <f t="shared" si="14"/>
        <v>323</v>
      </c>
      <c r="AE29" t="s">
        <v>555</v>
      </c>
      <c r="AF29" t="s">
        <v>556</v>
      </c>
      <c r="AG29" t="s">
        <v>1756</v>
      </c>
      <c r="AH29" t="s">
        <v>1757</v>
      </c>
      <c r="AI29" t="str">
        <f t="shared" si="11"/>
        <v>09</v>
      </c>
      <c r="AJ29" t="str">
        <f t="shared" si="12"/>
        <v>097</v>
      </c>
    </row>
    <row r="30" spans="1:36">
      <c r="A30" s="39" t="str">
        <f>IF(D30="","",VLOOKUP('OPĆI DIO'!$C$1,'OPĆI DIO'!$N$4:$W$150,10,FALSE))</f>
        <v>08091</v>
      </c>
      <c r="B30" s="39" t="str">
        <f>IF(D30="","",VLOOKUP('OPĆI DIO'!$C$1,'OPĆI DIO'!$N$4:$W$150,9,FALSE))</f>
        <v>Agencije</v>
      </c>
      <c r="C30" s="247">
        <f t="shared" si="0"/>
        <v>11</v>
      </c>
      <c r="D30" s="43">
        <v>11</v>
      </c>
      <c r="E30" s="39" t="str">
        <f t="shared" si="1"/>
        <v>Opći prihodi i primici</v>
      </c>
      <c r="F30" s="297">
        <v>3295</v>
      </c>
      <c r="G30" s="39" t="str">
        <f t="shared" si="2"/>
        <v>Pristojbe i naknade</v>
      </c>
      <c r="H30" s="72" t="s">
        <v>642</v>
      </c>
      <c r="I30" s="39" t="str">
        <f t="shared" si="3"/>
        <v>ADMINISTRACIJA I UPRAVLJANJE NACIONALNOG CENTRA ZA VANJSKO VREDNOVANJE OBRAZOVANJA</v>
      </c>
      <c r="J30" s="39" t="str">
        <f t="shared" si="4"/>
        <v>0970</v>
      </c>
      <c r="K30" s="71">
        <v>1000</v>
      </c>
      <c r="L30" s="71">
        <v>1000</v>
      </c>
      <c r="M30" s="71">
        <v>1000</v>
      </c>
      <c r="N30" s="220"/>
      <c r="O30" t="str">
        <f>IF(D30="","",'OPĆI DIO'!$C$1)</f>
        <v>40883 NACIONALNI CENTAR ZA VANJSKO VREDNOVANJE OBRAZOVANJA</v>
      </c>
      <c r="P30" t="str">
        <f t="shared" si="6"/>
        <v>329</v>
      </c>
      <c r="Q30" t="str">
        <f t="shared" si="7"/>
        <v>32</v>
      </c>
      <c r="R30" t="str">
        <f t="shared" si="8"/>
        <v>11</v>
      </c>
      <c r="S30" t="str">
        <f t="shared" si="9"/>
        <v>97</v>
      </c>
      <c r="T30" t="str">
        <f t="shared" si="10"/>
        <v>3</v>
      </c>
      <c r="U30">
        <f t="shared" si="5"/>
        <v>11</v>
      </c>
      <c r="V30">
        <v>562</v>
      </c>
      <c r="W30" t="s">
        <v>3089</v>
      </c>
      <c r="X30">
        <v>563</v>
      </c>
      <c r="Y30">
        <v>3239</v>
      </c>
      <c r="Z30" t="s">
        <v>62</v>
      </c>
      <c r="AB30" s="110" t="str">
        <f t="shared" si="13"/>
        <v>32</v>
      </c>
      <c r="AC30" t="str">
        <f t="shared" si="14"/>
        <v>323</v>
      </c>
      <c r="AE30" t="s">
        <v>841</v>
      </c>
      <c r="AF30" t="s">
        <v>842</v>
      </c>
      <c r="AG30" t="s">
        <v>1758</v>
      </c>
      <c r="AH30" t="s">
        <v>1759</v>
      </c>
      <c r="AI30" t="str">
        <f t="shared" si="11"/>
        <v>09</v>
      </c>
      <c r="AJ30" t="str">
        <f t="shared" si="12"/>
        <v>098</v>
      </c>
    </row>
    <row r="31" spans="1:36">
      <c r="A31" s="39" t="str">
        <f>IF(D31="","",VLOOKUP('OPĆI DIO'!$C$1,'OPĆI DIO'!$N$4:$W$150,10,FALSE))</f>
        <v>08091</v>
      </c>
      <c r="B31" s="39" t="str">
        <f>IF(D31="","",VLOOKUP('OPĆI DIO'!$C$1,'OPĆI DIO'!$N$4:$W$150,9,FALSE))</f>
        <v>Agencije</v>
      </c>
      <c r="C31" s="247">
        <f t="shared" si="0"/>
        <v>11</v>
      </c>
      <c r="D31" s="43">
        <v>11</v>
      </c>
      <c r="E31" s="39" t="str">
        <f t="shared" si="1"/>
        <v>Opći prihodi i primici</v>
      </c>
      <c r="F31" s="297">
        <v>3296</v>
      </c>
      <c r="G31" s="39" t="str">
        <f t="shared" si="2"/>
        <v>Troškovi sudskih postupaka</v>
      </c>
      <c r="H31" s="72" t="s">
        <v>642</v>
      </c>
      <c r="I31" s="39" t="str">
        <f t="shared" si="3"/>
        <v>ADMINISTRACIJA I UPRAVLJANJE NACIONALNOG CENTRA ZA VANJSKO VREDNOVANJE OBRAZOVANJA</v>
      </c>
      <c r="J31" s="39" t="str">
        <f t="shared" si="4"/>
        <v>0970</v>
      </c>
      <c r="K31" s="71">
        <v>3000</v>
      </c>
      <c r="L31" s="71">
        <v>3000</v>
      </c>
      <c r="M31" s="71">
        <v>3000</v>
      </c>
      <c r="N31" s="220"/>
      <c r="O31" t="str">
        <f>IF(D31="","",'OPĆI DIO'!$C$1)</f>
        <v>40883 NACIONALNI CENTAR ZA VANJSKO VREDNOVANJE OBRAZOVANJA</v>
      </c>
      <c r="P31" t="str">
        <f t="shared" si="6"/>
        <v>329</v>
      </c>
      <c r="Q31" t="str">
        <f t="shared" si="7"/>
        <v>32</v>
      </c>
      <c r="R31" t="str">
        <f t="shared" si="8"/>
        <v>11</v>
      </c>
      <c r="S31" t="str">
        <f t="shared" si="9"/>
        <v>97</v>
      </c>
      <c r="T31" t="str">
        <f t="shared" si="10"/>
        <v>3</v>
      </c>
      <c r="U31">
        <f t="shared" si="5"/>
        <v>11</v>
      </c>
      <c r="V31">
        <v>563</v>
      </c>
      <c r="W31" t="s">
        <v>2872</v>
      </c>
      <c r="X31">
        <v>563</v>
      </c>
      <c r="Y31">
        <v>3241</v>
      </c>
      <c r="Z31" t="s">
        <v>59</v>
      </c>
      <c r="AB31" s="110" t="str">
        <f t="shared" si="13"/>
        <v>32</v>
      </c>
      <c r="AC31" t="str">
        <f t="shared" si="14"/>
        <v>324</v>
      </c>
      <c r="AE31" t="s">
        <v>843</v>
      </c>
      <c r="AF31" t="s">
        <v>844</v>
      </c>
      <c r="AG31" t="s">
        <v>1756</v>
      </c>
      <c r="AH31" t="s">
        <v>1757</v>
      </c>
      <c r="AI31" t="str">
        <f t="shared" si="11"/>
        <v>09</v>
      </c>
      <c r="AJ31" t="str">
        <f t="shared" si="12"/>
        <v>097</v>
      </c>
    </row>
    <row r="32" spans="1:36">
      <c r="A32" s="39" t="str">
        <f>IF(D32="","",VLOOKUP('OPĆI DIO'!$C$1,'OPĆI DIO'!$N$4:$W$150,10,FALSE))</f>
        <v>08091</v>
      </c>
      <c r="B32" s="39" t="str">
        <f>IF(D32="","",VLOOKUP('OPĆI DIO'!$C$1,'OPĆI DIO'!$N$4:$W$150,9,FALSE))</f>
        <v>Agencije</v>
      </c>
      <c r="C32" s="247">
        <f t="shared" si="0"/>
        <v>11</v>
      </c>
      <c r="D32" s="43">
        <v>11</v>
      </c>
      <c r="E32" s="39" t="str">
        <f t="shared" si="1"/>
        <v>Opći prihodi i primici</v>
      </c>
      <c r="F32" s="297">
        <v>3299</v>
      </c>
      <c r="G32" s="39" t="str">
        <f t="shared" si="2"/>
        <v>Ostali nespomenuti rashodi poslovanja</v>
      </c>
      <c r="H32" s="72" t="s">
        <v>642</v>
      </c>
      <c r="I32" s="39" t="str">
        <f t="shared" si="3"/>
        <v>ADMINISTRACIJA I UPRAVLJANJE NACIONALNOG CENTRA ZA VANJSKO VREDNOVANJE OBRAZOVANJA</v>
      </c>
      <c r="J32" s="39" t="str">
        <f t="shared" si="4"/>
        <v>0970</v>
      </c>
      <c r="K32" s="71">
        <v>1000</v>
      </c>
      <c r="L32" s="71">
        <v>1000</v>
      </c>
      <c r="M32" s="71">
        <v>1000</v>
      </c>
      <c r="N32" s="220"/>
      <c r="O32" t="str">
        <f>IF(D32="","",'OPĆI DIO'!$C$1)</f>
        <v>40883 NACIONALNI CENTAR ZA VANJSKO VREDNOVANJE OBRAZOVANJA</v>
      </c>
      <c r="P32" t="str">
        <f t="shared" si="6"/>
        <v>329</v>
      </c>
      <c r="Q32" t="str">
        <f t="shared" si="7"/>
        <v>32</v>
      </c>
      <c r="R32" t="str">
        <f t="shared" si="8"/>
        <v>11</v>
      </c>
      <c r="S32" t="str">
        <f t="shared" si="9"/>
        <v>97</v>
      </c>
      <c r="T32" t="str">
        <f t="shared" si="10"/>
        <v>3</v>
      </c>
      <c r="U32">
        <f t="shared" si="5"/>
        <v>11</v>
      </c>
      <c r="V32">
        <v>56331</v>
      </c>
      <c r="W32" t="s">
        <v>3175</v>
      </c>
      <c r="X32">
        <v>563</v>
      </c>
      <c r="Y32">
        <v>3291</v>
      </c>
      <c r="Z32" t="s">
        <v>60</v>
      </c>
      <c r="AB32" s="110" t="str">
        <f t="shared" si="13"/>
        <v>32</v>
      </c>
      <c r="AC32" t="str">
        <f t="shared" si="14"/>
        <v>329</v>
      </c>
      <c r="AE32" t="s">
        <v>845</v>
      </c>
      <c r="AF32" t="s">
        <v>846</v>
      </c>
      <c r="AG32" t="s">
        <v>1754</v>
      </c>
      <c r="AH32" t="s">
        <v>1755</v>
      </c>
      <c r="AI32" t="str">
        <f t="shared" si="11"/>
        <v>01</v>
      </c>
      <c r="AJ32" t="str">
        <f t="shared" si="12"/>
        <v>015</v>
      </c>
    </row>
    <row r="33" spans="1:36">
      <c r="A33" s="39" t="str">
        <f>IF(D33="","",VLOOKUP('OPĆI DIO'!$C$1,'OPĆI DIO'!$N$4:$W$150,10,FALSE))</f>
        <v>08091</v>
      </c>
      <c r="B33" s="39" t="str">
        <f>IF(D33="","",VLOOKUP('OPĆI DIO'!$C$1,'OPĆI DIO'!$N$4:$W$150,9,FALSE))</f>
        <v>Agencije</v>
      </c>
      <c r="C33" s="247">
        <f t="shared" si="0"/>
        <v>11</v>
      </c>
      <c r="D33" s="43">
        <v>11</v>
      </c>
      <c r="E33" s="39" t="str">
        <f t="shared" si="1"/>
        <v>Opći prihodi i primici</v>
      </c>
      <c r="F33" s="297">
        <v>3433</v>
      </c>
      <c r="G33" s="39" t="str">
        <f t="shared" si="2"/>
        <v>Zatezne kamate</v>
      </c>
      <c r="H33" s="72" t="s">
        <v>642</v>
      </c>
      <c r="I33" s="39" t="str">
        <f t="shared" si="3"/>
        <v>ADMINISTRACIJA I UPRAVLJANJE NACIONALNOG CENTRA ZA VANJSKO VREDNOVANJE OBRAZOVANJA</v>
      </c>
      <c r="J33" s="39" t="str">
        <f t="shared" si="4"/>
        <v>0970</v>
      </c>
      <c r="K33" s="71">
        <v>300</v>
      </c>
      <c r="L33" s="71">
        <v>300</v>
      </c>
      <c r="M33" s="71">
        <v>300</v>
      </c>
      <c r="N33" s="220"/>
      <c r="O33" t="str">
        <f>IF(D33="","",'OPĆI DIO'!$C$1)</f>
        <v>40883 NACIONALNI CENTAR ZA VANJSKO VREDNOVANJE OBRAZOVANJA</v>
      </c>
      <c r="P33" t="str">
        <f t="shared" si="6"/>
        <v>343</v>
      </c>
      <c r="Q33" t="str">
        <f t="shared" si="7"/>
        <v>34</v>
      </c>
      <c r="R33" t="str">
        <f t="shared" si="8"/>
        <v>11</v>
      </c>
      <c r="S33" t="str">
        <f t="shared" si="9"/>
        <v>97</v>
      </c>
      <c r="T33" t="str">
        <f t="shared" si="10"/>
        <v>3</v>
      </c>
      <c r="U33">
        <f t="shared" si="5"/>
        <v>11</v>
      </c>
      <c r="V33">
        <v>56343</v>
      </c>
      <c r="W33" t="s">
        <v>3176</v>
      </c>
      <c r="X33">
        <v>564</v>
      </c>
      <c r="Y33">
        <v>3292</v>
      </c>
      <c r="Z33" t="s">
        <v>55</v>
      </c>
      <c r="AB33" s="110" t="str">
        <f t="shared" si="13"/>
        <v>32</v>
      </c>
      <c r="AC33" t="str">
        <f t="shared" si="14"/>
        <v>329</v>
      </c>
      <c r="AE33" t="s">
        <v>847</v>
      </c>
      <c r="AF33" t="s">
        <v>848</v>
      </c>
      <c r="AG33" t="s">
        <v>1756</v>
      </c>
      <c r="AH33" t="s">
        <v>1757</v>
      </c>
      <c r="AI33" t="str">
        <f t="shared" si="11"/>
        <v>09</v>
      </c>
      <c r="AJ33" t="str">
        <f t="shared" si="12"/>
        <v>097</v>
      </c>
    </row>
    <row r="34" spans="1:36">
      <c r="A34" s="39" t="str">
        <f>IF(D34="","",VLOOKUP('OPĆI DIO'!$C$1,'OPĆI DIO'!$N$4:$W$150,10,FALSE))</f>
        <v>08091</v>
      </c>
      <c r="B34" s="39" t="str">
        <f>IF(D34="","",VLOOKUP('OPĆI DIO'!$C$1,'OPĆI DIO'!$N$4:$W$150,9,FALSE))</f>
        <v>Agencije</v>
      </c>
      <c r="C34" s="247">
        <f t="shared" si="0"/>
        <v>11</v>
      </c>
      <c r="D34" s="43">
        <v>11</v>
      </c>
      <c r="E34" s="39" t="str">
        <f t="shared" si="1"/>
        <v>Opći prihodi i primici</v>
      </c>
      <c r="F34" s="297">
        <v>3721</v>
      </c>
      <c r="G34" s="39" t="str">
        <f t="shared" si="2"/>
        <v>Naknade građanima i kućanstvima u novcu</v>
      </c>
      <c r="H34" s="72" t="s">
        <v>642</v>
      </c>
      <c r="I34" s="39" t="str">
        <f t="shared" si="3"/>
        <v>ADMINISTRACIJA I UPRAVLJANJE NACIONALNOG CENTRA ZA VANJSKO VREDNOVANJE OBRAZOVANJA</v>
      </c>
      <c r="J34" s="39" t="str">
        <f t="shared" si="4"/>
        <v>0970</v>
      </c>
      <c r="K34" s="71">
        <v>0</v>
      </c>
      <c r="L34" s="71">
        <v>0</v>
      </c>
      <c r="M34" s="71">
        <v>0</v>
      </c>
      <c r="N34" s="220"/>
      <c r="O34" t="str">
        <f>IF(D34="","",'OPĆI DIO'!$C$1)</f>
        <v>40883 NACIONALNI CENTAR ZA VANJSKO VREDNOVANJE OBRAZOVANJA</v>
      </c>
      <c r="P34" t="str">
        <f t="shared" si="6"/>
        <v>372</v>
      </c>
      <c r="Q34" t="str">
        <f t="shared" si="7"/>
        <v>37</v>
      </c>
      <c r="R34" t="str">
        <f t="shared" si="8"/>
        <v>11</v>
      </c>
      <c r="S34" t="str">
        <f t="shared" si="9"/>
        <v>97</v>
      </c>
      <c r="T34" t="str">
        <f t="shared" si="10"/>
        <v>3</v>
      </c>
      <c r="U34">
        <f t="shared" si="5"/>
        <v>11</v>
      </c>
      <c r="V34">
        <v>564</v>
      </c>
      <c r="W34" t="s">
        <v>3099</v>
      </c>
      <c r="X34">
        <v>565</v>
      </c>
      <c r="Y34">
        <v>3293</v>
      </c>
      <c r="Z34" t="s">
        <v>63</v>
      </c>
      <c r="AB34" s="110" t="str">
        <f t="shared" si="13"/>
        <v>32</v>
      </c>
      <c r="AC34" t="str">
        <f t="shared" si="14"/>
        <v>329</v>
      </c>
      <c r="AE34" t="s">
        <v>849</v>
      </c>
      <c r="AF34" t="s">
        <v>850</v>
      </c>
      <c r="AG34" t="s">
        <v>1766</v>
      </c>
      <c r="AH34" t="s">
        <v>1767</v>
      </c>
      <c r="AI34" t="str">
        <f t="shared" si="11"/>
        <v>01</v>
      </c>
      <c r="AJ34" t="str">
        <f t="shared" si="12"/>
        <v>018</v>
      </c>
    </row>
    <row r="35" spans="1:36">
      <c r="A35" s="39" t="str">
        <f>IF(D35="","",VLOOKUP('OPĆI DIO'!$C$1,'OPĆI DIO'!$N$4:$W$150,10,FALSE))</f>
        <v>08091</v>
      </c>
      <c r="B35" s="39" t="str">
        <f>IF(D35="","",VLOOKUP('OPĆI DIO'!$C$1,'OPĆI DIO'!$N$4:$W$150,9,FALSE))</f>
        <v>Agencije</v>
      </c>
      <c r="C35" s="247">
        <f t="shared" si="0"/>
        <v>11</v>
      </c>
      <c r="D35" s="43">
        <v>11</v>
      </c>
      <c r="E35" s="39" t="str">
        <f t="shared" si="1"/>
        <v>Opći prihodi i primici</v>
      </c>
      <c r="F35" s="297">
        <v>3835</v>
      </c>
      <c r="G35" s="39" t="str">
        <f t="shared" si="2"/>
        <v>Ostale kazne</v>
      </c>
      <c r="H35" s="72" t="s">
        <v>642</v>
      </c>
      <c r="I35" s="39" t="str">
        <f t="shared" si="3"/>
        <v>ADMINISTRACIJA I UPRAVLJANJE NACIONALNOG CENTRA ZA VANJSKO VREDNOVANJE OBRAZOVANJA</v>
      </c>
      <c r="J35" s="39" t="str">
        <f t="shared" si="4"/>
        <v>0970</v>
      </c>
      <c r="K35" s="71">
        <v>500</v>
      </c>
      <c r="L35" s="71">
        <v>500</v>
      </c>
      <c r="M35" s="71">
        <v>500</v>
      </c>
      <c r="N35" s="220"/>
      <c r="O35" t="str">
        <f>IF(D35="","",'OPĆI DIO'!$C$1)</f>
        <v>40883 NACIONALNI CENTAR ZA VANJSKO VREDNOVANJE OBRAZOVANJA</v>
      </c>
      <c r="P35" t="str">
        <f t="shared" si="6"/>
        <v>383</v>
      </c>
      <c r="Q35" t="str">
        <f t="shared" si="7"/>
        <v>38</v>
      </c>
      <c r="R35" t="str">
        <f t="shared" si="8"/>
        <v>11</v>
      </c>
      <c r="S35" t="str">
        <f t="shared" si="9"/>
        <v>97</v>
      </c>
      <c r="T35" t="str">
        <f t="shared" si="10"/>
        <v>3</v>
      </c>
      <c r="U35">
        <f t="shared" si="5"/>
        <v>11</v>
      </c>
      <c r="V35">
        <v>565</v>
      </c>
      <c r="W35" t="s">
        <v>3100</v>
      </c>
      <c r="X35">
        <v>566</v>
      </c>
      <c r="Y35">
        <v>3293</v>
      </c>
      <c r="Z35" t="s">
        <v>103</v>
      </c>
      <c r="AB35" s="110" t="str">
        <f t="shared" si="13"/>
        <v>32</v>
      </c>
      <c r="AC35" t="str">
        <f t="shared" si="14"/>
        <v>329</v>
      </c>
      <c r="AE35" t="s">
        <v>851</v>
      </c>
      <c r="AF35" t="s">
        <v>852</v>
      </c>
      <c r="AG35" t="s">
        <v>1752</v>
      </c>
      <c r="AH35" t="s">
        <v>1753</v>
      </c>
      <c r="AI35" t="str">
        <f t="shared" si="11"/>
        <v>09</v>
      </c>
      <c r="AJ35" t="str">
        <f t="shared" si="12"/>
        <v>091</v>
      </c>
    </row>
    <row r="36" spans="1:36">
      <c r="A36" s="39" t="str">
        <f>IF(D36="","",VLOOKUP('OPĆI DIO'!$C$1,'OPĆI DIO'!$N$4:$W$150,10,FALSE))</f>
        <v>08091</v>
      </c>
      <c r="B36" s="39" t="str">
        <f>IF(D36="","",VLOOKUP('OPĆI DIO'!$C$1,'OPĆI DIO'!$N$4:$W$150,9,FALSE))</f>
        <v>Agencije</v>
      </c>
      <c r="C36" s="247">
        <f t="shared" si="0"/>
        <v>11</v>
      </c>
      <c r="D36" s="43">
        <v>11</v>
      </c>
      <c r="E36" s="39" t="str">
        <f t="shared" si="1"/>
        <v>Opći prihodi i primici</v>
      </c>
      <c r="F36" s="297">
        <v>4123</v>
      </c>
      <c r="G36" s="39" t="str">
        <f t="shared" si="2"/>
        <v>Licence</v>
      </c>
      <c r="H36" s="72" t="s">
        <v>642</v>
      </c>
      <c r="I36" s="39" t="str">
        <f t="shared" si="3"/>
        <v>ADMINISTRACIJA I UPRAVLJANJE NACIONALNOG CENTRA ZA VANJSKO VREDNOVANJE OBRAZOVANJA</v>
      </c>
      <c r="J36" s="39" t="str">
        <f t="shared" si="4"/>
        <v>0970</v>
      </c>
      <c r="K36" s="71">
        <v>12000</v>
      </c>
      <c r="L36" s="71">
        <v>12000</v>
      </c>
      <c r="M36" s="71">
        <v>12000</v>
      </c>
      <c r="N36" s="220"/>
      <c r="O36" t="str">
        <f>IF(D36="","",'OPĆI DIO'!$C$1)</f>
        <v>40883 NACIONALNI CENTAR ZA VANJSKO VREDNOVANJE OBRAZOVANJA</v>
      </c>
      <c r="P36" t="str">
        <f t="shared" si="6"/>
        <v>412</v>
      </c>
      <c r="Q36" t="str">
        <f t="shared" si="7"/>
        <v>41</v>
      </c>
      <c r="R36" t="str">
        <f t="shared" si="8"/>
        <v>11</v>
      </c>
      <c r="S36" t="str">
        <f t="shared" si="9"/>
        <v>97</v>
      </c>
      <c r="T36" t="str">
        <f t="shared" si="10"/>
        <v>4</v>
      </c>
      <c r="U36">
        <f t="shared" si="5"/>
        <v>11</v>
      </c>
      <c r="V36">
        <v>566</v>
      </c>
      <c r="W36" t="s">
        <v>3101</v>
      </c>
      <c r="X36">
        <v>567</v>
      </c>
      <c r="Y36">
        <v>3294</v>
      </c>
      <c r="Z36" t="s">
        <v>64</v>
      </c>
      <c r="AB36" s="110" t="str">
        <f t="shared" si="13"/>
        <v>32</v>
      </c>
      <c r="AC36" t="str">
        <f t="shared" si="14"/>
        <v>329</v>
      </c>
      <c r="AE36" t="s">
        <v>853</v>
      </c>
      <c r="AF36" t="s">
        <v>854</v>
      </c>
      <c r="AG36" t="s">
        <v>1756</v>
      </c>
      <c r="AH36" t="s">
        <v>1757</v>
      </c>
      <c r="AI36" t="str">
        <f t="shared" si="11"/>
        <v>09</v>
      </c>
      <c r="AJ36" t="str">
        <f t="shared" si="12"/>
        <v>097</v>
      </c>
    </row>
    <row r="37" spans="1:36">
      <c r="A37" s="39" t="str">
        <f>IF(D37="","",VLOOKUP('OPĆI DIO'!$C$1,'OPĆI DIO'!$N$4:$W$150,10,FALSE))</f>
        <v>08091</v>
      </c>
      <c r="B37" s="39" t="str">
        <f>IF(D37="","",VLOOKUP('OPĆI DIO'!$C$1,'OPĆI DIO'!$N$4:$W$150,9,FALSE))</f>
        <v>Agencije</v>
      </c>
      <c r="C37" s="247">
        <f t="shared" si="0"/>
        <v>11</v>
      </c>
      <c r="D37" s="43">
        <v>11</v>
      </c>
      <c r="E37" s="39" t="str">
        <f t="shared" si="1"/>
        <v>Opći prihodi i primici</v>
      </c>
      <c r="F37" s="297">
        <v>4124</v>
      </c>
      <c r="G37" s="39" t="str">
        <f t="shared" si="2"/>
        <v>Ostala prava</v>
      </c>
      <c r="H37" s="72" t="s">
        <v>642</v>
      </c>
      <c r="I37" s="39" t="str">
        <f t="shared" si="3"/>
        <v>ADMINISTRACIJA I UPRAVLJANJE NACIONALNOG CENTRA ZA VANJSKO VREDNOVANJE OBRAZOVANJA</v>
      </c>
      <c r="J37" s="39" t="str">
        <f t="shared" si="4"/>
        <v>0970</v>
      </c>
      <c r="K37" s="71">
        <v>500</v>
      </c>
      <c r="L37" s="71">
        <v>500</v>
      </c>
      <c r="M37" s="71">
        <v>500</v>
      </c>
      <c r="N37" s="220"/>
      <c r="O37" t="str">
        <f>IF(D37="","",'OPĆI DIO'!$C$1)</f>
        <v>40883 NACIONALNI CENTAR ZA VANJSKO VREDNOVANJE OBRAZOVANJA</v>
      </c>
      <c r="P37" t="str">
        <f t="shared" si="6"/>
        <v>412</v>
      </c>
      <c r="Q37" t="str">
        <f t="shared" si="7"/>
        <v>41</v>
      </c>
      <c r="R37" t="str">
        <f t="shared" si="8"/>
        <v>11</v>
      </c>
      <c r="S37" t="str">
        <f t="shared" si="9"/>
        <v>97</v>
      </c>
      <c r="T37" t="str">
        <f t="shared" si="10"/>
        <v>4</v>
      </c>
      <c r="U37">
        <f t="shared" si="5"/>
        <v>11</v>
      </c>
      <c r="V37">
        <v>567</v>
      </c>
      <c r="W37" t="s">
        <v>3102</v>
      </c>
      <c r="X37">
        <v>575</v>
      </c>
      <c r="Y37">
        <v>3295</v>
      </c>
      <c r="Z37" t="s">
        <v>48</v>
      </c>
      <c r="AB37" s="110" t="str">
        <f t="shared" si="13"/>
        <v>32</v>
      </c>
      <c r="AC37" t="str">
        <f t="shared" si="14"/>
        <v>329</v>
      </c>
      <c r="AE37" t="s">
        <v>855</v>
      </c>
      <c r="AF37" t="s">
        <v>542</v>
      </c>
      <c r="AG37" t="s">
        <v>1766</v>
      </c>
      <c r="AH37" t="s">
        <v>1767</v>
      </c>
      <c r="AI37" t="str">
        <f t="shared" si="11"/>
        <v>01</v>
      </c>
      <c r="AJ37" t="str">
        <f t="shared" si="12"/>
        <v>018</v>
      </c>
    </row>
    <row r="38" spans="1:36">
      <c r="A38" s="39" t="str">
        <f>IF(D38="","",VLOOKUP('OPĆI DIO'!$C$1,'OPĆI DIO'!$N$4:$W$150,10,FALSE))</f>
        <v>08091</v>
      </c>
      <c r="B38" s="39" t="str">
        <f>IF(D38="","",VLOOKUP('OPĆI DIO'!$C$1,'OPĆI DIO'!$N$4:$W$150,9,FALSE))</f>
        <v>Agencije</v>
      </c>
      <c r="C38" s="247">
        <f t="shared" si="0"/>
        <v>11</v>
      </c>
      <c r="D38" s="43">
        <v>11</v>
      </c>
      <c r="E38" s="39" t="str">
        <f t="shared" si="1"/>
        <v>Opći prihodi i primici</v>
      </c>
      <c r="F38" s="297">
        <v>4221</v>
      </c>
      <c r="G38" s="39" t="str">
        <f t="shared" si="2"/>
        <v>Uredska oprema i namještaj</v>
      </c>
      <c r="H38" s="72" t="s">
        <v>642</v>
      </c>
      <c r="I38" s="39" t="str">
        <f t="shared" si="3"/>
        <v>ADMINISTRACIJA I UPRAVLJANJE NACIONALNOG CENTRA ZA VANJSKO VREDNOVANJE OBRAZOVANJA</v>
      </c>
      <c r="J38" s="39" t="str">
        <f t="shared" si="4"/>
        <v>0970</v>
      </c>
      <c r="K38" s="71">
        <v>25000</v>
      </c>
      <c r="L38" s="71">
        <v>25000</v>
      </c>
      <c r="M38" s="71">
        <v>25000</v>
      </c>
      <c r="N38" s="220"/>
      <c r="O38" t="str">
        <f>IF(D38="","",'OPĆI DIO'!$C$1)</f>
        <v>40883 NACIONALNI CENTAR ZA VANJSKO VREDNOVANJE OBRAZOVANJA</v>
      </c>
      <c r="P38" t="str">
        <f t="shared" si="6"/>
        <v>422</v>
      </c>
      <c r="Q38" t="str">
        <f t="shared" si="7"/>
        <v>42</v>
      </c>
      <c r="R38" t="str">
        <f t="shared" si="8"/>
        <v>11</v>
      </c>
      <c r="S38" t="str">
        <f t="shared" si="9"/>
        <v>97</v>
      </c>
      <c r="T38" t="str">
        <f t="shared" si="10"/>
        <v>4</v>
      </c>
      <c r="U38">
        <f t="shared" si="5"/>
        <v>11</v>
      </c>
      <c r="V38">
        <v>575</v>
      </c>
      <c r="W38" t="s">
        <v>2873</v>
      </c>
      <c r="X38">
        <v>577</v>
      </c>
      <c r="Y38">
        <v>3296</v>
      </c>
      <c r="Z38" t="s">
        <v>113</v>
      </c>
      <c r="AB38" s="110" t="str">
        <f t="shared" si="13"/>
        <v>32</v>
      </c>
      <c r="AC38" t="str">
        <f t="shared" si="14"/>
        <v>329</v>
      </c>
      <c r="AE38" t="s">
        <v>741</v>
      </c>
      <c r="AF38" t="s">
        <v>742</v>
      </c>
      <c r="AG38" t="s">
        <v>1752</v>
      </c>
      <c r="AH38" t="s">
        <v>1753</v>
      </c>
      <c r="AI38" t="str">
        <f t="shared" si="11"/>
        <v>09</v>
      </c>
      <c r="AJ38" t="str">
        <f t="shared" si="12"/>
        <v>091</v>
      </c>
    </row>
    <row r="39" spans="1:36">
      <c r="A39" s="39" t="str">
        <f>IF(D39="","",VLOOKUP('OPĆI DIO'!$C$1,'OPĆI DIO'!$N$4:$W$150,10,FALSE))</f>
        <v>08091</v>
      </c>
      <c r="B39" s="39" t="str">
        <f>IF(D39="","",VLOOKUP('OPĆI DIO'!$C$1,'OPĆI DIO'!$N$4:$W$150,9,FALSE))</f>
        <v>Agencije</v>
      </c>
      <c r="C39" s="247">
        <f t="shared" si="0"/>
        <v>11</v>
      </c>
      <c r="D39" s="43">
        <v>11</v>
      </c>
      <c r="E39" s="39" t="str">
        <f t="shared" si="1"/>
        <v>Opći prihodi i primici</v>
      </c>
      <c r="F39" s="297">
        <v>4222</v>
      </c>
      <c r="G39" s="39" t="str">
        <f t="shared" si="2"/>
        <v>Komunikacijska oprema</v>
      </c>
      <c r="H39" s="72" t="s">
        <v>642</v>
      </c>
      <c r="I39" s="39" t="str">
        <f t="shared" si="3"/>
        <v>ADMINISTRACIJA I UPRAVLJANJE NACIONALNOG CENTRA ZA VANJSKO VREDNOVANJE OBRAZOVANJA</v>
      </c>
      <c r="J39" s="39" t="str">
        <f t="shared" si="4"/>
        <v>0970</v>
      </c>
      <c r="K39" s="71">
        <v>1000</v>
      </c>
      <c r="L39" s="71">
        <v>1000</v>
      </c>
      <c r="M39" s="71">
        <v>1000</v>
      </c>
      <c r="N39" s="220"/>
      <c r="O39" t="str">
        <f>IF(D39="","",'OPĆI DIO'!$C$1)</f>
        <v>40883 NACIONALNI CENTAR ZA VANJSKO VREDNOVANJE OBRAZOVANJA</v>
      </c>
      <c r="P39" t="str">
        <f t="shared" si="6"/>
        <v>422</v>
      </c>
      <c r="Q39" t="str">
        <f t="shared" si="7"/>
        <v>42</v>
      </c>
      <c r="R39" t="str">
        <f t="shared" si="8"/>
        <v>11</v>
      </c>
      <c r="S39" t="str">
        <f t="shared" si="9"/>
        <v>97</v>
      </c>
      <c r="T39" t="str">
        <f t="shared" si="10"/>
        <v>4</v>
      </c>
      <c r="U39">
        <f t="shared" si="5"/>
        <v>11</v>
      </c>
      <c r="V39">
        <v>577</v>
      </c>
      <c r="W39" t="s">
        <v>3103</v>
      </c>
      <c r="X39">
        <v>578</v>
      </c>
      <c r="Y39">
        <v>3299</v>
      </c>
      <c r="Z39" t="s">
        <v>50</v>
      </c>
      <c r="AB39" s="110" t="str">
        <f t="shared" si="13"/>
        <v>32</v>
      </c>
      <c r="AC39" t="str">
        <f t="shared" si="14"/>
        <v>329</v>
      </c>
      <c r="AE39" t="s">
        <v>1855</v>
      </c>
      <c r="AF39" t="s">
        <v>1856</v>
      </c>
      <c r="AG39" t="s">
        <v>1756</v>
      </c>
      <c r="AH39" t="s">
        <v>1757</v>
      </c>
      <c r="AI39" t="str">
        <f t="shared" si="11"/>
        <v>09</v>
      </c>
      <c r="AJ39" t="str">
        <f t="shared" si="12"/>
        <v>097</v>
      </c>
    </row>
    <row r="40" spans="1:36">
      <c r="A40" s="39" t="str">
        <f>IF(D40="","",VLOOKUP('OPĆI DIO'!$C$1,'OPĆI DIO'!$N$4:$W$150,10,FALSE))</f>
        <v>08091</v>
      </c>
      <c r="B40" s="39" t="str">
        <f>IF(D40="","",VLOOKUP('OPĆI DIO'!$C$1,'OPĆI DIO'!$N$4:$W$150,9,FALSE))</f>
        <v>Agencije</v>
      </c>
      <c r="C40" s="247">
        <f t="shared" si="0"/>
        <v>11</v>
      </c>
      <c r="D40" s="43">
        <v>11</v>
      </c>
      <c r="E40" s="39" t="str">
        <f t="shared" si="1"/>
        <v>Opći prihodi i primici</v>
      </c>
      <c r="F40" s="297">
        <v>4223</v>
      </c>
      <c r="G40" s="39" t="str">
        <f t="shared" si="2"/>
        <v>Oprema za održavanje i zaštitu</v>
      </c>
      <c r="H40" s="72" t="s">
        <v>642</v>
      </c>
      <c r="I40" s="39" t="str">
        <f t="shared" si="3"/>
        <v>ADMINISTRACIJA I UPRAVLJANJE NACIONALNOG CENTRA ZA VANJSKO VREDNOVANJE OBRAZOVANJA</v>
      </c>
      <c r="J40" s="39" t="str">
        <f t="shared" si="4"/>
        <v>0970</v>
      </c>
      <c r="K40" s="71">
        <v>6000</v>
      </c>
      <c r="L40" s="71">
        <v>6000</v>
      </c>
      <c r="M40" s="71">
        <v>6000</v>
      </c>
      <c r="N40" s="220"/>
      <c r="O40" t="str">
        <f>IF(D40="","",'OPĆI DIO'!$C$1)</f>
        <v>40883 NACIONALNI CENTAR ZA VANJSKO VREDNOVANJE OBRAZOVANJA</v>
      </c>
      <c r="P40" t="str">
        <f t="shared" si="6"/>
        <v>422</v>
      </c>
      <c r="Q40" t="str">
        <f t="shared" si="7"/>
        <v>42</v>
      </c>
      <c r="R40" t="str">
        <f t="shared" si="8"/>
        <v>11</v>
      </c>
      <c r="S40" t="str">
        <f t="shared" si="9"/>
        <v>97</v>
      </c>
      <c r="T40" t="str">
        <f t="shared" si="10"/>
        <v>4</v>
      </c>
      <c r="U40">
        <f t="shared" si="5"/>
        <v>11</v>
      </c>
      <c r="V40">
        <v>578</v>
      </c>
      <c r="W40" t="s">
        <v>3104</v>
      </c>
      <c r="X40">
        <v>579</v>
      </c>
      <c r="Y40">
        <v>3411</v>
      </c>
      <c r="Z40" t="s">
        <v>146</v>
      </c>
      <c r="AB40" s="110" t="str">
        <f t="shared" si="13"/>
        <v>34</v>
      </c>
      <c r="AC40" t="str">
        <f t="shared" si="14"/>
        <v>341</v>
      </c>
      <c r="AE40" t="s">
        <v>856</v>
      </c>
      <c r="AF40" t="s">
        <v>857</v>
      </c>
      <c r="AG40" t="s">
        <v>1766</v>
      </c>
      <c r="AH40" t="s">
        <v>1767</v>
      </c>
      <c r="AI40" t="str">
        <f t="shared" si="11"/>
        <v>01</v>
      </c>
      <c r="AJ40" t="str">
        <f t="shared" si="12"/>
        <v>018</v>
      </c>
    </row>
    <row r="41" spans="1:36">
      <c r="A41" s="39" t="str">
        <f>IF(D41="","",VLOOKUP('OPĆI DIO'!$C$1,'OPĆI DIO'!$N$4:$W$150,10,FALSE))</f>
        <v>08091</v>
      </c>
      <c r="B41" s="39" t="str">
        <f>IF(D41="","",VLOOKUP('OPĆI DIO'!$C$1,'OPĆI DIO'!$N$4:$W$150,9,FALSE))</f>
        <v>Agencije</v>
      </c>
      <c r="C41" s="247">
        <f t="shared" si="0"/>
        <v>11</v>
      </c>
      <c r="D41" s="43">
        <v>11</v>
      </c>
      <c r="E41" s="39" t="str">
        <f t="shared" si="1"/>
        <v>Opći prihodi i primici</v>
      </c>
      <c r="F41" s="297">
        <v>4227</v>
      </c>
      <c r="G41" s="39" t="str">
        <f t="shared" si="2"/>
        <v>Uređaji, strojevi i oprema za ostale namjene</v>
      </c>
      <c r="H41" s="72" t="s">
        <v>642</v>
      </c>
      <c r="I41" s="39" t="str">
        <f t="shared" si="3"/>
        <v>ADMINISTRACIJA I UPRAVLJANJE NACIONALNOG CENTRA ZA VANJSKO VREDNOVANJE OBRAZOVANJA</v>
      </c>
      <c r="J41" s="39" t="str">
        <f t="shared" si="4"/>
        <v>0970</v>
      </c>
      <c r="K41" s="71">
        <v>500</v>
      </c>
      <c r="L41" s="71">
        <v>500</v>
      </c>
      <c r="M41" s="71">
        <v>500</v>
      </c>
      <c r="N41" s="220"/>
      <c r="O41" t="str">
        <f>IF(D41="","",'OPĆI DIO'!$C$1)</f>
        <v>40883 NACIONALNI CENTAR ZA VANJSKO VREDNOVANJE OBRAZOVANJA</v>
      </c>
      <c r="P41" t="str">
        <f t="shared" si="6"/>
        <v>422</v>
      </c>
      <c r="Q41" t="str">
        <f t="shared" si="7"/>
        <v>42</v>
      </c>
      <c r="R41" t="str">
        <f t="shared" si="8"/>
        <v>11</v>
      </c>
      <c r="S41" t="str">
        <f t="shared" si="9"/>
        <v>97</v>
      </c>
      <c r="T41" t="str">
        <f t="shared" si="10"/>
        <v>4</v>
      </c>
      <c r="U41">
        <f t="shared" si="5"/>
        <v>11</v>
      </c>
      <c r="V41">
        <v>579</v>
      </c>
      <c r="W41" t="s">
        <v>3105</v>
      </c>
      <c r="X41">
        <v>581</v>
      </c>
      <c r="Y41">
        <v>3422</v>
      </c>
      <c r="Z41" t="s">
        <v>114</v>
      </c>
      <c r="AB41" s="110" t="str">
        <f t="shared" si="13"/>
        <v>34</v>
      </c>
      <c r="AC41" t="str">
        <f t="shared" si="14"/>
        <v>342</v>
      </c>
      <c r="AE41" t="s">
        <v>858</v>
      </c>
      <c r="AF41" t="s">
        <v>859</v>
      </c>
      <c r="AG41" t="s">
        <v>1768</v>
      </c>
      <c r="AH41" t="s">
        <v>1769</v>
      </c>
      <c r="AI41" t="str">
        <f t="shared" si="11"/>
        <v>09</v>
      </c>
      <c r="AJ41" t="str">
        <f t="shared" si="12"/>
        <v>092</v>
      </c>
    </row>
    <row r="42" spans="1:36">
      <c r="A42" s="39" t="str">
        <f>IF(D42="","",VLOOKUP('OPĆI DIO'!$C$1,'OPĆI DIO'!$N$4:$W$150,10,FALSE))</f>
        <v>08091</v>
      </c>
      <c r="B42" s="39" t="str">
        <f>IF(D42="","",VLOOKUP('OPĆI DIO'!$C$1,'OPĆI DIO'!$N$4:$W$150,9,FALSE))</f>
        <v>Agencije</v>
      </c>
      <c r="C42" s="247">
        <f t="shared" si="0"/>
        <v>11</v>
      </c>
      <c r="D42" s="43">
        <v>11</v>
      </c>
      <c r="E42" s="39" t="str">
        <f t="shared" si="1"/>
        <v>Opći prihodi i primici</v>
      </c>
      <c r="F42" s="297">
        <v>4262</v>
      </c>
      <c r="G42" s="39" t="str">
        <f t="shared" si="2"/>
        <v>Ulaganja u računalne programe</v>
      </c>
      <c r="H42" s="72" t="s">
        <v>642</v>
      </c>
      <c r="I42" s="39" t="str">
        <f t="shared" si="3"/>
        <v>ADMINISTRACIJA I UPRAVLJANJE NACIONALNOG CENTRA ZA VANJSKO VREDNOVANJE OBRAZOVANJA</v>
      </c>
      <c r="J42" s="39" t="str">
        <f t="shared" si="4"/>
        <v>0970</v>
      </c>
      <c r="K42" s="71">
        <v>2000</v>
      </c>
      <c r="L42" s="71">
        <v>2000</v>
      </c>
      <c r="M42" s="71">
        <v>2000</v>
      </c>
      <c r="N42" s="220"/>
      <c r="O42" t="str">
        <f>IF(D42="","",'OPĆI DIO'!$C$1)</f>
        <v>40883 NACIONALNI CENTAR ZA VANJSKO VREDNOVANJE OBRAZOVANJA</v>
      </c>
      <c r="P42" t="str">
        <f t="shared" si="6"/>
        <v>426</v>
      </c>
      <c r="Q42" t="str">
        <f t="shared" si="7"/>
        <v>42</v>
      </c>
      <c r="R42" t="str">
        <f t="shared" si="8"/>
        <v>11</v>
      </c>
      <c r="S42" t="str">
        <f t="shared" si="9"/>
        <v>97</v>
      </c>
      <c r="T42" t="str">
        <f t="shared" si="10"/>
        <v>4</v>
      </c>
      <c r="U42">
        <f t="shared" si="5"/>
        <v>11</v>
      </c>
      <c r="V42">
        <v>581</v>
      </c>
      <c r="W42" t="s">
        <v>2874</v>
      </c>
      <c r="X42">
        <v>61</v>
      </c>
      <c r="Y42">
        <v>3423</v>
      </c>
      <c r="Z42" t="s">
        <v>114</v>
      </c>
      <c r="AB42" s="110" t="str">
        <f t="shared" ref="AB42:AB73" si="15">LEFT(Y42,2)</f>
        <v>34</v>
      </c>
      <c r="AC42" t="str">
        <f t="shared" ref="AC42:AC73" si="16">LEFT(Y42,3)</f>
        <v>342</v>
      </c>
      <c r="AE42" t="s">
        <v>860</v>
      </c>
      <c r="AF42" t="s">
        <v>861</v>
      </c>
      <c r="AG42" t="s">
        <v>1768</v>
      </c>
      <c r="AH42" t="s">
        <v>1769</v>
      </c>
      <c r="AI42" t="str">
        <f t="shared" si="11"/>
        <v>09</v>
      </c>
      <c r="AJ42" t="str">
        <f t="shared" si="12"/>
        <v>092</v>
      </c>
    </row>
    <row r="43" spans="1:36">
      <c r="A43" s="39" t="str">
        <f>IF(D43="","",VLOOKUP('OPĆI DIO'!$C$1,'OPĆI DIO'!$N$4:$W$150,10,FALSE))</f>
        <v>08091</v>
      </c>
      <c r="B43" s="39" t="str">
        <f>IF(D43="","",VLOOKUP('OPĆI DIO'!$C$1,'OPĆI DIO'!$N$4:$W$150,9,FALSE))</f>
        <v>Agencije</v>
      </c>
      <c r="C43" s="247">
        <f t="shared" si="0"/>
        <v>11</v>
      </c>
      <c r="D43" s="43">
        <v>11</v>
      </c>
      <c r="E43" s="39" t="str">
        <f t="shared" si="1"/>
        <v>Opći prihodi i primici</v>
      </c>
      <c r="F43" s="297">
        <v>3211</v>
      </c>
      <c r="G43" s="39" t="str">
        <f t="shared" si="2"/>
        <v>Službena putovanja</v>
      </c>
      <c r="H43" s="72" t="s">
        <v>644</v>
      </c>
      <c r="I43" s="39" t="str">
        <f t="shared" si="3"/>
        <v>MEĐUNARODNI PROJEKTI VREDNOVANJA ZNANJA I VJEŠTINA (IEA: ICCS, ICILS, PIRLS, TIMSS - OECD: PISA, TALIS)</v>
      </c>
      <c r="J43" s="39" t="str">
        <f t="shared" si="4"/>
        <v>0970</v>
      </c>
      <c r="K43" s="71">
        <v>0</v>
      </c>
      <c r="L43" s="71">
        <v>0</v>
      </c>
      <c r="M43" s="71">
        <v>0</v>
      </c>
      <c r="N43" s="220"/>
      <c r="O43" t="str">
        <f>IF(D43="","",'OPĆI DIO'!$C$1)</f>
        <v>40883 NACIONALNI CENTAR ZA VANJSKO VREDNOVANJE OBRAZOVANJA</v>
      </c>
      <c r="P43" t="str">
        <f t="shared" si="6"/>
        <v>321</v>
      </c>
      <c r="Q43" t="str">
        <f t="shared" si="7"/>
        <v>32</v>
      </c>
      <c r="R43" t="str">
        <f t="shared" si="8"/>
        <v>11</v>
      </c>
      <c r="S43" t="str">
        <f t="shared" si="9"/>
        <v>97</v>
      </c>
      <c r="T43" t="str">
        <f t="shared" si="10"/>
        <v>3</v>
      </c>
      <c r="U43">
        <f t="shared" si="5"/>
        <v>11</v>
      </c>
      <c r="V43">
        <v>61</v>
      </c>
      <c r="W43" t="s">
        <v>90</v>
      </c>
      <c r="X43">
        <v>71</v>
      </c>
      <c r="Y43">
        <v>3427</v>
      </c>
      <c r="Z43" t="s">
        <v>147</v>
      </c>
      <c r="AB43" s="110" t="str">
        <f t="shared" si="15"/>
        <v>34</v>
      </c>
      <c r="AC43" t="str">
        <f t="shared" si="16"/>
        <v>342</v>
      </c>
      <c r="AE43" t="s">
        <v>862</v>
      </c>
      <c r="AF43" t="s">
        <v>542</v>
      </c>
      <c r="AG43" t="s">
        <v>1766</v>
      </c>
      <c r="AH43" t="s">
        <v>1767</v>
      </c>
      <c r="AI43" t="str">
        <f t="shared" si="11"/>
        <v>01</v>
      </c>
      <c r="AJ43" t="str">
        <f t="shared" si="12"/>
        <v>018</v>
      </c>
    </row>
    <row r="44" spans="1:36">
      <c r="A44" s="39" t="str">
        <f>IF(D44="","",VLOOKUP('OPĆI DIO'!$C$1,'OPĆI DIO'!$N$4:$W$150,10,FALSE))</f>
        <v>08091</v>
      </c>
      <c r="B44" s="39" t="str">
        <f>IF(D44="","",VLOOKUP('OPĆI DIO'!$C$1,'OPĆI DIO'!$N$4:$W$150,9,FALSE))</f>
        <v>Agencije</v>
      </c>
      <c r="C44" s="247">
        <f t="shared" si="0"/>
        <v>11</v>
      </c>
      <c r="D44" s="43">
        <v>11</v>
      </c>
      <c r="E44" s="39" t="str">
        <f t="shared" si="1"/>
        <v>Opći prihodi i primici</v>
      </c>
      <c r="F44" s="297">
        <v>3221</v>
      </c>
      <c r="G44" s="39" t="str">
        <f t="shared" si="2"/>
        <v>Uredski materijal i ostali materijalni rashodi</v>
      </c>
      <c r="H44" s="72" t="s">
        <v>644</v>
      </c>
      <c r="I44" s="39" t="str">
        <f t="shared" si="3"/>
        <v>MEĐUNARODNI PROJEKTI VREDNOVANJA ZNANJA I VJEŠTINA (IEA: ICCS, ICILS, PIRLS, TIMSS - OECD: PISA, TALIS)</v>
      </c>
      <c r="J44" s="39" t="str">
        <f t="shared" si="4"/>
        <v>0970</v>
      </c>
      <c r="K44" s="71">
        <v>0</v>
      </c>
      <c r="L44" s="71">
        <v>0</v>
      </c>
      <c r="M44" s="71">
        <v>0</v>
      </c>
      <c r="N44" s="220"/>
      <c r="O44" t="str">
        <f>IF(D44="","",'OPĆI DIO'!$C$1)</f>
        <v>40883 NACIONALNI CENTAR ZA VANJSKO VREDNOVANJE OBRAZOVANJA</v>
      </c>
      <c r="P44" t="str">
        <f t="shared" si="6"/>
        <v>322</v>
      </c>
      <c r="Q44" t="str">
        <f t="shared" si="7"/>
        <v>32</v>
      </c>
      <c r="R44" t="str">
        <f t="shared" si="8"/>
        <v>11</v>
      </c>
      <c r="S44" t="str">
        <f t="shared" si="9"/>
        <v>97</v>
      </c>
      <c r="T44" t="str">
        <f t="shared" si="10"/>
        <v>3</v>
      </c>
      <c r="U44">
        <f t="shared" si="5"/>
        <v>11</v>
      </c>
      <c r="V44">
        <v>71</v>
      </c>
      <c r="W44" t="s">
        <v>138</v>
      </c>
      <c r="X44">
        <v>810</v>
      </c>
      <c r="Y44">
        <v>3431</v>
      </c>
      <c r="Z44" t="s">
        <v>61</v>
      </c>
      <c r="AB44" s="110" t="str">
        <f t="shared" si="15"/>
        <v>34</v>
      </c>
      <c r="AC44" t="str">
        <f t="shared" si="16"/>
        <v>343</v>
      </c>
      <c r="AE44" t="s">
        <v>743</v>
      </c>
      <c r="AF44" t="s">
        <v>682</v>
      </c>
      <c r="AG44" t="s">
        <v>1768</v>
      </c>
      <c r="AH44" t="s">
        <v>1769</v>
      </c>
      <c r="AI44" t="str">
        <f t="shared" si="11"/>
        <v>09</v>
      </c>
      <c r="AJ44" t="str">
        <f t="shared" si="12"/>
        <v>092</v>
      </c>
    </row>
    <row r="45" spans="1:36">
      <c r="A45" s="39" t="str">
        <f>IF(D45="","",VLOOKUP('OPĆI DIO'!$C$1,'OPĆI DIO'!$N$4:$W$150,10,FALSE))</f>
        <v>08091</v>
      </c>
      <c r="B45" s="39" t="str">
        <f>IF(D45="","",VLOOKUP('OPĆI DIO'!$C$1,'OPĆI DIO'!$N$4:$W$150,9,FALSE))</f>
        <v>Agencije</v>
      </c>
      <c r="C45" s="247">
        <f t="shared" si="0"/>
        <v>11</v>
      </c>
      <c r="D45" s="43">
        <v>11</v>
      </c>
      <c r="E45" s="39" t="str">
        <f t="shared" si="1"/>
        <v>Opći prihodi i primici</v>
      </c>
      <c r="F45" s="297">
        <v>3225</v>
      </c>
      <c r="G45" s="39" t="str">
        <f t="shared" si="2"/>
        <v>Sitni inventar i autogume</v>
      </c>
      <c r="H45" s="72" t="s">
        <v>644</v>
      </c>
      <c r="I45" s="39" t="str">
        <f t="shared" si="3"/>
        <v>MEĐUNARODNI PROJEKTI VREDNOVANJA ZNANJA I VJEŠTINA (IEA: ICCS, ICILS, PIRLS, TIMSS - OECD: PISA, TALIS)</v>
      </c>
      <c r="J45" s="39" t="str">
        <f t="shared" si="4"/>
        <v>0970</v>
      </c>
      <c r="K45" s="71">
        <v>0</v>
      </c>
      <c r="L45" s="71">
        <v>0</v>
      </c>
      <c r="M45" s="71">
        <v>0</v>
      </c>
      <c r="N45" s="220"/>
      <c r="O45" t="str">
        <f>IF(D45="","",'OPĆI DIO'!$C$1)</f>
        <v>40883 NACIONALNI CENTAR ZA VANJSKO VREDNOVANJE OBRAZOVANJA</v>
      </c>
      <c r="P45" t="str">
        <f t="shared" si="6"/>
        <v>322</v>
      </c>
      <c r="Q45" t="str">
        <f t="shared" si="7"/>
        <v>32</v>
      </c>
      <c r="R45" t="str">
        <f t="shared" si="8"/>
        <v>11</v>
      </c>
      <c r="S45" t="str">
        <f t="shared" si="9"/>
        <v>97</v>
      </c>
      <c r="T45" t="str">
        <f t="shared" si="10"/>
        <v>3</v>
      </c>
      <c r="U45">
        <f t="shared" si="5"/>
        <v>11</v>
      </c>
      <c r="V45">
        <v>810</v>
      </c>
      <c r="W45" t="s">
        <v>2875</v>
      </c>
      <c r="X45">
        <v>815</v>
      </c>
      <c r="Y45">
        <v>3432</v>
      </c>
      <c r="Z45" t="s">
        <v>75</v>
      </c>
      <c r="AB45" s="110" t="str">
        <f t="shared" si="15"/>
        <v>34</v>
      </c>
      <c r="AC45" t="str">
        <f t="shared" si="16"/>
        <v>343</v>
      </c>
      <c r="AE45" t="s">
        <v>863</v>
      </c>
      <c r="AF45" t="s">
        <v>864</v>
      </c>
      <c r="AG45" t="s">
        <v>1768</v>
      </c>
      <c r="AH45" t="s">
        <v>1769</v>
      </c>
      <c r="AI45" t="str">
        <f t="shared" si="11"/>
        <v>09</v>
      </c>
      <c r="AJ45" t="str">
        <f t="shared" si="12"/>
        <v>092</v>
      </c>
    </row>
    <row r="46" spans="1:36">
      <c r="A46" s="39" t="str">
        <f>IF(D46="","",VLOOKUP('OPĆI DIO'!$C$1,'OPĆI DIO'!$N$4:$W$150,10,FALSE))</f>
        <v>08091</v>
      </c>
      <c r="B46" s="39" t="str">
        <f>IF(D46="","",VLOOKUP('OPĆI DIO'!$C$1,'OPĆI DIO'!$N$4:$W$150,9,FALSE))</f>
        <v>Agencije</v>
      </c>
      <c r="C46" s="247">
        <f t="shared" si="0"/>
        <v>11</v>
      </c>
      <c r="D46" s="43">
        <v>11</v>
      </c>
      <c r="E46" s="39" t="str">
        <f t="shared" si="1"/>
        <v>Opći prihodi i primici</v>
      </c>
      <c r="F46" s="297">
        <v>3231</v>
      </c>
      <c r="G46" s="39" t="str">
        <f t="shared" si="2"/>
        <v>Usluge telefona, interneta, pošte i prijevoza</v>
      </c>
      <c r="H46" s="72" t="s">
        <v>644</v>
      </c>
      <c r="I46" s="39" t="str">
        <f t="shared" si="3"/>
        <v>MEĐUNARODNI PROJEKTI VREDNOVANJA ZNANJA I VJEŠTINA (IEA: ICCS, ICILS, PIRLS, TIMSS - OECD: PISA, TALIS)</v>
      </c>
      <c r="J46" s="39" t="str">
        <f t="shared" si="4"/>
        <v>0970</v>
      </c>
      <c r="K46" s="71">
        <v>0</v>
      </c>
      <c r="L46" s="71">
        <v>0</v>
      </c>
      <c r="M46" s="71">
        <v>0</v>
      </c>
      <c r="N46" s="220"/>
      <c r="O46" t="str">
        <f>IF(D46="","",'OPĆI DIO'!$C$1)</f>
        <v>40883 NACIONALNI CENTAR ZA VANJSKO VREDNOVANJE OBRAZOVANJA</v>
      </c>
      <c r="P46" t="str">
        <f t="shared" si="6"/>
        <v>323</v>
      </c>
      <c r="Q46" t="str">
        <f t="shared" si="7"/>
        <v>32</v>
      </c>
      <c r="R46" t="str">
        <f t="shared" si="8"/>
        <v>11</v>
      </c>
      <c r="S46" t="str">
        <f t="shared" si="9"/>
        <v>97</v>
      </c>
      <c r="T46" t="str">
        <f t="shared" si="10"/>
        <v>3</v>
      </c>
      <c r="U46">
        <f t="shared" si="5"/>
        <v>11</v>
      </c>
      <c r="V46">
        <v>815</v>
      </c>
      <c r="W46" t="s">
        <v>2876</v>
      </c>
      <c r="Y46">
        <v>3433</v>
      </c>
      <c r="Z46" t="s">
        <v>106</v>
      </c>
      <c r="AB46" s="110" t="str">
        <f t="shared" si="15"/>
        <v>34</v>
      </c>
      <c r="AC46" t="str">
        <f t="shared" si="16"/>
        <v>343</v>
      </c>
      <c r="AE46" t="s">
        <v>744</v>
      </c>
      <c r="AF46" t="s">
        <v>745</v>
      </c>
      <c r="AG46" t="s">
        <v>1768</v>
      </c>
      <c r="AH46" t="s">
        <v>1769</v>
      </c>
      <c r="AI46" t="str">
        <f t="shared" si="11"/>
        <v>09</v>
      </c>
      <c r="AJ46" t="str">
        <f t="shared" si="12"/>
        <v>092</v>
      </c>
    </row>
    <row r="47" spans="1:36">
      <c r="A47" s="39" t="str">
        <f>IF(D47="","",VLOOKUP('OPĆI DIO'!$C$1,'OPĆI DIO'!$N$4:$W$150,10,FALSE))</f>
        <v>08091</v>
      </c>
      <c r="B47" s="39" t="str">
        <f>IF(D47="","",VLOOKUP('OPĆI DIO'!$C$1,'OPĆI DIO'!$N$4:$W$150,9,FALSE))</f>
        <v>Agencije</v>
      </c>
      <c r="C47" s="247">
        <f t="shared" si="0"/>
        <v>11</v>
      </c>
      <c r="D47" s="43">
        <v>11</v>
      </c>
      <c r="E47" s="39" t="str">
        <f t="shared" si="1"/>
        <v>Opći prihodi i primici</v>
      </c>
      <c r="F47" s="297">
        <v>3235</v>
      </c>
      <c r="G47" s="39" t="str">
        <f t="shared" si="2"/>
        <v>Zakupnine i najamnine</v>
      </c>
      <c r="H47" s="72" t="s">
        <v>644</v>
      </c>
      <c r="I47" s="39" t="str">
        <f t="shared" si="3"/>
        <v>MEĐUNARODNI PROJEKTI VREDNOVANJA ZNANJA I VJEŠTINA (IEA: ICCS, ICILS, PIRLS, TIMSS - OECD: PISA, TALIS)</v>
      </c>
      <c r="J47" s="39" t="str">
        <f t="shared" si="4"/>
        <v>0970</v>
      </c>
      <c r="K47" s="71">
        <v>0</v>
      </c>
      <c r="L47" s="71">
        <v>0</v>
      </c>
      <c r="M47" s="71">
        <v>0</v>
      </c>
      <c r="N47" s="220"/>
      <c r="O47" t="str">
        <f>IF(D47="","",'OPĆI DIO'!$C$1)</f>
        <v>40883 NACIONALNI CENTAR ZA VANJSKO VREDNOVANJE OBRAZOVANJA</v>
      </c>
      <c r="P47" t="str">
        <f t="shared" si="6"/>
        <v>323</v>
      </c>
      <c r="Q47" t="str">
        <f t="shared" si="7"/>
        <v>32</v>
      </c>
      <c r="R47" t="str">
        <f t="shared" si="8"/>
        <v>11</v>
      </c>
      <c r="S47" t="str">
        <f t="shared" si="9"/>
        <v>97</v>
      </c>
      <c r="T47" t="str">
        <f t="shared" si="10"/>
        <v>3</v>
      </c>
      <c r="U47">
        <f t="shared" si="5"/>
        <v>11</v>
      </c>
      <c r="Y47">
        <v>3434</v>
      </c>
      <c r="Z47" t="s">
        <v>54</v>
      </c>
      <c r="AB47" s="110" t="str">
        <f t="shared" si="15"/>
        <v>34</v>
      </c>
      <c r="AC47" t="str">
        <f t="shared" si="16"/>
        <v>343</v>
      </c>
      <c r="AE47" t="s">
        <v>865</v>
      </c>
      <c r="AF47" t="s">
        <v>866</v>
      </c>
      <c r="AG47" t="s">
        <v>1770</v>
      </c>
      <c r="AH47" t="s">
        <v>1771</v>
      </c>
      <c r="AI47" t="str">
        <f t="shared" si="11"/>
        <v>09</v>
      </c>
      <c r="AJ47" t="str">
        <f t="shared" si="12"/>
        <v>096</v>
      </c>
    </row>
    <row r="48" spans="1:36">
      <c r="A48" s="39" t="str">
        <f>IF(D48="","",VLOOKUP('OPĆI DIO'!$C$1,'OPĆI DIO'!$N$4:$W$150,10,FALSE))</f>
        <v>08091</v>
      </c>
      <c r="B48" s="39" t="str">
        <f>IF(D48="","",VLOOKUP('OPĆI DIO'!$C$1,'OPĆI DIO'!$N$4:$W$150,9,FALSE))</f>
        <v>Agencije</v>
      </c>
      <c r="C48" s="247">
        <f t="shared" si="0"/>
        <v>11</v>
      </c>
      <c r="D48" s="43">
        <v>11</v>
      </c>
      <c r="E48" s="39" t="str">
        <f t="shared" si="1"/>
        <v>Opći prihodi i primici</v>
      </c>
      <c r="F48" s="43">
        <v>3237</v>
      </c>
      <c r="G48" s="39" t="str">
        <f t="shared" si="2"/>
        <v>Intelektualne i osobne usluge</v>
      </c>
      <c r="H48" s="72" t="s">
        <v>644</v>
      </c>
      <c r="I48" s="39" t="str">
        <f t="shared" si="3"/>
        <v>MEĐUNARODNI PROJEKTI VREDNOVANJA ZNANJA I VJEŠTINA (IEA: ICCS, ICILS, PIRLS, TIMSS - OECD: PISA, TALIS)</v>
      </c>
      <c r="J48" s="39" t="str">
        <f t="shared" si="4"/>
        <v>0970</v>
      </c>
      <c r="K48" s="71">
        <v>100000</v>
      </c>
      <c r="L48" s="71">
        <v>100000</v>
      </c>
      <c r="M48" s="71">
        <v>100000</v>
      </c>
      <c r="N48" s="220"/>
      <c r="O48" t="str">
        <f>IF(D48="","",'OPĆI DIO'!$C$1)</f>
        <v>40883 NACIONALNI CENTAR ZA VANJSKO VREDNOVANJE OBRAZOVANJA</v>
      </c>
      <c r="P48" t="str">
        <f t="shared" si="6"/>
        <v>323</v>
      </c>
      <c r="Q48" t="str">
        <f t="shared" si="7"/>
        <v>32</v>
      </c>
      <c r="R48" t="str">
        <f t="shared" si="8"/>
        <v>11</v>
      </c>
      <c r="S48" t="str">
        <f t="shared" si="9"/>
        <v>97</v>
      </c>
      <c r="T48" t="str">
        <f t="shared" si="10"/>
        <v>3</v>
      </c>
      <c r="U48">
        <f t="shared" si="5"/>
        <v>11</v>
      </c>
      <c r="Y48">
        <v>3511</v>
      </c>
      <c r="Z48" t="s">
        <v>142</v>
      </c>
      <c r="AB48" s="110" t="str">
        <f t="shared" si="15"/>
        <v>35</v>
      </c>
      <c r="AC48" t="str">
        <f t="shared" si="16"/>
        <v>351</v>
      </c>
      <c r="AE48" t="s">
        <v>867</v>
      </c>
      <c r="AF48" t="s">
        <v>868</v>
      </c>
      <c r="AG48" t="s">
        <v>1770</v>
      </c>
      <c r="AH48" t="s">
        <v>1771</v>
      </c>
      <c r="AI48" t="str">
        <f t="shared" si="11"/>
        <v>09</v>
      </c>
      <c r="AJ48" t="str">
        <f t="shared" si="12"/>
        <v>096</v>
      </c>
    </row>
    <row r="49" spans="1:36">
      <c r="A49" s="39" t="str">
        <f>IF(D49="","",VLOOKUP('OPĆI DIO'!$C$1,'OPĆI DIO'!$N$4:$W$150,10,FALSE))</f>
        <v>08091</v>
      </c>
      <c r="B49" s="39" t="str">
        <f>IF(D49="","",VLOOKUP('OPĆI DIO'!$C$1,'OPĆI DIO'!$N$4:$W$150,9,FALSE))</f>
        <v>Agencije</v>
      </c>
      <c r="C49" s="247">
        <f t="shared" si="0"/>
        <v>11</v>
      </c>
      <c r="D49" s="43">
        <v>11</v>
      </c>
      <c r="E49" s="39" t="str">
        <f t="shared" si="1"/>
        <v>Opći prihodi i primici</v>
      </c>
      <c r="F49" s="43">
        <v>3238</v>
      </c>
      <c r="G49" s="39" t="str">
        <f t="shared" si="2"/>
        <v>Računalne usluge</v>
      </c>
      <c r="H49" s="72" t="s">
        <v>644</v>
      </c>
      <c r="I49" s="39" t="str">
        <f t="shared" si="3"/>
        <v>MEĐUNARODNI PROJEKTI VREDNOVANJA ZNANJA I VJEŠTINA (IEA: ICCS, ICILS, PIRLS, TIMSS - OECD: PISA, TALIS)</v>
      </c>
      <c r="J49" s="39" t="str">
        <f t="shared" si="4"/>
        <v>0970</v>
      </c>
      <c r="K49" s="71">
        <v>0</v>
      </c>
      <c r="L49" s="71">
        <v>0</v>
      </c>
      <c r="M49" s="71">
        <v>0</v>
      </c>
      <c r="N49" s="220"/>
      <c r="O49" t="str">
        <f>IF(D49="","",'OPĆI DIO'!$C$1)</f>
        <v>40883 NACIONALNI CENTAR ZA VANJSKO VREDNOVANJE OBRAZOVANJA</v>
      </c>
      <c r="P49" t="str">
        <f t="shared" si="6"/>
        <v>323</v>
      </c>
      <c r="Q49" t="str">
        <f t="shared" si="7"/>
        <v>32</v>
      </c>
      <c r="R49" t="str">
        <f t="shared" si="8"/>
        <v>11</v>
      </c>
      <c r="S49" t="str">
        <f t="shared" si="9"/>
        <v>97</v>
      </c>
      <c r="T49" t="str">
        <f t="shared" si="10"/>
        <v>3</v>
      </c>
      <c r="U49">
        <f t="shared" si="5"/>
        <v>11</v>
      </c>
      <c r="Y49">
        <v>3512</v>
      </c>
      <c r="Z49" t="s">
        <v>143</v>
      </c>
      <c r="AB49" s="110" t="str">
        <f t="shared" si="15"/>
        <v>35</v>
      </c>
      <c r="AC49" t="str">
        <f t="shared" si="16"/>
        <v>351</v>
      </c>
      <c r="AE49" t="s">
        <v>869</v>
      </c>
      <c r="AF49" t="s">
        <v>870</v>
      </c>
      <c r="AG49" t="s">
        <v>1770</v>
      </c>
      <c r="AH49" t="s">
        <v>1771</v>
      </c>
      <c r="AI49" t="str">
        <f t="shared" si="11"/>
        <v>09</v>
      </c>
      <c r="AJ49" t="str">
        <f t="shared" si="12"/>
        <v>096</v>
      </c>
    </row>
    <row r="50" spans="1:36">
      <c r="A50" s="39" t="str">
        <f>IF(D50="","",VLOOKUP('OPĆI DIO'!$C$1,'OPĆI DIO'!$N$4:$W$150,10,FALSE))</f>
        <v>08091</v>
      </c>
      <c r="B50" s="39" t="str">
        <f>IF(D50="","",VLOOKUP('OPĆI DIO'!$C$1,'OPĆI DIO'!$N$4:$W$150,9,FALSE))</f>
        <v>Agencije</v>
      </c>
      <c r="C50" s="247">
        <f t="shared" si="0"/>
        <v>11</v>
      </c>
      <c r="D50" s="43">
        <v>11</v>
      </c>
      <c r="E50" s="39" t="str">
        <f t="shared" si="1"/>
        <v>Opći prihodi i primici</v>
      </c>
      <c r="F50" s="43">
        <v>3239</v>
      </c>
      <c r="G50" s="39" t="str">
        <f t="shared" si="2"/>
        <v>Ostale usluge</v>
      </c>
      <c r="H50" s="72" t="s">
        <v>644</v>
      </c>
      <c r="I50" s="39" t="str">
        <f t="shared" si="3"/>
        <v>MEĐUNARODNI PROJEKTI VREDNOVANJA ZNANJA I VJEŠTINA (IEA: ICCS, ICILS, PIRLS, TIMSS - OECD: PISA, TALIS)</v>
      </c>
      <c r="J50" s="39" t="str">
        <f t="shared" si="4"/>
        <v>0970</v>
      </c>
      <c r="K50" s="71">
        <v>0</v>
      </c>
      <c r="L50" s="71">
        <v>0</v>
      </c>
      <c r="M50" s="71">
        <v>0</v>
      </c>
      <c r="N50" s="220"/>
      <c r="O50" t="str">
        <f>IF(D50="","",'OPĆI DIO'!$C$1)</f>
        <v>40883 NACIONALNI CENTAR ZA VANJSKO VREDNOVANJE OBRAZOVANJA</v>
      </c>
      <c r="P50" t="str">
        <f t="shared" si="6"/>
        <v>323</v>
      </c>
      <c r="Q50" t="str">
        <f t="shared" si="7"/>
        <v>32</v>
      </c>
      <c r="R50" t="str">
        <f t="shared" si="8"/>
        <v>11</v>
      </c>
      <c r="S50" t="str">
        <f t="shared" si="9"/>
        <v>97</v>
      </c>
      <c r="T50" t="str">
        <f t="shared" si="10"/>
        <v>3</v>
      </c>
      <c r="U50">
        <f t="shared" si="5"/>
        <v>11</v>
      </c>
      <c r="Y50">
        <v>3522</v>
      </c>
      <c r="Z50" t="s">
        <v>161</v>
      </c>
      <c r="AB50" s="110" t="str">
        <f t="shared" si="15"/>
        <v>35</v>
      </c>
      <c r="AC50" t="str">
        <f t="shared" si="16"/>
        <v>352</v>
      </c>
      <c r="AE50" t="s">
        <v>871</v>
      </c>
      <c r="AF50" t="s">
        <v>872</v>
      </c>
      <c r="AG50" t="s">
        <v>1770</v>
      </c>
      <c r="AH50" t="s">
        <v>1771</v>
      </c>
      <c r="AI50" t="str">
        <f t="shared" si="11"/>
        <v>09</v>
      </c>
      <c r="AJ50" t="str">
        <f t="shared" si="12"/>
        <v>096</v>
      </c>
    </row>
    <row r="51" spans="1:36">
      <c r="A51" s="39" t="str">
        <f>IF(D51="","",VLOOKUP('OPĆI DIO'!$C$1,'OPĆI DIO'!$N$4:$W$150,10,FALSE))</f>
        <v>08091</v>
      </c>
      <c r="B51" s="39" t="str">
        <f>IF(D51="","",VLOOKUP('OPĆI DIO'!$C$1,'OPĆI DIO'!$N$4:$W$150,9,FALSE))</f>
        <v>Agencije</v>
      </c>
      <c r="C51" s="247">
        <f t="shared" si="0"/>
        <v>11</v>
      </c>
      <c r="D51" s="43">
        <v>11</v>
      </c>
      <c r="E51" s="39" t="str">
        <f t="shared" si="1"/>
        <v>Opći prihodi i primici</v>
      </c>
      <c r="F51" s="43">
        <v>3241</v>
      </c>
      <c r="G51" s="39" t="str">
        <f t="shared" si="2"/>
        <v>Naknade troškova osobama izvan radnog odnosa</v>
      </c>
      <c r="H51" s="72" t="s">
        <v>644</v>
      </c>
      <c r="I51" s="39" t="str">
        <f t="shared" si="3"/>
        <v>MEĐUNARODNI PROJEKTI VREDNOVANJA ZNANJA I VJEŠTINA (IEA: ICCS, ICILS, PIRLS, TIMSS - OECD: PISA, TALIS)</v>
      </c>
      <c r="J51" s="39" t="str">
        <f t="shared" si="4"/>
        <v>0970</v>
      </c>
      <c r="K51" s="71">
        <v>1000</v>
      </c>
      <c r="L51" s="71">
        <v>1000</v>
      </c>
      <c r="M51" s="71">
        <v>1000</v>
      </c>
      <c r="N51" s="220"/>
      <c r="O51" t="str">
        <f>IF(D51="","",'OPĆI DIO'!$C$1)</f>
        <v>40883 NACIONALNI CENTAR ZA VANJSKO VREDNOVANJE OBRAZOVANJA</v>
      </c>
      <c r="P51" t="str">
        <f t="shared" si="6"/>
        <v>324</v>
      </c>
      <c r="Q51" t="str">
        <f t="shared" si="7"/>
        <v>32</v>
      </c>
      <c r="R51" t="str">
        <f t="shared" si="8"/>
        <v>11</v>
      </c>
      <c r="S51" t="str">
        <f t="shared" si="9"/>
        <v>97</v>
      </c>
      <c r="T51" t="str">
        <f t="shared" si="10"/>
        <v>3</v>
      </c>
      <c r="U51">
        <f t="shared" si="5"/>
        <v>11</v>
      </c>
      <c r="Y51">
        <v>3531</v>
      </c>
      <c r="Z51" t="s">
        <v>104</v>
      </c>
      <c r="AB51" s="110" t="str">
        <f t="shared" si="15"/>
        <v>35</v>
      </c>
      <c r="AC51" t="str">
        <f t="shared" si="16"/>
        <v>353</v>
      </c>
      <c r="AE51" t="s">
        <v>873</v>
      </c>
      <c r="AF51" t="s">
        <v>874</v>
      </c>
      <c r="AG51" t="s">
        <v>1770</v>
      </c>
      <c r="AH51" t="s">
        <v>1771</v>
      </c>
      <c r="AI51" t="str">
        <f t="shared" si="11"/>
        <v>09</v>
      </c>
      <c r="AJ51" t="str">
        <f t="shared" si="12"/>
        <v>096</v>
      </c>
    </row>
    <row r="52" spans="1:36">
      <c r="A52" s="39" t="str">
        <f>IF(D52="","",VLOOKUP('OPĆI DIO'!$C$1,'OPĆI DIO'!$N$4:$W$150,10,FALSE))</f>
        <v>08091</v>
      </c>
      <c r="B52" s="39" t="str">
        <f>IF(D52="","",VLOOKUP('OPĆI DIO'!$C$1,'OPĆI DIO'!$N$4:$W$150,9,FALSE))</f>
        <v>Agencije</v>
      </c>
      <c r="C52" s="247">
        <f t="shared" si="0"/>
        <v>11</v>
      </c>
      <c r="D52" s="43">
        <v>11</v>
      </c>
      <c r="E52" s="39" t="str">
        <f t="shared" si="1"/>
        <v>Opći prihodi i primici</v>
      </c>
      <c r="F52" s="43">
        <v>3293</v>
      </c>
      <c r="G52" s="39" t="str">
        <f t="shared" si="2"/>
        <v>Reprezentacija</v>
      </c>
      <c r="H52" s="72" t="s">
        <v>644</v>
      </c>
      <c r="I52" s="39" t="str">
        <f t="shared" si="3"/>
        <v>MEĐUNARODNI PROJEKTI VREDNOVANJA ZNANJA I VJEŠTINA (IEA: ICCS, ICILS, PIRLS, TIMSS - OECD: PISA, TALIS)</v>
      </c>
      <c r="J52" s="39" t="str">
        <f t="shared" si="4"/>
        <v>0970</v>
      </c>
      <c r="K52" s="71">
        <v>0</v>
      </c>
      <c r="L52" s="71">
        <v>0</v>
      </c>
      <c r="M52" s="71">
        <v>0</v>
      </c>
      <c r="N52" s="220"/>
      <c r="O52" t="str">
        <f>IF(D52="","",'OPĆI DIO'!$C$1)</f>
        <v>40883 NACIONALNI CENTAR ZA VANJSKO VREDNOVANJE OBRAZOVANJA</v>
      </c>
      <c r="P52" t="str">
        <f t="shared" si="6"/>
        <v>329</v>
      </c>
      <c r="Q52" t="str">
        <f t="shared" si="7"/>
        <v>32</v>
      </c>
      <c r="R52" t="str">
        <f t="shared" si="8"/>
        <v>11</v>
      </c>
      <c r="S52" t="str">
        <f t="shared" si="9"/>
        <v>97</v>
      </c>
      <c r="T52" t="str">
        <f t="shared" si="10"/>
        <v>3</v>
      </c>
      <c r="U52">
        <f t="shared" si="5"/>
        <v>11</v>
      </c>
      <c r="Y52">
        <v>3611</v>
      </c>
      <c r="Z52" t="s">
        <v>65</v>
      </c>
      <c r="AB52" s="110" t="str">
        <f t="shared" si="15"/>
        <v>36</v>
      </c>
      <c r="AC52" t="str">
        <f t="shared" si="16"/>
        <v>361</v>
      </c>
      <c r="AE52" t="s">
        <v>875</v>
      </c>
      <c r="AF52" t="s">
        <v>876</v>
      </c>
      <c r="AG52" t="s">
        <v>1770</v>
      </c>
      <c r="AH52" t="s">
        <v>1771</v>
      </c>
      <c r="AI52" t="str">
        <f t="shared" si="11"/>
        <v>09</v>
      </c>
      <c r="AJ52" t="str">
        <f t="shared" si="12"/>
        <v>096</v>
      </c>
    </row>
    <row r="53" spans="1:36">
      <c r="A53" s="39" t="str">
        <f>IF(D53="","",VLOOKUP('OPĆI DIO'!$C$1,'OPĆI DIO'!$N$4:$W$150,10,FALSE))</f>
        <v>08091</v>
      </c>
      <c r="B53" s="39" t="str">
        <f>IF(D53="","",VLOOKUP('OPĆI DIO'!$C$1,'OPĆI DIO'!$N$4:$W$150,9,FALSE))</f>
        <v>Agencije</v>
      </c>
      <c r="C53" s="247">
        <f t="shared" si="0"/>
        <v>11</v>
      </c>
      <c r="D53" s="43">
        <v>11</v>
      </c>
      <c r="E53" s="39" t="str">
        <f t="shared" si="1"/>
        <v>Opći prihodi i primici</v>
      </c>
      <c r="F53" s="43">
        <v>3294</v>
      </c>
      <c r="G53" s="39" t="str">
        <f t="shared" si="2"/>
        <v>Članarine i norme</v>
      </c>
      <c r="H53" s="72" t="s">
        <v>644</v>
      </c>
      <c r="I53" s="39" t="str">
        <f t="shared" si="3"/>
        <v>MEĐUNARODNI PROJEKTI VREDNOVANJA ZNANJA I VJEŠTINA (IEA: ICCS, ICILS, PIRLS, TIMSS - OECD: PISA, TALIS)</v>
      </c>
      <c r="J53" s="39" t="str">
        <f t="shared" si="4"/>
        <v>0970</v>
      </c>
      <c r="K53" s="71">
        <v>280000</v>
      </c>
      <c r="L53" s="71">
        <v>280000</v>
      </c>
      <c r="M53" s="71">
        <v>280000</v>
      </c>
      <c r="N53" s="220"/>
      <c r="O53" t="str">
        <f>IF(D53="","",'OPĆI DIO'!$C$1)</f>
        <v>40883 NACIONALNI CENTAR ZA VANJSKO VREDNOVANJE OBRAZOVANJA</v>
      </c>
      <c r="P53" t="str">
        <f t="shared" si="6"/>
        <v>329</v>
      </c>
      <c r="Q53" t="str">
        <f t="shared" si="7"/>
        <v>32</v>
      </c>
      <c r="R53" t="str">
        <f t="shared" si="8"/>
        <v>11</v>
      </c>
      <c r="S53" t="str">
        <f t="shared" si="9"/>
        <v>97</v>
      </c>
      <c r="T53" t="str">
        <f t="shared" si="10"/>
        <v>3</v>
      </c>
      <c r="U53">
        <f t="shared" si="5"/>
        <v>11</v>
      </c>
      <c r="Y53">
        <v>3621</v>
      </c>
      <c r="Z53" t="s">
        <v>107</v>
      </c>
      <c r="AB53" s="110" t="str">
        <f t="shared" si="15"/>
        <v>36</v>
      </c>
      <c r="AC53" t="str">
        <f t="shared" si="16"/>
        <v>362</v>
      </c>
      <c r="AE53" t="s">
        <v>877</v>
      </c>
      <c r="AF53" t="s">
        <v>878</v>
      </c>
      <c r="AG53" t="s">
        <v>1770</v>
      </c>
      <c r="AH53" t="s">
        <v>1771</v>
      </c>
      <c r="AI53" t="str">
        <f t="shared" si="11"/>
        <v>09</v>
      </c>
      <c r="AJ53" t="str">
        <f t="shared" si="12"/>
        <v>096</v>
      </c>
    </row>
    <row r="54" spans="1:36">
      <c r="A54" s="39" t="str">
        <f>IF(D54="","",VLOOKUP('OPĆI DIO'!$C$1,'OPĆI DIO'!$N$4:$W$150,10,FALSE))</f>
        <v>08091</v>
      </c>
      <c r="B54" s="39" t="str">
        <f>IF(D54="","",VLOOKUP('OPĆI DIO'!$C$1,'OPĆI DIO'!$N$4:$W$150,9,FALSE))</f>
        <v>Agencije</v>
      </c>
      <c r="C54" s="247">
        <f t="shared" si="0"/>
        <v>11</v>
      </c>
      <c r="D54" s="43">
        <v>11</v>
      </c>
      <c r="E54" s="39" t="str">
        <f t="shared" si="1"/>
        <v>Opći prihodi i primici</v>
      </c>
      <c r="F54" s="43">
        <v>3211</v>
      </c>
      <c r="G54" s="39" t="str">
        <f t="shared" si="2"/>
        <v>Službena putovanja</v>
      </c>
      <c r="H54" s="72" t="s">
        <v>645</v>
      </c>
      <c r="I54" s="39" t="str">
        <f t="shared" si="3"/>
        <v>DRŽAVNA MATURA</v>
      </c>
      <c r="J54" s="39" t="str">
        <f t="shared" si="4"/>
        <v>0970</v>
      </c>
      <c r="K54" s="71">
        <v>0</v>
      </c>
      <c r="L54" s="71">
        <v>0</v>
      </c>
      <c r="M54" s="71">
        <v>0</v>
      </c>
      <c r="N54" s="220"/>
      <c r="O54" t="str">
        <f>IF(D54="","",'OPĆI DIO'!$C$1)</f>
        <v>40883 NACIONALNI CENTAR ZA VANJSKO VREDNOVANJE OBRAZOVANJA</v>
      </c>
      <c r="P54" t="str">
        <f t="shared" si="6"/>
        <v>321</v>
      </c>
      <c r="Q54" t="str">
        <f t="shared" si="7"/>
        <v>32</v>
      </c>
      <c r="R54" t="str">
        <f t="shared" si="8"/>
        <v>11</v>
      </c>
      <c r="S54" t="str">
        <f t="shared" si="9"/>
        <v>97</v>
      </c>
      <c r="T54" t="str">
        <f t="shared" si="10"/>
        <v>3</v>
      </c>
      <c r="U54">
        <f t="shared" si="5"/>
        <v>11</v>
      </c>
      <c r="Y54">
        <v>3631</v>
      </c>
      <c r="Z54" t="s">
        <v>141</v>
      </c>
      <c r="AB54" s="110" t="str">
        <f t="shared" si="15"/>
        <v>36</v>
      </c>
      <c r="AC54" t="str">
        <f t="shared" si="16"/>
        <v>363</v>
      </c>
      <c r="AE54" t="s">
        <v>879</v>
      </c>
      <c r="AF54" t="s">
        <v>880</v>
      </c>
      <c r="AG54" t="s">
        <v>1770</v>
      </c>
      <c r="AH54" t="s">
        <v>1771</v>
      </c>
      <c r="AI54" t="str">
        <f t="shared" si="11"/>
        <v>09</v>
      </c>
      <c r="AJ54" t="str">
        <f t="shared" si="12"/>
        <v>096</v>
      </c>
    </row>
    <row r="55" spans="1:36">
      <c r="A55" s="39" t="str">
        <f>IF(D55="","",VLOOKUP('OPĆI DIO'!$C$1,'OPĆI DIO'!$N$4:$W$150,10,FALSE))</f>
        <v>08091</v>
      </c>
      <c r="B55" s="39" t="str">
        <f>IF(D55="","",VLOOKUP('OPĆI DIO'!$C$1,'OPĆI DIO'!$N$4:$W$150,9,FALSE))</f>
        <v>Agencije</v>
      </c>
      <c r="C55" s="247">
        <f t="shared" si="0"/>
        <v>11</v>
      </c>
      <c r="D55" s="43">
        <v>11</v>
      </c>
      <c r="E55" s="39" t="str">
        <f t="shared" si="1"/>
        <v>Opći prihodi i primici</v>
      </c>
      <c r="F55" s="43">
        <v>3213</v>
      </c>
      <c r="G55" s="39" t="str">
        <f t="shared" si="2"/>
        <v>Stručno usavršavanje zaposlenika</v>
      </c>
      <c r="H55" s="72" t="s">
        <v>645</v>
      </c>
      <c r="I55" s="39" t="str">
        <f t="shared" si="3"/>
        <v>DRŽAVNA MATURA</v>
      </c>
      <c r="J55" s="39" t="str">
        <f t="shared" si="4"/>
        <v>0970</v>
      </c>
      <c r="K55" s="71">
        <v>0</v>
      </c>
      <c r="L55" s="71">
        <v>0</v>
      </c>
      <c r="M55" s="71">
        <v>0</v>
      </c>
      <c r="N55" s="220"/>
      <c r="O55" t="str">
        <f>IF(D55="","",'OPĆI DIO'!$C$1)</f>
        <v>40883 NACIONALNI CENTAR ZA VANJSKO VREDNOVANJE OBRAZOVANJA</v>
      </c>
      <c r="P55" t="str">
        <f t="shared" si="6"/>
        <v>321</v>
      </c>
      <c r="Q55" t="str">
        <f t="shared" si="7"/>
        <v>32</v>
      </c>
      <c r="R55" t="str">
        <f t="shared" si="8"/>
        <v>11</v>
      </c>
      <c r="S55" t="str">
        <f t="shared" si="9"/>
        <v>97</v>
      </c>
      <c r="T55" t="str">
        <f t="shared" si="10"/>
        <v>3</v>
      </c>
      <c r="U55">
        <f t="shared" si="5"/>
        <v>11</v>
      </c>
      <c r="Y55">
        <v>3632</v>
      </c>
      <c r="Z55" t="s">
        <v>162</v>
      </c>
      <c r="AB55" s="110" t="str">
        <f t="shared" si="15"/>
        <v>36</v>
      </c>
      <c r="AC55" t="str">
        <f t="shared" si="16"/>
        <v>363</v>
      </c>
      <c r="AE55" t="s">
        <v>881</v>
      </c>
      <c r="AF55" t="s">
        <v>882</v>
      </c>
      <c r="AG55" t="s">
        <v>1760</v>
      </c>
      <c r="AH55" t="s">
        <v>1761</v>
      </c>
      <c r="AI55" t="str">
        <f t="shared" si="11"/>
        <v>09</v>
      </c>
      <c r="AJ55" t="str">
        <f t="shared" si="12"/>
        <v>094</v>
      </c>
    </row>
    <row r="56" spans="1:36">
      <c r="A56" s="39" t="str">
        <f>IF(D56="","",VLOOKUP('OPĆI DIO'!$C$1,'OPĆI DIO'!$N$4:$W$150,10,FALSE))</f>
        <v>08091</v>
      </c>
      <c r="B56" s="39" t="str">
        <f>IF(D56="","",VLOOKUP('OPĆI DIO'!$C$1,'OPĆI DIO'!$N$4:$W$150,9,FALSE))</f>
        <v>Agencije</v>
      </c>
      <c r="C56" s="247">
        <f t="shared" si="0"/>
        <v>11</v>
      </c>
      <c r="D56" s="43">
        <v>11</v>
      </c>
      <c r="E56" s="39" t="str">
        <f t="shared" si="1"/>
        <v>Opći prihodi i primici</v>
      </c>
      <c r="F56" s="43">
        <v>3214</v>
      </c>
      <c r="G56" s="39" t="str">
        <f t="shared" si="2"/>
        <v>Ostale naknade troškova zaposlenima</v>
      </c>
      <c r="H56" s="72" t="s">
        <v>645</v>
      </c>
      <c r="I56" s="39" t="str">
        <f t="shared" si="3"/>
        <v>DRŽAVNA MATURA</v>
      </c>
      <c r="J56" s="39" t="str">
        <f t="shared" si="4"/>
        <v>0970</v>
      </c>
      <c r="K56" s="71">
        <v>0</v>
      </c>
      <c r="L56" s="71">
        <v>0</v>
      </c>
      <c r="M56" s="71">
        <v>0</v>
      </c>
      <c r="N56" s="220"/>
      <c r="O56" t="str">
        <f>IF(D56="","",'OPĆI DIO'!$C$1)</f>
        <v>40883 NACIONALNI CENTAR ZA VANJSKO VREDNOVANJE OBRAZOVANJA</v>
      </c>
      <c r="P56" t="str">
        <f t="shared" si="6"/>
        <v>321</v>
      </c>
      <c r="Q56" t="str">
        <f t="shared" si="7"/>
        <v>32</v>
      </c>
      <c r="R56" t="str">
        <f t="shared" si="8"/>
        <v>11</v>
      </c>
      <c r="S56" t="str">
        <f t="shared" si="9"/>
        <v>97</v>
      </c>
      <c r="T56" t="str">
        <f t="shared" si="10"/>
        <v>3</v>
      </c>
      <c r="U56">
        <f t="shared" si="5"/>
        <v>11</v>
      </c>
      <c r="Y56">
        <v>3661</v>
      </c>
      <c r="Z56" t="s">
        <v>76</v>
      </c>
      <c r="AB56" s="110" t="str">
        <f t="shared" si="15"/>
        <v>36</v>
      </c>
      <c r="AC56" t="str">
        <f t="shared" si="16"/>
        <v>366</v>
      </c>
      <c r="AE56" t="s">
        <v>885</v>
      </c>
      <c r="AF56" t="s">
        <v>886</v>
      </c>
      <c r="AG56" t="s">
        <v>1760</v>
      </c>
      <c r="AH56" t="s">
        <v>1761</v>
      </c>
      <c r="AI56" t="str">
        <f t="shared" si="11"/>
        <v>09</v>
      </c>
      <c r="AJ56" t="str">
        <f t="shared" si="12"/>
        <v>094</v>
      </c>
    </row>
    <row r="57" spans="1:36">
      <c r="A57" s="39" t="str">
        <f>IF(D57="","",VLOOKUP('OPĆI DIO'!$C$1,'OPĆI DIO'!$N$4:$W$150,10,FALSE))</f>
        <v>08091</v>
      </c>
      <c r="B57" s="39" t="str">
        <f>IF(D57="","",VLOOKUP('OPĆI DIO'!$C$1,'OPĆI DIO'!$N$4:$W$150,9,FALSE))</f>
        <v>Agencije</v>
      </c>
      <c r="C57" s="247">
        <f t="shared" si="0"/>
        <v>11</v>
      </c>
      <c r="D57" s="43">
        <v>11</v>
      </c>
      <c r="E57" s="39" t="str">
        <f t="shared" si="1"/>
        <v>Opći prihodi i primici</v>
      </c>
      <c r="F57" s="43">
        <v>3221</v>
      </c>
      <c r="G57" s="39" t="str">
        <f t="shared" si="2"/>
        <v>Uredski materijal i ostali materijalni rashodi</v>
      </c>
      <c r="H57" s="72" t="s">
        <v>645</v>
      </c>
      <c r="I57" s="39" t="str">
        <f t="shared" si="3"/>
        <v>DRŽAVNA MATURA</v>
      </c>
      <c r="J57" s="39" t="str">
        <f t="shared" si="4"/>
        <v>0970</v>
      </c>
      <c r="K57" s="71">
        <v>0</v>
      </c>
      <c r="L57" s="71">
        <v>0</v>
      </c>
      <c r="M57" s="71">
        <v>0</v>
      </c>
      <c r="N57" s="220"/>
      <c r="O57" t="str">
        <f>IF(D57="","",'OPĆI DIO'!$C$1)</f>
        <v>40883 NACIONALNI CENTAR ZA VANJSKO VREDNOVANJE OBRAZOVANJA</v>
      </c>
      <c r="P57" t="str">
        <f t="shared" si="6"/>
        <v>322</v>
      </c>
      <c r="Q57" t="str">
        <f t="shared" si="7"/>
        <v>32</v>
      </c>
      <c r="R57" t="str">
        <f t="shared" si="8"/>
        <v>11</v>
      </c>
      <c r="S57" t="str">
        <f t="shared" si="9"/>
        <v>97</v>
      </c>
      <c r="T57" t="str">
        <f t="shared" si="10"/>
        <v>3</v>
      </c>
      <c r="U57">
        <f t="shared" si="5"/>
        <v>11</v>
      </c>
      <c r="Y57">
        <v>3662</v>
      </c>
      <c r="Z57" t="s">
        <v>144</v>
      </c>
      <c r="AB57" s="110" t="str">
        <f t="shared" si="15"/>
        <v>36</v>
      </c>
      <c r="AC57" t="str">
        <f t="shared" si="16"/>
        <v>366</v>
      </c>
      <c r="AE57" t="s">
        <v>887</v>
      </c>
      <c r="AF57" t="s">
        <v>888</v>
      </c>
      <c r="AG57" t="s">
        <v>1770</v>
      </c>
      <c r="AH57" t="s">
        <v>1771</v>
      </c>
      <c r="AI57" t="str">
        <f t="shared" si="11"/>
        <v>09</v>
      </c>
      <c r="AJ57" t="str">
        <f t="shared" si="12"/>
        <v>096</v>
      </c>
    </row>
    <row r="58" spans="1:36">
      <c r="A58" s="39" t="str">
        <f>IF(D58="","",VLOOKUP('OPĆI DIO'!$C$1,'OPĆI DIO'!$N$4:$W$150,10,FALSE))</f>
        <v>08091</v>
      </c>
      <c r="B58" s="39" t="str">
        <f>IF(D58="","",VLOOKUP('OPĆI DIO'!$C$1,'OPĆI DIO'!$N$4:$W$150,9,FALSE))</f>
        <v>Agencije</v>
      </c>
      <c r="C58" s="247">
        <f t="shared" si="0"/>
        <v>11</v>
      </c>
      <c r="D58" s="43">
        <v>11</v>
      </c>
      <c r="E58" s="39" t="str">
        <f t="shared" si="1"/>
        <v>Opći prihodi i primici</v>
      </c>
      <c r="F58" s="43">
        <v>3223</v>
      </c>
      <c r="G58" s="39" t="str">
        <f t="shared" si="2"/>
        <v>Energija</v>
      </c>
      <c r="H58" s="72" t="s">
        <v>645</v>
      </c>
      <c r="I58" s="39" t="str">
        <f t="shared" si="3"/>
        <v>DRŽAVNA MATURA</v>
      </c>
      <c r="J58" s="39" t="str">
        <f t="shared" si="4"/>
        <v>0970</v>
      </c>
      <c r="K58" s="71">
        <v>0</v>
      </c>
      <c r="L58" s="71">
        <v>0</v>
      </c>
      <c r="M58" s="71">
        <v>0</v>
      </c>
      <c r="N58" s="220"/>
      <c r="O58" t="str">
        <f>IF(D58="","",'OPĆI DIO'!$C$1)</f>
        <v>40883 NACIONALNI CENTAR ZA VANJSKO VREDNOVANJE OBRAZOVANJA</v>
      </c>
      <c r="P58" t="str">
        <f t="shared" si="6"/>
        <v>322</v>
      </c>
      <c r="Q58" t="str">
        <f t="shared" si="7"/>
        <v>32</v>
      </c>
      <c r="R58" t="str">
        <f t="shared" si="8"/>
        <v>11</v>
      </c>
      <c r="S58" t="str">
        <f t="shared" si="9"/>
        <v>97</v>
      </c>
      <c r="T58" t="str">
        <f t="shared" si="10"/>
        <v>3</v>
      </c>
      <c r="U58">
        <f t="shared" si="5"/>
        <v>11</v>
      </c>
      <c r="Y58">
        <v>3681</v>
      </c>
      <c r="Z58" t="s">
        <v>23</v>
      </c>
      <c r="AB58" s="110" t="str">
        <f t="shared" si="15"/>
        <v>36</v>
      </c>
      <c r="AC58" t="str">
        <f t="shared" si="16"/>
        <v>368</v>
      </c>
      <c r="AE58" t="s">
        <v>626</v>
      </c>
      <c r="AF58" t="s">
        <v>1863</v>
      </c>
      <c r="AG58" t="s">
        <v>1754</v>
      </c>
      <c r="AH58" t="s">
        <v>1755</v>
      </c>
      <c r="AI58" t="str">
        <f t="shared" si="11"/>
        <v>01</v>
      </c>
      <c r="AJ58" t="str">
        <f t="shared" si="12"/>
        <v>015</v>
      </c>
    </row>
    <row r="59" spans="1:36">
      <c r="A59" s="39" t="str">
        <f>IF(D59="","",VLOOKUP('OPĆI DIO'!$C$1,'OPĆI DIO'!$N$4:$W$150,10,FALSE))</f>
        <v>08091</v>
      </c>
      <c r="B59" s="39" t="str">
        <f>IF(D59="","",VLOOKUP('OPĆI DIO'!$C$1,'OPĆI DIO'!$N$4:$W$150,9,FALSE))</f>
        <v>Agencije</v>
      </c>
      <c r="C59" s="247">
        <f t="shared" si="0"/>
        <v>11</v>
      </c>
      <c r="D59" s="43">
        <v>11</v>
      </c>
      <c r="E59" s="39" t="str">
        <f t="shared" si="1"/>
        <v>Opći prihodi i primici</v>
      </c>
      <c r="F59" s="43">
        <v>3224</v>
      </c>
      <c r="G59" s="39" t="str">
        <f t="shared" si="2"/>
        <v>Materijal i dijelovi za tekuće i investicijsko održavanje</v>
      </c>
      <c r="H59" s="72" t="s">
        <v>645</v>
      </c>
      <c r="I59" s="39" t="str">
        <f t="shared" si="3"/>
        <v>DRŽAVNA MATURA</v>
      </c>
      <c r="J59" s="39" t="str">
        <f t="shared" si="4"/>
        <v>0970</v>
      </c>
      <c r="K59" s="71">
        <v>0</v>
      </c>
      <c r="L59" s="71">
        <v>0</v>
      </c>
      <c r="M59" s="71">
        <v>0</v>
      </c>
      <c r="N59" s="220"/>
      <c r="O59" t="str">
        <f>IF(D59="","",'OPĆI DIO'!$C$1)</f>
        <v>40883 NACIONALNI CENTAR ZA VANJSKO VREDNOVANJE OBRAZOVANJA</v>
      </c>
      <c r="P59" t="str">
        <f t="shared" si="6"/>
        <v>322</v>
      </c>
      <c r="Q59" t="str">
        <f t="shared" si="7"/>
        <v>32</v>
      </c>
      <c r="R59" t="str">
        <f t="shared" si="8"/>
        <v>11</v>
      </c>
      <c r="S59" t="str">
        <f t="shared" si="9"/>
        <v>97</v>
      </c>
      <c r="T59" t="str">
        <f t="shared" si="10"/>
        <v>3</v>
      </c>
      <c r="U59">
        <f t="shared" si="5"/>
        <v>11</v>
      </c>
      <c r="Y59">
        <v>3682</v>
      </c>
      <c r="Z59" t="s">
        <v>24</v>
      </c>
      <c r="AB59" s="110" t="str">
        <f t="shared" si="15"/>
        <v>36</v>
      </c>
      <c r="AC59" t="str">
        <f t="shared" si="16"/>
        <v>368</v>
      </c>
      <c r="AE59" t="s">
        <v>890</v>
      </c>
      <c r="AF59" t="s">
        <v>891</v>
      </c>
      <c r="AG59" t="s">
        <v>1760</v>
      </c>
      <c r="AH59" t="s">
        <v>1761</v>
      </c>
      <c r="AI59" t="str">
        <f t="shared" si="11"/>
        <v>09</v>
      </c>
      <c r="AJ59" t="str">
        <f t="shared" si="12"/>
        <v>094</v>
      </c>
    </row>
    <row r="60" spans="1:36">
      <c r="A60" s="39" t="str">
        <f>IF(D60="","",VLOOKUP('OPĆI DIO'!$C$1,'OPĆI DIO'!$N$4:$W$150,10,FALSE))</f>
        <v>08091</v>
      </c>
      <c r="B60" s="39" t="str">
        <f>IF(D60="","",VLOOKUP('OPĆI DIO'!$C$1,'OPĆI DIO'!$N$4:$W$150,9,FALSE))</f>
        <v>Agencije</v>
      </c>
      <c r="C60" s="247">
        <f t="shared" si="0"/>
        <v>11</v>
      </c>
      <c r="D60" s="43">
        <v>11</v>
      </c>
      <c r="E60" s="39" t="str">
        <f t="shared" si="1"/>
        <v>Opći prihodi i primici</v>
      </c>
      <c r="F60" s="43">
        <v>3225</v>
      </c>
      <c r="G60" s="39" t="str">
        <f t="shared" si="2"/>
        <v>Sitni inventar i autogume</v>
      </c>
      <c r="H60" s="72" t="s">
        <v>645</v>
      </c>
      <c r="I60" s="39" t="str">
        <f t="shared" si="3"/>
        <v>DRŽAVNA MATURA</v>
      </c>
      <c r="J60" s="39" t="str">
        <f t="shared" si="4"/>
        <v>0970</v>
      </c>
      <c r="K60" s="71">
        <v>0</v>
      </c>
      <c r="L60" s="71">
        <v>0</v>
      </c>
      <c r="M60" s="71">
        <v>0</v>
      </c>
      <c r="N60" s="220"/>
      <c r="O60" t="str">
        <f>IF(D60="","",'OPĆI DIO'!$C$1)</f>
        <v>40883 NACIONALNI CENTAR ZA VANJSKO VREDNOVANJE OBRAZOVANJA</v>
      </c>
      <c r="P60" t="str">
        <f t="shared" si="6"/>
        <v>322</v>
      </c>
      <c r="Q60" t="str">
        <f t="shared" si="7"/>
        <v>32</v>
      </c>
      <c r="R60" t="str">
        <f t="shared" si="8"/>
        <v>11</v>
      </c>
      <c r="S60" t="str">
        <f t="shared" si="9"/>
        <v>97</v>
      </c>
      <c r="T60" t="str">
        <f t="shared" si="10"/>
        <v>3</v>
      </c>
      <c r="U60">
        <f t="shared" si="5"/>
        <v>11</v>
      </c>
      <c r="Y60">
        <v>3691</v>
      </c>
      <c r="Z60" t="s">
        <v>81</v>
      </c>
      <c r="AB60" s="110" t="str">
        <f t="shared" si="15"/>
        <v>36</v>
      </c>
      <c r="AC60" t="str">
        <f t="shared" si="16"/>
        <v>369</v>
      </c>
      <c r="AE60" t="s">
        <v>892</v>
      </c>
      <c r="AF60" t="s">
        <v>893</v>
      </c>
      <c r="AG60" t="s">
        <v>1754</v>
      </c>
      <c r="AH60" t="s">
        <v>1755</v>
      </c>
      <c r="AI60" t="str">
        <f t="shared" si="11"/>
        <v>01</v>
      </c>
      <c r="AJ60" t="str">
        <f t="shared" si="12"/>
        <v>015</v>
      </c>
    </row>
    <row r="61" spans="1:36">
      <c r="A61" s="39" t="str">
        <f>IF(D61="","",VLOOKUP('OPĆI DIO'!$C$1,'OPĆI DIO'!$N$4:$W$150,10,FALSE))</f>
        <v>08091</v>
      </c>
      <c r="B61" s="39" t="str">
        <f>IF(D61="","",VLOOKUP('OPĆI DIO'!$C$1,'OPĆI DIO'!$N$4:$W$150,9,FALSE))</f>
        <v>Agencije</v>
      </c>
      <c r="C61" s="247">
        <f t="shared" si="0"/>
        <v>11</v>
      </c>
      <c r="D61" s="43">
        <v>11</v>
      </c>
      <c r="E61" s="39" t="str">
        <f t="shared" si="1"/>
        <v>Opći prihodi i primici</v>
      </c>
      <c r="F61" s="43">
        <v>3231</v>
      </c>
      <c r="G61" s="39" t="str">
        <f t="shared" si="2"/>
        <v>Usluge telefona, interneta, pošte i prijevoza</v>
      </c>
      <c r="H61" s="72" t="s">
        <v>645</v>
      </c>
      <c r="I61" s="39" t="str">
        <f t="shared" si="3"/>
        <v>DRŽAVNA MATURA</v>
      </c>
      <c r="J61" s="39" t="str">
        <f t="shared" si="4"/>
        <v>0970</v>
      </c>
      <c r="K61" s="71">
        <v>0</v>
      </c>
      <c r="L61" s="71">
        <v>0</v>
      </c>
      <c r="M61" s="71">
        <v>0</v>
      </c>
      <c r="N61" s="220"/>
      <c r="O61" t="str">
        <f>IF(D61="","",'OPĆI DIO'!$C$1)</f>
        <v>40883 NACIONALNI CENTAR ZA VANJSKO VREDNOVANJE OBRAZOVANJA</v>
      </c>
      <c r="P61" t="str">
        <f t="shared" si="6"/>
        <v>323</v>
      </c>
      <c r="Q61" t="str">
        <f t="shared" si="7"/>
        <v>32</v>
      </c>
      <c r="R61" t="str">
        <f t="shared" si="8"/>
        <v>11</v>
      </c>
      <c r="S61" t="str">
        <f t="shared" si="9"/>
        <v>97</v>
      </c>
      <c r="T61" t="str">
        <f t="shared" si="10"/>
        <v>3</v>
      </c>
      <c r="U61">
        <f t="shared" si="5"/>
        <v>11</v>
      </c>
      <c r="Y61">
        <v>3692</v>
      </c>
      <c r="Z61" t="s">
        <v>140</v>
      </c>
      <c r="AB61" s="110" t="str">
        <f t="shared" si="15"/>
        <v>36</v>
      </c>
      <c r="AC61" t="str">
        <f t="shared" si="16"/>
        <v>369</v>
      </c>
      <c r="AE61" t="s">
        <v>894</v>
      </c>
      <c r="AF61" t="s">
        <v>895</v>
      </c>
      <c r="AG61" t="s">
        <v>1754</v>
      </c>
      <c r="AH61" t="s">
        <v>1755</v>
      </c>
      <c r="AI61" t="str">
        <f t="shared" si="11"/>
        <v>01</v>
      </c>
      <c r="AJ61" t="str">
        <f t="shared" si="12"/>
        <v>015</v>
      </c>
    </row>
    <row r="62" spans="1:36">
      <c r="A62" s="39" t="str">
        <f>IF(D62="","",VLOOKUP('OPĆI DIO'!$C$1,'OPĆI DIO'!$N$4:$W$150,10,FALSE))</f>
        <v>08091</v>
      </c>
      <c r="B62" s="39" t="str">
        <f>IF(D62="","",VLOOKUP('OPĆI DIO'!$C$1,'OPĆI DIO'!$N$4:$W$150,9,FALSE))</f>
        <v>Agencije</v>
      </c>
      <c r="C62" s="247">
        <f t="shared" si="0"/>
        <v>11</v>
      </c>
      <c r="D62" s="43">
        <v>11</v>
      </c>
      <c r="E62" s="39" t="str">
        <f t="shared" si="1"/>
        <v>Opći prihodi i primici</v>
      </c>
      <c r="F62" s="43">
        <v>3232</v>
      </c>
      <c r="G62" s="39" t="str">
        <f t="shared" si="2"/>
        <v>Usluge tekućeg i investicijskog održavanja</v>
      </c>
      <c r="H62" s="72" t="s">
        <v>645</v>
      </c>
      <c r="I62" s="39" t="str">
        <f t="shared" si="3"/>
        <v>DRŽAVNA MATURA</v>
      </c>
      <c r="J62" s="39" t="str">
        <f t="shared" si="4"/>
        <v>0970</v>
      </c>
      <c r="K62" s="71">
        <v>0</v>
      </c>
      <c r="L62" s="71">
        <v>0</v>
      </c>
      <c r="M62" s="71">
        <v>0</v>
      </c>
      <c r="N62" s="220"/>
      <c r="O62" t="str">
        <f>IF(D62="","",'OPĆI DIO'!$C$1)</f>
        <v>40883 NACIONALNI CENTAR ZA VANJSKO VREDNOVANJE OBRAZOVANJA</v>
      </c>
      <c r="P62" t="str">
        <f t="shared" si="6"/>
        <v>323</v>
      </c>
      <c r="Q62" t="str">
        <f t="shared" si="7"/>
        <v>32</v>
      </c>
      <c r="R62" t="str">
        <f t="shared" si="8"/>
        <v>11</v>
      </c>
      <c r="S62" t="str">
        <f t="shared" si="9"/>
        <v>97</v>
      </c>
      <c r="T62" t="str">
        <f t="shared" si="10"/>
        <v>3</v>
      </c>
      <c r="U62">
        <f t="shared" si="5"/>
        <v>11</v>
      </c>
      <c r="Y62">
        <v>3693</v>
      </c>
      <c r="Z62" t="s">
        <v>81</v>
      </c>
      <c r="AB62" s="110" t="str">
        <f t="shared" si="15"/>
        <v>36</v>
      </c>
      <c r="AC62" t="str">
        <f t="shared" si="16"/>
        <v>369</v>
      </c>
      <c r="AE62" t="s">
        <v>896</v>
      </c>
      <c r="AF62" t="s">
        <v>2785</v>
      </c>
      <c r="AG62" t="s">
        <v>1754</v>
      </c>
      <c r="AH62" t="s">
        <v>1755</v>
      </c>
      <c r="AI62" t="str">
        <f t="shared" si="11"/>
        <v>01</v>
      </c>
      <c r="AJ62" t="str">
        <f t="shared" si="12"/>
        <v>015</v>
      </c>
    </row>
    <row r="63" spans="1:36">
      <c r="A63" s="39" t="str">
        <f>IF(D63="","",VLOOKUP('OPĆI DIO'!$C$1,'OPĆI DIO'!$N$4:$W$150,10,FALSE))</f>
        <v>08091</v>
      </c>
      <c r="B63" s="39" t="str">
        <f>IF(D63="","",VLOOKUP('OPĆI DIO'!$C$1,'OPĆI DIO'!$N$4:$W$150,9,FALSE))</f>
        <v>Agencije</v>
      </c>
      <c r="C63" s="247">
        <f t="shared" si="0"/>
        <v>11</v>
      </c>
      <c r="D63" s="43">
        <v>11</v>
      </c>
      <c r="E63" s="39" t="str">
        <f t="shared" si="1"/>
        <v>Opći prihodi i primici</v>
      </c>
      <c r="F63" s="43">
        <v>3233</v>
      </c>
      <c r="G63" s="39" t="str">
        <f t="shared" si="2"/>
        <v>Usluge promidžbe i informiranja</v>
      </c>
      <c r="H63" s="72" t="s">
        <v>645</v>
      </c>
      <c r="I63" s="39" t="str">
        <f t="shared" si="3"/>
        <v>DRŽAVNA MATURA</v>
      </c>
      <c r="J63" s="39" t="str">
        <f t="shared" si="4"/>
        <v>0970</v>
      </c>
      <c r="K63" s="71">
        <v>0</v>
      </c>
      <c r="L63" s="71">
        <v>0</v>
      </c>
      <c r="M63" s="71">
        <v>0</v>
      </c>
      <c r="N63" s="220"/>
      <c r="O63" t="str">
        <f>IF(D63="","",'OPĆI DIO'!$C$1)</f>
        <v>40883 NACIONALNI CENTAR ZA VANJSKO VREDNOVANJE OBRAZOVANJA</v>
      </c>
      <c r="P63" t="str">
        <f t="shared" si="6"/>
        <v>323</v>
      </c>
      <c r="Q63" t="str">
        <f t="shared" si="7"/>
        <v>32</v>
      </c>
      <c r="R63" t="str">
        <f t="shared" si="8"/>
        <v>11</v>
      </c>
      <c r="S63" t="str">
        <f t="shared" si="9"/>
        <v>97</v>
      </c>
      <c r="T63" t="str">
        <f t="shared" si="10"/>
        <v>3</v>
      </c>
      <c r="U63">
        <f t="shared" si="5"/>
        <v>11</v>
      </c>
      <c r="Y63">
        <v>3694</v>
      </c>
      <c r="Z63" t="s">
        <v>140</v>
      </c>
      <c r="AB63" s="110" t="str">
        <f t="shared" si="15"/>
        <v>36</v>
      </c>
      <c r="AC63" t="str">
        <f t="shared" si="16"/>
        <v>369</v>
      </c>
      <c r="AE63" t="s">
        <v>897</v>
      </c>
      <c r="AF63" t="s">
        <v>898</v>
      </c>
      <c r="AG63" t="s">
        <v>1754</v>
      </c>
      <c r="AH63" t="s">
        <v>1755</v>
      </c>
      <c r="AI63" t="str">
        <f t="shared" si="11"/>
        <v>01</v>
      </c>
      <c r="AJ63" t="str">
        <f t="shared" si="12"/>
        <v>015</v>
      </c>
    </row>
    <row r="64" spans="1:36">
      <c r="A64" s="39" t="str">
        <f>IF(D64="","",VLOOKUP('OPĆI DIO'!$C$1,'OPĆI DIO'!$N$4:$W$150,10,FALSE))</f>
        <v>08091</v>
      </c>
      <c r="B64" s="39" t="str">
        <f>IF(D64="","",VLOOKUP('OPĆI DIO'!$C$1,'OPĆI DIO'!$N$4:$W$150,9,FALSE))</f>
        <v>Agencije</v>
      </c>
      <c r="C64" s="247">
        <f t="shared" si="0"/>
        <v>11</v>
      </c>
      <c r="D64" s="43">
        <v>11</v>
      </c>
      <c r="E64" s="39" t="str">
        <f t="shared" si="1"/>
        <v>Opći prihodi i primici</v>
      </c>
      <c r="F64" s="43">
        <v>3234</v>
      </c>
      <c r="G64" s="39" t="str">
        <f t="shared" si="2"/>
        <v>Komunalne usluge</v>
      </c>
      <c r="H64" s="72" t="s">
        <v>645</v>
      </c>
      <c r="I64" s="39" t="str">
        <f t="shared" si="3"/>
        <v>DRŽAVNA MATURA</v>
      </c>
      <c r="J64" s="39" t="str">
        <f t="shared" si="4"/>
        <v>0970</v>
      </c>
      <c r="K64" s="71">
        <v>0</v>
      </c>
      <c r="L64" s="71">
        <v>0</v>
      </c>
      <c r="M64" s="71">
        <v>0</v>
      </c>
      <c r="N64" s="220"/>
      <c r="O64" t="str">
        <f>IF(D64="","",'OPĆI DIO'!$C$1)</f>
        <v>40883 NACIONALNI CENTAR ZA VANJSKO VREDNOVANJE OBRAZOVANJA</v>
      </c>
      <c r="P64" t="str">
        <f t="shared" si="6"/>
        <v>323</v>
      </c>
      <c r="Q64" t="str">
        <f t="shared" si="7"/>
        <v>32</v>
      </c>
      <c r="R64" t="str">
        <f t="shared" si="8"/>
        <v>11</v>
      </c>
      <c r="S64" t="str">
        <f t="shared" si="9"/>
        <v>97</v>
      </c>
      <c r="T64" t="str">
        <f t="shared" si="10"/>
        <v>3</v>
      </c>
      <c r="U64">
        <f t="shared" si="5"/>
        <v>11</v>
      </c>
      <c r="Y64">
        <v>3711</v>
      </c>
      <c r="Z64" t="s">
        <v>97</v>
      </c>
      <c r="AB64" s="110" t="str">
        <f t="shared" si="15"/>
        <v>37</v>
      </c>
      <c r="AC64" t="str">
        <f t="shared" si="16"/>
        <v>371</v>
      </c>
      <c r="AE64" t="s">
        <v>1857</v>
      </c>
      <c r="AF64" t="s">
        <v>1858</v>
      </c>
      <c r="AG64" t="s">
        <v>1756</v>
      </c>
      <c r="AH64" t="s">
        <v>1757</v>
      </c>
      <c r="AI64" t="str">
        <f t="shared" si="11"/>
        <v>09</v>
      </c>
      <c r="AJ64" t="str">
        <f t="shared" si="12"/>
        <v>097</v>
      </c>
    </row>
    <row r="65" spans="1:36">
      <c r="A65" s="39" t="str">
        <f>IF(D65="","",VLOOKUP('OPĆI DIO'!$C$1,'OPĆI DIO'!$N$4:$W$150,10,FALSE))</f>
        <v>08091</v>
      </c>
      <c r="B65" s="39" t="str">
        <f>IF(D65="","",VLOOKUP('OPĆI DIO'!$C$1,'OPĆI DIO'!$N$4:$W$150,9,FALSE))</f>
        <v>Agencije</v>
      </c>
      <c r="C65" s="247">
        <f t="shared" si="0"/>
        <v>11</v>
      </c>
      <c r="D65" s="43">
        <v>11</v>
      </c>
      <c r="E65" s="39" t="str">
        <f t="shared" si="1"/>
        <v>Opći prihodi i primici</v>
      </c>
      <c r="F65" s="43">
        <v>3235</v>
      </c>
      <c r="G65" s="39" t="str">
        <f t="shared" si="2"/>
        <v>Zakupnine i najamnine</v>
      </c>
      <c r="H65" s="72" t="s">
        <v>645</v>
      </c>
      <c r="I65" s="39" t="str">
        <f t="shared" si="3"/>
        <v>DRŽAVNA MATURA</v>
      </c>
      <c r="J65" s="39" t="str">
        <f t="shared" si="4"/>
        <v>0970</v>
      </c>
      <c r="K65" s="71">
        <v>0</v>
      </c>
      <c r="L65" s="71">
        <v>0</v>
      </c>
      <c r="M65" s="71">
        <v>0</v>
      </c>
      <c r="N65" s="220"/>
      <c r="O65" t="str">
        <f>IF(D65="","",'OPĆI DIO'!$C$1)</f>
        <v>40883 NACIONALNI CENTAR ZA VANJSKO VREDNOVANJE OBRAZOVANJA</v>
      </c>
      <c r="P65" t="str">
        <f t="shared" si="6"/>
        <v>323</v>
      </c>
      <c r="Q65" t="str">
        <f t="shared" si="7"/>
        <v>32</v>
      </c>
      <c r="R65" t="str">
        <f t="shared" si="8"/>
        <v>11</v>
      </c>
      <c r="S65" t="str">
        <f t="shared" si="9"/>
        <v>97</v>
      </c>
      <c r="T65" t="str">
        <f t="shared" si="10"/>
        <v>3</v>
      </c>
      <c r="U65">
        <f t="shared" si="5"/>
        <v>11</v>
      </c>
      <c r="Y65">
        <v>3712</v>
      </c>
      <c r="Z65" t="s">
        <v>110</v>
      </c>
      <c r="AB65" s="110" t="str">
        <f t="shared" si="15"/>
        <v>37</v>
      </c>
      <c r="AC65" t="str">
        <f t="shared" si="16"/>
        <v>371</v>
      </c>
      <c r="AE65" t="s">
        <v>899</v>
      </c>
      <c r="AF65" t="s">
        <v>900</v>
      </c>
      <c r="AG65" t="s">
        <v>1754</v>
      </c>
      <c r="AH65" t="s">
        <v>1755</v>
      </c>
      <c r="AI65" t="str">
        <f t="shared" si="11"/>
        <v>01</v>
      </c>
      <c r="AJ65" t="str">
        <f t="shared" si="12"/>
        <v>015</v>
      </c>
    </row>
    <row r="66" spans="1:36">
      <c r="A66" s="39" t="str">
        <f>IF(D66="","",VLOOKUP('OPĆI DIO'!$C$1,'OPĆI DIO'!$N$4:$W$150,10,FALSE))</f>
        <v>08091</v>
      </c>
      <c r="B66" s="39" t="str">
        <f>IF(D66="","",VLOOKUP('OPĆI DIO'!$C$1,'OPĆI DIO'!$N$4:$W$150,9,FALSE))</f>
        <v>Agencije</v>
      </c>
      <c r="C66" s="247">
        <f t="shared" si="0"/>
        <v>11</v>
      </c>
      <c r="D66" s="43">
        <v>11</v>
      </c>
      <c r="E66" s="39" t="str">
        <f t="shared" si="1"/>
        <v>Opći prihodi i primici</v>
      </c>
      <c r="F66" s="43">
        <v>3237</v>
      </c>
      <c r="G66" s="39" t="str">
        <f t="shared" si="2"/>
        <v>Intelektualne i osobne usluge</v>
      </c>
      <c r="H66" s="72" t="s">
        <v>645</v>
      </c>
      <c r="I66" s="39" t="str">
        <f t="shared" si="3"/>
        <v>DRŽAVNA MATURA</v>
      </c>
      <c r="J66" s="39" t="str">
        <f t="shared" si="4"/>
        <v>0970</v>
      </c>
      <c r="K66" s="71">
        <v>2148000</v>
      </c>
      <c r="L66" s="71">
        <v>2148000</v>
      </c>
      <c r="M66" s="71">
        <v>2148000</v>
      </c>
      <c r="N66" s="220"/>
      <c r="O66" t="str">
        <f>IF(D66="","",'OPĆI DIO'!$C$1)</f>
        <v>40883 NACIONALNI CENTAR ZA VANJSKO VREDNOVANJE OBRAZOVANJA</v>
      </c>
      <c r="P66" t="str">
        <f t="shared" si="6"/>
        <v>323</v>
      </c>
      <c r="Q66" t="str">
        <f t="shared" si="7"/>
        <v>32</v>
      </c>
      <c r="R66" t="str">
        <f t="shared" si="8"/>
        <v>11</v>
      </c>
      <c r="S66" t="str">
        <f t="shared" si="9"/>
        <v>97</v>
      </c>
      <c r="T66" t="str">
        <f t="shared" si="10"/>
        <v>3</v>
      </c>
      <c r="U66">
        <f t="shared" si="5"/>
        <v>11</v>
      </c>
      <c r="Y66">
        <v>3713</v>
      </c>
      <c r="Z66" t="s">
        <v>133</v>
      </c>
      <c r="AB66" s="110" t="str">
        <f t="shared" si="15"/>
        <v>37</v>
      </c>
      <c r="AC66" t="str">
        <f t="shared" si="16"/>
        <v>371</v>
      </c>
      <c r="AE66" t="s">
        <v>901</v>
      </c>
      <c r="AF66" t="s">
        <v>902</v>
      </c>
      <c r="AG66" t="s">
        <v>1756</v>
      </c>
      <c r="AH66" t="s">
        <v>1757</v>
      </c>
      <c r="AI66" t="str">
        <f t="shared" si="11"/>
        <v>09</v>
      </c>
      <c r="AJ66" t="str">
        <f t="shared" si="12"/>
        <v>097</v>
      </c>
    </row>
    <row r="67" spans="1:36">
      <c r="A67" s="39" t="str">
        <f>IF(D67="","",VLOOKUP('OPĆI DIO'!$C$1,'OPĆI DIO'!$N$4:$W$150,10,FALSE))</f>
        <v>08091</v>
      </c>
      <c r="B67" s="39" t="str">
        <f>IF(D67="","",VLOOKUP('OPĆI DIO'!$C$1,'OPĆI DIO'!$N$4:$W$150,9,FALSE))</f>
        <v>Agencije</v>
      </c>
      <c r="C67" s="247">
        <f t="shared" ref="C67:C130" si="17">IFERROR(VLOOKUP(D67,$V$6:$X$36,3,FALSE),"")</f>
        <v>11</v>
      </c>
      <c r="D67" s="43">
        <v>11</v>
      </c>
      <c r="E67" s="39" t="str">
        <f t="shared" ref="E67:E130" si="18">IFERROR(VLOOKUP(D67,$V$6:$W$37,2,FALSE),"")</f>
        <v>Opći prihodi i primici</v>
      </c>
      <c r="F67" s="43">
        <v>3238</v>
      </c>
      <c r="G67" s="39" t="str">
        <f t="shared" ref="G67:G130" si="19">IFERROR(VLOOKUP(F67,$Y$5:$AA$129,2,FALSE),"")</f>
        <v>Računalne usluge</v>
      </c>
      <c r="H67" s="72" t="s">
        <v>645</v>
      </c>
      <c r="I67" s="39" t="str">
        <f t="shared" ref="I67:I130" si="20">IFERROR(VLOOKUP(H67,$AE$6:$AF$349,2,FALSE),"")</f>
        <v>DRŽAVNA MATURA</v>
      </c>
      <c r="J67" s="39" t="str">
        <f t="shared" ref="J67:J130" si="21">IFERROR(VLOOKUP(H67,$AE$6:$AI$350,3,FALSE),"")</f>
        <v>0970</v>
      </c>
      <c r="K67" s="71">
        <v>220000</v>
      </c>
      <c r="L67" s="71">
        <v>220000</v>
      </c>
      <c r="M67" s="71">
        <v>220000</v>
      </c>
      <c r="N67" s="220"/>
      <c r="O67" t="str">
        <f>IF(D67="","",'OPĆI DIO'!$C$1)</f>
        <v>40883 NACIONALNI CENTAR ZA VANJSKO VREDNOVANJE OBRAZOVANJA</v>
      </c>
      <c r="P67" t="str">
        <f t="shared" si="6"/>
        <v>323</v>
      </c>
      <c r="Q67" t="str">
        <f t="shared" si="7"/>
        <v>32</v>
      </c>
      <c r="R67" t="str">
        <f t="shared" si="8"/>
        <v>11</v>
      </c>
      <c r="S67" t="str">
        <f t="shared" si="9"/>
        <v>97</v>
      </c>
      <c r="T67" t="str">
        <f t="shared" si="10"/>
        <v>3</v>
      </c>
      <c r="U67">
        <f t="shared" ref="U67:U130" si="22">IFERROR(VLOOKUP(C67,$V$6:$X$36,3,FALSE),"")</f>
        <v>11</v>
      </c>
      <c r="Y67">
        <v>3714</v>
      </c>
      <c r="Z67" t="s">
        <v>148</v>
      </c>
      <c r="AB67" s="110" t="str">
        <f t="shared" si="15"/>
        <v>37</v>
      </c>
      <c r="AC67" t="str">
        <f t="shared" si="16"/>
        <v>371</v>
      </c>
      <c r="AE67" t="s">
        <v>903</v>
      </c>
      <c r="AF67" t="s">
        <v>904</v>
      </c>
      <c r="AG67" t="s">
        <v>1756</v>
      </c>
      <c r="AH67" t="s">
        <v>1757</v>
      </c>
      <c r="AI67" t="str">
        <f t="shared" si="11"/>
        <v>09</v>
      </c>
      <c r="AJ67" t="str">
        <f t="shared" si="12"/>
        <v>097</v>
      </c>
    </row>
    <row r="68" spans="1:36">
      <c r="A68" s="39" t="str">
        <f>IF(D68="","",VLOOKUP('OPĆI DIO'!$C$1,'OPĆI DIO'!$N$4:$W$150,10,FALSE))</f>
        <v>08091</v>
      </c>
      <c r="B68" s="39" t="str">
        <f>IF(D68="","",VLOOKUP('OPĆI DIO'!$C$1,'OPĆI DIO'!$N$4:$W$150,9,FALSE))</f>
        <v>Agencije</v>
      </c>
      <c r="C68" s="247">
        <f t="shared" si="17"/>
        <v>11</v>
      </c>
      <c r="D68" s="43">
        <v>11</v>
      </c>
      <c r="E68" s="39" t="str">
        <f t="shared" si="18"/>
        <v>Opći prihodi i primici</v>
      </c>
      <c r="F68" s="43">
        <v>3239</v>
      </c>
      <c r="G68" s="39" t="str">
        <f t="shared" si="19"/>
        <v>Ostale usluge</v>
      </c>
      <c r="H68" s="72" t="s">
        <v>645</v>
      </c>
      <c r="I68" s="39" t="str">
        <f t="shared" si="20"/>
        <v>DRŽAVNA MATURA</v>
      </c>
      <c r="J68" s="39" t="str">
        <f t="shared" si="21"/>
        <v>0970</v>
      </c>
      <c r="K68" s="71">
        <v>2090000</v>
      </c>
      <c r="L68" s="71">
        <v>2090000</v>
      </c>
      <c r="M68" s="71">
        <v>2090000</v>
      </c>
      <c r="N68" s="220"/>
      <c r="O68" t="str">
        <f>IF(D68="","",'OPĆI DIO'!$C$1)</f>
        <v>40883 NACIONALNI CENTAR ZA VANJSKO VREDNOVANJE OBRAZOVANJA</v>
      </c>
      <c r="P68" t="str">
        <f t="shared" ref="P68:P131" si="23">LEFT(F68,3)</f>
        <v>323</v>
      </c>
      <c r="Q68" t="str">
        <f t="shared" ref="Q68:Q131" si="24">LEFT(F68,2)</f>
        <v>32</v>
      </c>
      <c r="R68" t="str">
        <f t="shared" ref="R68:R131" si="25">LEFT(C68,3)</f>
        <v>11</v>
      </c>
      <c r="S68" t="str">
        <f t="shared" ref="S68:S131" si="26">MID(J68,2,2)</f>
        <v>97</v>
      </c>
      <c r="T68" t="str">
        <f t="shared" ref="T68:T131" si="27">LEFT(F68,1)</f>
        <v>3</v>
      </c>
      <c r="U68">
        <f t="shared" si="22"/>
        <v>11</v>
      </c>
      <c r="Y68">
        <v>3715</v>
      </c>
      <c r="Z68" t="s">
        <v>100</v>
      </c>
      <c r="AB68" s="110" t="str">
        <f t="shared" si="15"/>
        <v>37</v>
      </c>
      <c r="AC68" t="str">
        <f t="shared" si="16"/>
        <v>371</v>
      </c>
      <c r="AE68" t="s">
        <v>746</v>
      </c>
      <c r="AF68" t="s">
        <v>747</v>
      </c>
      <c r="AG68" t="s">
        <v>1754</v>
      </c>
      <c r="AH68" t="s">
        <v>1755</v>
      </c>
      <c r="AI68" t="str">
        <f t="shared" si="11"/>
        <v>01</v>
      </c>
      <c r="AJ68" t="str">
        <f t="shared" si="12"/>
        <v>015</v>
      </c>
    </row>
    <row r="69" spans="1:36">
      <c r="A69" s="39" t="str">
        <f>IF(D69="","",VLOOKUP('OPĆI DIO'!$C$1,'OPĆI DIO'!$N$4:$W$150,10,FALSE))</f>
        <v>08091</v>
      </c>
      <c r="B69" s="39" t="str">
        <f>IF(D69="","",VLOOKUP('OPĆI DIO'!$C$1,'OPĆI DIO'!$N$4:$W$150,9,FALSE))</f>
        <v>Agencije</v>
      </c>
      <c r="C69" s="247">
        <f t="shared" si="17"/>
        <v>11</v>
      </c>
      <c r="D69" s="43">
        <v>11</v>
      </c>
      <c r="E69" s="39" t="str">
        <f t="shared" si="18"/>
        <v>Opći prihodi i primici</v>
      </c>
      <c r="F69" s="43">
        <v>3241</v>
      </c>
      <c r="G69" s="39" t="str">
        <f t="shared" si="19"/>
        <v>Naknade troškova osobama izvan radnog odnosa</v>
      </c>
      <c r="H69" s="72" t="s">
        <v>645</v>
      </c>
      <c r="I69" s="39" t="str">
        <f t="shared" si="20"/>
        <v>DRŽAVNA MATURA</v>
      </c>
      <c r="J69" s="39" t="str">
        <f t="shared" si="21"/>
        <v>0970</v>
      </c>
      <c r="K69" s="71">
        <v>250000</v>
      </c>
      <c r="L69" s="71">
        <v>250000</v>
      </c>
      <c r="M69" s="71">
        <v>250000</v>
      </c>
      <c r="N69" s="220"/>
      <c r="O69" t="str">
        <f>IF(D69="","",'OPĆI DIO'!$C$1)</f>
        <v>40883 NACIONALNI CENTAR ZA VANJSKO VREDNOVANJE OBRAZOVANJA</v>
      </c>
      <c r="P69" t="str">
        <f t="shared" si="23"/>
        <v>324</v>
      </c>
      <c r="Q69" t="str">
        <f t="shared" si="24"/>
        <v>32</v>
      </c>
      <c r="R69" t="str">
        <f t="shared" si="25"/>
        <v>11</v>
      </c>
      <c r="S69" t="str">
        <f t="shared" si="26"/>
        <v>97</v>
      </c>
      <c r="T69" t="str">
        <f t="shared" si="27"/>
        <v>3</v>
      </c>
      <c r="U69">
        <f t="shared" si="22"/>
        <v>11</v>
      </c>
      <c r="Y69">
        <v>3721</v>
      </c>
      <c r="Z69" t="s">
        <v>52</v>
      </c>
      <c r="AB69" s="110" t="str">
        <f t="shared" si="15"/>
        <v>37</v>
      </c>
      <c r="AC69" t="str">
        <f t="shared" si="16"/>
        <v>372</v>
      </c>
      <c r="AE69" t="s">
        <v>905</v>
      </c>
      <c r="AF69" t="s">
        <v>906</v>
      </c>
      <c r="AG69" t="s">
        <v>1756</v>
      </c>
      <c r="AH69" t="s">
        <v>1757</v>
      </c>
      <c r="AI69" t="str">
        <f t="shared" si="11"/>
        <v>09</v>
      </c>
      <c r="AJ69" t="str">
        <f t="shared" si="12"/>
        <v>097</v>
      </c>
    </row>
    <row r="70" spans="1:36">
      <c r="A70" s="39" t="str">
        <f>IF(D70="","",VLOOKUP('OPĆI DIO'!$C$1,'OPĆI DIO'!$N$4:$W$150,10,FALSE))</f>
        <v>08091</v>
      </c>
      <c r="B70" s="39" t="str">
        <f>IF(D70="","",VLOOKUP('OPĆI DIO'!$C$1,'OPĆI DIO'!$N$4:$W$150,9,FALSE))</f>
        <v>Agencije</v>
      </c>
      <c r="C70" s="247">
        <f t="shared" si="17"/>
        <v>11</v>
      </c>
      <c r="D70" s="43">
        <v>11</v>
      </c>
      <c r="E70" s="39" t="str">
        <f t="shared" si="18"/>
        <v>Opći prihodi i primici</v>
      </c>
      <c r="F70" s="43">
        <v>3292</v>
      </c>
      <c r="G70" s="39" t="str">
        <f t="shared" si="19"/>
        <v>Premije osiguranja</v>
      </c>
      <c r="H70" s="72" t="s">
        <v>645</v>
      </c>
      <c r="I70" s="39" t="str">
        <f t="shared" si="20"/>
        <v>DRŽAVNA MATURA</v>
      </c>
      <c r="J70" s="39" t="str">
        <f t="shared" si="21"/>
        <v>0970</v>
      </c>
      <c r="K70" s="71">
        <v>0</v>
      </c>
      <c r="L70" s="71">
        <v>0</v>
      </c>
      <c r="M70" s="71">
        <v>0</v>
      </c>
      <c r="N70" s="220"/>
      <c r="O70" t="str">
        <f>IF(D70="","",'OPĆI DIO'!$C$1)</f>
        <v>40883 NACIONALNI CENTAR ZA VANJSKO VREDNOVANJE OBRAZOVANJA</v>
      </c>
      <c r="P70" t="str">
        <f t="shared" si="23"/>
        <v>329</v>
      </c>
      <c r="Q70" t="str">
        <f t="shared" si="24"/>
        <v>32</v>
      </c>
      <c r="R70" t="str">
        <f t="shared" si="25"/>
        <v>11</v>
      </c>
      <c r="S70" t="str">
        <f t="shared" si="26"/>
        <v>97</v>
      </c>
      <c r="T70" t="str">
        <f t="shared" si="27"/>
        <v>3</v>
      </c>
      <c r="U70">
        <f t="shared" si="22"/>
        <v>11</v>
      </c>
      <c r="Y70">
        <v>3722</v>
      </c>
      <c r="Z70" t="s">
        <v>115</v>
      </c>
      <c r="AB70" s="110" t="str">
        <f t="shared" si="15"/>
        <v>37</v>
      </c>
      <c r="AC70" t="str">
        <f t="shared" si="16"/>
        <v>372</v>
      </c>
      <c r="AE70" t="s">
        <v>907</v>
      </c>
      <c r="AF70" t="s">
        <v>908</v>
      </c>
      <c r="AG70" t="s">
        <v>1760</v>
      </c>
      <c r="AH70" t="s">
        <v>1761</v>
      </c>
      <c r="AI70" t="str">
        <f t="shared" si="11"/>
        <v>09</v>
      </c>
      <c r="AJ70" t="str">
        <f t="shared" si="12"/>
        <v>094</v>
      </c>
    </row>
    <row r="71" spans="1:36">
      <c r="A71" s="39" t="str">
        <f>IF(D71="","",VLOOKUP('OPĆI DIO'!$C$1,'OPĆI DIO'!$N$4:$W$150,10,FALSE))</f>
        <v>08091</v>
      </c>
      <c r="B71" s="39" t="str">
        <f>IF(D71="","",VLOOKUP('OPĆI DIO'!$C$1,'OPĆI DIO'!$N$4:$W$150,9,FALSE))</f>
        <v>Agencije</v>
      </c>
      <c r="C71" s="247">
        <f t="shared" si="17"/>
        <v>11</v>
      </c>
      <c r="D71" s="43">
        <v>11</v>
      </c>
      <c r="E71" s="39" t="str">
        <f t="shared" si="18"/>
        <v>Opći prihodi i primici</v>
      </c>
      <c r="F71" s="43">
        <v>3293</v>
      </c>
      <c r="G71" s="39" t="str">
        <f t="shared" si="19"/>
        <v>Reprezentacija</v>
      </c>
      <c r="H71" s="72" t="s">
        <v>645</v>
      </c>
      <c r="I71" s="39" t="str">
        <f t="shared" si="20"/>
        <v>DRŽAVNA MATURA</v>
      </c>
      <c r="J71" s="39" t="str">
        <f t="shared" si="21"/>
        <v>0970</v>
      </c>
      <c r="K71" s="71">
        <v>0</v>
      </c>
      <c r="L71" s="71">
        <v>0</v>
      </c>
      <c r="M71" s="71">
        <v>0</v>
      </c>
      <c r="N71" s="220"/>
      <c r="O71" t="str">
        <f>IF(D71="","",'OPĆI DIO'!$C$1)</f>
        <v>40883 NACIONALNI CENTAR ZA VANJSKO VREDNOVANJE OBRAZOVANJA</v>
      </c>
      <c r="P71" t="str">
        <f t="shared" si="23"/>
        <v>329</v>
      </c>
      <c r="Q71" t="str">
        <f t="shared" si="24"/>
        <v>32</v>
      </c>
      <c r="R71" t="str">
        <f t="shared" si="25"/>
        <v>11</v>
      </c>
      <c r="S71" t="str">
        <f t="shared" si="26"/>
        <v>97</v>
      </c>
      <c r="T71" t="str">
        <f t="shared" si="27"/>
        <v>3</v>
      </c>
      <c r="U71">
        <f t="shared" si="22"/>
        <v>11</v>
      </c>
      <c r="Y71">
        <v>3723</v>
      </c>
      <c r="Z71" t="s">
        <v>82</v>
      </c>
      <c r="AB71" s="110" t="str">
        <f t="shared" si="15"/>
        <v>37</v>
      </c>
      <c r="AC71" t="str">
        <f t="shared" si="16"/>
        <v>372</v>
      </c>
      <c r="AE71" t="s">
        <v>909</v>
      </c>
      <c r="AF71" t="s">
        <v>910</v>
      </c>
      <c r="AG71" t="s">
        <v>1760</v>
      </c>
      <c r="AH71" t="s">
        <v>1761</v>
      </c>
      <c r="AI71" t="str">
        <f t="shared" ref="AI71:AI134" si="28">LEFT(AG71,2)</f>
        <v>09</v>
      </c>
      <c r="AJ71" t="str">
        <f t="shared" ref="AJ71:AJ134" si="29">LEFT(AG71,3)</f>
        <v>094</v>
      </c>
    </row>
    <row r="72" spans="1:36">
      <c r="A72" s="39" t="str">
        <f>IF(D72="","",VLOOKUP('OPĆI DIO'!$C$1,'OPĆI DIO'!$N$4:$W$150,10,FALSE))</f>
        <v>08091</v>
      </c>
      <c r="B72" s="39" t="str">
        <f>IF(D72="","",VLOOKUP('OPĆI DIO'!$C$1,'OPĆI DIO'!$N$4:$W$150,9,FALSE))</f>
        <v>Agencije</v>
      </c>
      <c r="C72" s="247">
        <f t="shared" si="17"/>
        <v>11</v>
      </c>
      <c r="D72" s="43">
        <v>11</v>
      </c>
      <c r="E72" s="39" t="str">
        <f t="shared" si="18"/>
        <v>Opći prihodi i primici</v>
      </c>
      <c r="F72" s="43">
        <v>3661</v>
      </c>
      <c r="G72" s="39" t="str">
        <f t="shared" si="19"/>
        <v>Tekuće pomoći proračunskim korisnicima drugih proračuna</v>
      </c>
      <c r="H72" s="72" t="s">
        <v>645</v>
      </c>
      <c r="I72" s="39" t="str">
        <f t="shared" si="20"/>
        <v>DRŽAVNA MATURA</v>
      </c>
      <c r="J72" s="39" t="str">
        <f t="shared" si="21"/>
        <v>0970</v>
      </c>
      <c r="K72" s="71">
        <v>0</v>
      </c>
      <c r="L72" s="71">
        <v>0</v>
      </c>
      <c r="M72" s="71">
        <v>0</v>
      </c>
      <c r="N72" s="220"/>
      <c r="O72" t="str">
        <f>IF(D72="","",'OPĆI DIO'!$C$1)</f>
        <v>40883 NACIONALNI CENTAR ZA VANJSKO VREDNOVANJE OBRAZOVANJA</v>
      </c>
      <c r="P72" t="str">
        <f t="shared" si="23"/>
        <v>366</v>
      </c>
      <c r="Q72" t="str">
        <f t="shared" si="24"/>
        <v>36</v>
      </c>
      <c r="R72" t="str">
        <f t="shared" si="25"/>
        <v>11</v>
      </c>
      <c r="S72" t="str">
        <f t="shared" si="26"/>
        <v>97</v>
      </c>
      <c r="T72" t="str">
        <f t="shared" si="27"/>
        <v>3</v>
      </c>
      <c r="U72">
        <f t="shared" si="22"/>
        <v>11</v>
      </c>
      <c r="Y72">
        <v>3811</v>
      </c>
      <c r="Z72" t="s">
        <v>49</v>
      </c>
      <c r="AB72" s="110" t="str">
        <f t="shared" si="15"/>
        <v>38</v>
      </c>
      <c r="AC72" t="str">
        <f t="shared" si="16"/>
        <v>381</v>
      </c>
      <c r="AE72" t="s">
        <v>911</v>
      </c>
      <c r="AF72" t="s">
        <v>912</v>
      </c>
      <c r="AG72" t="s">
        <v>1760</v>
      </c>
      <c r="AH72" t="s">
        <v>1761</v>
      </c>
      <c r="AI72" t="str">
        <f t="shared" si="28"/>
        <v>09</v>
      </c>
      <c r="AJ72" t="str">
        <f t="shared" si="29"/>
        <v>094</v>
      </c>
    </row>
    <row r="73" spans="1:36">
      <c r="A73" s="39" t="str">
        <f>IF(D73="","",VLOOKUP('OPĆI DIO'!$C$1,'OPĆI DIO'!$N$4:$W$150,10,FALSE))</f>
        <v>08091</v>
      </c>
      <c r="B73" s="39" t="str">
        <f>IF(D73="","",VLOOKUP('OPĆI DIO'!$C$1,'OPĆI DIO'!$N$4:$W$150,9,FALSE))</f>
        <v>Agencije</v>
      </c>
      <c r="C73" s="247">
        <f t="shared" si="17"/>
        <v>11</v>
      </c>
      <c r="D73" s="43">
        <v>11</v>
      </c>
      <c r="E73" s="39" t="str">
        <f t="shared" si="18"/>
        <v>Opći prihodi i primici</v>
      </c>
      <c r="F73" s="43">
        <v>4221</v>
      </c>
      <c r="G73" s="39" t="str">
        <f t="shared" si="19"/>
        <v>Uredska oprema i namještaj</v>
      </c>
      <c r="H73" s="72" t="s">
        <v>645</v>
      </c>
      <c r="I73" s="39" t="str">
        <f t="shared" si="20"/>
        <v>DRŽAVNA MATURA</v>
      </c>
      <c r="J73" s="39" t="str">
        <f t="shared" si="21"/>
        <v>0970</v>
      </c>
      <c r="K73" s="71">
        <v>0</v>
      </c>
      <c r="L73" s="71">
        <v>0</v>
      </c>
      <c r="M73" s="71">
        <v>0</v>
      </c>
      <c r="N73" s="220"/>
      <c r="O73" t="str">
        <f>IF(D73="","",'OPĆI DIO'!$C$1)</f>
        <v>40883 NACIONALNI CENTAR ZA VANJSKO VREDNOVANJE OBRAZOVANJA</v>
      </c>
      <c r="P73" t="str">
        <f t="shared" si="23"/>
        <v>422</v>
      </c>
      <c r="Q73" t="str">
        <f t="shared" si="24"/>
        <v>42</v>
      </c>
      <c r="R73" t="str">
        <f t="shared" si="25"/>
        <v>11</v>
      </c>
      <c r="S73" t="str">
        <f t="shared" si="26"/>
        <v>97</v>
      </c>
      <c r="T73" t="str">
        <f t="shared" si="27"/>
        <v>4</v>
      </c>
      <c r="U73">
        <f t="shared" si="22"/>
        <v>11</v>
      </c>
      <c r="Y73">
        <v>3812</v>
      </c>
      <c r="Z73" t="s">
        <v>116</v>
      </c>
      <c r="AB73" s="110" t="str">
        <f t="shared" si="15"/>
        <v>38</v>
      </c>
      <c r="AC73" t="str">
        <f t="shared" si="16"/>
        <v>381</v>
      </c>
      <c r="AE73" t="s">
        <v>913</v>
      </c>
      <c r="AF73" t="s">
        <v>2782</v>
      </c>
      <c r="AG73" t="s">
        <v>1760</v>
      </c>
      <c r="AH73" t="s">
        <v>1761</v>
      </c>
      <c r="AI73" t="str">
        <f t="shared" si="28"/>
        <v>09</v>
      </c>
      <c r="AJ73" t="str">
        <f t="shared" si="29"/>
        <v>094</v>
      </c>
    </row>
    <row r="74" spans="1:36">
      <c r="A74" s="39" t="str">
        <f>IF(D74="","",VLOOKUP('OPĆI DIO'!$C$1,'OPĆI DIO'!$N$4:$W$150,10,FALSE))</f>
        <v>08091</v>
      </c>
      <c r="B74" s="39" t="str">
        <f>IF(D74="","",VLOOKUP('OPĆI DIO'!$C$1,'OPĆI DIO'!$N$4:$W$150,9,FALSE))</f>
        <v>Agencije</v>
      </c>
      <c r="C74" s="247">
        <f t="shared" si="17"/>
        <v>11</v>
      </c>
      <c r="D74" s="43">
        <v>11</v>
      </c>
      <c r="E74" s="39" t="str">
        <f t="shared" si="18"/>
        <v>Opći prihodi i primici</v>
      </c>
      <c r="F74" s="43">
        <v>4222</v>
      </c>
      <c r="G74" s="39" t="str">
        <f t="shared" si="19"/>
        <v>Komunikacijska oprema</v>
      </c>
      <c r="H74" s="72" t="s">
        <v>645</v>
      </c>
      <c r="I74" s="39" t="str">
        <f t="shared" si="20"/>
        <v>DRŽAVNA MATURA</v>
      </c>
      <c r="J74" s="39" t="str">
        <f t="shared" si="21"/>
        <v>0970</v>
      </c>
      <c r="K74" s="71">
        <v>0</v>
      </c>
      <c r="L74" s="71">
        <v>0</v>
      </c>
      <c r="M74" s="71">
        <v>0</v>
      </c>
      <c r="N74" s="220"/>
      <c r="O74" t="str">
        <f>IF(D74="","",'OPĆI DIO'!$C$1)</f>
        <v>40883 NACIONALNI CENTAR ZA VANJSKO VREDNOVANJE OBRAZOVANJA</v>
      </c>
      <c r="P74" t="str">
        <f t="shared" si="23"/>
        <v>422</v>
      </c>
      <c r="Q74" t="str">
        <f t="shared" si="24"/>
        <v>42</v>
      </c>
      <c r="R74" t="str">
        <f t="shared" si="25"/>
        <v>11</v>
      </c>
      <c r="S74" t="str">
        <f t="shared" si="26"/>
        <v>97</v>
      </c>
      <c r="T74" t="str">
        <f t="shared" si="27"/>
        <v>4</v>
      </c>
      <c r="U74">
        <f t="shared" si="22"/>
        <v>11</v>
      </c>
      <c r="Y74">
        <v>3813</v>
      </c>
      <c r="Z74" t="s">
        <v>71</v>
      </c>
      <c r="AB74" s="110" t="str">
        <f t="shared" ref="AB74:AB80" si="30">LEFT(Y74,2)</f>
        <v>38</v>
      </c>
      <c r="AC74" t="str">
        <f t="shared" ref="AC74:AC80" si="31">LEFT(Y74,3)</f>
        <v>381</v>
      </c>
      <c r="AE74" t="s">
        <v>914</v>
      </c>
      <c r="AF74" t="s">
        <v>915</v>
      </c>
      <c r="AG74" t="s">
        <v>1760</v>
      </c>
      <c r="AH74" t="s">
        <v>1761</v>
      </c>
      <c r="AI74" t="str">
        <f t="shared" si="28"/>
        <v>09</v>
      </c>
      <c r="AJ74" t="str">
        <f t="shared" si="29"/>
        <v>094</v>
      </c>
    </row>
    <row r="75" spans="1:36">
      <c r="A75" s="39" t="str">
        <f>IF(D75="","",VLOOKUP('OPĆI DIO'!$C$1,'OPĆI DIO'!$N$4:$W$150,10,FALSE))</f>
        <v>08091</v>
      </c>
      <c r="B75" s="39" t="str">
        <f>IF(D75="","",VLOOKUP('OPĆI DIO'!$C$1,'OPĆI DIO'!$N$4:$W$150,9,FALSE))</f>
        <v>Agencije</v>
      </c>
      <c r="C75" s="247">
        <f t="shared" si="17"/>
        <v>11</v>
      </c>
      <c r="D75" s="43">
        <v>11</v>
      </c>
      <c r="E75" s="39" t="str">
        <f t="shared" si="18"/>
        <v>Opći prihodi i primici</v>
      </c>
      <c r="F75" s="43">
        <v>4227</v>
      </c>
      <c r="G75" s="39" t="str">
        <f t="shared" si="19"/>
        <v>Uređaji, strojevi i oprema za ostale namjene</v>
      </c>
      <c r="H75" s="72" t="s">
        <v>645</v>
      </c>
      <c r="I75" s="39" t="str">
        <f t="shared" si="20"/>
        <v>DRŽAVNA MATURA</v>
      </c>
      <c r="J75" s="39" t="str">
        <f t="shared" si="21"/>
        <v>0970</v>
      </c>
      <c r="K75" s="71">
        <v>0</v>
      </c>
      <c r="L75" s="71">
        <v>0</v>
      </c>
      <c r="M75" s="71">
        <v>0</v>
      </c>
      <c r="N75" s="220"/>
      <c r="O75" t="str">
        <f>IF(D75="","",'OPĆI DIO'!$C$1)</f>
        <v>40883 NACIONALNI CENTAR ZA VANJSKO VREDNOVANJE OBRAZOVANJA</v>
      </c>
      <c r="P75" t="str">
        <f t="shared" si="23"/>
        <v>422</v>
      </c>
      <c r="Q75" t="str">
        <f t="shared" si="24"/>
        <v>42</v>
      </c>
      <c r="R75" t="str">
        <f t="shared" si="25"/>
        <v>11</v>
      </c>
      <c r="S75" t="str">
        <f t="shared" si="26"/>
        <v>97</v>
      </c>
      <c r="T75" t="str">
        <f t="shared" si="27"/>
        <v>4</v>
      </c>
      <c r="U75">
        <f t="shared" si="22"/>
        <v>11</v>
      </c>
      <c r="Y75">
        <v>3821</v>
      </c>
      <c r="Z75" t="s">
        <v>134</v>
      </c>
      <c r="AB75" s="110" t="str">
        <f t="shared" si="30"/>
        <v>38</v>
      </c>
      <c r="AC75" t="str">
        <f t="shared" si="31"/>
        <v>382</v>
      </c>
      <c r="AE75" t="s">
        <v>916</v>
      </c>
      <c r="AF75" t="s">
        <v>917</v>
      </c>
      <c r="AG75" t="s">
        <v>1756</v>
      </c>
      <c r="AH75" t="s">
        <v>1757</v>
      </c>
      <c r="AI75" t="str">
        <f t="shared" si="28"/>
        <v>09</v>
      </c>
      <c r="AJ75" t="str">
        <f t="shared" si="29"/>
        <v>097</v>
      </c>
    </row>
    <row r="76" spans="1:36">
      <c r="A76" s="39" t="str">
        <f>IF(D76="","",VLOOKUP('OPĆI DIO'!$C$1,'OPĆI DIO'!$N$4:$W$150,10,FALSE))</f>
        <v>08091</v>
      </c>
      <c r="B76" s="39" t="str">
        <f>IF(D76="","",VLOOKUP('OPĆI DIO'!$C$1,'OPĆI DIO'!$N$4:$W$150,9,FALSE))</f>
        <v>Agencije</v>
      </c>
      <c r="C76" s="247">
        <f t="shared" si="17"/>
        <v>11</v>
      </c>
      <c r="D76" s="43">
        <v>11</v>
      </c>
      <c r="E76" s="39" t="str">
        <f t="shared" si="18"/>
        <v>Opći prihodi i primici</v>
      </c>
      <c r="F76" s="298">
        <v>4262</v>
      </c>
      <c r="G76" s="39" t="str">
        <f t="shared" si="19"/>
        <v>Ulaganja u računalne programe</v>
      </c>
      <c r="H76" s="72" t="s">
        <v>645</v>
      </c>
      <c r="I76" s="39" t="str">
        <f t="shared" si="20"/>
        <v>DRŽAVNA MATURA</v>
      </c>
      <c r="J76" s="39" t="str">
        <f t="shared" si="21"/>
        <v>0970</v>
      </c>
      <c r="K76" s="71">
        <v>0</v>
      </c>
      <c r="L76" s="71">
        <v>0</v>
      </c>
      <c r="M76" s="71">
        <v>0</v>
      </c>
      <c r="N76" s="220"/>
      <c r="O76" t="str">
        <f>IF(D76="","",'OPĆI DIO'!$C$1)</f>
        <v>40883 NACIONALNI CENTAR ZA VANJSKO VREDNOVANJE OBRAZOVANJA</v>
      </c>
      <c r="P76" t="str">
        <f t="shared" si="23"/>
        <v>426</v>
      </c>
      <c r="Q76" t="str">
        <f t="shared" si="24"/>
        <v>42</v>
      </c>
      <c r="R76" t="str">
        <f t="shared" si="25"/>
        <v>11</v>
      </c>
      <c r="S76" t="str">
        <f t="shared" si="26"/>
        <v>97</v>
      </c>
      <c r="T76" t="str">
        <f t="shared" si="27"/>
        <v>4</v>
      </c>
      <c r="U76">
        <f t="shared" si="22"/>
        <v>11</v>
      </c>
      <c r="Y76">
        <v>3831</v>
      </c>
      <c r="Z76" t="s">
        <v>117</v>
      </c>
      <c r="AB76" s="110" t="str">
        <f t="shared" si="30"/>
        <v>38</v>
      </c>
      <c r="AC76" t="str">
        <f t="shared" si="31"/>
        <v>383</v>
      </c>
      <c r="AE76" t="s">
        <v>748</v>
      </c>
      <c r="AF76" t="s">
        <v>749</v>
      </c>
      <c r="AG76" t="s">
        <v>1754</v>
      </c>
      <c r="AH76" t="s">
        <v>1755</v>
      </c>
      <c r="AI76" t="str">
        <f t="shared" si="28"/>
        <v>01</v>
      </c>
      <c r="AJ76" t="str">
        <f t="shared" si="29"/>
        <v>015</v>
      </c>
    </row>
    <row r="77" spans="1:36">
      <c r="A77" s="39" t="str">
        <f>IF(D77="","",VLOOKUP('OPĆI DIO'!$C$1,'OPĆI DIO'!$N$4:$W$150,10,FALSE))</f>
        <v>08091</v>
      </c>
      <c r="B77" s="39" t="str">
        <f>IF(D77="","",VLOOKUP('OPĆI DIO'!$C$1,'OPĆI DIO'!$N$4:$W$150,9,FALSE))</f>
        <v>Agencije</v>
      </c>
      <c r="C77" s="247">
        <f t="shared" si="17"/>
        <v>11</v>
      </c>
      <c r="D77" s="43">
        <v>11</v>
      </c>
      <c r="E77" s="39" t="str">
        <f t="shared" si="18"/>
        <v>Opći prihodi i primici</v>
      </c>
      <c r="F77" s="189">
        <v>3211</v>
      </c>
      <c r="G77" s="39" t="str">
        <f t="shared" si="19"/>
        <v>Službena putovanja</v>
      </c>
      <c r="H77" s="72" t="s">
        <v>3224</v>
      </c>
      <c r="I77" s="39" t="s">
        <v>3225</v>
      </c>
      <c r="J77" s="299" t="s">
        <v>1756</v>
      </c>
      <c r="K77" s="71">
        <v>0</v>
      </c>
      <c r="L77" s="71">
        <v>0</v>
      </c>
      <c r="M77" s="71">
        <v>0</v>
      </c>
      <c r="N77" s="220"/>
      <c r="O77" t="str">
        <f>IF(D77="","",'OPĆI DIO'!$C$1)</f>
        <v>40883 NACIONALNI CENTAR ZA VANJSKO VREDNOVANJE OBRAZOVANJA</v>
      </c>
      <c r="P77" t="str">
        <f t="shared" si="23"/>
        <v>321</v>
      </c>
      <c r="Q77" t="str">
        <f t="shared" si="24"/>
        <v>32</v>
      </c>
      <c r="R77" t="str">
        <f t="shared" si="25"/>
        <v>11</v>
      </c>
      <c r="S77" t="str">
        <f t="shared" si="26"/>
        <v>97</v>
      </c>
      <c r="T77" t="str">
        <f t="shared" si="27"/>
        <v>3</v>
      </c>
      <c r="U77">
        <f t="shared" si="22"/>
        <v>11</v>
      </c>
      <c r="Y77">
        <v>3832</v>
      </c>
      <c r="Z77" t="s">
        <v>151</v>
      </c>
      <c r="AB77" s="110" t="str">
        <f t="shared" si="30"/>
        <v>38</v>
      </c>
      <c r="AC77" t="str">
        <f t="shared" si="31"/>
        <v>383</v>
      </c>
      <c r="AE77" t="s">
        <v>557</v>
      </c>
      <c r="AF77" t="s">
        <v>558</v>
      </c>
      <c r="AG77" t="s">
        <v>1756</v>
      </c>
      <c r="AH77" t="s">
        <v>1757</v>
      </c>
      <c r="AI77" t="str">
        <f t="shared" si="28"/>
        <v>09</v>
      </c>
      <c r="AJ77" t="str">
        <f t="shared" si="29"/>
        <v>097</v>
      </c>
    </row>
    <row r="78" spans="1:36">
      <c r="A78" s="39" t="str">
        <f>IF(D78="","",VLOOKUP('OPĆI DIO'!$C$1,'OPĆI DIO'!$N$4:$W$150,10,FALSE))</f>
        <v>08091</v>
      </c>
      <c r="B78" s="39" t="str">
        <f>IF(D78="","",VLOOKUP('OPĆI DIO'!$C$1,'OPĆI DIO'!$N$4:$W$150,9,FALSE))</f>
        <v>Agencije</v>
      </c>
      <c r="C78" s="247">
        <f t="shared" si="17"/>
        <v>11</v>
      </c>
      <c r="D78" s="43">
        <v>11</v>
      </c>
      <c r="E78" s="39" t="str">
        <f t="shared" si="18"/>
        <v>Opći prihodi i primici</v>
      </c>
      <c r="F78" s="43">
        <v>3213</v>
      </c>
      <c r="G78" s="39" t="str">
        <f t="shared" si="19"/>
        <v>Stručno usavršavanje zaposlenika</v>
      </c>
      <c r="H78" s="72" t="s">
        <v>3224</v>
      </c>
      <c r="I78" s="39" t="s">
        <v>3225</v>
      </c>
      <c r="J78" s="299" t="s">
        <v>1756</v>
      </c>
      <c r="K78" s="71">
        <v>0</v>
      </c>
      <c r="L78" s="71">
        <v>0</v>
      </c>
      <c r="M78" s="71">
        <v>0</v>
      </c>
      <c r="N78" s="220"/>
      <c r="O78" t="str">
        <f>IF(D78="","",'OPĆI DIO'!$C$1)</f>
        <v>40883 NACIONALNI CENTAR ZA VANJSKO VREDNOVANJE OBRAZOVANJA</v>
      </c>
      <c r="P78" t="str">
        <f t="shared" si="23"/>
        <v>321</v>
      </c>
      <c r="Q78" t="str">
        <f t="shared" si="24"/>
        <v>32</v>
      </c>
      <c r="R78" t="str">
        <f t="shared" si="25"/>
        <v>11</v>
      </c>
      <c r="S78" t="str">
        <f t="shared" si="26"/>
        <v>97</v>
      </c>
      <c r="T78" t="str">
        <f t="shared" si="27"/>
        <v>3</v>
      </c>
      <c r="U78">
        <f t="shared" si="22"/>
        <v>11</v>
      </c>
      <c r="Y78">
        <v>3833</v>
      </c>
      <c r="Z78" t="s">
        <v>118</v>
      </c>
      <c r="AB78" s="110" t="str">
        <f t="shared" si="30"/>
        <v>38</v>
      </c>
      <c r="AC78" t="str">
        <f t="shared" si="31"/>
        <v>383</v>
      </c>
      <c r="AE78" t="s">
        <v>750</v>
      </c>
      <c r="AF78" t="s">
        <v>751</v>
      </c>
      <c r="AG78" t="s">
        <v>1754</v>
      </c>
      <c r="AH78" t="s">
        <v>1755</v>
      </c>
      <c r="AI78" t="str">
        <f t="shared" si="28"/>
        <v>01</v>
      </c>
      <c r="AJ78" t="str">
        <f t="shared" si="29"/>
        <v>015</v>
      </c>
    </row>
    <row r="79" spans="1:36">
      <c r="A79" s="39" t="str">
        <f>IF(D79="","",VLOOKUP('OPĆI DIO'!$C$1,'OPĆI DIO'!$N$4:$W$150,10,FALSE))</f>
        <v>08091</v>
      </c>
      <c r="B79" s="39" t="str">
        <f>IF(D79="","",VLOOKUP('OPĆI DIO'!$C$1,'OPĆI DIO'!$N$4:$W$150,9,FALSE))</f>
        <v>Agencije</v>
      </c>
      <c r="C79" s="247">
        <f t="shared" si="17"/>
        <v>11</v>
      </c>
      <c r="D79" s="43">
        <v>11</v>
      </c>
      <c r="E79" s="39" t="str">
        <f t="shared" si="18"/>
        <v>Opći prihodi i primici</v>
      </c>
      <c r="F79" s="43">
        <v>3221</v>
      </c>
      <c r="G79" s="39" t="str">
        <f t="shared" si="19"/>
        <v>Uredski materijal i ostali materijalni rashodi</v>
      </c>
      <c r="H79" s="72" t="s">
        <v>3224</v>
      </c>
      <c r="I79" s="39" t="s">
        <v>3225</v>
      </c>
      <c r="J79" s="299" t="s">
        <v>1756</v>
      </c>
      <c r="K79" s="71">
        <v>0</v>
      </c>
      <c r="L79" s="71">
        <v>0</v>
      </c>
      <c r="M79" s="71">
        <v>0</v>
      </c>
      <c r="N79" s="220"/>
      <c r="O79" t="str">
        <f>IF(D79="","",'OPĆI DIO'!$C$1)</f>
        <v>40883 NACIONALNI CENTAR ZA VANJSKO VREDNOVANJE OBRAZOVANJA</v>
      </c>
      <c r="P79" t="str">
        <f t="shared" si="23"/>
        <v>322</v>
      </c>
      <c r="Q79" t="str">
        <f t="shared" si="24"/>
        <v>32</v>
      </c>
      <c r="R79" t="str">
        <f t="shared" si="25"/>
        <v>11</v>
      </c>
      <c r="S79" t="str">
        <f t="shared" si="26"/>
        <v>97</v>
      </c>
      <c r="T79" t="str">
        <f t="shared" si="27"/>
        <v>3</v>
      </c>
      <c r="U79">
        <f t="shared" si="22"/>
        <v>11</v>
      </c>
      <c r="Y79">
        <v>3834</v>
      </c>
      <c r="Z79" t="s">
        <v>119</v>
      </c>
      <c r="AB79" s="110" t="str">
        <f t="shared" si="30"/>
        <v>38</v>
      </c>
      <c r="AC79" t="str">
        <f t="shared" si="31"/>
        <v>383</v>
      </c>
      <c r="AE79" t="s">
        <v>918</v>
      </c>
      <c r="AF79" t="s">
        <v>919</v>
      </c>
      <c r="AG79" t="s">
        <v>1756</v>
      </c>
      <c r="AH79" t="s">
        <v>1757</v>
      </c>
      <c r="AI79" t="str">
        <f t="shared" si="28"/>
        <v>09</v>
      </c>
      <c r="AJ79" t="str">
        <f t="shared" si="29"/>
        <v>097</v>
      </c>
    </row>
    <row r="80" spans="1:36">
      <c r="A80" s="39" t="str">
        <f>IF(D80="","",VLOOKUP('OPĆI DIO'!$C$1,'OPĆI DIO'!$N$4:$W$150,10,FALSE))</f>
        <v>08091</v>
      </c>
      <c r="B80" s="39" t="str">
        <f>IF(D80="","",VLOOKUP('OPĆI DIO'!$C$1,'OPĆI DIO'!$N$4:$W$150,9,FALSE))</f>
        <v>Agencije</v>
      </c>
      <c r="C80" s="247">
        <f t="shared" si="17"/>
        <v>11</v>
      </c>
      <c r="D80" s="43">
        <v>11</v>
      </c>
      <c r="E80" s="39" t="str">
        <f t="shared" si="18"/>
        <v>Opći prihodi i primici</v>
      </c>
      <c r="F80" s="43">
        <v>3233</v>
      </c>
      <c r="G80" s="39" t="str">
        <f t="shared" si="19"/>
        <v>Usluge promidžbe i informiranja</v>
      </c>
      <c r="H80" s="72" t="s">
        <v>3224</v>
      </c>
      <c r="I80" s="39" t="s">
        <v>3225</v>
      </c>
      <c r="J80" s="299" t="s">
        <v>1756</v>
      </c>
      <c r="K80" s="71">
        <v>0</v>
      </c>
      <c r="L80" s="71">
        <v>0</v>
      </c>
      <c r="M80" s="71">
        <v>0</v>
      </c>
      <c r="N80" s="220"/>
      <c r="O80" t="str">
        <f>IF(D80="","",'OPĆI DIO'!$C$1)</f>
        <v>40883 NACIONALNI CENTAR ZA VANJSKO VREDNOVANJE OBRAZOVANJA</v>
      </c>
      <c r="P80" t="str">
        <f t="shared" si="23"/>
        <v>323</v>
      </c>
      <c r="Q80" t="str">
        <f t="shared" si="24"/>
        <v>32</v>
      </c>
      <c r="R80" t="str">
        <f t="shared" si="25"/>
        <v>11</v>
      </c>
      <c r="S80" t="str">
        <f t="shared" si="26"/>
        <v>97</v>
      </c>
      <c r="T80" t="str">
        <f t="shared" si="27"/>
        <v>3</v>
      </c>
      <c r="U80">
        <f t="shared" si="22"/>
        <v>11</v>
      </c>
      <c r="Y80">
        <v>3835</v>
      </c>
      <c r="Z80" t="s">
        <v>120</v>
      </c>
      <c r="AB80" s="110" t="str">
        <f t="shared" si="30"/>
        <v>38</v>
      </c>
      <c r="AC80" t="str">
        <f t="shared" si="31"/>
        <v>383</v>
      </c>
      <c r="AE80" t="s">
        <v>920</v>
      </c>
      <c r="AF80" t="s">
        <v>921</v>
      </c>
      <c r="AG80" t="s">
        <v>1756</v>
      </c>
      <c r="AH80" t="s">
        <v>1757</v>
      </c>
      <c r="AI80" t="str">
        <f t="shared" si="28"/>
        <v>09</v>
      </c>
      <c r="AJ80" t="str">
        <f t="shared" si="29"/>
        <v>097</v>
      </c>
    </row>
    <row r="81" spans="1:36">
      <c r="A81" s="39" t="str">
        <f>IF(D81="","",VLOOKUP('OPĆI DIO'!$C$1,'OPĆI DIO'!$N$4:$W$150,10,FALSE))</f>
        <v>08091</v>
      </c>
      <c r="B81" s="39" t="str">
        <f>IF(D81="","",VLOOKUP('OPĆI DIO'!$C$1,'OPĆI DIO'!$N$4:$W$150,9,FALSE))</f>
        <v>Agencije</v>
      </c>
      <c r="C81" s="247">
        <f t="shared" si="17"/>
        <v>11</v>
      </c>
      <c r="D81" s="43">
        <v>11</v>
      </c>
      <c r="E81" s="39" t="str">
        <f t="shared" si="18"/>
        <v>Opći prihodi i primici</v>
      </c>
      <c r="F81" s="43">
        <v>3235</v>
      </c>
      <c r="G81" s="39" t="str">
        <f t="shared" si="19"/>
        <v>Zakupnine i najamnine</v>
      </c>
      <c r="H81" s="72" t="s">
        <v>3224</v>
      </c>
      <c r="I81" s="39" t="s">
        <v>3225</v>
      </c>
      <c r="J81" s="299" t="s">
        <v>1756</v>
      </c>
      <c r="K81" s="71">
        <v>0</v>
      </c>
      <c r="L81" s="71">
        <v>0</v>
      </c>
      <c r="M81" s="71">
        <v>0</v>
      </c>
      <c r="N81" s="220"/>
      <c r="O81" t="str">
        <f>IF(D81="","",'OPĆI DIO'!$C$1)</f>
        <v>40883 NACIONALNI CENTAR ZA VANJSKO VREDNOVANJE OBRAZOVANJA</v>
      </c>
      <c r="P81" t="str">
        <f t="shared" si="23"/>
        <v>323</v>
      </c>
      <c r="Q81" t="str">
        <f t="shared" si="24"/>
        <v>32</v>
      </c>
      <c r="R81" t="str">
        <f t="shared" si="25"/>
        <v>11</v>
      </c>
      <c r="S81" t="str">
        <f t="shared" si="26"/>
        <v>97</v>
      </c>
      <c r="T81" t="str">
        <f t="shared" si="27"/>
        <v>3</v>
      </c>
      <c r="U81">
        <f t="shared" si="22"/>
        <v>11</v>
      </c>
      <c r="Y81">
        <v>3861</v>
      </c>
      <c r="Z81" t="s">
        <v>527</v>
      </c>
      <c r="AB81" s="110" t="str">
        <f>LEFT(Y81,2)</f>
        <v>38</v>
      </c>
      <c r="AC81" t="str">
        <f>LEFT(Y81,3)</f>
        <v>386</v>
      </c>
      <c r="AE81" t="s">
        <v>922</v>
      </c>
      <c r="AF81" t="s">
        <v>923</v>
      </c>
      <c r="AG81" t="s">
        <v>1756</v>
      </c>
      <c r="AH81" t="s">
        <v>1757</v>
      </c>
      <c r="AI81" t="str">
        <f t="shared" si="28"/>
        <v>09</v>
      </c>
      <c r="AJ81" t="str">
        <f t="shared" si="29"/>
        <v>097</v>
      </c>
    </row>
    <row r="82" spans="1:36">
      <c r="A82" s="39" t="str">
        <f>IF(D82="","",VLOOKUP('OPĆI DIO'!$C$1,'OPĆI DIO'!$N$4:$W$150,10,FALSE))</f>
        <v>08091</v>
      </c>
      <c r="B82" s="39" t="str">
        <f>IF(D82="","",VLOOKUP('OPĆI DIO'!$C$1,'OPĆI DIO'!$N$4:$W$150,9,FALSE))</f>
        <v>Agencije</v>
      </c>
      <c r="C82" s="247">
        <f t="shared" si="17"/>
        <v>11</v>
      </c>
      <c r="D82" s="43">
        <v>11</v>
      </c>
      <c r="E82" s="39" t="str">
        <f t="shared" si="18"/>
        <v>Opći prihodi i primici</v>
      </c>
      <c r="F82" s="43">
        <v>3237</v>
      </c>
      <c r="G82" s="39" t="str">
        <f t="shared" si="19"/>
        <v>Intelektualne i osobne usluge</v>
      </c>
      <c r="H82" s="72" t="s">
        <v>3224</v>
      </c>
      <c r="I82" s="39" t="s">
        <v>3225</v>
      </c>
      <c r="J82" s="299" t="s">
        <v>1756</v>
      </c>
      <c r="K82" s="71">
        <v>0</v>
      </c>
      <c r="L82" s="71">
        <v>0</v>
      </c>
      <c r="M82" s="71">
        <v>0</v>
      </c>
      <c r="N82" s="220"/>
      <c r="O82" t="str">
        <f>IF(D82="","",'OPĆI DIO'!$C$1)</f>
        <v>40883 NACIONALNI CENTAR ZA VANJSKO VREDNOVANJE OBRAZOVANJA</v>
      </c>
      <c r="P82" t="str">
        <f t="shared" si="23"/>
        <v>323</v>
      </c>
      <c r="Q82" t="str">
        <f t="shared" si="24"/>
        <v>32</v>
      </c>
      <c r="R82" t="str">
        <f t="shared" si="25"/>
        <v>11</v>
      </c>
      <c r="S82" t="str">
        <f t="shared" si="26"/>
        <v>97</v>
      </c>
      <c r="T82" t="str">
        <f t="shared" si="27"/>
        <v>3</v>
      </c>
      <c r="U82">
        <f t="shared" si="22"/>
        <v>11</v>
      </c>
      <c r="Y82">
        <v>3862</v>
      </c>
      <c r="Z82" t="s">
        <v>528</v>
      </c>
      <c r="AB82" s="110" t="str">
        <f>LEFT(Y82,2)</f>
        <v>38</v>
      </c>
      <c r="AC82" t="str">
        <f>LEFT(Y82,3)</f>
        <v>386</v>
      </c>
      <c r="AE82" t="s">
        <v>924</v>
      </c>
      <c r="AF82" t="s">
        <v>925</v>
      </c>
      <c r="AG82" t="s">
        <v>1756</v>
      </c>
      <c r="AH82" t="s">
        <v>1757</v>
      </c>
      <c r="AI82" t="str">
        <f t="shared" si="28"/>
        <v>09</v>
      </c>
      <c r="AJ82" t="str">
        <f t="shared" si="29"/>
        <v>097</v>
      </c>
    </row>
    <row r="83" spans="1:36">
      <c r="A83" s="39" t="str">
        <f>IF(D83="","",VLOOKUP('OPĆI DIO'!$C$1,'OPĆI DIO'!$N$4:$W$150,10,FALSE))</f>
        <v>08091</v>
      </c>
      <c r="B83" s="39" t="str">
        <f>IF(D83="","",VLOOKUP('OPĆI DIO'!$C$1,'OPĆI DIO'!$N$4:$W$150,9,FALSE))</f>
        <v>Agencije</v>
      </c>
      <c r="C83" s="247">
        <f t="shared" si="17"/>
        <v>11</v>
      </c>
      <c r="D83" s="43">
        <v>11</v>
      </c>
      <c r="E83" s="39" t="str">
        <f t="shared" si="18"/>
        <v>Opći prihodi i primici</v>
      </c>
      <c r="F83" s="43">
        <v>3238</v>
      </c>
      <c r="G83" s="39" t="str">
        <f t="shared" si="19"/>
        <v>Računalne usluge</v>
      </c>
      <c r="H83" s="72" t="s">
        <v>3224</v>
      </c>
      <c r="I83" s="39" t="s">
        <v>3225</v>
      </c>
      <c r="J83" s="299" t="s">
        <v>1756</v>
      </c>
      <c r="K83" s="71">
        <v>150000</v>
      </c>
      <c r="L83" s="71">
        <v>150000</v>
      </c>
      <c r="M83" s="71">
        <v>150000</v>
      </c>
      <c r="N83" s="220"/>
      <c r="O83" t="str">
        <f>IF(D83="","",'OPĆI DIO'!$C$1)</f>
        <v>40883 NACIONALNI CENTAR ZA VANJSKO VREDNOVANJE OBRAZOVANJA</v>
      </c>
      <c r="P83" t="str">
        <f t="shared" si="23"/>
        <v>323</v>
      </c>
      <c r="Q83" t="str">
        <f t="shared" si="24"/>
        <v>32</v>
      </c>
      <c r="R83" t="str">
        <f t="shared" si="25"/>
        <v>11</v>
      </c>
      <c r="S83" t="str">
        <f t="shared" si="26"/>
        <v>97</v>
      </c>
      <c r="T83" t="str">
        <f t="shared" si="27"/>
        <v>3</v>
      </c>
      <c r="U83">
        <f t="shared" si="22"/>
        <v>11</v>
      </c>
      <c r="Y83">
        <v>3863</v>
      </c>
      <c r="Z83" t="s">
        <v>529</v>
      </c>
      <c r="AB83" s="110" t="str">
        <f>LEFT(Y83,2)</f>
        <v>38</v>
      </c>
      <c r="AC83" t="str">
        <f>LEFT(Y83,3)</f>
        <v>386</v>
      </c>
      <c r="AE83" t="s">
        <v>752</v>
      </c>
      <c r="AF83" t="s">
        <v>753</v>
      </c>
      <c r="AG83" t="s">
        <v>1768</v>
      </c>
      <c r="AH83" t="s">
        <v>1769</v>
      </c>
      <c r="AI83" t="str">
        <f t="shared" si="28"/>
        <v>09</v>
      </c>
      <c r="AJ83" t="str">
        <f t="shared" si="29"/>
        <v>092</v>
      </c>
    </row>
    <row r="84" spans="1:36">
      <c r="A84" s="39" t="str">
        <f>IF(D84="","",VLOOKUP('OPĆI DIO'!$C$1,'OPĆI DIO'!$N$4:$W$150,10,FALSE))</f>
        <v>08091</v>
      </c>
      <c r="B84" s="39" t="str">
        <f>IF(D84="","",VLOOKUP('OPĆI DIO'!$C$1,'OPĆI DIO'!$N$4:$W$150,9,FALSE))</f>
        <v>Agencije</v>
      </c>
      <c r="C84" s="247">
        <f t="shared" si="17"/>
        <v>11</v>
      </c>
      <c r="D84" s="43">
        <v>11</v>
      </c>
      <c r="E84" s="39" t="str">
        <f t="shared" si="18"/>
        <v>Opći prihodi i primici</v>
      </c>
      <c r="F84" s="43">
        <v>3239</v>
      </c>
      <c r="G84" s="39" t="str">
        <f t="shared" si="19"/>
        <v>Ostale usluge</v>
      </c>
      <c r="H84" s="72" t="s">
        <v>3224</v>
      </c>
      <c r="I84" s="39" t="s">
        <v>3225</v>
      </c>
      <c r="J84" s="299" t="s">
        <v>1756</v>
      </c>
      <c r="K84" s="71">
        <v>0</v>
      </c>
      <c r="L84" s="71">
        <v>0</v>
      </c>
      <c r="M84" s="71">
        <v>0</v>
      </c>
      <c r="N84" s="220"/>
      <c r="O84" t="str">
        <f>IF(D84="","",'OPĆI DIO'!$C$1)</f>
        <v>40883 NACIONALNI CENTAR ZA VANJSKO VREDNOVANJE OBRAZOVANJA</v>
      </c>
      <c r="P84" t="str">
        <f t="shared" si="23"/>
        <v>323</v>
      </c>
      <c r="Q84" t="str">
        <f t="shared" si="24"/>
        <v>32</v>
      </c>
      <c r="R84" t="str">
        <f t="shared" si="25"/>
        <v>11</v>
      </c>
      <c r="S84" t="str">
        <f t="shared" si="26"/>
        <v>97</v>
      </c>
      <c r="T84" t="str">
        <f t="shared" si="27"/>
        <v>3</v>
      </c>
      <c r="U84">
        <f t="shared" si="22"/>
        <v>11</v>
      </c>
      <c r="Y84" s="110">
        <v>3865</v>
      </c>
      <c r="Z84" s="227" t="s">
        <v>2848</v>
      </c>
      <c r="AB84" s="110" t="str">
        <f>LEFT(Y84,2)</f>
        <v>38</v>
      </c>
      <c r="AC84" t="str">
        <f>LEFT(Y84,3)</f>
        <v>386</v>
      </c>
      <c r="AE84" t="s">
        <v>926</v>
      </c>
      <c r="AF84" t="s">
        <v>927</v>
      </c>
      <c r="AG84" t="s">
        <v>1756</v>
      </c>
      <c r="AH84" t="s">
        <v>1757</v>
      </c>
      <c r="AI84" t="str">
        <f t="shared" si="28"/>
        <v>09</v>
      </c>
      <c r="AJ84" t="str">
        <f t="shared" si="29"/>
        <v>097</v>
      </c>
    </row>
    <row r="85" spans="1:36">
      <c r="A85" s="39" t="str">
        <f>IF(D85="","",VLOOKUP('OPĆI DIO'!$C$1,'OPĆI DIO'!$N$4:$W$150,10,FALSE))</f>
        <v>08091</v>
      </c>
      <c r="B85" s="39" t="str">
        <f>IF(D85="","",VLOOKUP('OPĆI DIO'!$C$1,'OPĆI DIO'!$N$4:$W$150,9,FALSE))</f>
        <v>Agencije</v>
      </c>
      <c r="C85" s="247">
        <f t="shared" si="17"/>
        <v>11</v>
      </c>
      <c r="D85" s="43">
        <v>11</v>
      </c>
      <c r="E85" s="39" t="str">
        <f t="shared" si="18"/>
        <v>Opći prihodi i primici</v>
      </c>
      <c r="F85" s="43">
        <v>3241</v>
      </c>
      <c r="G85" s="39" t="str">
        <f t="shared" si="19"/>
        <v>Naknade troškova osobama izvan radnog odnosa</v>
      </c>
      <c r="H85" s="72" t="s">
        <v>3224</v>
      </c>
      <c r="I85" s="39" t="s">
        <v>3225</v>
      </c>
      <c r="J85" s="299" t="s">
        <v>1756</v>
      </c>
      <c r="K85" s="71">
        <v>0</v>
      </c>
      <c r="L85" s="71">
        <v>0</v>
      </c>
      <c r="M85" s="71">
        <v>0</v>
      </c>
      <c r="N85" s="220"/>
      <c r="O85" t="str">
        <f>IF(D85="","",'OPĆI DIO'!$C$1)</f>
        <v>40883 NACIONALNI CENTAR ZA VANJSKO VREDNOVANJE OBRAZOVANJA</v>
      </c>
      <c r="P85" t="str">
        <f t="shared" si="23"/>
        <v>324</v>
      </c>
      <c r="Q85" t="str">
        <f t="shared" si="24"/>
        <v>32</v>
      </c>
      <c r="R85" t="str">
        <f t="shared" si="25"/>
        <v>11</v>
      </c>
      <c r="S85" t="str">
        <f t="shared" si="26"/>
        <v>97</v>
      </c>
      <c r="T85" t="str">
        <f t="shared" si="27"/>
        <v>3</v>
      </c>
      <c r="U85">
        <f t="shared" si="22"/>
        <v>11</v>
      </c>
      <c r="Y85">
        <v>4111</v>
      </c>
      <c r="Z85" t="s">
        <v>121</v>
      </c>
      <c r="AB85" s="110" t="str">
        <f t="shared" ref="AB85:AB102" si="32">LEFT(Y85,2)</f>
        <v>41</v>
      </c>
      <c r="AC85" t="str">
        <f t="shared" ref="AC85:AC117" si="33">LEFT(Y85,3)</f>
        <v>411</v>
      </c>
      <c r="AE85" t="s">
        <v>754</v>
      </c>
      <c r="AF85" t="s">
        <v>755</v>
      </c>
      <c r="AG85" t="s">
        <v>1754</v>
      </c>
      <c r="AH85" t="s">
        <v>1755</v>
      </c>
      <c r="AI85" t="str">
        <f t="shared" si="28"/>
        <v>01</v>
      </c>
      <c r="AJ85" t="str">
        <f t="shared" si="29"/>
        <v>015</v>
      </c>
    </row>
    <row r="86" spans="1:36">
      <c r="A86" s="39" t="str">
        <f>IF(D86="","",VLOOKUP('OPĆI DIO'!$C$1,'OPĆI DIO'!$N$4:$W$150,10,FALSE))</f>
        <v>08091</v>
      </c>
      <c r="B86" s="39" t="str">
        <f>IF(D86="","",VLOOKUP('OPĆI DIO'!$C$1,'OPĆI DIO'!$N$4:$W$150,9,FALSE))</f>
        <v>Agencije</v>
      </c>
      <c r="C86" s="247">
        <f t="shared" si="17"/>
        <v>11</v>
      </c>
      <c r="D86" s="43">
        <v>11</v>
      </c>
      <c r="E86" s="39" t="str">
        <f t="shared" si="18"/>
        <v>Opći prihodi i primici</v>
      </c>
      <c r="F86" s="43">
        <v>3661</v>
      </c>
      <c r="G86" s="39" t="str">
        <f t="shared" si="19"/>
        <v>Tekuće pomoći proračunskim korisnicima drugih proračuna</v>
      </c>
      <c r="H86" s="72" t="s">
        <v>3224</v>
      </c>
      <c r="I86" s="39" t="s">
        <v>3225</v>
      </c>
      <c r="J86" s="299" t="s">
        <v>1756</v>
      </c>
      <c r="K86" s="71">
        <v>0</v>
      </c>
      <c r="L86" s="71">
        <v>0</v>
      </c>
      <c r="M86" s="71">
        <v>0</v>
      </c>
      <c r="N86" s="220"/>
      <c r="O86" t="str">
        <f>IF(D86="","",'OPĆI DIO'!$C$1)</f>
        <v>40883 NACIONALNI CENTAR ZA VANJSKO VREDNOVANJE OBRAZOVANJA</v>
      </c>
      <c r="P86" t="str">
        <f t="shared" si="23"/>
        <v>366</v>
      </c>
      <c r="Q86" t="str">
        <f t="shared" si="24"/>
        <v>36</v>
      </c>
      <c r="R86" t="str">
        <f t="shared" si="25"/>
        <v>11</v>
      </c>
      <c r="S86" t="str">
        <f t="shared" si="26"/>
        <v>97</v>
      </c>
      <c r="T86" t="str">
        <f t="shared" si="27"/>
        <v>3</v>
      </c>
      <c r="U86">
        <f t="shared" si="22"/>
        <v>11</v>
      </c>
      <c r="Y86">
        <v>4113</v>
      </c>
      <c r="Z86" t="s">
        <v>149</v>
      </c>
      <c r="AB86" s="110" t="str">
        <f t="shared" si="32"/>
        <v>41</v>
      </c>
      <c r="AC86" t="str">
        <f t="shared" si="33"/>
        <v>411</v>
      </c>
      <c r="AE86" t="s">
        <v>562</v>
      </c>
      <c r="AF86" t="s">
        <v>563</v>
      </c>
      <c r="AG86" t="s">
        <v>1754</v>
      </c>
      <c r="AH86" t="s">
        <v>1755</v>
      </c>
      <c r="AI86" t="str">
        <f t="shared" si="28"/>
        <v>01</v>
      </c>
      <c r="AJ86" t="str">
        <f t="shared" si="29"/>
        <v>015</v>
      </c>
    </row>
    <row r="87" spans="1:36">
      <c r="A87" s="39" t="str">
        <f>IF(D87="","",VLOOKUP('OPĆI DIO'!$C$1,'OPĆI DIO'!$N$4:$W$150,10,FALSE))</f>
        <v>08091</v>
      </c>
      <c r="B87" s="39" t="str">
        <f>IF(D87="","",VLOOKUP('OPĆI DIO'!$C$1,'OPĆI DIO'!$N$4:$W$150,9,FALSE))</f>
        <v>Agencije</v>
      </c>
      <c r="C87" s="247">
        <f t="shared" si="17"/>
        <v>11</v>
      </c>
      <c r="D87" s="43">
        <v>11</v>
      </c>
      <c r="E87" s="39" t="str">
        <f t="shared" si="18"/>
        <v>Opći prihodi i primici</v>
      </c>
      <c r="F87" s="43">
        <v>3211</v>
      </c>
      <c r="G87" s="39" t="str">
        <f t="shared" si="19"/>
        <v>Službena putovanja</v>
      </c>
      <c r="H87" s="72" t="s">
        <v>647</v>
      </c>
      <c r="I87" s="39" t="str">
        <f t="shared" si="20"/>
        <v>UNAPREĐENJE KVALITETE OBRAZOVNOG SUSTAVA</v>
      </c>
      <c r="J87" s="39" t="str">
        <f t="shared" si="21"/>
        <v>0970</v>
      </c>
      <c r="K87" s="71">
        <v>0</v>
      </c>
      <c r="L87" s="71">
        <v>0</v>
      </c>
      <c r="M87" s="71">
        <v>0</v>
      </c>
      <c r="N87" s="220"/>
      <c r="O87" t="str">
        <f>IF(D87="","",'OPĆI DIO'!$C$1)</f>
        <v>40883 NACIONALNI CENTAR ZA VANJSKO VREDNOVANJE OBRAZOVANJA</v>
      </c>
      <c r="P87" t="str">
        <f t="shared" si="23"/>
        <v>321</v>
      </c>
      <c r="Q87" t="str">
        <f t="shared" si="24"/>
        <v>32</v>
      </c>
      <c r="R87" t="str">
        <f t="shared" si="25"/>
        <v>11</v>
      </c>
      <c r="S87" t="str">
        <f t="shared" si="26"/>
        <v>97</v>
      </c>
      <c r="T87" t="str">
        <f t="shared" si="27"/>
        <v>3</v>
      </c>
      <c r="U87">
        <f t="shared" si="22"/>
        <v>11</v>
      </c>
      <c r="Y87">
        <v>4122</v>
      </c>
      <c r="Z87" t="s">
        <v>122</v>
      </c>
      <c r="AB87" s="110" t="str">
        <f t="shared" si="32"/>
        <v>41</v>
      </c>
      <c r="AC87" t="str">
        <f t="shared" si="33"/>
        <v>412</v>
      </c>
      <c r="AE87" t="s">
        <v>559</v>
      </c>
      <c r="AF87" t="s">
        <v>560</v>
      </c>
      <c r="AG87" t="s">
        <v>1756</v>
      </c>
      <c r="AH87" t="s">
        <v>1757</v>
      </c>
      <c r="AI87" t="str">
        <f t="shared" si="28"/>
        <v>09</v>
      </c>
      <c r="AJ87" t="str">
        <f t="shared" si="29"/>
        <v>097</v>
      </c>
    </row>
    <row r="88" spans="1:36">
      <c r="A88" s="39" t="str">
        <f>IF(D88="","",VLOOKUP('OPĆI DIO'!$C$1,'OPĆI DIO'!$N$4:$W$150,10,FALSE))</f>
        <v>08091</v>
      </c>
      <c r="B88" s="39" t="str">
        <f>IF(D88="","",VLOOKUP('OPĆI DIO'!$C$1,'OPĆI DIO'!$N$4:$W$150,9,FALSE))</f>
        <v>Agencije</v>
      </c>
      <c r="C88" s="247">
        <f t="shared" si="17"/>
        <v>11</v>
      </c>
      <c r="D88" s="43">
        <v>11</v>
      </c>
      <c r="E88" s="39" t="str">
        <f t="shared" si="18"/>
        <v>Opći prihodi i primici</v>
      </c>
      <c r="F88" s="43">
        <v>3213</v>
      </c>
      <c r="G88" s="39" t="str">
        <f t="shared" si="19"/>
        <v>Stručno usavršavanje zaposlenika</v>
      </c>
      <c r="H88" s="72" t="s">
        <v>647</v>
      </c>
      <c r="I88" s="39" t="str">
        <f t="shared" si="20"/>
        <v>UNAPREĐENJE KVALITETE OBRAZOVNOG SUSTAVA</v>
      </c>
      <c r="J88" s="39" t="str">
        <f t="shared" si="21"/>
        <v>0970</v>
      </c>
      <c r="K88" s="71">
        <v>0</v>
      </c>
      <c r="L88" s="71">
        <v>0</v>
      </c>
      <c r="M88" s="71">
        <v>0</v>
      </c>
      <c r="N88" s="220"/>
      <c r="O88" t="str">
        <f>IF(D88="","",'OPĆI DIO'!$C$1)</f>
        <v>40883 NACIONALNI CENTAR ZA VANJSKO VREDNOVANJE OBRAZOVANJA</v>
      </c>
      <c r="P88" t="str">
        <f t="shared" si="23"/>
        <v>321</v>
      </c>
      <c r="Q88" t="str">
        <f t="shared" si="24"/>
        <v>32</v>
      </c>
      <c r="R88" t="str">
        <f t="shared" si="25"/>
        <v>11</v>
      </c>
      <c r="S88" t="str">
        <f t="shared" si="26"/>
        <v>97</v>
      </c>
      <c r="T88" t="str">
        <f t="shared" si="27"/>
        <v>3</v>
      </c>
      <c r="U88">
        <f t="shared" si="22"/>
        <v>11</v>
      </c>
      <c r="Y88">
        <v>4123</v>
      </c>
      <c r="Z88" t="s">
        <v>101</v>
      </c>
      <c r="AB88" s="110" t="str">
        <f t="shared" si="32"/>
        <v>41</v>
      </c>
      <c r="AC88" t="str">
        <f t="shared" si="33"/>
        <v>412</v>
      </c>
      <c r="AE88" t="s">
        <v>756</v>
      </c>
      <c r="AF88" t="s">
        <v>757</v>
      </c>
      <c r="AG88" t="s">
        <v>1760</v>
      </c>
      <c r="AH88" t="s">
        <v>1761</v>
      </c>
      <c r="AI88" t="str">
        <f t="shared" si="28"/>
        <v>09</v>
      </c>
      <c r="AJ88" t="str">
        <f t="shared" si="29"/>
        <v>094</v>
      </c>
    </row>
    <row r="89" spans="1:36">
      <c r="A89" s="39" t="str">
        <f>IF(D89="","",VLOOKUP('OPĆI DIO'!$C$1,'OPĆI DIO'!$N$4:$W$150,10,FALSE))</f>
        <v>08091</v>
      </c>
      <c r="B89" s="39" t="str">
        <f>IF(D89="","",VLOOKUP('OPĆI DIO'!$C$1,'OPĆI DIO'!$N$4:$W$150,9,FALSE))</f>
        <v>Agencije</v>
      </c>
      <c r="C89" s="247">
        <f t="shared" si="17"/>
        <v>11</v>
      </c>
      <c r="D89" s="43">
        <v>11</v>
      </c>
      <c r="E89" s="39" t="str">
        <f t="shared" si="18"/>
        <v>Opći prihodi i primici</v>
      </c>
      <c r="F89" s="43">
        <v>3221</v>
      </c>
      <c r="G89" s="39" t="str">
        <f t="shared" si="19"/>
        <v>Uredski materijal i ostali materijalni rashodi</v>
      </c>
      <c r="H89" s="72" t="s">
        <v>647</v>
      </c>
      <c r="I89" s="39" t="str">
        <f t="shared" si="20"/>
        <v>UNAPREĐENJE KVALITETE OBRAZOVNOG SUSTAVA</v>
      </c>
      <c r="J89" s="39" t="str">
        <f t="shared" si="21"/>
        <v>0970</v>
      </c>
      <c r="K89" s="71">
        <v>0</v>
      </c>
      <c r="L89" s="71">
        <v>0</v>
      </c>
      <c r="M89" s="71">
        <v>0</v>
      </c>
      <c r="N89" s="220"/>
      <c r="O89" t="str">
        <f>IF(D89="","",'OPĆI DIO'!$C$1)</f>
        <v>40883 NACIONALNI CENTAR ZA VANJSKO VREDNOVANJE OBRAZOVANJA</v>
      </c>
      <c r="P89" t="str">
        <f t="shared" si="23"/>
        <v>322</v>
      </c>
      <c r="Q89" t="str">
        <f t="shared" si="24"/>
        <v>32</v>
      </c>
      <c r="R89" t="str">
        <f t="shared" si="25"/>
        <v>11</v>
      </c>
      <c r="S89" t="str">
        <f t="shared" si="26"/>
        <v>97</v>
      </c>
      <c r="T89" t="str">
        <f t="shared" si="27"/>
        <v>3</v>
      </c>
      <c r="U89">
        <f t="shared" si="22"/>
        <v>11</v>
      </c>
      <c r="Y89">
        <v>4124</v>
      </c>
      <c r="Z89" t="s">
        <v>89</v>
      </c>
      <c r="AB89" s="110" t="str">
        <f t="shared" si="32"/>
        <v>41</v>
      </c>
      <c r="AC89" t="str">
        <f t="shared" si="33"/>
        <v>412</v>
      </c>
      <c r="AE89" t="s">
        <v>770</v>
      </c>
      <c r="AF89" t="s">
        <v>771</v>
      </c>
      <c r="AG89" t="s">
        <v>1754</v>
      </c>
      <c r="AH89" t="s">
        <v>1755</v>
      </c>
      <c r="AI89" t="str">
        <f t="shared" si="28"/>
        <v>01</v>
      </c>
      <c r="AJ89" t="str">
        <f t="shared" si="29"/>
        <v>015</v>
      </c>
    </row>
    <row r="90" spans="1:36">
      <c r="A90" s="39" t="str">
        <f>IF(D90="","",VLOOKUP('OPĆI DIO'!$C$1,'OPĆI DIO'!$N$4:$W$150,10,FALSE))</f>
        <v>08091</v>
      </c>
      <c r="B90" s="39" t="str">
        <f>IF(D90="","",VLOOKUP('OPĆI DIO'!$C$1,'OPĆI DIO'!$N$4:$W$150,9,FALSE))</f>
        <v>Agencije</v>
      </c>
      <c r="C90" s="247">
        <f t="shared" si="17"/>
        <v>11</v>
      </c>
      <c r="D90" s="43">
        <v>11</v>
      </c>
      <c r="E90" s="39" t="str">
        <f t="shared" si="18"/>
        <v>Opći prihodi i primici</v>
      </c>
      <c r="F90" s="43">
        <v>3231</v>
      </c>
      <c r="G90" s="39" t="str">
        <f t="shared" si="19"/>
        <v>Usluge telefona, interneta, pošte i prijevoza</v>
      </c>
      <c r="H90" s="72" t="s">
        <v>647</v>
      </c>
      <c r="I90" s="39" t="str">
        <f t="shared" si="20"/>
        <v>UNAPREĐENJE KVALITETE OBRAZOVNOG SUSTAVA</v>
      </c>
      <c r="J90" s="39" t="str">
        <f t="shared" si="21"/>
        <v>0970</v>
      </c>
      <c r="K90" s="71">
        <v>0</v>
      </c>
      <c r="L90" s="71">
        <v>0</v>
      </c>
      <c r="M90" s="71">
        <v>0</v>
      </c>
      <c r="N90" s="220"/>
      <c r="O90" t="str">
        <f>IF(D90="","",'OPĆI DIO'!$C$1)</f>
        <v>40883 NACIONALNI CENTAR ZA VANJSKO VREDNOVANJE OBRAZOVANJA</v>
      </c>
      <c r="P90" t="str">
        <f t="shared" si="23"/>
        <v>323</v>
      </c>
      <c r="Q90" t="str">
        <f t="shared" si="24"/>
        <v>32</v>
      </c>
      <c r="R90" t="str">
        <f t="shared" si="25"/>
        <v>11</v>
      </c>
      <c r="S90" t="str">
        <f t="shared" si="26"/>
        <v>97</v>
      </c>
      <c r="T90" t="str">
        <f t="shared" si="27"/>
        <v>3</v>
      </c>
      <c r="U90">
        <f t="shared" si="22"/>
        <v>11</v>
      </c>
      <c r="Y90">
        <v>4126</v>
      </c>
      <c r="Z90" t="s">
        <v>123</v>
      </c>
      <c r="AB90" s="110" t="str">
        <f t="shared" si="32"/>
        <v>41</v>
      </c>
      <c r="AC90" t="str">
        <f t="shared" si="33"/>
        <v>412</v>
      </c>
      <c r="AE90" t="s">
        <v>928</v>
      </c>
      <c r="AF90" t="s">
        <v>929</v>
      </c>
      <c r="AG90" t="s">
        <v>1756</v>
      </c>
      <c r="AH90" t="s">
        <v>1757</v>
      </c>
      <c r="AI90" t="str">
        <f t="shared" si="28"/>
        <v>09</v>
      </c>
      <c r="AJ90" t="str">
        <f t="shared" si="29"/>
        <v>097</v>
      </c>
    </row>
    <row r="91" spans="1:36">
      <c r="A91" s="39" t="str">
        <f>IF(D91="","",VLOOKUP('OPĆI DIO'!$C$1,'OPĆI DIO'!$N$4:$W$150,10,FALSE))</f>
        <v>08091</v>
      </c>
      <c r="B91" s="39" t="str">
        <f>IF(D91="","",VLOOKUP('OPĆI DIO'!$C$1,'OPĆI DIO'!$N$4:$W$150,9,FALSE))</f>
        <v>Agencije</v>
      </c>
      <c r="C91" s="247">
        <f t="shared" si="17"/>
        <v>11</v>
      </c>
      <c r="D91" s="43">
        <v>11</v>
      </c>
      <c r="E91" s="39" t="str">
        <f t="shared" si="18"/>
        <v>Opći prihodi i primici</v>
      </c>
      <c r="F91" s="43">
        <v>3235</v>
      </c>
      <c r="G91" s="39" t="str">
        <f t="shared" si="19"/>
        <v>Zakupnine i najamnine</v>
      </c>
      <c r="H91" s="72" t="s">
        <v>647</v>
      </c>
      <c r="I91" s="39" t="str">
        <f t="shared" si="20"/>
        <v>UNAPREĐENJE KVALITETE OBRAZOVNOG SUSTAVA</v>
      </c>
      <c r="J91" s="39" t="str">
        <f t="shared" si="21"/>
        <v>0970</v>
      </c>
      <c r="K91" s="71">
        <v>0</v>
      </c>
      <c r="L91" s="71">
        <v>0</v>
      </c>
      <c r="M91" s="71">
        <v>0</v>
      </c>
      <c r="N91" s="220"/>
      <c r="O91" t="str">
        <f>IF(D91="","",'OPĆI DIO'!$C$1)</f>
        <v>40883 NACIONALNI CENTAR ZA VANJSKO VREDNOVANJE OBRAZOVANJA</v>
      </c>
      <c r="P91" t="str">
        <f t="shared" si="23"/>
        <v>323</v>
      </c>
      <c r="Q91" t="str">
        <f t="shared" si="24"/>
        <v>32</v>
      </c>
      <c r="R91" t="str">
        <f t="shared" si="25"/>
        <v>11</v>
      </c>
      <c r="S91" t="str">
        <f t="shared" si="26"/>
        <v>97</v>
      </c>
      <c r="T91" t="str">
        <f t="shared" si="27"/>
        <v>3</v>
      </c>
      <c r="U91">
        <f t="shared" si="22"/>
        <v>11</v>
      </c>
      <c r="Y91">
        <v>4211</v>
      </c>
      <c r="Z91" t="s">
        <v>137</v>
      </c>
      <c r="AB91" s="110" t="str">
        <f t="shared" si="32"/>
        <v>42</v>
      </c>
      <c r="AC91" t="str">
        <f t="shared" si="33"/>
        <v>421</v>
      </c>
      <c r="AE91" t="s">
        <v>930</v>
      </c>
      <c r="AF91" t="s">
        <v>931</v>
      </c>
      <c r="AG91" t="s">
        <v>1756</v>
      </c>
      <c r="AH91" t="s">
        <v>1757</v>
      </c>
      <c r="AI91" t="str">
        <f t="shared" si="28"/>
        <v>09</v>
      </c>
      <c r="AJ91" t="str">
        <f t="shared" si="29"/>
        <v>097</v>
      </c>
    </row>
    <row r="92" spans="1:36">
      <c r="A92" s="39" t="str">
        <f>IF(D92="","",VLOOKUP('OPĆI DIO'!$C$1,'OPĆI DIO'!$N$4:$W$150,10,FALSE))</f>
        <v>08091</v>
      </c>
      <c r="B92" s="39" t="str">
        <f>IF(D92="","",VLOOKUP('OPĆI DIO'!$C$1,'OPĆI DIO'!$N$4:$W$150,9,FALSE))</f>
        <v>Agencije</v>
      </c>
      <c r="C92" s="247">
        <f t="shared" si="17"/>
        <v>11</v>
      </c>
      <c r="D92" s="43">
        <v>11</v>
      </c>
      <c r="E92" s="39" t="str">
        <f t="shared" si="18"/>
        <v>Opći prihodi i primici</v>
      </c>
      <c r="F92" s="43">
        <v>3237</v>
      </c>
      <c r="G92" s="39" t="str">
        <f t="shared" si="19"/>
        <v>Intelektualne i osobne usluge</v>
      </c>
      <c r="H92" s="72" t="s">
        <v>647</v>
      </c>
      <c r="I92" s="39" t="str">
        <f t="shared" si="20"/>
        <v>UNAPREĐENJE KVALITETE OBRAZOVNOG SUSTAVA</v>
      </c>
      <c r="J92" s="39" t="str">
        <f t="shared" si="21"/>
        <v>0970</v>
      </c>
      <c r="K92" s="71">
        <v>20000</v>
      </c>
      <c r="L92" s="71">
        <v>20000</v>
      </c>
      <c r="M92" s="71">
        <v>20000</v>
      </c>
      <c r="N92" s="220"/>
      <c r="O92" t="str">
        <f>IF(D92="","",'OPĆI DIO'!$C$1)</f>
        <v>40883 NACIONALNI CENTAR ZA VANJSKO VREDNOVANJE OBRAZOVANJA</v>
      </c>
      <c r="P92" t="str">
        <f t="shared" si="23"/>
        <v>323</v>
      </c>
      <c r="Q92" t="str">
        <f t="shared" si="24"/>
        <v>32</v>
      </c>
      <c r="R92" t="str">
        <f t="shared" si="25"/>
        <v>11</v>
      </c>
      <c r="S92" t="str">
        <f t="shared" si="26"/>
        <v>97</v>
      </c>
      <c r="T92" t="str">
        <f t="shared" si="27"/>
        <v>3</v>
      </c>
      <c r="U92">
        <f t="shared" si="22"/>
        <v>11</v>
      </c>
      <c r="Y92">
        <v>4212</v>
      </c>
      <c r="Z92" t="s">
        <v>51</v>
      </c>
      <c r="AB92" s="110" t="str">
        <f t="shared" si="32"/>
        <v>42</v>
      </c>
      <c r="AC92" t="str">
        <f t="shared" si="33"/>
        <v>421</v>
      </c>
      <c r="AE92" t="s">
        <v>932</v>
      </c>
      <c r="AF92" t="s">
        <v>933</v>
      </c>
      <c r="AG92" t="s">
        <v>1756</v>
      </c>
      <c r="AH92" t="s">
        <v>1757</v>
      </c>
      <c r="AI92" t="str">
        <f t="shared" si="28"/>
        <v>09</v>
      </c>
      <c r="AJ92" t="str">
        <f t="shared" si="29"/>
        <v>097</v>
      </c>
    </row>
    <row r="93" spans="1:36">
      <c r="A93" s="39" t="str">
        <f>IF(D93="","",VLOOKUP('OPĆI DIO'!$C$1,'OPĆI DIO'!$N$4:$W$150,10,FALSE))</f>
        <v>08091</v>
      </c>
      <c r="B93" s="39" t="str">
        <f>IF(D93="","",VLOOKUP('OPĆI DIO'!$C$1,'OPĆI DIO'!$N$4:$W$150,9,FALSE))</f>
        <v>Agencije</v>
      </c>
      <c r="C93" s="247">
        <f t="shared" si="17"/>
        <v>11</v>
      </c>
      <c r="D93" s="43">
        <v>11</v>
      </c>
      <c r="E93" s="39" t="str">
        <f t="shared" si="18"/>
        <v>Opći prihodi i primici</v>
      </c>
      <c r="F93" s="43">
        <v>3239</v>
      </c>
      <c r="G93" s="39" t="str">
        <f t="shared" si="19"/>
        <v>Ostale usluge</v>
      </c>
      <c r="H93" s="72" t="s">
        <v>647</v>
      </c>
      <c r="I93" s="39" t="str">
        <f t="shared" si="20"/>
        <v>UNAPREĐENJE KVALITETE OBRAZOVNOG SUSTAVA</v>
      </c>
      <c r="J93" s="39" t="str">
        <f t="shared" si="21"/>
        <v>0970</v>
      </c>
      <c r="K93" s="71">
        <v>2000</v>
      </c>
      <c r="L93" s="71">
        <v>2000</v>
      </c>
      <c r="M93" s="71">
        <v>2000</v>
      </c>
      <c r="N93" s="220"/>
      <c r="O93" t="str">
        <f>IF(D93="","",'OPĆI DIO'!$C$1)</f>
        <v>40883 NACIONALNI CENTAR ZA VANJSKO VREDNOVANJE OBRAZOVANJA</v>
      </c>
      <c r="P93" t="str">
        <f t="shared" si="23"/>
        <v>323</v>
      </c>
      <c r="Q93" t="str">
        <f t="shared" si="24"/>
        <v>32</v>
      </c>
      <c r="R93" t="str">
        <f t="shared" si="25"/>
        <v>11</v>
      </c>
      <c r="S93" t="str">
        <f t="shared" si="26"/>
        <v>97</v>
      </c>
      <c r="T93" t="str">
        <f t="shared" si="27"/>
        <v>3</v>
      </c>
      <c r="U93">
        <f t="shared" si="22"/>
        <v>11</v>
      </c>
      <c r="Y93">
        <v>4213</v>
      </c>
      <c r="Z93" t="s">
        <v>124</v>
      </c>
      <c r="AB93" s="110" t="str">
        <f t="shared" si="32"/>
        <v>42</v>
      </c>
      <c r="AC93" t="str">
        <f t="shared" si="33"/>
        <v>421</v>
      </c>
      <c r="AE93" t="s">
        <v>981</v>
      </c>
      <c r="AF93" t="s">
        <v>982</v>
      </c>
      <c r="AG93" t="s">
        <v>1754</v>
      </c>
      <c r="AH93" t="s">
        <v>1755</v>
      </c>
      <c r="AI93" t="str">
        <f t="shared" si="28"/>
        <v>01</v>
      </c>
      <c r="AJ93" t="str">
        <f t="shared" si="29"/>
        <v>015</v>
      </c>
    </row>
    <row r="94" spans="1:36">
      <c r="A94" s="39" t="str">
        <f>IF(D94="","",VLOOKUP('OPĆI DIO'!$C$1,'OPĆI DIO'!$N$4:$W$150,10,FALSE))</f>
        <v>08091</v>
      </c>
      <c r="B94" s="39" t="str">
        <f>IF(D94="","",VLOOKUP('OPĆI DIO'!$C$1,'OPĆI DIO'!$N$4:$W$150,9,FALSE))</f>
        <v>Agencije</v>
      </c>
      <c r="C94" s="247">
        <f t="shared" si="17"/>
        <v>11</v>
      </c>
      <c r="D94" s="43">
        <v>11</v>
      </c>
      <c r="E94" s="39" t="str">
        <f t="shared" si="18"/>
        <v>Opći prihodi i primici</v>
      </c>
      <c r="F94" s="43">
        <v>3241</v>
      </c>
      <c r="G94" s="39" t="str">
        <f t="shared" si="19"/>
        <v>Naknade troškova osobama izvan radnog odnosa</v>
      </c>
      <c r="H94" s="72" t="s">
        <v>647</v>
      </c>
      <c r="I94" s="39" t="str">
        <f t="shared" si="20"/>
        <v>UNAPREĐENJE KVALITETE OBRAZOVNOG SUSTAVA</v>
      </c>
      <c r="J94" s="39" t="str">
        <f t="shared" si="21"/>
        <v>0970</v>
      </c>
      <c r="K94" s="71">
        <v>0</v>
      </c>
      <c r="L94" s="71">
        <v>0</v>
      </c>
      <c r="M94" s="71">
        <v>0</v>
      </c>
      <c r="N94" s="220"/>
      <c r="O94" t="str">
        <f>IF(D94="","",'OPĆI DIO'!$C$1)</f>
        <v>40883 NACIONALNI CENTAR ZA VANJSKO VREDNOVANJE OBRAZOVANJA</v>
      </c>
      <c r="P94" t="str">
        <f t="shared" si="23"/>
        <v>324</v>
      </c>
      <c r="Q94" t="str">
        <f t="shared" si="24"/>
        <v>32</v>
      </c>
      <c r="R94" t="str">
        <f t="shared" si="25"/>
        <v>11</v>
      </c>
      <c r="S94" t="str">
        <f t="shared" si="26"/>
        <v>97</v>
      </c>
      <c r="T94" t="str">
        <f t="shared" si="27"/>
        <v>3</v>
      </c>
      <c r="U94">
        <f t="shared" si="22"/>
        <v>11</v>
      </c>
      <c r="Y94">
        <v>4214</v>
      </c>
      <c r="Z94" t="s">
        <v>125</v>
      </c>
      <c r="AB94" s="110" t="str">
        <f t="shared" si="32"/>
        <v>42</v>
      </c>
      <c r="AC94" t="str">
        <f t="shared" si="33"/>
        <v>421</v>
      </c>
      <c r="AE94" t="s">
        <v>1862</v>
      </c>
      <c r="AF94" t="s">
        <v>3180</v>
      </c>
      <c r="AG94" t="s">
        <v>1752</v>
      </c>
      <c r="AH94" t="s">
        <v>1753</v>
      </c>
      <c r="AI94" t="str">
        <f t="shared" si="28"/>
        <v>09</v>
      </c>
      <c r="AJ94" t="str">
        <f t="shared" si="29"/>
        <v>091</v>
      </c>
    </row>
    <row r="95" spans="1:36">
      <c r="A95" s="39" t="str">
        <f>IF(D95="","",VLOOKUP('OPĆI DIO'!$C$1,'OPĆI DIO'!$N$4:$W$150,10,FALSE))</f>
        <v>08091</v>
      </c>
      <c r="B95" s="39" t="str">
        <f>IF(D95="","",VLOOKUP('OPĆI DIO'!$C$1,'OPĆI DIO'!$N$4:$W$150,9,FALSE))</f>
        <v>Agencije</v>
      </c>
      <c r="C95" s="247">
        <f t="shared" si="17"/>
        <v>11</v>
      </c>
      <c r="D95" s="43">
        <v>11</v>
      </c>
      <c r="E95" s="39" t="str">
        <f t="shared" si="18"/>
        <v>Opći prihodi i primici</v>
      </c>
      <c r="F95" s="43">
        <v>3294</v>
      </c>
      <c r="G95" s="39" t="str">
        <f t="shared" si="19"/>
        <v>Članarine i norme</v>
      </c>
      <c r="H95" s="72" t="s">
        <v>647</v>
      </c>
      <c r="I95" s="39" t="str">
        <f t="shared" si="20"/>
        <v>UNAPREĐENJE KVALITETE OBRAZOVNOG SUSTAVA</v>
      </c>
      <c r="J95" s="39" t="str">
        <f t="shared" si="21"/>
        <v>0970</v>
      </c>
      <c r="K95" s="71">
        <v>0</v>
      </c>
      <c r="L95" s="71">
        <v>0</v>
      </c>
      <c r="M95" s="71">
        <v>0</v>
      </c>
      <c r="N95" s="220"/>
      <c r="O95" t="str">
        <f>IF(D95="","",'OPĆI DIO'!$C$1)</f>
        <v>40883 NACIONALNI CENTAR ZA VANJSKO VREDNOVANJE OBRAZOVANJA</v>
      </c>
      <c r="P95" t="str">
        <f t="shared" si="23"/>
        <v>329</v>
      </c>
      <c r="Q95" t="str">
        <f t="shared" si="24"/>
        <v>32</v>
      </c>
      <c r="R95" t="str">
        <f t="shared" si="25"/>
        <v>11</v>
      </c>
      <c r="S95" t="str">
        <f t="shared" si="26"/>
        <v>97</v>
      </c>
      <c r="T95" t="str">
        <f t="shared" si="27"/>
        <v>3</v>
      </c>
      <c r="U95">
        <f t="shared" si="22"/>
        <v>11</v>
      </c>
      <c r="Y95">
        <v>4221</v>
      </c>
      <c r="Z95" t="s">
        <v>72</v>
      </c>
      <c r="AB95" s="110" t="str">
        <f t="shared" si="32"/>
        <v>42</v>
      </c>
      <c r="AC95" t="str">
        <f t="shared" si="33"/>
        <v>422</v>
      </c>
      <c r="AE95" t="s">
        <v>2774</v>
      </c>
      <c r="AF95" t="s">
        <v>2996</v>
      </c>
      <c r="AG95" t="s">
        <v>1756</v>
      </c>
      <c r="AH95" t="s">
        <v>1757</v>
      </c>
      <c r="AI95" t="str">
        <f t="shared" si="28"/>
        <v>09</v>
      </c>
      <c r="AJ95" t="str">
        <f t="shared" si="29"/>
        <v>097</v>
      </c>
    </row>
    <row r="96" spans="1:36">
      <c r="A96" s="39" t="str">
        <f>IF(D96="","",VLOOKUP('OPĆI DIO'!$C$1,'OPĆI DIO'!$N$4:$W$150,10,FALSE))</f>
        <v>08091</v>
      </c>
      <c r="B96" s="39" t="str">
        <f>IF(D96="","",VLOOKUP('OPĆI DIO'!$C$1,'OPĆI DIO'!$N$4:$W$150,9,FALSE))</f>
        <v>Agencije</v>
      </c>
      <c r="C96" s="247">
        <f t="shared" si="17"/>
        <v>11</v>
      </c>
      <c r="D96" s="43">
        <v>11</v>
      </c>
      <c r="E96" s="39" t="str">
        <f t="shared" si="18"/>
        <v>Opći prihodi i primici</v>
      </c>
      <c r="F96" s="43">
        <v>3661</v>
      </c>
      <c r="G96" s="39" t="str">
        <f t="shared" si="19"/>
        <v>Tekuće pomoći proračunskim korisnicima drugih proračuna</v>
      </c>
      <c r="H96" s="72" t="s">
        <v>647</v>
      </c>
      <c r="I96" s="39" t="str">
        <f t="shared" si="20"/>
        <v>UNAPREĐENJE KVALITETE OBRAZOVNOG SUSTAVA</v>
      </c>
      <c r="J96" s="39" t="str">
        <f t="shared" si="21"/>
        <v>0970</v>
      </c>
      <c r="K96" s="71">
        <v>0</v>
      </c>
      <c r="L96" s="71">
        <v>0</v>
      </c>
      <c r="M96" s="71">
        <v>0</v>
      </c>
      <c r="N96" s="220"/>
      <c r="O96" t="str">
        <f>IF(D96="","",'OPĆI DIO'!$C$1)</f>
        <v>40883 NACIONALNI CENTAR ZA VANJSKO VREDNOVANJE OBRAZOVANJA</v>
      </c>
      <c r="P96" t="str">
        <f t="shared" si="23"/>
        <v>366</v>
      </c>
      <c r="Q96" t="str">
        <f t="shared" si="24"/>
        <v>36</v>
      </c>
      <c r="R96" t="str">
        <f t="shared" si="25"/>
        <v>11</v>
      </c>
      <c r="S96" t="str">
        <f t="shared" si="26"/>
        <v>97</v>
      </c>
      <c r="T96" t="str">
        <f t="shared" si="27"/>
        <v>3</v>
      </c>
      <c r="U96">
        <f t="shared" si="22"/>
        <v>11</v>
      </c>
      <c r="Y96">
        <v>4222</v>
      </c>
      <c r="Z96" t="s">
        <v>83</v>
      </c>
      <c r="AB96" s="110" t="str">
        <f t="shared" si="32"/>
        <v>42</v>
      </c>
      <c r="AC96" t="str">
        <f t="shared" si="33"/>
        <v>422</v>
      </c>
      <c r="AE96" t="s">
        <v>2775</v>
      </c>
      <c r="AF96" t="s">
        <v>2776</v>
      </c>
      <c r="AG96" t="s">
        <v>2771</v>
      </c>
      <c r="AH96" t="s">
        <v>1842</v>
      </c>
      <c r="AI96" t="str">
        <f t="shared" si="28"/>
        <v>10</v>
      </c>
      <c r="AJ96" t="str">
        <f t="shared" si="29"/>
        <v>104</v>
      </c>
    </row>
    <row r="97" spans="1:36">
      <c r="A97" s="39" t="str">
        <f>IF(D97="","",VLOOKUP('OPĆI DIO'!$C$1,'OPĆI DIO'!$N$4:$W$150,10,FALSE))</f>
        <v>08091</v>
      </c>
      <c r="B97" s="39" t="str">
        <f>IF(D97="","",VLOOKUP('OPĆI DIO'!$C$1,'OPĆI DIO'!$N$4:$W$150,9,FALSE))</f>
        <v>Agencije</v>
      </c>
      <c r="C97" s="247">
        <f t="shared" si="17"/>
        <v>43</v>
      </c>
      <c r="D97" s="43">
        <v>43</v>
      </c>
      <c r="E97" s="39" t="str">
        <f t="shared" si="18"/>
        <v>Ostali prihodi za posebne namjene</v>
      </c>
      <c r="F97" s="43">
        <v>3211</v>
      </c>
      <c r="G97" s="39" t="str">
        <f t="shared" si="19"/>
        <v>Službena putovanja</v>
      </c>
      <c r="H97" s="72" t="s">
        <v>645</v>
      </c>
      <c r="I97" s="39" t="str">
        <f t="shared" si="20"/>
        <v>DRŽAVNA MATURA</v>
      </c>
      <c r="J97" s="39" t="str">
        <f t="shared" si="21"/>
        <v>0970</v>
      </c>
      <c r="K97" s="71">
        <v>0</v>
      </c>
      <c r="L97" s="71">
        <v>0</v>
      </c>
      <c r="M97" s="71">
        <v>0</v>
      </c>
      <c r="N97" s="220"/>
      <c r="O97" t="str">
        <f>IF(D97="","",'OPĆI DIO'!$C$1)</f>
        <v>40883 NACIONALNI CENTAR ZA VANJSKO VREDNOVANJE OBRAZOVANJA</v>
      </c>
      <c r="P97" t="str">
        <f t="shared" si="23"/>
        <v>321</v>
      </c>
      <c r="Q97" t="str">
        <f t="shared" si="24"/>
        <v>32</v>
      </c>
      <c r="R97" t="str">
        <f t="shared" si="25"/>
        <v>43</v>
      </c>
      <c r="S97" t="str">
        <f t="shared" si="26"/>
        <v>97</v>
      </c>
      <c r="T97" t="str">
        <f t="shared" si="27"/>
        <v>3</v>
      </c>
      <c r="U97">
        <f t="shared" si="22"/>
        <v>43</v>
      </c>
      <c r="Y97">
        <v>4223</v>
      </c>
      <c r="Z97" t="s">
        <v>93</v>
      </c>
      <c r="AB97" s="110" t="str">
        <f t="shared" si="32"/>
        <v>42</v>
      </c>
      <c r="AC97" t="str">
        <f t="shared" si="33"/>
        <v>422</v>
      </c>
      <c r="AE97" t="s">
        <v>3181</v>
      </c>
      <c r="AF97" t="s">
        <v>3182</v>
      </c>
      <c r="AG97" t="s">
        <v>1754</v>
      </c>
      <c r="AH97" t="s">
        <v>1755</v>
      </c>
      <c r="AI97" t="str">
        <f t="shared" si="28"/>
        <v>01</v>
      </c>
      <c r="AJ97" t="str">
        <f t="shared" si="29"/>
        <v>015</v>
      </c>
    </row>
    <row r="98" spans="1:36">
      <c r="A98" s="39" t="str">
        <f>IF(D98="","",VLOOKUP('OPĆI DIO'!$C$1,'OPĆI DIO'!$N$4:$W$150,10,FALSE))</f>
        <v>08091</v>
      </c>
      <c r="B98" s="39" t="str">
        <f>IF(D98="","",VLOOKUP('OPĆI DIO'!$C$1,'OPĆI DIO'!$N$4:$W$150,9,FALSE))</f>
        <v>Agencije</v>
      </c>
      <c r="C98" s="247">
        <f t="shared" si="17"/>
        <v>43</v>
      </c>
      <c r="D98" s="43">
        <v>43</v>
      </c>
      <c r="E98" s="39" t="str">
        <f t="shared" si="18"/>
        <v>Ostali prihodi za posebne namjene</v>
      </c>
      <c r="F98" s="43">
        <v>3213</v>
      </c>
      <c r="G98" s="39" t="str">
        <f t="shared" si="19"/>
        <v>Stručno usavršavanje zaposlenika</v>
      </c>
      <c r="H98" s="72" t="s">
        <v>645</v>
      </c>
      <c r="I98" s="39" t="str">
        <f t="shared" si="20"/>
        <v>DRŽAVNA MATURA</v>
      </c>
      <c r="J98" s="39" t="str">
        <f t="shared" si="21"/>
        <v>0970</v>
      </c>
      <c r="K98" s="71">
        <v>0</v>
      </c>
      <c r="L98" s="71">
        <v>0</v>
      </c>
      <c r="M98" s="71">
        <v>0</v>
      </c>
      <c r="N98" s="220"/>
      <c r="O98" t="str">
        <f>IF(D98="","",'OPĆI DIO'!$C$1)</f>
        <v>40883 NACIONALNI CENTAR ZA VANJSKO VREDNOVANJE OBRAZOVANJA</v>
      </c>
      <c r="P98" t="str">
        <f t="shared" si="23"/>
        <v>321</v>
      </c>
      <c r="Q98" t="str">
        <f t="shared" si="24"/>
        <v>32</v>
      </c>
      <c r="R98" t="str">
        <f t="shared" si="25"/>
        <v>43</v>
      </c>
      <c r="S98" t="str">
        <f t="shared" si="26"/>
        <v>97</v>
      </c>
      <c r="T98" t="str">
        <f t="shared" si="27"/>
        <v>3</v>
      </c>
      <c r="U98">
        <f t="shared" si="22"/>
        <v>43</v>
      </c>
      <c r="Y98">
        <v>4224</v>
      </c>
      <c r="Z98" t="s">
        <v>88</v>
      </c>
      <c r="AB98" s="110" t="str">
        <f t="shared" si="32"/>
        <v>42</v>
      </c>
      <c r="AC98" t="str">
        <f t="shared" si="33"/>
        <v>422</v>
      </c>
      <c r="AE98" t="s">
        <v>3183</v>
      </c>
      <c r="AF98" t="s">
        <v>3184</v>
      </c>
      <c r="AG98" t="s">
        <v>1760</v>
      </c>
      <c r="AH98" t="s">
        <v>1761</v>
      </c>
      <c r="AI98" t="str">
        <f t="shared" si="28"/>
        <v>09</v>
      </c>
      <c r="AJ98" t="str">
        <f t="shared" si="29"/>
        <v>094</v>
      </c>
    </row>
    <row r="99" spans="1:36">
      <c r="A99" s="39" t="str">
        <f>IF(D99="","",VLOOKUP('OPĆI DIO'!$C$1,'OPĆI DIO'!$N$4:$W$150,10,FALSE))</f>
        <v>08091</v>
      </c>
      <c r="B99" s="39" t="str">
        <f>IF(D99="","",VLOOKUP('OPĆI DIO'!$C$1,'OPĆI DIO'!$N$4:$W$150,9,FALSE))</f>
        <v>Agencije</v>
      </c>
      <c r="C99" s="247">
        <f t="shared" si="17"/>
        <v>43</v>
      </c>
      <c r="D99" s="43">
        <v>43</v>
      </c>
      <c r="E99" s="39" t="str">
        <f t="shared" si="18"/>
        <v>Ostali prihodi za posebne namjene</v>
      </c>
      <c r="F99" s="43">
        <v>3214</v>
      </c>
      <c r="G99" s="39" t="str">
        <f t="shared" si="19"/>
        <v>Ostale naknade troškova zaposlenima</v>
      </c>
      <c r="H99" s="72" t="s">
        <v>645</v>
      </c>
      <c r="I99" s="39" t="str">
        <f t="shared" si="20"/>
        <v>DRŽAVNA MATURA</v>
      </c>
      <c r="J99" s="39" t="str">
        <f t="shared" si="21"/>
        <v>0970</v>
      </c>
      <c r="K99" s="71">
        <v>0</v>
      </c>
      <c r="L99" s="71">
        <v>0</v>
      </c>
      <c r="M99" s="71">
        <v>0</v>
      </c>
      <c r="N99" s="220"/>
      <c r="O99" t="str">
        <f>IF(D99="","",'OPĆI DIO'!$C$1)</f>
        <v>40883 NACIONALNI CENTAR ZA VANJSKO VREDNOVANJE OBRAZOVANJA</v>
      </c>
      <c r="P99" t="str">
        <f t="shared" si="23"/>
        <v>321</v>
      </c>
      <c r="Q99" t="str">
        <f t="shared" si="24"/>
        <v>32</v>
      </c>
      <c r="R99" t="str">
        <f t="shared" si="25"/>
        <v>43</v>
      </c>
      <c r="S99" t="str">
        <f t="shared" si="26"/>
        <v>97</v>
      </c>
      <c r="T99" t="str">
        <f t="shared" si="27"/>
        <v>3</v>
      </c>
      <c r="U99">
        <f t="shared" si="22"/>
        <v>43</v>
      </c>
      <c r="Y99">
        <v>4225</v>
      </c>
      <c r="Z99" s="227" t="s">
        <v>2849</v>
      </c>
      <c r="AB99" s="110" t="str">
        <f t="shared" si="32"/>
        <v>42</v>
      </c>
      <c r="AC99" t="str">
        <f t="shared" si="33"/>
        <v>422</v>
      </c>
      <c r="AE99" t="s">
        <v>3185</v>
      </c>
      <c r="AF99" t="s">
        <v>3186</v>
      </c>
      <c r="AG99" t="s">
        <v>1760</v>
      </c>
      <c r="AH99" t="s">
        <v>1761</v>
      </c>
      <c r="AI99" t="str">
        <f t="shared" si="28"/>
        <v>09</v>
      </c>
      <c r="AJ99" t="str">
        <f t="shared" si="29"/>
        <v>094</v>
      </c>
    </row>
    <row r="100" spans="1:36">
      <c r="A100" s="39" t="str">
        <f>IF(D100="","",VLOOKUP('OPĆI DIO'!$C$1,'OPĆI DIO'!$N$4:$W$150,10,FALSE))</f>
        <v>08091</v>
      </c>
      <c r="B100" s="39" t="str">
        <f>IF(D100="","",VLOOKUP('OPĆI DIO'!$C$1,'OPĆI DIO'!$N$4:$W$150,9,FALSE))</f>
        <v>Agencije</v>
      </c>
      <c r="C100" s="247">
        <f t="shared" si="17"/>
        <v>43</v>
      </c>
      <c r="D100" s="43">
        <v>43</v>
      </c>
      <c r="E100" s="39" t="str">
        <f t="shared" si="18"/>
        <v>Ostali prihodi za posebne namjene</v>
      </c>
      <c r="F100" s="43">
        <v>3221</v>
      </c>
      <c r="G100" s="39" t="str">
        <f t="shared" si="19"/>
        <v>Uredski materijal i ostali materijalni rashodi</v>
      </c>
      <c r="H100" s="72" t="s">
        <v>645</v>
      </c>
      <c r="I100" s="39" t="str">
        <f t="shared" si="20"/>
        <v>DRŽAVNA MATURA</v>
      </c>
      <c r="J100" s="39" t="str">
        <f t="shared" si="21"/>
        <v>0970</v>
      </c>
      <c r="K100" s="71">
        <v>0</v>
      </c>
      <c r="L100" s="71">
        <v>0</v>
      </c>
      <c r="M100" s="71">
        <v>0</v>
      </c>
      <c r="N100" s="220"/>
      <c r="O100" t="str">
        <f>IF(D100="","",'OPĆI DIO'!$C$1)</f>
        <v>40883 NACIONALNI CENTAR ZA VANJSKO VREDNOVANJE OBRAZOVANJA</v>
      </c>
      <c r="P100" t="str">
        <f t="shared" si="23"/>
        <v>322</v>
      </c>
      <c r="Q100" t="str">
        <f t="shared" si="24"/>
        <v>32</v>
      </c>
      <c r="R100" t="str">
        <f t="shared" si="25"/>
        <v>43</v>
      </c>
      <c r="S100" t="str">
        <f t="shared" si="26"/>
        <v>97</v>
      </c>
      <c r="T100" t="str">
        <f t="shared" si="27"/>
        <v>3</v>
      </c>
      <c r="U100">
        <f t="shared" si="22"/>
        <v>43</v>
      </c>
      <c r="Y100">
        <v>4226</v>
      </c>
      <c r="Z100" t="s">
        <v>126</v>
      </c>
      <c r="AB100" s="110" t="str">
        <f t="shared" si="32"/>
        <v>42</v>
      </c>
      <c r="AC100" t="str">
        <f t="shared" si="33"/>
        <v>422</v>
      </c>
      <c r="AE100" t="s">
        <v>3187</v>
      </c>
      <c r="AF100" t="s">
        <v>3188</v>
      </c>
      <c r="AG100" t="s">
        <v>1754</v>
      </c>
      <c r="AH100" t="s">
        <v>1755</v>
      </c>
      <c r="AI100" t="str">
        <f t="shared" si="28"/>
        <v>01</v>
      </c>
      <c r="AJ100" t="str">
        <f t="shared" si="29"/>
        <v>015</v>
      </c>
    </row>
    <row r="101" spans="1:36">
      <c r="A101" s="39" t="str">
        <f>IF(D101="","",VLOOKUP('OPĆI DIO'!$C$1,'OPĆI DIO'!$N$4:$W$150,10,FALSE))</f>
        <v>08091</v>
      </c>
      <c r="B101" s="39" t="str">
        <f>IF(D101="","",VLOOKUP('OPĆI DIO'!$C$1,'OPĆI DIO'!$N$4:$W$150,9,FALSE))</f>
        <v>Agencije</v>
      </c>
      <c r="C101" s="247">
        <f t="shared" si="17"/>
        <v>43</v>
      </c>
      <c r="D101" s="43">
        <v>43</v>
      </c>
      <c r="E101" s="39" t="str">
        <f t="shared" si="18"/>
        <v>Ostali prihodi za posebne namjene</v>
      </c>
      <c r="F101" s="43">
        <v>3223</v>
      </c>
      <c r="G101" s="39" t="str">
        <f t="shared" si="19"/>
        <v>Energija</v>
      </c>
      <c r="H101" s="72" t="s">
        <v>645</v>
      </c>
      <c r="I101" s="39" t="str">
        <f t="shared" si="20"/>
        <v>DRŽAVNA MATURA</v>
      </c>
      <c r="J101" s="39" t="str">
        <f t="shared" si="21"/>
        <v>0970</v>
      </c>
      <c r="K101" s="71">
        <v>0</v>
      </c>
      <c r="L101" s="71">
        <v>0</v>
      </c>
      <c r="M101" s="71">
        <v>0</v>
      </c>
      <c r="N101" s="220"/>
      <c r="O101" t="str">
        <f>IF(D101="","",'OPĆI DIO'!$C$1)</f>
        <v>40883 NACIONALNI CENTAR ZA VANJSKO VREDNOVANJE OBRAZOVANJA</v>
      </c>
      <c r="P101" t="str">
        <f t="shared" si="23"/>
        <v>322</v>
      </c>
      <c r="Q101" t="str">
        <f t="shared" si="24"/>
        <v>32</v>
      </c>
      <c r="R101" t="str">
        <f t="shared" si="25"/>
        <v>43</v>
      </c>
      <c r="S101" t="str">
        <f t="shared" si="26"/>
        <v>97</v>
      </c>
      <c r="T101" t="str">
        <f t="shared" si="27"/>
        <v>3</v>
      </c>
      <c r="U101">
        <f t="shared" si="22"/>
        <v>43</v>
      </c>
      <c r="Y101">
        <v>4227</v>
      </c>
      <c r="Z101" t="s">
        <v>102</v>
      </c>
      <c r="AB101" s="110" t="str">
        <f t="shared" si="32"/>
        <v>42</v>
      </c>
      <c r="AC101" t="str">
        <f t="shared" si="33"/>
        <v>422</v>
      </c>
      <c r="AE101" t="s">
        <v>934</v>
      </c>
      <c r="AF101" t="s">
        <v>935</v>
      </c>
      <c r="AG101" t="s">
        <v>1752</v>
      </c>
      <c r="AH101" t="s">
        <v>1753</v>
      </c>
      <c r="AI101" t="str">
        <f t="shared" si="28"/>
        <v>09</v>
      </c>
      <c r="AJ101" t="str">
        <f t="shared" si="29"/>
        <v>091</v>
      </c>
    </row>
    <row r="102" spans="1:36">
      <c r="A102" s="39" t="str">
        <f>IF(D102="","",VLOOKUP('OPĆI DIO'!$C$1,'OPĆI DIO'!$N$4:$W$150,10,FALSE))</f>
        <v>08091</v>
      </c>
      <c r="B102" s="39" t="str">
        <f>IF(D102="","",VLOOKUP('OPĆI DIO'!$C$1,'OPĆI DIO'!$N$4:$W$150,9,FALSE))</f>
        <v>Agencije</v>
      </c>
      <c r="C102" s="247">
        <f t="shared" si="17"/>
        <v>43</v>
      </c>
      <c r="D102" s="43">
        <v>43</v>
      </c>
      <c r="E102" s="39" t="str">
        <f t="shared" si="18"/>
        <v>Ostali prihodi za posebne namjene</v>
      </c>
      <c r="F102" s="43">
        <v>3231</v>
      </c>
      <c r="G102" s="39" t="str">
        <f t="shared" si="19"/>
        <v>Usluge telefona, interneta, pošte i prijevoza</v>
      </c>
      <c r="H102" s="72" t="s">
        <v>645</v>
      </c>
      <c r="I102" s="39" t="str">
        <f t="shared" si="20"/>
        <v>DRŽAVNA MATURA</v>
      </c>
      <c r="J102" s="39" t="str">
        <f t="shared" si="21"/>
        <v>0970</v>
      </c>
      <c r="K102" s="71">
        <v>0</v>
      </c>
      <c r="L102" s="71">
        <v>0</v>
      </c>
      <c r="M102" s="71">
        <v>0</v>
      </c>
      <c r="N102" s="220"/>
      <c r="O102" t="str">
        <f>IF(D102="","",'OPĆI DIO'!$C$1)</f>
        <v>40883 NACIONALNI CENTAR ZA VANJSKO VREDNOVANJE OBRAZOVANJA</v>
      </c>
      <c r="P102" t="str">
        <f t="shared" si="23"/>
        <v>323</v>
      </c>
      <c r="Q102" t="str">
        <f t="shared" si="24"/>
        <v>32</v>
      </c>
      <c r="R102" t="str">
        <f t="shared" si="25"/>
        <v>43</v>
      </c>
      <c r="S102" t="str">
        <f t="shared" si="26"/>
        <v>97</v>
      </c>
      <c r="T102" t="str">
        <f t="shared" si="27"/>
        <v>3</v>
      </c>
      <c r="U102">
        <f t="shared" si="22"/>
        <v>43</v>
      </c>
      <c r="Y102">
        <v>4231</v>
      </c>
      <c r="Z102" t="s">
        <v>127</v>
      </c>
      <c r="AB102" s="110" t="str">
        <f t="shared" si="32"/>
        <v>42</v>
      </c>
      <c r="AC102" t="str">
        <f t="shared" si="33"/>
        <v>423</v>
      </c>
      <c r="AE102" t="s">
        <v>758</v>
      </c>
      <c r="AF102" t="s">
        <v>759</v>
      </c>
      <c r="AG102" t="s">
        <v>1756</v>
      </c>
      <c r="AH102" t="s">
        <v>1757</v>
      </c>
      <c r="AI102" t="str">
        <f t="shared" si="28"/>
        <v>09</v>
      </c>
      <c r="AJ102" t="str">
        <f t="shared" si="29"/>
        <v>097</v>
      </c>
    </row>
    <row r="103" spans="1:36">
      <c r="A103" s="39" t="str">
        <f>IF(D103="","",VLOOKUP('OPĆI DIO'!$C$1,'OPĆI DIO'!$N$4:$W$150,10,FALSE))</f>
        <v>08091</v>
      </c>
      <c r="B103" s="39" t="str">
        <f>IF(D103="","",VLOOKUP('OPĆI DIO'!$C$1,'OPĆI DIO'!$N$4:$W$150,9,FALSE))</f>
        <v>Agencije</v>
      </c>
      <c r="C103" s="247">
        <f t="shared" si="17"/>
        <v>43</v>
      </c>
      <c r="D103" s="43">
        <v>43</v>
      </c>
      <c r="E103" s="39" t="str">
        <f t="shared" si="18"/>
        <v>Ostali prihodi za posebne namjene</v>
      </c>
      <c r="F103" s="43">
        <v>3232</v>
      </c>
      <c r="G103" s="39" t="str">
        <f t="shared" si="19"/>
        <v>Usluge tekućeg i investicijskog održavanja</v>
      </c>
      <c r="H103" s="72" t="s">
        <v>645</v>
      </c>
      <c r="I103" s="39" t="str">
        <f t="shared" si="20"/>
        <v>DRŽAVNA MATURA</v>
      </c>
      <c r="J103" s="39" t="str">
        <f t="shared" si="21"/>
        <v>0970</v>
      </c>
      <c r="K103" s="71">
        <v>0</v>
      </c>
      <c r="L103" s="71">
        <v>0</v>
      </c>
      <c r="M103" s="71">
        <v>0</v>
      </c>
      <c r="N103" s="220"/>
      <c r="O103" t="str">
        <f>IF(D103="","",'OPĆI DIO'!$C$1)</f>
        <v>40883 NACIONALNI CENTAR ZA VANJSKO VREDNOVANJE OBRAZOVANJA</v>
      </c>
      <c r="P103" t="str">
        <f t="shared" si="23"/>
        <v>323</v>
      </c>
      <c r="Q103" t="str">
        <f t="shared" si="24"/>
        <v>32</v>
      </c>
      <c r="R103" t="str">
        <f t="shared" si="25"/>
        <v>43</v>
      </c>
      <c r="S103" t="str">
        <f t="shared" si="26"/>
        <v>97</v>
      </c>
      <c r="T103" t="str">
        <f t="shared" si="27"/>
        <v>3</v>
      </c>
      <c r="U103">
        <f t="shared" si="22"/>
        <v>43</v>
      </c>
      <c r="Y103">
        <v>4233</v>
      </c>
      <c r="Z103" t="s">
        <v>135</v>
      </c>
      <c r="AB103" s="110" t="str">
        <f t="shared" ref="AB103:AB117" si="34">LEFT(Y103,2)</f>
        <v>42</v>
      </c>
      <c r="AC103" t="str">
        <f t="shared" si="33"/>
        <v>423</v>
      </c>
      <c r="AE103" t="s">
        <v>936</v>
      </c>
      <c r="AF103" t="s">
        <v>937</v>
      </c>
      <c r="AG103" t="s">
        <v>1756</v>
      </c>
      <c r="AH103" t="s">
        <v>1757</v>
      </c>
      <c r="AI103" t="str">
        <f t="shared" si="28"/>
        <v>09</v>
      </c>
      <c r="AJ103" t="str">
        <f t="shared" si="29"/>
        <v>097</v>
      </c>
    </row>
    <row r="104" spans="1:36">
      <c r="A104" s="39" t="str">
        <f>IF(D104="","",VLOOKUP('OPĆI DIO'!$C$1,'OPĆI DIO'!$N$4:$W$150,10,FALSE))</f>
        <v>08091</v>
      </c>
      <c r="B104" s="39" t="str">
        <f>IF(D104="","",VLOOKUP('OPĆI DIO'!$C$1,'OPĆI DIO'!$N$4:$W$150,9,FALSE))</f>
        <v>Agencije</v>
      </c>
      <c r="C104" s="247">
        <f t="shared" si="17"/>
        <v>43</v>
      </c>
      <c r="D104" s="43">
        <v>43</v>
      </c>
      <c r="E104" s="39" t="str">
        <f t="shared" si="18"/>
        <v>Ostali prihodi za posebne namjene</v>
      </c>
      <c r="F104" s="43">
        <v>3233</v>
      </c>
      <c r="G104" s="39" t="str">
        <f t="shared" si="19"/>
        <v>Usluge promidžbe i informiranja</v>
      </c>
      <c r="H104" s="72" t="s">
        <v>645</v>
      </c>
      <c r="I104" s="39" t="str">
        <f t="shared" si="20"/>
        <v>DRŽAVNA MATURA</v>
      </c>
      <c r="J104" s="39" t="str">
        <f t="shared" si="21"/>
        <v>0970</v>
      </c>
      <c r="K104" s="71">
        <v>0</v>
      </c>
      <c r="L104" s="71">
        <v>0</v>
      </c>
      <c r="M104" s="71">
        <v>0</v>
      </c>
      <c r="N104" s="220"/>
      <c r="O104" t="str">
        <f>IF(D104="","",'OPĆI DIO'!$C$1)</f>
        <v>40883 NACIONALNI CENTAR ZA VANJSKO VREDNOVANJE OBRAZOVANJA</v>
      </c>
      <c r="P104" t="str">
        <f t="shared" si="23"/>
        <v>323</v>
      </c>
      <c r="Q104" t="str">
        <f t="shared" si="24"/>
        <v>32</v>
      </c>
      <c r="R104" t="str">
        <f t="shared" si="25"/>
        <v>43</v>
      </c>
      <c r="S104" t="str">
        <f t="shared" si="26"/>
        <v>97</v>
      </c>
      <c r="T104" t="str">
        <f t="shared" si="27"/>
        <v>3</v>
      </c>
      <c r="U104">
        <f t="shared" si="22"/>
        <v>43</v>
      </c>
      <c r="Y104">
        <v>4241</v>
      </c>
      <c r="Z104" t="s">
        <v>84</v>
      </c>
      <c r="AB104" s="110" t="str">
        <f t="shared" si="34"/>
        <v>42</v>
      </c>
      <c r="AC104" t="str">
        <f t="shared" si="33"/>
        <v>424</v>
      </c>
      <c r="AE104" t="s">
        <v>946</v>
      </c>
      <c r="AF104" t="s">
        <v>947</v>
      </c>
      <c r="AG104" t="s">
        <v>1752</v>
      </c>
      <c r="AH104" t="s">
        <v>1753</v>
      </c>
      <c r="AI104" t="str">
        <f t="shared" si="28"/>
        <v>09</v>
      </c>
      <c r="AJ104" t="str">
        <f t="shared" si="29"/>
        <v>091</v>
      </c>
    </row>
    <row r="105" spans="1:36">
      <c r="A105" s="39" t="str">
        <f>IF(D105="","",VLOOKUP('OPĆI DIO'!$C$1,'OPĆI DIO'!$N$4:$W$150,10,FALSE))</f>
        <v>08091</v>
      </c>
      <c r="B105" s="39" t="str">
        <f>IF(D105="","",VLOOKUP('OPĆI DIO'!$C$1,'OPĆI DIO'!$N$4:$W$150,9,FALSE))</f>
        <v>Agencije</v>
      </c>
      <c r="C105" s="247">
        <f t="shared" si="17"/>
        <v>43</v>
      </c>
      <c r="D105" s="43">
        <v>43</v>
      </c>
      <c r="E105" s="39" t="str">
        <f t="shared" si="18"/>
        <v>Ostali prihodi za posebne namjene</v>
      </c>
      <c r="F105" s="43">
        <v>3234</v>
      </c>
      <c r="G105" s="39" t="str">
        <f t="shared" si="19"/>
        <v>Komunalne usluge</v>
      </c>
      <c r="H105" s="72" t="s">
        <v>645</v>
      </c>
      <c r="I105" s="39" t="str">
        <f t="shared" si="20"/>
        <v>DRŽAVNA MATURA</v>
      </c>
      <c r="J105" s="39" t="str">
        <f t="shared" si="21"/>
        <v>0970</v>
      </c>
      <c r="K105" s="71">
        <v>0</v>
      </c>
      <c r="L105" s="71">
        <v>0</v>
      </c>
      <c r="M105" s="71">
        <v>0</v>
      </c>
      <c r="N105" s="220"/>
      <c r="O105" t="str">
        <f>IF(D105="","",'OPĆI DIO'!$C$1)</f>
        <v>40883 NACIONALNI CENTAR ZA VANJSKO VREDNOVANJE OBRAZOVANJA</v>
      </c>
      <c r="P105" t="str">
        <f t="shared" si="23"/>
        <v>323</v>
      </c>
      <c r="Q105" t="str">
        <f t="shared" si="24"/>
        <v>32</v>
      </c>
      <c r="R105" t="str">
        <f t="shared" si="25"/>
        <v>43</v>
      </c>
      <c r="S105" t="str">
        <f t="shared" si="26"/>
        <v>97</v>
      </c>
      <c r="T105" t="str">
        <f t="shared" si="27"/>
        <v>3</v>
      </c>
      <c r="U105">
        <f t="shared" si="22"/>
        <v>43</v>
      </c>
      <c r="Y105">
        <v>4242</v>
      </c>
      <c r="Z105" t="s">
        <v>108</v>
      </c>
      <c r="AB105" s="110" t="str">
        <f t="shared" si="34"/>
        <v>42</v>
      </c>
      <c r="AC105" t="str">
        <f t="shared" si="33"/>
        <v>424</v>
      </c>
      <c r="AE105" t="s">
        <v>948</v>
      </c>
      <c r="AF105" t="s">
        <v>949</v>
      </c>
      <c r="AG105" t="s">
        <v>1768</v>
      </c>
      <c r="AH105" t="s">
        <v>1769</v>
      </c>
      <c r="AI105" t="str">
        <f t="shared" si="28"/>
        <v>09</v>
      </c>
      <c r="AJ105" t="str">
        <f t="shared" si="29"/>
        <v>092</v>
      </c>
    </row>
    <row r="106" spans="1:36">
      <c r="A106" s="39" t="str">
        <f>IF(D106="","",VLOOKUP('OPĆI DIO'!$C$1,'OPĆI DIO'!$N$4:$W$150,10,FALSE))</f>
        <v>08091</v>
      </c>
      <c r="B106" s="39" t="str">
        <f>IF(D106="","",VLOOKUP('OPĆI DIO'!$C$1,'OPĆI DIO'!$N$4:$W$150,9,FALSE))</f>
        <v>Agencije</v>
      </c>
      <c r="C106" s="247">
        <f t="shared" si="17"/>
        <v>43</v>
      </c>
      <c r="D106" s="43">
        <v>43</v>
      </c>
      <c r="E106" s="39" t="str">
        <f t="shared" si="18"/>
        <v>Ostali prihodi za posebne namjene</v>
      </c>
      <c r="F106" s="43">
        <v>3235</v>
      </c>
      <c r="G106" s="39" t="str">
        <f t="shared" si="19"/>
        <v>Zakupnine i najamnine</v>
      </c>
      <c r="H106" s="72" t="s">
        <v>645</v>
      </c>
      <c r="I106" s="39" t="str">
        <f t="shared" si="20"/>
        <v>DRŽAVNA MATURA</v>
      </c>
      <c r="J106" s="39" t="str">
        <f t="shared" si="21"/>
        <v>0970</v>
      </c>
      <c r="K106" s="71">
        <v>0</v>
      </c>
      <c r="L106" s="71">
        <v>0</v>
      </c>
      <c r="M106" s="71">
        <v>0</v>
      </c>
      <c r="N106" s="220"/>
      <c r="O106" t="str">
        <f>IF(D106="","",'OPĆI DIO'!$C$1)</f>
        <v>40883 NACIONALNI CENTAR ZA VANJSKO VREDNOVANJE OBRAZOVANJA</v>
      </c>
      <c r="P106" t="str">
        <f t="shared" si="23"/>
        <v>323</v>
      </c>
      <c r="Q106" t="str">
        <f t="shared" si="24"/>
        <v>32</v>
      </c>
      <c r="R106" t="str">
        <f t="shared" si="25"/>
        <v>43</v>
      </c>
      <c r="S106" t="str">
        <f t="shared" si="26"/>
        <v>97</v>
      </c>
      <c r="T106" t="str">
        <f t="shared" si="27"/>
        <v>3</v>
      </c>
      <c r="U106">
        <f t="shared" si="22"/>
        <v>43</v>
      </c>
      <c r="Y106">
        <v>4244</v>
      </c>
      <c r="Z106" t="s">
        <v>136</v>
      </c>
      <c r="AB106" s="110" t="str">
        <f t="shared" si="34"/>
        <v>42</v>
      </c>
      <c r="AC106" t="str">
        <f t="shared" si="33"/>
        <v>424</v>
      </c>
      <c r="AE106" t="s">
        <v>950</v>
      </c>
      <c r="AF106" t="s">
        <v>951</v>
      </c>
      <c r="AG106" t="s">
        <v>1758</v>
      </c>
      <c r="AH106" t="s">
        <v>1759</v>
      </c>
      <c r="AI106" t="str">
        <f t="shared" si="28"/>
        <v>09</v>
      </c>
      <c r="AJ106" t="str">
        <f t="shared" si="29"/>
        <v>098</v>
      </c>
    </row>
    <row r="107" spans="1:36">
      <c r="A107" s="39" t="str">
        <f>IF(D107="","",VLOOKUP('OPĆI DIO'!$C$1,'OPĆI DIO'!$N$4:$W$150,10,FALSE))</f>
        <v>08091</v>
      </c>
      <c r="B107" s="39" t="str">
        <f>IF(D107="","",VLOOKUP('OPĆI DIO'!$C$1,'OPĆI DIO'!$N$4:$W$150,9,FALSE))</f>
        <v>Agencije</v>
      </c>
      <c r="C107" s="247">
        <f t="shared" si="17"/>
        <v>43</v>
      </c>
      <c r="D107" s="43">
        <v>43</v>
      </c>
      <c r="E107" s="39" t="str">
        <f t="shared" si="18"/>
        <v>Ostali prihodi za posebne namjene</v>
      </c>
      <c r="F107" s="43">
        <v>3237</v>
      </c>
      <c r="G107" s="39" t="str">
        <f t="shared" si="19"/>
        <v>Intelektualne i osobne usluge</v>
      </c>
      <c r="H107" s="72" t="s">
        <v>645</v>
      </c>
      <c r="I107" s="39" t="str">
        <f t="shared" si="20"/>
        <v>DRŽAVNA MATURA</v>
      </c>
      <c r="J107" s="39" t="str">
        <f t="shared" si="21"/>
        <v>0970</v>
      </c>
      <c r="K107" s="71">
        <v>100000</v>
      </c>
      <c r="L107" s="71">
        <v>100000</v>
      </c>
      <c r="M107" s="71">
        <v>100000</v>
      </c>
      <c r="N107" s="220"/>
      <c r="O107" t="str">
        <f>IF(D107="","",'OPĆI DIO'!$C$1)</f>
        <v>40883 NACIONALNI CENTAR ZA VANJSKO VREDNOVANJE OBRAZOVANJA</v>
      </c>
      <c r="P107" t="str">
        <f t="shared" si="23"/>
        <v>323</v>
      </c>
      <c r="Q107" t="str">
        <f t="shared" si="24"/>
        <v>32</v>
      </c>
      <c r="R107" t="str">
        <f t="shared" si="25"/>
        <v>43</v>
      </c>
      <c r="S107" t="str">
        <f t="shared" si="26"/>
        <v>97</v>
      </c>
      <c r="T107" t="str">
        <f t="shared" si="27"/>
        <v>3</v>
      </c>
      <c r="U107">
        <f t="shared" si="22"/>
        <v>43</v>
      </c>
      <c r="Y107">
        <v>4251</v>
      </c>
      <c r="Z107" t="s">
        <v>128</v>
      </c>
      <c r="AB107" s="110" t="str">
        <f t="shared" si="34"/>
        <v>42</v>
      </c>
      <c r="AC107" t="str">
        <f t="shared" si="33"/>
        <v>425</v>
      </c>
      <c r="AE107" t="s">
        <v>952</v>
      </c>
      <c r="AF107" t="s">
        <v>983</v>
      </c>
      <c r="AG107" t="s">
        <v>1756</v>
      </c>
      <c r="AH107" t="s">
        <v>1757</v>
      </c>
      <c r="AI107" t="str">
        <f t="shared" si="28"/>
        <v>09</v>
      </c>
      <c r="AJ107" t="str">
        <f t="shared" si="29"/>
        <v>097</v>
      </c>
    </row>
    <row r="108" spans="1:36">
      <c r="A108" s="39" t="str">
        <f>IF(D108="","",VLOOKUP('OPĆI DIO'!$C$1,'OPĆI DIO'!$N$4:$W$150,10,FALSE))</f>
        <v>08091</v>
      </c>
      <c r="B108" s="39" t="str">
        <f>IF(D108="","",VLOOKUP('OPĆI DIO'!$C$1,'OPĆI DIO'!$N$4:$W$150,9,FALSE))</f>
        <v>Agencije</v>
      </c>
      <c r="C108" s="247">
        <f t="shared" si="17"/>
        <v>43</v>
      </c>
      <c r="D108" s="43">
        <v>43</v>
      </c>
      <c r="E108" s="39" t="str">
        <f t="shared" si="18"/>
        <v>Ostali prihodi za posebne namjene</v>
      </c>
      <c r="F108" s="43">
        <v>3238</v>
      </c>
      <c r="G108" s="39" t="str">
        <f t="shared" si="19"/>
        <v>Računalne usluge</v>
      </c>
      <c r="H108" s="72" t="s">
        <v>645</v>
      </c>
      <c r="I108" s="39" t="str">
        <f t="shared" si="20"/>
        <v>DRŽAVNA MATURA</v>
      </c>
      <c r="J108" s="39" t="str">
        <f t="shared" si="21"/>
        <v>0970</v>
      </c>
      <c r="K108" s="71">
        <v>13500</v>
      </c>
      <c r="L108" s="71">
        <v>13500</v>
      </c>
      <c r="M108" s="71">
        <v>13500</v>
      </c>
      <c r="N108" s="220"/>
      <c r="O108" t="str">
        <f>IF(D108="","",'OPĆI DIO'!$C$1)</f>
        <v>40883 NACIONALNI CENTAR ZA VANJSKO VREDNOVANJE OBRAZOVANJA</v>
      </c>
      <c r="P108" t="str">
        <f t="shared" si="23"/>
        <v>323</v>
      </c>
      <c r="Q108" t="str">
        <f t="shared" si="24"/>
        <v>32</v>
      </c>
      <c r="R108" t="str">
        <f t="shared" si="25"/>
        <v>43</v>
      </c>
      <c r="S108" t="str">
        <f t="shared" si="26"/>
        <v>97</v>
      </c>
      <c r="T108" t="str">
        <f t="shared" si="27"/>
        <v>3</v>
      </c>
      <c r="U108">
        <f t="shared" si="22"/>
        <v>43</v>
      </c>
      <c r="Y108">
        <v>4252</v>
      </c>
      <c r="Z108" t="s">
        <v>129</v>
      </c>
      <c r="AB108" s="110" t="str">
        <f t="shared" si="34"/>
        <v>42</v>
      </c>
      <c r="AC108" t="str">
        <f t="shared" si="33"/>
        <v>425</v>
      </c>
      <c r="AE108" t="s">
        <v>953</v>
      </c>
      <c r="AF108" t="s">
        <v>954</v>
      </c>
      <c r="AG108" t="s">
        <v>1752</v>
      </c>
      <c r="AH108" t="s">
        <v>1753</v>
      </c>
      <c r="AI108" t="str">
        <f t="shared" si="28"/>
        <v>09</v>
      </c>
      <c r="AJ108" t="str">
        <f t="shared" si="29"/>
        <v>091</v>
      </c>
    </row>
    <row r="109" spans="1:36">
      <c r="A109" s="39" t="str">
        <f>IF(D109="","",VLOOKUP('OPĆI DIO'!$C$1,'OPĆI DIO'!$N$4:$W$150,10,FALSE))</f>
        <v>08091</v>
      </c>
      <c r="B109" s="39" t="str">
        <f>IF(D109="","",VLOOKUP('OPĆI DIO'!$C$1,'OPĆI DIO'!$N$4:$W$150,9,FALSE))</f>
        <v>Agencije</v>
      </c>
      <c r="C109" s="247">
        <f t="shared" si="17"/>
        <v>43</v>
      </c>
      <c r="D109" s="43">
        <v>43</v>
      </c>
      <c r="E109" s="39" t="str">
        <f t="shared" si="18"/>
        <v>Ostali prihodi za posebne namjene</v>
      </c>
      <c r="F109" s="43">
        <v>3239</v>
      </c>
      <c r="G109" s="39" t="str">
        <f t="shared" si="19"/>
        <v>Ostale usluge</v>
      </c>
      <c r="H109" s="72" t="s">
        <v>645</v>
      </c>
      <c r="I109" s="39" t="str">
        <f t="shared" si="20"/>
        <v>DRŽAVNA MATURA</v>
      </c>
      <c r="J109" s="39" t="str">
        <f t="shared" si="21"/>
        <v>0970</v>
      </c>
      <c r="K109" s="71">
        <v>180000</v>
      </c>
      <c r="L109" s="71">
        <v>180000</v>
      </c>
      <c r="M109" s="71">
        <v>180000</v>
      </c>
      <c r="N109" s="220"/>
      <c r="O109" t="str">
        <f>IF(D109="","",'OPĆI DIO'!$C$1)</f>
        <v>40883 NACIONALNI CENTAR ZA VANJSKO VREDNOVANJE OBRAZOVANJA</v>
      </c>
      <c r="P109" t="str">
        <f t="shared" si="23"/>
        <v>323</v>
      </c>
      <c r="Q109" t="str">
        <f t="shared" si="24"/>
        <v>32</v>
      </c>
      <c r="R109" t="str">
        <f t="shared" si="25"/>
        <v>43</v>
      </c>
      <c r="S109" t="str">
        <f t="shared" si="26"/>
        <v>97</v>
      </c>
      <c r="T109" t="str">
        <f t="shared" si="27"/>
        <v>3</v>
      </c>
      <c r="U109">
        <f t="shared" si="22"/>
        <v>43</v>
      </c>
      <c r="Y109">
        <v>4262</v>
      </c>
      <c r="Z109" t="s">
        <v>85</v>
      </c>
      <c r="AB109" s="110" t="str">
        <f t="shared" si="34"/>
        <v>42</v>
      </c>
      <c r="AC109" t="str">
        <f t="shared" si="33"/>
        <v>426</v>
      </c>
      <c r="AE109" t="s">
        <v>955</v>
      </c>
      <c r="AF109" t="s">
        <v>984</v>
      </c>
      <c r="AG109" t="s">
        <v>1768</v>
      </c>
      <c r="AH109" t="s">
        <v>1769</v>
      </c>
      <c r="AI109" t="str">
        <f t="shared" si="28"/>
        <v>09</v>
      </c>
      <c r="AJ109" t="str">
        <f t="shared" si="29"/>
        <v>092</v>
      </c>
    </row>
    <row r="110" spans="1:36">
      <c r="A110" s="39" t="str">
        <f>IF(D110="","",VLOOKUP('OPĆI DIO'!$C$1,'OPĆI DIO'!$N$4:$W$150,10,FALSE))</f>
        <v>08091</v>
      </c>
      <c r="B110" s="39" t="str">
        <f>IF(D110="","",VLOOKUP('OPĆI DIO'!$C$1,'OPĆI DIO'!$N$4:$W$150,9,FALSE))</f>
        <v>Agencije</v>
      </c>
      <c r="C110" s="247">
        <f t="shared" si="17"/>
        <v>43</v>
      </c>
      <c r="D110" s="43">
        <v>43</v>
      </c>
      <c r="E110" s="39" t="str">
        <f t="shared" si="18"/>
        <v>Ostali prihodi za posebne namjene</v>
      </c>
      <c r="F110" s="43">
        <v>3241</v>
      </c>
      <c r="G110" s="39" t="str">
        <f t="shared" si="19"/>
        <v>Naknade troškova osobama izvan radnog odnosa</v>
      </c>
      <c r="H110" s="72" t="s">
        <v>645</v>
      </c>
      <c r="I110" s="39" t="str">
        <f t="shared" si="20"/>
        <v>DRŽAVNA MATURA</v>
      </c>
      <c r="J110" s="39" t="str">
        <f t="shared" si="21"/>
        <v>0970</v>
      </c>
      <c r="K110" s="71">
        <v>0</v>
      </c>
      <c r="L110" s="71">
        <v>0</v>
      </c>
      <c r="M110" s="71">
        <v>0</v>
      </c>
      <c r="N110" s="220"/>
      <c r="O110" t="str">
        <f>IF(D110="","",'OPĆI DIO'!$C$1)</f>
        <v>40883 NACIONALNI CENTAR ZA VANJSKO VREDNOVANJE OBRAZOVANJA</v>
      </c>
      <c r="P110" t="str">
        <f t="shared" si="23"/>
        <v>324</v>
      </c>
      <c r="Q110" t="str">
        <f t="shared" si="24"/>
        <v>32</v>
      </c>
      <c r="R110" t="str">
        <f t="shared" si="25"/>
        <v>43</v>
      </c>
      <c r="S110" t="str">
        <f t="shared" si="26"/>
        <v>97</v>
      </c>
      <c r="T110" t="str">
        <f t="shared" si="27"/>
        <v>3</v>
      </c>
      <c r="U110">
        <f t="shared" si="22"/>
        <v>43</v>
      </c>
      <c r="Y110">
        <v>4263</v>
      </c>
      <c r="Z110" t="s">
        <v>130</v>
      </c>
      <c r="AB110" s="110" t="str">
        <f t="shared" si="34"/>
        <v>42</v>
      </c>
      <c r="AC110" t="str">
        <f t="shared" si="33"/>
        <v>426</v>
      </c>
      <c r="AE110" t="s">
        <v>985</v>
      </c>
      <c r="AF110" t="s">
        <v>986</v>
      </c>
      <c r="AG110" t="s">
        <v>1754</v>
      </c>
      <c r="AH110" t="s">
        <v>1755</v>
      </c>
      <c r="AI110" t="str">
        <f t="shared" si="28"/>
        <v>01</v>
      </c>
      <c r="AJ110" t="str">
        <f t="shared" si="29"/>
        <v>015</v>
      </c>
    </row>
    <row r="111" spans="1:36">
      <c r="A111" s="39" t="str">
        <f>IF(D111="","",VLOOKUP('OPĆI DIO'!$C$1,'OPĆI DIO'!$N$4:$W$150,10,FALSE))</f>
        <v>08091</v>
      </c>
      <c r="B111" s="39" t="str">
        <f>IF(D111="","",VLOOKUP('OPĆI DIO'!$C$1,'OPĆI DIO'!$N$4:$W$150,9,FALSE))</f>
        <v>Agencije</v>
      </c>
      <c r="C111" s="247">
        <f t="shared" si="17"/>
        <v>43</v>
      </c>
      <c r="D111" s="43">
        <v>43</v>
      </c>
      <c r="E111" s="39" t="str">
        <f t="shared" si="18"/>
        <v>Ostali prihodi za posebne namjene</v>
      </c>
      <c r="F111" s="43">
        <v>3293</v>
      </c>
      <c r="G111" s="39" t="str">
        <f t="shared" si="19"/>
        <v>Reprezentacija</v>
      </c>
      <c r="H111" s="72" t="s">
        <v>645</v>
      </c>
      <c r="I111" s="39" t="str">
        <f t="shared" si="20"/>
        <v>DRŽAVNA MATURA</v>
      </c>
      <c r="J111" s="39" t="str">
        <f t="shared" si="21"/>
        <v>0970</v>
      </c>
      <c r="K111" s="71">
        <v>0</v>
      </c>
      <c r="L111" s="71">
        <v>0</v>
      </c>
      <c r="M111" s="71">
        <v>0</v>
      </c>
      <c r="N111" s="220"/>
      <c r="O111" t="str">
        <f>IF(D111="","",'OPĆI DIO'!$C$1)</f>
        <v>40883 NACIONALNI CENTAR ZA VANJSKO VREDNOVANJE OBRAZOVANJA</v>
      </c>
      <c r="P111" t="str">
        <f t="shared" si="23"/>
        <v>329</v>
      </c>
      <c r="Q111" t="str">
        <f t="shared" si="24"/>
        <v>32</v>
      </c>
      <c r="R111" t="str">
        <f t="shared" si="25"/>
        <v>43</v>
      </c>
      <c r="S111" t="str">
        <f t="shared" si="26"/>
        <v>97</v>
      </c>
      <c r="T111" t="str">
        <f t="shared" si="27"/>
        <v>3</v>
      </c>
      <c r="U111">
        <f t="shared" si="22"/>
        <v>43</v>
      </c>
      <c r="Y111">
        <v>4264</v>
      </c>
      <c r="Z111" t="s">
        <v>94</v>
      </c>
      <c r="AB111" s="110" t="str">
        <f t="shared" si="34"/>
        <v>42</v>
      </c>
      <c r="AC111" t="str">
        <f t="shared" si="33"/>
        <v>426</v>
      </c>
      <c r="AE111" t="s">
        <v>956</v>
      </c>
      <c r="AF111" t="s">
        <v>957</v>
      </c>
      <c r="AG111" t="s">
        <v>1756</v>
      </c>
      <c r="AH111" t="s">
        <v>1757</v>
      </c>
      <c r="AI111" t="str">
        <f t="shared" si="28"/>
        <v>09</v>
      </c>
      <c r="AJ111" t="str">
        <f t="shared" si="29"/>
        <v>097</v>
      </c>
    </row>
    <row r="112" spans="1:36">
      <c r="A112" s="39" t="str">
        <f>IF(D112="","",VLOOKUP('OPĆI DIO'!$C$1,'OPĆI DIO'!$N$4:$W$150,10,FALSE))</f>
        <v>08091</v>
      </c>
      <c r="B112" s="39" t="str">
        <f>IF(D112="","",VLOOKUP('OPĆI DIO'!$C$1,'OPĆI DIO'!$N$4:$W$150,9,FALSE))</f>
        <v>Agencije</v>
      </c>
      <c r="C112" s="247">
        <f t="shared" si="17"/>
        <v>43</v>
      </c>
      <c r="D112" s="43">
        <v>43</v>
      </c>
      <c r="E112" s="39" t="str">
        <f t="shared" si="18"/>
        <v>Ostali prihodi za posebne namjene</v>
      </c>
      <c r="F112" s="43">
        <v>3661</v>
      </c>
      <c r="G112" s="39" t="str">
        <f t="shared" si="19"/>
        <v>Tekuće pomoći proračunskim korisnicima drugih proračuna</v>
      </c>
      <c r="H112" s="72" t="s">
        <v>645</v>
      </c>
      <c r="I112" s="39" t="str">
        <f t="shared" si="20"/>
        <v>DRŽAVNA MATURA</v>
      </c>
      <c r="J112" s="39" t="str">
        <f t="shared" si="21"/>
        <v>0970</v>
      </c>
      <c r="K112" s="71">
        <v>0</v>
      </c>
      <c r="L112" s="71">
        <v>0</v>
      </c>
      <c r="M112" s="71">
        <v>0</v>
      </c>
      <c r="N112" s="220"/>
      <c r="O112" t="str">
        <f>IF(D112="","",'OPĆI DIO'!$C$1)</f>
        <v>40883 NACIONALNI CENTAR ZA VANJSKO VREDNOVANJE OBRAZOVANJA</v>
      </c>
      <c r="P112" t="str">
        <f t="shared" si="23"/>
        <v>366</v>
      </c>
      <c r="Q112" t="str">
        <f t="shared" si="24"/>
        <v>36</v>
      </c>
      <c r="R112" t="str">
        <f t="shared" si="25"/>
        <v>43</v>
      </c>
      <c r="S112" t="str">
        <f t="shared" si="26"/>
        <v>97</v>
      </c>
      <c r="T112" t="str">
        <f t="shared" si="27"/>
        <v>3</v>
      </c>
      <c r="U112">
        <f t="shared" si="22"/>
        <v>43</v>
      </c>
      <c r="Y112">
        <v>4312</v>
      </c>
      <c r="Z112" t="s">
        <v>96</v>
      </c>
      <c r="AB112" s="110" t="str">
        <f t="shared" si="34"/>
        <v>43</v>
      </c>
      <c r="AC112" t="str">
        <f t="shared" si="33"/>
        <v>431</v>
      </c>
      <c r="AE112" t="s">
        <v>1859</v>
      </c>
      <c r="AF112" t="s">
        <v>2997</v>
      </c>
      <c r="AG112" t="s">
        <v>1764</v>
      </c>
      <c r="AH112" t="s">
        <v>1765</v>
      </c>
      <c r="AI112" t="str">
        <f t="shared" si="28"/>
        <v>09</v>
      </c>
      <c r="AJ112" t="str">
        <f t="shared" si="29"/>
        <v>091</v>
      </c>
    </row>
    <row r="113" spans="1:36">
      <c r="A113" s="39" t="str">
        <f>IF(D113="","",VLOOKUP('OPĆI DIO'!$C$1,'OPĆI DIO'!$N$4:$W$150,10,FALSE))</f>
        <v>08091</v>
      </c>
      <c r="B113" s="39" t="str">
        <f>IF(D113="","",VLOOKUP('OPĆI DIO'!$C$1,'OPĆI DIO'!$N$4:$W$150,9,FALSE))</f>
        <v>Agencije</v>
      </c>
      <c r="C113" s="247">
        <f t="shared" si="17"/>
        <v>43</v>
      </c>
      <c r="D113" s="43">
        <v>43</v>
      </c>
      <c r="E113" s="39" t="str">
        <f t="shared" si="18"/>
        <v>Ostali prihodi za posebne namjene</v>
      </c>
      <c r="F113" s="43">
        <v>4124</v>
      </c>
      <c r="G113" s="39" t="str">
        <f t="shared" si="19"/>
        <v>Ostala prava</v>
      </c>
      <c r="H113" s="72" t="s">
        <v>645</v>
      </c>
      <c r="I113" s="39" t="str">
        <f t="shared" si="20"/>
        <v>DRŽAVNA MATURA</v>
      </c>
      <c r="J113" s="39" t="str">
        <f t="shared" si="21"/>
        <v>0970</v>
      </c>
      <c r="K113" s="71">
        <v>0</v>
      </c>
      <c r="L113" s="71">
        <v>0</v>
      </c>
      <c r="M113" s="71">
        <v>0</v>
      </c>
      <c r="N113" s="220"/>
      <c r="O113" t="str">
        <f>IF(D113="","",'OPĆI DIO'!$C$1)</f>
        <v>40883 NACIONALNI CENTAR ZA VANJSKO VREDNOVANJE OBRAZOVANJA</v>
      </c>
      <c r="P113" t="str">
        <f t="shared" si="23"/>
        <v>412</v>
      </c>
      <c r="Q113" t="str">
        <f t="shared" si="24"/>
        <v>41</v>
      </c>
      <c r="R113" t="str">
        <f t="shared" si="25"/>
        <v>43</v>
      </c>
      <c r="S113" t="str">
        <f t="shared" si="26"/>
        <v>97</v>
      </c>
      <c r="T113" t="str">
        <f t="shared" si="27"/>
        <v>4</v>
      </c>
      <c r="U113">
        <f t="shared" si="22"/>
        <v>43</v>
      </c>
      <c r="Y113">
        <v>4411</v>
      </c>
      <c r="Z113" t="s">
        <v>131</v>
      </c>
      <c r="AB113" s="110" t="str">
        <f t="shared" si="34"/>
        <v>44</v>
      </c>
      <c r="AC113" t="str">
        <f t="shared" si="33"/>
        <v>441</v>
      </c>
      <c r="AE113" t="s">
        <v>2786</v>
      </c>
      <c r="AF113" t="s">
        <v>2787</v>
      </c>
      <c r="AG113" t="s">
        <v>1754</v>
      </c>
      <c r="AH113" t="s">
        <v>1755</v>
      </c>
      <c r="AI113" t="str">
        <f t="shared" si="28"/>
        <v>01</v>
      </c>
      <c r="AJ113" t="str">
        <f t="shared" si="29"/>
        <v>015</v>
      </c>
    </row>
    <row r="114" spans="1:36">
      <c r="A114" s="39" t="str">
        <f>IF(D114="","",VLOOKUP('OPĆI DIO'!$C$1,'OPĆI DIO'!$N$4:$W$150,10,FALSE))</f>
        <v>08091</v>
      </c>
      <c r="B114" s="39" t="str">
        <f>IF(D114="","",VLOOKUP('OPĆI DIO'!$C$1,'OPĆI DIO'!$N$4:$W$150,9,FALSE))</f>
        <v>Agencije</v>
      </c>
      <c r="C114" s="247">
        <f t="shared" si="17"/>
        <v>43</v>
      </c>
      <c r="D114" s="43">
        <v>43</v>
      </c>
      <c r="E114" s="39" t="str">
        <f t="shared" si="18"/>
        <v>Ostali prihodi za posebne namjene</v>
      </c>
      <c r="F114" s="43">
        <v>4223</v>
      </c>
      <c r="G114" s="39" t="str">
        <f t="shared" si="19"/>
        <v>Oprema za održavanje i zaštitu</v>
      </c>
      <c r="H114" s="72" t="s">
        <v>645</v>
      </c>
      <c r="I114" s="39" t="str">
        <f t="shared" si="20"/>
        <v>DRŽAVNA MATURA</v>
      </c>
      <c r="J114" s="39" t="str">
        <f t="shared" si="21"/>
        <v>0970</v>
      </c>
      <c r="K114" s="71">
        <v>6500</v>
      </c>
      <c r="L114" s="71">
        <v>6500</v>
      </c>
      <c r="M114" s="71">
        <v>6500</v>
      </c>
      <c r="N114" s="220"/>
      <c r="O114" t="str">
        <f>IF(D114="","",'OPĆI DIO'!$C$1)</f>
        <v>40883 NACIONALNI CENTAR ZA VANJSKO VREDNOVANJE OBRAZOVANJA</v>
      </c>
      <c r="P114" t="str">
        <f t="shared" si="23"/>
        <v>422</v>
      </c>
      <c r="Q114" t="str">
        <f t="shared" si="24"/>
        <v>42</v>
      </c>
      <c r="R114" t="str">
        <f t="shared" si="25"/>
        <v>43</v>
      </c>
      <c r="S114" t="str">
        <f t="shared" si="26"/>
        <v>97</v>
      </c>
      <c r="T114" t="str">
        <f t="shared" si="27"/>
        <v>4</v>
      </c>
      <c r="U114">
        <f t="shared" si="22"/>
        <v>43</v>
      </c>
      <c r="Y114">
        <v>4511</v>
      </c>
      <c r="Z114" t="s">
        <v>95</v>
      </c>
      <c r="AB114" s="110" t="str">
        <f t="shared" si="34"/>
        <v>45</v>
      </c>
      <c r="AC114" t="str">
        <f t="shared" si="33"/>
        <v>451</v>
      </c>
      <c r="AE114" t="s">
        <v>958</v>
      </c>
      <c r="AF114" t="s">
        <v>959</v>
      </c>
      <c r="AG114" t="s">
        <v>1760</v>
      </c>
      <c r="AH114" t="s">
        <v>1761</v>
      </c>
      <c r="AI114" t="str">
        <f t="shared" si="28"/>
        <v>09</v>
      </c>
      <c r="AJ114" t="str">
        <f t="shared" si="29"/>
        <v>094</v>
      </c>
    </row>
    <row r="115" spans="1:36">
      <c r="A115" s="39" t="str">
        <f>IF(D115="","",VLOOKUP('OPĆI DIO'!$C$1,'OPĆI DIO'!$N$4:$W$150,10,FALSE))</f>
        <v>08091</v>
      </c>
      <c r="B115" s="39" t="str">
        <f>IF(D115="","",VLOOKUP('OPĆI DIO'!$C$1,'OPĆI DIO'!$N$4:$W$150,9,FALSE))</f>
        <v>Agencije</v>
      </c>
      <c r="C115" s="247">
        <f t="shared" si="17"/>
        <v>43</v>
      </c>
      <c r="D115" s="43">
        <v>43</v>
      </c>
      <c r="E115" s="39" t="str">
        <f t="shared" si="18"/>
        <v>Ostali prihodi za posebne namjene</v>
      </c>
      <c r="F115" s="43">
        <v>4227</v>
      </c>
      <c r="G115" s="39" t="str">
        <f t="shared" si="19"/>
        <v>Uređaji, strojevi i oprema za ostale namjene</v>
      </c>
      <c r="H115" s="72" t="s">
        <v>645</v>
      </c>
      <c r="I115" s="39" t="str">
        <f t="shared" si="20"/>
        <v>DRŽAVNA MATURA</v>
      </c>
      <c r="J115" s="39" t="str">
        <f t="shared" si="21"/>
        <v>0970</v>
      </c>
      <c r="K115" s="71">
        <v>0</v>
      </c>
      <c r="L115" s="71">
        <v>0</v>
      </c>
      <c r="M115" s="71">
        <v>0</v>
      </c>
      <c r="N115" s="220"/>
      <c r="O115" t="str">
        <f>IF(D115="","",'OPĆI DIO'!$C$1)</f>
        <v>40883 NACIONALNI CENTAR ZA VANJSKO VREDNOVANJE OBRAZOVANJA</v>
      </c>
      <c r="P115" t="str">
        <f t="shared" si="23"/>
        <v>422</v>
      </c>
      <c r="Q115" t="str">
        <f t="shared" si="24"/>
        <v>42</v>
      </c>
      <c r="R115" t="str">
        <f t="shared" si="25"/>
        <v>43</v>
      </c>
      <c r="S115" t="str">
        <f t="shared" si="26"/>
        <v>97</v>
      </c>
      <c r="T115" t="str">
        <f t="shared" si="27"/>
        <v>4</v>
      </c>
      <c r="U115">
        <f t="shared" si="22"/>
        <v>43</v>
      </c>
      <c r="Y115">
        <v>4521</v>
      </c>
      <c r="Z115" t="s">
        <v>109</v>
      </c>
      <c r="AB115" s="110" t="str">
        <f t="shared" si="34"/>
        <v>45</v>
      </c>
      <c r="AC115" t="str">
        <f t="shared" si="33"/>
        <v>452</v>
      </c>
      <c r="AE115" t="s">
        <v>987</v>
      </c>
      <c r="AF115" t="s">
        <v>3002</v>
      </c>
      <c r="AG115" t="s">
        <v>1768</v>
      </c>
      <c r="AH115" t="s">
        <v>1769</v>
      </c>
      <c r="AI115" t="str">
        <f t="shared" si="28"/>
        <v>09</v>
      </c>
      <c r="AJ115" t="str">
        <f t="shared" si="29"/>
        <v>092</v>
      </c>
    </row>
    <row r="116" spans="1:36">
      <c r="A116" s="39" t="str">
        <f>IF(D116="","",VLOOKUP('OPĆI DIO'!$C$1,'OPĆI DIO'!$N$4:$W$150,10,FALSE))</f>
        <v>08091</v>
      </c>
      <c r="B116" s="39" t="str">
        <f>IF(D116="","",VLOOKUP('OPĆI DIO'!$C$1,'OPĆI DIO'!$N$4:$W$150,9,FALSE))</f>
        <v>Agencije</v>
      </c>
      <c r="C116" s="247">
        <f t="shared" si="17"/>
        <v>43</v>
      </c>
      <c r="D116" s="43">
        <v>43</v>
      </c>
      <c r="E116" s="39" t="str">
        <f t="shared" si="18"/>
        <v>Ostali prihodi za posebne namjene</v>
      </c>
      <c r="F116" s="43">
        <v>4262</v>
      </c>
      <c r="G116" s="39" t="str">
        <f t="shared" si="19"/>
        <v>Ulaganja u računalne programe</v>
      </c>
      <c r="H116" s="72" t="s">
        <v>645</v>
      </c>
      <c r="I116" s="39" t="str">
        <f t="shared" si="20"/>
        <v>DRŽAVNA MATURA</v>
      </c>
      <c r="J116" s="39" t="str">
        <f t="shared" si="21"/>
        <v>0970</v>
      </c>
      <c r="K116" s="71">
        <v>0</v>
      </c>
      <c r="L116" s="71">
        <v>0</v>
      </c>
      <c r="M116" s="71">
        <v>0</v>
      </c>
      <c r="N116" s="220"/>
      <c r="O116" t="str">
        <f>IF(D116="","",'OPĆI DIO'!$C$1)</f>
        <v>40883 NACIONALNI CENTAR ZA VANJSKO VREDNOVANJE OBRAZOVANJA</v>
      </c>
      <c r="P116" t="str">
        <f t="shared" si="23"/>
        <v>426</v>
      </c>
      <c r="Q116" t="str">
        <f t="shared" si="24"/>
        <v>42</v>
      </c>
      <c r="R116" t="str">
        <f t="shared" si="25"/>
        <v>43</v>
      </c>
      <c r="S116" t="str">
        <f t="shared" si="26"/>
        <v>97</v>
      </c>
      <c r="T116" t="str">
        <f t="shared" si="27"/>
        <v>4</v>
      </c>
      <c r="U116">
        <f t="shared" si="22"/>
        <v>43</v>
      </c>
      <c r="Y116">
        <v>4531</v>
      </c>
      <c r="Z116" t="s">
        <v>145</v>
      </c>
      <c r="AB116" s="110" t="str">
        <f t="shared" si="34"/>
        <v>45</v>
      </c>
      <c r="AC116" t="str">
        <f t="shared" si="33"/>
        <v>453</v>
      </c>
      <c r="AE116" t="s">
        <v>963</v>
      </c>
      <c r="AF116" t="s">
        <v>988</v>
      </c>
      <c r="AG116" t="s">
        <v>1754</v>
      </c>
      <c r="AH116" t="s">
        <v>1755</v>
      </c>
      <c r="AI116" t="str">
        <f t="shared" si="28"/>
        <v>01</v>
      </c>
      <c r="AJ116" t="str">
        <f t="shared" si="29"/>
        <v>015</v>
      </c>
    </row>
    <row r="117" spans="1:36">
      <c r="A117" s="39" t="str">
        <f>IF(D117="","",VLOOKUP('OPĆI DIO'!$C$1,'OPĆI DIO'!$N$4:$W$150,10,FALSE))</f>
        <v>08091</v>
      </c>
      <c r="B117" s="39" t="str">
        <f>IF(D117="","",VLOOKUP('OPĆI DIO'!$C$1,'OPĆI DIO'!$N$4:$W$150,9,FALSE))</f>
        <v>Agencije</v>
      </c>
      <c r="C117" s="247">
        <f t="shared" si="17"/>
        <v>11</v>
      </c>
      <c r="D117" s="43">
        <v>51000</v>
      </c>
      <c r="E117" s="39" t="str">
        <f t="shared" si="18"/>
        <v>51000 Programi Unije – raspoloživ predujam</v>
      </c>
      <c r="F117" s="43">
        <v>3294</v>
      </c>
      <c r="G117" s="39" t="str">
        <f t="shared" si="19"/>
        <v>Članarine i norme</v>
      </c>
      <c r="H117" s="72" t="s">
        <v>644</v>
      </c>
      <c r="I117" s="39" t="str">
        <f t="shared" si="20"/>
        <v>MEĐUNARODNI PROJEKTI VREDNOVANJA ZNANJA I VJEŠTINA (IEA: ICCS, ICILS, PIRLS, TIMSS - OECD: PISA, TALIS)</v>
      </c>
      <c r="J117" s="39" t="str">
        <f t="shared" si="21"/>
        <v>0970</v>
      </c>
      <c r="K117" s="71">
        <v>0</v>
      </c>
      <c r="L117" s="71">
        <v>0</v>
      </c>
      <c r="M117" s="71">
        <v>0</v>
      </c>
      <c r="N117" s="220"/>
      <c r="O117" t="str">
        <f>IF(D117="","",'OPĆI DIO'!$C$1)</f>
        <v>40883 NACIONALNI CENTAR ZA VANJSKO VREDNOVANJE OBRAZOVANJA</v>
      </c>
      <c r="P117" t="str">
        <f t="shared" si="23"/>
        <v>329</v>
      </c>
      <c r="Q117" t="str">
        <f t="shared" si="24"/>
        <v>32</v>
      </c>
      <c r="R117" t="str">
        <f t="shared" si="25"/>
        <v>11</v>
      </c>
      <c r="S117" t="str">
        <f t="shared" si="26"/>
        <v>97</v>
      </c>
      <c r="T117" t="str">
        <f t="shared" si="27"/>
        <v>3</v>
      </c>
      <c r="U117">
        <f t="shared" si="22"/>
        <v>11</v>
      </c>
      <c r="Y117">
        <v>4541</v>
      </c>
      <c r="Z117" t="s">
        <v>105</v>
      </c>
      <c r="AB117" s="110" t="str">
        <f t="shared" si="34"/>
        <v>45</v>
      </c>
      <c r="AC117" t="str">
        <f t="shared" si="33"/>
        <v>454</v>
      </c>
      <c r="AE117" t="s">
        <v>964</v>
      </c>
      <c r="AF117" t="s">
        <v>989</v>
      </c>
      <c r="AG117" t="s">
        <v>1764</v>
      </c>
      <c r="AH117" t="s">
        <v>1765</v>
      </c>
      <c r="AI117" t="str">
        <f t="shared" si="28"/>
        <v>09</v>
      </c>
      <c r="AJ117" t="str">
        <f t="shared" si="29"/>
        <v>091</v>
      </c>
    </row>
    <row r="118" spans="1:36">
      <c r="A118" s="39" t="str">
        <f>IF(D118="","",VLOOKUP('OPĆI DIO'!$C$1,'OPĆI DIO'!$N$4:$W$150,10,FALSE))</f>
        <v/>
      </c>
      <c r="B118" s="39" t="str">
        <f>IF(D118="","",VLOOKUP('OPĆI DIO'!$C$1,'OPĆI DIO'!$N$4:$W$150,9,FALSE))</f>
        <v/>
      </c>
      <c r="C118" s="247" t="str">
        <f t="shared" si="17"/>
        <v/>
      </c>
      <c r="D118" s="43"/>
      <c r="E118" s="39" t="str">
        <f t="shared" si="18"/>
        <v/>
      </c>
      <c r="F118" s="43"/>
      <c r="G118" s="39" t="str">
        <f t="shared" si="19"/>
        <v/>
      </c>
      <c r="H118" s="72"/>
      <c r="I118" s="39" t="str">
        <f t="shared" si="20"/>
        <v/>
      </c>
      <c r="J118" s="39" t="str">
        <f t="shared" si="21"/>
        <v/>
      </c>
      <c r="K118" s="71"/>
      <c r="L118" s="71"/>
      <c r="M118" s="71"/>
      <c r="N118" s="220"/>
      <c r="O118" t="str">
        <f>IF(D118="","",'OPĆI DIO'!$C$1)</f>
        <v/>
      </c>
      <c r="P118" t="str">
        <f t="shared" si="23"/>
        <v/>
      </c>
      <c r="Q118" t="str">
        <f t="shared" si="24"/>
        <v/>
      </c>
      <c r="R118" t="str">
        <f t="shared" si="25"/>
        <v/>
      </c>
      <c r="S118" t="str">
        <f t="shared" si="26"/>
        <v/>
      </c>
      <c r="T118" t="str">
        <f t="shared" si="27"/>
        <v/>
      </c>
      <c r="U118" t="str">
        <f t="shared" si="22"/>
        <v/>
      </c>
      <c r="Y118">
        <v>5422</v>
      </c>
      <c r="Z118" t="s">
        <v>513</v>
      </c>
      <c r="AB118" s="110" t="str">
        <f>LEFT(Y118,2)</f>
        <v>54</v>
      </c>
      <c r="AC118" t="str">
        <f>LEFT(Y118,3)</f>
        <v>542</v>
      </c>
      <c r="AE118" t="s">
        <v>1864</v>
      </c>
      <c r="AF118" t="s">
        <v>2788</v>
      </c>
      <c r="AG118" t="s">
        <v>1754</v>
      </c>
      <c r="AH118" t="s">
        <v>1755</v>
      </c>
      <c r="AI118" t="str">
        <f t="shared" si="28"/>
        <v>01</v>
      </c>
      <c r="AJ118" t="str">
        <f t="shared" si="29"/>
        <v>015</v>
      </c>
    </row>
    <row r="119" spans="1:36">
      <c r="A119" s="39" t="str">
        <f>IF(D119="","",VLOOKUP('OPĆI DIO'!$C$1,'OPĆI DIO'!$N$4:$W$150,10,FALSE))</f>
        <v/>
      </c>
      <c r="B119" s="39" t="str">
        <f>IF(D119="","",VLOOKUP('OPĆI DIO'!$C$1,'OPĆI DIO'!$N$4:$W$150,9,FALSE))</f>
        <v/>
      </c>
      <c r="C119" s="247" t="str">
        <f t="shared" si="17"/>
        <v/>
      </c>
      <c r="D119" s="43"/>
      <c r="E119" s="39" t="str">
        <f t="shared" si="18"/>
        <v/>
      </c>
      <c r="F119" s="43"/>
      <c r="G119" s="39" t="str">
        <f t="shared" si="19"/>
        <v/>
      </c>
      <c r="H119" s="72"/>
      <c r="I119" s="39" t="str">
        <f t="shared" si="20"/>
        <v/>
      </c>
      <c r="J119" s="39" t="str">
        <f t="shared" si="21"/>
        <v/>
      </c>
      <c r="K119" s="71"/>
      <c r="L119" s="71"/>
      <c r="M119" s="71"/>
      <c r="N119" s="220"/>
      <c r="O119" t="str">
        <f>IF(D119="","",'OPĆI DIO'!$C$1)</f>
        <v/>
      </c>
      <c r="P119" t="str">
        <f t="shared" si="23"/>
        <v/>
      </c>
      <c r="Q119" t="str">
        <f t="shared" si="24"/>
        <v/>
      </c>
      <c r="R119" t="str">
        <f t="shared" si="25"/>
        <v/>
      </c>
      <c r="S119" t="str">
        <f t="shared" si="26"/>
        <v/>
      </c>
      <c r="T119" t="str">
        <f t="shared" si="27"/>
        <v/>
      </c>
      <c r="U119" t="str">
        <f t="shared" si="22"/>
        <v/>
      </c>
      <c r="Y119">
        <v>5443</v>
      </c>
      <c r="Z119" t="s">
        <v>514</v>
      </c>
      <c r="AB119" s="110" t="str">
        <f>LEFT(Y119,2)</f>
        <v>54</v>
      </c>
      <c r="AC119" t="str">
        <f>LEFT(Y119,3)</f>
        <v>544</v>
      </c>
      <c r="AE119" t="s">
        <v>990</v>
      </c>
      <c r="AF119" t="s">
        <v>991</v>
      </c>
      <c r="AG119" t="s">
        <v>1754</v>
      </c>
      <c r="AH119" t="s">
        <v>1755</v>
      </c>
      <c r="AI119" t="str">
        <f t="shared" si="28"/>
        <v>01</v>
      </c>
      <c r="AJ119" t="str">
        <f t="shared" si="29"/>
        <v>015</v>
      </c>
    </row>
    <row r="120" spans="1:36">
      <c r="A120" s="39" t="str">
        <f>IF(D120="","",VLOOKUP('OPĆI DIO'!$C$1,'OPĆI DIO'!$N$4:$W$150,10,FALSE))</f>
        <v/>
      </c>
      <c r="B120" s="39" t="str">
        <f>IF(D120="","",VLOOKUP('OPĆI DIO'!$C$1,'OPĆI DIO'!$N$4:$W$150,9,FALSE))</f>
        <v/>
      </c>
      <c r="C120" s="247" t="str">
        <f t="shared" si="17"/>
        <v/>
      </c>
      <c r="D120" s="43"/>
      <c r="E120" s="39" t="str">
        <f t="shared" si="18"/>
        <v/>
      </c>
      <c r="F120" s="43"/>
      <c r="G120" s="39" t="str">
        <f t="shared" si="19"/>
        <v/>
      </c>
      <c r="H120" s="72"/>
      <c r="I120" s="39" t="str">
        <f t="shared" si="20"/>
        <v/>
      </c>
      <c r="J120" s="39" t="str">
        <f t="shared" si="21"/>
        <v/>
      </c>
      <c r="K120" s="71"/>
      <c r="L120" s="71"/>
      <c r="M120" s="71"/>
      <c r="N120" s="220"/>
      <c r="O120" t="str">
        <f>IF(D120="","",'OPĆI DIO'!$C$1)</f>
        <v/>
      </c>
      <c r="P120" t="str">
        <f t="shared" si="23"/>
        <v/>
      </c>
      <c r="Q120" t="str">
        <f t="shared" si="24"/>
        <v/>
      </c>
      <c r="R120" t="str">
        <f t="shared" si="25"/>
        <v/>
      </c>
      <c r="S120" t="str">
        <f t="shared" si="26"/>
        <v/>
      </c>
      <c r="T120" t="str">
        <f t="shared" si="27"/>
        <v/>
      </c>
      <c r="U120" t="str">
        <f t="shared" si="22"/>
        <v/>
      </c>
      <c r="Y120">
        <v>5183</v>
      </c>
      <c r="Z120" t="s">
        <v>512</v>
      </c>
      <c r="AB120" s="110" t="str">
        <f t="shared" ref="AB120" si="35">LEFT(Y120,2)</f>
        <v>51</v>
      </c>
      <c r="AC120" t="str">
        <f t="shared" ref="AC120" si="36">LEFT(Y120,3)</f>
        <v>518</v>
      </c>
      <c r="AE120" t="s">
        <v>1860</v>
      </c>
      <c r="AF120" t="s">
        <v>1861</v>
      </c>
      <c r="AG120" t="s">
        <v>1764</v>
      </c>
      <c r="AH120" t="s">
        <v>1765</v>
      </c>
      <c r="AI120" t="str">
        <f t="shared" si="28"/>
        <v>09</v>
      </c>
      <c r="AJ120" t="str">
        <f t="shared" si="29"/>
        <v>091</v>
      </c>
    </row>
    <row r="121" spans="1:36">
      <c r="A121" s="39" t="str">
        <f>IF(D121="","",VLOOKUP('OPĆI DIO'!$C$1,'OPĆI DIO'!$N$4:$W$150,10,FALSE))</f>
        <v/>
      </c>
      <c r="B121" s="39" t="str">
        <f>IF(D121="","",VLOOKUP('OPĆI DIO'!$C$1,'OPĆI DIO'!$N$4:$W$150,9,FALSE))</f>
        <v/>
      </c>
      <c r="C121" s="247" t="str">
        <f t="shared" si="17"/>
        <v/>
      </c>
      <c r="D121" s="43"/>
      <c r="E121" s="39" t="str">
        <f t="shared" si="18"/>
        <v/>
      </c>
      <c r="F121" s="43"/>
      <c r="G121" s="39" t="str">
        <f t="shared" si="19"/>
        <v/>
      </c>
      <c r="H121" s="72"/>
      <c r="I121" s="39" t="str">
        <f t="shared" si="20"/>
        <v/>
      </c>
      <c r="J121" s="39" t="str">
        <f t="shared" si="21"/>
        <v/>
      </c>
      <c r="K121" s="71"/>
      <c r="L121" s="71"/>
      <c r="M121" s="71"/>
      <c r="N121" s="220"/>
      <c r="O121" t="str">
        <f>IF(D121="","",'OPĆI DIO'!$C$1)</f>
        <v/>
      </c>
      <c r="P121" t="str">
        <f t="shared" si="23"/>
        <v/>
      </c>
      <c r="Q121" t="str">
        <f t="shared" si="24"/>
        <v/>
      </c>
      <c r="R121" t="str">
        <f t="shared" si="25"/>
        <v/>
      </c>
      <c r="S121" t="str">
        <f t="shared" si="26"/>
        <v/>
      </c>
      <c r="T121" t="str">
        <f t="shared" si="27"/>
        <v/>
      </c>
      <c r="U121" t="str">
        <f t="shared" si="22"/>
        <v/>
      </c>
      <c r="AE121" t="s">
        <v>2789</v>
      </c>
      <c r="AF121" t="s">
        <v>2790</v>
      </c>
      <c r="AG121" t="s">
        <v>1754</v>
      </c>
      <c r="AH121" t="s">
        <v>1755</v>
      </c>
      <c r="AI121" t="str">
        <f t="shared" si="28"/>
        <v>01</v>
      </c>
      <c r="AJ121" t="str">
        <f t="shared" si="29"/>
        <v>015</v>
      </c>
    </row>
    <row r="122" spans="1:36">
      <c r="A122" s="39" t="str">
        <f>IF(D122="","",VLOOKUP('OPĆI DIO'!$C$1,'OPĆI DIO'!$N$4:$W$150,10,FALSE))</f>
        <v/>
      </c>
      <c r="B122" s="39" t="str">
        <f>IF(D122="","",VLOOKUP('OPĆI DIO'!$C$1,'OPĆI DIO'!$N$4:$W$150,9,FALSE))</f>
        <v/>
      </c>
      <c r="C122" s="247" t="str">
        <f t="shared" si="17"/>
        <v/>
      </c>
      <c r="D122" s="43"/>
      <c r="E122" s="39" t="str">
        <f t="shared" si="18"/>
        <v/>
      </c>
      <c r="F122" s="43"/>
      <c r="G122" s="39" t="str">
        <f t="shared" si="19"/>
        <v/>
      </c>
      <c r="H122" s="72"/>
      <c r="I122" s="39" t="str">
        <f t="shared" si="20"/>
        <v/>
      </c>
      <c r="J122" s="39" t="str">
        <f t="shared" si="21"/>
        <v/>
      </c>
      <c r="K122" s="71"/>
      <c r="L122" s="71"/>
      <c r="M122" s="71"/>
      <c r="N122" s="220"/>
      <c r="O122" t="str">
        <f>IF(D122="","",'OPĆI DIO'!$C$1)</f>
        <v/>
      </c>
      <c r="P122" t="str">
        <f t="shared" si="23"/>
        <v/>
      </c>
      <c r="Q122" t="str">
        <f t="shared" si="24"/>
        <v/>
      </c>
      <c r="R122" t="str">
        <f t="shared" si="25"/>
        <v/>
      </c>
      <c r="S122" t="str">
        <f t="shared" si="26"/>
        <v/>
      </c>
      <c r="T122" t="str">
        <f t="shared" si="27"/>
        <v/>
      </c>
      <c r="U122" t="str">
        <f t="shared" si="22"/>
        <v/>
      </c>
      <c r="AE122" t="s">
        <v>2780</v>
      </c>
      <c r="AF122" t="s">
        <v>2781</v>
      </c>
      <c r="AG122" t="s">
        <v>1768</v>
      </c>
      <c r="AH122" t="s">
        <v>1769</v>
      </c>
      <c r="AI122" t="str">
        <f t="shared" si="28"/>
        <v>09</v>
      </c>
      <c r="AJ122" t="str">
        <f t="shared" si="29"/>
        <v>092</v>
      </c>
    </row>
    <row r="123" spans="1:36">
      <c r="A123" s="39" t="str">
        <f>IF(D123="","",VLOOKUP('OPĆI DIO'!$C$1,'OPĆI DIO'!$N$4:$W$150,10,FALSE))</f>
        <v/>
      </c>
      <c r="B123" s="39" t="str">
        <f>IF(D123="","",VLOOKUP('OPĆI DIO'!$C$1,'OPĆI DIO'!$N$4:$W$150,9,FALSE))</f>
        <v/>
      </c>
      <c r="C123" s="247" t="str">
        <f t="shared" si="17"/>
        <v/>
      </c>
      <c r="D123" s="43"/>
      <c r="E123" s="39" t="str">
        <f t="shared" si="18"/>
        <v/>
      </c>
      <c r="F123" s="43"/>
      <c r="G123" s="39" t="str">
        <f t="shared" si="19"/>
        <v/>
      </c>
      <c r="H123" s="72"/>
      <c r="I123" s="39" t="str">
        <f t="shared" si="20"/>
        <v/>
      </c>
      <c r="J123" s="39" t="str">
        <f t="shared" si="21"/>
        <v/>
      </c>
      <c r="K123" s="71"/>
      <c r="L123" s="71"/>
      <c r="M123" s="71"/>
      <c r="N123" s="220"/>
      <c r="O123" t="str">
        <f>IF(D123="","",'OPĆI DIO'!$C$1)</f>
        <v/>
      </c>
      <c r="P123" t="str">
        <f t="shared" si="23"/>
        <v/>
      </c>
      <c r="Q123" t="str">
        <f t="shared" si="24"/>
        <v/>
      </c>
      <c r="R123" t="str">
        <f t="shared" si="25"/>
        <v/>
      </c>
      <c r="S123" t="str">
        <f t="shared" si="26"/>
        <v/>
      </c>
      <c r="T123" t="str">
        <f t="shared" si="27"/>
        <v/>
      </c>
      <c r="U123" t="str">
        <f t="shared" si="22"/>
        <v/>
      </c>
      <c r="AE123" t="s">
        <v>967</v>
      </c>
      <c r="AF123" t="s">
        <v>968</v>
      </c>
      <c r="AG123" t="s">
        <v>1752</v>
      </c>
      <c r="AH123" t="s">
        <v>1753</v>
      </c>
      <c r="AI123" t="str">
        <f t="shared" si="28"/>
        <v>09</v>
      </c>
      <c r="AJ123" t="str">
        <f t="shared" si="29"/>
        <v>091</v>
      </c>
    </row>
    <row r="124" spans="1:36">
      <c r="A124" s="39" t="str">
        <f>IF(D124="","",VLOOKUP('OPĆI DIO'!$C$1,'OPĆI DIO'!$N$4:$W$150,10,FALSE))</f>
        <v/>
      </c>
      <c r="B124" s="39" t="str">
        <f>IF(D124="","",VLOOKUP('OPĆI DIO'!$C$1,'OPĆI DIO'!$N$4:$W$150,9,FALSE))</f>
        <v/>
      </c>
      <c r="C124" s="247" t="str">
        <f t="shared" si="17"/>
        <v/>
      </c>
      <c r="D124" s="43"/>
      <c r="E124" s="39" t="str">
        <f t="shared" si="18"/>
        <v/>
      </c>
      <c r="F124" s="43"/>
      <c r="G124" s="39" t="str">
        <f t="shared" si="19"/>
        <v/>
      </c>
      <c r="H124" s="72"/>
      <c r="I124" s="39" t="str">
        <f t="shared" si="20"/>
        <v/>
      </c>
      <c r="J124" s="39" t="str">
        <f t="shared" si="21"/>
        <v/>
      </c>
      <c r="K124" s="71"/>
      <c r="L124" s="71"/>
      <c r="M124" s="71"/>
      <c r="N124" s="220"/>
      <c r="O124" t="str">
        <f>IF(D124="","",'OPĆI DIO'!$C$1)</f>
        <v/>
      </c>
      <c r="P124" t="str">
        <f t="shared" si="23"/>
        <v/>
      </c>
      <c r="Q124" t="str">
        <f t="shared" si="24"/>
        <v/>
      </c>
      <c r="R124" t="str">
        <f t="shared" si="25"/>
        <v/>
      </c>
      <c r="S124" t="str">
        <f t="shared" si="26"/>
        <v/>
      </c>
      <c r="T124" t="str">
        <f t="shared" si="27"/>
        <v/>
      </c>
      <c r="U124" t="str">
        <f t="shared" si="22"/>
        <v/>
      </c>
      <c r="AE124" t="s">
        <v>969</v>
      </c>
      <c r="AF124" t="s">
        <v>2777</v>
      </c>
      <c r="AG124" t="s">
        <v>1772</v>
      </c>
      <c r="AH124" t="s">
        <v>1773</v>
      </c>
      <c r="AI124" t="str">
        <f t="shared" si="28"/>
        <v>09</v>
      </c>
      <c r="AJ124" t="str">
        <f t="shared" si="29"/>
        <v>095</v>
      </c>
    </row>
    <row r="125" spans="1:36">
      <c r="A125" s="39" t="str">
        <f>IF(D125="","",VLOOKUP('OPĆI DIO'!$C$1,'OPĆI DIO'!$N$4:$W$150,10,FALSE))</f>
        <v/>
      </c>
      <c r="B125" s="39" t="str">
        <f>IF(D125="","",VLOOKUP('OPĆI DIO'!$C$1,'OPĆI DIO'!$N$4:$W$150,9,FALSE))</f>
        <v/>
      </c>
      <c r="C125" s="247" t="str">
        <f t="shared" si="17"/>
        <v/>
      </c>
      <c r="D125" s="43"/>
      <c r="E125" s="39" t="str">
        <f t="shared" si="18"/>
        <v/>
      </c>
      <c r="F125" s="43"/>
      <c r="G125" s="39" t="str">
        <f t="shared" si="19"/>
        <v/>
      </c>
      <c r="H125" s="72"/>
      <c r="I125" s="39" t="str">
        <f t="shared" si="20"/>
        <v/>
      </c>
      <c r="J125" s="39" t="str">
        <f t="shared" si="21"/>
        <v/>
      </c>
      <c r="K125" s="71"/>
      <c r="L125" s="71"/>
      <c r="M125" s="71"/>
      <c r="N125" s="220"/>
      <c r="O125" t="str">
        <f>IF(D125="","",'OPĆI DIO'!$C$1)</f>
        <v/>
      </c>
      <c r="P125" t="str">
        <f t="shared" si="23"/>
        <v/>
      </c>
      <c r="Q125" t="str">
        <f t="shared" si="24"/>
        <v/>
      </c>
      <c r="R125" t="str">
        <f t="shared" si="25"/>
        <v/>
      </c>
      <c r="S125" t="str">
        <f t="shared" si="26"/>
        <v/>
      </c>
      <c r="T125" t="str">
        <f t="shared" si="27"/>
        <v/>
      </c>
      <c r="U125" t="str">
        <f t="shared" si="22"/>
        <v/>
      </c>
      <c r="AE125" t="s">
        <v>2783</v>
      </c>
      <c r="AF125" t="s">
        <v>2784</v>
      </c>
      <c r="AG125" t="s">
        <v>1760</v>
      </c>
      <c r="AH125" t="s">
        <v>1761</v>
      </c>
      <c r="AI125" t="str">
        <f t="shared" si="28"/>
        <v>09</v>
      </c>
      <c r="AJ125" t="str">
        <f t="shared" si="29"/>
        <v>094</v>
      </c>
    </row>
    <row r="126" spans="1:36">
      <c r="A126" s="39" t="str">
        <f>IF(D126="","",VLOOKUP('OPĆI DIO'!$C$1,'OPĆI DIO'!$N$4:$W$150,10,FALSE))</f>
        <v/>
      </c>
      <c r="B126" s="39" t="str">
        <f>IF(D126="","",VLOOKUP('OPĆI DIO'!$C$1,'OPĆI DIO'!$N$4:$W$150,9,FALSE))</f>
        <v/>
      </c>
      <c r="C126" s="247" t="str">
        <f t="shared" si="17"/>
        <v/>
      </c>
      <c r="D126" s="43"/>
      <c r="E126" s="39" t="str">
        <f t="shared" si="18"/>
        <v/>
      </c>
      <c r="F126" s="43"/>
      <c r="G126" s="39" t="str">
        <f t="shared" si="19"/>
        <v/>
      </c>
      <c r="H126" s="72"/>
      <c r="I126" s="39" t="str">
        <f t="shared" si="20"/>
        <v/>
      </c>
      <c r="J126" s="39" t="str">
        <f t="shared" si="21"/>
        <v/>
      </c>
      <c r="K126" s="71"/>
      <c r="L126" s="71"/>
      <c r="M126" s="71"/>
      <c r="N126" s="220"/>
      <c r="O126" t="str">
        <f>IF(D126="","",'OPĆI DIO'!$C$1)</f>
        <v/>
      </c>
      <c r="P126" t="str">
        <f t="shared" si="23"/>
        <v/>
      </c>
      <c r="Q126" t="str">
        <f t="shared" si="24"/>
        <v/>
      </c>
      <c r="R126" t="str">
        <f t="shared" si="25"/>
        <v/>
      </c>
      <c r="S126" t="str">
        <f t="shared" si="26"/>
        <v/>
      </c>
      <c r="T126" t="str">
        <f t="shared" si="27"/>
        <v/>
      </c>
      <c r="U126" t="str">
        <f t="shared" si="22"/>
        <v/>
      </c>
      <c r="AE126" t="s">
        <v>971</v>
      </c>
      <c r="AF126" t="s">
        <v>961</v>
      </c>
      <c r="AG126" t="s">
        <v>1756</v>
      </c>
      <c r="AH126" t="s">
        <v>1757</v>
      </c>
      <c r="AI126" t="str">
        <f t="shared" si="28"/>
        <v>09</v>
      </c>
      <c r="AJ126" t="str">
        <f t="shared" si="29"/>
        <v>097</v>
      </c>
    </row>
    <row r="127" spans="1:36">
      <c r="A127" s="39" t="str">
        <f>IF(D127="","",VLOOKUP('OPĆI DIO'!$C$1,'OPĆI DIO'!$N$4:$W$150,10,FALSE))</f>
        <v/>
      </c>
      <c r="B127" s="39" t="str">
        <f>IF(D127="","",VLOOKUP('OPĆI DIO'!$C$1,'OPĆI DIO'!$N$4:$W$150,9,FALSE))</f>
        <v/>
      </c>
      <c r="C127" s="247" t="str">
        <f t="shared" si="17"/>
        <v/>
      </c>
      <c r="D127" s="43"/>
      <c r="E127" s="39" t="str">
        <f t="shared" si="18"/>
        <v/>
      </c>
      <c r="F127" s="43"/>
      <c r="G127" s="39" t="str">
        <f t="shared" si="19"/>
        <v/>
      </c>
      <c r="H127" s="72"/>
      <c r="I127" s="39" t="str">
        <f t="shared" si="20"/>
        <v/>
      </c>
      <c r="J127" s="39" t="str">
        <f t="shared" si="21"/>
        <v/>
      </c>
      <c r="K127" s="71"/>
      <c r="L127" s="71"/>
      <c r="M127" s="71"/>
      <c r="N127" s="220"/>
      <c r="O127" t="str">
        <f>IF(D127="","",'OPĆI DIO'!$C$1)</f>
        <v/>
      </c>
      <c r="P127" t="str">
        <f t="shared" si="23"/>
        <v/>
      </c>
      <c r="Q127" t="str">
        <f t="shared" si="24"/>
        <v/>
      </c>
      <c r="R127" t="str">
        <f t="shared" si="25"/>
        <v/>
      </c>
      <c r="S127" t="str">
        <f t="shared" si="26"/>
        <v/>
      </c>
      <c r="T127" t="str">
        <f t="shared" si="27"/>
        <v/>
      </c>
      <c r="U127" t="str">
        <f t="shared" si="22"/>
        <v/>
      </c>
      <c r="AE127" t="s">
        <v>972</v>
      </c>
      <c r="AF127" t="s">
        <v>992</v>
      </c>
      <c r="AG127" t="s">
        <v>1752</v>
      </c>
      <c r="AH127" t="s">
        <v>1753</v>
      </c>
      <c r="AI127" t="str">
        <f t="shared" si="28"/>
        <v>09</v>
      </c>
      <c r="AJ127" t="str">
        <f t="shared" si="29"/>
        <v>091</v>
      </c>
    </row>
    <row r="128" spans="1:36">
      <c r="A128" s="39" t="str">
        <f>IF(D128="","",VLOOKUP('OPĆI DIO'!$C$1,'OPĆI DIO'!$N$4:$W$150,10,FALSE))</f>
        <v/>
      </c>
      <c r="B128" s="39" t="str">
        <f>IF(D128="","",VLOOKUP('OPĆI DIO'!$C$1,'OPĆI DIO'!$N$4:$W$150,9,FALSE))</f>
        <v/>
      </c>
      <c r="C128" s="247" t="str">
        <f t="shared" si="17"/>
        <v/>
      </c>
      <c r="D128" s="43"/>
      <c r="E128" s="39" t="str">
        <f t="shared" si="18"/>
        <v/>
      </c>
      <c r="F128" s="43"/>
      <c r="G128" s="39" t="str">
        <f t="shared" si="19"/>
        <v/>
      </c>
      <c r="H128" s="72"/>
      <c r="I128" s="39" t="str">
        <f t="shared" si="20"/>
        <v/>
      </c>
      <c r="J128" s="39" t="str">
        <f t="shared" si="21"/>
        <v/>
      </c>
      <c r="K128" s="71"/>
      <c r="L128" s="71"/>
      <c r="M128" s="71"/>
      <c r="N128" s="220"/>
      <c r="O128" t="str">
        <f>IF(D128="","",'OPĆI DIO'!$C$1)</f>
        <v/>
      </c>
      <c r="P128" t="str">
        <f t="shared" si="23"/>
        <v/>
      </c>
      <c r="Q128" t="str">
        <f t="shared" si="24"/>
        <v/>
      </c>
      <c r="R128" t="str">
        <f t="shared" si="25"/>
        <v/>
      </c>
      <c r="S128" t="str">
        <f t="shared" si="26"/>
        <v/>
      </c>
      <c r="T128" t="str">
        <f t="shared" si="27"/>
        <v/>
      </c>
      <c r="U128" t="str">
        <f t="shared" si="22"/>
        <v/>
      </c>
      <c r="AE128" t="s">
        <v>993</v>
      </c>
      <c r="AF128" t="s">
        <v>994</v>
      </c>
      <c r="AG128" t="s">
        <v>1754</v>
      </c>
      <c r="AH128" t="s">
        <v>1755</v>
      </c>
      <c r="AI128" t="str">
        <f t="shared" si="28"/>
        <v>01</v>
      </c>
      <c r="AJ128" t="str">
        <f t="shared" si="29"/>
        <v>015</v>
      </c>
    </row>
    <row r="129" spans="1:36">
      <c r="A129" s="39" t="str">
        <f>IF(D129="","",VLOOKUP('OPĆI DIO'!$C$1,'OPĆI DIO'!$N$4:$W$150,10,FALSE))</f>
        <v/>
      </c>
      <c r="B129" s="39" t="str">
        <f>IF(D129="","",VLOOKUP('OPĆI DIO'!$C$1,'OPĆI DIO'!$N$4:$W$150,9,FALSE))</f>
        <v/>
      </c>
      <c r="C129" s="247" t="str">
        <f t="shared" si="17"/>
        <v/>
      </c>
      <c r="D129" s="43"/>
      <c r="E129" s="39" t="str">
        <f t="shared" si="18"/>
        <v/>
      </c>
      <c r="F129" s="43"/>
      <c r="G129" s="39" t="str">
        <f t="shared" si="19"/>
        <v/>
      </c>
      <c r="H129" s="72"/>
      <c r="I129" s="39" t="str">
        <f t="shared" si="20"/>
        <v/>
      </c>
      <c r="J129" s="39" t="str">
        <f t="shared" si="21"/>
        <v/>
      </c>
      <c r="K129" s="71"/>
      <c r="L129" s="71"/>
      <c r="M129" s="71"/>
      <c r="N129" s="220"/>
      <c r="O129" t="str">
        <f>IF(D129="","",'OPĆI DIO'!$C$1)</f>
        <v/>
      </c>
      <c r="P129" t="str">
        <f t="shared" si="23"/>
        <v/>
      </c>
      <c r="Q129" t="str">
        <f t="shared" si="24"/>
        <v/>
      </c>
      <c r="R129" t="str">
        <f t="shared" si="25"/>
        <v/>
      </c>
      <c r="S129" t="str">
        <f t="shared" si="26"/>
        <v/>
      </c>
      <c r="T129" t="str">
        <f t="shared" si="27"/>
        <v/>
      </c>
      <c r="U129" t="str">
        <f t="shared" si="22"/>
        <v/>
      </c>
      <c r="AE129" t="s">
        <v>995</v>
      </c>
      <c r="AF129" t="s">
        <v>996</v>
      </c>
      <c r="AG129" t="s">
        <v>1756</v>
      </c>
      <c r="AH129" t="s">
        <v>1757</v>
      </c>
      <c r="AI129" t="str">
        <f t="shared" si="28"/>
        <v>09</v>
      </c>
      <c r="AJ129" t="str">
        <f t="shared" si="29"/>
        <v>097</v>
      </c>
    </row>
    <row r="130" spans="1:36">
      <c r="A130" s="39" t="str">
        <f>IF(D130="","",VLOOKUP('OPĆI DIO'!$C$1,'OPĆI DIO'!$N$4:$W$150,10,FALSE))</f>
        <v/>
      </c>
      <c r="B130" s="39" t="str">
        <f>IF(D130="","",VLOOKUP('OPĆI DIO'!$C$1,'OPĆI DIO'!$N$4:$W$150,9,FALSE))</f>
        <v/>
      </c>
      <c r="C130" s="247" t="str">
        <f t="shared" si="17"/>
        <v/>
      </c>
      <c r="D130" s="43"/>
      <c r="E130" s="39" t="str">
        <f t="shared" si="18"/>
        <v/>
      </c>
      <c r="F130" s="43"/>
      <c r="G130" s="39" t="str">
        <f t="shared" si="19"/>
        <v/>
      </c>
      <c r="H130" s="72"/>
      <c r="I130" s="39" t="str">
        <f t="shared" si="20"/>
        <v/>
      </c>
      <c r="J130" s="39" t="str">
        <f t="shared" si="21"/>
        <v/>
      </c>
      <c r="K130" s="71"/>
      <c r="L130" s="71"/>
      <c r="M130" s="71"/>
      <c r="N130" s="220"/>
      <c r="O130" t="str">
        <f>IF(D130="","",'OPĆI DIO'!$C$1)</f>
        <v/>
      </c>
      <c r="P130" t="str">
        <f t="shared" si="23"/>
        <v/>
      </c>
      <c r="Q130" t="str">
        <f t="shared" si="24"/>
        <v/>
      </c>
      <c r="R130" t="str">
        <f t="shared" si="25"/>
        <v/>
      </c>
      <c r="S130" t="str">
        <f t="shared" si="26"/>
        <v/>
      </c>
      <c r="T130" t="str">
        <f t="shared" si="27"/>
        <v/>
      </c>
      <c r="U130" t="str">
        <f t="shared" si="22"/>
        <v/>
      </c>
      <c r="AE130" t="s">
        <v>2778</v>
      </c>
      <c r="AF130" t="s">
        <v>2779</v>
      </c>
      <c r="AG130" t="s">
        <v>1756</v>
      </c>
      <c r="AH130" t="s">
        <v>1757</v>
      </c>
      <c r="AI130" t="str">
        <f t="shared" si="28"/>
        <v>09</v>
      </c>
      <c r="AJ130" t="str">
        <f t="shared" si="29"/>
        <v>097</v>
      </c>
    </row>
    <row r="131" spans="1:36">
      <c r="A131" s="39" t="str">
        <f>IF(D131="","",VLOOKUP('OPĆI DIO'!$C$1,'OPĆI DIO'!$N$4:$W$150,10,FALSE))</f>
        <v/>
      </c>
      <c r="B131" s="39" t="str">
        <f>IF(D131="","",VLOOKUP('OPĆI DIO'!$C$1,'OPĆI DIO'!$N$4:$W$150,9,FALSE))</f>
        <v/>
      </c>
      <c r="C131" s="247" t="str">
        <f t="shared" ref="C131:C191" si="37">IFERROR(VLOOKUP(D131,$V$6:$X$36,3,FALSE),"")</f>
        <v/>
      </c>
      <c r="D131" s="43"/>
      <c r="E131" s="39" t="str">
        <f t="shared" ref="E131:E191" si="38">IFERROR(VLOOKUP(D131,$V$6:$W$37,2,FALSE),"")</f>
        <v/>
      </c>
      <c r="F131" s="43"/>
      <c r="G131" s="39" t="str">
        <f t="shared" ref="G131:G191" si="39">IFERROR(VLOOKUP(F131,$Y$5:$AA$129,2,FALSE),"")</f>
        <v/>
      </c>
      <c r="H131" s="72"/>
      <c r="I131" s="39" t="str">
        <f t="shared" ref="I131:I194" si="40">IFERROR(VLOOKUP(H131,$AE$6:$AF$349,2,FALSE),"")</f>
        <v/>
      </c>
      <c r="J131" s="39" t="str">
        <f t="shared" ref="J131:J194" si="41">IFERROR(VLOOKUP(H131,$AE$6:$AI$350,3,FALSE),"")</f>
        <v/>
      </c>
      <c r="K131" s="71"/>
      <c r="L131" s="71"/>
      <c r="M131" s="71"/>
      <c r="N131" s="220"/>
      <c r="O131" t="str">
        <f>IF(D131="","",'OPĆI DIO'!$C$1)</f>
        <v/>
      </c>
      <c r="P131" t="str">
        <f t="shared" si="23"/>
        <v/>
      </c>
      <c r="Q131" t="str">
        <f t="shared" si="24"/>
        <v/>
      </c>
      <c r="R131" t="str">
        <f t="shared" si="25"/>
        <v/>
      </c>
      <c r="S131" t="str">
        <f t="shared" si="26"/>
        <v/>
      </c>
      <c r="T131" t="str">
        <f t="shared" si="27"/>
        <v/>
      </c>
      <c r="U131" t="str">
        <f t="shared" ref="U131:U191" si="42">IFERROR(VLOOKUP(C131,$V$6:$X$36,3,FALSE),"")</f>
        <v/>
      </c>
      <c r="AE131" t="s">
        <v>2998</v>
      </c>
      <c r="AF131" t="s">
        <v>2999</v>
      </c>
      <c r="AG131" t="s">
        <v>1752</v>
      </c>
      <c r="AH131" t="s">
        <v>1753</v>
      </c>
      <c r="AI131" t="str">
        <f t="shared" si="28"/>
        <v>09</v>
      </c>
      <c r="AJ131" t="str">
        <f t="shared" si="29"/>
        <v>091</v>
      </c>
    </row>
    <row r="132" spans="1:36">
      <c r="A132" s="39" t="str">
        <f>IF(D132="","",VLOOKUP('OPĆI DIO'!$C$1,'OPĆI DIO'!$N$4:$W$150,10,FALSE))</f>
        <v/>
      </c>
      <c r="B132" s="39" t="str">
        <f>IF(D132="","",VLOOKUP('OPĆI DIO'!$C$1,'OPĆI DIO'!$N$4:$W$150,9,FALSE))</f>
        <v/>
      </c>
      <c r="C132" s="247" t="str">
        <f t="shared" si="37"/>
        <v/>
      </c>
      <c r="D132" s="43"/>
      <c r="E132" s="39" t="str">
        <f t="shared" si="38"/>
        <v/>
      </c>
      <c r="F132" s="43"/>
      <c r="G132" s="39" t="str">
        <f t="shared" si="39"/>
        <v/>
      </c>
      <c r="H132" s="72"/>
      <c r="I132" s="39" t="str">
        <f t="shared" si="40"/>
        <v/>
      </c>
      <c r="J132" s="39" t="str">
        <f t="shared" si="41"/>
        <v/>
      </c>
      <c r="K132" s="71"/>
      <c r="L132" s="71"/>
      <c r="M132" s="71"/>
      <c r="N132" s="220"/>
      <c r="O132" t="str">
        <f>IF(D132="","",'OPĆI DIO'!$C$1)</f>
        <v/>
      </c>
      <c r="P132" t="str">
        <f t="shared" ref="P132:P192" si="43">LEFT(F132,3)</f>
        <v/>
      </c>
      <c r="Q132" t="str">
        <f t="shared" ref="Q132:Q192" si="44">LEFT(F132,2)</f>
        <v/>
      </c>
      <c r="R132" t="str">
        <f t="shared" ref="R132:R192" si="45">LEFT(C132,3)</f>
        <v/>
      </c>
      <c r="S132" t="str">
        <f t="shared" ref="S132:S192" si="46">MID(J132,2,2)</f>
        <v/>
      </c>
      <c r="T132" t="str">
        <f t="shared" ref="T132:T192" si="47">LEFT(F132,1)</f>
        <v/>
      </c>
      <c r="U132" t="str">
        <f t="shared" si="42"/>
        <v/>
      </c>
      <c r="AE132" t="s">
        <v>3000</v>
      </c>
      <c r="AF132" t="s">
        <v>3001</v>
      </c>
      <c r="AG132" t="s">
        <v>1752</v>
      </c>
      <c r="AH132" t="s">
        <v>1753</v>
      </c>
      <c r="AI132" t="str">
        <f t="shared" si="28"/>
        <v>09</v>
      </c>
      <c r="AJ132" t="str">
        <f t="shared" si="29"/>
        <v>091</v>
      </c>
    </row>
    <row r="133" spans="1:36">
      <c r="A133" s="39" t="str">
        <f>IF(D133="","",VLOOKUP('OPĆI DIO'!$C$1,'OPĆI DIO'!$N$4:$W$150,10,FALSE))</f>
        <v/>
      </c>
      <c r="B133" s="39" t="str">
        <f>IF(D133="","",VLOOKUP('OPĆI DIO'!$C$1,'OPĆI DIO'!$N$4:$W$150,9,FALSE))</f>
        <v/>
      </c>
      <c r="C133" s="247" t="str">
        <f t="shared" si="37"/>
        <v/>
      </c>
      <c r="D133" s="43"/>
      <c r="E133" s="39" t="str">
        <f t="shared" si="38"/>
        <v/>
      </c>
      <c r="F133" s="43"/>
      <c r="G133" s="39" t="str">
        <f t="shared" si="39"/>
        <v/>
      </c>
      <c r="H133" s="72"/>
      <c r="I133" s="39" t="str">
        <f t="shared" si="40"/>
        <v/>
      </c>
      <c r="J133" s="39" t="str">
        <f t="shared" si="41"/>
        <v/>
      </c>
      <c r="K133" s="71"/>
      <c r="L133" s="71"/>
      <c r="M133" s="71"/>
      <c r="N133" s="220"/>
      <c r="O133" t="str">
        <f>IF(D133="","",'OPĆI DIO'!$C$1)</f>
        <v/>
      </c>
      <c r="P133" t="str">
        <f t="shared" si="43"/>
        <v/>
      </c>
      <c r="Q133" t="str">
        <f t="shared" si="44"/>
        <v/>
      </c>
      <c r="R133" t="str">
        <f t="shared" si="45"/>
        <v/>
      </c>
      <c r="S133" t="str">
        <f t="shared" si="46"/>
        <v/>
      </c>
      <c r="T133" t="str">
        <f t="shared" si="47"/>
        <v/>
      </c>
      <c r="U133" t="str">
        <f t="shared" si="42"/>
        <v/>
      </c>
      <c r="AE133" t="s">
        <v>3189</v>
      </c>
      <c r="AF133" t="s">
        <v>3190</v>
      </c>
      <c r="AG133" t="s">
        <v>1768</v>
      </c>
      <c r="AH133" t="s">
        <v>1769</v>
      </c>
      <c r="AI133" t="str">
        <f t="shared" si="28"/>
        <v>09</v>
      </c>
      <c r="AJ133" t="str">
        <f t="shared" si="29"/>
        <v>092</v>
      </c>
    </row>
    <row r="134" spans="1:36">
      <c r="A134" s="39" t="str">
        <f>IF(D134="","",VLOOKUP('OPĆI DIO'!$C$1,'OPĆI DIO'!$N$4:$W$150,10,FALSE))</f>
        <v/>
      </c>
      <c r="B134" s="39" t="str">
        <f>IF(D134="","",VLOOKUP('OPĆI DIO'!$C$1,'OPĆI DIO'!$N$4:$W$150,9,FALSE))</f>
        <v/>
      </c>
      <c r="C134" s="247" t="str">
        <f t="shared" si="37"/>
        <v/>
      </c>
      <c r="D134" s="43"/>
      <c r="E134" s="39" t="str">
        <f t="shared" si="38"/>
        <v/>
      </c>
      <c r="F134" s="43"/>
      <c r="G134" s="39" t="str">
        <f t="shared" si="39"/>
        <v/>
      </c>
      <c r="H134" s="72"/>
      <c r="I134" s="39" t="str">
        <f t="shared" si="40"/>
        <v/>
      </c>
      <c r="J134" s="39" t="str">
        <f t="shared" si="41"/>
        <v/>
      </c>
      <c r="K134" s="71"/>
      <c r="L134" s="71"/>
      <c r="M134" s="71"/>
      <c r="N134" s="220"/>
      <c r="O134" t="str">
        <f>IF(D134="","",'OPĆI DIO'!$C$1)</f>
        <v/>
      </c>
      <c r="P134" t="str">
        <f t="shared" si="43"/>
        <v/>
      </c>
      <c r="Q134" t="str">
        <f t="shared" si="44"/>
        <v/>
      </c>
      <c r="R134" t="str">
        <f t="shared" si="45"/>
        <v/>
      </c>
      <c r="S134" t="str">
        <f t="shared" si="46"/>
        <v/>
      </c>
      <c r="T134" t="str">
        <f t="shared" si="47"/>
        <v/>
      </c>
      <c r="U134" t="str">
        <f t="shared" si="42"/>
        <v/>
      </c>
      <c r="AE134" t="s">
        <v>3191</v>
      </c>
      <c r="AF134" t="s">
        <v>3192</v>
      </c>
      <c r="AG134" t="s">
        <v>1768</v>
      </c>
      <c r="AH134" t="s">
        <v>1769</v>
      </c>
      <c r="AI134" t="str">
        <f t="shared" si="28"/>
        <v>09</v>
      </c>
      <c r="AJ134" t="str">
        <f t="shared" si="29"/>
        <v>092</v>
      </c>
    </row>
    <row r="135" spans="1:36">
      <c r="A135" s="39" t="str">
        <f>IF(D135="","",VLOOKUP('OPĆI DIO'!$C$1,'OPĆI DIO'!$N$4:$W$150,10,FALSE))</f>
        <v/>
      </c>
      <c r="B135" s="39" t="str">
        <f>IF(D135="","",VLOOKUP('OPĆI DIO'!$C$1,'OPĆI DIO'!$N$4:$W$150,9,FALSE))</f>
        <v/>
      </c>
      <c r="C135" s="247" t="str">
        <f t="shared" si="37"/>
        <v/>
      </c>
      <c r="D135" s="43"/>
      <c r="E135" s="39" t="str">
        <f t="shared" si="38"/>
        <v/>
      </c>
      <c r="F135" s="43"/>
      <c r="G135" s="39" t="str">
        <f t="shared" si="39"/>
        <v/>
      </c>
      <c r="H135" s="72"/>
      <c r="I135" s="39" t="str">
        <f t="shared" si="40"/>
        <v/>
      </c>
      <c r="J135" s="39" t="str">
        <f t="shared" si="41"/>
        <v/>
      </c>
      <c r="K135" s="71"/>
      <c r="L135" s="71"/>
      <c r="M135" s="71"/>
      <c r="N135" s="220"/>
      <c r="O135" t="str">
        <f>IF(D135="","",'OPĆI DIO'!$C$1)</f>
        <v/>
      </c>
      <c r="P135" t="str">
        <f t="shared" si="43"/>
        <v/>
      </c>
      <c r="Q135" t="str">
        <f t="shared" si="44"/>
        <v/>
      </c>
      <c r="R135" t="str">
        <f t="shared" si="45"/>
        <v/>
      </c>
      <c r="S135" t="str">
        <f t="shared" si="46"/>
        <v/>
      </c>
      <c r="T135" t="str">
        <f t="shared" si="47"/>
        <v/>
      </c>
      <c r="U135" t="str">
        <f t="shared" si="42"/>
        <v/>
      </c>
      <c r="AE135" t="s">
        <v>3193</v>
      </c>
      <c r="AF135" t="s">
        <v>3194</v>
      </c>
      <c r="AG135" t="s">
        <v>1768</v>
      </c>
      <c r="AH135" t="s">
        <v>1769</v>
      </c>
      <c r="AI135" t="str">
        <f t="shared" ref="AI135:AI137" si="48">LEFT(AG135,2)</f>
        <v>09</v>
      </c>
      <c r="AJ135" t="str">
        <f t="shared" ref="AJ135:AJ137" si="49">LEFT(AG135,3)</f>
        <v>092</v>
      </c>
    </row>
    <row r="136" spans="1:36">
      <c r="A136" s="39" t="str">
        <f>IF(D136="","",VLOOKUP('OPĆI DIO'!$C$1,'OPĆI DIO'!$N$4:$W$150,10,FALSE))</f>
        <v/>
      </c>
      <c r="B136" s="39" t="str">
        <f>IF(D136="","",VLOOKUP('OPĆI DIO'!$C$1,'OPĆI DIO'!$N$4:$W$150,9,FALSE))</f>
        <v/>
      </c>
      <c r="C136" s="247" t="str">
        <f t="shared" si="37"/>
        <v/>
      </c>
      <c r="D136" s="43"/>
      <c r="E136" s="39" t="str">
        <f t="shared" si="38"/>
        <v/>
      </c>
      <c r="F136" s="43"/>
      <c r="G136" s="39" t="str">
        <f t="shared" si="39"/>
        <v/>
      </c>
      <c r="H136" s="72"/>
      <c r="I136" s="39" t="str">
        <f t="shared" si="40"/>
        <v/>
      </c>
      <c r="J136" s="39" t="str">
        <f t="shared" si="41"/>
        <v/>
      </c>
      <c r="K136" s="71"/>
      <c r="L136" s="71"/>
      <c r="M136" s="71"/>
      <c r="N136" s="220"/>
      <c r="O136" t="str">
        <f>IF(D136="","",'OPĆI DIO'!$C$1)</f>
        <v/>
      </c>
      <c r="P136" t="str">
        <f t="shared" si="43"/>
        <v/>
      </c>
      <c r="Q136" t="str">
        <f t="shared" si="44"/>
        <v/>
      </c>
      <c r="R136" t="str">
        <f t="shared" si="45"/>
        <v/>
      </c>
      <c r="S136" t="str">
        <f t="shared" si="46"/>
        <v/>
      </c>
      <c r="T136" t="str">
        <f t="shared" si="47"/>
        <v/>
      </c>
      <c r="U136" t="str">
        <f t="shared" si="42"/>
        <v/>
      </c>
      <c r="AE136" t="s">
        <v>3195</v>
      </c>
      <c r="AF136" t="s">
        <v>3196</v>
      </c>
      <c r="AG136" t="s">
        <v>1752</v>
      </c>
      <c r="AH136" t="s">
        <v>1753</v>
      </c>
      <c r="AI136" t="str">
        <f t="shared" si="48"/>
        <v>09</v>
      </c>
      <c r="AJ136" t="str">
        <f t="shared" si="49"/>
        <v>091</v>
      </c>
    </row>
    <row r="137" spans="1:36">
      <c r="A137" s="39" t="str">
        <f>IF(D137="","",VLOOKUP('OPĆI DIO'!$C$1,'OPĆI DIO'!$N$4:$W$150,10,FALSE))</f>
        <v/>
      </c>
      <c r="B137" s="39" t="str">
        <f>IF(D137="","",VLOOKUP('OPĆI DIO'!$C$1,'OPĆI DIO'!$N$4:$W$150,9,FALSE))</f>
        <v/>
      </c>
      <c r="C137" s="247" t="str">
        <f t="shared" si="37"/>
        <v/>
      </c>
      <c r="D137" s="43"/>
      <c r="E137" s="39" t="str">
        <f t="shared" si="38"/>
        <v/>
      </c>
      <c r="F137" s="43"/>
      <c r="G137" s="39" t="str">
        <f t="shared" si="39"/>
        <v/>
      </c>
      <c r="H137" s="72"/>
      <c r="I137" s="39" t="str">
        <f t="shared" si="40"/>
        <v/>
      </c>
      <c r="J137" s="39" t="str">
        <f t="shared" si="41"/>
        <v/>
      </c>
      <c r="K137" s="71"/>
      <c r="L137" s="71"/>
      <c r="M137" s="71"/>
      <c r="N137" s="220"/>
      <c r="O137" t="str">
        <f>IF(D137="","",'OPĆI DIO'!$C$1)</f>
        <v/>
      </c>
      <c r="P137" t="str">
        <f t="shared" si="43"/>
        <v/>
      </c>
      <c r="Q137" t="str">
        <f t="shared" si="44"/>
        <v/>
      </c>
      <c r="R137" t="str">
        <f t="shared" si="45"/>
        <v/>
      </c>
      <c r="S137" t="str">
        <f t="shared" si="46"/>
        <v/>
      </c>
      <c r="T137" t="str">
        <f t="shared" si="47"/>
        <v/>
      </c>
      <c r="U137" t="str">
        <f t="shared" si="42"/>
        <v/>
      </c>
      <c r="AE137" t="s">
        <v>3197</v>
      </c>
      <c r="AF137" t="s">
        <v>3198</v>
      </c>
      <c r="AG137" t="s">
        <v>1768</v>
      </c>
      <c r="AH137" t="s">
        <v>1769</v>
      </c>
      <c r="AI137" t="str">
        <f t="shared" si="48"/>
        <v>09</v>
      </c>
      <c r="AJ137" t="str">
        <f t="shared" si="49"/>
        <v>092</v>
      </c>
    </row>
    <row r="138" spans="1:36">
      <c r="A138" s="39" t="str">
        <f>IF(D138="","",VLOOKUP('OPĆI DIO'!$C$1,'OPĆI DIO'!$N$4:$W$150,10,FALSE))</f>
        <v/>
      </c>
      <c r="B138" s="39" t="str">
        <f>IF(D138="","",VLOOKUP('OPĆI DIO'!$C$1,'OPĆI DIO'!$N$4:$W$150,9,FALSE))</f>
        <v/>
      </c>
      <c r="C138" s="247" t="str">
        <f t="shared" si="37"/>
        <v/>
      </c>
      <c r="D138" s="43"/>
      <c r="E138" s="39" t="str">
        <f t="shared" si="38"/>
        <v/>
      </c>
      <c r="F138" s="43"/>
      <c r="G138" s="39" t="str">
        <f t="shared" si="39"/>
        <v/>
      </c>
      <c r="H138" s="72"/>
      <c r="I138" s="39" t="str">
        <f t="shared" si="40"/>
        <v/>
      </c>
      <c r="J138" s="39" t="str">
        <f t="shared" si="41"/>
        <v/>
      </c>
      <c r="K138" s="71"/>
      <c r="L138" s="71"/>
      <c r="M138" s="71"/>
      <c r="N138" s="220"/>
      <c r="O138" t="str">
        <f>IF(D138="","",'OPĆI DIO'!$C$1)</f>
        <v/>
      </c>
      <c r="P138" t="str">
        <f t="shared" si="43"/>
        <v/>
      </c>
      <c r="Q138" t="str">
        <f t="shared" si="44"/>
        <v/>
      </c>
      <c r="R138" t="str">
        <f t="shared" si="45"/>
        <v/>
      </c>
      <c r="S138" t="str">
        <f t="shared" si="46"/>
        <v/>
      </c>
      <c r="T138" t="str">
        <f t="shared" si="47"/>
        <v/>
      </c>
      <c r="U138" t="str">
        <f t="shared" si="42"/>
        <v/>
      </c>
      <c r="AE138" t="s">
        <v>534</v>
      </c>
      <c r="AF138" t="s">
        <v>535</v>
      </c>
      <c r="AG138" t="s">
        <v>1760</v>
      </c>
      <c r="AH138" t="s">
        <v>1761</v>
      </c>
      <c r="AI138" t="e">
        <f>LEFT(#REF!,2)</f>
        <v>#REF!</v>
      </c>
      <c r="AJ138" t="e">
        <f>LEFT(#REF!,3)</f>
        <v>#REF!</v>
      </c>
    </row>
    <row r="139" spans="1:36">
      <c r="A139" s="39" t="str">
        <f>IF(D139="","",VLOOKUP('OPĆI DIO'!$C$1,'OPĆI DIO'!$N$4:$W$150,10,FALSE))</f>
        <v/>
      </c>
      <c r="B139" s="39" t="str">
        <f>IF(D139="","",VLOOKUP('OPĆI DIO'!$C$1,'OPĆI DIO'!$N$4:$W$150,9,FALSE))</f>
        <v/>
      </c>
      <c r="C139" s="247" t="str">
        <f t="shared" si="37"/>
        <v/>
      </c>
      <c r="D139" s="43"/>
      <c r="E139" s="39" t="str">
        <f t="shared" si="38"/>
        <v/>
      </c>
      <c r="F139" s="43"/>
      <c r="G139" s="39" t="str">
        <f t="shared" si="39"/>
        <v/>
      </c>
      <c r="H139" s="72"/>
      <c r="I139" s="39" t="str">
        <f t="shared" si="40"/>
        <v/>
      </c>
      <c r="J139" s="39" t="str">
        <f t="shared" si="41"/>
        <v/>
      </c>
      <c r="K139" s="71"/>
      <c r="L139" s="71"/>
      <c r="M139" s="71"/>
      <c r="N139" s="220"/>
      <c r="O139" t="str">
        <f>IF(D139="","",'OPĆI DIO'!$C$1)</f>
        <v/>
      </c>
      <c r="P139" t="str">
        <f t="shared" si="43"/>
        <v/>
      </c>
      <c r="Q139" t="str">
        <f t="shared" si="44"/>
        <v/>
      </c>
      <c r="R139" t="str">
        <f t="shared" si="45"/>
        <v/>
      </c>
      <c r="S139" t="str">
        <f t="shared" si="46"/>
        <v/>
      </c>
      <c r="T139" t="str">
        <f t="shared" si="47"/>
        <v/>
      </c>
      <c r="U139" t="str">
        <f t="shared" si="42"/>
        <v/>
      </c>
      <c r="AE139" t="s">
        <v>889</v>
      </c>
      <c r="AF139" t="s">
        <v>542</v>
      </c>
      <c r="AG139" t="s">
        <v>1760</v>
      </c>
      <c r="AH139" t="s">
        <v>1761</v>
      </c>
      <c r="AI139" t="str">
        <f t="shared" ref="AI139:AI167" si="50">LEFT(AG138,2)</f>
        <v>09</v>
      </c>
      <c r="AJ139" t="str">
        <f t="shared" ref="AJ139:AJ167" si="51">LEFT(AG138,3)</f>
        <v>094</v>
      </c>
    </row>
    <row r="140" spans="1:36">
      <c r="A140" s="39" t="str">
        <f>IF(D140="","",VLOOKUP('OPĆI DIO'!$C$1,'OPĆI DIO'!$N$4:$W$150,10,FALSE))</f>
        <v/>
      </c>
      <c r="B140" s="39" t="str">
        <f>IF(D140="","",VLOOKUP('OPĆI DIO'!$C$1,'OPĆI DIO'!$N$4:$W$150,9,FALSE))</f>
        <v/>
      </c>
      <c r="C140" s="247" t="str">
        <f t="shared" si="37"/>
        <v/>
      </c>
      <c r="D140" s="43"/>
      <c r="E140" s="39" t="str">
        <f t="shared" si="38"/>
        <v/>
      </c>
      <c r="F140" s="43"/>
      <c r="G140" s="39" t="str">
        <f t="shared" si="39"/>
        <v/>
      </c>
      <c r="H140" s="72"/>
      <c r="I140" s="39" t="str">
        <f t="shared" si="40"/>
        <v/>
      </c>
      <c r="J140" s="39" t="str">
        <f t="shared" si="41"/>
        <v/>
      </c>
      <c r="K140" s="71"/>
      <c r="L140" s="71"/>
      <c r="M140" s="71"/>
      <c r="N140" s="220"/>
      <c r="O140" t="str">
        <f>IF(D140="","",'OPĆI DIO'!$C$1)</f>
        <v/>
      </c>
      <c r="P140" t="str">
        <f t="shared" si="43"/>
        <v/>
      </c>
      <c r="Q140" t="str">
        <f t="shared" si="44"/>
        <v/>
      </c>
      <c r="R140" t="str">
        <f t="shared" si="45"/>
        <v/>
      </c>
      <c r="S140" t="str">
        <f t="shared" si="46"/>
        <v/>
      </c>
      <c r="T140" t="str">
        <f t="shared" si="47"/>
        <v/>
      </c>
      <c r="U140" t="str">
        <f t="shared" si="42"/>
        <v/>
      </c>
      <c r="AE140" t="s">
        <v>543</v>
      </c>
      <c r="AF140" t="s">
        <v>544</v>
      </c>
      <c r="AG140" t="s">
        <v>1760</v>
      </c>
      <c r="AH140" t="s">
        <v>1761</v>
      </c>
      <c r="AI140" t="str">
        <f t="shared" si="50"/>
        <v>09</v>
      </c>
      <c r="AJ140" t="str">
        <f t="shared" si="51"/>
        <v>094</v>
      </c>
    </row>
    <row r="141" spans="1:36">
      <c r="A141" s="39" t="str">
        <f>IF(D141="","",VLOOKUP('OPĆI DIO'!$C$1,'OPĆI DIO'!$N$4:$W$150,10,FALSE))</f>
        <v/>
      </c>
      <c r="B141" s="39" t="str">
        <f>IF(D141="","",VLOOKUP('OPĆI DIO'!$C$1,'OPĆI DIO'!$N$4:$W$150,9,FALSE))</f>
        <v/>
      </c>
      <c r="C141" s="247" t="str">
        <f t="shared" si="37"/>
        <v/>
      </c>
      <c r="D141" s="43"/>
      <c r="E141" s="39" t="str">
        <f t="shared" si="38"/>
        <v/>
      </c>
      <c r="F141" s="43"/>
      <c r="G141" s="39" t="str">
        <f t="shared" si="39"/>
        <v/>
      </c>
      <c r="H141" s="72"/>
      <c r="I141" s="39" t="str">
        <f t="shared" si="40"/>
        <v/>
      </c>
      <c r="J141" s="39" t="str">
        <f t="shared" si="41"/>
        <v/>
      </c>
      <c r="K141" s="71"/>
      <c r="L141" s="71"/>
      <c r="M141" s="71"/>
      <c r="N141" s="220"/>
      <c r="O141" t="str">
        <f>IF(D141="","",'OPĆI DIO'!$C$1)</f>
        <v/>
      </c>
      <c r="P141" t="str">
        <f t="shared" si="43"/>
        <v/>
      </c>
      <c r="Q141" t="str">
        <f t="shared" si="44"/>
        <v/>
      </c>
      <c r="R141" t="str">
        <f t="shared" si="45"/>
        <v/>
      </c>
      <c r="S141" t="str">
        <f t="shared" si="46"/>
        <v/>
      </c>
      <c r="T141" t="str">
        <f t="shared" si="47"/>
        <v/>
      </c>
      <c r="U141" t="str">
        <f t="shared" si="42"/>
        <v/>
      </c>
      <c r="AE141" t="s">
        <v>3113</v>
      </c>
      <c r="AF141" t="s">
        <v>3114</v>
      </c>
      <c r="AG141" t="s">
        <v>1760</v>
      </c>
      <c r="AH141" t="s">
        <v>1761</v>
      </c>
      <c r="AI141" t="e">
        <f>LEFT(#REF!,2)</f>
        <v>#REF!</v>
      </c>
      <c r="AJ141" t="e">
        <f>LEFT(#REF!,3)</f>
        <v>#REF!</v>
      </c>
    </row>
    <row r="142" spans="1:36">
      <c r="A142" s="39" t="str">
        <f>IF(D142="","",VLOOKUP('OPĆI DIO'!$C$1,'OPĆI DIO'!$N$4:$W$150,10,FALSE))</f>
        <v/>
      </c>
      <c r="B142" s="39" t="str">
        <f>IF(D142="","",VLOOKUP('OPĆI DIO'!$C$1,'OPĆI DIO'!$N$4:$W$150,9,FALSE))</f>
        <v/>
      </c>
      <c r="C142" s="247" t="str">
        <f t="shared" si="37"/>
        <v/>
      </c>
      <c r="D142" s="43"/>
      <c r="E142" s="39" t="str">
        <f t="shared" si="38"/>
        <v/>
      </c>
      <c r="F142" s="43"/>
      <c r="G142" s="39" t="str">
        <f t="shared" si="39"/>
        <v/>
      </c>
      <c r="H142" s="72"/>
      <c r="I142" s="39" t="str">
        <f t="shared" si="40"/>
        <v/>
      </c>
      <c r="J142" s="39" t="str">
        <f t="shared" si="41"/>
        <v/>
      </c>
      <c r="K142" s="71"/>
      <c r="L142" s="71"/>
      <c r="M142" s="71"/>
      <c r="N142" s="220"/>
      <c r="O142" t="str">
        <f>IF(D142="","",'OPĆI DIO'!$C$1)</f>
        <v/>
      </c>
      <c r="P142" t="str">
        <f t="shared" si="43"/>
        <v/>
      </c>
      <c r="Q142" t="str">
        <f t="shared" si="44"/>
        <v/>
      </c>
      <c r="R142" t="str">
        <f t="shared" si="45"/>
        <v/>
      </c>
      <c r="S142" t="str">
        <f t="shared" si="46"/>
        <v/>
      </c>
      <c r="T142" t="str">
        <f t="shared" si="47"/>
        <v/>
      </c>
      <c r="U142" t="str">
        <f t="shared" si="42"/>
        <v/>
      </c>
      <c r="AE142" t="s">
        <v>3106</v>
      </c>
      <c r="AF142" t="s">
        <v>3120</v>
      </c>
      <c r="AG142" t="s">
        <v>1760</v>
      </c>
      <c r="AH142" t="s">
        <v>1761</v>
      </c>
      <c r="AI142" t="str">
        <f t="shared" si="50"/>
        <v>09</v>
      </c>
      <c r="AJ142" t="str">
        <f t="shared" si="51"/>
        <v>094</v>
      </c>
    </row>
    <row r="143" spans="1:36">
      <c r="A143" s="39" t="str">
        <f>IF(D143="","",VLOOKUP('OPĆI DIO'!$C$1,'OPĆI DIO'!$N$4:$W$150,10,FALSE))</f>
        <v/>
      </c>
      <c r="B143" s="39" t="str">
        <f>IF(D143="","",VLOOKUP('OPĆI DIO'!$C$1,'OPĆI DIO'!$N$4:$W$150,9,FALSE))</f>
        <v/>
      </c>
      <c r="C143" s="247" t="str">
        <f t="shared" si="37"/>
        <v/>
      </c>
      <c r="D143" s="43"/>
      <c r="E143" s="39" t="str">
        <f t="shared" si="38"/>
        <v/>
      </c>
      <c r="F143" s="43"/>
      <c r="G143" s="39" t="str">
        <f t="shared" si="39"/>
        <v/>
      </c>
      <c r="H143" s="72"/>
      <c r="I143" s="39" t="str">
        <f t="shared" si="40"/>
        <v/>
      </c>
      <c r="J143" s="39" t="str">
        <f t="shared" si="41"/>
        <v/>
      </c>
      <c r="K143" s="71"/>
      <c r="L143" s="71"/>
      <c r="M143" s="71"/>
      <c r="N143" s="220"/>
      <c r="O143" t="str">
        <f>IF(D143="","",'OPĆI DIO'!$C$1)</f>
        <v/>
      </c>
      <c r="P143" t="str">
        <f t="shared" si="43"/>
        <v/>
      </c>
      <c r="Q143" t="str">
        <f t="shared" si="44"/>
        <v/>
      </c>
      <c r="R143" t="str">
        <f t="shared" si="45"/>
        <v/>
      </c>
      <c r="S143" t="str">
        <f t="shared" si="46"/>
        <v/>
      </c>
      <c r="T143" t="str">
        <f t="shared" si="47"/>
        <v/>
      </c>
      <c r="U143" t="str">
        <f t="shared" si="42"/>
        <v/>
      </c>
      <c r="AE143" t="s">
        <v>3109</v>
      </c>
      <c r="AF143" t="s">
        <v>3110</v>
      </c>
      <c r="AG143" t="s">
        <v>1760</v>
      </c>
      <c r="AH143" t="s">
        <v>1761</v>
      </c>
      <c r="AI143" t="str">
        <f t="shared" si="50"/>
        <v>09</v>
      </c>
      <c r="AJ143" t="str">
        <f t="shared" si="51"/>
        <v>094</v>
      </c>
    </row>
    <row r="144" spans="1:36">
      <c r="A144" s="39" t="str">
        <f>IF(D144="","",VLOOKUP('OPĆI DIO'!$C$1,'OPĆI DIO'!$N$4:$W$150,10,FALSE))</f>
        <v/>
      </c>
      <c r="B144" s="39" t="str">
        <f>IF(D144="","",VLOOKUP('OPĆI DIO'!$C$1,'OPĆI DIO'!$N$4:$W$150,9,FALSE))</f>
        <v/>
      </c>
      <c r="C144" s="247"/>
      <c r="D144" s="43"/>
      <c r="E144" s="39"/>
      <c r="F144" s="43"/>
      <c r="G144" s="39" t="str">
        <f t="shared" si="39"/>
        <v/>
      </c>
      <c r="H144" s="72"/>
      <c r="I144" s="39" t="str">
        <f t="shared" si="40"/>
        <v/>
      </c>
      <c r="J144" s="39" t="str">
        <f t="shared" si="41"/>
        <v/>
      </c>
      <c r="K144" s="71"/>
      <c r="L144" s="71"/>
      <c r="M144" s="71"/>
      <c r="N144" s="220"/>
      <c r="O144" t="str">
        <f>IF(D144="","",'OPĆI DIO'!$C$1)</f>
        <v/>
      </c>
      <c r="P144" t="str">
        <f t="shared" si="43"/>
        <v/>
      </c>
      <c r="Q144" t="str">
        <f t="shared" si="44"/>
        <v/>
      </c>
      <c r="R144" t="str">
        <f t="shared" si="45"/>
        <v/>
      </c>
      <c r="S144" t="str">
        <f t="shared" si="46"/>
        <v/>
      </c>
      <c r="T144" t="str">
        <f t="shared" si="47"/>
        <v/>
      </c>
      <c r="U144" t="str">
        <f t="shared" si="42"/>
        <v/>
      </c>
      <c r="AE144" t="s">
        <v>3107</v>
      </c>
      <c r="AF144" t="s">
        <v>3108</v>
      </c>
      <c r="AG144" t="s">
        <v>1760</v>
      </c>
      <c r="AH144" t="s">
        <v>1761</v>
      </c>
      <c r="AI144" t="str">
        <f t="shared" si="50"/>
        <v>09</v>
      </c>
      <c r="AJ144" t="str">
        <f t="shared" si="51"/>
        <v>094</v>
      </c>
    </row>
    <row r="145" spans="1:36">
      <c r="A145" s="39" t="str">
        <f>IF(D145="","",VLOOKUP('OPĆI DIO'!$C$1,'OPĆI DIO'!$N$4:$W$150,10,FALSE))</f>
        <v/>
      </c>
      <c r="B145" s="39" t="str">
        <f>IF(D145="","",VLOOKUP('OPĆI DIO'!$C$1,'OPĆI DIO'!$N$4:$W$150,9,FALSE))</f>
        <v/>
      </c>
      <c r="C145" s="247" t="str">
        <f t="shared" ref="C145:C146" si="52">IFERROR(VLOOKUP(D145,$V$6:$X$36,3,FALSE),"")</f>
        <v/>
      </c>
      <c r="D145" s="43"/>
      <c r="E145" s="39" t="str">
        <f t="shared" si="38"/>
        <v/>
      </c>
      <c r="F145" s="43"/>
      <c r="G145" s="39" t="str">
        <f t="shared" si="39"/>
        <v/>
      </c>
      <c r="H145" s="72"/>
      <c r="I145" s="39" t="str">
        <f t="shared" si="40"/>
        <v/>
      </c>
      <c r="J145" s="39" t="str">
        <f t="shared" si="41"/>
        <v/>
      </c>
      <c r="K145" s="71"/>
      <c r="L145" s="71"/>
      <c r="M145" s="71"/>
      <c r="N145" s="220"/>
      <c r="O145" t="str">
        <f>IF(D145="","",'OPĆI DIO'!$C$1)</f>
        <v/>
      </c>
      <c r="P145" t="str">
        <f t="shared" si="43"/>
        <v/>
      </c>
      <c r="Q145" t="str">
        <f t="shared" si="44"/>
        <v/>
      </c>
      <c r="R145" t="str">
        <f t="shared" si="45"/>
        <v/>
      </c>
      <c r="S145" t="str">
        <f t="shared" si="46"/>
        <v/>
      </c>
      <c r="T145" t="str">
        <f t="shared" si="47"/>
        <v/>
      </c>
      <c r="U145" t="str">
        <f t="shared" si="42"/>
        <v/>
      </c>
      <c r="AE145" t="s">
        <v>966</v>
      </c>
      <c r="AF145" t="s">
        <v>988</v>
      </c>
      <c r="AG145" t="s">
        <v>1760</v>
      </c>
      <c r="AH145" t="s">
        <v>1761</v>
      </c>
      <c r="AI145" t="e">
        <f>LEFT(#REF!,2)</f>
        <v>#REF!</v>
      </c>
      <c r="AJ145" t="e">
        <f>LEFT(#REF!,3)</f>
        <v>#REF!</v>
      </c>
    </row>
    <row r="146" spans="1:36">
      <c r="A146" s="39" t="str">
        <f>IF(D146="","",VLOOKUP('OPĆI DIO'!$C$1,'OPĆI DIO'!$N$4:$W$150,10,FALSE))</f>
        <v/>
      </c>
      <c r="B146" s="39" t="str">
        <f>IF(D146="","",VLOOKUP('OPĆI DIO'!$C$1,'OPĆI DIO'!$N$4:$W$150,9,FALSE))</f>
        <v/>
      </c>
      <c r="C146" s="247" t="str">
        <f t="shared" si="52"/>
        <v/>
      </c>
      <c r="D146" s="43"/>
      <c r="E146" s="39" t="str">
        <f t="shared" si="38"/>
        <v/>
      </c>
      <c r="F146" s="43"/>
      <c r="G146" s="39" t="str">
        <f t="shared" si="39"/>
        <v/>
      </c>
      <c r="H146" s="72"/>
      <c r="I146" s="39" t="str">
        <f t="shared" si="40"/>
        <v/>
      </c>
      <c r="J146" s="39" t="str">
        <f t="shared" si="41"/>
        <v/>
      </c>
      <c r="K146" s="71"/>
      <c r="L146" s="71"/>
      <c r="M146" s="71"/>
      <c r="N146" s="220"/>
      <c r="O146" t="str">
        <f>IF(D146="","",'OPĆI DIO'!$C$1)</f>
        <v/>
      </c>
      <c r="P146" t="str">
        <f t="shared" si="43"/>
        <v/>
      </c>
      <c r="Q146" t="str">
        <f t="shared" si="44"/>
        <v/>
      </c>
      <c r="R146" t="str">
        <f t="shared" si="45"/>
        <v/>
      </c>
      <c r="S146" t="str">
        <f t="shared" si="46"/>
        <v/>
      </c>
      <c r="T146" t="str">
        <f t="shared" si="47"/>
        <v/>
      </c>
      <c r="U146" t="str">
        <f t="shared" si="42"/>
        <v/>
      </c>
      <c r="AE146" t="s">
        <v>997</v>
      </c>
      <c r="AF146" t="s">
        <v>1866</v>
      </c>
      <c r="AG146" t="s">
        <v>1760</v>
      </c>
      <c r="AH146" t="s">
        <v>1761</v>
      </c>
      <c r="AI146" t="str">
        <f t="shared" si="50"/>
        <v>09</v>
      </c>
      <c r="AJ146" t="str">
        <f t="shared" si="51"/>
        <v>094</v>
      </c>
    </row>
    <row r="147" spans="1:36">
      <c r="A147" s="39" t="str">
        <f>IF(D147="","",VLOOKUP('OPĆI DIO'!$C$1,'OPĆI DIO'!$N$4:$W$150,10,FALSE))</f>
        <v/>
      </c>
      <c r="B147" s="39" t="str">
        <f>IF(D147="","",VLOOKUP('OPĆI DIO'!$C$1,'OPĆI DIO'!$N$4:$W$150,9,FALSE))</f>
        <v/>
      </c>
      <c r="C147" s="247" t="str">
        <f t="shared" si="37"/>
        <v/>
      </c>
      <c r="D147" s="43"/>
      <c r="E147" s="39" t="str">
        <f t="shared" si="38"/>
        <v/>
      </c>
      <c r="F147" s="43"/>
      <c r="G147" s="39" t="str">
        <f t="shared" si="39"/>
        <v/>
      </c>
      <c r="H147" s="72"/>
      <c r="I147" s="39" t="str">
        <f t="shared" si="40"/>
        <v/>
      </c>
      <c r="J147" s="39" t="str">
        <f t="shared" si="41"/>
        <v/>
      </c>
      <c r="K147" s="71"/>
      <c r="L147" s="71"/>
      <c r="M147" s="71"/>
      <c r="N147" s="220"/>
      <c r="O147" t="str">
        <f>IF(D147="","",'OPĆI DIO'!$C$1)</f>
        <v/>
      </c>
      <c r="P147" t="str">
        <f t="shared" si="43"/>
        <v/>
      </c>
      <c r="Q147" t="str">
        <f t="shared" si="44"/>
        <v/>
      </c>
      <c r="R147" t="str">
        <f t="shared" si="45"/>
        <v/>
      </c>
      <c r="S147" t="str">
        <f t="shared" si="46"/>
        <v/>
      </c>
      <c r="T147" t="str">
        <f t="shared" si="47"/>
        <v/>
      </c>
      <c r="U147" t="str">
        <f t="shared" si="42"/>
        <v/>
      </c>
      <c r="AE147" t="s">
        <v>2791</v>
      </c>
      <c r="AF147" t="s">
        <v>2777</v>
      </c>
      <c r="AG147" t="s">
        <v>1760</v>
      </c>
      <c r="AH147" t="s">
        <v>1761</v>
      </c>
      <c r="AI147" t="str">
        <f>LEFT(AG146,2)</f>
        <v>09</v>
      </c>
      <c r="AJ147" t="str">
        <f>LEFT(AG146,3)</f>
        <v>094</v>
      </c>
    </row>
    <row r="148" spans="1:36">
      <c r="A148" s="39" t="str">
        <f>IF(D148="","",VLOOKUP('OPĆI DIO'!$C$1,'OPĆI DIO'!$N$4:$W$150,10,FALSE))</f>
        <v/>
      </c>
      <c r="B148" s="39" t="str">
        <f>IF(D148="","",VLOOKUP('OPĆI DIO'!$C$1,'OPĆI DIO'!$N$4:$W$150,9,FALSE))</f>
        <v/>
      </c>
      <c r="C148" s="247" t="str">
        <f t="shared" si="37"/>
        <v/>
      </c>
      <c r="D148" s="43"/>
      <c r="E148" s="39" t="str">
        <f t="shared" si="38"/>
        <v/>
      </c>
      <c r="F148" s="43"/>
      <c r="G148" s="39" t="str">
        <f t="shared" si="39"/>
        <v/>
      </c>
      <c r="H148" s="72"/>
      <c r="I148" s="39" t="str">
        <f t="shared" si="40"/>
        <v/>
      </c>
      <c r="J148" s="39" t="str">
        <f t="shared" si="41"/>
        <v/>
      </c>
      <c r="K148" s="71"/>
      <c r="L148" s="71"/>
      <c r="M148" s="71"/>
      <c r="N148" s="220"/>
      <c r="O148" t="str">
        <f>IF(D148="","",'OPĆI DIO'!$C$1)</f>
        <v/>
      </c>
      <c r="P148" t="str">
        <f t="shared" si="43"/>
        <v/>
      </c>
      <c r="Q148" t="str">
        <f t="shared" si="44"/>
        <v/>
      </c>
      <c r="R148" t="str">
        <f t="shared" si="45"/>
        <v/>
      </c>
      <c r="S148" t="str">
        <f t="shared" si="46"/>
        <v/>
      </c>
      <c r="T148" t="str">
        <f t="shared" si="47"/>
        <v/>
      </c>
      <c r="U148" t="str">
        <f t="shared" si="42"/>
        <v/>
      </c>
      <c r="AE148" t="s">
        <v>2792</v>
      </c>
      <c r="AF148" t="s">
        <v>2788</v>
      </c>
      <c r="AG148" t="s">
        <v>1760</v>
      </c>
      <c r="AH148" t="s">
        <v>1761</v>
      </c>
      <c r="AI148" t="str">
        <f>LEFT(AG147,2)</f>
        <v>09</v>
      </c>
      <c r="AJ148" t="str">
        <f>LEFT(AG147,3)</f>
        <v>094</v>
      </c>
    </row>
    <row r="149" spans="1:36">
      <c r="A149" s="39" t="str">
        <f>IF(D149="","",VLOOKUP('OPĆI DIO'!$C$1,'OPĆI DIO'!$N$4:$W$150,10,FALSE))</f>
        <v/>
      </c>
      <c r="B149" s="39" t="str">
        <f>IF(D149="","",VLOOKUP('OPĆI DIO'!$C$1,'OPĆI DIO'!$N$4:$W$150,9,FALSE))</f>
        <v/>
      </c>
      <c r="C149" s="247" t="str">
        <f t="shared" si="37"/>
        <v/>
      </c>
      <c r="D149" s="43"/>
      <c r="E149" s="39" t="str">
        <f t="shared" si="38"/>
        <v/>
      </c>
      <c r="F149" s="43"/>
      <c r="G149" s="39" t="str">
        <f t="shared" si="39"/>
        <v/>
      </c>
      <c r="H149" s="72"/>
      <c r="I149" s="39" t="str">
        <f t="shared" si="40"/>
        <v/>
      </c>
      <c r="J149" s="39" t="str">
        <f t="shared" si="41"/>
        <v/>
      </c>
      <c r="K149" s="71"/>
      <c r="L149" s="71"/>
      <c r="M149" s="71"/>
      <c r="N149" s="220"/>
      <c r="O149" t="str">
        <f>IF(D149="","",'OPĆI DIO'!$C$1)</f>
        <v/>
      </c>
      <c r="P149" t="str">
        <f t="shared" si="43"/>
        <v/>
      </c>
      <c r="Q149" t="str">
        <f t="shared" si="44"/>
        <v/>
      </c>
      <c r="R149" t="str">
        <f t="shared" si="45"/>
        <v/>
      </c>
      <c r="S149" t="str">
        <f t="shared" si="46"/>
        <v/>
      </c>
      <c r="T149" t="str">
        <f t="shared" si="47"/>
        <v/>
      </c>
      <c r="U149" t="str">
        <f t="shared" si="42"/>
        <v/>
      </c>
      <c r="AE149" t="s">
        <v>2793</v>
      </c>
      <c r="AF149" t="s">
        <v>986</v>
      </c>
      <c r="AG149" t="s">
        <v>1760</v>
      </c>
      <c r="AH149" t="s">
        <v>1761</v>
      </c>
      <c r="AI149" t="str">
        <f t="shared" si="50"/>
        <v>09</v>
      </c>
      <c r="AJ149" t="str">
        <f t="shared" si="51"/>
        <v>094</v>
      </c>
    </row>
    <row r="150" spans="1:36">
      <c r="A150" s="39" t="str">
        <f>IF(D150="","",VLOOKUP('OPĆI DIO'!$C$1,'OPĆI DIO'!$N$4:$W$150,10,FALSE))</f>
        <v/>
      </c>
      <c r="B150" s="39" t="str">
        <f>IF(D150="","",VLOOKUP('OPĆI DIO'!$C$1,'OPĆI DIO'!$N$4:$W$150,9,FALSE))</f>
        <v/>
      </c>
      <c r="C150" s="247" t="str">
        <f t="shared" si="37"/>
        <v/>
      </c>
      <c r="D150" s="43"/>
      <c r="E150" s="39" t="str">
        <f t="shared" si="38"/>
        <v/>
      </c>
      <c r="F150" s="43"/>
      <c r="G150" s="39" t="str">
        <f t="shared" si="39"/>
        <v/>
      </c>
      <c r="H150" s="72"/>
      <c r="I150" s="39" t="str">
        <f t="shared" si="40"/>
        <v/>
      </c>
      <c r="J150" s="39" t="str">
        <f t="shared" si="41"/>
        <v/>
      </c>
      <c r="K150" s="71"/>
      <c r="L150" s="71"/>
      <c r="M150" s="71"/>
      <c r="N150" s="220"/>
      <c r="O150" t="str">
        <f>IF(D150="","",'OPĆI DIO'!$C$1)</f>
        <v/>
      </c>
      <c r="P150" t="str">
        <f t="shared" si="43"/>
        <v/>
      </c>
      <c r="Q150" t="str">
        <f t="shared" si="44"/>
        <v/>
      </c>
      <c r="R150" t="str">
        <f t="shared" si="45"/>
        <v/>
      </c>
      <c r="S150" t="str">
        <f t="shared" si="46"/>
        <v/>
      </c>
      <c r="T150" t="str">
        <f t="shared" si="47"/>
        <v/>
      </c>
      <c r="U150" t="str">
        <f t="shared" si="42"/>
        <v/>
      </c>
      <c r="AE150" t="s">
        <v>2794</v>
      </c>
      <c r="AF150" t="s">
        <v>2795</v>
      </c>
      <c r="AG150" t="s">
        <v>1760</v>
      </c>
      <c r="AH150" t="s">
        <v>1761</v>
      </c>
      <c r="AI150" t="str">
        <f t="shared" si="50"/>
        <v>09</v>
      </c>
      <c r="AJ150" t="str">
        <f t="shared" si="51"/>
        <v>094</v>
      </c>
    </row>
    <row r="151" spans="1:36">
      <c r="A151" s="39" t="str">
        <f>IF(D151="","",VLOOKUP('OPĆI DIO'!$C$1,'OPĆI DIO'!$N$4:$W$150,10,FALSE))</f>
        <v/>
      </c>
      <c r="B151" s="39" t="str">
        <f>IF(D151="","",VLOOKUP('OPĆI DIO'!$C$1,'OPĆI DIO'!$N$4:$W$150,9,FALSE))</f>
        <v/>
      </c>
      <c r="C151" s="247" t="str">
        <f t="shared" si="37"/>
        <v/>
      </c>
      <c r="D151" s="43"/>
      <c r="E151" s="39" t="str">
        <f t="shared" si="38"/>
        <v/>
      </c>
      <c r="F151" s="43"/>
      <c r="G151" s="39" t="str">
        <f t="shared" si="39"/>
        <v/>
      </c>
      <c r="H151" s="72"/>
      <c r="I151" s="39" t="str">
        <f t="shared" si="40"/>
        <v/>
      </c>
      <c r="J151" s="39" t="str">
        <f t="shared" si="41"/>
        <v/>
      </c>
      <c r="K151" s="71"/>
      <c r="L151" s="71"/>
      <c r="M151" s="71"/>
      <c r="N151" s="220"/>
      <c r="O151" t="str">
        <f>IF(D151="","",'OPĆI DIO'!$C$1)</f>
        <v/>
      </c>
      <c r="P151" t="str">
        <f t="shared" si="43"/>
        <v/>
      </c>
      <c r="Q151" t="str">
        <f t="shared" si="44"/>
        <v/>
      </c>
      <c r="R151" t="str">
        <f t="shared" si="45"/>
        <v/>
      </c>
      <c r="S151" t="str">
        <f t="shared" si="46"/>
        <v/>
      </c>
      <c r="T151" t="str">
        <f t="shared" si="47"/>
        <v/>
      </c>
      <c r="U151" t="str">
        <f t="shared" si="42"/>
        <v/>
      </c>
      <c r="AE151" t="s">
        <v>3004</v>
      </c>
      <c r="AF151" t="s">
        <v>2790</v>
      </c>
      <c r="AG151" t="s">
        <v>1760</v>
      </c>
      <c r="AH151" t="s">
        <v>1761</v>
      </c>
      <c r="AI151" t="str">
        <f t="shared" si="50"/>
        <v>09</v>
      </c>
      <c r="AJ151" t="str">
        <f t="shared" si="51"/>
        <v>094</v>
      </c>
    </row>
    <row r="152" spans="1:36">
      <c r="A152" s="39" t="str">
        <f>IF(D152="","",VLOOKUP('OPĆI DIO'!$C$1,'OPĆI DIO'!$N$4:$W$150,10,FALSE))</f>
        <v/>
      </c>
      <c r="B152" s="39" t="str">
        <f>IF(D152="","",VLOOKUP('OPĆI DIO'!$C$1,'OPĆI DIO'!$N$4:$W$150,9,FALSE))</f>
        <v/>
      </c>
      <c r="C152" s="247" t="str">
        <f t="shared" si="37"/>
        <v/>
      </c>
      <c r="D152" s="43"/>
      <c r="E152" s="39" t="str">
        <f t="shared" si="38"/>
        <v/>
      </c>
      <c r="F152" s="43"/>
      <c r="G152" s="39" t="str">
        <f t="shared" si="39"/>
        <v/>
      </c>
      <c r="H152" s="72"/>
      <c r="I152" s="39" t="str">
        <f t="shared" si="40"/>
        <v/>
      </c>
      <c r="J152" s="39" t="str">
        <f t="shared" si="41"/>
        <v/>
      </c>
      <c r="K152" s="71"/>
      <c r="L152" s="71"/>
      <c r="M152" s="71"/>
      <c r="N152" s="220"/>
      <c r="O152" t="str">
        <f>IF(D152="","",'OPĆI DIO'!$C$1)</f>
        <v/>
      </c>
      <c r="P152" t="str">
        <f t="shared" si="43"/>
        <v/>
      </c>
      <c r="Q152" t="str">
        <f t="shared" si="44"/>
        <v/>
      </c>
      <c r="R152" t="str">
        <f t="shared" si="45"/>
        <v/>
      </c>
      <c r="S152" t="str">
        <f t="shared" si="46"/>
        <v/>
      </c>
      <c r="T152" t="str">
        <f t="shared" si="47"/>
        <v/>
      </c>
      <c r="U152" t="str">
        <f t="shared" si="42"/>
        <v/>
      </c>
      <c r="AE152" t="s">
        <v>537</v>
      </c>
      <c r="AF152" t="s">
        <v>538</v>
      </c>
      <c r="AG152" t="s">
        <v>1754</v>
      </c>
      <c r="AH152" t="s">
        <v>1755</v>
      </c>
      <c r="AI152" t="str">
        <f t="shared" si="50"/>
        <v>09</v>
      </c>
      <c r="AJ152" t="str">
        <f t="shared" si="51"/>
        <v>094</v>
      </c>
    </row>
    <row r="153" spans="1:36">
      <c r="A153" s="39" t="str">
        <f>IF(D153="","",VLOOKUP('OPĆI DIO'!$C$1,'OPĆI DIO'!$N$4:$W$150,10,FALSE))</f>
        <v/>
      </c>
      <c r="B153" s="39" t="str">
        <f>IF(D153="","",VLOOKUP('OPĆI DIO'!$C$1,'OPĆI DIO'!$N$4:$W$150,9,FALSE))</f>
        <v/>
      </c>
      <c r="C153" s="247" t="str">
        <f t="shared" si="37"/>
        <v/>
      </c>
      <c r="D153" s="43"/>
      <c r="E153" s="39" t="str">
        <f t="shared" si="38"/>
        <v/>
      </c>
      <c r="F153" s="43"/>
      <c r="G153" s="39" t="str">
        <f t="shared" si="39"/>
        <v/>
      </c>
      <c r="H153" s="72"/>
      <c r="I153" s="39" t="str">
        <f t="shared" si="40"/>
        <v/>
      </c>
      <c r="J153" s="39" t="str">
        <f t="shared" si="41"/>
        <v/>
      </c>
      <c r="K153" s="71"/>
      <c r="L153" s="71"/>
      <c r="M153" s="71"/>
      <c r="N153" s="220"/>
      <c r="O153" t="str">
        <f>IF(D153="","",'OPĆI DIO'!$C$1)</f>
        <v/>
      </c>
      <c r="P153" t="str">
        <f t="shared" si="43"/>
        <v/>
      </c>
      <c r="Q153" t="str">
        <f t="shared" si="44"/>
        <v/>
      </c>
      <c r="R153" t="str">
        <f t="shared" si="45"/>
        <v/>
      </c>
      <c r="S153" t="str">
        <f t="shared" si="46"/>
        <v/>
      </c>
      <c r="T153" t="str">
        <f t="shared" si="47"/>
        <v/>
      </c>
      <c r="U153" t="str">
        <f t="shared" si="42"/>
        <v/>
      </c>
      <c r="AE153" t="s">
        <v>546</v>
      </c>
      <c r="AF153" t="s">
        <v>542</v>
      </c>
      <c r="AG153" t="s">
        <v>1754</v>
      </c>
      <c r="AH153" t="s">
        <v>1755</v>
      </c>
      <c r="AI153" t="str">
        <f t="shared" si="50"/>
        <v>01</v>
      </c>
      <c r="AJ153" t="str">
        <f t="shared" si="51"/>
        <v>015</v>
      </c>
    </row>
    <row r="154" spans="1:36">
      <c r="A154" s="39" t="str">
        <f>IF(D154="","",VLOOKUP('OPĆI DIO'!$C$1,'OPĆI DIO'!$N$4:$W$150,10,FALSE))</f>
        <v/>
      </c>
      <c r="B154" s="39" t="str">
        <f>IF(D154="","",VLOOKUP('OPĆI DIO'!$C$1,'OPĆI DIO'!$N$4:$W$150,9,FALSE))</f>
        <v/>
      </c>
      <c r="C154" s="247" t="str">
        <f t="shared" si="37"/>
        <v/>
      </c>
      <c r="D154" s="43"/>
      <c r="E154" s="39" t="str">
        <f t="shared" si="38"/>
        <v/>
      </c>
      <c r="F154" s="43"/>
      <c r="G154" s="39" t="str">
        <f t="shared" si="39"/>
        <v/>
      </c>
      <c r="H154" s="72"/>
      <c r="I154" s="39" t="str">
        <f t="shared" si="40"/>
        <v/>
      </c>
      <c r="J154" s="39" t="str">
        <f t="shared" si="41"/>
        <v/>
      </c>
      <c r="K154" s="71"/>
      <c r="L154" s="71"/>
      <c r="M154" s="71"/>
      <c r="N154" s="220"/>
      <c r="O154" t="str">
        <f>IF(D154="","",'OPĆI DIO'!$C$1)</f>
        <v/>
      </c>
      <c r="P154" t="str">
        <f t="shared" si="43"/>
        <v/>
      </c>
      <c r="Q154" t="str">
        <f t="shared" si="44"/>
        <v/>
      </c>
      <c r="R154" t="str">
        <f t="shared" si="45"/>
        <v/>
      </c>
      <c r="S154" t="str">
        <f t="shared" si="46"/>
        <v/>
      </c>
      <c r="T154" t="str">
        <f t="shared" si="47"/>
        <v/>
      </c>
      <c r="U154" t="str">
        <f t="shared" si="42"/>
        <v/>
      </c>
      <c r="AE154" t="s">
        <v>2796</v>
      </c>
      <c r="AF154" t="s">
        <v>2797</v>
      </c>
      <c r="AG154" t="s">
        <v>1754</v>
      </c>
      <c r="AH154" t="s">
        <v>1755</v>
      </c>
      <c r="AI154" t="str">
        <f t="shared" ref="AI154:AI163" si="53">LEFT(AG153,2)</f>
        <v>01</v>
      </c>
      <c r="AJ154" t="str">
        <f t="shared" ref="AJ154:AJ163" si="54">LEFT(AG153,3)</f>
        <v>015</v>
      </c>
    </row>
    <row r="155" spans="1:36">
      <c r="A155" s="39" t="str">
        <f>IF(D155="","",VLOOKUP('OPĆI DIO'!$C$1,'OPĆI DIO'!$N$4:$W$150,10,FALSE))</f>
        <v/>
      </c>
      <c r="B155" s="39" t="str">
        <f>IF(D155="","",VLOOKUP('OPĆI DIO'!$C$1,'OPĆI DIO'!$N$4:$W$150,9,FALSE))</f>
        <v/>
      </c>
      <c r="C155" s="247" t="str">
        <f t="shared" si="37"/>
        <v/>
      </c>
      <c r="D155" s="43"/>
      <c r="E155" s="39" t="str">
        <f t="shared" si="38"/>
        <v/>
      </c>
      <c r="F155" s="43"/>
      <c r="G155" s="39" t="str">
        <f t="shared" si="39"/>
        <v/>
      </c>
      <c r="H155" s="72"/>
      <c r="I155" s="39" t="str">
        <f t="shared" si="40"/>
        <v/>
      </c>
      <c r="J155" s="39" t="str">
        <f t="shared" si="41"/>
        <v/>
      </c>
      <c r="K155" s="71"/>
      <c r="L155" s="71"/>
      <c r="M155" s="71"/>
      <c r="N155" s="220"/>
      <c r="O155" t="str">
        <f>IF(D155="","",'OPĆI DIO'!$C$1)</f>
        <v/>
      </c>
      <c r="P155" t="str">
        <f t="shared" si="43"/>
        <v/>
      </c>
      <c r="Q155" t="str">
        <f t="shared" si="44"/>
        <v/>
      </c>
      <c r="R155" t="str">
        <f t="shared" si="45"/>
        <v/>
      </c>
      <c r="S155" t="str">
        <f t="shared" si="46"/>
        <v/>
      </c>
      <c r="T155" t="str">
        <f t="shared" si="47"/>
        <v/>
      </c>
      <c r="U155" t="str">
        <f t="shared" si="42"/>
        <v/>
      </c>
      <c r="AE155" t="s">
        <v>2798</v>
      </c>
      <c r="AF155" t="s">
        <v>3121</v>
      </c>
      <c r="AG155" t="s">
        <v>1754</v>
      </c>
      <c r="AH155" t="s">
        <v>1755</v>
      </c>
      <c r="AI155" t="str">
        <f t="shared" si="53"/>
        <v>01</v>
      </c>
      <c r="AJ155" t="str">
        <f t="shared" si="54"/>
        <v>015</v>
      </c>
    </row>
    <row r="156" spans="1:36">
      <c r="A156" s="39" t="str">
        <f>IF(D156="","",VLOOKUP('OPĆI DIO'!$C$1,'OPĆI DIO'!$N$4:$W$150,10,FALSE))</f>
        <v/>
      </c>
      <c r="B156" s="39" t="str">
        <f>IF(D156="","",VLOOKUP('OPĆI DIO'!$C$1,'OPĆI DIO'!$N$4:$W$150,9,FALSE))</f>
        <v/>
      </c>
      <c r="C156" s="247" t="str">
        <f t="shared" si="37"/>
        <v/>
      </c>
      <c r="D156" s="43"/>
      <c r="E156" s="39" t="str">
        <f t="shared" si="38"/>
        <v/>
      </c>
      <c r="F156" s="43"/>
      <c r="G156" s="39" t="str">
        <f t="shared" si="39"/>
        <v/>
      </c>
      <c r="H156" s="72"/>
      <c r="I156" s="39" t="str">
        <f t="shared" si="40"/>
        <v/>
      </c>
      <c r="J156" s="39" t="str">
        <f t="shared" si="41"/>
        <v/>
      </c>
      <c r="K156" s="71"/>
      <c r="L156" s="71"/>
      <c r="M156" s="71"/>
      <c r="N156" s="220"/>
      <c r="O156" t="str">
        <f>IF(D156="","",'OPĆI DIO'!$C$1)</f>
        <v/>
      </c>
      <c r="P156" t="str">
        <f t="shared" si="43"/>
        <v/>
      </c>
      <c r="Q156" t="str">
        <f t="shared" si="44"/>
        <v/>
      </c>
      <c r="R156" t="str">
        <f t="shared" si="45"/>
        <v/>
      </c>
      <c r="S156" t="str">
        <f t="shared" si="46"/>
        <v/>
      </c>
      <c r="T156" t="str">
        <f t="shared" si="47"/>
        <v/>
      </c>
      <c r="U156" t="str">
        <f t="shared" si="42"/>
        <v/>
      </c>
      <c r="AE156" t="s">
        <v>3115</v>
      </c>
      <c r="AF156" t="s">
        <v>3112</v>
      </c>
      <c r="AG156" t="s">
        <v>1754</v>
      </c>
      <c r="AH156" t="s">
        <v>1755</v>
      </c>
      <c r="AI156" t="str">
        <f t="shared" si="53"/>
        <v>01</v>
      </c>
      <c r="AJ156" t="str">
        <f t="shared" si="54"/>
        <v>015</v>
      </c>
    </row>
    <row r="157" spans="1:36">
      <c r="A157" s="39" t="str">
        <f>IF(D157="","",VLOOKUP('OPĆI DIO'!$C$1,'OPĆI DIO'!$N$4:$W$150,10,FALSE))</f>
        <v/>
      </c>
      <c r="B157" s="39" t="str">
        <f>IF(D157="","",VLOOKUP('OPĆI DIO'!$C$1,'OPĆI DIO'!$N$4:$W$150,9,FALSE))</f>
        <v/>
      </c>
      <c r="C157" s="247" t="str">
        <f t="shared" si="37"/>
        <v/>
      </c>
      <c r="D157" s="43"/>
      <c r="E157" s="39" t="str">
        <f t="shared" si="38"/>
        <v/>
      </c>
      <c r="F157" s="43"/>
      <c r="G157" s="39" t="str">
        <f t="shared" si="39"/>
        <v/>
      </c>
      <c r="H157" s="72"/>
      <c r="I157" s="39" t="str">
        <f t="shared" si="40"/>
        <v/>
      </c>
      <c r="J157" s="39" t="str">
        <f t="shared" si="41"/>
        <v/>
      </c>
      <c r="K157" s="71"/>
      <c r="L157" s="71"/>
      <c r="M157" s="71"/>
      <c r="N157" s="220"/>
      <c r="O157" t="str">
        <f>IF(D157="","",'OPĆI DIO'!$C$1)</f>
        <v/>
      </c>
      <c r="P157" t="str">
        <f t="shared" si="43"/>
        <v/>
      </c>
      <c r="Q157" t="str">
        <f t="shared" si="44"/>
        <v/>
      </c>
      <c r="R157" t="str">
        <f t="shared" si="45"/>
        <v/>
      </c>
      <c r="S157" t="str">
        <f t="shared" si="46"/>
        <v/>
      </c>
      <c r="T157" t="str">
        <f t="shared" si="47"/>
        <v/>
      </c>
      <c r="U157" t="str">
        <f t="shared" si="42"/>
        <v/>
      </c>
      <c r="AE157" t="s">
        <v>3116</v>
      </c>
      <c r="AF157" t="s">
        <v>3114</v>
      </c>
      <c r="AG157" t="s">
        <v>1754</v>
      </c>
      <c r="AH157" t="s">
        <v>1755</v>
      </c>
      <c r="AI157" t="str">
        <f t="shared" si="53"/>
        <v>01</v>
      </c>
      <c r="AJ157" t="str">
        <f t="shared" si="54"/>
        <v>015</v>
      </c>
    </row>
    <row r="158" spans="1:36">
      <c r="A158" s="39" t="str">
        <f>IF(D158="","",VLOOKUP('OPĆI DIO'!$C$1,'OPĆI DIO'!$N$4:$W$150,10,FALSE))</f>
        <v/>
      </c>
      <c r="B158" s="39" t="str">
        <f>IF(D158="","",VLOOKUP('OPĆI DIO'!$C$1,'OPĆI DIO'!$N$4:$W$150,9,FALSE))</f>
        <v/>
      </c>
      <c r="C158" s="247" t="str">
        <f t="shared" si="37"/>
        <v/>
      </c>
      <c r="D158" s="43"/>
      <c r="E158" s="39" t="str">
        <f t="shared" si="38"/>
        <v/>
      </c>
      <c r="F158" s="43"/>
      <c r="G158" s="39" t="str">
        <f t="shared" si="39"/>
        <v/>
      </c>
      <c r="H158" s="72"/>
      <c r="I158" s="39" t="str">
        <f t="shared" si="40"/>
        <v/>
      </c>
      <c r="J158" s="39" t="str">
        <f t="shared" si="41"/>
        <v/>
      </c>
      <c r="K158" s="71"/>
      <c r="L158" s="71"/>
      <c r="M158" s="71"/>
      <c r="N158" s="220"/>
      <c r="O158" t="str">
        <f>IF(D158="","",'OPĆI DIO'!$C$1)</f>
        <v/>
      </c>
      <c r="P158" t="str">
        <f t="shared" si="43"/>
        <v/>
      </c>
      <c r="Q158" t="str">
        <f t="shared" si="44"/>
        <v/>
      </c>
      <c r="R158" t="str">
        <f t="shared" si="45"/>
        <v/>
      </c>
      <c r="S158" t="str">
        <f t="shared" si="46"/>
        <v/>
      </c>
      <c r="T158" t="str">
        <f t="shared" si="47"/>
        <v/>
      </c>
      <c r="U158" t="str">
        <f t="shared" si="42"/>
        <v/>
      </c>
      <c r="AE158" t="s">
        <v>960</v>
      </c>
      <c r="AF158" t="s">
        <v>961</v>
      </c>
      <c r="AG158" t="s">
        <v>1754</v>
      </c>
      <c r="AH158" t="s">
        <v>1755</v>
      </c>
      <c r="AI158" t="str">
        <f t="shared" si="53"/>
        <v>01</v>
      </c>
      <c r="AJ158" t="str">
        <f t="shared" si="54"/>
        <v>015</v>
      </c>
    </row>
    <row r="159" spans="1:36">
      <c r="A159" s="39" t="str">
        <f>IF(D159="","",VLOOKUP('OPĆI DIO'!$C$1,'OPĆI DIO'!$N$4:$W$150,10,FALSE))</f>
        <v/>
      </c>
      <c r="B159" s="39" t="str">
        <f>IF(D159="","",VLOOKUP('OPĆI DIO'!$C$1,'OPĆI DIO'!$N$4:$W$150,9,FALSE))</f>
        <v/>
      </c>
      <c r="C159" s="247" t="str">
        <f t="shared" si="37"/>
        <v/>
      </c>
      <c r="D159" s="43"/>
      <c r="E159" s="39" t="str">
        <f t="shared" si="38"/>
        <v/>
      </c>
      <c r="F159" s="43"/>
      <c r="G159" s="39" t="str">
        <f t="shared" si="39"/>
        <v/>
      </c>
      <c r="H159" s="72"/>
      <c r="I159" s="39" t="str">
        <f t="shared" si="40"/>
        <v/>
      </c>
      <c r="J159" s="39" t="str">
        <f t="shared" si="41"/>
        <v/>
      </c>
      <c r="K159" s="71"/>
      <c r="L159" s="71"/>
      <c r="M159" s="71"/>
      <c r="N159" s="220"/>
      <c r="O159" t="str">
        <f>IF(D159="","",'OPĆI DIO'!$C$1)</f>
        <v/>
      </c>
      <c r="P159" t="str">
        <f t="shared" si="43"/>
        <v/>
      </c>
      <c r="Q159" t="str">
        <f t="shared" si="44"/>
        <v/>
      </c>
      <c r="R159" t="str">
        <f t="shared" si="45"/>
        <v/>
      </c>
      <c r="S159" t="str">
        <f t="shared" si="46"/>
        <v/>
      </c>
      <c r="T159" t="str">
        <f t="shared" si="47"/>
        <v/>
      </c>
      <c r="U159" t="str">
        <f t="shared" si="42"/>
        <v/>
      </c>
      <c r="AE159" t="s">
        <v>962</v>
      </c>
      <c r="AF159" t="s">
        <v>988</v>
      </c>
      <c r="AG159" t="s">
        <v>1754</v>
      </c>
      <c r="AH159" t="s">
        <v>1755</v>
      </c>
      <c r="AI159" t="str">
        <f t="shared" si="53"/>
        <v>01</v>
      </c>
      <c r="AJ159" t="str">
        <f t="shared" si="54"/>
        <v>015</v>
      </c>
    </row>
    <row r="160" spans="1:36">
      <c r="A160" s="39" t="str">
        <f>IF(D160="","",VLOOKUP('OPĆI DIO'!$C$1,'OPĆI DIO'!$N$4:$W$150,10,FALSE))</f>
        <v/>
      </c>
      <c r="B160" s="39" t="str">
        <f>IF(D160="","",VLOOKUP('OPĆI DIO'!$C$1,'OPĆI DIO'!$N$4:$W$150,9,FALSE))</f>
        <v/>
      </c>
      <c r="C160" s="247" t="str">
        <f t="shared" si="37"/>
        <v/>
      </c>
      <c r="D160" s="43"/>
      <c r="E160" s="39" t="str">
        <f t="shared" si="38"/>
        <v/>
      </c>
      <c r="F160" s="43"/>
      <c r="G160" s="39" t="str">
        <f t="shared" si="39"/>
        <v/>
      </c>
      <c r="H160" s="72"/>
      <c r="I160" s="39" t="str">
        <f t="shared" si="40"/>
        <v/>
      </c>
      <c r="J160" s="39" t="str">
        <f t="shared" si="41"/>
        <v/>
      </c>
      <c r="K160" s="71"/>
      <c r="L160" s="71"/>
      <c r="M160" s="71"/>
      <c r="N160" s="220"/>
      <c r="O160" t="str">
        <f>IF(D160="","",'OPĆI DIO'!$C$1)</f>
        <v/>
      </c>
      <c r="P160" t="str">
        <f t="shared" si="43"/>
        <v/>
      </c>
      <c r="Q160" t="str">
        <f t="shared" si="44"/>
        <v/>
      </c>
      <c r="R160" t="str">
        <f t="shared" si="45"/>
        <v/>
      </c>
      <c r="S160" t="str">
        <f t="shared" si="46"/>
        <v/>
      </c>
      <c r="T160" t="str">
        <f t="shared" si="47"/>
        <v/>
      </c>
      <c r="U160" t="str">
        <f t="shared" si="42"/>
        <v/>
      </c>
      <c r="AE160" t="s">
        <v>1867</v>
      </c>
      <c r="AF160" t="s">
        <v>996</v>
      </c>
      <c r="AG160" t="s">
        <v>1754</v>
      </c>
      <c r="AH160" t="s">
        <v>1755</v>
      </c>
      <c r="AI160" t="str">
        <f t="shared" si="53"/>
        <v>01</v>
      </c>
      <c r="AJ160" t="str">
        <f t="shared" si="54"/>
        <v>015</v>
      </c>
    </row>
    <row r="161" spans="1:36">
      <c r="A161" s="39" t="str">
        <f>IF(D161="","",VLOOKUP('OPĆI DIO'!$C$1,'OPĆI DIO'!$N$4:$W$150,10,FALSE))</f>
        <v/>
      </c>
      <c r="B161" s="39" t="str">
        <f>IF(D161="","",VLOOKUP('OPĆI DIO'!$C$1,'OPĆI DIO'!$N$4:$W$150,9,FALSE))</f>
        <v/>
      </c>
      <c r="C161" s="247" t="str">
        <f t="shared" si="37"/>
        <v/>
      </c>
      <c r="D161" s="43"/>
      <c r="E161" s="39" t="str">
        <f t="shared" si="38"/>
        <v/>
      </c>
      <c r="F161" s="43"/>
      <c r="G161" s="39" t="str">
        <f t="shared" si="39"/>
        <v/>
      </c>
      <c r="H161" s="72"/>
      <c r="I161" s="39" t="str">
        <f t="shared" si="40"/>
        <v/>
      </c>
      <c r="J161" s="39" t="str">
        <f t="shared" si="41"/>
        <v/>
      </c>
      <c r="K161" s="71"/>
      <c r="L161" s="71"/>
      <c r="M161" s="71"/>
      <c r="N161" s="220"/>
      <c r="O161" t="str">
        <f>IF(D161="","",'OPĆI DIO'!$C$1)</f>
        <v/>
      </c>
      <c r="P161" t="str">
        <f t="shared" si="43"/>
        <v/>
      </c>
      <c r="Q161" t="str">
        <f t="shared" si="44"/>
        <v/>
      </c>
      <c r="R161" t="str">
        <f t="shared" si="45"/>
        <v/>
      </c>
      <c r="S161" t="str">
        <f t="shared" si="46"/>
        <v/>
      </c>
      <c r="T161" t="str">
        <f t="shared" si="47"/>
        <v/>
      </c>
      <c r="U161" t="str">
        <f t="shared" si="42"/>
        <v/>
      </c>
      <c r="AE161" t="s">
        <v>3005</v>
      </c>
      <c r="AF161" t="s">
        <v>2790</v>
      </c>
      <c r="AG161" t="s">
        <v>1754</v>
      </c>
      <c r="AH161" t="s">
        <v>1755</v>
      </c>
      <c r="AI161" t="str">
        <f t="shared" si="53"/>
        <v>01</v>
      </c>
      <c r="AJ161" t="str">
        <f t="shared" si="54"/>
        <v>015</v>
      </c>
    </row>
    <row r="162" spans="1:36">
      <c r="A162" s="39" t="str">
        <f>IF(D162="","",VLOOKUP('OPĆI DIO'!$C$1,'OPĆI DIO'!$N$4:$W$150,10,FALSE))</f>
        <v/>
      </c>
      <c r="B162" s="39" t="str">
        <f>IF(D162="","",VLOOKUP('OPĆI DIO'!$C$1,'OPĆI DIO'!$N$4:$W$150,9,FALSE))</f>
        <v/>
      </c>
      <c r="C162" s="247" t="str">
        <f t="shared" si="37"/>
        <v/>
      </c>
      <c r="D162" s="43"/>
      <c r="E162" s="39" t="str">
        <f t="shared" si="38"/>
        <v/>
      </c>
      <c r="F162" s="43"/>
      <c r="G162" s="39" t="str">
        <f t="shared" si="39"/>
        <v/>
      </c>
      <c r="H162" s="72"/>
      <c r="I162" s="39" t="str">
        <f t="shared" si="40"/>
        <v/>
      </c>
      <c r="J162" s="39" t="str">
        <f t="shared" si="41"/>
        <v/>
      </c>
      <c r="K162" s="71"/>
      <c r="L162" s="71"/>
      <c r="M162" s="71"/>
      <c r="N162" s="220"/>
      <c r="O162" t="str">
        <f>IF(D162="","",'OPĆI DIO'!$C$1)</f>
        <v/>
      </c>
      <c r="P162" t="str">
        <f t="shared" si="43"/>
        <v/>
      </c>
      <c r="Q162" t="str">
        <f t="shared" si="44"/>
        <v/>
      </c>
      <c r="R162" t="str">
        <f t="shared" si="45"/>
        <v/>
      </c>
      <c r="S162" t="str">
        <f t="shared" si="46"/>
        <v/>
      </c>
      <c r="T162" t="str">
        <f t="shared" si="47"/>
        <v/>
      </c>
      <c r="U162" t="str">
        <f t="shared" si="42"/>
        <v/>
      </c>
      <c r="AE162" t="s">
        <v>3122</v>
      </c>
      <c r="AF162" t="s">
        <v>991</v>
      </c>
      <c r="AG162" t="s">
        <v>1754</v>
      </c>
      <c r="AH162" t="s">
        <v>1755</v>
      </c>
      <c r="AI162" t="str">
        <f t="shared" si="53"/>
        <v>01</v>
      </c>
      <c r="AJ162" t="str">
        <f t="shared" si="54"/>
        <v>015</v>
      </c>
    </row>
    <row r="163" spans="1:36">
      <c r="A163" s="39" t="str">
        <f>IF(D163="","",VLOOKUP('OPĆI DIO'!$C$1,'OPĆI DIO'!$N$4:$W$150,10,FALSE))</f>
        <v/>
      </c>
      <c r="B163" s="39" t="str">
        <f>IF(D163="","",VLOOKUP('OPĆI DIO'!$C$1,'OPĆI DIO'!$N$4:$W$150,9,FALSE))</f>
        <v/>
      </c>
      <c r="C163" s="247" t="str">
        <f t="shared" si="37"/>
        <v/>
      </c>
      <c r="D163" s="43"/>
      <c r="E163" s="39" t="str">
        <f t="shared" si="38"/>
        <v/>
      </c>
      <c r="F163" s="43"/>
      <c r="G163" s="39" t="str">
        <f t="shared" si="39"/>
        <v/>
      </c>
      <c r="H163" s="72"/>
      <c r="I163" s="39" t="str">
        <f t="shared" si="40"/>
        <v/>
      </c>
      <c r="J163" s="39" t="str">
        <f t="shared" si="41"/>
        <v/>
      </c>
      <c r="K163" s="71"/>
      <c r="L163" s="71"/>
      <c r="M163" s="71"/>
      <c r="N163" s="220"/>
      <c r="O163" t="str">
        <f>IF(D163="","",'OPĆI DIO'!$C$1)</f>
        <v/>
      </c>
      <c r="P163" t="str">
        <f t="shared" si="43"/>
        <v/>
      </c>
      <c r="Q163" t="str">
        <f t="shared" si="44"/>
        <v/>
      </c>
      <c r="R163" t="str">
        <f t="shared" si="45"/>
        <v/>
      </c>
      <c r="S163" t="str">
        <f t="shared" si="46"/>
        <v/>
      </c>
      <c r="T163" t="str">
        <f t="shared" si="47"/>
        <v/>
      </c>
      <c r="U163" t="str">
        <f t="shared" si="42"/>
        <v/>
      </c>
      <c r="AE163" t="s">
        <v>3123</v>
      </c>
      <c r="AF163" t="s">
        <v>2788</v>
      </c>
      <c r="AG163" t="s">
        <v>1754</v>
      </c>
      <c r="AH163" t="s">
        <v>1755</v>
      </c>
      <c r="AI163" t="str">
        <f t="shared" si="53"/>
        <v>01</v>
      </c>
      <c r="AJ163" t="str">
        <f t="shared" si="54"/>
        <v>015</v>
      </c>
    </row>
    <row r="164" spans="1:36">
      <c r="A164" s="39" t="str">
        <f>IF(D164="","",VLOOKUP('OPĆI DIO'!$C$1,'OPĆI DIO'!$N$4:$W$150,10,FALSE))</f>
        <v/>
      </c>
      <c r="B164" s="39" t="str">
        <f>IF(D164="","",VLOOKUP('OPĆI DIO'!$C$1,'OPĆI DIO'!$N$4:$W$150,9,FALSE))</f>
        <v/>
      </c>
      <c r="C164" s="247" t="str">
        <f t="shared" si="37"/>
        <v/>
      </c>
      <c r="D164" s="43"/>
      <c r="E164" s="39" t="str">
        <f t="shared" si="38"/>
        <v/>
      </c>
      <c r="F164" s="43"/>
      <c r="G164" s="39" t="str">
        <f t="shared" si="39"/>
        <v/>
      </c>
      <c r="H164" s="72"/>
      <c r="I164" s="39" t="str">
        <f t="shared" si="40"/>
        <v/>
      </c>
      <c r="J164" s="39" t="str">
        <f t="shared" si="41"/>
        <v/>
      </c>
      <c r="K164" s="71"/>
      <c r="L164" s="71"/>
      <c r="M164" s="71"/>
      <c r="N164" s="220"/>
      <c r="O164" t="str">
        <f>IF(D164="","",'OPĆI DIO'!$C$1)</f>
        <v/>
      </c>
      <c r="P164" t="str">
        <f t="shared" si="43"/>
        <v/>
      </c>
      <c r="Q164" t="str">
        <f t="shared" si="44"/>
        <v/>
      </c>
      <c r="R164" t="str">
        <f t="shared" si="45"/>
        <v/>
      </c>
      <c r="S164" t="str">
        <f t="shared" si="46"/>
        <v/>
      </c>
      <c r="T164" t="str">
        <f t="shared" si="47"/>
        <v/>
      </c>
      <c r="U164" t="str">
        <f t="shared" si="42"/>
        <v/>
      </c>
      <c r="AE164" t="s">
        <v>567</v>
      </c>
      <c r="AF164" t="s">
        <v>568</v>
      </c>
      <c r="AG164" t="s">
        <v>1754</v>
      </c>
      <c r="AH164" t="s">
        <v>1755</v>
      </c>
      <c r="AI164" t="str">
        <f t="shared" si="50"/>
        <v>01</v>
      </c>
      <c r="AJ164" t="str">
        <f t="shared" si="51"/>
        <v>015</v>
      </c>
    </row>
    <row r="165" spans="1:36">
      <c r="A165" s="39" t="str">
        <f>IF(D165="","",VLOOKUP('OPĆI DIO'!$C$1,'OPĆI DIO'!$N$4:$W$150,10,FALSE))</f>
        <v/>
      </c>
      <c r="B165" s="39" t="str">
        <f>IF(D165="","",VLOOKUP('OPĆI DIO'!$C$1,'OPĆI DIO'!$N$4:$W$150,9,FALSE))</f>
        <v/>
      </c>
      <c r="C165" s="247" t="str">
        <f t="shared" si="37"/>
        <v/>
      </c>
      <c r="D165" s="43"/>
      <c r="E165" s="39" t="str">
        <f t="shared" si="38"/>
        <v/>
      </c>
      <c r="F165" s="43"/>
      <c r="G165" s="39" t="str">
        <f t="shared" si="39"/>
        <v/>
      </c>
      <c r="H165" s="72"/>
      <c r="I165" s="39" t="str">
        <f t="shared" si="40"/>
        <v/>
      </c>
      <c r="J165" s="39" t="str">
        <f t="shared" si="41"/>
        <v/>
      </c>
      <c r="K165" s="71"/>
      <c r="L165" s="71"/>
      <c r="M165" s="71"/>
      <c r="N165" s="220"/>
      <c r="O165" t="str">
        <f>IF(D165="","",'OPĆI DIO'!$C$1)</f>
        <v/>
      </c>
      <c r="P165" t="str">
        <f t="shared" si="43"/>
        <v/>
      </c>
      <c r="Q165" t="str">
        <f t="shared" si="44"/>
        <v/>
      </c>
      <c r="R165" t="str">
        <f t="shared" si="45"/>
        <v/>
      </c>
      <c r="S165" t="str">
        <f t="shared" si="46"/>
        <v/>
      </c>
      <c r="T165" t="str">
        <f t="shared" si="47"/>
        <v/>
      </c>
      <c r="U165" t="str">
        <f t="shared" si="42"/>
        <v/>
      </c>
      <c r="AE165" t="s">
        <v>569</v>
      </c>
      <c r="AF165" t="s">
        <v>998</v>
      </c>
      <c r="AG165" t="s">
        <v>1754</v>
      </c>
      <c r="AH165" t="s">
        <v>1755</v>
      </c>
      <c r="AI165" t="str">
        <f t="shared" si="50"/>
        <v>01</v>
      </c>
      <c r="AJ165" t="str">
        <f t="shared" si="51"/>
        <v>015</v>
      </c>
    </row>
    <row r="166" spans="1:36">
      <c r="A166" s="39" t="str">
        <f>IF(D166="","",VLOOKUP('OPĆI DIO'!$C$1,'OPĆI DIO'!$N$4:$W$150,10,FALSE))</f>
        <v/>
      </c>
      <c r="B166" s="39" t="str">
        <f>IF(D166="","",VLOOKUP('OPĆI DIO'!$C$1,'OPĆI DIO'!$N$4:$W$150,9,FALSE))</f>
        <v/>
      </c>
      <c r="C166" s="247" t="str">
        <f t="shared" si="37"/>
        <v/>
      </c>
      <c r="D166" s="43"/>
      <c r="E166" s="39" t="str">
        <f t="shared" si="38"/>
        <v/>
      </c>
      <c r="F166" s="43"/>
      <c r="G166" s="39" t="str">
        <f t="shared" si="39"/>
        <v/>
      </c>
      <c r="H166" s="72"/>
      <c r="I166" s="39" t="str">
        <f t="shared" si="40"/>
        <v/>
      </c>
      <c r="J166" s="39" t="str">
        <f t="shared" si="41"/>
        <v/>
      </c>
      <c r="K166" s="71"/>
      <c r="L166" s="71"/>
      <c r="M166" s="71"/>
      <c r="N166" s="220"/>
      <c r="O166" t="str">
        <f>IF(D166="","",'OPĆI DIO'!$C$1)</f>
        <v/>
      </c>
      <c r="P166" t="str">
        <f t="shared" si="43"/>
        <v/>
      </c>
      <c r="Q166" t="str">
        <f t="shared" si="44"/>
        <v/>
      </c>
      <c r="R166" t="str">
        <f t="shared" si="45"/>
        <v/>
      </c>
      <c r="S166" t="str">
        <f t="shared" si="46"/>
        <v/>
      </c>
      <c r="T166" t="str">
        <f t="shared" si="47"/>
        <v/>
      </c>
      <c r="U166" t="str">
        <f t="shared" si="42"/>
        <v/>
      </c>
      <c r="AE166" t="s">
        <v>572</v>
      </c>
      <c r="AF166" t="s">
        <v>573</v>
      </c>
      <c r="AG166" t="s">
        <v>1762</v>
      </c>
      <c r="AH166" t="s">
        <v>1763</v>
      </c>
      <c r="AI166" t="str">
        <f t="shared" si="50"/>
        <v>01</v>
      </c>
      <c r="AJ166" t="str">
        <f t="shared" si="51"/>
        <v>015</v>
      </c>
    </row>
    <row r="167" spans="1:36">
      <c r="A167" s="39" t="str">
        <f>IF(D167="","",VLOOKUP('OPĆI DIO'!$C$1,'OPĆI DIO'!$N$4:$W$150,10,FALSE))</f>
        <v/>
      </c>
      <c r="B167" s="39" t="str">
        <f>IF(D167="","",VLOOKUP('OPĆI DIO'!$C$1,'OPĆI DIO'!$N$4:$W$150,9,FALSE))</f>
        <v/>
      </c>
      <c r="C167" s="247" t="str">
        <f t="shared" si="37"/>
        <v/>
      </c>
      <c r="D167" s="43"/>
      <c r="E167" s="39" t="str">
        <f t="shared" si="38"/>
        <v/>
      </c>
      <c r="F167" s="43"/>
      <c r="G167" s="39" t="str">
        <f t="shared" si="39"/>
        <v/>
      </c>
      <c r="H167" s="72"/>
      <c r="I167" s="39" t="str">
        <f t="shared" si="40"/>
        <v/>
      </c>
      <c r="J167" s="39" t="str">
        <f t="shared" si="41"/>
        <v/>
      </c>
      <c r="K167" s="71"/>
      <c r="L167" s="71"/>
      <c r="M167" s="71"/>
      <c r="N167" s="220"/>
      <c r="O167" t="str">
        <f>IF(D167="","",'OPĆI DIO'!$C$1)</f>
        <v/>
      </c>
      <c r="P167" t="str">
        <f t="shared" si="43"/>
        <v/>
      </c>
      <c r="Q167" t="str">
        <f t="shared" si="44"/>
        <v/>
      </c>
      <c r="R167" t="str">
        <f t="shared" si="45"/>
        <v/>
      </c>
      <c r="S167" t="str">
        <f t="shared" si="46"/>
        <v/>
      </c>
      <c r="T167" t="str">
        <f t="shared" si="47"/>
        <v/>
      </c>
      <c r="U167" t="str">
        <f t="shared" si="42"/>
        <v/>
      </c>
      <c r="AE167" t="s">
        <v>574</v>
      </c>
      <c r="AF167" t="s">
        <v>575</v>
      </c>
      <c r="AG167" t="s">
        <v>1762</v>
      </c>
      <c r="AH167" t="s">
        <v>1763</v>
      </c>
      <c r="AI167" t="str">
        <f t="shared" si="50"/>
        <v>08</v>
      </c>
      <c r="AJ167" t="str">
        <f t="shared" si="51"/>
        <v>082</v>
      </c>
    </row>
    <row r="168" spans="1:36">
      <c r="A168" s="39" t="str">
        <f>IF(D168="","",VLOOKUP('OPĆI DIO'!$C$1,'OPĆI DIO'!$N$4:$W$150,10,FALSE))</f>
        <v/>
      </c>
      <c r="B168" s="39" t="str">
        <f>IF(D168="","",VLOOKUP('OPĆI DIO'!$C$1,'OPĆI DIO'!$N$4:$W$150,9,FALSE))</f>
        <v/>
      </c>
      <c r="C168" s="247" t="str">
        <f t="shared" si="37"/>
        <v/>
      </c>
      <c r="D168" s="43"/>
      <c r="E168" s="39" t="str">
        <f t="shared" si="38"/>
        <v/>
      </c>
      <c r="F168" s="43"/>
      <c r="G168" s="39" t="str">
        <f t="shared" si="39"/>
        <v/>
      </c>
      <c r="H168" s="72"/>
      <c r="I168" s="39" t="str">
        <f t="shared" si="40"/>
        <v/>
      </c>
      <c r="J168" s="39" t="str">
        <f t="shared" si="41"/>
        <v/>
      </c>
      <c r="K168" s="71"/>
      <c r="L168" s="71"/>
      <c r="M168" s="71"/>
      <c r="N168" s="220"/>
      <c r="O168" t="str">
        <f>IF(D168="","",'OPĆI DIO'!$C$1)</f>
        <v/>
      </c>
      <c r="P168" t="str">
        <f t="shared" si="43"/>
        <v/>
      </c>
      <c r="Q168" t="str">
        <f t="shared" si="44"/>
        <v/>
      </c>
      <c r="R168" t="str">
        <f t="shared" si="45"/>
        <v/>
      </c>
      <c r="S168" t="str">
        <f t="shared" si="46"/>
        <v/>
      </c>
      <c r="T168" t="str">
        <f t="shared" si="47"/>
        <v/>
      </c>
      <c r="U168" t="str">
        <f t="shared" si="42"/>
        <v/>
      </c>
      <c r="AE168" t="s">
        <v>576</v>
      </c>
      <c r="AF168" t="s">
        <v>730</v>
      </c>
      <c r="AG168" t="s">
        <v>1762</v>
      </c>
      <c r="AH168" t="s">
        <v>1763</v>
      </c>
      <c r="AI168" t="str">
        <f t="shared" ref="AI168:AI195" si="55">LEFT(AG167,2)</f>
        <v>08</v>
      </c>
      <c r="AJ168" t="str">
        <f t="shared" ref="AJ168:AJ195" si="56">LEFT(AG167,3)</f>
        <v>082</v>
      </c>
    </row>
    <row r="169" spans="1:36">
      <c r="A169" s="39" t="str">
        <f>IF(D169="","",VLOOKUP('OPĆI DIO'!$C$1,'OPĆI DIO'!$N$4:$W$150,10,FALSE))</f>
        <v/>
      </c>
      <c r="B169" s="39" t="str">
        <f>IF(D169="","",VLOOKUP('OPĆI DIO'!$C$1,'OPĆI DIO'!$N$4:$W$150,9,FALSE))</f>
        <v/>
      </c>
      <c r="C169" s="247" t="str">
        <f t="shared" si="37"/>
        <v/>
      </c>
      <c r="D169" s="43"/>
      <c r="E169" s="39" t="str">
        <f t="shared" si="38"/>
        <v/>
      </c>
      <c r="F169" s="43"/>
      <c r="G169" s="39" t="str">
        <f t="shared" si="39"/>
        <v/>
      </c>
      <c r="H169" s="72"/>
      <c r="I169" s="39" t="str">
        <f t="shared" si="40"/>
        <v/>
      </c>
      <c r="J169" s="39" t="str">
        <f t="shared" si="41"/>
        <v/>
      </c>
      <c r="K169" s="71"/>
      <c r="L169" s="71"/>
      <c r="M169" s="71"/>
      <c r="N169" s="220"/>
      <c r="O169" t="str">
        <f>IF(D169="","",'OPĆI DIO'!$C$1)</f>
        <v/>
      </c>
      <c r="P169" t="str">
        <f t="shared" si="43"/>
        <v/>
      </c>
      <c r="Q169" t="str">
        <f t="shared" si="44"/>
        <v/>
      </c>
      <c r="R169" t="str">
        <f t="shared" si="45"/>
        <v/>
      </c>
      <c r="S169" t="str">
        <f t="shared" si="46"/>
        <v/>
      </c>
      <c r="T169" t="str">
        <f t="shared" si="47"/>
        <v/>
      </c>
      <c r="U169" t="str">
        <f t="shared" si="42"/>
        <v/>
      </c>
      <c r="AE169" t="s">
        <v>1868</v>
      </c>
      <c r="AF169" t="s">
        <v>542</v>
      </c>
      <c r="AG169" t="s">
        <v>1762</v>
      </c>
      <c r="AH169" t="s">
        <v>1763</v>
      </c>
      <c r="AI169" t="str">
        <f t="shared" si="55"/>
        <v>08</v>
      </c>
      <c r="AJ169" t="str">
        <f t="shared" si="56"/>
        <v>082</v>
      </c>
    </row>
    <row r="170" spans="1:36">
      <c r="A170" s="39" t="str">
        <f>IF(D170="","",VLOOKUP('OPĆI DIO'!$C$1,'OPĆI DIO'!$N$4:$W$150,10,FALSE))</f>
        <v/>
      </c>
      <c r="B170" s="39" t="str">
        <f>IF(D170="","",VLOOKUP('OPĆI DIO'!$C$1,'OPĆI DIO'!$N$4:$W$150,9,FALSE))</f>
        <v/>
      </c>
      <c r="C170" s="247" t="str">
        <f t="shared" si="37"/>
        <v/>
      </c>
      <c r="D170" s="43"/>
      <c r="E170" s="39" t="str">
        <f t="shared" si="38"/>
        <v/>
      </c>
      <c r="F170" s="43"/>
      <c r="G170" s="39" t="str">
        <f t="shared" si="39"/>
        <v/>
      </c>
      <c r="H170" s="72"/>
      <c r="I170" s="39" t="str">
        <f t="shared" si="40"/>
        <v/>
      </c>
      <c r="J170" s="39" t="str">
        <f t="shared" si="41"/>
        <v/>
      </c>
      <c r="K170" s="71"/>
      <c r="L170" s="71"/>
      <c r="M170" s="71"/>
      <c r="N170" s="220"/>
      <c r="O170" t="str">
        <f>IF(D170="","",'OPĆI DIO'!$C$1)</f>
        <v/>
      </c>
      <c r="P170" t="str">
        <f t="shared" si="43"/>
        <v/>
      </c>
      <c r="Q170" t="str">
        <f t="shared" si="44"/>
        <v/>
      </c>
      <c r="R170" t="str">
        <f t="shared" si="45"/>
        <v/>
      </c>
      <c r="S170" t="str">
        <f t="shared" si="46"/>
        <v/>
      </c>
      <c r="T170" t="str">
        <f t="shared" si="47"/>
        <v/>
      </c>
      <c r="U170" t="str">
        <f t="shared" si="42"/>
        <v/>
      </c>
      <c r="AE170" t="s">
        <v>577</v>
      </c>
      <c r="AF170" t="s">
        <v>578</v>
      </c>
      <c r="AG170" t="s">
        <v>1762</v>
      </c>
      <c r="AH170" t="s">
        <v>1763</v>
      </c>
      <c r="AI170" t="str">
        <f t="shared" si="55"/>
        <v>08</v>
      </c>
      <c r="AJ170" t="str">
        <f t="shared" si="56"/>
        <v>082</v>
      </c>
    </row>
    <row r="171" spans="1:36">
      <c r="A171" s="39" t="str">
        <f>IF(D171="","",VLOOKUP('OPĆI DIO'!$C$1,'OPĆI DIO'!$N$4:$W$150,10,FALSE))</f>
        <v/>
      </c>
      <c r="B171" s="39" t="str">
        <f>IF(D171="","",VLOOKUP('OPĆI DIO'!$C$1,'OPĆI DIO'!$N$4:$W$150,9,FALSE))</f>
        <v/>
      </c>
      <c r="C171" s="247" t="str">
        <f t="shared" si="37"/>
        <v/>
      </c>
      <c r="D171" s="43"/>
      <c r="E171" s="39" t="str">
        <f t="shared" si="38"/>
        <v/>
      </c>
      <c r="F171" s="43"/>
      <c r="G171" s="39" t="str">
        <f t="shared" si="39"/>
        <v/>
      </c>
      <c r="H171" s="72"/>
      <c r="I171" s="39" t="str">
        <f t="shared" si="40"/>
        <v/>
      </c>
      <c r="J171" s="39" t="str">
        <f t="shared" si="41"/>
        <v/>
      </c>
      <c r="K171" s="71"/>
      <c r="L171" s="71"/>
      <c r="M171" s="71"/>
      <c r="N171" s="220"/>
      <c r="O171" t="str">
        <f>IF(D171="","",'OPĆI DIO'!$C$1)</f>
        <v/>
      </c>
      <c r="P171" t="str">
        <f t="shared" si="43"/>
        <v/>
      </c>
      <c r="Q171" t="str">
        <f t="shared" si="44"/>
        <v/>
      </c>
      <c r="R171" t="str">
        <f t="shared" si="45"/>
        <v/>
      </c>
      <c r="S171" t="str">
        <f t="shared" si="46"/>
        <v/>
      </c>
      <c r="T171" t="str">
        <f t="shared" si="47"/>
        <v/>
      </c>
      <c r="U171" t="str">
        <f t="shared" si="42"/>
        <v/>
      </c>
      <c r="AE171" t="s">
        <v>1869</v>
      </c>
      <c r="AF171" t="s">
        <v>1870</v>
      </c>
      <c r="AG171" t="s">
        <v>1762</v>
      </c>
      <c r="AH171" t="s">
        <v>1763</v>
      </c>
      <c r="AI171" t="str">
        <f t="shared" si="55"/>
        <v>08</v>
      </c>
      <c r="AJ171" t="str">
        <f t="shared" si="56"/>
        <v>082</v>
      </c>
    </row>
    <row r="172" spans="1:36">
      <c r="A172" s="39" t="str">
        <f>IF(D172="","",VLOOKUP('OPĆI DIO'!$C$1,'OPĆI DIO'!$N$4:$W$150,10,FALSE))</f>
        <v/>
      </c>
      <c r="B172" s="39" t="str">
        <f>IF(D172="","",VLOOKUP('OPĆI DIO'!$C$1,'OPĆI DIO'!$N$4:$W$150,9,FALSE))</f>
        <v/>
      </c>
      <c r="C172" s="247" t="str">
        <f t="shared" si="37"/>
        <v/>
      </c>
      <c r="D172" s="43"/>
      <c r="E172" s="39" t="str">
        <f t="shared" si="38"/>
        <v/>
      </c>
      <c r="F172" s="43"/>
      <c r="G172" s="39" t="str">
        <f t="shared" si="39"/>
        <v/>
      </c>
      <c r="H172" s="72"/>
      <c r="I172" s="39" t="str">
        <f t="shared" si="40"/>
        <v/>
      </c>
      <c r="J172" s="39" t="str">
        <f t="shared" si="41"/>
        <v/>
      </c>
      <c r="K172" s="71"/>
      <c r="L172" s="71"/>
      <c r="M172" s="71"/>
      <c r="N172" s="220"/>
      <c r="O172" t="str">
        <f>IF(D172="","",'OPĆI DIO'!$C$1)</f>
        <v/>
      </c>
      <c r="P172" t="str">
        <f t="shared" si="43"/>
        <v/>
      </c>
      <c r="Q172" t="str">
        <f t="shared" si="44"/>
        <v/>
      </c>
      <c r="R172" t="str">
        <f t="shared" si="45"/>
        <v/>
      </c>
      <c r="S172" t="str">
        <f t="shared" si="46"/>
        <v/>
      </c>
      <c r="T172" t="str">
        <f t="shared" si="47"/>
        <v/>
      </c>
      <c r="U172" t="str">
        <f t="shared" si="42"/>
        <v/>
      </c>
      <c r="AE172" t="s">
        <v>581</v>
      </c>
      <c r="AF172" t="s">
        <v>582</v>
      </c>
      <c r="AG172" t="s">
        <v>1774</v>
      </c>
      <c r="AH172" t="s">
        <v>1775</v>
      </c>
      <c r="AI172" t="str">
        <f t="shared" si="55"/>
        <v>08</v>
      </c>
      <c r="AJ172" t="str">
        <f t="shared" si="56"/>
        <v>082</v>
      </c>
    </row>
    <row r="173" spans="1:36">
      <c r="A173" s="39" t="str">
        <f>IF(D173="","",VLOOKUP('OPĆI DIO'!$C$1,'OPĆI DIO'!$N$4:$W$150,10,FALSE))</f>
        <v/>
      </c>
      <c r="B173" s="39" t="str">
        <f>IF(D173="","",VLOOKUP('OPĆI DIO'!$C$1,'OPĆI DIO'!$N$4:$W$150,9,FALSE))</f>
        <v/>
      </c>
      <c r="C173" s="247" t="str">
        <f t="shared" si="37"/>
        <v/>
      </c>
      <c r="D173" s="43"/>
      <c r="E173" s="39" t="str">
        <f t="shared" si="38"/>
        <v/>
      </c>
      <c r="F173" s="43"/>
      <c r="G173" s="39" t="str">
        <f t="shared" si="39"/>
        <v/>
      </c>
      <c r="H173" s="72"/>
      <c r="I173" s="39" t="str">
        <f t="shared" si="40"/>
        <v/>
      </c>
      <c r="J173" s="39" t="str">
        <f t="shared" si="41"/>
        <v/>
      </c>
      <c r="K173" s="71"/>
      <c r="L173" s="71"/>
      <c r="M173" s="71"/>
      <c r="N173" s="220"/>
      <c r="O173" t="str">
        <f>IF(D173="","",'OPĆI DIO'!$C$1)</f>
        <v/>
      </c>
      <c r="P173" t="str">
        <f t="shared" si="43"/>
        <v/>
      </c>
      <c r="Q173" t="str">
        <f t="shared" si="44"/>
        <v/>
      </c>
      <c r="R173" t="str">
        <f t="shared" si="45"/>
        <v/>
      </c>
      <c r="S173" t="str">
        <f t="shared" si="46"/>
        <v/>
      </c>
      <c r="T173" t="str">
        <f t="shared" si="47"/>
        <v/>
      </c>
      <c r="U173" t="str">
        <f t="shared" si="42"/>
        <v/>
      </c>
      <c r="AE173" t="s">
        <v>583</v>
      </c>
      <c r="AF173" t="s">
        <v>584</v>
      </c>
      <c r="AG173" t="s">
        <v>1774</v>
      </c>
      <c r="AH173" t="s">
        <v>1775</v>
      </c>
      <c r="AI173" t="str">
        <f t="shared" si="55"/>
        <v>01</v>
      </c>
      <c r="AJ173" t="str">
        <f t="shared" si="56"/>
        <v>013</v>
      </c>
    </row>
    <row r="174" spans="1:36">
      <c r="A174" s="39" t="str">
        <f>IF(D174="","",VLOOKUP('OPĆI DIO'!$C$1,'OPĆI DIO'!$N$4:$W$150,10,FALSE))</f>
        <v/>
      </c>
      <c r="B174" s="39" t="str">
        <f>IF(D174="","",VLOOKUP('OPĆI DIO'!$C$1,'OPĆI DIO'!$N$4:$W$150,9,FALSE))</f>
        <v/>
      </c>
      <c r="C174" s="247" t="str">
        <f t="shared" si="37"/>
        <v/>
      </c>
      <c r="D174" s="43"/>
      <c r="E174" s="39" t="str">
        <f t="shared" si="38"/>
        <v/>
      </c>
      <c r="F174" s="43"/>
      <c r="G174" s="39" t="str">
        <f t="shared" si="39"/>
        <v/>
      </c>
      <c r="H174" s="72"/>
      <c r="I174" s="39" t="str">
        <f t="shared" si="40"/>
        <v/>
      </c>
      <c r="J174" s="39" t="str">
        <f t="shared" si="41"/>
        <v/>
      </c>
      <c r="K174" s="71"/>
      <c r="L174" s="71"/>
      <c r="M174" s="71"/>
      <c r="N174" s="220"/>
      <c r="O174" t="str">
        <f>IF(D174="","",'OPĆI DIO'!$C$1)</f>
        <v/>
      </c>
      <c r="P174" t="str">
        <f t="shared" si="43"/>
        <v/>
      </c>
      <c r="Q174" t="str">
        <f t="shared" si="44"/>
        <v/>
      </c>
      <c r="R174" t="str">
        <f t="shared" si="45"/>
        <v/>
      </c>
      <c r="S174" t="str">
        <f t="shared" si="46"/>
        <v/>
      </c>
      <c r="T174" t="str">
        <f t="shared" si="47"/>
        <v/>
      </c>
      <c r="U174" t="str">
        <f t="shared" si="42"/>
        <v/>
      </c>
      <c r="AE174" t="s">
        <v>585</v>
      </c>
      <c r="AF174" t="s">
        <v>586</v>
      </c>
      <c r="AG174" t="s">
        <v>1776</v>
      </c>
      <c r="AH174" t="s">
        <v>1777</v>
      </c>
      <c r="AI174" t="str">
        <f t="shared" si="55"/>
        <v>01</v>
      </c>
      <c r="AJ174" t="str">
        <f t="shared" si="56"/>
        <v>013</v>
      </c>
    </row>
    <row r="175" spans="1:36">
      <c r="A175" s="39" t="str">
        <f>IF(D175="","",VLOOKUP('OPĆI DIO'!$C$1,'OPĆI DIO'!$N$4:$W$150,10,FALSE))</f>
        <v/>
      </c>
      <c r="B175" s="39" t="str">
        <f>IF(D175="","",VLOOKUP('OPĆI DIO'!$C$1,'OPĆI DIO'!$N$4:$W$150,9,FALSE))</f>
        <v/>
      </c>
      <c r="C175" s="247" t="str">
        <f t="shared" si="37"/>
        <v/>
      </c>
      <c r="D175" s="43"/>
      <c r="E175" s="39" t="str">
        <f t="shared" si="38"/>
        <v/>
      </c>
      <c r="F175" s="43"/>
      <c r="G175" s="39" t="str">
        <f t="shared" si="39"/>
        <v/>
      </c>
      <c r="H175" s="72"/>
      <c r="I175" s="39" t="str">
        <f t="shared" si="40"/>
        <v/>
      </c>
      <c r="J175" s="39" t="str">
        <f t="shared" si="41"/>
        <v/>
      </c>
      <c r="K175" s="71"/>
      <c r="L175" s="71"/>
      <c r="M175" s="71"/>
      <c r="N175" s="220"/>
      <c r="O175" t="str">
        <f>IF(D175="","",'OPĆI DIO'!$C$1)</f>
        <v/>
      </c>
      <c r="P175" t="str">
        <f t="shared" si="43"/>
        <v/>
      </c>
      <c r="Q175" t="str">
        <f t="shared" si="44"/>
        <v/>
      </c>
      <c r="R175" t="str">
        <f t="shared" si="45"/>
        <v/>
      </c>
      <c r="S175" t="str">
        <f t="shared" si="46"/>
        <v/>
      </c>
      <c r="T175" t="str">
        <f t="shared" si="47"/>
        <v/>
      </c>
      <c r="U175" t="str">
        <f t="shared" si="42"/>
        <v/>
      </c>
      <c r="AE175" t="s">
        <v>587</v>
      </c>
      <c r="AF175" t="s">
        <v>588</v>
      </c>
      <c r="AG175" t="s">
        <v>1774</v>
      </c>
      <c r="AH175" t="s">
        <v>1775</v>
      </c>
      <c r="AI175" t="str">
        <f t="shared" si="55"/>
        <v>04</v>
      </c>
      <c r="AJ175" t="str">
        <f t="shared" si="56"/>
        <v>046</v>
      </c>
    </row>
    <row r="176" spans="1:36">
      <c r="A176" s="39" t="str">
        <f>IF(D176="","",VLOOKUP('OPĆI DIO'!$C$1,'OPĆI DIO'!$N$4:$W$150,10,FALSE))</f>
        <v/>
      </c>
      <c r="B176" s="39" t="str">
        <f>IF(D176="","",VLOOKUP('OPĆI DIO'!$C$1,'OPĆI DIO'!$N$4:$W$150,9,FALSE))</f>
        <v/>
      </c>
      <c r="C176" s="247" t="str">
        <f t="shared" si="37"/>
        <v/>
      </c>
      <c r="D176" s="43"/>
      <c r="E176" s="39" t="str">
        <f t="shared" si="38"/>
        <v/>
      </c>
      <c r="F176" s="43"/>
      <c r="G176" s="39" t="str">
        <f t="shared" si="39"/>
        <v/>
      </c>
      <c r="H176" s="72"/>
      <c r="I176" s="39" t="str">
        <f t="shared" si="40"/>
        <v/>
      </c>
      <c r="J176" s="39" t="str">
        <f t="shared" si="41"/>
        <v/>
      </c>
      <c r="K176" s="71"/>
      <c r="L176" s="71"/>
      <c r="M176" s="71"/>
      <c r="N176" s="220"/>
      <c r="O176" t="str">
        <f>IF(D176="","",'OPĆI DIO'!$C$1)</f>
        <v/>
      </c>
      <c r="P176" t="str">
        <f t="shared" si="43"/>
        <v/>
      </c>
      <c r="Q176" t="str">
        <f t="shared" si="44"/>
        <v/>
      </c>
      <c r="R176" t="str">
        <f t="shared" si="45"/>
        <v/>
      </c>
      <c r="S176" t="str">
        <f t="shared" si="46"/>
        <v/>
      </c>
      <c r="T176" t="str">
        <f t="shared" si="47"/>
        <v/>
      </c>
      <c r="U176" t="str">
        <f t="shared" si="42"/>
        <v/>
      </c>
      <c r="AE176" t="s">
        <v>589</v>
      </c>
      <c r="AF176" t="s">
        <v>590</v>
      </c>
      <c r="AG176" t="s">
        <v>1774</v>
      </c>
      <c r="AH176" t="s">
        <v>1775</v>
      </c>
      <c r="AI176" t="str">
        <f t="shared" si="55"/>
        <v>01</v>
      </c>
      <c r="AJ176" t="str">
        <f t="shared" si="56"/>
        <v>013</v>
      </c>
    </row>
    <row r="177" spans="1:36">
      <c r="A177" s="39" t="str">
        <f>IF(D177="","",VLOOKUP('OPĆI DIO'!$C$1,'OPĆI DIO'!$N$4:$W$150,10,FALSE))</f>
        <v/>
      </c>
      <c r="B177" s="39" t="str">
        <f>IF(D177="","",VLOOKUP('OPĆI DIO'!$C$1,'OPĆI DIO'!$N$4:$W$150,9,FALSE))</f>
        <v/>
      </c>
      <c r="C177" s="247" t="str">
        <f t="shared" si="37"/>
        <v/>
      </c>
      <c r="D177" s="43"/>
      <c r="E177" s="39" t="str">
        <f t="shared" si="38"/>
        <v/>
      </c>
      <c r="F177" s="43"/>
      <c r="G177" s="39" t="str">
        <f t="shared" si="39"/>
        <v/>
      </c>
      <c r="H177" s="72"/>
      <c r="I177" s="39" t="str">
        <f t="shared" si="40"/>
        <v/>
      </c>
      <c r="J177" s="39" t="str">
        <f t="shared" si="41"/>
        <v/>
      </c>
      <c r="K177" s="71"/>
      <c r="L177" s="71"/>
      <c r="M177" s="71"/>
      <c r="N177" s="220"/>
      <c r="O177" t="str">
        <f>IF(D177="","",'OPĆI DIO'!$C$1)</f>
        <v/>
      </c>
      <c r="P177" t="str">
        <f t="shared" si="43"/>
        <v/>
      </c>
      <c r="Q177" t="str">
        <f t="shared" si="44"/>
        <v/>
      </c>
      <c r="R177" t="str">
        <f t="shared" si="45"/>
        <v/>
      </c>
      <c r="S177" t="str">
        <f t="shared" si="46"/>
        <v/>
      </c>
      <c r="T177" t="str">
        <f t="shared" si="47"/>
        <v/>
      </c>
      <c r="U177" t="str">
        <f t="shared" si="42"/>
        <v/>
      </c>
      <c r="AE177" t="s">
        <v>591</v>
      </c>
      <c r="AF177" t="s">
        <v>592</v>
      </c>
      <c r="AG177" t="s">
        <v>1774</v>
      </c>
      <c r="AH177" t="s">
        <v>1775</v>
      </c>
      <c r="AI177" t="str">
        <f t="shared" si="55"/>
        <v>01</v>
      </c>
      <c r="AJ177" t="str">
        <f t="shared" si="56"/>
        <v>013</v>
      </c>
    </row>
    <row r="178" spans="1:36">
      <c r="A178" s="39" t="str">
        <f>IF(D178="","",VLOOKUP('OPĆI DIO'!$C$1,'OPĆI DIO'!$N$4:$W$150,10,FALSE))</f>
        <v/>
      </c>
      <c r="B178" s="39" t="str">
        <f>IF(D178="","",VLOOKUP('OPĆI DIO'!$C$1,'OPĆI DIO'!$N$4:$W$150,9,FALSE))</f>
        <v/>
      </c>
      <c r="C178" s="247" t="str">
        <f t="shared" si="37"/>
        <v/>
      </c>
      <c r="D178" s="43"/>
      <c r="E178" s="39" t="str">
        <f t="shared" si="38"/>
        <v/>
      </c>
      <c r="F178" s="43"/>
      <c r="G178" s="39" t="str">
        <f t="shared" si="39"/>
        <v/>
      </c>
      <c r="H178" s="72"/>
      <c r="I178" s="39" t="str">
        <f t="shared" si="40"/>
        <v/>
      </c>
      <c r="J178" s="39" t="str">
        <f t="shared" si="41"/>
        <v/>
      </c>
      <c r="K178" s="71"/>
      <c r="L178" s="71"/>
      <c r="M178" s="71"/>
      <c r="N178" s="220"/>
      <c r="O178" t="str">
        <f>IF(D178="","",'OPĆI DIO'!$C$1)</f>
        <v/>
      </c>
      <c r="P178" t="str">
        <f t="shared" si="43"/>
        <v/>
      </c>
      <c r="Q178" t="str">
        <f t="shared" si="44"/>
        <v/>
      </c>
      <c r="R178" t="str">
        <f t="shared" si="45"/>
        <v/>
      </c>
      <c r="S178" t="str">
        <f t="shared" si="46"/>
        <v/>
      </c>
      <c r="T178" t="str">
        <f t="shared" si="47"/>
        <v/>
      </c>
      <c r="U178" t="str">
        <f t="shared" si="42"/>
        <v/>
      </c>
      <c r="AE178" t="s">
        <v>3124</v>
      </c>
      <c r="AF178" t="s">
        <v>3125</v>
      </c>
      <c r="AG178" t="s">
        <v>1774</v>
      </c>
      <c r="AH178" t="s">
        <v>1775</v>
      </c>
      <c r="AI178" t="str">
        <f t="shared" si="55"/>
        <v>01</v>
      </c>
      <c r="AJ178" t="str">
        <f t="shared" si="56"/>
        <v>013</v>
      </c>
    </row>
    <row r="179" spans="1:36">
      <c r="A179" s="39" t="str">
        <f>IF(D179="","",VLOOKUP('OPĆI DIO'!$C$1,'OPĆI DIO'!$N$4:$W$150,10,FALSE))</f>
        <v/>
      </c>
      <c r="B179" s="39" t="str">
        <f>IF(D179="","",VLOOKUP('OPĆI DIO'!$C$1,'OPĆI DIO'!$N$4:$W$150,9,FALSE))</f>
        <v/>
      </c>
      <c r="C179" s="247" t="str">
        <f t="shared" si="37"/>
        <v/>
      </c>
      <c r="D179" s="43"/>
      <c r="E179" s="39" t="str">
        <f t="shared" si="38"/>
        <v/>
      </c>
      <c r="F179" s="43"/>
      <c r="G179" s="39" t="str">
        <f t="shared" si="39"/>
        <v/>
      </c>
      <c r="H179" s="72"/>
      <c r="I179" s="39" t="str">
        <f t="shared" si="40"/>
        <v/>
      </c>
      <c r="J179" s="39" t="str">
        <f t="shared" si="41"/>
        <v/>
      </c>
      <c r="K179" s="71"/>
      <c r="L179" s="71"/>
      <c r="M179" s="71"/>
      <c r="N179" s="220"/>
      <c r="O179" t="str">
        <f>IF(D179="","",'OPĆI DIO'!$C$1)</f>
        <v/>
      </c>
      <c r="P179" t="str">
        <f t="shared" si="43"/>
        <v/>
      </c>
      <c r="Q179" t="str">
        <f t="shared" si="44"/>
        <v/>
      </c>
      <c r="R179" t="str">
        <f t="shared" si="45"/>
        <v/>
      </c>
      <c r="S179" t="str">
        <f t="shared" si="46"/>
        <v/>
      </c>
      <c r="T179" t="str">
        <f t="shared" si="47"/>
        <v/>
      </c>
      <c r="U179" t="str">
        <f t="shared" si="42"/>
        <v/>
      </c>
      <c r="AE179" t="s">
        <v>593</v>
      </c>
      <c r="AF179" t="s">
        <v>594</v>
      </c>
      <c r="AG179" t="s">
        <v>1774</v>
      </c>
      <c r="AH179" t="s">
        <v>1775</v>
      </c>
      <c r="AI179" t="str">
        <f t="shared" si="55"/>
        <v>01</v>
      </c>
      <c r="AJ179" t="str">
        <f t="shared" si="56"/>
        <v>013</v>
      </c>
    </row>
    <row r="180" spans="1:36">
      <c r="A180" s="39" t="str">
        <f>IF(D180="","",VLOOKUP('OPĆI DIO'!$C$1,'OPĆI DIO'!$N$4:$W$150,10,FALSE))</f>
        <v/>
      </c>
      <c r="B180" s="39" t="str">
        <f>IF(D180="","",VLOOKUP('OPĆI DIO'!$C$1,'OPĆI DIO'!$N$4:$W$150,9,FALSE))</f>
        <v/>
      </c>
      <c r="C180" s="247" t="str">
        <f t="shared" si="37"/>
        <v/>
      </c>
      <c r="D180" s="43"/>
      <c r="E180" s="39" t="str">
        <f t="shared" si="38"/>
        <v/>
      </c>
      <c r="F180" s="43"/>
      <c r="G180" s="39" t="str">
        <f t="shared" si="39"/>
        <v/>
      </c>
      <c r="H180" s="72"/>
      <c r="I180" s="39" t="str">
        <f t="shared" si="40"/>
        <v/>
      </c>
      <c r="J180" s="39" t="str">
        <f t="shared" si="41"/>
        <v/>
      </c>
      <c r="K180" s="71"/>
      <c r="L180" s="71"/>
      <c r="M180" s="71"/>
      <c r="N180" s="220"/>
      <c r="O180" t="str">
        <f>IF(D180="","",'OPĆI DIO'!$C$1)</f>
        <v/>
      </c>
      <c r="P180" t="str">
        <f t="shared" si="43"/>
        <v/>
      </c>
      <c r="Q180" t="str">
        <f t="shared" si="44"/>
        <v/>
      </c>
      <c r="R180" t="str">
        <f t="shared" si="45"/>
        <v/>
      </c>
      <c r="S180" t="str">
        <f t="shared" si="46"/>
        <v/>
      </c>
      <c r="T180" t="str">
        <f t="shared" si="47"/>
        <v/>
      </c>
      <c r="U180" t="str">
        <f t="shared" si="42"/>
        <v/>
      </c>
      <c r="AE180" t="s">
        <v>595</v>
      </c>
      <c r="AF180" t="s">
        <v>596</v>
      </c>
      <c r="AG180" t="s">
        <v>1774</v>
      </c>
      <c r="AH180" t="s">
        <v>1775</v>
      </c>
      <c r="AI180" t="str">
        <f t="shared" si="55"/>
        <v>01</v>
      </c>
      <c r="AJ180" t="str">
        <f t="shared" si="56"/>
        <v>013</v>
      </c>
    </row>
    <row r="181" spans="1:36">
      <c r="A181" s="39" t="str">
        <f>IF(D181="","",VLOOKUP('OPĆI DIO'!$C$1,'OPĆI DIO'!$N$4:$W$150,10,FALSE))</f>
        <v/>
      </c>
      <c r="B181" s="39" t="str">
        <f>IF(D181="","",VLOOKUP('OPĆI DIO'!$C$1,'OPĆI DIO'!$N$4:$W$150,9,FALSE))</f>
        <v/>
      </c>
      <c r="C181" s="247" t="str">
        <f t="shared" si="37"/>
        <v/>
      </c>
      <c r="D181" s="43"/>
      <c r="E181" s="39" t="str">
        <f t="shared" si="38"/>
        <v/>
      </c>
      <c r="F181" s="43"/>
      <c r="G181" s="39" t="str">
        <f t="shared" si="39"/>
        <v/>
      </c>
      <c r="H181" s="72"/>
      <c r="I181" s="39" t="str">
        <f t="shared" si="40"/>
        <v/>
      </c>
      <c r="J181" s="39" t="str">
        <f t="shared" si="41"/>
        <v/>
      </c>
      <c r="K181" s="71"/>
      <c r="L181" s="71"/>
      <c r="M181" s="71"/>
      <c r="N181" s="220"/>
      <c r="O181" t="str">
        <f>IF(D181="","",'OPĆI DIO'!$C$1)</f>
        <v/>
      </c>
      <c r="P181" t="str">
        <f t="shared" si="43"/>
        <v/>
      </c>
      <c r="Q181" t="str">
        <f t="shared" si="44"/>
        <v/>
      </c>
      <c r="R181" t="str">
        <f t="shared" si="45"/>
        <v/>
      </c>
      <c r="S181" t="str">
        <f t="shared" si="46"/>
        <v/>
      </c>
      <c r="T181" t="str">
        <f t="shared" si="47"/>
        <v/>
      </c>
      <c r="U181" t="str">
        <f t="shared" si="42"/>
        <v/>
      </c>
      <c r="AE181" t="s">
        <v>999</v>
      </c>
      <c r="AF181" t="s">
        <v>1871</v>
      </c>
      <c r="AG181" t="s">
        <v>1774</v>
      </c>
      <c r="AH181" t="s">
        <v>1775</v>
      </c>
      <c r="AI181" t="str">
        <f t="shared" si="55"/>
        <v>01</v>
      </c>
      <c r="AJ181" t="str">
        <f t="shared" si="56"/>
        <v>013</v>
      </c>
    </row>
    <row r="182" spans="1:36">
      <c r="A182" s="39" t="str">
        <f>IF(D182="","",VLOOKUP('OPĆI DIO'!$C$1,'OPĆI DIO'!$N$4:$W$150,10,FALSE))</f>
        <v/>
      </c>
      <c r="B182" s="39" t="str">
        <f>IF(D182="","",VLOOKUP('OPĆI DIO'!$C$1,'OPĆI DIO'!$N$4:$W$150,9,FALSE))</f>
        <v/>
      </c>
      <c r="C182" s="247" t="str">
        <f t="shared" si="37"/>
        <v/>
      </c>
      <c r="D182" s="43"/>
      <c r="E182" s="39" t="str">
        <f t="shared" si="38"/>
        <v/>
      </c>
      <c r="F182" s="43"/>
      <c r="G182" s="39" t="str">
        <f t="shared" si="39"/>
        <v/>
      </c>
      <c r="H182" s="72"/>
      <c r="I182" s="39" t="str">
        <f t="shared" si="40"/>
        <v/>
      </c>
      <c r="J182" s="39" t="str">
        <f t="shared" si="41"/>
        <v/>
      </c>
      <c r="K182" s="71"/>
      <c r="L182" s="71"/>
      <c r="M182" s="71"/>
      <c r="N182" s="220"/>
      <c r="O182" t="str">
        <f>IF(D182="","",'OPĆI DIO'!$C$1)</f>
        <v/>
      </c>
      <c r="P182" t="str">
        <f t="shared" si="43"/>
        <v/>
      </c>
      <c r="Q182" t="str">
        <f t="shared" si="44"/>
        <v/>
      </c>
      <c r="R182" t="str">
        <f t="shared" si="45"/>
        <v/>
      </c>
      <c r="S182" t="str">
        <f t="shared" si="46"/>
        <v/>
      </c>
      <c r="T182" t="str">
        <f t="shared" si="47"/>
        <v/>
      </c>
      <c r="U182" t="str">
        <f t="shared" si="42"/>
        <v/>
      </c>
      <c r="AE182" t="s">
        <v>1872</v>
      </c>
      <c r="AF182" t="s">
        <v>1873</v>
      </c>
      <c r="AG182" t="s">
        <v>1774</v>
      </c>
      <c r="AH182" t="s">
        <v>1775</v>
      </c>
      <c r="AI182" t="str">
        <f t="shared" si="55"/>
        <v>01</v>
      </c>
      <c r="AJ182" t="str">
        <f t="shared" si="56"/>
        <v>013</v>
      </c>
    </row>
    <row r="183" spans="1:36">
      <c r="A183" s="39" t="str">
        <f>IF(D183="","",VLOOKUP('OPĆI DIO'!$C$1,'OPĆI DIO'!$N$4:$W$150,10,FALSE))</f>
        <v/>
      </c>
      <c r="B183" s="39" t="str">
        <f>IF(D183="","",VLOOKUP('OPĆI DIO'!$C$1,'OPĆI DIO'!$N$4:$W$150,9,FALSE))</f>
        <v/>
      </c>
      <c r="C183" s="247" t="str">
        <f t="shared" si="37"/>
        <v/>
      </c>
      <c r="D183" s="43"/>
      <c r="E183" s="39" t="str">
        <f t="shared" si="38"/>
        <v/>
      </c>
      <c r="F183" s="43"/>
      <c r="G183" s="39" t="str">
        <f t="shared" si="39"/>
        <v/>
      </c>
      <c r="H183" s="72"/>
      <c r="I183" s="39" t="str">
        <f t="shared" si="40"/>
        <v/>
      </c>
      <c r="J183" s="39" t="str">
        <f t="shared" si="41"/>
        <v/>
      </c>
      <c r="K183" s="71"/>
      <c r="L183" s="71"/>
      <c r="M183" s="71"/>
      <c r="N183" s="220"/>
      <c r="O183" t="str">
        <f>IF(D183="","",'OPĆI DIO'!$C$1)</f>
        <v/>
      </c>
      <c r="P183" t="str">
        <f t="shared" si="43"/>
        <v/>
      </c>
      <c r="Q183" t="str">
        <f t="shared" si="44"/>
        <v/>
      </c>
      <c r="R183" t="str">
        <f t="shared" si="45"/>
        <v/>
      </c>
      <c r="S183" t="str">
        <f t="shared" si="46"/>
        <v/>
      </c>
      <c r="T183" t="str">
        <f t="shared" si="47"/>
        <v/>
      </c>
      <c r="U183" t="str">
        <f t="shared" si="42"/>
        <v/>
      </c>
      <c r="AE183" t="s">
        <v>2801</v>
      </c>
      <c r="AF183" t="s">
        <v>2777</v>
      </c>
      <c r="AG183" t="s">
        <v>1774</v>
      </c>
      <c r="AH183" t="s">
        <v>1775</v>
      </c>
      <c r="AI183" t="str">
        <f t="shared" si="55"/>
        <v>01</v>
      </c>
      <c r="AJ183" t="str">
        <f t="shared" si="56"/>
        <v>013</v>
      </c>
    </row>
    <row r="184" spans="1:36">
      <c r="A184" s="39" t="str">
        <f>IF(D184="","",VLOOKUP('OPĆI DIO'!$C$1,'OPĆI DIO'!$N$4:$W$150,10,FALSE))</f>
        <v/>
      </c>
      <c r="B184" s="39" t="str">
        <f>IF(D184="","",VLOOKUP('OPĆI DIO'!$C$1,'OPĆI DIO'!$N$4:$W$150,9,FALSE))</f>
        <v/>
      </c>
      <c r="C184" s="247" t="str">
        <f t="shared" si="37"/>
        <v/>
      </c>
      <c r="D184" s="43"/>
      <c r="E184" s="39" t="str">
        <f t="shared" si="38"/>
        <v/>
      </c>
      <c r="F184" s="43"/>
      <c r="G184" s="39" t="str">
        <f t="shared" si="39"/>
        <v/>
      </c>
      <c r="H184" s="72"/>
      <c r="I184" s="39" t="str">
        <f t="shared" si="40"/>
        <v/>
      </c>
      <c r="J184" s="39" t="str">
        <f t="shared" si="41"/>
        <v/>
      </c>
      <c r="K184" s="71"/>
      <c r="L184" s="71"/>
      <c r="M184" s="71"/>
      <c r="N184" s="220"/>
      <c r="O184" t="str">
        <f>IF(D184="","",'OPĆI DIO'!$C$1)</f>
        <v/>
      </c>
      <c r="P184" t="str">
        <f t="shared" si="43"/>
        <v/>
      </c>
      <c r="Q184" t="str">
        <f t="shared" si="44"/>
        <v/>
      </c>
      <c r="R184" t="str">
        <f t="shared" si="45"/>
        <v/>
      </c>
      <c r="S184" t="str">
        <f t="shared" si="46"/>
        <v/>
      </c>
      <c r="T184" t="str">
        <f t="shared" si="47"/>
        <v/>
      </c>
      <c r="U184" t="str">
        <f t="shared" si="42"/>
        <v/>
      </c>
      <c r="AE184" t="s">
        <v>2801</v>
      </c>
      <c r="AF184" t="s">
        <v>2777</v>
      </c>
      <c r="AG184" t="s">
        <v>1756</v>
      </c>
      <c r="AH184" t="s">
        <v>1757</v>
      </c>
      <c r="AI184" t="str">
        <f t="shared" si="55"/>
        <v>01</v>
      </c>
      <c r="AJ184" t="str">
        <f t="shared" si="56"/>
        <v>013</v>
      </c>
    </row>
    <row r="185" spans="1:36">
      <c r="A185" s="39" t="str">
        <f>IF(D185="","",VLOOKUP('OPĆI DIO'!$C$1,'OPĆI DIO'!$N$4:$W$150,10,FALSE))</f>
        <v/>
      </c>
      <c r="B185" s="39" t="str">
        <f>IF(D185="","",VLOOKUP('OPĆI DIO'!$C$1,'OPĆI DIO'!$N$4:$W$150,9,FALSE))</f>
        <v/>
      </c>
      <c r="C185" s="247" t="str">
        <f t="shared" si="37"/>
        <v/>
      </c>
      <c r="D185" s="43"/>
      <c r="E185" s="39" t="str">
        <f t="shared" si="38"/>
        <v/>
      </c>
      <c r="F185" s="43"/>
      <c r="G185" s="39" t="str">
        <f t="shared" si="39"/>
        <v/>
      </c>
      <c r="H185" s="72"/>
      <c r="I185" s="39" t="str">
        <f t="shared" si="40"/>
        <v/>
      </c>
      <c r="J185" s="39" t="str">
        <f t="shared" si="41"/>
        <v/>
      </c>
      <c r="K185" s="71"/>
      <c r="L185" s="71"/>
      <c r="M185" s="71"/>
      <c r="N185" s="220"/>
      <c r="O185" t="str">
        <f>IF(D185="","",'OPĆI DIO'!$C$1)</f>
        <v/>
      </c>
      <c r="P185" t="str">
        <f t="shared" si="43"/>
        <v/>
      </c>
      <c r="Q185" t="str">
        <f t="shared" si="44"/>
        <v/>
      </c>
      <c r="R185" t="str">
        <f t="shared" si="45"/>
        <v/>
      </c>
      <c r="S185" t="str">
        <f t="shared" si="46"/>
        <v/>
      </c>
      <c r="T185" t="str">
        <f t="shared" si="47"/>
        <v/>
      </c>
      <c r="U185" t="str">
        <f t="shared" si="42"/>
        <v/>
      </c>
      <c r="AE185" t="s">
        <v>3006</v>
      </c>
      <c r="AF185" t="s">
        <v>3007</v>
      </c>
      <c r="AG185" t="s">
        <v>1774</v>
      </c>
      <c r="AH185" t="s">
        <v>1775</v>
      </c>
      <c r="AI185" t="str">
        <f t="shared" si="55"/>
        <v>09</v>
      </c>
      <c r="AJ185" t="str">
        <f t="shared" si="56"/>
        <v>097</v>
      </c>
    </row>
    <row r="186" spans="1:36">
      <c r="A186" s="39" t="str">
        <f>IF(D186="","",VLOOKUP('OPĆI DIO'!$C$1,'OPĆI DIO'!$N$4:$W$150,10,FALSE))</f>
        <v/>
      </c>
      <c r="B186" s="39" t="str">
        <f>IF(D186="","",VLOOKUP('OPĆI DIO'!$C$1,'OPĆI DIO'!$N$4:$W$150,9,FALSE))</f>
        <v/>
      </c>
      <c r="C186" s="247" t="str">
        <f t="shared" si="37"/>
        <v/>
      </c>
      <c r="D186" s="43"/>
      <c r="E186" s="39" t="str">
        <f t="shared" si="38"/>
        <v/>
      </c>
      <c r="F186" s="43"/>
      <c r="G186" s="39" t="str">
        <f t="shared" si="39"/>
        <v/>
      </c>
      <c r="H186" s="72"/>
      <c r="I186" s="39" t="str">
        <f t="shared" si="40"/>
        <v/>
      </c>
      <c r="J186" s="39" t="str">
        <f t="shared" si="41"/>
        <v/>
      </c>
      <c r="K186" s="71"/>
      <c r="L186" s="71"/>
      <c r="M186" s="71"/>
      <c r="N186" s="220"/>
      <c r="O186" t="str">
        <f>IF(D186="","",'OPĆI DIO'!$C$1)</f>
        <v/>
      </c>
      <c r="P186" t="str">
        <f t="shared" si="43"/>
        <v/>
      </c>
      <c r="Q186" t="str">
        <f t="shared" si="44"/>
        <v/>
      </c>
      <c r="R186" t="str">
        <f t="shared" si="45"/>
        <v/>
      </c>
      <c r="S186" t="str">
        <f t="shared" si="46"/>
        <v/>
      </c>
      <c r="T186" t="str">
        <f t="shared" si="47"/>
        <v/>
      </c>
      <c r="U186" t="str">
        <f t="shared" si="42"/>
        <v/>
      </c>
      <c r="AE186" t="s">
        <v>600</v>
      </c>
      <c r="AF186" t="s">
        <v>601</v>
      </c>
      <c r="AG186" t="s">
        <v>1754</v>
      </c>
      <c r="AH186" t="s">
        <v>1755</v>
      </c>
      <c r="AI186" t="str">
        <f t="shared" si="55"/>
        <v>01</v>
      </c>
      <c r="AJ186" t="str">
        <f t="shared" si="56"/>
        <v>013</v>
      </c>
    </row>
    <row r="187" spans="1:36">
      <c r="A187" s="39" t="str">
        <f>IF(D187="","",VLOOKUP('OPĆI DIO'!$C$1,'OPĆI DIO'!$N$4:$W$150,10,FALSE))</f>
        <v/>
      </c>
      <c r="B187" s="39" t="str">
        <f>IF(D187="","",VLOOKUP('OPĆI DIO'!$C$1,'OPĆI DIO'!$N$4:$W$150,9,FALSE))</f>
        <v/>
      </c>
      <c r="C187" s="247" t="str">
        <f t="shared" si="37"/>
        <v/>
      </c>
      <c r="D187" s="43"/>
      <c r="E187" s="39" t="str">
        <f t="shared" si="38"/>
        <v/>
      </c>
      <c r="F187" s="43"/>
      <c r="G187" s="39" t="str">
        <f t="shared" si="39"/>
        <v/>
      </c>
      <c r="H187" s="72"/>
      <c r="I187" s="39" t="str">
        <f t="shared" si="40"/>
        <v/>
      </c>
      <c r="J187" s="39" t="str">
        <f t="shared" si="41"/>
        <v/>
      </c>
      <c r="K187" s="71"/>
      <c r="L187" s="71"/>
      <c r="M187" s="71"/>
      <c r="N187" s="220"/>
      <c r="O187" t="str">
        <f>IF(D187="","",'OPĆI DIO'!$C$1)</f>
        <v/>
      </c>
      <c r="P187" t="str">
        <f t="shared" si="43"/>
        <v/>
      </c>
      <c r="Q187" t="str">
        <f t="shared" si="44"/>
        <v/>
      </c>
      <c r="R187" t="str">
        <f t="shared" si="45"/>
        <v/>
      </c>
      <c r="S187" t="str">
        <f t="shared" si="46"/>
        <v/>
      </c>
      <c r="T187" t="str">
        <f t="shared" si="47"/>
        <v/>
      </c>
      <c r="U187" t="str">
        <f t="shared" si="42"/>
        <v/>
      </c>
      <c r="AE187" t="s">
        <v>602</v>
      </c>
      <c r="AF187" t="s">
        <v>732</v>
      </c>
      <c r="AG187" t="s">
        <v>1754</v>
      </c>
      <c r="AH187" t="s">
        <v>1755</v>
      </c>
      <c r="AI187" t="str">
        <f t="shared" si="55"/>
        <v>01</v>
      </c>
      <c r="AJ187" t="str">
        <f t="shared" si="56"/>
        <v>015</v>
      </c>
    </row>
    <row r="188" spans="1:36">
      <c r="A188" s="39" t="str">
        <f>IF(D188="","",VLOOKUP('OPĆI DIO'!$C$1,'OPĆI DIO'!$N$4:$W$150,10,FALSE))</f>
        <v/>
      </c>
      <c r="B188" s="39" t="str">
        <f>IF(D188="","",VLOOKUP('OPĆI DIO'!$C$1,'OPĆI DIO'!$N$4:$W$150,9,FALSE))</f>
        <v/>
      </c>
      <c r="C188" s="247" t="str">
        <f t="shared" si="37"/>
        <v/>
      </c>
      <c r="D188" s="43"/>
      <c r="E188" s="39" t="str">
        <f t="shared" si="38"/>
        <v/>
      </c>
      <c r="F188" s="43"/>
      <c r="G188" s="39" t="str">
        <f t="shared" si="39"/>
        <v/>
      </c>
      <c r="H188" s="72"/>
      <c r="I188" s="39" t="str">
        <f t="shared" si="40"/>
        <v/>
      </c>
      <c r="J188" s="39" t="str">
        <f t="shared" si="41"/>
        <v/>
      </c>
      <c r="K188" s="71"/>
      <c r="L188" s="71"/>
      <c r="M188" s="71"/>
      <c r="N188" s="220"/>
      <c r="O188" t="str">
        <f>IF(D188="","",'OPĆI DIO'!$C$1)</f>
        <v/>
      </c>
      <c r="P188" t="str">
        <f t="shared" si="43"/>
        <v/>
      </c>
      <c r="Q188" t="str">
        <f t="shared" si="44"/>
        <v/>
      </c>
      <c r="R188" t="str">
        <f t="shared" si="45"/>
        <v/>
      </c>
      <c r="S188" t="str">
        <f t="shared" si="46"/>
        <v/>
      </c>
      <c r="T188" t="str">
        <f t="shared" si="47"/>
        <v/>
      </c>
      <c r="U188" t="str">
        <f t="shared" si="42"/>
        <v/>
      </c>
      <c r="AE188" t="s">
        <v>1874</v>
      </c>
      <c r="AF188" t="s">
        <v>542</v>
      </c>
      <c r="AG188" t="s">
        <v>1754</v>
      </c>
      <c r="AH188" t="s">
        <v>1755</v>
      </c>
      <c r="AI188" t="str">
        <f t="shared" si="55"/>
        <v>01</v>
      </c>
      <c r="AJ188" t="str">
        <f t="shared" si="56"/>
        <v>015</v>
      </c>
    </row>
    <row r="189" spans="1:36">
      <c r="A189" s="39" t="str">
        <f>IF(D189="","",VLOOKUP('OPĆI DIO'!$C$1,'OPĆI DIO'!$N$4:$W$150,10,FALSE))</f>
        <v/>
      </c>
      <c r="B189" s="39" t="str">
        <f>IF(D189="","",VLOOKUP('OPĆI DIO'!$C$1,'OPĆI DIO'!$N$4:$W$150,9,FALSE))</f>
        <v/>
      </c>
      <c r="C189" s="247" t="str">
        <f t="shared" si="37"/>
        <v/>
      </c>
      <c r="D189" s="43"/>
      <c r="E189" s="39" t="str">
        <f t="shared" si="38"/>
        <v/>
      </c>
      <c r="F189" s="43"/>
      <c r="G189" s="39" t="str">
        <f t="shared" si="39"/>
        <v/>
      </c>
      <c r="H189" s="72"/>
      <c r="I189" s="39" t="str">
        <f t="shared" si="40"/>
        <v/>
      </c>
      <c r="J189" s="39" t="str">
        <f t="shared" si="41"/>
        <v/>
      </c>
      <c r="K189" s="71"/>
      <c r="L189" s="71"/>
      <c r="M189" s="71"/>
      <c r="N189" s="220"/>
      <c r="O189" t="str">
        <f>IF(D189="","",'OPĆI DIO'!$C$1)</f>
        <v/>
      </c>
      <c r="P189" t="str">
        <f t="shared" si="43"/>
        <v/>
      </c>
      <c r="Q189" t="str">
        <f t="shared" si="44"/>
        <v/>
      </c>
      <c r="R189" t="str">
        <f t="shared" si="45"/>
        <v/>
      </c>
      <c r="S189" t="str">
        <f t="shared" si="46"/>
        <v/>
      </c>
      <c r="T189" t="str">
        <f t="shared" si="47"/>
        <v/>
      </c>
      <c r="U189" t="str">
        <f t="shared" si="42"/>
        <v/>
      </c>
      <c r="AE189" t="s">
        <v>605</v>
      </c>
      <c r="AF189" t="s">
        <v>606</v>
      </c>
      <c r="AG189" t="s">
        <v>1774</v>
      </c>
      <c r="AH189" t="s">
        <v>1775</v>
      </c>
      <c r="AI189" t="str">
        <f t="shared" si="55"/>
        <v>01</v>
      </c>
      <c r="AJ189" t="str">
        <f t="shared" si="56"/>
        <v>015</v>
      </c>
    </row>
    <row r="190" spans="1:36">
      <c r="A190" s="39" t="str">
        <f>IF(D190="","",VLOOKUP('OPĆI DIO'!$C$1,'OPĆI DIO'!$N$4:$W$150,10,FALSE))</f>
        <v/>
      </c>
      <c r="B190" s="39" t="str">
        <f>IF(D190="","",VLOOKUP('OPĆI DIO'!$C$1,'OPĆI DIO'!$N$4:$W$150,9,FALSE))</f>
        <v/>
      </c>
      <c r="C190" s="247" t="str">
        <f t="shared" si="37"/>
        <v/>
      </c>
      <c r="D190" s="43"/>
      <c r="E190" s="39" t="str">
        <f t="shared" si="38"/>
        <v/>
      </c>
      <c r="F190" s="43"/>
      <c r="G190" s="39" t="str">
        <f t="shared" si="39"/>
        <v/>
      </c>
      <c r="H190" s="72"/>
      <c r="I190" s="39" t="str">
        <f t="shared" si="40"/>
        <v/>
      </c>
      <c r="J190" s="39" t="str">
        <f t="shared" si="41"/>
        <v/>
      </c>
      <c r="K190" s="71"/>
      <c r="L190" s="71"/>
      <c r="M190" s="71"/>
      <c r="N190" s="220"/>
      <c r="O190" t="str">
        <f>IF(D190="","",'OPĆI DIO'!$C$1)</f>
        <v/>
      </c>
      <c r="P190" t="str">
        <f t="shared" si="43"/>
        <v/>
      </c>
      <c r="Q190" t="str">
        <f t="shared" si="44"/>
        <v/>
      </c>
      <c r="R190" t="str">
        <f t="shared" si="45"/>
        <v/>
      </c>
      <c r="S190" t="str">
        <f t="shared" si="46"/>
        <v/>
      </c>
      <c r="T190" t="str">
        <f t="shared" si="47"/>
        <v/>
      </c>
      <c r="U190" t="str">
        <f t="shared" si="42"/>
        <v/>
      </c>
      <c r="AE190" t="s">
        <v>607</v>
      </c>
      <c r="AF190" t="s">
        <v>731</v>
      </c>
      <c r="AG190" t="s">
        <v>1774</v>
      </c>
      <c r="AH190" t="s">
        <v>1775</v>
      </c>
      <c r="AI190" t="str">
        <f t="shared" si="55"/>
        <v>01</v>
      </c>
      <c r="AJ190" t="str">
        <f t="shared" si="56"/>
        <v>013</v>
      </c>
    </row>
    <row r="191" spans="1:36">
      <c r="A191" s="39" t="str">
        <f>IF(D191="","",VLOOKUP('OPĆI DIO'!$C$1,'OPĆI DIO'!$N$4:$W$150,10,FALSE))</f>
        <v/>
      </c>
      <c r="B191" s="39" t="str">
        <f>IF(D191="","",VLOOKUP('OPĆI DIO'!$C$1,'OPĆI DIO'!$N$4:$W$150,9,FALSE))</f>
        <v/>
      </c>
      <c r="C191" s="247" t="str">
        <f t="shared" si="37"/>
        <v/>
      </c>
      <c r="D191" s="43"/>
      <c r="E191" s="39" t="str">
        <f t="shared" si="38"/>
        <v/>
      </c>
      <c r="F191" s="43"/>
      <c r="G191" s="39" t="str">
        <f t="shared" si="39"/>
        <v/>
      </c>
      <c r="H191" s="72"/>
      <c r="I191" s="39" t="str">
        <f t="shared" si="40"/>
        <v/>
      </c>
      <c r="J191" s="39" t="str">
        <f t="shared" si="41"/>
        <v/>
      </c>
      <c r="K191" s="71"/>
      <c r="L191" s="71"/>
      <c r="M191" s="71"/>
      <c r="N191" s="220"/>
      <c r="O191" t="str">
        <f>IF(D191="","",'OPĆI DIO'!$C$1)</f>
        <v/>
      </c>
      <c r="P191" t="str">
        <f t="shared" si="43"/>
        <v/>
      </c>
      <c r="Q191" t="str">
        <f t="shared" si="44"/>
        <v/>
      </c>
      <c r="R191" t="str">
        <f t="shared" si="45"/>
        <v/>
      </c>
      <c r="S191" t="str">
        <f t="shared" si="46"/>
        <v/>
      </c>
      <c r="T191" t="str">
        <f t="shared" si="47"/>
        <v/>
      </c>
      <c r="U191" t="str">
        <f t="shared" si="42"/>
        <v/>
      </c>
      <c r="AE191" t="s">
        <v>608</v>
      </c>
      <c r="AF191" t="s">
        <v>609</v>
      </c>
      <c r="AG191" t="s">
        <v>1774</v>
      </c>
      <c r="AH191" t="s">
        <v>1775</v>
      </c>
      <c r="AI191" t="str">
        <f t="shared" si="55"/>
        <v>01</v>
      </c>
      <c r="AJ191" t="str">
        <f t="shared" si="56"/>
        <v>013</v>
      </c>
    </row>
    <row r="192" spans="1:36">
      <c r="A192" s="39" t="str">
        <f>IF(D192="","",VLOOKUP('OPĆI DIO'!$C$1,'OPĆI DIO'!$N$4:$W$150,10,FALSE))</f>
        <v/>
      </c>
      <c r="B192" s="39" t="str">
        <f>IF(D192="","",VLOOKUP('OPĆI DIO'!$C$1,'OPĆI DIO'!$N$4:$W$150,9,FALSE))</f>
        <v/>
      </c>
      <c r="C192" s="247" t="str">
        <f t="shared" ref="C192:C255" si="57">IFERROR(VLOOKUP(D192,$V$6:$X$36,3,FALSE),"")</f>
        <v/>
      </c>
      <c r="D192" s="43"/>
      <c r="E192" s="39" t="str">
        <f t="shared" ref="E192:E255" si="58">IFERROR(VLOOKUP(D192,$V$6:$W$37,2,FALSE),"")</f>
        <v/>
      </c>
      <c r="F192" s="43"/>
      <c r="G192" s="39" t="str">
        <f t="shared" ref="G192:G255" si="59">IFERROR(VLOOKUP(F192,$Y$5:$AA$129,2,FALSE),"")</f>
        <v/>
      </c>
      <c r="H192" s="72"/>
      <c r="I192" s="39" t="str">
        <f t="shared" si="40"/>
        <v/>
      </c>
      <c r="J192" s="39" t="str">
        <f t="shared" si="41"/>
        <v/>
      </c>
      <c r="K192" s="71"/>
      <c r="L192" s="71"/>
      <c r="M192" s="71"/>
      <c r="N192" s="220"/>
      <c r="O192" t="str">
        <f>IF(D192="","",'OPĆI DIO'!$C$1)</f>
        <v/>
      </c>
      <c r="P192" t="str">
        <f t="shared" si="43"/>
        <v/>
      </c>
      <c r="Q192" t="str">
        <f t="shared" si="44"/>
        <v/>
      </c>
      <c r="R192" t="str">
        <f t="shared" si="45"/>
        <v/>
      </c>
      <c r="S192" t="str">
        <f t="shared" si="46"/>
        <v/>
      </c>
      <c r="T192" t="str">
        <f t="shared" si="47"/>
        <v/>
      </c>
      <c r="U192" t="str">
        <f t="shared" ref="U192:U255" si="60">IFERROR(VLOOKUP(C192,$V$6:$X$36,3,FALSE),"")</f>
        <v/>
      </c>
      <c r="AE192" t="s">
        <v>1000</v>
      </c>
      <c r="AF192" t="s">
        <v>1875</v>
      </c>
      <c r="AG192" t="s">
        <v>1774</v>
      </c>
      <c r="AH192" t="s">
        <v>1775</v>
      </c>
      <c r="AI192" t="str">
        <f t="shared" si="55"/>
        <v>01</v>
      </c>
      <c r="AJ192" t="str">
        <f t="shared" si="56"/>
        <v>013</v>
      </c>
    </row>
    <row r="193" spans="1:36">
      <c r="A193" s="39" t="str">
        <f>IF(D193="","",VLOOKUP('OPĆI DIO'!$C$1,'OPĆI DIO'!$N$4:$W$150,10,FALSE))</f>
        <v/>
      </c>
      <c r="B193" s="39" t="str">
        <f>IF(D193="","",VLOOKUP('OPĆI DIO'!$C$1,'OPĆI DIO'!$N$4:$W$150,9,FALSE))</f>
        <v/>
      </c>
      <c r="C193" s="247" t="str">
        <f t="shared" si="57"/>
        <v/>
      </c>
      <c r="D193" s="43"/>
      <c r="E193" s="39" t="str">
        <f t="shared" si="58"/>
        <v/>
      </c>
      <c r="F193" s="43"/>
      <c r="G193" s="39" t="str">
        <f t="shared" si="59"/>
        <v/>
      </c>
      <c r="H193" s="72"/>
      <c r="I193" s="39" t="str">
        <f t="shared" si="40"/>
        <v/>
      </c>
      <c r="J193" s="39" t="str">
        <f t="shared" si="41"/>
        <v/>
      </c>
      <c r="K193" s="71"/>
      <c r="L193" s="71"/>
      <c r="M193" s="71"/>
      <c r="N193" s="220"/>
      <c r="O193" t="str">
        <f>IF(D193="","",'OPĆI DIO'!$C$1)</f>
        <v/>
      </c>
      <c r="P193" t="str">
        <f t="shared" ref="P193:P256" si="61">LEFT(F193,3)</f>
        <v/>
      </c>
      <c r="Q193" t="str">
        <f t="shared" ref="Q193:Q256" si="62">LEFT(F193,2)</f>
        <v/>
      </c>
      <c r="R193" t="str">
        <f t="shared" ref="R193:R256" si="63">LEFT(C193,3)</f>
        <v/>
      </c>
      <c r="S193" t="str">
        <f t="shared" ref="S193:S256" si="64">MID(J193,2,2)</f>
        <v/>
      </c>
      <c r="T193" t="str">
        <f t="shared" ref="T193:T256" si="65">LEFT(F193,1)</f>
        <v/>
      </c>
      <c r="U193" t="str">
        <f t="shared" si="60"/>
        <v/>
      </c>
      <c r="AE193" t="s">
        <v>1876</v>
      </c>
      <c r="AF193" t="s">
        <v>1873</v>
      </c>
      <c r="AG193" t="s">
        <v>1774</v>
      </c>
      <c r="AH193" t="s">
        <v>1775</v>
      </c>
      <c r="AI193" t="str">
        <f t="shared" si="55"/>
        <v>01</v>
      </c>
      <c r="AJ193" t="str">
        <f t="shared" si="56"/>
        <v>013</v>
      </c>
    </row>
    <row r="194" spans="1:36">
      <c r="A194" s="39" t="str">
        <f>IF(D194="","",VLOOKUP('OPĆI DIO'!$C$1,'OPĆI DIO'!$N$4:$W$150,10,FALSE))</f>
        <v/>
      </c>
      <c r="B194" s="39" t="str">
        <f>IF(D194="","",VLOOKUP('OPĆI DIO'!$C$1,'OPĆI DIO'!$N$4:$W$150,9,FALSE))</f>
        <v/>
      </c>
      <c r="C194" s="247" t="str">
        <f t="shared" si="57"/>
        <v/>
      </c>
      <c r="D194" s="43"/>
      <c r="E194" s="39" t="str">
        <f t="shared" si="58"/>
        <v/>
      </c>
      <c r="F194" s="43"/>
      <c r="G194" s="39" t="str">
        <f t="shared" si="59"/>
        <v/>
      </c>
      <c r="H194" s="72"/>
      <c r="I194" s="39" t="str">
        <f t="shared" si="40"/>
        <v/>
      </c>
      <c r="J194" s="39" t="str">
        <f t="shared" si="41"/>
        <v/>
      </c>
      <c r="K194" s="71"/>
      <c r="L194" s="71"/>
      <c r="M194" s="71"/>
      <c r="N194" s="220"/>
      <c r="O194" t="str">
        <f>IF(D194="","",'OPĆI DIO'!$C$1)</f>
        <v/>
      </c>
      <c r="P194" t="str">
        <f t="shared" si="61"/>
        <v/>
      </c>
      <c r="Q194" t="str">
        <f t="shared" si="62"/>
        <v/>
      </c>
      <c r="R194" t="str">
        <f t="shared" si="63"/>
        <v/>
      </c>
      <c r="S194" t="str">
        <f t="shared" si="64"/>
        <v/>
      </c>
      <c r="T194" t="str">
        <f t="shared" si="65"/>
        <v/>
      </c>
      <c r="U194" t="str">
        <f t="shared" si="60"/>
        <v/>
      </c>
      <c r="AE194" t="s">
        <v>614</v>
      </c>
      <c r="AF194" t="s">
        <v>1879</v>
      </c>
      <c r="AG194" t="s">
        <v>1756</v>
      </c>
      <c r="AH194" t="s">
        <v>1757</v>
      </c>
      <c r="AI194" t="str">
        <f t="shared" si="55"/>
        <v>01</v>
      </c>
      <c r="AJ194" t="str">
        <f t="shared" si="56"/>
        <v>013</v>
      </c>
    </row>
    <row r="195" spans="1:36">
      <c r="A195" s="39" t="str">
        <f>IF(D195="","",VLOOKUP('OPĆI DIO'!$C$1,'OPĆI DIO'!$N$4:$W$150,10,FALSE))</f>
        <v/>
      </c>
      <c r="B195" s="39" t="str">
        <f>IF(D195="","",VLOOKUP('OPĆI DIO'!$C$1,'OPĆI DIO'!$N$4:$W$150,9,FALSE))</f>
        <v/>
      </c>
      <c r="C195" s="247" t="str">
        <f t="shared" si="57"/>
        <v/>
      </c>
      <c r="D195" s="43"/>
      <c r="E195" s="39" t="str">
        <f t="shared" si="58"/>
        <v/>
      </c>
      <c r="F195" s="43"/>
      <c r="G195" s="39" t="str">
        <f t="shared" si="59"/>
        <v/>
      </c>
      <c r="H195" s="72"/>
      <c r="I195" s="39" t="str">
        <f t="shared" ref="I195:I258" si="66">IFERROR(VLOOKUP(H195,$AE$6:$AF$349,2,FALSE),"")</f>
        <v/>
      </c>
      <c r="J195" s="39" t="str">
        <f t="shared" ref="J195:J258" si="67">IFERROR(VLOOKUP(H195,$AE$6:$AI$350,3,FALSE),"")</f>
        <v/>
      </c>
      <c r="K195" s="71"/>
      <c r="L195" s="71"/>
      <c r="M195" s="71"/>
      <c r="N195" s="220"/>
      <c r="O195" t="str">
        <f>IF(D195="","",'OPĆI DIO'!$C$1)</f>
        <v/>
      </c>
      <c r="P195" t="str">
        <f t="shared" si="61"/>
        <v/>
      </c>
      <c r="Q195" t="str">
        <f t="shared" si="62"/>
        <v/>
      </c>
      <c r="R195" t="str">
        <f t="shared" si="63"/>
        <v/>
      </c>
      <c r="S195" t="str">
        <f t="shared" si="64"/>
        <v/>
      </c>
      <c r="T195" t="str">
        <f t="shared" si="65"/>
        <v/>
      </c>
      <c r="U195" t="str">
        <f t="shared" si="60"/>
        <v/>
      </c>
      <c r="AE195" t="s">
        <v>1880</v>
      </c>
      <c r="AF195" t="s">
        <v>1858</v>
      </c>
      <c r="AG195" t="s">
        <v>1756</v>
      </c>
      <c r="AH195" t="s">
        <v>1757</v>
      </c>
      <c r="AI195" t="str">
        <f t="shared" si="55"/>
        <v>09</v>
      </c>
      <c r="AJ195" t="str">
        <f t="shared" si="56"/>
        <v>097</v>
      </c>
    </row>
    <row r="196" spans="1:36">
      <c r="A196" s="39" t="str">
        <f>IF(D196="","",VLOOKUP('OPĆI DIO'!$C$1,'OPĆI DIO'!$N$4:$W$150,10,FALSE))</f>
        <v/>
      </c>
      <c r="B196" s="39" t="str">
        <f>IF(D196="","",VLOOKUP('OPĆI DIO'!$C$1,'OPĆI DIO'!$N$4:$W$150,9,FALSE))</f>
        <v/>
      </c>
      <c r="C196" s="247" t="str">
        <f t="shared" si="57"/>
        <v/>
      </c>
      <c r="D196" s="43"/>
      <c r="E196" s="39" t="str">
        <f t="shared" si="58"/>
        <v/>
      </c>
      <c r="F196" s="43"/>
      <c r="G196" s="39" t="str">
        <f t="shared" si="59"/>
        <v/>
      </c>
      <c r="H196" s="72"/>
      <c r="I196" s="39" t="str">
        <f t="shared" si="66"/>
        <v/>
      </c>
      <c r="J196" s="39" t="str">
        <f t="shared" si="67"/>
        <v/>
      </c>
      <c r="K196" s="71"/>
      <c r="L196" s="71"/>
      <c r="M196" s="71"/>
      <c r="N196" s="220"/>
      <c r="O196" t="str">
        <f>IF(D196="","",'OPĆI DIO'!$C$1)</f>
        <v/>
      </c>
      <c r="P196" t="str">
        <f t="shared" si="61"/>
        <v/>
      </c>
      <c r="Q196" t="str">
        <f t="shared" si="62"/>
        <v/>
      </c>
      <c r="R196" t="str">
        <f t="shared" si="63"/>
        <v/>
      </c>
      <c r="S196" t="str">
        <f t="shared" si="64"/>
        <v/>
      </c>
      <c r="T196" t="str">
        <f t="shared" si="65"/>
        <v/>
      </c>
      <c r="U196" t="str">
        <f t="shared" si="60"/>
        <v/>
      </c>
      <c r="AE196" t="s">
        <v>615</v>
      </c>
      <c r="AF196" t="s">
        <v>616</v>
      </c>
      <c r="AG196" t="s">
        <v>1756</v>
      </c>
      <c r="AH196" t="s">
        <v>1757</v>
      </c>
      <c r="AI196" t="str">
        <f t="shared" ref="AI196:AI259" si="68">LEFT(AG195,2)</f>
        <v>09</v>
      </c>
      <c r="AJ196" t="str">
        <f t="shared" ref="AJ196:AJ259" si="69">LEFT(AG195,3)</f>
        <v>097</v>
      </c>
    </row>
    <row r="197" spans="1:36">
      <c r="A197" s="39" t="str">
        <f>IF(D197="","",VLOOKUP('OPĆI DIO'!$C$1,'OPĆI DIO'!$N$4:$W$150,10,FALSE))</f>
        <v/>
      </c>
      <c r="B197" s="39" t="str">
        <f>IF(D197="","",VLOOKUP('OPĆI DIO'!$C$1,'OPĆI DIO'!$N$4:$W$150,9,FALSE))</f>
        <v/>
      </c>
      <c r="C197" s="247" t="str">
        <f t="shared" si="57"/>
        <v/>
      </c>
      <c r="D197" s="43"/>
      <c r="E197" s="39" t="str">
        <f t="shared" si="58"/>
        <v/>
      </c>
      <c r="F197" s="43"/>
      <c r="G197" s="39" t="str">
        <f t="shared" si="59"/>
        <v/>
      </c>
      <c r="H197" s="72"/>
      <c r="I197" s="39" t="str">
        <f t="shared" si="66"/>
        <v/>
      </c>
      <c r="J197" s="39" t="str">
        <f t="shared" si="67"/>
        <v/>
      </c>
      <c r="K197" s="71"/>
      <c r="L197" s="71"/>
      <c r="M197" s="71"/>
      <c r="N197" s="220"/>
      <c r="O197" t="str">
        <f>IF(D197="","",'OPĆI DIO'!$C$1)</f>
        <v/>
      </c>
      <c r="P197" t="str">
        <f t="shared" si="61"/>
        <v/>
      </c>
      <c r="Q197" t="str">
        <f t="shared" si="62"/>
        <v/>
      </c>
      <c r="R197" t="str">
        <f t="shared" si="63"/>
        <v/>
      </c>
      <c r="S197" t="str">
        <f t="shared" si="64"/>
        <v/>
      </c>
      <c r="T197" t="str">
        <f t="shared" si="65"/>
        <v/>
      </c>
      <c r="U197" t="str">
        <f t="shared" si="60"/>
        <v/>
      </c>
      <c r="AE197" t="s">
        <v>617</v>
      </c>
      <c r="AF197" t="s">
        <v>1881</v>
      </c>
      <c r="AG197" t="s">
        <v>1756</v>
      </c>
      <c r="AH197" t="s">
        <v>1757</v>
      </c>
      <c r="AI197" t="str">
        <f t="shared" si="68"/>
        <v>09</v>
      </c>
      <c r="AJ197" t="str">
        <f t="shared" si="69"/>
        <v>097</v>
      </c>
    </row>
    <row r="198" spans="1:36">
      <c r="A198" s="39" t="str">
        <f>IF(D198="","",VLOOKUP('OPĆI DIO'!$C$1,'OPĆI DIO'!$N$4:$W$150,10,FALSE))</f>
        <v/>
      </c>
      <c r="B198" s="39" t="str">
        <f>IF(D198="","",VLOOKUP('OPĆI DIO'!$C$1,'OPĆI DIO'!$N$4:$W$150,9,FALSE))</f>
        <v/>
      </c>
      <c r="C198" s="247" t="str">
        <f t="shared" si="57"/>
        <v/>
      </c>
      <c r="D198" s="43"/>
      <c r="E198" s="39" t="str">
        <f t="shared" si="58"/>
        <v/>
      </c>
      <c r="F198" s="43"/>
      <c r="G198" s="39" t="str">
        <f t="shared" si="59"/>
        <v/>
      </c>
      <c r="H198" s="72"/>
      <c r="I198" s="39" t="str">
        <f t="shared" si="66"/>
        <v/>
      </c>
      <c r="J198" s="39" t="str">
        <f t="shared" si="67"/>
        <v/>
      </c>
      <c r="K198" s="71"/>
      <c r="L198" s="71"/>
      <c r="M198" s="71"/>
      <c r="N198" s="220"/>
      <c r="O198" t="str">
        <f>IF(D198="","",'OPĆI DIO'!$C$1)</f>
        <v/>
      </c>
      <c r="P198" t="str">
        <f t="shared" si="61"/>
        <v/>
      </c>
      <c r="Q198" t="str">
        <f t="shared" si="62"/>
        <v/>
      </c>
      <c r="R198" t="str">
        <f t="shared" si="63"/>
        <v/>
      </c>
      <c r="S198" t="str">
        <f t="shared" si="64"/>
        <v/>
      </c>
      <c r="T198" t="str">
        <f t="shared" si="65"/>
        <v/>
      </c>
      <c r="U198" t="str">
        <f t="shared" si="60"/>
        <v/>
      </c>
      <c r="AE198" t="s">
        <v>618</v>
      </c>
      <c r="AF198" t="s">
        <v>619</v>
      </c>
      <c r="AG198" t="s">
        <v>1756</v>
      </c>
      <c r="AH198" t="s">
        <v>1757</v>
      </c>
      <c r="AI198" t="str">
        <f t="shared" si="68"/>
        <v>09</v>
      </c>
      <c r="AJ198" t="str">
        <f t="shared" si="69"/>
        <v>097</v>
      </c>
    </row>
    <row r="199" spans="1:36">
      <c r="A199" s="39" t="str">
        <f>IF(D199="","",VLOOKUP('OPĆI DIO'!$C$1,'OPĆI DIO'!$N$4:$W$150,10,FALSE))</f>
        <v/>
      </c>
      <c r="B199" s="39" t="str">
        <f>IF(D199="","",VLOOKUP('OPĆI DIO'!$C$1,'OPĆI DIO'!$N$4:$W$150,9,FALSE))</f>
        <v/>
      </c>
      <c r="C199" s="247" t="str">
        <f t="shared" si="57"/>
        <v/>
      </c>
      <c r="D199" s="43"/>
      <c r="E199" s="39" t="str">
        <f t="shared" si="58"/>
        <v/>
      </c>
      <c r="F199" s="43"/>
      <c r="G199" s="39" t="str">
        <f t="shared" si="59"/>
        <v/>
      </c>
      <c r="H199" s="72"/>
      <c r="I199" s="39" t="str">
        <f t="shared" si="66"/>
        <v/>
      </c>
      <c r="J199" s="39" t="str">
        <f t="shared" si="67"/>
        <v/>
      </c>
      <c r="K199" s="71"/>
      <c r="L199" s="71"/>
      <c r="M199" s="71"/>
      <c r="N199" s="220"/>
      <c r="O199" t="str">
        <f>IF(D199="","",'OPĆI DIO'!$C$1)</f>
        <v/>
      </c>
      <c r="P199" t="str">
        <f t="shared" si="61"/>
        <v/>
      </c>
      <c r="Q199" t="str">
        <f t="shared" si="62"/>
        <v/>
      </c>
      <c r="R199" t="str">
        <f t="shared" si="63"/>
        <v/>
      </c>
      <c r="S199" t="str">
        <f t="shared" si="64"/>
        <v/>
      </c>
      <c r="T199" t="str">
        <f t="shared" si="65"/>
        <v/>
      </c>
      <c r="U199" t="str">
        <f t="shared" si="60"/>
        <v/>
      </c>
      <c r="AE199" t="s">
        <v>620</v>
      </c>
      <c r="AF199" t="s">
        <v>621</v>
      </c>
      <c r="AG199" t="s">
        <v>1756</v>
      </c>
      <c r="AH199" t="s">
        <v>1757</v>
      </c>
      <c r="AI199" t="str">
        <f t="shared" si="68"/>
        <v>09</v>
      </c>
      <c r="AJ199" t="str">
        <f t="shared" si="69"/>
        <v>097</v>
      </c>
    </row>
    <row r="200" spans="1:36">
      <c r="A200" s="39" t="str">
        <f>IF(D200="","",VLOOKUP('OPĆI DIO'!$C$1,'OPĆI DIO'!$N$4:$W$150,10,FALSE))</f>
        <v/>
      </c>
      <c r="B200" s="39" t="str">
        <f>IF(D200="","",VLOOKUP('OPĆI DIO'!$C$1,'OPĆI DIO'!$N$4:$W$150,9,FALSE))</f>
        <v/>
      </c>
      <c r="C200" s="247" t="str">
        <f t="shared" si="57"/>
        <v/>
      </c>
      <c r="D200" s="43"/>
      <c r="E200" s="39" t="str">
        <f t="shared" si="58"/>
        <v/>
      </c>
      <c r="F200" s="43"/>
      <c r="G200" s="39" t="str">
        <f t="shared" si="59"/>
        <v/>
      </c>
      <c r="H200" s="72"/>
      <c r="I200" s="39" t="str">
        <f t="shared" si="66"/>
        <v/>
      </c>
      <c r="J200" s="39" t="str">
        <f t="shared" si="67"/>
        <v/>
      </c>
      <c r="K200" s="71"/>
      <c r="L200" s="71"/>
      <c r="M200" s="71"/>
      <c r="N200" s="220"/>
      <c r="O200" t="str">
        <f>IF(D200="","",'OPĆI DIO'!$C$1)</f>
        <v/>
      </c>
      <c r="P200" t="str">
        <f t="shared" si="61"/>
        <v/>
      </c>
      <c r="Q200" t="str">
        <f t="shared" si="62"/>
        <v/>
      </c>
      <c r="R200" t="str">
        <f t="shared" si="63"/>
        <v/>
      </c>
      <c r="S200" t="str">
        <f t="shared" si="64"/>
        <v/>
      </c>
      <c r="T200" t="str">
        <f t="shared" si="65"/>
        <v/>
      </c>
      <c r="U200" t="str">
        <f t="shared" si="60"/>
        <v/>
      </c>
      <c r="AE200" t="s">
        <v>2802</v>
      </c>
      <c r="AF200" t="s">
        <v>2803</v>
      </c>
      <c r="AG200" t="s">
        <v>1756</v>
      </c>
      <c r="AH200" t="s">
        <v>1757</v>
      </c>
      <c r="AI200" t="str">
        <f t="shared" si="68"/>
        <v>09</v>
      </c>
      <c r="AJ200" t="str">
        <f t="shared" si="69"/>
        <v>097</v>
      </c>
    </row>
    <row r="201" spans="1:36">
      <c r="A201" s="39" t="str">
        <f>IF(D201="","",VLOOKUP('OPĆI DIO'!$C$1,'OPĆI DIO'!$N$4:$W$150,10,FALSE))</f>
        <v/>
      </c>
      <c r="B201" s="39" t="str">
        <f>IF(D201="","",VLOOKUP('OPĆI DIO'!$C$1,'OPĆI DIO'!$N$4:$W$150,9,FALSE))</f>
        <v/>
      </c>
      <c r="C201" s="247" t="str">
        <f t="shared" si="57"/>
        <v/>
      </c>
      <c r="D201" s="43"/>
      <c r="E201" s="39" t="str">
        <f t="shared" si="58"/>
        <v/>
      </c>
      <c r="F201" s="43"/>
      <c r="G201" s="39" t="str">
        <f t="shared" si="59"/>
        <v/>
      </c>
      <c r="H201" s="72"/>
      <c r="I201" s="39" t="str">
        <f t="shared" si="66"/>
        <v/>
      </c>
      <c r="J201" s="39" t="str">
        <f t="shared" si="67"/>
        <v/>
      </c>
      <c r="K201" s="71"/>
      <c r="L201" s="71"/>
      <c r="M201" s="71"/>
      <c r="N201" s="220"/>
      <c r="O201" t="str">
        <f>IF(D201="","",'OPĆI DIO'!$C$1)</f>
        <v/>
      </c>
      <c r="P201" t="str">
        <f t="shared" si="61"/>
        <v/>
      </c>
      <c r="Q201" t="str">
        <f t="shared" si="62"/>
        <v/>
      </c>
      <c r="R201" t="str">
        <f t="shared" si="63"/>
        <v/>
      </c>
      <c r="S201" t="str">
        <f t="shared" si="64"/>
        <v/>
      </c>
      <c r="T201" t="str">
        <f t="shared" si="65"/>
        <v/>
      </c>
      <c r="U201" t="str">
        <f t="shared" si="60"/>
        <v/>
      </c>
      <c r="AE201" t="s">
        <v>624</v>
      </c>
      <c r="AF201" t="s">
        <v>625</v>
      </c>
      <c r="AG201" t="s">
        <v>1760</v>
      </c>
      <c r="AH201" t="s">
        <v>1761</v>
      </c>
      <c r="AI201" t="str">
        <f t="shared" si="68"/>
        <v>09</v>
      </c>
      <c r="AJ201" t="str">
        <f t="shared" si="69"/>
        <v>097</v>
      </c>
    </row>
    <row r="202" spans="1:36">
      <c r="A202" s="39" t="str">
        <f>IF(D202="","",VLOOKUP('OPĆI DIO'!$C$1,'OPĆI DIO'!$N$4:$W$150,10,FALSE))</f>
        <v/>
      </c>
      <c r="B202" s="39" t="str">
        <f>IF(D202="","",VLOOKUP('OPĆI DIO'!$C$1,'OPĆI DIO'!$N$4:$W$150,9,FALSE))</f>
        <v/>
      </c>
      <c r="C202" s="247" t="str">
        <f t="shared" si="57"/>
        <v/>
      </c>
      <c r="D202" s="43"/>
      <c r="E202" s="39" t="str">
        <f t="shared" si="58"/>
        <v/>
      </c>
      <c r="F202" s="43"/>
      <c r="G202" s="39" t="str">
        <f t="shared" si="59"/>
        <v/>
      </c>
      <c r="H202" s="72"/>
      <c r="I202" s="39" t="str">
        <f t="shared" si="66"/>
        <v/>
      </c>
      <c r="J202" s="39" t="str">
        <f t="shared" si="67"/>
        <v/>
      </c>
      <c r="K202" s="71"/>
      <c r="L202" s="71"/>
      <c r="M202" s="71"/>
      <c r="N202" s="220"/>
      <c r="O202" t="str">
        <f>IF(D202="","",'OPĆI DIO'!$C$1)</f>
        <v/>
      </c>
      <c r="P202" t="str">
        <f t="shared" si="61"/>
        <v/>
      </c>
      <c r="Q202" t="str">
        <f t="shared" si="62"/>
        <v/>
      </c>
      <c r="R202" t="str">
        <f t="shared" si="63"/>
        <v/>
      </c>
      <c r="S202" t="str">
        <f t="shared" si="64"/>
        <v/>
      </c>
      <c r="T202" t="str">
        <f t="shared" si="65"/>
        <v/>
      </c>
      <c r="U202" t="str">
        <f t="shared" si="60"/>
        <v/>
      </c>
      <c r="AE202" t="s">
        <v>627</v>
      </c>
      <c r="AF202" t="s">
        <v>2804</v>
      </c>
      <c r="AG202" t="s">
        <v>1760</v>
      </c>
      <c r="AH202" t="s">
        <v>1761</v>
      </c>
      <c r="AI202" t="str">
        <f t="shared" si="68"/>
        <v>09</v>
      </c>
      <c r="AJ202" t="str">
        <f t="shared" si="69"/>
        <v>094</v>
      </c>
    </row>
    <row r="203" spans="1:36">
      <c r="A203" s="39" t="str">
        <f>IF(D203="","",VLOOKUP('OPĆI DIO'!$C$1,'OPĆI DIO'!$N$4:$W$150,10,FALSE))</f>
        <v/>
      </c>
      <c r="B203" s="39" t="str">
        <f>IF(D203="","",VLOOKUP('OPĆI DIO'!$C$1,'OPĆI DIO'!$N$4:$W$150,9,FALSE))</f>
        <v/>
      </c>
      <c r="C203" s="247" t="str">
        <f t="shared" si="57"/>
        <v/>
      </c>
      <c r="D203" s="43"/>
      <c r="E203" s="39" t="str">
        <f t="shared" si="58"/>
        <v/>
      </c>
      <c r="F203" s="43"/>
      <c r="G203" s="39" t="str">
        <f t="shared" si="59"/>
        <v/>
      </c>
      <c r="H203" s="72"/>
      <c r="I203" s="39" t="str">
        <f t="shared" si="66"/>
        <v/>
      </c>
      <c r="J203" s="39" t="str">
        <f t="shared" si="67"/>
        <v/>
      </c>
      <c r="K203" s="71"/>
      <c r="L203" s="71"/>
      <c r="M203" s="71"/>
      <c r="N203" s="220"/>
      <c r="O203" t="str">
        <f>IF(D203="","",'OPĆI DIO'!$C$1)</f>
        <v/>
      </c>
      <c r="P203" t="str">
        <f t="shared" si="61"/>
        <v/>
      </c>
      <c r="Q203" t="str">
        <f t="shared" si="62"/>
        <v/>
      </c>
      <c r="R203" t="str">
        <f t="shared" si="63"/>
        <v/>
      </c>
      <c r="S203" t="str">
        <f t="shared" si="64"/>
        <v/>
      </c>
      <c r="T203" t="str">
        <f t="shared" si="65"/>
        <v/>
      </c>
      <c r="U203" t="str">
        <f t="shared" si="60"/>
        <v/>
      </c>
      <c r="AE203" t="s">
        <v>628</v>
      </c>
      <c r="AF203" t="s">
        <v>629</v>
      </c>
      <c r="AG203" t="s">
        <v>1760</v>
      </c>
      <c r="AH203" t="s">
        <v>1761</v>
      </c>
      <c r="AI203" t="str">
        <f t="shared" si="68"/>
        <v>09</v>
      </c>
      <c r="AJ203" t="str">
        <f t="shared" si="69"/>
        <v>094</v>
      </c>
    </row>
    <row r="204" spans="1:36">
      <c r="A204" s="39" t="str">
        <f>IF(D204="","",VLOOKUP('OPĆI DIO'!$C$1,'OPĆI DIO'!$N$4:$W$150,10,FALSE))</f>
        <v/>
      </c>
      <c r="B204" s="39" t="str">
        <f>IF(D204="","",VLOOKUP('OPĆI DIO'!$C$1,'OPĆI DIO'!$N$4:$W$150,9,FALSE))</f>
        <v/>
      </c>
      <c r="C204" s="247" t="str">
        <f t="shared" si="57"/>
        <v/>
      </c>
      <c r="D204" s="43"/>
      <c r="E204" s="39" t="str">
        <f t="shared" si="58"/>
        <v/>
      </c>
      <c r="F204" s="43"/>
      <c r="G204" s="39" t="str">
        <f t="shared" si="59"/>
        <v/>
      </c>
      <c r="H204" s="72"/>
      <c r="I204" s="39" t="str">
        <f t="shared" si="66"/>
        <v/>
      </c>
      <c r="J204" s="39" t="str">
        <f t="shared" si="67"/>
        <v/>
      </c>
      <c r="K204" s="71"/>
      <c r="L204" s="71"/>
      <c r="M204" s="71"/>
      <c r="N204" s="220"/>
      <c r="O204" t="str">
        <f>IF(D204="","",'OPĆI DIO'!$C$1)</f>
        <v/>
      </c>
      <c r="P204" t="str">
        <f t="shared" si="61"/>
        <v/>
      </c>
      <c r="Q204" t="str">
        <f t="shared" si="62"/>
        <v/>
      </c>
      <c r="R204" t="str">
        <f t="shared" si="63"/>
        <v/>
      </c>
      <c r="S204" t="str">
        <f t="shared" si="64"/>
        <v/>
      </c>
      <c r="T204" t="str">
        <f t="shared" si="65"/>
        <v/>
      </c>
      <c r="U204" t="str">
        <f t="shared" si="60"/>
        <v/>
      </c>
      <c r="AE204" t="s">
        <v>630</v>
      </c>
      <c r="AF204" t="s">
        <v>631</v>
      </c>
      <c r="AG204" t="s">
        <v>1760</v>
      </c>
      <c r="AH204" t="s">
        <v>1761</v>
      </c>
      <c r="AI204" t="str">
        <f t="shared" si="68"/>
        <v>09</v>
      </c>
      <c r="AJ204" t="str">
        <f t="shared" si="69"/>
        <v>094</v>
      </c>
    </row>
    <row r="205" spans="1:36">
      <c r="A205" s="39" t="str">
        <f>IF(D205="","",VLOOKUP('OPĆI DIO'!$C$1,'OPĆI DIO'!$N$4:$W$150,10,FALSE))</f>
        <v/>
      </c>
      <c r="B205" s="39" t="str">
        <f>IF(D205="","",VLOOKUP('OPĆI DIO'!$C$1,'OPĆI DIO'!$N$4:$W$150,9,FALSE))</f>
        <v/>
      </c>
      <c r="C205" s="247" t="str">
        <f t="shared" si="57"/>
        <v/>
      </c>
      <c r="D205" s="43"/>
      <c r="E205" s="39" t="str">
        <f t="shared" si="58"/>
        <v/>
      </c>
      <c r="F205" s="43"/>
      <c r="G205" s="39" t="str">
        <f t="shared" si="59"/>
        <v/>
      </c>
      <c r="H205" s="72"/>
      <c r="I205" s="39" t="str">
        <f t="shared" si="66"/>
        <v/>
      </c>
      <c r="J205" s="39" t="str">
        <f t="shared" si="67"/>
        <v/>
      </c>
      <c r="K205" s="71"/>
      <c r="L205" s="71"/>
      <c r="M205" s="71"/>
      <c r="N205" s="220"/>
      <c r="O205" t="str">
        <f>IF(D205="","",'OPĆI DIO'!$C$1)</f>
        <v/>
      </c>
      <c r="P205" t="str">
        <f t="shared" si="61"/>
        <v/>
      </c>
      <c r="Q205" t="str">
        <f t="shared" si="62"/>
        <v/>
      </c>
      <c r="R205" t="str">
        <f t="shared" si="63"/>
        <v/>
      </c>
      <c r="S205" t="str">
        <f t="shared" si="64"/>
        <v/>
      </c>
      <c r="T205" t="str">
        <f t="shared" si="65"/>
        <v/>
      </c>
      <c r="U205" t="str">
        <f t="shared" si="60"/>
        <v/>
      </c>
      <c r="AE205" t="s">
        <v>632</v>
      </c>
      <c r="AF205" t="s">
        <v>633</v>
      </c>
      <c r="AG205" t="s">
        <v>1760</v>
      </c>
      <c r="AH205" t="s">
        <v>1761</v>
      </c>
      <c r="AI205" t="str">
        <f t="shared" si="68"/>
        <v>09</v>
      </c>
      <c r="AJ205" t="str">
        <f t="shared" si="69"/>
        <v>094</v>
      </c>
    </row>
    <row r="206" spans="1:36">
      <c r="A206" s="39" t="str">
        <f>IF(D206="","",VLOOKUP('OPĆI DIO'!$C$1,'OPĆI DIO'!$N$4:$W$150,10,FALSE))</f>
        <v/>
      </c>
      <c r="B206" s="39" t="str">
        <f>IF(D206="","",VLOOKUP('OPĆI DIO'!$C$1,'OPĆI DIO'!$N$4:$W$150,9,FALSE))</f>
        <v/>
      </c>
      <c r="C206" s="247" t="str">
        <f t="shared" si="57"/>
        <v/>
      </c>
      <c r="D206" s="43"/>
      <c r="E206" s="39" t="str">
        <f t="shared" si="58"/>
        <v/>
      </c>
      <c r="F206" s="43"/>
      <c r="G206" s="39" t="str">
        <f t="shared" si="59"/>
        <v/>
      </c>
      <c r="H206" s="72"/>
      <c r="I206" s="39" t="str">
        <f t="shared" si="66"/>
        <v/>
      </c>
      <c r="J206" s="39" t="str">
        <f t="shared" si="67"/>
        <v/>
      </c>
      <c r="K206" s="71"/>
      <c r="L206" s="71"/>
      <c r="M206" s="71"/>
      <c r="N206" s="220"/>
      <c r="O206" t="str">
        <f>IF(D206="","",'OPĆI DIO'!$C$1)</f>
        <v/>
      </c>
      <c r="P206" t="str">
        <f t="shared" si="61"/>
        <v/>
      </c>
      <c r="Q206" t="str">
        <f t="shared" si="62"/>
        <v/>
      </c>
      <c r="R206" t="str">
        <f t="shared" si="63"/>
        <v/>
      </c>
      <c r="S206" t="str">
        <f t="shared" si="64"/>
        <v/>
      </c>
      <c r="T206" t="str">
        <f t="shared" si="65"/>
        <v/>
      </c>
      <c r="U206" t="str">
        <f t="shared" si="60"/>
        <v/>
      </c>
      <c r="AE206" t="s">
        <v>634</v>
      </c>
      <c r="AF206" t="s">
        <v>635</v>
      </c>
      <c r="AG206" t="s">
        <v>1760</v>
      </c>
      <c r="AH206" t="s">
        <v>1761</v>
      </c>
      <c r="AI206" t="str">
        <f t="shared" si="68"/>
        <v>09</v>
      </c>
      <c r="AJ206" t="str">
        <f t="shared" si="69"/>
        <v>094</v>
      </c>
    </row>
    <row r="207" spans="1:36">
      <c r="A207" s="39" t="str">
        <f>IF(D207="","",VLOOKUP('OPĆI DIO'!$C$1,'OPĆI DIO'!$N$4:$W$150,10,FALSE))</f>
        <v/>
      </c>
      <c r="B207" s="39" t="str">
        <f>IF(D207="","",VLOOKUP('OPĆI DIO'!$C$1,'OPĆI DIO'!$N$4:$W$150,9,FALSE))</f>
        <v/>
      </c>
      <c r="C207" s="247" t="str">
        <f t="shared" si="57"/>
        <v/>
      </c>
      <c r="D207" s="43"/>
      <c r="E207" s="39" t="str">
        <f t="shared" si="58"/>
        <v/>
      </c>
      <c r="F207" s="43"/>
      <c r="G207" s="39" t="str">
        <f t="shared" si="59"/>
        <v/>
      </c>
      <c r="H207" s="72"/>
      <c r="I207" s="39" t="str">
        <f t="shared" si="66"/>
        <v/>
      </c>
      <c r="J207" s="39" t="str">
        <f t="shared" si="67"/>
        <v/>
      </c>
      <c r="K207" s="71"/>
      <c r="L207" s="71"/>
      <c r="M207" s="71"/>
      <c r="N207" s="220"/>
      <c r="O207" t="str">
        <f>IF(D207="","",'OPĆI DIO'!$C$1)</f>
        <v/>
      </c>
      <c r="P207" t="str">
        <f t="shared" si="61"/>
        <v/>
      </c>
      <c r="Q207" t="str">
        <f t="shared" si="62"/>
        <v/>
      </c>
      <c r="R207" t="str">
        <f t="shared" si="63"/>
        <v/>
      </c>
      <c r="S207" t="str">
        <f t="shared" si="64"/>
        <v/>
      </c>
      <c r="T207" t="str">
        <f t="shared" si="65"/>
        <v/>
      </c>
      <c r="U207" t="str">
        <f t="shared" si="60"/>
        <v/>
      </c>
      <c r="AE207" t="s">
        <v>944</v>
      </c>
      <c r="AF207" t="s">
        <v>945</v>
      </c>
      <c r="AG207" t="s">
        <v>1760</v>
      </c>
      <c r="AH207" t="s">
        <v>1761</v>
      </c>
      <c r="AI207" t="str">
        <f>LEFT(AG206,2)</f>
        <v>09</v>
      </c>
      <c r="AJ207" t="str">
        <f>LEFT(AG206,3)</f>
        <v>094</v>
      </c>
    </row>
    <row r="208" spans="1:36">
      <c r="A208" s="39" t="str">
        <f>IF(D208="","",VLOOKUP('OPĆI DIO'!$C$1,'OPĆI DIO'!$N$4:$W$150,10,FALSE))</f>
        <v/>
      </c>
      <c r="B208" s="39" t="str">
        <f>IF(D208="","",VLOOKUP('OPĆI DIO'!$C$1,'OPĆI DIO'!$N$4:$W$150,9,FALSE))</f>
        <v/>
      </c>
      <c r="C208" s="247" t="str">
        <f t="shared" si="57"/>
        <v/>
      </c>
      <c r="D208" s="43"/>
      <c r="E208" s="39" t="str">
        <f t="shared" si="58"/>
        <v/>
      </c>
      <c r="F208" s="43"/>
      <c r="G208" s="39" t="str">
        <f t="shared" si="59"/>
        <v/>
      </c>
      <c r="H208" s="72"/>
      <c r="I208" s="39" t="str">
        <f t="shared" si="66"/>
        <v/>
      </c>
      <c r="J208" s="39" t="str">
        <f t="shared" si="67"/>
        <v/>
      </c>
      <c r="K208" s="71"/>
      <c r="L208" s="71"/>
      <c r="M208" s="71"/>
      <c r="N208" s="220"/>
      <c r="O208" t="str">
        <f>IF(D208="","",'OPĆI DIO'!$C$1)</f>
        <v/>
      </c>
      <c r="P208" t="str">
        <f t="shared" si="61"/>
        <v/>
      </c>
      <c r="Q208" t="str">
        <f t="shared" si="62"/>
        <v/>
      </c>
      <c r="R208" t="str">
        <f t="shared" si="63"/>
        <v/>
      </c>
      <c r="S208" t="str">
        <f t="shared" si="64"/>
        <v/>
      </c>
      <c r="T208" t="str">
        <f t="shared" si="65"/>
        <v/>
      </c>
      <c r="U208" t="str">
        <f t="shared" si="60"/>
        <v/>
      </c>
      <c r="AE208" t="s">
        <v>1882</v>
      </c>
      <c r="AF208" t="s">
        <v>1883</v>
      </c>
      <c r="AG208" t="s">
        <v>1760</v>
      </c>
      <c r="AH208" t="s">
        <v>1761</v>
      </c>
      <c r="AI208" t="str">
        <f t="shared" si="68"/>
        <v>09</v>
      </c>
      <c r="AJ208" t="str">
        <f t="shared" si="69"/>
        <v>094</v>
      </c>
    </row>
    <row r="209" spans="1:36">
      <c r="A209" s="39" t="str">
        <f>IF(D209="","",VLOOKUP('OPĆI DIO'!$C$1,'OPĆI DIO'!$N$4:$W$150,10,FALSE))</f>
        <v/>
      </c>
      <c r="B209" s="39" t="str">
        <f>IF(D209="","",VLOOKUP('OPĆI DIO'!$C$1,'OPĆI DIO'!$N$4:$W$150,9,FALSE))</f>
        <v/>
      </c>
      <c r="C209" s="247" t="str">
        <f t="shared" si="57"/>
        <v/>
      </c>
      <c r="D209" s="43"/>
      <c r="E209" s="39" t="str">
        <f t="shared" si="58"/>
        <v/>
      </c>
      <c r="F209" s="43"/>
      <c r="G209" s="39" t="str">
        <f t="shared" si="59"/>
        <v/>
      </c>
      <c r="H209" s="72"/>
      <c r="I209" s="39" t="str">
        <f t="shared" si="66"/>
        <v/>
      </c>
      <c r="J209" s="39" t="str">
        <f t="shared" si="67"/>
        <v/>
      </c>
      <c r="K209" s="71"/>
      <c r="L209" s="71"/>
      <c r="M209" s="71"/>
      <c r="N209" s="220"/>
      <c r="O209" t="str">
        <f>IF(D209="","",'OPĆI DIO'!$C$1)</f>
        <v/>
      </c>
      <c r="P209" t="str">
        <f t="shared" si="61"/>
        <v/>
      </c>
      <c r="Q209" t="str">
        <f t="shared" si="62"/>
        <v/>
      </c>
      <c r="R209" t="str">
        <f t="shared" si="63"/>
        <v/>
      </c>
      <c r="S209" t="str">
        <f t="shared" si="64"/>
        <v/>
      </c>
      <c r="T209" t="str">
        <f t="shared" si="65"/>
        <v/>
      </c>
      <c r="U209" t="str">
        <f t="shared" si="60"/>
        <v/>
      </c>
      <c r="AE209" t="s">
        <v>1884</v>
      </c>
      <c r="AF209" t="s">
        <v>1858</v>
      </c>
      <c r="AG209" t="s">
        <v>1760</v>
      </c>
      <c r="AH209" t="s">
        <v>1761</v>
      </c>
      <c r="AI209" t="str">
        <f t="shared" si="68"/>
        <v>09</v>
      </c>
      <c r="AJ209" t="str">
        <f t="shared" si="69"/>
        <v>094</v>
      </c>
    </row>
    <row r="210" spans="1:36">
      <c r="A210" s="39" t="str">
        <f>IF(D210="","",VLOOKUP('OPĆI DIO'!$C$1,'OPĆI DIO'!$N$4:$W$150,10,FALSE))</f>
        <v/>
      </c>
      <c r="B210" s="39" t="str">
        <f>IF(D210="","",VLOOKUP('OPĆI DIO'!$C$1,'OPĆI DIO'!$N$4:$W$150,9,FALSE))</f>
        <v/>
      </c>
      <c r="C210" s="247" t="str">
        <f t="shared" si="57"/>
        <v/>
      </c>
      <c r="D210" s="43"/>
      <c r="E210" s="39" t="str">
        <f t="shared" si="58"/>
        <v/>
      </c>
      <c r="F210" s="43"/>
      <c r="G210" s="39" t="str">
        <f t="shared" si="59"/>
        <v/>
      </c>
      <c r="H210" s="72"/>
      <c r="I210" s="39" t="str">
        <f t="shared" si="66"/>
        <v/>
      </c>
      <c r="J210" s="39" t="str">
        <f t="shared" si="67"/>
        <v/>
      </c>
      <c r="K210" s="71"/>
      <c r="L210" s="71"/>
      <c r="M210" s="71"/>
      <c r="N210" s="220"/>
      <c r="O210" t="str">
        <f>IF(D210="","",'OPĆI DIO'!$C$1)</f>
        <v/>
      </c>
      <c r="P210" t="str">
        <f t="shared" si="61"/>
        <v/>
      </c>
      <c r="Q210" t="str">
        <f t="shared" si="62"/>
        <v/>
      </c>
      <c r="R210" t="str">
        <f t="shared" si="63"/>
        <v/>
      </c>
      <c r="S210" t="str">
        <f t="shared" si="64"/>
        <v/>
      </c>
      <c r="T210" t="str">
        <f t="shared" si="65"/>
        <v/>
      </c>
      <c r="U210" t="str">
        <f t="shared" si="60"/>
        <v/>
      </c>
      <c r="AE210" t="s">
        <v>2805</v>
      </c>
      <c r="AF210" t="s">
        <v>2806</v>
      </c>
      <c r="AG210" t="s">
        <v>1760</v>
      </c>
      <c r="AH210" t="s">
        <v>1761</v>
      </c>
      <c r="AI210" t="str">
        <f t="shared" si="68"/>
        <v>09</v>
      </c>
      <c r="AJ210" t="str">
        <f t="shared" si="69"/>
        <v>094</v>
      </c>
    </row>
    <row r="211" spans="1:36">
      <c r="A211" s="39" t="str">
        <f>IF(D211="","",VLOOKUP('OPĆI DIO'!$C$1,'OPĆI DIO'!$N$4:$W$150,10,FALSE))</f>
        <v/>
      </c>
      <c r="B211" s="39" t="str">
        <f>IF(D211="","",VLOOKUP('OPĆI DIO'!$C$1,'OPĆI DIO'!$N$4:$W$150,9,FALSE))</f>
        <v/>
      </c>
      <c r="C211" s="247" t="str">
        <f t="shared" si="57"/>
        <v/>
      </c>
      <c r="D211" s="43"/>
      <c r="E211" s="39" t="str">
        <f t="shared" si="58"/>
        <v/>
      </c>
      <c r="F211" s="43"/>
      <c r="G211" s="39" t="str">
        <f t="shared" si="59"/>
        <v/>
      </c>
      <c r="H211" s="72"/>
      <c r="I211" s="39" t="str">
        <f t="shared" si="66"/>
        <v/>
      </c>
      <c r="J211" s="39" t="str">
        <f t="shared" si="67"/>
        <v/>
      </c>
      <c r="K211" s="71"/>
      <c r="L211" s="71"/>
      <c r="M211" s="71"/>
      <c r="N211" s="220"/>
      <c r="O211" t="str">
        <f>IF(D211="","",'OPĆI DIO'!$C$1)</f>
        <v/>
      </c>
      <c r="P211" t="str">
        <f t="shared" si="61"/>
        <v/>
      </c>
      <c r="Q211" t="str">
        <f t="shared" si="62"/>
        <v/>
      </c>
      <c r="R211" t="str">
        <f t="shared" si="63"/>
        <v/>
      </c>
      <c r="S211" t="str">
        <f t="shared" si="64"/>
        <v/>
      </c>
      <c r="T211" t="str">
        <f t="shared" si="65"/>
        <v/>
      </c>
      <c r="U211" t="str">
        <f t="shared" si="60"/>
        <v/>
      </c>
      <c r="AE211" t="s">
        <v>636</v>
      </c>
      <c r="AF211" t="s">
        <v>637</v>
      </c>
      <c r="AG211" t="s">
        <v>1760</v>
      </c>
      <c r="AH211" t="s">
        <v>1761</v>
      </c>
      <c r="AI211" t="str">
        <f t="shared" si="68"/>
        <v>09</v>
      </c>
      <c r="AJ211" t="str">
        <f t="shared" si="69"/>
        <v>094</v>
      </c>
    </row>
    <row r="212" spans="1:36">
      <c r="A212" s="39" t="str">
        <f>IF(D212="","",VLOOKUP('OPĆI DIO'!$C$1,'OPĆI DIO'!$N$4:$W$150,10,FALSE))</f>
        <v/>
      </c>
      <c r="B212" s="39" t="str">
        <f>IF(D212="","",VLOOKUP('OPĆI DIO'!$C$1,'OPĆI DIO'!$N$4:$W$150,9,FALSE))</f>
        <v/>
      </c>
      <c r="C212" s="247" t="str">
        <f t="shared" si="57"/>
        <v/>
      </c>
      <c r="D212" s="43"/>
      <c r="E212" s="39" t="str">
        <f t="shared" si="58"/>
        <v/>
      </c>
      <c r="F212" s="43"/>
      <c r="G212" s="39" t="str">
        <f t="shared" si="59"/>
        <v/>
      </c>
      <c r="H212" s="72"/>
      <c r="I212" s="39" t="str">
        <f t="shared" si="66"/>
        <v/>
      </c>
      <c r="J212" s="39" t="str">
        <f t="shared" si="67"/>
        <v/>
      </c>
      <c r="K212" s="71"/>
      <c r="L212" s="71"/>
      <c r="M212" s="71"/>
      <c r="N212" s="220"/>
      <c r="O212" t="str">
        <f>IF(D212="","",'OPĆI DIO'!$C$1)</f>
        <v/>
      </c>
      <c r="P212" t="str">
        <f t="shared" si="61"/>
        <v/>
      </c>
      <c r="Q212" t="str">
        <f t="shared" si="62"/>
        <v/>
      </c>
      <c r="R212" t="str">
        <f t="shared" si="63"/>
        <v/>
      </c>
      <c r="S212" t="str">
        <f t="shared" si="64"/>
        <v/>
      </c>
      <c r="T212" t="str">
        <f t="shared" si="65"/>
        <v/>
      </c>
      <c r="U212" t="str">
        <f t="shared" si="60"/>
        <v/>
      </c>
      <c r="AE212" t="s">
        <v>638</v>
      </c>
      <c r="AF212" t="s">
        <v>639</v>
      </c>
      <c r="AG212" t="s">
        <v>1760</v>
      </c>
      <c r="AH212" t="s">
        <v>1761</v>
      </c>
      <c r="AI212" t="str">
        <f t="shared" si="68"/>
        <v>09</v>
      </c>
      <c r="AJ212" t="str">
        <f t="shared" si="69"/>
        <v>094</v>
      </c>
    </row>
    <row r="213" spans="1:36">
      <c r="A213" s="39" t="str">
        <f>IF(D213="","",VLOOKUP('OPĆI DIO'!$C$1,'OPĆI DIO'!$N$4:$W$150,10,FALSE))</f>
        <v/>
      </c>
      <c r="B213" s="39" t="str">
        <f>IF(D213="","",VLOOKUP('OPĆI DIO'!$C$1,'OPĆI DIO'!$N$4:$W$150,9,FALSE))</f>
        <v/>
      </c>
      <c r="C213" s="247" t="str">
        <f t="shared" si="57"/>
        <v/>
      </c>
      <c r="D213" s="43"/>
      <c r="E213" s="39" t="str">
        <f t="shared" si="58"/>
        <v/>
      </c>
      <c r="F213" s="43"/>
      <c r="G213" s="39" t="str">
        <f t="shared" si="59"/>
        <v/>
      </c>
      <c r="H213" s="72"/>
      <c r="I213" s="39" t="str">
        <f t="shared" si="66"/>
        <v/>
      </c>
      <c r="J213" s="39" t="str">
        <f t="shared" si="67"/>
        <v/>
      </c>
      <c r="K213" s="71"/>
      <c r="L213" s="71"/>
      <c r="M213" s="71"/>
      <c r="N213" s="220"/>
      <c r="O213" t="str">
        <f>IF(D213="","",'OPĆI DIO'!$C$1)</f>
        <v/>
      </c>
      <c r="P213" t="str">
        <f t="shared" si="61"/>
        <v/>
      </c>
      <c r="Q213" t="str">
        <f t="shared" si="62"/>
        <v/>
      </c>
      <c r="R213" t="str">
        <f t="shared" si="63"/>
        <v/>
      </c>
      <c r="S213" t="str">
        <f t="shared" si="64"/>
        <v/>
      </c>
      <c r="T213" t="str">
        <f t="shared" si="65"/>
        <v/>
      </c>
      <c r="U213" t="str">
        <f t="shared" si="60"/>
        <v/>
      </c>
      <c r="AE213" t="s">
        <v>1885</v>
      </c>
      <c r="AF213" t="s">
        <v>2807</v>
      </c>
      <c r="AG213" t="s">
        <v>1760</v>
      </c>
      <c r="AH213" t="s">
        <v>1761</v>
      </c>
      <c r="AI213" t="str">
        <f t="shared" si="68"/>
        <v>09</v>
      </c>
      <c r="AJ213" t="str">
        <f t="shared" si="69"/>
        <v>094</v>
      </c>
    </row>
    <row r="214" spans="1:36">
      <c r="A214" s="39" t="str">
        <f>IF(D214="","",VLOOKUP('OPĆI DIO'!$C$1,'OPĆI DIO'!$N$4:$W$150,10,FALSE))</f>
        <v/>
      </c>
      <c r="B214" s="39" t="str">
        <f>IF(D214="","",VLOOKUP('OPĆI DIO'!$C$1,'OPĆI DIO'!$N$4:$W$150,9,FALSE))</f>
        <v/>
      </c>
      <c r="C214" s="247" t="str">
        <f t="shared" si="57"/>
        <v/>
      </c>
      <c r="D214" s="43"/>
      <c r="E214" s="39" t="str">
        <f t="shared" si="58"/>
        <v/>
      </c>
      <c r="F214" s="43"/>
      <c r="G214" s="39" t="str">
        <f t="shared" si="59"/>
        <v/>
      </c>
      <c r="H214" s="72"/>
      <c r="I214" s="39" t="str">
        <f t="shared" si="66"/>
        <v/>
      </c>
      <c r="J214" s="39" t="str">
        <f t="shared" si="67"/>
        <v/>
      </c>
      <c r="K214" s="71"/>
      <c r="L214" s="71"/>
      <c r="M214" s="71"/>
      <c r="N214" s="220"/>
      <c r="O214" t="str">
        <f>IF(D214="","",'OPĆI DIO'!$C$1)</f>
        <v/>
      </c>
      <c r="P214" t="str">
        <f t="shared" si="61"/>
        <v/>
      </c>
      <c r="Q214" t="str">
        <f t="shared" si="62"/>
        <v/>
      </c>
      <c r="R214" t="str">
        <f t="shared" si="63"/>
        <v/>
      </c>
      <c r="S214" t="str">
        <f t="shared" si="64"/>
        <v/>
      </c>
      <c r="T214" t="str">
        <f t="shared" si="65"/>
        <v/>
      </c>
      <c r="U214" t="str">
        <f t="shared" si="60"/>
        <v/>
      </c>
      <c r="AE214" t="s">
        <v>2808</v>
      </c>
      <c r="AF214" t="s">
        <v>2809</v>
      </c>
      <c r="AG214" t="s">
        <v>1760</v>
      </c>
      <c r="AH214" t="s">
        <v>1761</v>
      </c>
      <c r="AI214" t="str">
        <f t="shared" si="68"/>
        <v>09</v>
      </c>
      <c r="AJ214" t="str">
        <f t="shared" si="69"/>
        <v>094</v>
      </c>
    </row>
    <row r="215" spans="1:36">
      <c r="A215" s="39" t="str">
        <f>IF(D215="","",VLOOKUP('OPĆI DIO'!$C$1,'OPĆI DIO'!$N$4:$W$150,10,FALSE))</f>
        <v/>
      </c>
      <c r="B215" s="39" t="str">
        <f>IF(D215="","",VLOOKUP('OPĆI DIO'!$C$1,'OPĆI DIO'!$N$4:$W$150,9,FALSE))</f>
        <v/>
      </c>
      <c r="C215" s="247" t="str">
        <f t="shared" si="57"/>
        <v/>
      </c>
      <c r="D215" s="43"/>
      <c r="E215" s="39" t="str">
        <f t="shared" si="58"/>
        <v/>
      </c>
      <c r="F215" s="43"/>
      <c r="G215" s="39" t="str">
        <f t="shared" si="59"/>
        <v/>
      </c>
      <c r="H215" s="72"/>
      <c r="I215" s="39" t="str">
        <f t="shared" si="66"/>
        <v/>
      </c>
      <c r="J215" s="39" t="str">
        <f t="shared" si="67"/>
        <v/>
      </c>
      <c r="K215" s="71"/>
      <c r="L215" s="71"/>
      <c r="M215" s="71"/>
      <c r="N215" s="220"/>
      <c r="O215" t="str">
        <f>IF(D215="","",'OPĆI DIO'!$C$1)</f>
        <v/>
      </c>
      <c r="P215" t="str">
        <f t="shared" si="61"/>
        <v/>
      </c>
      <c r="Q215" t="str">
        <f t="shared" si="62"/>
        <v/>
      </c>
      <c r="R215" t="str">
        <f t="shared" si="63"/>
        <v/>
      </c>
      <c r="S215" t="str">
        <f t="shared" si="64"/>
        <v/>
      </c>
      <c r="T215" t="str">
        <f t="shared" si="65"/>
        <v/>
      </c>
      <c r="U215" t="str">
        <f t="shared" si="60"/>
        <v/>
      </c>
      <c r="AE215" t="s">
        <v>642</v>
      </c>
      <c r="AF215" t="s">
        <v>643</v>
      </c>
      <c r="AG215" t="s">
        <v>1756</v>
      </c>
      <c r="AH215" t="s">
        <v>1757</v>
      </c>
      <c r="AI215" t="str">
        <f t="shared" si="68"/>
        <v>09</v>
      </c>
      <c r="AJ215" t="str">
        <f t="shared" si="69"/>
        <v>094</v>
      </c>
    </row>
    <row r="216" spans="1:36">
      <c r="A216" s="39" t="str">
        <f>IF(D216="","",VLOOKUP('OPĆI DIO'!$C$1,'OPĆI DIO'!$N$4:$W$150,10,FALSE))</f>
        <v/>
      </c>
      <c r="B216" s="39" t="str">
        <f>IF(D216="","",VLOOKUP('OPĆI DIO'!$C$1,'OPĆI DIO'!$N$4:$W$150,9,FALSE))</f>
        <v/>
      </c>
      <c r="C216" s="247" t="str">
        <f t="shared" si="57"/>
        <v/>
      </c>
      <c r="D216" s="43"/>
      <c r="E216" s="39" t="str">
        <f t="shared" si="58"/>
        <v/>
      </c>
      <c r="F216" s="43"/>
      <c r="G216" s="39" t="str">
        <f t="shared" si="59"/>
        <v/>
      </c>
      <c r="H216" s="72"/>
      <c r="I216" s="39" t="str">
        <f t="shared" si="66"/>
        <v/>
      </c>
      <c r="J216" s="39" t="str">
        <f t="shared" si="67"/>
        <v/>
      </c>
      <c r="K216" s="71"/>
      <c r="L216" s="71"/>
      <c r="M216" s="71"/>
      <c r="N216" s="220"/>
      <c r="O216" t="str">
        <f>IF(D216="","",'OPĆI DIO'!$C$1)</f>
        <v/>
      </c>
      <c r="P216" t="str">
        <f t="shared" si="61"/>
        <v/>
      </c>
      <c r="Q216" t="str">
        <f t="shared" si="62"/>
        <v/>
      </c>
      <c r="R216" t="str">
        <f t="shared" si="63"/>
        <v/>
      </c>
      <c r="S216" t="str">
        <f t="shared" si="64"/>
        <v/>
      </c>
      <c r="T216" t="str">
        <f t="shared" si="65"/>
        <v/>
      </c>
      <c r="U216" t="str">
        <f t="shared" si="60"/>
        <v/>
      </c>
      <c r="AE216" t="s">
        <v>644</v>
      </c>
      <c r="AF216" t="s">
        <v>762</v>
      </c>
      <c r="AG216" t="s">
        <v>1756</v>
      </c>
      <c r="AH216" t="s">
        <v>1757</v>
      </c>
      <c r="AI216" t="str">
        <f t="shared" si="68"/>
        <v>09</v>
      </c>
      <c r="AJ216" t="str">
        <f t="shared" si="69"/>
        <v>097</v>
      </c>
    </row>
    <row r="217" spans="1:36">
      <c r="A217" s="39" t="str">
        <f>IF(D217="","",VLOOKUP('OPĆI DIO'!$C$1,'OPĆI DIO'!$N$4:$W$150,10,FALSE))</f>
        <v/>
      </c>
      <c r="B217" s="39" t="str">
        <f>IF(D217="","",VLOOKUP('OPĆI DIO'!$C$1,'OPĆI DIO'!$N$4:$W$150,9,FALSE))</f>
        <v/>
      </c>
      <c r="C217" s="247" t="str">
        <f t="shared" si="57"/>
        <v/>
      </c>
      <c r="D217" s="43"/>
      <c r="E217" s="39" t="str">
        <f t="shared" si="58"/>
        <v/>
      </c>
      <c r="F217" s="43"/>
      <c r="G217" s="39" t="str">
        <f t="shared" si="59"/>
        <v/>
      </c>
      <c r="H217" s="72"/>
      <c r="I217" s="39" t="str">
        <f t="shared" si="66"/>
        <v/>
      </c>
      <c r="J217" s="39" t="str">
        <f t="shared" si="67"/>
        <v/>
      </c>
      <c r="K217" s="71"/>
      <c r="L217" s="71"/>
      <c r="M217" s="71"/>
      <c r="N217" s="220"/>
      <c r="O217" t="str">
        <f>IF(D217="","",'OPĆI DIO'!$C$1)</f>
        <v/>
      </c>
      <c r="P217" t="str">
        <f t="shared" si="61"/>
        <v/>
      </c>
      <c r="Q217" t="str">
        <f t="shared" si="62"/>
        <v/>
      </c>
      <c r="R217" t="str">
        <f t="shared" si="63"/>
        <v/>
      </c>
      <c r="S217" t="str">
        <f t="shared" si="64"/>
        <v/>
      </c>
      <c r="T217" t="str">
        <f t="shared" si="65"/>
        <v/>
      </c>
      <c r="U217" t="str">
        <f t="shared" si="60"/>
        <v/>
      </c>
      <c r="AE217" t="s">
        <v>645</v>
      </c>
      <c r="AF217" t="s">
        <v>646</v>
      </c>
      <c r="AG217" t="s">
        <v>1756</v>
      </c>
      <c r="AH217" t="s">
        <v>1757</v>
      </c>
      <c r="AI217" t="str">
        <f t="shared" si="68"/>
        <v>09</v>
      </c>
      <c r="AJ217" t="str">
        <f t="shared" si="69"/>
        <v>097</v>
      </c>
    </row>
    <row r="218" spans="1:36">
      <c r="A218" s="39" t="str">
        <f>IF(D218="","",VLOOKUP('OPĆI DIO'!$C$1,'OPĆI DIO'!$N$4:$W$150,10,FALSE))</f>
        <v/>
      </c>
      <c r="B218" s="39" t="str">
        <f>IF(D218="","",VLOOKUP('OPĆI DIO'!$C$1,'OPĆI DIO'!$N$4:$W$150,9,FALSE))</f>
        <v/>
      </c>
      <c r="C218" s="247" t="str">
        <f t="shared" si="57"/>
        <v/>
      </c>
      <c r="D218" s="43"/>
      <c r="E218" s="39" t="str">
        <f t="shared" si="58"/>
        <v/>
      </c>
      <c r="F218" s="43"/>
      <c r="G218" s="39" t="str">
        <f t="shared" si="59"/>
        <v/>
      </c>
      <c r="H218" s="72"/>
      <c r="I218" s="39" t="str">
        <f t="shared" si="66"/>
        <v/>
      </c>
      <c r="J218" s="39" t="str">
        <f t="shared" si="67"/>
        <v/>
      </c>
      <c r="K218" s="71"/>
      <c r="L218" s="71"/>
      <c r="M218" s="71"/>
      <c r="N218" s="220"/>
      <c r="O218" t="str">
        <f>IF(D218="","",'OPĆI DIO'!$C$1)</f>
        <v/>
      </c>
      <c r="P218" t="str">
        <f t="shared" si="61"/>
        <v/>
      </c>
      <c r="Q218" t="str">
        <f t="shared" si="62"/>
        <v/>
      </c>
      <c r="R218" t="str">
        <f t="shared" si="63"/>
        <v/>
      </c>
      <c r="S218" t="str">
        <f t="shared" si="64"/>
        <v/>
      </c>
      <c r="T218" t="str">
        <f t="shared" si="65"/>
        <v/>
      </c>
      <c r="U218" t="str">
        <f t="shared" si="60"/>
        <v/>
      </c>
      <c r="AE218" t="s">
        <v>647</v>
      </c>
      <c r="AF218" t="s">
        <v>648</v>
      </c>
      <c r="AG218" t="s">
        <v>1756</v>
      </c>
      <c r="AH218" t="s">
        <v>1757</v>
      </c>
      <c r="AI218" t="str">
        <f t="shared" si="68"/>
        <v>09</v>
      </c>
      <c r="AJ218" t="str">
        <f t="shared" si="69"/>
        <v>097</v>
      </c>
    </row>
    <row r="219" spans="1:36">
      <c r="A219" s="39" t="str">
        <f>IF(D219="","",VLOOKUP('OPĆI DIO'!$C$1,'OPĆI DIO'!$N$4:$W$150,10,FALSE))</f>
        <v/>
      </c>
      <c r="B219" s="39" t="str">
        <f>IF(D219="","",VLOOKUP('OPĆI DIO'!$C$1,'OPĆI DIO'!$N$4:$W$150,9,FALSE))</f>
        <v/>
      </c>
      <c r="C219" s="247" t="str">
        <f t="shared" si="57"/>
        <v/>
      </c>
      <c r="D219" s="43"/>
      <c r="E219" s="39" t="str">
        <f t="shared" si="58"/>
        <v/>
      </c>
      <c r="F219" s="43"/>
      <c r="G219" s="39" t="str">
        <f t="shared" si="59"/>
        <v/>
      </c>
      <c r="H219" s="72"/>
      <c r="I219" s="39" t="str">
        <f t="shared" si="66"/>
        <v/>
      </c>
      <c r="J219" s="39" t="str">
        <f t="shared" si="67"/>
        <v/>
      </c>
      <c r="K219" s="71"/>
      <c r="L219" s="71"/>
      <c r="M219" s="71"/>
      <c r="N219" s="220"/>
      <c r="O219" t="str">
        <f>IF(D219="","",'OPĆI DIO'!$C$1)</f>
        <v/>
      </c>
      <c r="P219" t="str">
        <f t="shared" si="61"/>
        <v/>
      </c>
      <c r="Q219" t="str">
        <f t="shared" si="62"/>
        <v/>
      </c>
      <c r="R219" t="str">
        <f t="shared" si="63"/>
        <v/>
      </c>
      <c r="S219" t="str">
        <f t="shared" si="64"/>
        <v/>
      </c>
      <c r="T219" t="str">
        <f t="shared" si="65"/>
        <v/>
      </c>
      <c r="U219" t="str">
        <f t="shared" si="60"/>
        <v/>
      </c>
      <c r="AE219" t="s">
        <v>1888</v>
      </c>
      <c r="AF219" t="s">
        <v>2810</v>
      </c>
      <c r="AG219" t="s">
        <v>1756</v>
      </c>
      <c r="AH219" t="s">
        <v>1757</v>
      </c>
      <c r="AI219" t="str">
        <f t="shared" si="68"/>
        <v>09</v>
      </c>
      <c r="AJ219" t="str">
        <f t="shared" si="69"/>
        <v>097</v>
      </c>
    </row>
    <row r="220" spans="1:36">
      <c r="A220" s="39" t="str">
        <f>IF(D220="","",VLOOKUP('OPĆI DIO'!$C$1,'OPĆI DIO'!$N$4:$W$150,10,FALSE))</f>
        <v/>
      </c>
      <c r="B220" s="39" t="str">
        <f>IF(D220="","",VLOOKUP('OPĆI DIO'!$C$1,'OPĆI DIO'!$N$4:$W$150,9,FALSE))</f>
        <v/>
      </c>
      <c r="C220" s="247" t="str">
        <f t="shared" si="57"/>
        <v/>
      </c>
      <c r="D220" s="43"/>
      <c r="E220" s="39" t="str">
        <f t="shared" si="58"/>
        <v/>
      </c>
      <c r="F220" s="43"/>
      <c r="G220" s="39" t="str">
        <f t="shared" si="59"/>
        <v/>
      </c>
      <c r="H220" s="72"/>
      <c r="I220" s="39" t="str">
        <f t="shared" si="66"/>
        <v/>
      </c>
      <c r="J220" s="39" t="str">
        <f t="shared" si="67"/>
        <v/>
      </c>
      <c r="K220" s="71"/>
      <c r="L220" s="71"/>
      <c r="M220" s="71"/>
      <c r="N220" s="220"/>
      <c r="O220" t="str">
        <f>IF(D220="","",'OPĆI DIO'!$C$1)</f>
        <v/>
      </c>
      <c r="P220" t="str">
        <f t="shared" si="61"/>
        <v/>
      </c>
      <c r="Q220" t="str">
        <f t="shared" si="62"/>
        <v/>
      </c>
      <c r="R220" t="str">
        <f t="shared" si="63"/>
        <v/>
      </c>
      <c r="S220" t="str">
        <f t="shared" si="64"/>
        <v/>
      </c>
      <c r="T220" t="str">
        <f t="shared" si="65"/>
        <v/>
      </c>
      <c r="U220" t="str">
        <f t="shared" si="60"/>
        <v/>
      </c>
      <c r="AE220" t="s">
        <v>651</v>
      </c>
      <c r="AF220" t="s">
        <v>652</v>
      </c>
      <c r="AG220" t="s">
        <v>1756</v>
      </c>
      <c r="AH220" t="s">
        <v>1757</v>
      </c>
      <c r="AI220" t="str">
        <f t="shared" si="68"/>
        <v>09</v>
      </c>
      <c r="AJ220" t="str">
        <f t="shared" si="69"/>
        <v>097</v>
      </c>
    </row>
    <row r="221" spans="1:36">
      <c r="A221" s="39" t="str">
        <f>IF(D221="","",VLOOKUP('OPĆI DIO'!$C$1,'OPĆI DIO'!$N$4:$W$150,10,FALSE))</f>
        <v/>
      </c>
      <c r="B221" s="39" t="str">
        <f>IF(D221="","",VLOOKUP('OPĆI DIO'!$C$1,'OPĆI DIO'!$N$4:$W$150,9,FALSE))</f>
        <v/>
      </c>
      <c r="C221" s="247" t="str">
        <f t="shared" si="57"/>
        <v/>
      </c>
      <c r="D221" s="43"/>
      <c r="E221" s="39" t="str">
        <f t="shared" si="58"/>
        <v/>
      </c>
      <c r="F221" s="43"/>
      <c r="G221" s="39" t="str">
        <f t="shared" si="59"/>
        <v/>
      </c>
      <c r="H221" s="72"/>
      <c r="I221" s="39" t="str">
        <f t="shared" si="66"/>
        <v/>
      </c>
      <c r="J221" s="39" t="str">
        <f t="shared" si="67"/>
        <v/>
      </c>
      <c r="K221" s="71"/>
      <c r="L221" s="71"/>
      <c r="M221" s="71"/>
      <c r="N221" s="220"/>
      <c r="O221" t="str">
        <f>IF(D221="","",'OPĆI DIO'!$C$1)</f>
        <v/>
      </c>
      <c r="P221" t="str">
        <f t="shared" si="61"/>
        <v/>
      </c>
      <c r="Q221" t="str">
        <f t="shared" si="62"/>
        <v/>
      </c>
      <c r="R221" t="str">
        <f t="shared" si="63"/>
        <v/>
      </c>
      <c r="S221" t="str">
        <f t="shared" si="64"/>
        <v/>
      </c>
      <c r="T221" t="str">
        <f t="shared" si="65"/>
        <v/>
      </c>
      <c r="U221" t="str">
        <f t="shared" si="60"/>
        <v/>
      </c>
      <c r="AE221" t="s">
        <v>653</v>
      </c>
      <c r="AF221" t="s">
        <v>1890</v>
      </c>
      <c r="AG221" t="s">
        <v>1756</v>
      </c>
      <c r="AH221" t="s">
        <v>1757</v>
      </c>
      <c r="AI221" t="str">
        <f t="shared" si="68"/>
        <v>09</v>
      </c>
      <c r="AJ221" t="str">
        <f t="shared" si="69"/>
        <v>097</v>
      </c>
    </row>
    <row r="222" spans="1:36">
      <c r="A222" s="39" t="str">
        <f>IF(D222="","",VLOOKUP('OPĆI DIO'!$C$1,'OPĆI DIO'!$N$4:$W$150,10,FALSE))</f>
        <v/>
      </c>
      <c r="B222" s="39" t="str">
        <f>IF(D222="","",VLOOKUP('OPĆI DIO'!$C$1,'OPĆI DIO'!$N$4:$W$150,9,FALSE))</f>
        <v/>
      </c>
      <c r="C222" s="247" t="str">
        <f t="shared" si="57"/>
        <v/>
      </c>
      <c r="D222" s="43"/>
      <c r="E222" s="39" t="str">
        <f t="shared" si="58"/>
        <v/>
      </c>
      <c r="F222" s="43"/>
      <c r="G222" s="39" t="str">
        <f t="shared" si="59"/>
        <v/>
      </c>
      <c r="H222" s="72"/>
      <c r="I222" s="39" t="str">
        <f t="shared" si="66"/>
        <v/>
      </c>
      <c r="J222" s="39" t="str">
        <f t="shared" si="67"/>
        <v/>
      </c>
      <c r="K222" s="71"/>
      <c r="L222" s="71"/>
      <c r="M222" s="71"/>
      <c r="N222" s="220"/>
      <c r="O222" t="str">
        <f>IF(D222="","",'OPĆI DIO'!$C$1)</f>
        <v/>
      </c>
      <c r="P222" t="str">
        <f t="shared" si="61"/>
        <v/>
      </c>
      <c r="Q222" t="str">
        <f t="shared" si="62"/>
        <v/>
      </c>
      <c r="R222" t="str">
        <f t="shared" si="63"/>
        <v/>
      </c>
      <c r="S222" t="str">
        <f t="shared" si="64"/>
        <v/>
      </c>
      <c r="T222" t="str">
        <f t="shared" si="65"/>
        <v/>
      </c>
      <c r="U222" t="str">
        <f t="shared" si="60"/>
        <v/>
      </c>
      <c r="AE222" t="s">
        <v>654</v>
      </c>
      <c r="AF222" t="s">
        <v>655</v>
      </c>
      <c r="AG222" t="s">
        <v>1756</v>
      </c>
      <c r="AH222" t="s">
        <v>1757</v>
      </c>
      <c r="AI222" t="str">
        <f t="shared" si="68"/>
        <v>09</v>
      </c>
      <c r="AJ222" t="str">
        <f t="shared" si="69"/>
        <v>097</v>
      </c>
    </row>
    <row r="223" spans="1:36">
      <c r="A223" s="39" t="str">
        <f>IF(D223="","",VLOOKUP('OPĆI DIO'!$C$1,'OPĆI DIO'!$N$4:$W$150,10,FALSE))</f>
        <v/>
      </c>
      <c r="B223" s="39" t="str">
        <f>IF(D223="","",VLOOKUP('OPĆI DIO'!$C$1,'OPĆI DIO'!$N$4:$W$150,9,FALSE))</f>
        <v/>
      </c>
      <c r="C223" s="247" t="str">
        <f t="shared" si="57"/>
        <v/>
      </c>
      <c r="D223" s="43"/>
      <c r="E223" s="39" t="str">
        <f t="shared" si="58"/>
        <v/>
      </c>
      <c r="F223" s="43"/>
      <c r="G223" s="39" t="str">
        <f t="shared" si="59"/>
        <v/>
      </c>
      <c r="H223" s="72"/>
      <c r="I223" s="39" t="str">
        <f t="shared" si="66"/>
        <v/>
      </c>
      <c r="J223" s="39" t="str">
        <f t="shared" si="67"/>
        <v/>
      </c>
      <c r="K223" s="71"/>
      <c r="L223" s="71"/>
      <c r="M223" s="71"/>
      <c r="N223" s="220"/>
      <c r="O223" t="str">
        <f>IF(D223="","",'OPĆI DIO'!$C$1)</f>
        <v/>
      </c>
      <c r="P223" t="str">
        <f t="shared" si="61"/>
        <v/>
      </c>
      <c r="Q223" t="str">
        <f t="shared" si="62"/>
        <v/>
      </c>
      <c r="R223" t="str">
        <f t="shared" si="63"/>
        <v/>
      </c>
      <c r="S223" t="str">
        <f t="shared" si="64"/>
        <v/>
      </c>
      <c r="T223" t="str">
        <f t="shared" si="65"/>
        <v/>
      </c>
      <c r="U223" t="str">
        <f t="shared" si="60"/>
        <v/>
      </c>
      <c r="AE223" t="s">
        <v>656</v>
      </c>
      <c r="AF223" t="s">
        <v>657</v>
      </c>
      <c r="AG223" t="s">
        <v>1756</v>
      </c>
      <c r="AH223" t="s">
        <v>1757</v>
      </c>
      <c r="AI223" t="str">
        <f t="shared" si="68"/>
        <v>09</v>
      </c>
      <c r="AJ223" t="str">
        <f t="shared" si="69"/>
        <v>097</v>
      </c>
    </row>
    <row r="224" spans="1:36">
      <c r="A224" s="39" t="str">
        <f>IF(D224="","",VLOOKUP('OPĆI DIO'!$C$1,'OPĆI DIO'!$N$4:$W$150,10,FALSE))</f>
        <v/>
      </c>
      <c r="B224" s="39" t="str">
        <f>IF(D224="","",VLOOKUP('OPĆI DIO'!$C$1,'OPĆI DIO'!$N$4:$W$150,9,FALSE))</f>
        <v/>
      </c>
      <c r="C224" s="247" t="str">
        <f t="shared" si="57"/>
        <v/>
      </c>
      <c r="D224" s="43"/>
      <c r="E224" s="39" t="str">
        <f t="shared" si="58"/>
        <v/>
      </c>
      <c r="F224" s="43"/>
      <c r="G224" s="39" t="str">
        <f t="shared" si="59"/>
        <v/>
      </c>
      <c r="H224" s="72"/>
      <c r="I224" s="39" t="str">
        <f t="shared" si="66"/>
        <v/>
      </c>
      <c r="J224" s="39" t="str">
        <f t="shared" si="67"/>
        <v/>
      </c>
      <c r="K224" s="71"/>
      <c r="L224" s="71"/>
      <c r="M224" s="71"/>
      <c r="N224" s="220"/>
      <c r="O224" t="str">
        <f>IF(D224="","",'OPĆI DIO'!$C$1)</f>
        <v/>
      </c>
      <c r="P224" t="str">
        <f t="shared" si="61"/>
        <v/>
      </c>
      <c r="Q224" t="str">
        <f t="shared" si="62"/>
        <v/>
      </c>
      <c r="R224" t="str">
        <f t="shared" si="63"/>
        <v/>
      </c>
      <c r="S224" t="str">
        <f t="shared" si="64"/>
        <v/>
      </c>
      <c r="T224" t="str">
        <f t="shared" si="65"/>
        <v/>
      </c>
      <c r="U224" t="str">
        <f t="shared" si="60"/>
        <v/>
      </c>
      <c r="AE224" t="s">
        <v>658</v>
      </c>
      <c r="AF224" t="s">
        <v>659</v>
      </c>
      <c r="AG224" t="s">
        <v>1756</v>
      </c>
      <c r="AH224" t="s">
        <v>1757</v>
      </c>
      <c r="AI224" t="str">
        <f t="shared" si="68"/>
        <v>09</v>
      </c>
      <c r="AJ224" t="str">
        <f t="shared" si="69"/>
        <v>097</v>
      </c>
    </row>
    <row r="225" spans="1:36">
      <c r="A225" s="39" t="str">
        <f>IF(D225="","",VLOOKUP('OPĆI DIO'!$C$1,'OPĆI DIO'!$N$4:$W$150,10,FALSE))</f>
        <v/>
      </c>
      <c r="B225" s="39" t="str">
        <f>IF(D225="","",VLOOKUP('OPĆI DIO'!$C$1,'OPĆI DIO'!$N$4:$W$150,9,FALSE))</f>
        <v/>
      </c>
      <c r="C225" s="247" t="str">
        <f t="shared" si="57"/>
        <v/>
      </c>
      <c r="D225" s="43"/>
      <c r="E225" s="39" t="str">
        <f t="shared" si="58"/>
        <v/>
      </c>
      <c r="F225" s="43"/>
      <c r="G225" s="39" t="str">
        <f t="shared" si="59"/>
        <v/>
      </c>
      <c r="H225" s="72"/>
      <c r="I225" s="39" t="str">
        <f t="shared" si="66"/>
        <v/>
      </c>
      <c r="J225" s="39" t="str">
        <f t="shared" si="67"/>
        <v/>
      </c>
      <c r="K225" s="71"/>
      <c r="L225" s="71"/>
      <c r="M225" s="71"/>
      <c r="N225" s="220"/>
      <c r="O225" t="str">
        <f>IF(D225="","",'OPĆI DIO'!$C$1)</f>
        <v/>
      </c>
      <c r="P225" t="str">
        <f t="shared" si="61"/>
        <v/>
      </c>
      <c r="Q225" t="str">
        <f t="shared" si="62"/>
        <v/>
      </c>
      <c r="R225" t="str">
        <f t="shared" si="63"/>
        <v/>
      </c>
      <c r="S225" t="str">
        <f t="shared" si="64"/>
        <v/>
      </c>
      <c r="T225" t="str">
        <f t="shared" si="65"/>
        <v/>
      </c>
      <c r="U225" t="str">
        <f t="shared" si="60"/>
        <v/>
      </c>
      <c r="AE225" t="s">
        <v>660</v>
      </c>
      <c r="AF225" t="s">
        <v>1001</v>
      </c>
      <c r="AG225" t="s">
        <v>1756</v>
      </c>
      <c r="AH225" t="s">
        <v>1757</v>
      </c>
      <c r="AI225" t="str">
        <f t="shared" si="68"/>
        <v>09</v>
      </c>
      <c r="AJ225" t="str">
        <f t="shared" si="69"/>
        <v>097</v>
      </c>
    </row>
    <row r="226" spans="1:36">
      <c r="A226" s="39" t="str">
        <f>IF(D226="","",VLOOKUP('OPĆI DIO'!$C$1,'OPĆI DIO'!$N$4:$W$150,10,FALSE))</f>
        <v/>
      </c>
      <c r="B226" s="39" t="str">
        <f>IF(D226="","",VLOOKUP('OPĆI DIO'!$C$1,'OPĆI DIO'!$N$4:$W$150,9,FALSE))</f>
        <v/>
      </c>
      <c r="C226" s="247" t="str">
        <f t="shared" si="57"/>
        <v/>
      </c>
      <c r="D226" s="43"/>
      <c r="E226" s="39" t="str">
        <f t="shared" si="58"/>
        <v/>
      </c>
      <c r="F226" s="43"/>
      <c r="G226" s="39" t="str">
        <f t="shared" si="59"/>
        <v/>
      </c>
      <c r="H226" s="72"/>
      <c r="I226" s="39" t="str">
        <f t="shared" si="66"/>
        <v/>
      </c>
      <c r="J226" s="39" t="str">
        <f t="shared" si="67"/>
        <v/>
      </c>
      <c r="K226" s="71"/>
      <c r="L226" s="71"/>
      <c r="M226" s="71"/>
      <c r="N226" s="220"/>
      <c r="O226" t="str">
        <f>IF(D226="","",'OPĆI DIO'!$C$1)</f>
        <v/>
      </c>
      <c r="P226" t="str">
        <f t="shared" si="61"/>
        <v/>
      </c>
      <c r="Q226" t="str">
        <f t="shared" si="62"/>
        <v/>
      </c>
      <c r="R226" t="str">
        <f t="shared" si="63"/>
        <v/>
      </c>
      <c r="S226" t="str">
        <f t="shared" si="64"/>
        <v/>
      </c>
      <c r="T226" t="str">
        <f t="shared" si="65"/>
        <v/>
      </c>
      <c r="U226" t="str">
        <f t="shared" si="60"/>
        <v/>
      </c>
      <c r="AE226" t="s">
        <v>661</v>
      </c>
      <c r="AF226" t="s">
        <v>763</v>
      </c>
      <c r="AG226" t="s">
        <v>1756</v>
      </c>
      <c r="AH226" t="s">
        <v>1757</v>
      </c>
      <c r="AI226" t="str">
        <f t="shared" si="68"/>
        <v>09</v>
      </c>
      <c r="AJ226" t="str">
        <f t="shared" si="69"/>
        <v>097</v>
      </c>
    </row>
    <row r="227" spans="1:36">
      <c r="A227" s="39" t="str">
        <f>IF(D227="","",VLOOKUP('OPĆI DIO'!$C$1,'OPĆI DIO'!$N$4:$W$150,10,FALSE))</f>
        <v/>
      </c>
      <c r="B227" s="39" t="str">
        <f>IF(D227="","",VLOOKUP('OPĆI DIO'!$C$1,'OPĆI DIO'!$N$4:$W$150,9,FALSE))</f>
        <v/>
      </c>
      <c r="C227" s="247" t="str">
        <f t="shared" si="57"/>
        <v/>
      </c>
      <c r="D227" s="43"/>
      <c r="E227" s="39" t="str">
        <f t="shared" si="58"/>
        <v/>
      </c>
      <c r="F227" s="43"/>
      <c r="G227" s="39" t="str">
        <f t="shared" si="59"/>
        <v/>
      </c>
      <c r="H227" s="72"/>
      <c r="I227" s="39" t="str">
        <f t="shared" si="66"/>
        <v/>
      </c>
      <c r="J227" s="39" t="str">
        <f t="shared" si="67"/>
        <v/>
      </c>
      <c r="K227" s="71"/>
      <c r="L227" s="71"/>
      <c r="M227" s="71"/>
      <c r="N227" s="220"/>
      <c r="O227" t="str">
        <f>IF(D227="","",'OPĆI DIO'!$C$1)</f>
        <v/>
      </c>
      <c r="P227" t="str">
        <f t="shared" si="61"/>
        <v/>
      </c>
      <c r="Q227" t="str">
        <f t="shared" si="62"/>
        <v/>
      </c>
      <c r="R227" t="str">
        <f t="shared" si="63"/>
        <v/>
      </c>
      <c r="S227" t="str">
        <f t="shared" si="64"/>
        <v/>
      </c>
      <c r="T227" t="str">
        <f t="shared" si="65"/>
        <v/>
      </c>
      <c r="U227" t="str">
        <f t="shared" si="60"/>
        <v/>
      </c>
      <c r="AE227" t="s">
        <v>662</v>
      </c>
      <c r="AF227" t="s">
        <v>663</v>
      </c>
      <c r="AG227" t="s">
        <v>1756</v>
      </c>
      <c r="AH227" t="s">
        <v>1757</v>
      </c>
      <c r="AI227" t="str">
        <f t="shared" si="68"/>
        <v>09</v>
      </c>
      <c r="AJ227" t="str">
        <f t="shared" si="69"/>
        <v>097</v>
      </c>
    </row>
    <row r="228" spans="1:36">
      <c r="A228" s="39" t="str">
        <f>IF(D228="","",VLOOKUP('OPĆI DIO'!$C$1,'OPĆI DIO'!$N$4:$W$150,10,FALSE))</f>
        <v/>
      </c>
      <c r="B228" s="39" t="str">
        <f>IF(D228="","",VLOOKUP('OPĆI DIO'!$C$1,'OPĆI DIO'!$N$4:$W$150,9,FALSE))</f>
        <v/>
      </c>
      <c r="C228" s="247" t="str">
        <f t="shared" si="57"/>
        <v/>
      </c>
      <c r="D228" s="43"/>
      <c r="E228" s="39" t="str">
        <f t="shared" si="58"/>
        <v/>
      </c>
      <c r="F228" s="43"/>
      <c r="G228" s="39" t="str">
        <f t="shared" si="59"/>
        <v/>
      </c>
      <c r="H228" s="72"/>
      <c r="I228" s="39" t="str">
        <f t="shared" si="66"/>
        <v/>
      </c>
      <c r="J228" s="39" t="str">
        <f t="shared" si="67"/>
        <v/>
      </c>
      <c r="K228" s="71"/>
      <c r="L228" s="71"/>
      <c r="M228" s="71"/>
      <c r="N228" s="220"/>
      <c r="O228" t="str">
        <f>IF(D228="","",'OPĆI DIO'!$C$1)</f>
        <v/>
      </c>
      <c r="P228" t="str">
        <f t="shared" si="61"/>
        <v/>
      </c>
      <c r="Q228" t="str">
        <f t="shared" si="62"/>
        <v/>
      </c>
      <c r="R228" t="str">
        <f t="shared" si="63"/>
        <v/>
      </c>
      <c r="S228" t="str">
        <f t="shared" si="64"/>
        <v/>
      </c>
      <c r="T228" t="str">
        <f t="shared" si="65"/>
        <v/>
      </c>
      <c r="U228" t="str">
        <f t="shared" si="60"/>
        <v/>
      </c>
      <c r="AE228" t="s">
        <v>664</v>
      </c>
      <c r="AF228" t="s">
        <v>1891</v>
      </c>
      <c r="AG228" t="s">
        <v>1756</v>
      </c>
      <c r="AH228" t="s">
        <v>1757</v>
      </c>
      <c r="AI228" t="str">
        <f t="shared" si="68"/>
        <v>09</v>
      </c>
      <c r="AJ228" t="str">
        <f t="shared" si="69"/>
        <v>097</v>
      </c>
    </row>
    <row r="229" spans="1:36">
      <c r="A229" s="39" t="str">
        <f>IF(D229="","",VLOOKUP('OPĆI DIO'!$C$1,'OPĆI DIO'!$N$4:$W$150,10,FALSE))</f>
        <v/>
      </c>
      <c r="B229" s="39" t="str">
        <f>IF(D229="","",VLOOKUP('OPĆI DIO'!$C$1,'OPĆI DIO'!$N$4:$W$150,9,FALSE))</f>
        <v/>
      </c>
      <c r="C229" s="247" t="str">
        <f t="shared" si="57"/>
        <v/>
      </c>
      <c r="D229" s="43"/>
      <c r="E229" s="39" t="str">
        <f t="shared" si="58"/>
        <v/>
      </c>
      <c r="F229" s="43"/>
      <c r="G229" s="39" t="str">
        <f t="shared" si="59"/>
        <v/>
      </c>
      <c r="H229" s="72"/>
      <c r="I229" s="39" t="str">
        <f t="shared" si="66"/>
        <v/>
      </c>
      <c r="J229" s="39" t="str">
        <f t="shared" si="67"/>
        <v/>
      </c>
      <c r="K229" s="71"/>
      <c r="L229" s="71"/>
      <c r="M229" s="71"/>
      <c r="N229" s="220"/>
      <c r="O229" t="str">
        <f>IF(D229="","",'OPĆI DIO'!$C$1)</f>
        <v/>
      </c>
      <c r="P229" t="str">
        <f t="shared" si="61"/>
        <v/>
      </c>
      <c r="Q229" t="str">
        <f t="shared" si="62"/>
        <v/>
      </c>
      <c r="R229" t="str">
        <f t="shared" si="63"/>
        <v/>
      </c>
      <c r="S229" t="str">
        <f t="shared" si="64"/>
        <v/>
      </c>
      <c r="T229" t="str">
        <f t="shared" si="65"/>
        <v/>
      </c>
      <c r="U229" t="str">
        <f t="shared" si="60"/>
        <v/>
      </c>
      <c r="AE229" t="s">
        <v>665</v>
      </c>
      <c r="AF229" t="s">
        <v>666</v>
      </c>
      <c r="AG229" t="s">
        <v>1756</v>
      </c>
      <c r="AH229" t="s">
        <v>1757</v>
      </c>
      <c r="AI229" t="str">
        <f t="shared" si="68"/>
        <v>09</v>
      </c>
      <c r="AJ229" t="str">
        <f t="shared" si="69"/>
        <v>097</v>
      </c>
    </row>
    <row r="230" spans="1:36">
      <c r="A230" s="39" t="str">
        <f>IF(D230="","",VLOOKUP('OPĆI DIO'!$C$1,'OPĆI DIO'!$N$4:$W$150,10,FALSE))</f>
        <v/>
      </c>
      <c r="B230" s="39" t="str">
        <f>IF(D230="","",VLOOKUP('OPĆI DIO'!$C$1,'OPĆI DIO'!$N$4:$W$150,9,FALSE))</f>
        <v/>
      </c>
      <c r="C230" s="247" t="str">
        <f t="shared" si="57"/>
        <v/>
      </c>
      <c r="D230" s="43"/>
      <c r="E230" s="39" t="str">
        <f t="shared" si="58"/>
        <v/>
      </c>
      <c r="F230" s="43"/>
      <c r="G230" s="39" t="str">
        <f t="shared" si="59"/>
        <v/>
      </c>
      <c r="H230" s="72"/>
      <c r="I230" s="39" t="str">
        <f t="shared" si="66"/>
        <v/>
      </c>
      <c r="J230" s="39" t="str">
        <f t="shared" si="67"/>
        <v/>
      </c>
      <c r="K230" s="71"/>
      <c r="L230" s="71"/>
      <c r="M230" s="71"/>
      <c r="N230" s="220"/>
      <c r="O230" t="str">
        <f>IF(D230="","",'OPĆI DIO'!$C$1)</f>
        <v/>
      </c>
      <c r="P230" t="str">
        <f t="shared" si="61"/>
        <v/>
      </c>
      <c r="Q230" t="str">
        <f t="shared" si="62"/>
        <v/>
      </c>
      <c r="R230" t="str">
        <f t="shared" si="63"/>
        <v/>
      </c>
      <c r="S230" t="str">
        <f t="shared" si="64"/>
        <v/>
      </c>
      <c r="T230" t="str">
        <f t="shared" si="65"/>
        <v/>
      </c>
      <c r="U230" t="str">
        <f t="shared" si="60"/>
        <v/>
      </c>
      <c r="AE230" t="s">
        <v>667</v>
      </c>
      <c r="AF230" t="s">
        <v>668</v>
      </c>
      <c r="AG230" t="s">
        <v>1756</v>
      </c>
      <c r="AH230" t="s">
        <v>1757</v>
      </c>
      <c r="AI230" t="str">
        <f t="shared" si="68"/>
        <v>09</v>
      </c>
      <c r="AJ230" t="str">
        <f t="shared" si="69"/>
        <v>097</v>
      </c>
    </row>
    <row r="231" spans="1:36">
      <c r="A231" s="39" t="str">
        <f>IF(D231="","",VLOOKUP('OPĆI DIO'!$C$1,'OPĆI DIO'!$N$4:$W$150,10,FALSE))</f>
        <v/>
      </c>
      <c r="B231" s="39" t="str">
        <f>IF(D231="","",VLOOKUP('OPĆI DIO'!$C$1,'OPĆI DIO'!$N$4:$W$150,9,FALSE))</f>
        <v/>
      </c>
      <c r="C231" s="247" t="str">
        <f t="shared" si="57"/>
        <v/>
      </c>
      <c r="D231" s="43"/>
      <c r="E231" s="39" t="str">
        <f t="shared" si="58"/>
        <v/>
      </c>
      <c r="F231" s="43"/>
      <c r="G231" s="39" t="str">
        <f t="shared" si="59"/>
        <v/>
      </c>
      <c r="H231" s="72"/>
      <c r="I231" s="39" t="str">
        <f t="shared" si="66"/>
        <v/>
      </c>
      <c r="J231" s="39" t="str">
        <f t="shared" si="67"/>
        <v/>
      </c>
      <c r="K231" s="71"/>
      <c r="L231" s="71"/>
      <c r="M231" s="71"/>
      <c r="N231" s="220"/>
      <c r="O231" t="str">
        <f>IF(D231="","",'OPĆI DIO'!$C$1)</f>
        <v/>
      </c>
      <c r="P231" t="str">
        <f t="shared" si="61"/>
        <v/>
      </c>
      <c r="Q231" t="str">
        <f t="shared" si="62"/>
        <v/>
      </c>
      <c r="R231" t="str">
        <f t="shared" si="63"/>
        <v/>
      </c>
      <c r="S231" t="str">
        <f t="shared" si="64"/>
        <v/>
      </c>
      <c r="T231" t="str">
        <f t="shared" si="65"/>
        <v/>
      </c>
      <c r="U231" t="str">
        <f t="shared" si="60"/>
        <v/>
      </c>
      <c r="AE231" t="s">
        <v>938</v>
      </c>
      <c r="AF231" t="s">
        <v>939</v>
      </c>
      <c r="AG231" t="s">
        <v>1756</v>
      </c>
      <c r="AH231" t="s">
        <v>1757</v>
      </c>
      <c r="AI231" t="str">
        <f t="shared" si="68"/>
        <v>09</v>
      </c>
      <c r="AJ231" t="str">
        <f t="shared" si="69"/>
        <v>097</v>
      </c>
    </row>
    <row r="232" spans="1:36">
      <c r="A232" s="39" t="str">
        <f>IF(D232="","",VLOOKUP('OPĆI DIO'!$C$1,'OPĆI DIO'!$N$4:$W$150,10,FALSE))</f>
        <v/>
      </c>
      <c r="B232" s="39" t="str">
        <f>IF(D232="","",VLOOKUP('OPĆI DIO'!$C$1,'OPĆI DIO'!$N$4:$W$150,9,FALSE))</f>
        <v/>
      </c>
      <c r="C232" s="247" t="str">
        <f t="shared" si="57"/>
        <v/>
      </c>
      <c r="D232" s="43"/>
      <c r="E232" s="39" t="str">
        <f t="shared" si="58"/>
        <v/>
      </c>
      <c r="F232" s="43"/>
      <c r="G232" s="39" t="str">
        <f t="shared" si="59"/>
        <v/>
      </c>
      <c r="H232" s="72"/>
      <c r="I232" s="39" t="str">
        <f t="shared" si="66"/>
        <v/>
      </c>
      <c r="J232" s="39" t="str">
        <f t="shared" si="67"/>
        <v/>
      </c>
      <c r="K232" s="71"/>
      <c r="L232" s="71"/>
      <c r="M232" s="71"/>
      <c r="N232" s="220"/>
      <c r="O232" t="str">
        <f>IF(D232="","",'OPĆI DIO'!$C$1)</f>
        <v/>
      </c>
      <c r="P232" t="str">
        <f t="shared" si="61"/>
        <v/>
      </c>
      <c r="Q232" t="str">
        <f t="shared" si="62"/>
        <v/>
      </c>
      <c r="R232" t="str">
        <f t="shared" si="63"/>
        <v/>
      </c>
      <c r="S232" t="str">
        <f t="shared" si="64"/>
        <v/>
      </c>
      <c r="T232" t="str">
        <f t="shared" si="65"/>
        <v/>
      </c>
      <c r="U232" t="str">
        <f t="shared" si="60"/>
        <v/>
      </c>
      <c r="AE232" t="s">
        <v>940</v>
      </c>
      <c r="AF232" t="s">
        <v>941</v>
      </c>
      <c r="AG232" t="s">
        <v>1756</v>
      </c>
      <c r="AH232" t="s">
        <v>1757</v>
      </c>
      <c r="AI232" t="str">
        <f t="shared" si="68"/>
        <v>09</v>
      </c>
      <c r="AJ232" t="str">
        <f t="shared" si="69"/>
        <v>097</v>
      </c>
    </row>
    <row r="233" spans="1:36">
      <c r="A233" s="39" t="str">
        <f>IF(D233="","",VLOOKUP('OPĆI DIO'!$C$1,'OPĆI DIO'!$N$4:$W$150,10,FALSE))</f>
        <v/>
      </c>
      <c r="B233" s="39" t="str">
        <f>IF(D233="","",VLOOKUP('OPĆI DIO'!$C$1,'OPĆI DIO'!$N$4:$W$150,9,FALSE))</f>
        <v/>
      </c>
      <c r="C233" s="247" t="str">
        <f t="shared" si="57"/>
        <v/>
      </c>
      <c r="D233" s="43"/>
      <c r="E233" s="39" t="str">
        <f t="shared" si="58"/>
        <v/>
      </c>
      <c r="F233" s="43"/>
      <c r="G233" s="39" t="str">
        <f t="shared" si="59"/>
        <v/>
      </c>
      <c r="H233" s="72"/>
      <c r="I233" s="39" t="str">
        <f t="shared" si="66"/>
        <v/>
      </c>
      <c r="J233" s="39" t="str">
        <f t="shared" si="67"/>
        <v/>
      </c>
      <c r="K233" s="71"/>
      <c r="L233" s="71"/>
      <c r="M233" s="71"/>
      <c r="N233" s="220"/>
      <c r="O233" t="str">
        <f>IF(D233="","",'OPĆI DIO'!$C$1)</f>
        <v/>
      </c>
      <c r="P233" t="str">
        <f t="shared" si="61"/>
        <v/>
      </c>
      <c r="Q233" t="str">
        <f t="shared" si="62"/>
        <v/>
      </c>
      <c r="R233" t="str">
        <f t="shared" si="63"/>
        <v/>
      </c>
      <c r="S233" t="str">
        <f t="shared" si="64"/>
        <v/>
      </c>
      <c r="T233" t="str">
        <f t="shared" si="65"/>
        <v/>
      </c>
      <c r="U233" t="str">
        <f t="shared" si="60"/>
        <v/>
      </c>
      <c r="AE233" t="s">
        <v>942</v>
      </c>
      <c r="AF233" t="s">
        <v>943</v>
      </c>
      <c r="AG233" t="s">
        <v>1756</v>
      </c>
      <c r="AH233" t="s">
        <v>1757</v>
      </c>
      <c r="AI233" t="str">
        <f t="shared" si="68"/>
        <v>09</v>
      </c>
      <c r="AJ233" t="str">
        <f t="shared" si="69"/>
        <v>097</v>
      </c>
    </row>
    <row r="234" spans="1:36">
      <c r="A234" s="39" t="str">
        <f>IF(D234="","",VLOOKUP('OPĆI DIO'!$C$1,'OPĆI DIO'!$N$4:$W$150,10,FALSE))</f>
        <v/>
      </c>
      <c r="B234" s="39" t="str">
        <f>IF(D234="","",VLOOKUP('OPĆI DIO'!$C$1,'OPĆI DIO'!$N$4:$W$150,9,FALSE))</f>
        <v/>
      </c>
      <c r="C234" s="247" t="str">
        <f t="shared" si="57"/>
        <v/>
      </c>
      <c r="D234" s="43"/>
      <c r="E234" s="39" t="str">
        <f t="shared" si="58"/>
        <v/>
      </c>
      <c r="F234" s="43"/>
      <c r="G234" s="39" t="str">
        <f t="shared" si="59"/>
        <v/>
      </c>
      <c r="H234" s="72"/>
      <c r="I234" s="39" t="str">
        <f t="shared" si="66"/>
        <v/>
      </c>
      <c r="J234" s="39" t="str">
        <f t="shared" si="67"/>
        <v/>
      </c>
      <c r="K234" s="71"/>
      <c r="L234" s="71"/>
      <c r="M234" s="71"/>
      <c r="N234" s="220"/>
      <c r="O234" t="str">
        <f>IF(D234="","",'OPĆI DIO'!$C$1)</f>
        <v/>
      </c>
      <c r="P234" t="str">
        <f t="shared" si="61"/>
        <v/>
      </c>
      <c r="Q234" t="str">
        <f t="shared" si="62"/>
        <v/>
      </c>
      <c r="R234" t="str">
        <f t="shared" si="63"/>
        <v/>
      </c>
      <c r="S234" t="str">
        <f t="shared" si="64"/>
        <v/>
      </c>
      <c r="T234" t="str">
        <f t="shared" si="65"/>
        <v/>
      </c>
      <c r="U234" t="str">
        <f t="shared" si="60"/>
        <v/>
      </c>
      <c r="AE234" t="s">
        <v>1002</v>
      </c>
      <c r="AF234" t="s">
        <v>1003</v>
      </c>
      <c r="AG234" t="s">
        <v>1756</v>
      </c>
      <c r="AH234" t="s">
        <v>1757</v>
      </c>
      <c r="AI234" t="str">
        <f t="shared" si="68"/>
        <v>09</v>
      </c>
      <c r="AJ234" t="str">
        <f t="shared" si="69"/>
        <v>097</v>
      </c>
    </row>
    <row r="235" spans="1:36">
      <c r="A235" s="39" t="str">
        <f>IF(D235="","",VLOOKUP('OPĆI DIO'!$C$1,'OPĆI DIO'!$N$4:$W$150,10,FALSE))</f>
        <v/>
      </c>
      <c r="B235" s="39" t="str">
        <f>IF(D235="","",VLOOKUP('OPĆI DIO'!$C$1,'OPĆI DIO'!$N$4:$W$150,9,FALSE))</f>
        <v/>
      </c>
      <c r="C235" s="247" t="str">
        <f t="shared" si="57"/>
        <v/>
      </c>
      <c r="D235" s="43"/>
      <c r="E235" s="39" t="str">
        <f t="shared" si="58"/>
        <v/>
      </c>
      <c r="F235" s="43"/>
      <c r="G235" s="39" t="str">
        <f t="shared" si="59"/>
        <v/>
      </c>
      <c r="H235" s="72"/>
      <c r="I235" s="39" t="str">
        <f t="shared" si="66"/>
        <v/>
      </c>
      <c r="J235" s="39" t="str">
        <f t="shared" si="67"/>
        <v/>
      </c>
      <c r="K235" s="71"/>
      <c r="L235" s="71"/>
      <c r="M235" s="71"/>
      <c r="N235" s="220"/>
      <c r="O235" t="str">
        <f>IF(D235="","",'OPĆI DIO'!$C$1)</f>
        <v/>
      </c>
      <c r="P235" t="str">
        <f t="shared" si="61"/>
        <v/>
      </c>
      <c r="Q235" t="str">
        <f t="shared" si="62"/>
        <v/>
      </c>
      <c r="R235" t="str">
        <f t="shared" si="63"/>
        <v/>
      </c>
      <c r="S235" t="str">
        <f t="shared" si="64"/>
        <v/>
      </c>
      <c r="T235" t="str">
        <f t="shared" si="65"/>
        <v/>
      </c>
      <c r="U235" t="str">
        <f t="shared" si="60"/>
        <v/>
      </c>
      <c r="AE235" t="s">
        <v>1004</v>
      </c>
      <c r="AF235" t="s">
        <v>1005</v>
      </c>
      <c r="AG235" t="s">
        <v>1756</v>
      </c>
      <c r="AH235" t="s">
        <v>1757</v>
      </c>
      <c r="AI235" t="str">
        <f t="shared" si="68"/>
        <v>09</v>
      </c>
      <c r="AJ235" t="str">
        <f t="shared" si="69"/>
        <v>097</v>
      </c>
    </row>
    <row r="236" spans="1:36">
      <c r="A236" s="39" t="str">
        <f>IF(D236="","",VLOOKUP('OPĆI DIO'!$C$1,'OPĆI DIO'!$N$4:$W$150,10,FALSE))</f>
        <v/>
      </c>
      <c r="B236" s="39" t="str">
        <f>IF(D236="","",VLOOKUP('OPĆI DIO'!$C$1,'OPĆI DIO'!$N$4:$W$150,9,FALSE))</f>
        <v/>
      </c>
      <c r="C236" s="247" t="str">
        <f t="shared" si="57"/>
        <v/>
      </c>
      <c r="D236" s="43"/>
      <c r="E236" s="39" t="str">
        <f t="shared" si="58"/>
        <v/>
      </c>
      <c r="F236" s="43"/>
      <c r="G236" s="39" t="str">
        <f t="shared" si="59"/>
        <v/>
      </c>
      <c r="H236" s="72"/>
      <c r="I236" s="39" t="str">
        <f t="shared" si="66"/>
        <v/>
      </c>
      <c r="J236" s="39" t="str">
        <f t="shared" si="67"/>
        <v/>
      </c>
      <c r="K236" s="71"/>
      <c r="L236" s="71"/>
      <c r="M236" s="71"/>
      <c r="N236" s="220"/>
      <c r="O236" t="str">
        <f>IF(D236="","",'OPĆI DIO'!$C$1)</f>
        <v/>
      </c>
      <c r="P236" t="str">
        <f t="shared" si="61"/>
        <v/>
      </c>
      <c r="Q236" t="str">
        <f t="shared" si="62"/>
        <v/>
      </c>
      <c r="R236" t="str">
        <f t="shared" si="63"/>
        <v/>
      </c>
      <c r="S236" t="str">
        <f t="shared" si="64"/>
        <v/>
      </c>
      <c r="T236" t="str">
        <f t="shared" si="65"/>
        <v/>
      </c>
      <c r="U236" t="str">
        <f t="shared" si="60"/>
        <v/>
      </c>
      <c r="AE236" t="s">
        <v>1892</v>
      </c>
      <c r="AF236" t="s">
        <v>1893</v>
      </c>
      <c r="AG236" t="s">
        <v>1756</v>
      </c>
      <c r="AH236" t="s">
        <v>1757</v>
      </c>
      <c r="AI236" t="str">
        <f t="shared" si="68"/>
        <v>09</v>
      </c>
      <c r="AJ236" t="str">
        <f t="shared" si="69"/>
        <v>097</v>
      </c>
    </row>
    <row r="237" spans="1:36">
      <c r="A237" s="39" t="str">
        <f>IF(D237="","",VLOOKUP('OPĆI DIO'!$C$1,'OPĆI DIO'!$N$4:$W$150,10,FALSE))</f>
        <v/>
      </c>
      <c r="B237" s="39" t="str">
        <f>IF(D237="","",VLOOKUP('OPĆI DIO'!$C$1,'OPĆI DIO'!$N$4:$W$150,9,FALSE))</f>
        <v/>
      </c>
      <c r="C237" s="247" t="str">
        <f t="shared" si="57"/>
        <v/>
      </c>
      <c r="D237" s="43"/>
      <c r="E237" s="39" t="str">
        <f t="shared" si="58"/>
        <v/>
      </c>
      <c r="F237" s="43"/>
      <c r="G237" s="39" t="str">
        <f t="shared" si="59"/>
        <v/>
      </c>
      <c r="H237" s="72"/>
      <c r="I237" s="39" t="str">
        <f t="shared" si="66"/>
        <v/>
      </c>
      <c r="J237" s="39" t="str">
        <f t="shared" si="67"/>
        <v/>
      </c>
      <c r="K237" s="71"/>
      <c r="L237" s="71"/>
      <c r="M237" s="71"/>
      <c r="N237" s="220"/>
      <c r="O237" t="str">
        <f>IF(D237="","",'OPĆI DIO'!$C$1)</f>
        <v/>
      </c>
      <c r="P237" t="str">
        <f t="shared" si="61"/>
        <v/>
      </c>
      <c r="Q237" t="str">
        <f t="shared" si="62"/>
        <v/>
      </c>
      <c r="R237" t="str">
        <f t="shared" si="63"/>
        <v/>
      </c>
      <c r="S237" t="str">
        <f t="shared" si="64"/>
        <v/>
      </c>
      <c r="T237" t="str">
        <f t="shared" si="65"/>
        <v/>
      </c>
      <c r="U237" t="str">
        <f t="shared" si="60"/>
        <v/>
      </c>
      <c r="AE237" t="s">
        <v>1894</v>
      </c>
      <c r="AF237" t="s">
        <v>1895</v>
      </c>
      <c r="AG237" t="s">
        <v>1756</v>
      </c>
      <c r="AH237" t="s">
        <v>1757</v>
      </c>
      <c r="AI237" t="str">
        <f t="shared" si="68"/>
        <v>09</v>
      </c>
      <c r="AJ237" t="str">
        <f t="shared" si="69"/>
        <v>097</v>
      </c>
    </row>
    <row r="238" spans="1:36">
      <c r="A238" s="39" t="str">
        <f>IF(D238="","",VLOOKUP('OPĆI DIO'!$C$1,'OPĆI DIO'!$N$4:$W$150,10,FALSE))</f>
        <v/>
      </c>
      <c r="B238" s="39" t="str">
        <f>IF(D238="","",VLOOKUP('OPĆI DIO'!$C$1,'OPĆI DIO'!$N$4:$W$150,9,FALSE))</f>
        <v/>
      </c>
      <c r="C238" s="247" t="str">
        <f t="shared" si="57"/>
        <v/>
      </c>
      <c r="D238" s="43"/>
      <c r="E238" s="39" t="str">
        <f t="shared" si="58"/>
        <v/>
      </c>
      <c r="F238" s="43"/>
      <c r="G238" s="39" t="str">
        <f t="shared" si="59"/>
        <v/>
      </c>
      <c r="H238" s="72"/>
      <c r="I238" s="39" t="str">
        <f t="shared" si="66"/>
        <v/>
      </c>
      <c r="J238" s="39" t="str">
        <f t="shared" si="67"/>
        <v/>
      </c>
      <c r="K238" s="71"/>
      <c r="L238" s="71"/>
      <c r="M238" s="71"/>
      <c r="N238" s="220"/>
      <c r="O238" t="str">
        <f>IF(D238="","",'OPĆI DIO'!$C$1)</f>
        <v/>
      </c>
      <c r="P238" t="str">
        <f t="shared" si="61"/>
        <v/>
      </c>
      <c r="Q238" t="str">
        <f t="shared" si="62"/>
        <v/>
      </c>
      <c r="R238" t="str">
        <f t="shared" si="63"/>
        <v/>
      </c>
      <c r="S238" t="str">
        <f t="shared" si="64"/>
        <v/>
      </c>
      <c r="T238" t="str">
        <f t="shared" si="65"/>
        <v/>
      </c>
      <c r="U238" t="str">
        <f t="shared" si="60"/>
        <v/>
      </c>
      <c r="AE238" t="s">
        <v>671</v>
      </c>
      <c r="AF238" t="s">
        <v>672</v>
      </c>
      <c r="AG238" t="s">
        <v>1772</v>
      </c>
      <c r="AH238" t="s">
        <v>1773</v>
      </c>
      <c r="AI238" t="str">
        <f t="shared" si="68"/>
        <v>09</v>
      </c>
      <c r="AJ238" t="str">
        <f t="shared" si="69"/>
        <v>097</v>
      </c>
    </row>
    <row r="239" spans="1:36">
      <c r="A239" s="39" t="str">
        <f>IF(D239="","",VLOOKUP('OPĆI DIO'!$C$1,'OPĆI DIO'!$N$4:$W$150,10,FALSE))</f>
        <v/>
      </c>
      <c r="B239" s="39" t="str">
        <f>IF(D239="","",VLOOKUP('OPĆI DIO'!$C$1,'OPĆI DIO'!$N$4:$W$150,9,FALSE))</f>
        <v/>
      </c>
      <c r="C239" s="247" t="str">
        <f t="shared" si="57"/>
        <v/>
      </c>
      <c r="D239" s="43"/>
      <c r="E239" s="39" t="str">
        <f t="shared" si="58"/>
        <v/>
      </c>
      <c r="F239" s="43"/>
      <c r="G239" s="39" t="str">
        <f t="shared" si="59"/>
        <v/>
      </c>
      <c r="H239" s="72"/>
      <c r="I239" s="39" t="str">
        <f t="shared" si="66"/>
        <v/>
      </c>
      <c r="J239" s="39" t="str">
        <f t="shared" si="67"/>
        <v/>
      </c>
      <c r="K239" s="71"/>
      <c r="L239" s="71"/>
      <c r="M239" s="71"/>
      <c r="N239" s="220"/>
      <c r="O239" t="str">
        <f>IF(D239="","",'OPĆI DIO'!$C$1)</f>
        <v/>
      </c>
      <c r="P239" t="str">
        <f t="shared" si="61"/>
        <v/>
      </c>
      <c r="Q239" t="str">
        <f t="shared" si="62"/>
        <v/>
      </c>
      <c r="R239" t="str">
        <f t="shared" si="63"/>
        <v/>
      </c>
      <c r="S239" t="str">
        <f t="shared" si="64"/>
        <v/>
      </c>
      <c r="T239" t="str">
        <f t="shared" si="65"/>
        <v/>
      </c>
      <c r="U239" t="str">
        <f t="shared" si="60"/>
        <v/>
      </c>
      <c r="AE239" t="s">
        <v>673</v>
      </c>
      <c r="AF239" t="s">
        <v>674</v>
      </c>
      <c r="AG239" t="s">
        <v>1756</v>
      </c>
      <c r="AH239" t="s">
        <v>1757</v>
      </c>
      <c r="AI239" t="str">
        <f t="shared" si="68"/>
        <v>09</v>
      </c>
      <c r="AJ239" t="str">
        <f t="shared" si="69"/>
        <v>095</v>
      </c>
    </row>
    <row r="240" spans="1:36">
      <c r="A240" s="39" t="str">
        <f>IF(D240="","",VLOOKUP('OPĆI DIO'!$C$1,'OPĆI DIO'!$N$4:$W$150,10,FALSE))</f>
        <v/>
      </c>
      <c r="B240" s="39" t="str">
        <f>IF(D240="","",VLOOKUP('OPĆI DIO'!$C$1,'OPĆI DIO'!$N$4:$W$150,9,FALSE))</f>
        <v/>
      </c>
      <c r="C240" s="247" t="str">
        <f t="shared" si="57"/>
        <v/>
      </c>
      <c r="D240" s="43"/>
      <c r="E240" s="39" t="str">
        <f t="shared" si="58"/>
        <v/>
      </c>
      <c r="F240" s="43"/>
      <c r="G240" s="39" t="str">
        <f t="shared" si="59"/>
        <v/>
      </c>
      <c r="H240" s="72"/>
      <c r="I240" s="39" t="str">
        <f t="shared" si="66"/>
        <v/>
      </c>
      <c r="J240" s="39" t="str">
        <f t="shared" si="67"/>
        <v/>
      </c>
      <c r="K240" s="71"/>
      <c r="L240" s="71"/>
      <c r="M240" s="71"/>
      <c r="N240" s="220"/>
      <c r="O240" t="str">
        <f>IF(D240="","",'OPĆI DIO'!$C$1)</f>
        <v/>
      </c>
      <c r="P240" t="str">
        <f t="shared" si="61"/>
        <v/>
      </c>
      <c r="Q240" t="str">
        <f t="shared" si="62"/>
        <v/>
      </c>
      <c r="R240" t="str">
        <f t="shared" si="63"/>
        <v/>
      </c>
      <c r="S240" t="str">
        <f t="shared" si="64"/>
        <v/>
      </c>
      <c r="T240" t="str">
        <f t="shared" si="65"/>
        <v/>
      </c>
      <c r="U240" t="str">
        <f t="shared" si="60"/>
        <v/>
      </c>
      <c r="AE240" t="s">
        <v>675</v>
      </c>
      <c r="AF240" t="s">
        <v>676</v>
      </c>
      <c r="AG240" t="s">
        <v>1756</v>
      </c>
      <c r="AH240" t="s">
        <v>1757</v>
      </c>
      <c r="AI240" t="str">
        <f t="shared" si="68"/>
        <v>09</v>
      </c>
      <c r="AJ240" t="str">
        <f t="shared" si="69"/>
        <v>097</v>
      </c>
    </row>
    <row r="241" spans="1:36">
      <c r="A241" s="39" t="str">
        <f>IF(D241="","",VLOOKUP('OPĆI DIO'!$C$1,'OPĆI DIO'!$N$4:$W$150,10,FALSE))</f>
        <v/>
      </c>
      <c r="B241" s="39" t="str">
        <f>IF(D241="","",VLOOKUP('OPĆI DIO'!$C$1,'OPĆI DIO'!$N$4:$W$150,9,FALSE))</f>
        <v/>
      </c>
      <c r="C241" s="247" t="str">
        <f t="shared" si="57"/>
        <v/>
      </c>
      <c r="D241" s="43"/>
      <c r="E241" s="39" t="str">
        <f t="shared" si="58"/>
        <v/>
      </c>
      <c r="F241" s="43"/>
      <c r="G241" s="39" t="str">
        <f t="shared" si="59"/>
        <v/>
      </c>
      <c r="H241" s="72"/>
      <c r="I241" s="39" t="str">
        <f t="shared" si="66"/>
        <v/>
      </c>
      <c r="J241" s="39" t="str">
        <f t="shared" si="67"/>
        <v/>
      </c>
      <c r="K241" s="71"/>
      <c r="L241" s="71"/>
      <c r="M241" s="71"/>
      <c r="N241" s="220"/>
      <c r="O241" t="str">
        <f>IF(D241="","",'OPĆI DIO'!$C$1)</f>
        <v/>
      </c>
      <c r="P241" t="str">
        <f t="shared" si="61"/>
        <v/>
      </c>
      <c r="Q241" t="str">
        <f t="shared" si="62"/>
        <v/>
      </c>
      <c r="R241" t="str">
        <f t="shared" si="63"/>
        <v/>
      </c>
      <c r="S241" t="str">
        <f t="shared" si="64"/>
        <v/>
      </c>
      <c r="T241" t="str">
        <f t="shared" si="65"/>
        <v/>
      </c>
      <c r="U241" t="str">
        <f t="shared" si="60"/>
        <v/>
      </c>
      <c r="AE241" t="s">
        <v>677</v>
      </c>
      <c r="AF241" t="s">
        <v>678</v>
      </c>
      <c r="AG241" t="s">
        <v>1756</v>
      </c>
      <c r="AH241" t="s">
        <v>1757</v>
      </c>
      <c r="AI241" t="str">
        <f t="shared" si="68"/>
        <v>09</v>
      </c>
      <c r="AJ241" t="str">
        <f t="shared" si="69"/>
        <v>097</v>
      </c>
    </row>
    <row r="242" spans="1:36">
      <c r="A242" s="39" t="str">
        <f>IF(D242="","",VLOOKUP('OPĆI DIO'!$C$1,'OPĆI DIO'!$N$4:$W$150,10,FALSE))</f>
        <v/>
      </c>
      <c r="B242" s="39" t="str">
        <f>IF(D242="","",VLOOKUP('OPĆI DIO'!$C$1,'OPĆI DIO'!$N$4:$W$150,9,FALSE))</f>
        <v/>
      </c>
      <c r="C242" s="247" t="str">
        <f t="shared" si="57"/>
        <v/>
      </c>
      <c r="D242" s="43"/>
      <c r="E242" s="39" t="str">
        <f t="shared" si="58"/>
        <v/>
      </c>
      <c r="F242" s="43"/>
      <c r="G242" s="39" t="str">
        <f t="shared" si="59"/>
        <v/>
      </c>
      <c r="H242" s="72"/>
      <c r="I242" s="39" t="str">
        <f t="shared" si="66"/>
        <v/>
      </c>
      <c r="J242" s="39" t="str">
        <f t="shared" si="67"/>
        <v/>
      </c>
      <c r="K242" s="71"/>
      <c r="L242" s="71"/>
      <c r="M242" s="71"/>
      <c r="N242" s="220"/>
      <c r="O242" t="str">
        <f>IF(D242="","",'OPĆI DIO'!$C$1)</f>
        <v/>
      </c>
      <c r="P242" t="str">
        <f t="shared" si="61"/>
        <v/>
      </c>
      <c r="Q242" t="str">
        <f t="shared" si="62"/>
        <v/>
      </c>
      <c r="R242" t="str">
        <f t="shared" si="63"/>
        <v/>
      </c>
      <c r="S242" t="str">
        <f t="shared" si="64"/>
        <v/>
      </c>
      <c r="T242" t="str">
        <f t="shared" si="65"/>
        <v/>
      </c>
      <c r="U242" t="str">
        <f t="shared" si="60"/>
        <v/>
      </c>
      <c r="AE242" t="s">
        <v>679</v>
      </c>
      <c r="AF242" t="s">
        <v>680</v>
      </c>
      <c r="AG242" t="s">
        <v>1756</v>
      </c>
      <c r="AH242" t="s">
        <v>1757</v>
      </c>
      <c r="AI242" t="str">
        <f t="shared" si="68"/>
        <v>09</v>
      </c>
      <c r="AJ242" t="str">
        <f t="shared" si="69"/>
        <v>097</v>
      </c>
    </row>
    <row r="243" spans="1:36">
      <c r="A243" s="39" t="str">
        <f>IF(D243="","",VLOOKUP('OPĆI DIO'!$C$1,'OPĆI DIO'!$N$4:$W$150,10,FALSE))</f>
        <v/>
      </c>
      <c r="B243" s="39" t="str">
        <f>IF(D243="","",VLOOKUP('OPĆI DIO'!$C$1,'OPĆI DIO'!$N$4:$W$150,9,FALSE))</f>
        <v/>
      </c>
      <c r="C243" s="247" t="str">
        <f t="shared" si="57"/>
        <v/>
      </c>
      <c r="D243" s="43"/>
      <c r="E243" s="39" t="str">
        <f t="shared" si="58"/>
        <v/>
      </c>
      <c r="F243" s="43"/>
      <c r="G243" s="39" t="str">
        <f t="shared" si="59"/>
        <v/>
      </c>
      <c r="H243" s="72"/>
      <c r="I243" s="39" t="str">
        <f t="shared" si="66"/>
        <v/>
      </c>
      <c r="J243" s="39" t="str">
        <f t="shared" si="67"/>
        <v/>
      </c>
      <c r="K243" s="71"/>
      <c r="L243" s="71"/>
      <c r="M243" s="71"/>
      <c r="N243" s="220"/>
      <c r="O243" t="str">
        <f>IF(D243="","",'OPĆI DIO'!$C$1)</f>
        <v/>
      </c>
      <c r="P243" t="str">
        <f t="shared" si="61"/>
        <v/>
      </c>
      <c r="Q243" t="str">
        <f t="shared" si="62"/>
        <v/>
      </c>
      <c r="R243" t="str">
        <f t="shared" si="63"/>
        <v/>
      </c>
      <c r="S243" t="str">
        <f t="shared" si="64"/>
        <v/>
      </c>
      <c r="T243" t="str">
        <f t="shared" si="65"/>
        <v/>
      </c>
      <c r="U243" t="str">
        <f t="shared" si="60"/>
        <v/>
      </c>
      <c r="AE243" t="s">
        <v>681</v>
      </c>
      <c r="AF243" t="s">
        <v>682</v>
      </c>
      <c r="AG243" t="s">
        <v>1756</v>
      </c>
      <c r="AH243" t="s">
        <v>1757</v>
      </c>
      <c r="AI243" t="str">
        <f t="shared" si="68"/>
        <v>09</v>
      </c>
      <c r="AJ243" t="str">
        <f t="shared" si="69"/>
        <v>097</v>
      </c>
    </row>
    <row r="244" spans="1:36">
      <c r="A244" s="39" t="str">
        <f>IF(D244="","",VLOOKUP('OPĆI DIO'!$C$1,'OPĆI DIO'!$N$4:$W$150,10,FALSE))</f>
        <v/>
      </c>
      <c r="B244" s="39" t="str">
        <f>IF(D244="","",VLOOKUP('OPĆI DIO'!$C$1,'OPĆI DIO'!$N$4:$W$150,9,FALSE))</f>
        <v/>
      </c>
      <c r="C244" s="247" t="str">
        <f t="shared" si="57"/>
        <v/>
      </c>
      <c r="D244" s="43"/>
      <c r="E244" s="39" t="str">
        <f t="shared" si="58"/>
        <v/>
      </c>
      <c r="F244" s="43"/>
      <c r="G244" s="39" t="str">
        <f t="shared" si="59"/>
        <v/>
      </c>
      <c r="H244" s="72"/>
      <c r="I244" s="39" t="str">
        <f t="shared" si="66"/>
        <v/>
      </c>
      <c r="J244" s="39" t="str">
        <f t="shared" si="67"/>
        <v/>
      </c>
      <c r="K244" s="71"/>
      <c r="L244" s="71"/>
      <c r="M244" s="71"/>
      <c r="N244" s="220"/>
      <c r="O244" t="str">
        <f>IF(D244="","",'OPĆI DIO'!$C$1)</f>
        <v/>
      </c>
      <c r="P244" t="str">
        <f t="shared" si="61"/>
        <v/>
      </c>
      <c r="Q244" t="str">
        <f t="shared" si="62"/>
        <v/>
      </c>
      <c r="R244" t="str">
        <f t="shared" si="63"/>
        <v/>
      </c>
      <c r="S244" t="str">
        <f t="shared" si="64"/>
        <v/>
      </c>
      <c r="T244" t="str">
        <f t="shared" si="65"/>
        <v/>
      </c>
      <c r="U244" t="str">
        <f t="shared" si="60"/>
        <v/>
      </c>
      <c r="AE244" t="s">
        <v>683</v>
      </c>
      <c r="AF244" t="s">
        <v>684</v>
      </c>
      <c r="AG244" t="s">
        <v>1756</v>
      </c>
      <c r="AH244" t="s">
        <v>1757</v>
      </c>
      <c r="AI244" t="str">
        <f t="shared" si="68"/>
        <v>09</v>
      </c>
      <c r="AJ244" t="str">
        <f t="shared" si="69"/>
        <v>097</v>
      </c>
    </row>
    <row r="245" spans="1:36">
      <c r="A245" s="39" t="str">
        <f>IF(D245="","",VLOOKUP('OPĆI DIO'!$C$1,'OPĆI DIO'!$N$4:$W$150,10,FALSE))</f>
        <v/>
      </c>
      <c r="B245" s="39" t="str">
        <f>IF(D245="","",VLOOKUP('OPĆI DIO'!$C$1,'OPĆI DIO'!$N$4:$W$150,9,FALSE))</f>
        <v/>
      </c>
      <c r="C245" s="247" t="str">
        <f t="shared" si="57"/>
        <v/>
      </c>
      <c r="D245" s="43"/>
      <c r="E245" s="39" t="str">
        <f t="shared" si="58"/>
        <v/>
      </c>
      <c r="F245" s="43"/>
      <c r="G245" s="39" t="str">
        <f t="shared" si="59"/>
        <v/>
      </c>
      <c r="H245" s="72"/>
      <c r="I245" s="39" t="str">
        <f t="shared" si="66"/>
        <v/>
      </c>
      <c r="J245" s="39" t="str">
        <f t="shared" si="67"/>
        <v/>
      </c>
      <c r="K245" s="71"/>
      <c r="L245" s="71"/>
      <c r="M245" s="71"/>
      <c r="N245" s="220"/>
      <c r="O245" t="str">
        <f>IF(D245="","",'OPĆI DIO'!$C$1)</f>
        <v/>
      </c>
      <c r="P245" t="str">
        <f t="shared" si="61"/>
        <v/>
      </c>
      <c r="Q245" t="str">
        <f t="shared" si="62"/>
        <v/>
      </c>
      <c r="R245" t="str">
        <f t="shared" si="63"/>
        <v/>
      </c>
      <c r="S245" t="str">
        <f t="shared" si="64"/>
        <v/>
      </c>
      <c r="T245" t="str">
        <f t="shared" si="65"/>
        <v/>
      </c>
      <c r="U245" t="str">
        <f t="shared" si="60"/>
        <v/>
      </c>
      <c r="AE245" t="s">
        <v>1896</v>
      </c>
      <c r="AF245" t="s">
        <v>1858</v>
      </c>
      <c r="AG245" t="s">
        <v>1756</v>
      </c>
      <c r="AH245" t="s">
        <v>1757</v>
      </c>
      <c r="AI245" t="str">
        <f t="shared" si="68"/>
        <v>09</v>
      </c>
      <c r="AJ245" t="str">
        <f t="shared" si="69"/>
        <v>097</v>
      </c>
    </row>
    <row r="246" spans="1:36">
      <c r="A246" s="39" t="str">
        <f>IF(D246="","",VLOOKUP('OPĆI DIO'!$C$1,'OPĆI DIO'!$N$4:$W$150,10,FALSE))</f>
        <v/>
      </c>
      <c r="B246" s="39" t="str">
        <f>IF(D246="","",VLOOKUP('OPĆI DIO'!$C$1,'OPĆI DIO'!$N$4:$W$150,9,FALSE))</f>
        <v/>
      </c>
      <c r="C246" s="247" t="str">
        <f t="shared" si="57"/>
        <v/>
      </c>
      <c r="D246" s="43"/>
      <c r="E246" s="39" t="str">
        <f t="shared" si="58"/>
        <v/>
      </c>
      <c r="F246" s="43"/>
      <c r="G246" s="39" t="str">
        <f t="shared" si="59"/>
        <v/>
      </c>
      <c r="H246" s="72"/>
      <c r="I246" s="39" t="str">
        <f t="shared" si="66"/>
        <v/>
      </c>
      <c r="J246" s="39" t="str">
        <f t="shared" si="67"/>
        <v/>
      </c>
      <c r="K246" s="71"/>
      <c r="L246" s="71"/>
      <c r="M246" s="71"/>
      <c r="N246" s="220"/>
      <c r="O246" t="str">
        <f>IF(D246="","",'OPĆI DIO'!$C$1)</f>
        <v/>
      </c>
      <c r="P246" t="str">
        <f t="shared" si="61"/>
        <v/>
      </c>
      <c r="Q246" t="str">
        <f t="shared" si="62"/>
        <v/>
      </c>
      <c r="R246" t="str">
        <f t="shared" si="63"/>
        <v/>
      </c>
      <c r="S246" t="str">
        <f t="shared" si="64"/>
        <v/>
      </c>
      <c r="T246" t="str">
        <f t="shared" si="65"/>
        <v/>
      </c>
      <c r="U246" t="str">
        <f t="shared" si="60"/>
        <v/>
      </c>
      <c r="AE246" t="s">
        <v>1897</v>
      </c>
      <c r="AF246" t="s">
        <v>2811</v>
      </c>
      <c r="AG246" t="s">
        <v>1772</v>
      </c>
      <c r="AH246" t="s">
        <v>1773</v>
      </c>
      <c r="AI246" t="str">
        <f t="shared" si="68"/>
        <v>09</v>
      </c>
      <c r="AJ246" t="str">
        <f t="shared" si="69"/>
        <v>097</v>
      </c>
    </row>
    <row r="247" spans="1:36">
      <c r="A247" s="39" t="str">
        <f>IF(D247="","",VLOOKUP('OPĆI DIO'!$C$1,'OPĆI DIO'!$N$4:$W$150,10,FALSE))</f>
        <v/>
      </c>
      <c r="B247" s="39" t="str">
        <f>IF(D247="","",VLOOKUP('OPĆI DIO'!$C$1,'OPĆI DIO'!$N$4:$W$150,9,FALSE))</f>
        <v/>
      </c>
      <c r="C247" s="247" t="str">
        <f t="shared" si="57"/>
        <v/>
      </c>
      <c r="D247" s="43"/>
      <c r="E247" s="39" t="str">
        <f t="shared" si="58"/>
        <v/>
      </c>
      <c r="F247" s="43"/>
      <c r="G247" s="39" t="str">
        <f t="shared" si="59"/>
        <v/>
      </c>
      <c r="H247" s="72"/>
      <c r="I247" s="39" t="str">
        <f t="shared" si="66"/>
        <v/>
      </c>
      <c r="J247" s="39" t="str">
        <f t="shared" si="67"/>
        <v/>
      </c>
      <c r="K247" s="71"/>
      <c r="L247" s="71"/>
      <c r="M247" s="71"/>
      <c r="N247" s="220"/>
      <c r="O247" t="str">
        <f>IF(D247="","",'OPĆI DIO'!$C$1)</f>
        <v/>
      </c>
      <c r="P247" t="str">
        <f t="shared" si="61"/>
        <v/>
      </c>
      <c r="Q247" t="str">
        <f t="shared" si="62"/>
        <v/>
      </c>
      <c r="R247" t="str">
        <f t="shared" si="63"/>
        <v/>
      </c>
      <c r="S247" t="str">
        <f t="shared" si="64"/>
        <v/>
      </c>
      <c r="T247" t="str">
        <f t="shared" si="65"/>
        <v/>
      </c>
      <c r="U247" t="str">
        <f t="shared" si="60"/>
        <v/>
      </c>
      <c r="AE247" t="s">
        <v>1898</v>
      </c>
      <c r="AF247" t="s">
        <v>2812</v>
      </c>
      <c r="AG247" t="s">
        <v>1772</v>
      </c>
      <c r="AH247" t="s">
        <v>1773</v>
      </c>
      <c r="AI247" t="str">
        <f t="shared" si="68"/>
        <v>09</v>
      </c>
      <c r="AJ247" t="str">
        <f t="shared" si="69"/>
        <v>095</v>
      </c>
    </row>
    <row r="248" spans="1:36">
      <c r="A248" s="39" t="str">
        <f>IF(D248="","",VLOOKUP('OPĆI DIO'!$C$1,'OPĆI DIO'!$N$4:$W$150,10,FALSE))</f>
        <v/>
      </c>
      <c r="B248" s="39" t="str">
        <f>IF(D248="","",VLOOKUP('OPĆI DIO'!$C$1,'OPĆI DIO'!$N$4:$W$150,9,FALSE))</f>
        <v/>
      </c>
      <c r="C248" s="247" t="str">
        <f t="shared" si="57"/>
        <v/>
      </c>
      <c r="D248" s="43"/>
      <c r="E248" s="39" t="str">
        <f t="shared" si="58"/>
        <v/>
      </c>
      <c r="F248" s="43"/>
      <c r="G248" s="39" t="str">
        <f t="shared" si="59"/>
        <v/>
      </c>
      <c r="H248" s="72"/>
      <c r="I248" s="39" t="str">
        <f t="shared" si="66"/>
        <v/>
      </c>
      <c r="J248" s="39" t="str">
        <f t="shared" si="67"/>
        <v/>
      </c>
      <c r="K248" s="71"/>
      <c r="L248" s="71"/>
      <c r="M248" s="71"/>
      <c r="N248" s="220"/>
      <c r="O248" t="str">
        <f>IF(D248="","",'OPĆI DIO'!$C$1)</f>
        <v/>
      </c>
      <c r="P248" t="str">
        <f t="shared" si="61"/>
        <v/>
      </c>
      <c r="Q248" t="str">
        <f t="shared" si="62"/>
        <v/>
      </c>
      <c r="R248" t="str">
        <f t="shared" si="63"/>
        <v/>
      </c>
      <c r="S248" t="str">
        <f t="shared" si="64"/>
        <v/>
      </c>
      <c r="T248" t="str">
        <f t="shared" si="65"/>
        <v/>
      </c>
      <c r="U248" t="str">
        <f t="shared" si="60"/>
        <v/>
      </c>
      <c r="AE248" t="s">
        <v>815</v>
      </c>
      <c r="AF248" t="s">
        <v>816</v>
      </c>
      <c r="AG248" t="s">
        <v>1754</v>
      </c>
      <c r="AH248" t="s">
        <v>1755</v>
      </c>
      <c r="AI248" t="str">
        <f t="shared" si="68"/>
        <v>09</v>
      </c>
      <c r="AJ248" t="str">
        <f t="shared" si="69"/>
        <v>095</v>
      </c>
    </row>
    <row r="249" spans="1:36">
      <c r="A249" s="39" t="str">
        <f>IF(D249="","",VLOOKUP('OPĆI DIO'!$C$1,'OPĆI DIO'!$N$4:$W$150,10,FALSE))</f>
        <v/>
      </c>
      <c r="B249" s="39" t="str">
        <f>IF(D249="","",VLOOKUP('OPĆI DIO'!$C$1,'OPĆI DIO'!$N$4:$W$150,9,FALSE))</f>
        <v/>
      </c>
      <c r="C249" s="247" t="str">
        <f t="shared" si="57"/>
        <v/>
      </c>
      <c r="D249" s="43"/>
      <c r="E249" s="39" t="str">
        <f t="shared" si="58"/>
        <v/>
      </c>
      <c r="F249" s="43"/>
      <c r="G249" s="39" t="str">
        <f t="shared" si="59"/>
        <v/>
      </c>
      <c r="H249" s="72"/>
      <c r="I249" s="39" t="str">
        <f t="shared" si="66"/>
        <v/>
      </c>
      <c r="J249" s="39" t="str">
        <f t="shared" si="67"/>
        <v/>
      </c>
      <c r="K249" s="71"/>
      <c r="L249" s="71"/>
      <c r="M249" s="71"/>
      <c r="N249" s="220"/>
      <c r="O249" t="str">
        <f>IF(D249="","",'OPĆI DIO'!$C$1)</f>
        <v/>
      </c>
      <c r="P249" t="str">
        <f t="shared" si="61"/>
        <v/>
      </c>
      <c r="Q249" t="str">
        <f t="shared" si="62"/>
        <v/>
      </c>
      <c r="R249" t="str">
        <f t="shared" si="63"/>
        <v/>
      </c>
      <c r="S249" t="str">
        <f t="shared" si="64"/>
        <v/>
      </c>
      <c r="T249" t="str">
        <f t="shared" si="65"/>
        <v/>
      </c>
      <c r="U249" t="str">
        <f t="shared" si="60"/>
        <v/>
      </c>
      <c r="AE249" t="s">
        <v>1006</v>
      </c>
      <c r="AF249" t="s">
        <v>1007</v>
      </c>
      <c r="AG249" t="s">
        <v>1754</v>
      </c>
      <c r="AH249" t="s">
        <v>1755</v>
      </c>
      <c r="AI249" t="str">
        <f t="shared" si="68"/>
        <v>01</v>
      </c>
      <c r="AJ249" t="str">
        <f t="shared" si="69"/>
        <v>015</v>
      </c>
    </row>
    <row r="250" spans="1:36">
      <c r="A250" s="39" t="str">
        <f>IF(D250="","",VLOOKUP('OPĆI DIO'!$C$1,'OPĆI DIO'!$N$4:$W$150,10,FALSE))</f>
        <v/>
      </c>
      <c r="B250" s="39" t="str">
        <f>IF(D250="","",VLOOKUP('OPĆI DIO'!$C$1,'OPĆI DIO'!$N$4:$W$150,9,FALSE))</f>
        <v/>
      </c>
      <c r="C250" s="247" t="str">
        <f t="shared" si="57"/>
        <v/>
      </c>
      <c r="D250" s="43"/>
      <c r="E250" s="39" t="str">
        <f t="shared" si="58"/>
        <v/>
      </c>
      <c r="F250" s="43"/>
      <c r="G250" s="39" t="str">
        <f t="shared" si="59"/>
        <v/>
      </c>
      <c r="H250" s="72"/>
      <c r="I250" s="39" t="str">
        <f t="shared" si="66"/>
        <v/>
      </c>
      <c r="J250" s="39" t="str">
        <f t="shared" si="67"/>
        <v/>
      </c>
      <c r="K250" s="71"/>
      <c r="L250" s="71"/>
      <c r="M250" s="71"/>
      <c r="N250" s="220"/>
      <c r="O250" t="str">
        <f>IF(D250="","",'OPĆI DIO'!$C$1)</f>
        <v/>
      </c>
      <c r="P250" t="str">
        <f t="shared" si="61"/>
        <v/>
      </c>
      <c r="Q250" t="str">
        <f t="shared" si="62"/>
        <v/>
      </c>
      <c r="R250" t="str">
        <f t="shared" si="63"/>
        <v/>
      </c>
      <c r="S250" t="str">
        <f t="shared" si="64"/>
        <v/>
      </c>
      <c r="T250" t="str">
        <f t="shared" si="65"/>
        <v/>
      </c>
      <c r="U250" t="str">
        <f t="shared" si="60"/>
        <v/>
      </c>
      <c r="AE250" t="s">
        <v>1008</v>
      </c>
      <c r="AF250" t="s">
        <v>1009</v>
      </c>
      <c r="AG250" t="s">
        <v>1754</v>
      </c>
      <c r="AH250" t="s">
        <v>1755</v>
      </c>
      <c r="AI250" t="str">
        <f t="shared" si="68"/>
        <v>01</v>
      </c>
      <c r="AJ250" t="str">
        <f t="shared" si="69"/>
        <v>015</v>
      </c>
    </row>
    <row r="251" spans="1:36">
      <c r="A251" s="39" t="str">
        <f>IF(D251="","",VLOOKUP('OPĆI DIO'!$C$1,'OPĆI DIO'!$N$4:$W$150,10,FALSE))</f>
        <v/>
      </c>
      <c r="B251" s="39" t="str">
        <f>IF(D251="","",VLOOKUP('OPĆI DIO'!$C$1,'OPĆI DIO'!$N$4:$W$150,9,FALSE))</f>
        <v/>
      </c>
      <c r="C251" s="247" t="str">
        <f t="shared" si="57"/>
        <v/>
      </c>
      <c r="D251" s="43"/>
      <c r="E251" s="39" t="str">
        <f t="shared" si="58"/>
        <v/>
      </c>
      <c r="F251" s="43"/>
      <c r="G251" s="39" t="str">
        <f t="shared" si="59"/>
        <v/>
      </c>
      <c r="H251" s="72"/>
      <c r="I251" s="39" t="str">
        <f t="shared" si="66"/>
        <v/>
      </c>
      <c r="J251" s="39" t="str">
        <f t="shared" si="67"/>
        <v/>
      </c>
      <c r="K251" s="71"/>
      <c r="L251" s="71"/>
      <c r="M251" s="71"/>
      <c r="N251" s="220"/>
      <c r="O251" t="str">
        <f>IF(D251="","",'OPĆI DIO'!$C$1)</f>
        <v/>
      </c>
      <c r="P251" t="str">
        <f t="shared" si="61"/>
        <v/>
      </c>
      <c r="Q251" t="str">
        <f t="shared" si="62"/>
        <v/>
      </c>
      <c r="R251" t="str">
        <f t="shared" si="63"/>
        <v/>
      </c>
      <c r="S251" t="str">
        <f t="shared" si="64"/>
        <v/>
      </c>
      <c r="T251" t="str">
        <f t="shared" si="65"/>
        <v/>
      </c>
      <c r="U251" t="str">
        <f t="shared" si="60"/>
        <v/>
      </c>
      <c r="AE251" t="s">
        <v>1900</v>
      </c>
      <c r="AF251" t="s">
        <v>1901</v>
      </c>
      <c r="AG251" t="s">
        <v>1754</v>
      </c>
      <c r="AH251" t="s">
        <v>1755</v>
      </c>
      <c r="AI251" t="str">
        <f t="shared" si="68"/>
        <v>01</v>
      </c>
      <c r="AJ251" t="str">
        <f t="shared" si="69"/>
        <v>015</v>
      </c>
    </row>
    <row r="252" spans="1:36">
      <c r="A252" s="39" t="str">
        <f>IF(D252="","",VLOOKUP('OPĆI DIO'!$C$1,'OPĆI DIO'!$N$4:$W$150,10,FALSE))</f>
        <v/>
      </c>
      <c r="B252" s="39" t="str">
        <f>IF(D252="","",VLOOKUP('OPĆI DIO'!$C$1,'OPĆI DIO'!$N$4:$W$150,9,FALSE))</f>
        <v/>
      </c>
      <c r="C252" s="247" t="str">
        <f t="shared" si="57"/>
        <v/>
      </c>
      <c r="D252" s="43"/>
      <c r="E252" s="39" t="str">
        <f t="shared" si="58"/>
        <v/>
      </c>
      <c r="F252" s="43"/>
      <c r="G252" s="39" t="str">
        <f t="shared" si="59"/>
        <v/>
      </c>
      <c r="H252" s="72"/>
      <c r="I252" s="39" t="str">
        <f t="shared" si="66"/>
        <v/>
      </c>
      <c r="J252" s="39" t="str">
        <f t="shared" si="67"/>
        <v/>
      </c>
      <c r="K252" s="71"/>
      <c r="L252" s="71"/>
      <c r="M252" s="71"/>
      <c r="N252" s="220"/>
      <c r="O252" t="str">
        <f>IF(D252="","",'OPĆI DIO'!$C$1)</f>
        <v/>
      </c>
      <c r="P252" t="str">
        <f t="shared" si="61"/>
        <v/>
      </c>
      <c r="Q252" t="str">
        <f t="shared" si="62"/>
        <v/>
      </c>
      <c r="R252" t="str">
        <f t="shared" si="63"/>
        <v/>
      </c>
      <c r="S252" t="str">
        <f t="shared" si="64"/>
        <v/>
      </c>
      <c r="T252" t="str">
        <f t="shared" si="65"/>
        <v/>
      </c>
      <c r="U252" t="str">
        <f t="shared" si="60"/>
        <v/>
      </c>
      <c r="AE252" t="s">
        <v>1902</v>
      </c>
      <c r="AF252" t="s">
        <v>1903</v>
      </c>
      <c r="AG252" t="s">
        <v>1754</v>
      </c>
      <c r="AH252" t="s">
        <v>1755</v>
      </c>
      <c r="AI252" t="str">
        <f t="shared" si="68"/>
        <v>01</v>
      </c>
      <c r="AJ252" t="str">
        <f t="shared" si="69"/>
        <v>015</v>
      </c>
    </row>
    <row r="253" spans="1:36">
      <c r="A253" s="39" t="str">
        <f>IF(D253="","",VLOOKUP('OPĆI DIO'!$C$1,'OPĆI DIO'!$N$4:$W$150,10,FALSE))</f>
        <v/>
      </c>
      <c r="B253" s="39" t="str">
        <f>IF(D253="","",VLOOKUP('OPĆI DIO'!$C$1,'OPĆI DIO'!$N$4:$W$150,9,FALSE))</f>
        <v/>
      </c>
      <c r="C253" s="247" t="str">
        <f t="shared" si="57"/>
        <v/>
      </c>
      <c r="D253" s="43"/>
      <c r="E253" s="39" t="str">
        <f t="shared" si="58"/>
        <v/>
      </c>
      <c r="F253" s="43"/>
      <c r="G253" s="39" t="str">
        <f t="shared" si="59"/>
        <v/>
      </c>
      <c r="H253" s="72"/>
      <c r="I253" s="39" t="str">
        <f t="shared" si="66"/>
        <v/>
      </c>
      <c r="J253" s="39" t="str">
        <f t="shared" si="67"/>
        <v/>
      </c>
      <c r="K253" s="71"/>
      <c r="L253" s="71"/>
      <c r="M253" s="71"/>
      <c r="N253" s="220"/>
      <c r="O253" t="str">
        <f>IF(D253="","",'OPĆI DIO'!$C$1)</f>
        <v/>
      </c>
      <c r="P253" t="str">
        <f t="shared" si="61"/>
        <v/>
      </c>
      <c r="Q253" t="str">
        <f t="shared" si="62"/>
        <v/>
      </c>
      <c r="R253" t="str">
        <f t="shared" si="63"/>
        <v/>
      </c>
      <c r="S253" t="str">
        <f t="shared" si="64"/>
        <v/>
      </c>
      <c r="T253" t="str">
        <f t="shared" si="65"/>
        <v/>
      </c>
      <c r="U253" t="str">
        <f t="shared" si="60"/>
        <v/>
      </c>
      <c r="AE253" t="s">
        <v>3126</v>
      </c>
      <c r="AF253" t="s">
        <v>3127</v>
      </c>
      <c r="AG253" t="s">
        <v>1754</v>
      </c>
      <c r="AH253" t="s">
        <v>1755</v>
      </c>
      <c r="AI253" t="str">
        <f t="shared" si="68"/>
        <v>01</v>
      </c>
      <c r="AJ253" t="str">
        <f t="shared" si="69"/>
        <v>015</v>
      </c>
    </row>
    <row r="254" spans="1:36">
      <c r="A254" s="39" t="str">
        <f>IF(D254="","",VLOOKUP('OPĆI DIO'!$C$1,'OPĆI DIO'!$N$4:$W$150,10,FALSE))</f>
        <v/>
      </c>
      <c r="B254" s="39" t="str">
        <f>IF(D254="","",VLOOKUP('OPĆI DIO'!$C$1,'OPĆI DIO'!$N$4:$W$150,9,FALSE))</f>
        <v/>
      </c>
      <c r="C254" s="247" t="str">
        <f t="shared" si="57"/>
        <v/>
      </c>
      <c r="D254" s="43"/>
      <c r="E254" s="39" t="str">
        <f t="shared" si="58"/>
        <v/>
      </c>
      <c r="F254" s="43"/>
      <c r="G254" s="39" t="str">
        <f t="shared" si="59"/>
        <v/>
      </c>
      <c r="H254" s="72"/>
      <c r="I254" s="39" t="str">
        <f t="shared" si="66"/>
        <v/>
      </c>
      <c r="J254" s="39" t="str">
        <f t="shared" si="67"/>
        <v/>
      </c>
      <c r="K254" s="71"/>
      <c r="L254" s="71"/>
      <c r="M254" s="71"/>
      <c r="N254" s="220"/>
      <c r="O254" t="str">
        <f>IF(D254="","",'OPĆI DIO'!$C$1)</f>
        <v/>
      </c>
      <c r="P254" t="str">
        <f t="shared" si="61"/>
        <v/>
      </c>
      <c r="Q254" t="str">
        <f t="shared" si="62"/>
        <v/>
      </c>
      <c r="R254" t="str">
        <f t="shared" si="63"/>
        <v/>
      </c>
      <c r="S254" t="str">
        <f t="shared" si="64"/>
        <v/>
      </c>
      <c r="T254" t="str">
        <f t="shared" si="65"/>
        <v/>
      </c>
      <c r="U254" t="str">
        <f t="shared" si="60"/>
        <v/>
      </c>
      <c r="AE254" t="s">
        <v>3128</v>
      </c>
      <c r="AF254" t="s">
        <v>3129</v>
      </c>
      <c r="AG254" t="s">
        <v>1754</v>
      </c>
      <c r="AH254" t="s">
        <v>1755</v>
      </c>
      <c r="AI254" t="str">
        <f t="shared" si="68"/>
        <v>01</v>
      </c>
      <c r="AJ254" t="str">
        <f t="shared" si="69"/>
        <v>015</v>
      </c>
    </row>
    <row r="255" spans="1:36">
      <c r="A255" s="39" t="str">
        <f>IF(D255="","",VLOOKUP('OPĆI DIO'!$C$1,'OPĆI DIO'!$N$4:$W$150,10,FALSE))</f>
        <v/>
      </c>
      <c r="B255" s="39" t="str">
        <f>IF(D255="","",VLOOKUP('OPĆI DIO'!$C$1,'OPĆI DIO'!$N$4:$W$150,9,FALSE))</f>
        <v/>
      </c>
      <c r="C255" s="247" t="str">
        <f t="shared" si="57"/>
        <v/>
      </c>
      <c r="D255" s="43"/>
      <c r="E255" s="39" t="str">
        <f t="shared" si="58"/>
        <v/>
      </c>
      <c r="F255" s="43"/>
      <c r="G255" s="39" t="str">
        <f t="shared" si="59"/>
        <v/>
      </c>
      <c r="H255" s="72"/>
      <c r="I255" s="39" t="str">
        <f t="shared" si="66"/>
        <v/>
      </c>
      <c r="J255" s="39" t="str">
        <f t="shared" si="67"/>
        <v/>
      </c>
      <c r="K255" s="71"/>
      <c r="L255" s="71"/>
      <c r="M255" s="71"/>
      <c r="N255" s="220"/>
      <c r="O255" t="str">
        <f>IF(D255="","",'OPĆI DIO'!$C$1)</f>
        <v/>
      </c>
      <c r="P255" t="str">
        <f t="shared" si="61"/>
        <v/>
      </c>
      <c r="Q255" t="str">
        <f t="shared" si="62"/>
        <v/>
      </c>
      <c r="R255" t="str">
        <f t="shared" si="63"/>
        <v/>
      </c>
      <c r="S255" t="str">
        <f t="shared" si="64"/>
        <v/>
      </c>
      <c r="T255" t="str">
        <f t="shared" si="65"/>
        <v/>
      </c>
      <c r="U255" t="str">
        <f t="shared" si="60"/>
        <v/>
      </c>
      <c r="AE255" t="s">
        <v>883</v>
      </c>
      <c r="AF255" t="s">
        <v>884</v>
      </c>
      <c r="AG255" t="s">
        <v>1754</v>
      </c>
      <c r="AH255" t="s">
        <v>1755</v>
      </c>
      <c r="AI255" t="str">
        <f t="shared" si="68"/>
        <v>01</v>
      </c>
      <c r="AJ255" t="str">
        <f t="shared" si="69"/>
        <v>015</v>
      </c>
    </row>
    <row r="256" spans="1:36">
      <c r="A256" s="39" t="str">
        <f>IF(D256="","",VLOOKUP('OPĆI DIO'!$C$1,'OPĆI DIO'!$N$4:$W$150,10,FALSE))</f>
        <v/>
      </c>
      <c r="B256" s="39" t="str">
        <f>IF(D256="","",VLOOKUP('OPĆI DIO'!$C$1,'OPĆI DIO'!$N$4:$W$150,9,FALSE))</f>
        <v/>
      </c>
      <c r="C256" s="247" t="str">
        <f t="shared" ref="C256:C319" si="70">IFERROR(VLOOKUP(D256,$V$6:$X$36,3,FALSE),"")</f>
        <v/>
      </c>
      <c r="D256" s="43"/>
      <c r="E256" s="39" t="str">
        <f t="shared" ref="E256:E319" si="71">IFERROR(VLOOKUP(D256,$V$6:$W$37,2,FALSE),"")</f>
        <v/>
      </c>
      <c r="F256" s="43"/>
      <c r="G256" s="39" t="str">
        <f t="shared" ref="G256:G319" si="72">IFERROR(VLOOKUP(F256,$Y$5:$AA$129,2,FALSE),"")</f>
        <v/>
      </c>
      <c r="H256" s="72"/>
      <c r="I256" s="39" t="str">
        <f t="shared" si="66"/>
        <v/>
      </c>
      <c r="J256" s="39" t="str">
        <f t="shared" si="67"/>
        <v/>
      </c>
      <c r="K256" s="71"/>
      <c r="L256" s="71"/>
      <c r="M256" s="71"/>
      <c r="N256" s="220"/>
      <c r="O256" t="str">
        <f>IF(D256="","",'OPĆI DIO'!$C$1)</f>
        <v/>
      </c>
      <c r="P256" t="str">
        <f t="shared" si="61"/>
        <v/>
      </c>
      <c r="Q256" t="str">
        <f t="shared" si="62"/>
        <v/>
      </c>
      <c r="R256" t="str">
        <f t="shared" si="63"/>
        <v/>
      </c>
      <c r="S256" t="str">
        <f t="shared" si="64"/>
        <v/>
      </c>
      <c r="T256" t="str">
        <f t="shared" si="65"/>
        <v/>
      </c>
      <c r="U256" t="str">
        <f t="shared" ref="U256:U319" si="73">IFERROR(VLOOKUP(C256,$V$6:$X$36,3,FALSE),"")</f>
        <v/>
      </c>
      <c r="AE256" t="s">
        <v>1010</v>
      </c>
      <c r="AF256" t="s">
        <v>1011</v>
      </c>
      <c r="AG256" t="s">
        <v>1754</v>
      </c>
      <c r="AH256" t="s">
        <v>1755</v>
      </c>
      <c r="AI256" t="str">
        <f t="shared" si="68"/>
        <v>01</v>
      </c>
      <c r="AJ256" t="str">
        <f t="shared" si="69"/>
        <v>015</v>
      </c>
    </row>
    <row r="257" spans="1:36">
      <c r="A257" s="39" t="str">
        <f>IF(D257="","",VLOOKUP('OPĆI DIO'!$C$1,'OPĆI DIO'!$N$4:$W$150,10,FALSE))</f>
        <v/>
      </c>
      <c r="B257" s="39" t="str">
        <f>IF(D257="","",VLOOKUP('OPĆI DIO'!$C$1,'OPĆI DIO'!$N$4:$W$150,9,FALSE))</f>
        <v/>
      </c>
      <c r="C257" s="247" t="str">
        <f t="shared" si="70"/>
        <v/>
      </c>
      <c r="D257" s="43"/>
      <c r="E257" s="39" t="str">
        <f t="shared" si="71"/>
        <v/>
      </c>
      <c r="F257" s="43"/>
      <c r="G257" s="39" t="str">
        <f t="shared" si="72"/>
        <v/>
      </c>
      <c r="H257" s="72"/>
      <c r="I257" s="39" t="str">
        <f t="shared" si="66"/>
        <v/>
      </c>
      <c r="J257" s="39" t="str">
        <f t="shared" si="67"/>
        <v/>
      </c>
      <c r="K257" s="71"/>
      <c r="L257" s="71"/>
      <c r="M257" s="71"/>
      <c r="N257" s="220"/>
      <c r="O257" t="str">
        <f>IF(D257="","",'OPĆI DIO'!$C$1)</f>
        <v/>
      </c>
      <c r="P257" t="str">
        <f t="shared" ref="P257:P320" si="74">LEFT(F257,3)</f>
        <v/>
      </c>
      <c r="Q257" t="str">
        <f t="shared" ref="Q257:Q320" si="75">LEFT(F257,2)</f>
        <v/>
      </c>
      <c r="R257" t="str">
        <f t="shared" ref="R257:R320" si="76">LEFT(C257,3)</f>
        <v/>
      </c>
      <c r="S257" t="str">
        <f t="shared" ref="S257:S320" si="77">MID(J257,2,2)</f>
        <v/>
      </c>
      <c r="T257" t="str">
        <f t="shared" ref="T257:T320" si="78">LEFT(F257,1)</f>
        <v/>
      </c>
      <c r="U257" t="str">
        <f t="shared" si="73"/>
        <v/>
      </c>
      <c r="AE257" t="s">
        <v>1904</v>
      </c>
      <c r="AF257" t="s">
        <v>1905</v>
      </c>
      <c r="AG257" t="s">
        <v>1754</v>
      </c>
      <c r="AH257" t="s">
        <v>1755</v>
      </c>
      <c r="AI257" t="str">
        <f t="shared" si="68"/>
        <v>01</v>
      </c>
      <c r="AJ257" t="str">
        <f t="shared" si="69"/>
        <v>015</v>
      </c>
    </row>
    <row r="258" spans="1:36">
      <c r="A258" s="39" t="str">
        <f>IF(D258="","",VLOOKUP('OPĆI DIO'!$C$1,'OPĆI DIO'!$N$4:$W$150,10,FALSE))</f>
        <v/>
      </c>
      <c r="B258" s="39" t="str">
        <f>IF(D258="","",VLOOKUP('OPĆI DIO'!$C$1,'OPĆI DIO'!$N$4:$W$150,9,FALSE))</f>
        <v/>
      </c>
      <c r="C258" s="247" t="str">
        <f t="shared" si="70"/>
        <v/>
      </c>
      <c r="D258" s="43"/>
      <c r="E258" s="39" t="str">
        <f t="shared" si="71"/>
        <v/>
      </c>
      <c r="F258" s="43"/>
      <c r="G258" s="39" t="str">
        <f t="shared" si="72"/>
        <v/>
      </c>
      <c r="H258" s="72"/>
      <c r="I258" s="39" t="str">
        <f t="shared" si="66"/>
        <v/>
      </c>
      <c r="J258" s="39" t="str">
        <f t="shared" si="67"/>
        <v/>
      </c>
      <c r="K258" s="71"/>
      <c r="L258" s="71"/>
      <c r="M258" s="71"/>
      <c r="N258" s="220"/>
      <c r="O258" t="str">
        <f>IF(D258="","",'OPĆI DIO'!$C$1)</f>
        <v/>
      </c>
      <c r="P258" t="str">
        <f t="shared" si="74"/>
        <v/>
      </c>
      <c r="Q258" t="str">
        <f t="shared" si="75"/>
        <v/>
      </c>
      <c r="R258" t="str">
        <f t="shared" si="76"/>
        <v/>
      </c>
      <c r="S258" t="str">
        <f t="shared" si="77"/>
        <v/>
      </c>
      <c r="T258" t="str">
        <f t="shared" si="78"/>
        <v/>
      </c>
      <c r="U258" t="str">
        <f t="shared" si="73"/>
        <v/>
      </c>
      <c r="AE258" t="s">
        <v>3008</v>
      </c>
      <c r="AF258" t="s">
        <v>3009</v>
      </c>
      <c r="AG258" t="s">
        <v>1754</v>
      </c>
      <c r="AH258" t="s">
        <v>1755</v>
      </c>
      <c r="AI258" t="str">
        <f t="shared" si="68"/>
        <v>01</v>
      </c>
      <c r="AJ258" t="str">
        <f t="shared" si="69"/>
        <v>015</v>
      </c>
    </row>
    <row r="259" spans="1:36">
      <c r="A259" s="39" t="str">
        <f>IF(D259="","",VLOOKUP('OPĆI DIO'!$C$1,'OPĆI DIO'!$N$4:$W$150,10,FALSE))</f>
        <v/>
      </c>
      <c r="B259" s="39" t="str">
        <f>IF(D259="","",VLOOKUP('OPĆI DIO'!$C$1,'OPĆI DIO'!$N$4:$W$150,9,FALSE))</f>
        <v/>
      </c>
      <c r="C259" s="247" t="str">
        <f t="shared" si="70"/>
        <v/>
      </c>
      <c r="D259" s="43"/>
      <c r="E259" s="39" t="str">
        <f t="shared" si="71"/>
        <v/>
      </c>
      <c r="F259" s="43"/>
      <c r="G259" s="39" t="str">
        <f t="shared" si="72"/>
        <v/>
      </c>
      <c r="H259" s="72"/>
      <c r="I259" s="39" t="str">
        <f t="shared" ref="I259:I322" si="79">IFERROR(VLOOKUP(H259,$AE$6:$AF$349,2,FALSE),"")</f>
        <v/>
      </c>
      <c r="J259" s="39" t="str">
        <f t="shared" ref="J259:J322" si="80">IFERROR(VLOOKUP(H259,$AE$6:$AI$350,3,FALSE),"")</f>
        <v/>
      </c>
      <c r="K259" s="71"/>
      <c r="L259" s="71"/>
      <c r="M259" s="71"/>
      <c r="N259" s="220"/>
      <c r="O259" t="str">
        <f>IF(D259="","",'OPĆI DIO'!$C$1)</f>
        <v/>
      </c>
      <c r="P259" t="str">
        <f t="shared" si="74"/>
        <v/>
      </c>
      <c r="Q259" t="str">
        <f t="shared" si="75"/>
        <v/>
      </c>
      <c r="R259" t="str">
        <f t="shared" si="76"/>
        <v/>
      </c>
      <c r="S259" t="str">
        <f t="shared" si="77"/>
        <v/>
      </c>
      <c r="T259" t="str">
        <f t="shared" si="78"/>
        <v/>
      </c>
      <c r="U259" t="str">
        <f t="shared" si="73"/>
        <v/>
      </c>
      <c r="AE259" t="s">
        <v>3010</v>
      </c>
      <c r="AF259" t="s">
        <v>3011</v>
      </c>
      <c r="AG259" t="s">
        <v>1754</v>
      </c>
      <c r="AH259" t="s">
        <v>1755</v>
      </c>
      <c r="AI259" t="str">
        <f t="shared" si="68"/>
        <v>01</v>
      </c>
      <c r="AJ259" t="str">
        <f t="shared" si="69"/>
        <v>015</v>
      </c>
    </row>
    <row r="260" spans="1:36">
      <c r="A260" s="39" t="str">
        <f>IF(D260="","",VLOOKUP('OPĆI DIO'!$C$1,'OPĆI DIO'!$N$4:$W$150,10,FALSE))</f>
        <v/>
      </c>
      <c r="B260" s="39" t="str">
        <f>IF(D260="","",VLOOKUP('OPĆI DIO'!$C$1,'OPĆI DIO'!$N$4:$W$150,9,FALSE))</f>
        <v/>
      </c>
      <c r="C260" s="247" t="str">
        <f t="shared" si="70"/>
        <v/>
      </c>
      <c r="D260" s="43"/>
      <c r="E260" s="39" t="str">
        <f t="shared" si="71"/>
        <v/>
      </c>
      <c r="F260" s="43"/>
      <c r="G260" s="39" t="str">
        <f t="shared" si="72"/>
        <v/>
      </c>
      <c r="H260" s="72"/>
      <c r="I260" s="39" t="str">
        <f t="shared" si="79"/>
        <v/>
      </c>
      <c r="J260" s="39" t="str">
        <f t="shared" si="80"/>
        <v/>
      </c>
      <c r="K260" s="71"/>
      <c r="L260" s="71"/>
      <c r="M260" s="71"/>
      <c r="N260" s="220"/>
      <c r="O260" t="str">
        <f>IF(D260="","",'OPĆI DIO'!$C$1)</f>
        <v/>
      </c>
      <c r="P260" t="str">
        <f t="shared" si="74"/>
        <v/>
      </c>
      <c r="Q260" t="str">
        <f t="shared" si="75"/>
        <v/>
      </c>
      <c r="R260" t="str">
        <f t="shared" si="76"/>
        <v/>
      </c>
      <c r="S260" t="str">
        <f t="shared" si="77"/>
        <v/>
      </c>
      <c r="T260" t="str">
        <f t="shared" si="78"/>
        <v/>
      </c>
      <c r="U260" t="str">
        <f t="shared" si="73"/>
        <v/>
      </c>
      <c r="AI260" t="str">
        <f t="shared" ref="AI260:AI271" si="81">LEFT(AG259,2)</f>
        <v>01</v>
      </c>
      <c r="AJ260" t="str">
        <f t="shared" ref="AJ260:AJ279" si="82">LEFT(AG259,3)</f>
        <v>015</v>
      </c>
    </row>
    <row r="261" spans="1:36">
      <c r="A261" s="39" t="str">
        <f>IF(D261="","",VLOOKUP('OPĆI DIO'!$C$1,'OPĆI DIO'!$N$4:$W$150,10,FALSE))</f>
        <v/>
      </c>
      <c r="B261" s="39" t="str">
        <f>IF(D261="","",VLOOKUP('OPĆI DIO'!$C$1,'OPĆI DIO'!$N$4:$W$150,9,FALSE))</f>
        <v/>
      </c>
      <c r="C261" s="247" t="str">
        <f t="shared" si="70"/>
        <v/>
      </c>
      <c r="D261" s="43"/>
      <c r="E261" s="39" t="str">
        <f t="shared" si="71"/>
        <v/>
      </c>
      <c r="F261" s="43"/>
      <c r="G261" s="39" t="str">
        <f t="shared" si="72"/>
        <v/>
      </c>
      <c r="H261" s="72"/>
      <c r="I261" s="39" t="str">
        <f t="shared" si="79"/>
        <v/>
      </c>
      <c r="J261" s="39" t="str">
        <f t="shared" si="80"/>
        <v/>
      </c>
      <c r="K261" s="71"/>
      <c r="L261" s="71"/>
      <c r="M261" s="71"/>
      <c r="N261" s="220"/>
      <c r="O261" t="str">
        <f>IF(D261="","",'OPĆI DIO'!$C$1)</f>
        <v/>
      </c>
      <c r="P261" t="str">
        <f t="shared" si="74"/>
        <v/>
      </c>
      <c r="Q261" t="str">
        <f t="shared" si="75"/>
        <v/>
      </c>
      <c r="R261" t="str">
        <f t="shared" si="76"/>
        <v/>
      </c>
      <c r="S261" t="str">
        <f t="shared" si="77"/>
        <v/>
      </c>
      <c r="T261" t="str">
        <f t="shared" si="78"/>
        <v/>
      </c>
      <c r="U261" t="str">
        <f t="shared" si="73"/>
        <v/>
      </c>
      <c r="AI261" t="str">
        <f t="shared" si="81"/>
        <v/>
      </c>
      <c r="AJ261" t="str">
        <f t="shared" si="82"/>
        <v/>
      </c>
    </row>
    <row r="262" spans="1:36">
      <c r="A262" s="39" t="str">
        <f>IF(D262="","",VLOOKUP('OPĆI DIO'!$C$1,'OPĆI DIO'!$N$4:$W$150,10,FALSE))</f>
        <v/>
      </c>
      <c r="B262" s="39" t="str">
        <f>IF(D262="","",VLOOKUP('OPĆI DIO'!$C$1,'OPĆI DIO'!$N$4:$W$150,9,FALSE))</f>
        <v/>
      </c>
      <c r="C262" s="247" t="str">
        <f t="shared" si="70"/>
        <v/>
      </c>
      <c r="D262" s="43"/>
      <c r="E262" s="39" t="str">
        <f t="shared" si="71"/>
        <v/>
      </c>
      <c r="F262" s="43"/>
      <c r="G262" s="39" t="str">
        <f t="shared" si="72"/>
        <v/>
      </c>
      <c r="H262" s="72"/>
      <c r="I262" s="39" t="str">
        <f t="shared" si="79"/>
        <v/>
      </c>
      <c r="J262" s="39" t="str">
        <f t="shared" si="80"/>
        <v/>
      </c>
      <c r="K262" s="71"/>
      <c r="L262" s="71"/>
      <c r="M262" s="71"/>
      <c r="N262" s="220"/>
      <c r="O262" t="str">
        <f>IF(D262="","",'OPĆI DIO'!$C$1)</f>
        <v/>
      </c>
      <c r="P262" t="str">
        <f t="shared" si="74"/>
        <v/>
      </c>
      <c r="Q262" t="str">
        <f t="shared" si="75"/>
        <v/>
      </c>
      <c r="R262" t="str">
        <f t="shared" si="76"/>
        <v/>
      </c>
      <c r="S262" t="str">
        <f t="shared" si="77"/>
        <v/>
      </c>
      <c r="T262" t="str">
        <f t="shared" si="78"/>
        <v/>
      </c>
      <c r="U262" t="str">
        <f t="shared" si="73"/>
        <v/>
      </c>
      <c r="AI262" t="str">
        <f t="shared" si="81"/>
        <v/>
      </c>
      <c r="AJ262" t="str">
        <f t="shared" si="82"/>
        <v/>
      </c>
    </row>
    <row r="263" spans="1:36">
      <c r="A263" s="39" t="str">
        <f>IF(D263="","",VLOOKUP('OPĆI DIO'!$C$1,'OPĆI DIO'!$N$4:$W$150,10,FALSE))</f>
        <v/>
      </c>
      <c r="B263" s="39" t="str">
        <f>IF(D263="","",VLOOKUP('OPĆI DIO'!$C$1,'OPĆI DIO'!$N$4:$W$150,9,FALSE))</f>
        <v/>
      </c>
      <c r="C263" s="247" t="str">
        <f t="shared" si="70"/>
        <v/>
      </c>
      <c r="D263" s="43"/>
      <c r="E263" s="39" t="str">
        <f t="shared" si="71"/>
        <v/>
      </c>
      <c r="F263" s="43"/>
      <c r="G263" s="39" t="str">
        <f t="shared" si="72"/>
        <v/>
      </c>
      <c r="H263" s="72"/>
      <c r="I263" s="39" t="str">
        <f t="shared" si="79"/>
        <v/>
      </c>
      <c r="J263" s="39" t="str">
        <f t="shared" si="80"/>
        <v/>
      </c>
      <c r="K263" s="71"/>
      <c r="L263" s="71"/>
      <c r="M263" s="71"/>
      <c r="N263" s="220"/>
      <c r="O263" t="str">
        <f>IF(D263="","",'OPĆI DIO'!$C$1)</f>
        <v/>
      </c>
      <c r="P263" t="str">
        <f t="shared" si="74"/>
        <v/>
      </c>
      <c r="Q263" t="str">
        <f t="shared" si="75"/>
        <v/>
      </c>
      <c r="R263" t="str">
        <f t="shared" si="76"/>
        <v/>
      </c>
      <c r="S263" t="str">
        <f t="shared" si="77"/>
        <v/>
      </c>
      <c r="T263" t="str">
        <f t="shared" si="78"/>
        <v/>
      </c>
      <c r="U263" t="str">
        <f t="shared" si="73"/>
        <v/>
      </c>
      <c r="AI263" t="str">
        <f t="shared" si="81"/>
        <v/>
      </c>
      <c r="AJ263" t="str">
        <f t="shared" si="82"/>
        <v/>
      </c>
    </row>
    <row r="264" spans="1:36">
      <c r="A264" s="39" t="str">
        <f>IF(D264="","",VLOOKUP('OPĆI DIO'!$C$1,'OPĆI DIO'!$N$4:$W$150,10,FALSE))</f>
        <v/>
      </c>
      <c r="B264" s="39" t="str">
        <f>IF(D264="","",VLOOKUP('OPĆI DIO'!$C$1,'OPĆI DIO'!$N$4:$W$150,9,FALSE))</f>
        <v/>
      </c>
      <c r="C264" s="247" t="str">
        <f t="shared" si="70"/>
        <v/>
      </c>
      <c r="D264" s="43"/>
      <c r="E264" s="39" t="str">
        <f t="shared" si="71"/>
        <v/>
      </c>
      <c r="F264" s="43"/>
      <c r="G264" s="39" t="str">
        <f t="shared" si="72"/>
        <v/>
      </c>
      <c r="H264" s="72"/>
      <c r="I264" s="39" t="str">
        <f t="shared" si="79"/>
        <v/>
      </c>
      <c r="J264" s="39" t="str">
        <f t="shared" si="80"/>
        <v/>
      </c>
      <c r="K264" s="71"/>
      <c r="L264" s="71"/>
      <c r="M264" s="71"/>
      <c r="N264" s="220"/>
      <c r="O264" t="str">
        <f>IF(D264="","",'OPĆI DIO'!$C$1)</f>
        <v/>
      </c>
      <c r="P264" t="str">
        <f t="shared" si="74"/>
        <v/>
      </c>
      <c r="Q264" t="str">
        <f t="shared" si="75"/>
        <v/>
      </c>
      <c r="R264" t="str">
        <f t="shared" si="76"/>
        <v/>
      </c>
      <c r="S264" t="str">
        <f t="shared" si="77"/>
        <v/>
      </c>
      <c r="T264" t="str">
        <f t="shared" si="78"/>
        <v/>
      </c>
      <c r="U264" t="str">
        <f t="shared" si="73"/>
        <v/>
      </c>
      <c r="AI264" t="str">
        <f t="shared" si="81"/>
        <v/>
      </c>
      <c r="AJ264" t="str">
        <f t="shared" si="82"/>
        <v/>
      </c>
    </row>
    <row r="265" spans="1:36">
      <c r="A265" s="39" t="str">
        <f>IF(D265="","",VLOOKUP('OPĆI DIO'!$C$1,'OPĆI DIO'!$N$4:$W$150,10,FALSE))</f>
        <v/>
      </c>
      <c r="B265" s="39" t="str">
        <f>IF(D265="","",VLOOKUP('OPĆI DIO'!$C$1,'OPĆI DIO'!$N$4:$W$150,9,FALSE))</f>
        <v/>
      </c>
      <c r="C265" s="247" t="str">
        <f t="shared" si="70"/>
        <v/>
      </c>
      <c r="D265" s="43"/>
      <c r="E265" s="39" t="str">
        <f t="shared" si="71"/>
        <v/>
      </c>
      <c r="F265" s="43"/>
      <c r="G265" s="39" t="str">
        <f t="shared" si="72"/>
        <v/>
      </c>
      <c r="H265" s="72"/>
      <c r="I265" s="39" t="str">
        <f t="shared" si="79"/>
        <v/>
      </c>
      <c r="J265" s="39" t="str">
        <f t="shared" si="80"/>
        <v/>
      </c>
      <c r="K265" s="71"/>
      <c r="L265" s="71"/>
      <c r="M265" s="71"/>
      <c r="N265" s="220"/>
      <c r="O265" t="str">
        <f>IF(D265="","",'OPĆI DIO'!$C$1)</f>
        <v/>
      </c>
      <c r="P265" t="str">
        <f t="shared" si="74"/>
        <v/>
      </c>
      <c r="Q265" t="str">
        <f t="shared" si="75"/>
        <v/>
      </c>
      <c r="R265" t="str">
        <f t="shared" si="76"/>
        <v/>
      </c>
      <c r="S265" t="str">
        <f t="shared" si="77"/>
        <v/>
      </c>
      <c r="T265" t="str">
        <f t="shared" si="78"/>
        <v/>
      </c>
      <c r="U265" t="str">
        <f t="shared" si="73"/>
        <v/>
      </c>
      <c r="AI265" t="str">
        <f t="shared" si="81"/>
        <v/>
      </c>
      <c r="AJ265" t="str">
        <f t="shared" si="82"/>
        <v/>
      </c>
    </row>
    <row r="266" spans="1:36">
      <c r="A266" s="39" t="str">
        <f>IF(D266="","",VLOOKUP('OPĆI DIO'!$C$1,'OPĆI DIO'!$N$4:$W$150,10,FALSE))</f>
        <v/>
      </c>
      <c r="B266" s="39" t="str">
        <f>IF(D266="","",VLOOKUP('OPĆI DIO'!$C$1,'OPĆI DIO'!$N$4:$W$150,9,FALSE))</f>
        <v/>
      </c>
      <c r="C266" s="247" t="str">
        <f t="shared" si="70"/>
        <v/>
      </c>
      <c r="D266" s="43"/>
      <c r="E266" s="39" t="str">
        <f t="shared" si="71"/>
        <v/>
      </c>
      <c r="F266" s="43"/>
      <c r="G266" s="39" t="str">
        <f t="shared" si="72"/>
        <v/>
      </c>
      <c r="H266" s="72"/>
      <c r="I266" s="39" t="str">
        <f t="shared" si="79"/>
        <v/>
      </c>
      <c r="J266" s="39" t="str">
        <f t="shared" si="80"/>
        <v/>
      </c>
      <c r="K266" s="71"/>
      <c r="L266" s="71"/>
      <c r="M266" s="71"/>
      <c r="N266" s="220"/>
      <c r="O266" t="str">
        <f>IF(D266="","",'OPĆI DIO'!$C$1)</f>
        <v/>
      </c>
      <c r="P266" t="str">
        <f t="shared" si="74"/>
        <v/>
      </c>
      <c r="Q266" t="str">
        <f t="shared" si="75"/>
        <v/>
      </c>
      <c r="R266" t="str">
        <f t="shared" si="76"/>
        <v/>
      </c>
      <c r="S266" t="str">
        <f t="shared" si="77"/>
        <v/>
      </c>
      <c r="T266" t="str">
        <f t="shared" si="78"/>
        <v/>
      </c>
      <c r="U266" t="str">
        <f t="shared" si="73"/>
        <v/>
      </c>
      <c r="AI266" t="str">
        <f t="shared" si="81"/>
        <v/>
      </c>
      <c r="AJ266" t="str">
        <f t="shared" si="82"/>
        <v/>
      </c>
    </row>
    <row r="267" spans="1:36">
      <c r="A267" s="39" t="str">
        <f>IF(D267="","",VLOOKUP('OPĆI DIO'!$C$1,'OPĆI DIO'!$N$4:$W$150,10,FALSE))</f>
        <v/>
      </c>
      <c r="B267" s="39" t="str">
        <f>IF(D267="","",VLOOKUP('OPĆI DIO'!$C$1,'OPĆI DIO'!$N$4:$W$150,9,FALSE))</f>
        <v/>
      </c>
      <c r="C267" s="247" t="str">
        <f t="shared" si="70"/>
        <v/>
      </c>
      <c r="D267" s="43"/>
      <c r="E267" s="39" t="str">
        <f t="shared" si="71"/>
        <v/>
      </c>
      <c r="F267" s="43"/>
      <c r="G267" s="39" t="str">
        <f t="shared" si="72"/>
        <v/>
      </c>
      <c r="H267" s="72"/>
      <c r="I267" s="39" t="str">
        <f t="shared" si="79"/>
        <v/>
      </c>
      <c r="J267" s="39" t="str">
        <f t="shared" si="80"/>
        <v/>
      </c>
      <c r="K267" s="71"/>
      <c r="L267" s="71"/>
      <c r="M267" s="71"/>
      <c r="N267" s="220"/>
      <c r="O267" t="str">
        <f>IF(D267="","",'OPĆI DIO'!$C$1)</f>
        <v/>
      </c>
      <c r="P267" t="str">
        <f t="shared" si="74"/>
        <v/>
      </c>
      <c r="Q267" t="str">
        <f t="shared" si="75"/>
        <v/>
      </c>
      <c r="R267" t="str">
        <f t="shared" si="76"/>
        <v/>
      </c>
      <c r="S267" t="str">
        <f t="shared" si="77"/>
        <v/>
      </c>
      <c r="T267" t="str">
        <f t="shared" si="78"/>
        <v/>
      </c>
      <c r="U267" t="str">
        <f t="shared" si="73"/>
        <v/>
      </c>
      <c r="AI267" t="str">
        <f t="shared" si="81"/>
        <v/>
      </c>
      <c r="AJ267" t="str">
        <f t="shared" si="82"/>
        <v/>
      </c>
    </row>
    <row r="268" spans="1:36">
      <c r="A268" s="39" t="str">
        <f>IF(D268="","",VLOOKUP('OPĆI DIO'!$C$1,'OPĆI DIO'!$N$4:$W$150,10,FALSE))</f>
        <v/>
      </c>
      <c r="B268" s="39" t="str">
        <f>IF(D268="","",VLOOKUP('OPĆI DIO'!$C$1,'OPĆI DIO'!$N$4:$W$150,9,FALSE))</f>
        <v/>
      </c>
      <c r="C268" s="247" t="str">
        <f t="shared" si="70"/>
        <v/>
      </c>
      <c r="D268" s="43"/>
      <c r="E268" s="39" t="str">
        <f t="shared" si="71"/>
        <v/>
      </c>
      <c r="F268" s="43"/>
      <c r="G268" s="39" t="str">
        <f t="shared" si="72"/>
        <v/>
      </c>
      <c r="H268" s="72"/>
      <c r="I268" s="39" t="str">
        <f t="shared" si="79"/>
        <v/>
      </c>
      <c r="J268" s="39" t="str">
        <f t="shared" si="80"/>
        <v/>
      </c>
      <c r="K268" s="71"/>
      <c r="L268" s="71"/>
      <c r="M268" s="71"/>
      <c r="N268" s="220"/>
      <c r="O268" t="str">
        <f>IF(D268="","",'OPĆI DIO'!$C$1)</f>
        <v/>
      </c>
      <c r="P268" t="str">
        <f t="shared" si="74"/>
        <v/>
      </c>
      <c r="Q268" t="str">
        <f t="shared" si="75"/>
        <v/>
      </c>
      <c r="R268" t="str">
        <f t="shared" si="76"/>
        <v/>
      </c>
      <c r="S268" t="str">
        <f t="shared" si="77"/>
        <v/>
      </c>
      <c r="T268" t="str">
        <f t="shared" si="78"/>
        <v/>
      </c>
      <c r="U268" t="str">
        <f t="shared" si="73"/>
        <v/>
      </c>
      <c r="AI268" t="str">
        <f t="shared" si="81"/>
        <v/>
      </c>
      <c r="AJ268" t="str">
        <f t="shared" si="82"/>
        <v/>
      </c>
    </row>
    <row r="269" spans="1:36">
      <c r="A269" s="39" t="str">
        <f>IF(D269="","",VLOOKUP('OPĆI DIO'!$C$1,'OPĆI DIO'!$N$4:$W$150,10,FALSE))</f>
        <v/>
      </c>
      <c r="B269" s="39" t="str">
        <f>IF(D269="","",VLOOKUP('OPĆI DIO'!$C$1,'OPĆI DIO'!$N$4:$W$150,9,FALSE))</f>
        <v/>
      </c>
      <c r="C269" s="247" t="str">
        <f t="shared" si="70"/>
        <v/>
      </c>
      <c r="D269" s="43"/>
      <c r="E269" s="39" t="str">
        <f t="shared" si="71"/>
        <v/>
      </c>
      <c r="F269" s="43"/>
      <c r="G269" s="39" t="str">
        <f t="shared" si="72"/>
        <v/>
      </c>
      <c r="H269" s="72"/>
      <c r="I269" s="39" t="str">
        <f t="shared" si="79"/>
        <v/>
      </c>
      <c r="J269" s="39" t="str">
        <f t="shared" si="80"/>
        <v/>
      </c>
      <c r="K269" s="71"/>
      <c r="L269" s="71"/>
      <c r="M269" s="71"/>
      <c r="N269" s="220"/>
      <c r="O269" t="str">
        <f>IF(D269="","",'OPĆI DIO'!$C$1)</f>
        <v/>
      </c>
      <c r="P269" t="str">
        <f t="shared" si="74"/>
        <v/>
      </c>
      <c r="Q269" t="str">
        <f t="shared" si="75"/>
        <v/>
      </c>
      <c r="R269" t="str">
        <f t="shared" si="76"/>
        <v/>
      </c>
      <c r="S269" t="str">
        <f t="shared" si="77"/>
        <v/>
      </c>
      <c r="T269" t="str">
        <f t="shared" si="78"/>
        <v/>
      </c>
      <c r="U269" t="str">
        <f t="shared" si="73"/>
        <v/>
      </c>
      <c r="AI269" t="str">
        <f t="shared" si="81"/>
        <v/>
      </c>
      <c r="AJ269" t="str">
        <f t="shared" si="82"/>
        <v/>
      </c>
    </row>
    <row r="270" spans="1:36">
      <c r="A270" s="39" t="str">
        <f>IF(D270="","",VLOOKUP('OPĆI DIO'!$C$1,'OPĆI DIO'!$N$4:$W$150,10,FALSE))</f>
        <v/>
      </c>
      <c r="B270" s="39" t="str">
        <f>IF(D270="","",VLOOKUP('OPĆI DIO'!$C$1,'OPĆI DIO'!$N$4:$W$150,9,FALSE))</f>
        <v/>
      </c>
      <c r="C270" s="247" t="str">
        <f t="shared" si="70"/>
        <v/>
      </c>
      <c r="D270" s="43"/>
      <c r="E270" s="39" t="str">
        <f t="shared" si="71"/>
        <v/>
      </c>
      <c r="F270" s="43"/>
      <c r="G270" s="39" t="str">
        <f t="shared" si="72"/>
        <v/>
      </c>
      <c r="H270" s="72"/>
      <c r="I270" s="39" t="str">
        <f t="shared" si="79"/>
        <v/>
      </c>
      <c r="J270" s="39" t="str">
        <f t="shared" si="80"/>
        <v/>
      </c>
      <c r="K270" s="71"/>
      <c r="L270" s="71"/>
      <c r="M270" s="71"/>
      <c r="N270" s="220"/>
      <c r="O270" t="str">
        <f>IF(D270="","",'OPĆI DIO'!$C$1)</f>
        <v/>
      </c>
      <c r="P270" t="str">
        <f t="shared" si="74"/>
        <v/>
      </c>
      <c r="Q270" t="str">
        <f t="shared" si="75"/>
        <v/>
      </c>
      <c r="R270" t="str">
        <f t="shared" si="76"/>
        <v/>
      </c>
      <c r="S270" t="str">
        <f t="shared" si="77"/>
        <v/>
      </c>
      <c r="T270" t="str">
        <f t="shared" si="78"/>
        <v/>
      </c>
      <c r="U270" t="str">
        <f t="shared" si="73"/>
        <v/>
      </c>
      <c r="AI270" t="str">
        <f t="shared" si="81"/>
        <v/>
      </c>
      <c r="AJ270" t="str">
        <f t="shared" si="82"/>
        <v/>
      </c>
    </row>
    <row r="271" spans="1:36">
      <c r="A271" s="39" t="str">
        <f>IF(D271="","",VLOOKUP('OPĆI DIO'!$C$1,'OPĆI DIO'!$N$4:$W$150,10,FALSE))</f>
        <v/>
      </c>
      <c r="B271" s="39" t="str">
        <f>IF(D271="","",VLOOKUP('OPĆI DIO'!$C$1,'OPĆI DIO'!$N$4:$W$150,9,FALSE))</f>
        <v/>
      </c>
      <c r="C271" s="247" t="str">
        <f t="shared" si="70"/>
        <v/>
      </c>
      <c r="D271" s="43"/>
      <c r="E271" s="39" t="str">
        <f t="shared" si="71"/>
        <v/>
      </c>
      <c r="F271" s="43"/>
      <c r="G271" s="39" t="str">
        <f t="shared" si="72"/>
        <v/>
      </c>
      <c r="H271" s="72"/>
      <c r="I271" s="39" t="str">
        <f t="shared" si="79"/>
        <v/>
      </c>
      <c r="J271" s="39" t="str">
        <f t="shared" si="80"/>
        <v/>
      </c>
      <c r="K271" s="71"/>
      <c r="L271" s="71"/>
      <c r="M271" s="71"/>
      <c r="N271" s="220"/>
      <c r="O271" t="str">
        <f>IF(D271="","",'OPĆI DIO'!$C$1)</f>
        <v/>
      </c>
      <c r="P271" t="str">
        <f t="shared" si="74"/>
        <v/>
      </c>
      <c r="Q271" t="str">
        <f t="shared" si="75"/>
        <v/>
      </c>
      <c r="R271" t="str">
        <f t="shared" si="76"/>
        <v/>
      </c>
      <c r="S271" t="str">
        <f t="shared" si="77"/>
        <v/>
      </c>
      <c r="T271" t="str">
        <f t="shared" si="78"/>
        <v/>
      </c>
      <c r="U271" t="str">
        <f t="shared" si="73"/>
        <v/>
      </c>
      <c r="AI271" t="str">
        <f t="shared" si="81"/>
        <v/>
      </c>
      <c r="AJ271" t="str">
        <f t="shared" si="82"/>
        <v/>
      </c>
    </row>
    <row r="272" spans="1:36">
      <c r="A272" s="39" t="str">
        <f>IF(D272="","",VLOOKUP('OPĆI DIO'!$C$1,'OPĆI DIO'!$N$4:$W$150,10,FALSE))</f>
        <v/>
      </c>
      <c r="B272" s="39" t="str">
        <f>IF(D272="","",VLOOKUP('OPĆI DIO'!$C$1,'OPĆI DIO'!$N$4:$W$150,9,FALSE))</f>
        <v/>
      </c>
      <c r="C272" s="247" t="str">
        <f t="shared" si="70"/>
        <v/>
      </c>
      <c r="D272" s="43"/>
      <c r="E272" s="39" t="str">
        <f t="shared" si="71"/>
        <v/>
      </c>
      <c r="F272" s="43"/>
      <c r="G272" s="39" t="str">
        <f t="shared" si="72"/>
        <v/>
      </c>
      <c r="H272" s="72"/>
      <c r="I272" s="39" t="str">
        <f t="shared" si="79"/>
        <v/>
      </c>
      <c r="J272" s="39" t="str">
        <f t="shared" si="80"/>
        <v/>
      </c>
      <c r="K272" s="71"/>
      <c r="L272" s="71"/>
      <c r="M272" s="71"/>
      <c r="N272" s="220"/>
      <c r="O272" t="str">
        <f>IF(D272="","",'OPĆI DIO'!$C$1)</f>
        <v/>
      </c>
      <c r="P272" t="str">
        <f t="shared" si="74"/>
        <v/>
      </c>
      <c r="Q272" t="str">
        <f t="shared" si="75"/>
        <v/>
      </c>
      <c r="R272" t="str">
        <f t="shared" si="76"/>
        <v/>
      </c>
      <c r="S272" t="str">
        <f t="shared" si="77"/>
        <v/>
      </c>
      <c r="T272" t="str">
        <f t="shared" si="78"/>
        <v/>
      </c>
      <c r="U272" t="str">
        <f t="shared" si="73"/>
        <v/>
      </c>
      <c r="AJ272" t="str">
        <f t="shared" si="82"/>
        <v/>
      </c>
    </row>
    <row r="273" spans="1:36">
      <c r="A273" s="39" t="str">
        <f>IF(D273="","",VLOOKUP('OPĆI DIO'!$C$1,'OPĆI DIO'!$N$4:$W$150,10,FALSE))</f>
        <v/>
      </c>
      <c r="B273" s="39" t="str">
        <f>IF(D273="","",VLOOKUP('OPĆI DIO'!$C$1,'OPĆI DIO'!$N$4:$W$150,9,FALSE))</f>
        <v/>
      </c>
      <c r="C273" s="247" t="str">
        <f t="shared" si="70"/>
        <v/>
      </c>
      <c r="D273" s="43"/>
      <c r="E273" s="39" t="str">
        <f t="shared" si="71"/>
        <v/>
      </c>
      <c r="F273" s="43"/>
      <c r="G273" s="39" t="str">
        <f t="shared" si="72"/>
        <v/>
      </c>
      <c r="H273" s="72"/>
      <c r="I273" s="39" t="str">
        <f t="shared" si="79"/>
        <v/>
      </c>
      <c r="J273" s="39" t="str">
        <f t="shared" si="80"/>
        <v/>
      </c>
      <c r="K273" s="71"/>
      <c r="L273" s="71"/>
      <c r="M273" s="71"/>
      <c r="N273" s="220"/>
      <c r="O273" t="str">
        <f>IF(D273="","",'OPĆI DIO'!$C$1)</f>
        <v/>
      </c>
      <c r="P273" t="str">
        <f t="shared" si="74"/>
        <v/>
      </c>
      <c r="Q273" t="str">
        <f t="shared" si="75"/>
        <v/>
      </c>
      <c r="R273" t="str">
        <f t="shared" si="76"/>
        <v/>
      </c>
      <c r="S273" t="str">
        <f t="shared" si="77"/>
        <v/>
      </c>
      <c r="T273" t="str">
        <f t="shared" si="78"/>
        <v/>
      </c>
      <c r="U273" t="str">
        <f t="shared" si="73"/>
        <v/>
      </c>
      <c r="AJ273" t="str">
        <f t="shared" si="82"/>
        <v/>
      </c>
    </row>
    <row r="274" spans="1:36">
      <c r="A274" s="39" t="str">
        <f>IF(D274="","",VLOOKUP('OPĆI DIO'!$C$1,'OPĆI DIO'!$N$4:$W$150,10,FALSE))</f>
        <v/>
      </c>
      <c r="B274" s="39" t="str">
        <f>IF(D274="","",VLOOKUP('OPĆI DIO'!$C$1,'OPĆI DIO'!$N$4:$W$150,9,FALSE))</f>
        <v/>
      </c>
      <c r="C274" s="247" t="str">
        <f t="shared" si="70"/>
        <v/>
      </c>
      <c r="D274" s="43"/>
      <c r="E274" s="39" t="str">
        <f t="shared" si="71"/>
        <v/>
      </c>
      <c r="F274" s="43"/>
      <c r="G274" s="39" t="str">
        <f t="shared" si="72"/>
        <v/>
      </c>
      <c r="H274" s="72"/>
      <c r="I274" s="39" t="str">
        <f t="shared" si="79"/>
        <v/>
      </c>
      <c r="J274" s="39" t="str">
        <f t="shared" si="80"/>
        <v/>
      </c>
      <c r="K274" s="71"/>
      <c r="L274" s="71"/>
      <c r="M274" s="71"/>
      <c r="N274" s="220"/>
      <c r="O274" t="str">
        <f>IF(D274="","",'OPĆI DIO'!$C$1)</f>
        <v/>
      </c>
      <c r="P274" t="str">
        <f t="shared" si="74"/>
        <v/>
      </c>
      <c r="Q274" t="str">
        <f t="shared" si="75"/>
        <v/>
      </c>
      <c r="R274" t="str">
        <f t="shared" si="76"/>
        <v/>
      </c>
      <c r="S274" t="str">
        <f t="shared" si="77"/>
        <v/>
      </c>
      <c r="T274" t="str">
        <f t="shared" si="78"/>
        <v/>
      </c>
      <c r="U274" t="str">
        <f t="shared" si="73"/>
        <v/>
      </c>
      <c r="AJ274" t="str">
        <f t="shared" si="82"/>
        <v/>
      </c>
    </row>
    <row r="275" spans="1:36">
      <c r="A275" s="39" t="str">
        <f>IF(D275="","",VLOOKUP('OPĆI DIO'!$C$1,'OPĆI DIO'!$N$4:$W$150,10,FALSE))</f>
        <v/>
      </c>
      <c r="B275" s="39" t="str">
        <f>IF(D275="","",VLOOKUP('OPĆI DIO'!$C$1,'OPĆI DIO'!$N$4:$W$150,9,FALSE))</f>
        <v/>
      </c>
      <c r="C275" s="247" t="str">
        <f t="shared" si="70"/>
        <v/>
      </c>
      <c r="D275" s="248"/>
      <c r="E275" s="39" t="str">
        <f t="shared" si="71"/>
        <v/>
      </c>
      <c r="F275" s="78"/>
      <c r="G275" s="39" t="str">
        <f t="shared" si="72"/>
        <v/>
      </c>
      <c r="H275" s="72"/>
      <c r="I275" s="39" t="str">
        <f t="shared" si="79"/>
        <v/>
      </c>
      <c r="J275" s="39" t="str">
        <f t="shared" si="80"/>
        <v/>
      </c>
      <c r="K275" s="71"/>
      <c r="L275" s="71"/>
      <c r="M275" s="71"/>
      <c r="N275" s="220"/>
      <c r="O275" t="str">
        <f>IF(D275="","",'OPĆI DIO'!$C$1)</f>
        <v/>
      </c>
      <c r="P275" t="str">
        <f t="shared" si="74"/>
        <v/>
      </c>
      <c r="Q275" t="str">
        <f t="shared" si="75"/>
        <v/>
      </c>
      <c r="R275" t="str">
        <f t="shared" si="76"/>
        <v/>
      </c>
      <c r="S275" t="str">
        <f t="shared" si="77"/>
        <v/>
      </c>
      <c r="T275" t="str">
        <f t="shared" si="78"/>
        <v/>
      </c>
      <c r="U275" t="str">
        <f t="shared" si="73"/>
        <v/>
      </c>
      <c r="AJ275" t="str">
        <f t="shared" si="82"/>
        <v/>
      </c>
    </row>
    <row r="276" spans="1:36">
      <c r="A276" s="39" t="str">
        <f>IF(D276="","",VLOOKUP('OPĆI DIO'!$C$1,'OPĆI DIO'!$N$4:$W$150,10,FALSE))</f>
        <v/>
      </c>
      <c r="B276" s="39" t="str">
        <f>IF(D276="","",VLOOKUP('OPĆI DIO'!$C$1,'OPĆI DIO'!$N$4:$W$150,9,FALSE))</f>
        <v/>
      </c>
      <c r="C276" s="247" t="str">
        <f t="shared" si="70"/>
        <v/>
      </c>
      <c r="D276" s="248"/>
      <c r="E276" s="39" t="str">
        <f t="shared" si="71"/>
        <v/>
      </c>
      <c r="F276" s="78"/>
      <c r="G276" s="39" t="str">
        <f t="shared" si="72"/>
        <v/>
      </c>
      <c r="H276" s="72"/>
      <c r="I276" s="39" t="str">
        <f t="shared" si="79"/>
        <v/>
      </c>
      <c r="J276" s="39" t="str">
        <f t="shared" si="80"/>
        <v/>
      </c>
      <c r="K276" s="71"/>
      <c r="L276" s="71"/>
      <c r="M276" s="71"/>
      <c r="N276" s="220"/>
      <c r="O276" t="str">
        <f>IF(D276="","",'OPĆI DIO'!$C$1)</f>
        <v/>
      </c>
      <c r="P276" t="str">
        <f t="shared" si="74"/>
        <v/>
      </c>
      <c r="Q276" t="str">
        <f t="shared" si="75"/>
        <v/>
      </c>
      <c r="R276" t="str">
        <f t="shared" si="76"/>
        <v/>
      </c>
      <c r="S276" t="str">
        <f t="shared" si="77"/>
        <v/>
      </c>
      <c r="T276" t="str">
        <f t="shared" si="78"/>
        <v/>
      </c>
      <c r="U276" t="str">
        <f t="shared" si="73"/>
        <v/>
      </c>
      <c r="AJ276" t="str">
        <f t="shared" si="82"/>
        <v/>
      </c>
    </row>
    <row r="277" spans="1:36">
      <c r="A277" s="39" t="str">
        <f>IF(D277="","",VLOOKUP('OPĆI DIO'!$C$1,'OPĆI DIO'!$N$4:$W$150,10,FALSE))</f>
        <v/>
      </c>
      <c r="B277" s="39" t="str">
        <f>IF(D277="","",VLOOKUP('OPĆI DIO'!$C$1,'OPĆI DIO'!$N$4:$W$150,9,FALSE))</f>
        <v/>
      </c>
      <c r="C277" s="247" t="str">
        <f t="shared" si="70"/>
        <v/>
      </c>
      <c r="D277" s="248"/>
      <c r="E277" s="39" t="str">
        <f t="shared" si="71"/>
        <v/>
      </c>
      <c r="F277" s="78"/>
      <c r="G277" s="39" t="str">
        <f t="shared" si="72"/>
        <v/>
      </c>
      <c r="H277" s="72"/>
      <c r="I277" s="39" t="str">
        <f t="shared" si="79"/>
        <v/>
      </c>
      <c r="J277" s="39" t="str">
        <f t="shared" si="80"/>
        <v/>
      </c>
      <c r="K277" s="71"/>
      <c r="L277" s="71"/>
      <c r="M277" s="71"/>
      <c r="N277" s="220"/>
      <c r="O277" t="str">
        <f>IF(D277="","",'OPĆI DIO'!$C$1)</f>
        <v/>
      </c>
      <c r="P277" t="str">
        <f t="shared" si="74"/>
        <v/>
      </c>
      <c r="Q277" t="str">
        <f t="shared" si="75"/>
        <v/>
      </c>
      <c r="R277" t="str">
        <f t="shared" si="76"/>
        <v/>
      </c>
      <c r="S277" t="str">
        <f t="shared" si="77"/>
        <v/>
      </c>
      <c r="T277" t="str">
        <f t="shared" si="78"/>
        <v/>
      </c>
      <c r="U277" t="str">
        <f t="shared" si="73"/>
        <v/>
      </c>
      <c r="AJ277" t="str">
        <f t="shared" si="82"/>
        <v/>
      </c>
    </row>
    <row r="278" spans="1:36">
      <c r="A278" s="39" t="str">
        <f>IF(D278="","",VLOOKUP('OPĆI DIO'!$C$1,'OPĆI DIO'!$N$4:$W$150,10,FALSE))</f>
        <v/>
      </c>
      <c r="B278" s="39" t="str">
        <f>IF(D278="","",VLOOKUP('OPĆI DIO'!$C$1,'OPĆI DIO'!$N$4:$W$150,9,FALSE))</f>
        <v/>
      </c>
      <c r="C278" s="247" t="str">
        <f t="shared" si="70"/>
        <v/>
      </c>
      <c r="D278" s="248"/>
      <c r="E278" s="39" t="str">
        <f t="shared" si="71"/>
        <v/>
      </c>
      <c r="F278" s="78"/>
      <c r="G278" s="39" t="str">
        <f t="shared" si="72"/>
        <v/>
      </c>
      <c r="H278" s="72"/>
      <c r="I278" s="39" t="str">
        <f t="shared" si="79"/>
        <v/>
      </c>
      <c r="J278" s="39" t="str">
        <f t="shared" si="80"/>
        <v/>
      </c>
      <c r="K278" s="71"/>
      <c r="L278" s="71"/>
      <c r="M278" s="71"/>
      <c r="N278" s="220"/>
      <c r="O278" t="str">
        <f>IF(D278="","",'OPĆI DIO'!$C$1)</f>
        <v/>
      </c>
      <c r="P278" t="str">
        <f t="shared" si="74"/>
        <v/>
      </c>
      <c r="Q278" t="str">
        <f t="shared" si="75"/>
        <v/>
      </c>
      <c r="R278" t="str">
        <f t="shared" si="76"/>
        <v/>
      </c>
      <c r="S278" t="str">
        <f t="shared" si="77"/>
        <v/>
      </c>
      <c r="T278" t="str">
        <f t="shared" si="78"/>
        <v/>
      </c>
      <c r="U278" t="str">
        <f t="shared" si="73"/>
        <v/>
      </c>
      <c r="AJ278" t="str">
        <f t="shared" si="82"/>
        <v/>
      </c>
    </row>
    <row r="279" spans="1:36">
      <c r="A279" s="39" t="str">
        <f>IF(D279="","",VLOOKUP('OPĆI DIO'!$C$1,'OPĆI DIO'!$N$4:$W$150,10,FALSE))</f>
        <v/>
      </c>
      <c r="B279" s="39" t="str">
        <f>IF(D279="","",VLOOKUP('OPĆI DIO'!$C$1,'OPĆI DIO'!$N$4:$W$150,9,FALSE))</f>
        <v/>
      </c>
      <c r="C279" s="247" t="str">
        <f t="shared" si="70"/>
        <v/>
      </c>
      <c r="D279" s="248"/>
      <c r="E279" s="39" t="str">
        <f t="shared" si="71"/>
        <v/>
      </c>
      <c r="F279" s="78"/>
      <c r="G279" s="39" t="str">
        <f t="shared" si="72"/>
        <v/>
      </c>
      <c r="H279" s="72"/>
      <c r="I279" s="39" t="str">
        <f t="shared" si="79"/>
        <v/>
      </c>
      <c r="J279" s="39" t="str">
        <f t="shared" si="80"/>
        <v/>
      </c>
      <c r="K279" s="71"/>
      <c r="L279" s="71"/>
      <c r="M279" s="71"/>
      <c r="N279" s="220"/>
      <c r="O279" t="str">
        <f>IF(D279="","",'OPĆI DIO'!$C$1)</f>
        <v/>
      </c>
      <c r="P279" t="str">
        <f t="shared" si="74"/>
        <v/>
      </c>
      <c r="Q279" t="str">
        <f t="shared" si="75"/>
        <v/>
      </c>
      <c r="R279" t="str">
        <f t="shared" si="76"/>
        <v/>
      </c>
      <c r="S279" t="str">
        <f t="shared" si="77"/>
        <v/>
      </c>
      <c r="T279" t="str">
        <f t="shared" si="78"/>
        <v/>
      </c>
      <c r="U279" t="str">
        <f t="shared" si="73"/>
        <v/>
      </c>
      <c r="AJ279" t="str">
        <f t="shared" si="82"/>
        <v/>
      </c>
    </row>
    <row r="280" spans="1:36">
      <c r="A280" s="39" t="str">
        <f>IF(D280="","",VLOOKUP('OPĆI DIO'!$C$1,'OPĆI DIO'!$N$4:$W$150,10,FALSE))</f>
        <v/>
      </c>
      <c r="B280" s="39" t="str">
        <f>IF(D280="","",VLOOKUP('OPĆI DIO'!$C$1,'OPĆI DIO'!$N$4:$W$150,9,FALSE))</f>
        <v/>
      </c>
      <c r="C280" s="247" t="str">
        <f t="shared" si="70"/>
        <v/>
      </c>
      <c r="D280" s="248"/>
      <c r="E280" s="39" t="str">
        <f t="shared" si="71"/>
        <v/>
      </c>
      <c r="F280" s="78"/>
      <c r="G280" s="39" t="str">
        <f t="shared" si="72"/>
        <v/>
      </c>
      <c r="H280" s="72"/>
      <c r="I280" s="39" t="str">
        <f t="shared" si="79"/>
        <v/>
      </c>
      <c r="J280" s="39" t="str">
        <f t="shared" si="80"/>
        <v/>
      </c>
      <c r="K280" s="71"/>
      <c r="L280" s="71"/>
      <c r="M280" s="71"/>
      <c r="N280" s="220"/>
      <c r="O280" t="str">
        <f>IF(D280="","",'OPĆI DIO'!$C$1)</f>
        <v/>
      </c>
      <c r="P280" t="str">
        <f t="shared" si="74"/>
        <v/>
      </c>
      <c r="Q280" t="str">
        <f t="shared" si="75"/>
        <v/>
      </c>
      <c r="R280" t="str">
        <f t="shared" si="76"/>
        <v/>
      </c>
      <c r="S280" t="str">
        <f t="shared" si="77"/>
        <v/>
      </c>
      <c r="T280" t="str">
        <f t="shared" si="78"/>
        <v/>
      </c>
      <c r="U280" t="str">
        <f t="shared" si="73"/>
        <v/>
      </c>
    </row>
    <row r="281" spans="1:36">
      <c r="A281" s="39" t="str">
        <f>IF(D281="","",VLOOKUP('OPĆI DIO'!$C$1,'OPĆI DIO'!$N$4:$W$150,10,FALSE))</f>
        <v/>
      </c>
      <c r="B281" s="39" t="str">
        <f>IF(D281="","",VLOOKUP('OPĆI DIO'!$C$1,'OPĆI DIO'!$N$4:$W$150,9,FALSE))</f>
        <v/>
      </c>
      <c r="C281" s="247" t="str">
        <f t="shared" si="70"/>
        <v/>
      </c>
      <c r="D281" s="248"/>
      <c r="E281" s="39" t="str">
        <f t="shared" si="71"/>
        <v/>
      </c>
      <c r="F281" s="78"/>
      <c r="G281" s="39" t="str">
        <f t="shared" si="72"/>
        <v/>
      </c>
      <c r="H281" s="72"/>
      <c r="I281" s="39" t="str">
        <f t="shared" si="79"/>
        <v/>
      </c>
      <c r="J281" s="39" t="str">
        <f t="shared" si="80"/>
        <v/>
      </c>
      <c r="K281" s="71"/>
      <c r="L281" s="71"/>
      <c r="M281" s="71"/>
      <c r="N281" s="220"/>
      <c r="O281" t="str">
        <f>IF(D281="","",'OPĆI DIO'!$C$1)</f>
        <v/>
      </c>
      <c r="P281" t="str">
        <f t="shared" si="74"/>
        <v/>
      </c>
      <c r="Q281" t="str">
        <f t="shared" si="75"/>
        <v/>
      </c>
      <c r="R281" t="str">
        <f t="shared" si="76"/>
        <v/>
      </c>
      <c r="S281" t="str">
        <f t="shared" si="77"/>
        <v/>
      </c>
      <c r="T281" t="str">
        <f t="shared" si="78"/>
        <v/>
      </c>
      <c r="U281" t="str">
        <f t="shared" si="73"/>
        <v/>
      </c>
    </row>
    <row r="282" spans="1:36">
      <c r="A282" s="39" t="str">
        <f>IF(D282="","",VLOOKUP('OPĆI DIO'!$C$1,'OPĆI DIO'!$N$4:$W$150,10,FALSE))</f>
        <v/>
      </c>
      <c r="B282" s="39" t="str">
        <f>IF(D282="","",VLOOKUP('OPĆI DIO'!$C$1,'OPĆI DIO'!$N$4:$W$150,9,FALSE))</f>
        <v/>
      </c>
      <c r="C282" s="247" t="str">
        <f t="shared" si="70"/>
        <v/>
      </c>
      <c r="D282" s="248"/>
      <c r="E282" s="39" t="str">
        <f t="shared" si="71"/>
        <v/>
      </c>
      <c r="F282" s="78"/>
      <c r="G282" s="39" t="str">
        <f t="shared" si="72"/>
        <v/>
      </c>
      <c r="H282" s="72"/>
      <c r="I282" s="39" t="str">
        <f t="shared" si="79"/>
        <v/>
      </c>
      <c r="J282" s="39" t="str">
        <f t="shared" si="80"/>
        <v/>
      </c>
      <c r="K282" s="71"/>
      <c r="L282" s="71"/>
      <c r="M282" s="71"/>
      <c r="N282" s="220"/>
      <c r="O282" t="str">
        <f>IF(D282="","",'OPĆI DIO'!$C$1)</f>
        <v/>
      </c>
      <c r="P282" t="str">
        <f t="shared" si="74"/>
        <v/>
      </c>
      <c r="Q282" t="str">
        <f t="shared" si="75"/>
        <v/>
      </c>
      <c r="R282" t="str">
        <f t="shared" si="76"/>
        <v/>
      </c>
      <c r="S282" t="str">
        <f t="shared" si="77"/>
        <v/>
      </c>
      <c r="T282" t="str">
        <f t="shared" si="78"/>
        <v/>
      </c>
      <c r="U282" t="str">
        <f t="shared" si="73"/>
        <v/>
      </c>
    </row>
    <row r="283" spans="1:36">
      <c r="A283" s="39" t="str">
        <f>IF(D283="","",VLOOKUP('OPĆI DIO'!$C$1,'OPĆI DIO'!$N$4:$W$150,10,FALSE))</f>
        <v/>
      </c>
      <c r="B283" s="39" t="str">
        <f>IF(D283="","",VLOOKUP('OPĆI DIO'!$C$1,'OPĆI DIO'!$N$4:$W$150,9,FALSE))</f>
        <v/>
      </c>
      <c r="C283" s="247" t="str">
        <f t="shared" si="70"/>
        <v/>
      </c>
      <c r="D283" s="248"/>
      <c r="E283" s="39" t="str">
        <f t="shared" si="71"/>
        <v/>
      </c>
      <c r="F283" s="78"/>
      <c r="G283" s="39" t="str">
        <f t="shared" si="72"/>
        <v/>
      </c>
      <c r="H283" s="72"/>
      <c r="I283" s="39" t="str">
        <f t="shared" si="79"/>
        <v/>
      </c>
      <c r="J283" s="39" t="str">
        <f t="shared" si="80"/>
        <v/>
      </c>
      <c r="K283" s="71"/>
      <c r="L283" s="71"/>
      <c r="M283" s="71"/>
      <c r="N283" s="220"/>
      <c r="O283" t="str">
        <f>IF(D283="","",'OPĆI DIO'!$C$1)</f>
        <v/>
      </c>
      <c r="P283" t="str">
        <f t="shared" si="74"/>
        <v/>
      </c>
      <c r="Q283" t="str">
        <f t="shared" si="75"/>
        <v/>
      </c>
      <c r="R283" t="str">
        <f t="shared" si="76"/>
        <v/>
      </c>
      <c r="S283" t="str">
        <f t="shared" si="77"/>
        <v/>
      </c>
      <c r="T283" t="str">
        <f t="shared" si="78"/>
        <v/>
      </c>
      <c r="U283" t="str">
        <f t="shared" si="73"/>
        <v/>
      </c>
    </row>
    <row r="284" spans="1:36">
      <c r="A284" s="39" t="str">
        <f>IF(D284="","",VLOOKUP('OPĆI DIO'!$C$1,'OPĆI DIO'!$N$4:$W$150,10,FALSE))</f>
        <v/>
      </c>
      <c r="B284" s="39" t="str">
        <f>IF(D284="","",VLOOKUP('OPĆI DIO'!$C$1,'OPĆI DIO'!$N$4:$W$150,9,FALSE))</f>
        <v/>
      </c>
      <c r="C284" s="247" t="str">
        <f t="shared" si="70"/>
        <v/>
      </c>
      <c r="D284" s="248"/>
      <c r="E284" s="39" t="str">
        <f t="shared" si="71"/>
        <v/>
      </c>
      <c r="F284" s="78"/>
      <c r="G284" s="39" t="str">
        <f t="shared" si="72"/>
        <v/>
      </c>
      <c r="H284" s="72"/>
      <c r="I284" s="39" t="str">
        <f t="shared" si="79"/>
        <v/>
      </c>
      <c r="J284" s="39" t="str">
        <f t="shared" si="80"/>
        <v/>
      </c>
      <c r="K284" s="71"/>
      <c r="L284" s="71"/>
      <c r="M284" s="71"/>
      <c r="N284" s="220"/>
      <c r="O284" t="str">
        <f>IF(D284="","",'OPĆI DIO'!$C$1)</f>
        <v/>
      </c>
      <c r="P284" t="str">
        <f t="shared" si="74"/>
        <v/>
      </c>
      <c r="Q284" t="str">
        <f t="shared" si="75"/>
        <v/>
      </c>
      <c r="R284" t="str">
        <f t="shared" si="76"/>
        <v/>
      </c>
      <c r="S284" t="str">
        <f t="shared" si="77"/>
        <v/>
      </c>
      <c r="T284" t="str">
        <f t="shared" si="78"/>
        <v/>
      </c>
      <c r="U284" t="str">
        <f t="shared" si="73"/>
        <v/>
      </c>
    </row>
    <row r="285" spans="1:36">
      <c r="A285" s="39" t="str">
        <f>IF(D285="","",VLOOKUP('OPĆI DIO'!$C$1,'OPĆI DIO'!$N$4:$W$150,10,FALSE))</f>
        <v/>
      </c>
      <c r="B285" s="39" t="str">
        <f>IF(D285="","",VLOOKUP('OPĆI DIO'!$C$1,'OPĆI DIO'!$N$4:$W$150,9,FALSE))</f>
        <v/>
      </c>
      <c r="C285" s="247" t="str">
        <f t="shared" si="70"/>
        <v/>
      </c>
      <c r="D285" s="248"/>
      <c r="E285" s="39" t="str">
        <f t="shared" si="71"/>
        <v/>
      </c>
      <c r="F285" s="78"/>
      <c r="G285" s="39" t="str">
        <f t="shared" si="72"/>
        <v/>
      </c>
      <c r="H285" s="72"/>
      <c r="I285" s="39" t="str">
        <f t="shared" si="79"/>
        <v/>
      </c>
      <c r="J285" s="39" t="str">
        <f t="shared" si="80"/>
        <v/>
      </c>
      <c r="K285" s="71"/>
      <c r="L285" s="71"/>
      <c r="M285" s="71"/>
      <c r="N285" s="220"/>
      <c r="O285" t="str">
        <f>IF(D285="","",'OPĆI DIO'!$C$1)</f>
        <v/>
      </c>
      <c r="P285" t="str">
        <f t="shared" si="74"/>
        <v/>
      </c>
      <c r="Q285" t="str">
        <f t="shared" si="75"/>
        <v/>
      </c>
      <c r="R285" t="str">
        <f t="shared" si="76"/>
        <v/>
      </c>
      <c r="S285" t="str">
        <f t="shared" si="77"/>
        <v/>
      </c>
      <c r="T285" t="str">
        <f t="shared" si="78"/>
        <v/>
      </c>
      <c r="U285" t="str">
        <f t="shared" si="73"/>
        <v/>
      </c>
    </row>
    <row r="286" spans="1:36">
      <c r="A286" s="39" t="str">
        <f>IF(D286="","",VLOOKUP('OPĆI DIO'!$C$1,'OPĆI DIO'!$N$4:$W$150,10,FALSE))</f>
        <v/>
      </c>
      <c r="B286" s="39" t="str">
        <f>IF(D286="","",VLOOKUP('OPĆI DIO'!$C$1,'OPĆI DIO'!$N$4:$W$150,9,FALSE))</f>
        <v/>
      </c>
      <c r="C286" s="247" t="str">
        <f t="shared" si="70"/>
        <v/>
      </c>
      <c r="D286" s="248"/>
      <c r="E286" s="39" t="str">
        <f t="shared" si="71"/>
        <v/>
      </c>
      <c r="F286" s="78"/>
      <c r="G286" s="39" t="str">
        <f t="shared" si="72"/>
        <v/>
      </c>
      <c r="H286" s="72"/>
      <c r="I286" s="39" t="str">
        <f t="shared" si="79"/>
        <v/>
      </c>
      <c r="J286" s="39" t="str">
        <f t="shared" si="80"/>
        <v/>
      </c>
      <c r="K286" s="71"/>
      <c r="L286" s="71"/>
      <c r="M286" s="71"/>
      <c r="N286" s="220"/>
      <c r="O286" t="str">
        <f>IF(D286="","",'OPĆI DIO'!$C$1)</f>
        <v/>
      </c>
      <c r="P286" t="str">
        <f t="shared" si="74"/>
        <v/>
      </c>
      <c r="Q286" t="str">
        <f t="shared" si="75"/>
        <v/>
      </c>
      <c r="R286" t="str">
        <f t="shared" si="76"/>
        <v/>
      </c>
      <c r="S286" t="str">
        <f t="shared" si="77"/>
        <v/>
      </c>
      <c r="T286" t="str">
        <f t="shared" si="78"/>
        <v/>
      </c>
      <c r="U286" t="str">
        <f t="shared" si="73"/>
        <v/>
      </c>
    </row>
    <row r="287" spans="1:36">
      <c r="A287" s="39" t="str">
        <f>IF(D287="","",VLOOKUP('OPĆI DIO'!$C$1,'OPĆI DIO'!$N$4:$W$150,10,FALSE))</f>
        <v/>
      </c>
      <c r="B287" s="39" t="str">
        <f>IF(D287="","",VLOOKUP('OPĆI DIO'!$C$1,'OPĆI DIO'!$N$4:$W$150,9,FALSE))</f>
        <v/>
      </c>
      <c r="C287" s="247" t="str">
        <f t="shared" si="70"/>
        <v/>
      </c>
      <c r="D287" s="248"/>
      <c r="E287" s="39" t="str">
        <f t="shared" si="71"/>
        <v/>
      </c>
      <c r="F287" s="78"/>
      <c r="G287" s="39" t="str">
        <f t="shared" si="72"/>
        <v/>
      </c>
      <c r="H287" s="72"/>
      <c r="I287" s="39" t="str">
        <f t="shared" si="79"/>
        <v/>
      </c>
      <c r="J287" s="39" t="str">
        <f t="shared" si="80"/>
        <v/>
      </c>
      <c r="K287" s="71"/>
      <c r="L287" s="71"/>
      <c r="M287" s="71"/>
      <c r="N287" s="220"/>
      <c r="O287" t="str">
        <f>IF(D287="","",'OPĆI DIO'!$C$1)</f>
        <v/>
      </c>
      <c r="P287" t="str">
        <f t="shared" si="74"/>
        <v/>
      </c>
      <c r="Q287" t="str">
        <f t="shared" si="75"/>
        <v/>
      </c>
      <c r="R287" t="str">
        <f t="shared" si="76"/>
        <v/>
      </c>
      <c r="S287" t="str">
        <f t="shared" si="77"/>
        <v/>
      </c>
      <c r="T287" t="str">
        <f t="shared" si="78"/>
        <v/>
      </c>
      <c r="U287" t="str">
        <f t="shared" si="73"/>
        <v/>
      </c>
    </row>
    <row r="288" spans="1:36">
      <c r="A288" s="39" t="str">
        <f>IF(D288="","",VLOOKUP('OPĆI DIO'!$C$1,'OPĆI DIO'!$N$4:$W$150,10,FALSE))</f>
        <v/>
      </c>
      <c r="B288" s="39" t="str">
        <f>IF(D288="","",VLOOKUP('OPĆI DIO'!$C$1,'OPĆI DIO'!$N$4:$W$150,9,FALSE))</f>
        <v/>
      </c>
      <c r="C288" s="247" t="str">
        <f t="shared" si="70"/>
        <v/>
      </c>
      <c r="D288" s="248"/>
      <c r="E288" s="39" t="str">
        <f t="shared" si="71"/>
        <v/>
      </c>
      <c r="F288" s="78"/>
      <c r="G288" s="39" t="str">
        <f t="shared" si="72"/>
        <v/>
      </c>
      <c r="H288" s="72"/>
      <c r="I288" s="39" t="str">
        <f t="shared" si="79"/>
        <v/>
      </c>
      <c r="J288" s="39" t="str">
        <f t="shared" si="80"/>
        <v/>
      </c>
      <c r="K288" s="71"/>
      <c r="L288" s="71"/>
      <c r="M288" s="71"/>
      <c r="N288" s="220"/>
      <c r="O288" t="str">
        <f>IF(D288="","",'OPĆI DIO'!$C$1)</f>
        <v/>
      </c>
      <c r="P288" t="str">
        <f t="shared" si="74"/>
        <v/>
      </c>
      <c r="Q288" t="str">
        <f t="shared" si="75"/>
        <v/>
      </c>
      <c r="R288" t="str">
        <f t="shared" si="76"/>
        <v/>
      </c>
      <c r="S288" t="str">
        <f t="shared" si="77"/>
        <v/>
      </c>
      <c r="T288" t="str">
        <f t="shared" si="78"/>
        <v/>
      </c>
      <c r="U288" t="str">
        <f t="shared" si="73"/>
        <v/>
      </c>
    </row>
    <row r="289" spans="1:21">
      <c r="A289" s="39" t="str">
        <f>IF(D289="","",VLOOKUP('OPĆI DIO'!$C$1,'OPĆI DIO'!$N$4:$W$150,10,FALSE))</f>
        <v/>
      </c>
      <c r="B289" s="39" t="str">
        <f>IF(D289="","",VLOOKUP('OPĆI DIO'!$C$1,'OPĆI DIO'!$N$4:$W$150,9,FALSE))</f>
        <v/>
      </c>
      <c r="C289" s="247" t="str">
        <f t="shared" si="70"/>
        <v/>
      </c>
      <c r="D289" s="248"/>
      <c r="E289" s="39" t="str">
        <f t="shared" si="71"/>
        <v/>
      </c>
      <c r="F289" s="78"/>
      <c r="G289" s="39" t="str">
        <f t="shared" si="72"/>
        <v/>
      </c>
      <c r="H289" s="72"/>
      <c r="I289" s="39" t="str">
        <f t="shared" si="79"/>
        <v/>
      </c>
      <c r="J289" s="39" t="str">
        <f t="shared" si="80"/>
        <v/>
      </c>
      <c r="K289" s="71"/>
      <c r="L289" s="71"/>
      <c r="M289" s="71"/>
      <c r="N289" s="220"/>
      <c r="O289" t="str">
        <f>IF(D289="","",'OPĆI DIO'!$C$1)</f>
        <v/>
      </c>
      <c r="P289" t="str">
        <f t="shared" si="74"/>
        <v/>
      </c>
      <c r="Q289" t="str">
        <f t="shared" si="75"/>
        <v/>
      </c>
      <c r="R289" t="str">
        <f t="shared" si="76"/>
        <v/>
      </c>
      <c r="S289" t="str">
        <f t="shared" si="77"/>
        <v/>
      </c>
      <c r="T289" t="str">
        <f t="shared" si="78"/>
        <v/>
      </c>
      <c r="U289" t="str">
        <f t="shared" si="73"/>
        <v/>
      </c>
    </row>
    <row r="290" spans="1:21">
      <c r="A290" s="39" t="str">
        <f>IF(D290="","",VLOOKUP('OPĆI DIO'!$C$1,'OPĆI DIO'!$N$4:$W$150,10,FALSE))</f>
        <v/>
      </c>
      <c r="B290" s="39" t="str">
        <f>IF(D290="","",VLOOKUP('OPĆI DIO'!$C$1,'OPĆI DIO'!$N$4:$W$150,9,FALSE))</f>
        <v/>
      </c>
      <c r="C290" s="247" t="str">
        <f t="shared" si="70"/>
        <v/>
      </c>
      <c r="D290" s="248"/>
      <c r="E290" s="39" t="str">
        <f t="shared" si="71"/>
        <v/>
      </c>
      <c r="F290" s="78"/>
      <c r="G290" s="39" t="str">
        <f t="shared" si="72"/>
        <v/>
      </c>
      <c r="H290" s="72"/>
      <c r="I290" s="39" t="str">
        <f t="shared" si="79"/>
        <v/>
      </c>
      <c r="J290" s="39" t="str">
        <f t="shared" si="80"/>
        <v/>
      </c>
      <c r="K290" s="71"/>
      <c r="L290" s="71"/>
      <c r="M290" s="71"/>
      <c r="N290" s="220"/>
      <c r="O290" t="str">
        <f>IF(D290="","",'OPĆI DIO'!$C$1)</f>
        <v/>
      </c>
      <c r="P290" t="str">
        <f t="shared" si="74"/>
        <v/>
      </c>
      <c r="Q290" t="str">
        <f t="shared" si="75"/>
        <v/>
      </c>
      <c r="R290" t="str">
        <f t="shared" si="76"/>
        <v/>
      </c>
      <c r="S290" t="str">
        <f t="shared" si="77"/>
        <v/>
      </c>
      <c r="T290" t="str">
        <f t="shared" si="78"/>
        <v/>
      </c>
      <c r="U290" t="str">
        <f t="shared" si="73"/>
        <v/>
      </c>
    </row>
    <row r="291" spans="1:21">
      <c r="A291" s="39" t="str">
        <f>IF(D291="","",VLOOKUP('OPĆI DIO'!$C$1,'OPĆI DIO'!$N$4:$W$150,10,FALSE))</f>
        <v/>
      </c>
      <c r="B291" s="39" t="str">
        <f>IF(D291="","",VLOOKUP('OPĆI DIO'!$C$1,'OPĆI DIO'!$N$4:$W$150,9,FALSE))</f>
        <v/>
      </c>
      <c r="C291" s="247" t="str">
        <f t="shared" si="70"/>
        <v/>
      </c>
      <c r="D291" s="248"/>
      <c r="E291" s="39" t="str">
        <f t="shared" si="71"/>
        <v/>
      </c>
      <c r="F291" s="78"/>
      <c r="G291" s="39" t="str">
        <f t="shared" si="72"/>
        <v/>
      </c>
      <c r="H291" s="72"/>
      <c r="I291" s="39" t="str">
        <f t="shared" si="79"/>
        <v/>
      </c>
      <c r="J291" s="39" t="str">
        <f t="shared" si="80"/>
        <v/>
      </c>
      <c r="K291" s="71"/>
      <c r="L291" s="71"/>
      <c r="M291" s="71"/>
      <c r="N291" s="220"/>
      <c r="O291" t="str">
        <f>IF(D291="","",'OPĆI DIO'!$C$1)</f>
        <v/>
      </c>
      <c r="P291" t="str">
        <f t="shared" si="74"/>
        <v/>
      </c>
      <c r="Q291" t="str">
        <f t="shared" si="75"/>
        <v/>
      </c>
      <c r="R291" t="str">
        <f t="shared" si="76"/>
        <v/>
      </c>
      <c r="S291" t="str">
        <f t="shared" si="77"/>
        <v/>
      </c>
      <c r="T291" t="str">
        <f t="shared" si="78"/>
        <v/>
      </c>
      <c r="U291" t="str">
        <f t="shared" si="73"/>
        <v/>
      </c>
    </row>
    <row r="292" spans="1:21">
      <c r="A292" s="39" t="str">
        <f>IF(D292="","",VLOOKUP('OPĆI DIO'!$C$1,'OPĆI DIO'!$N$4:$W$150,10,FALSE))</f>
        <v/>
      </c>
      <c r="B292" s="39" t="str">
        <f>IF(D292="","",VLOOKUP('OPĆI DIO'!$C$1,'OPĆI DIO'!$N$4:$W$150,9,FALSE))</f>
        <v/>
      </c>
      <c r="C292" s="247" t="str">
        <f t="shared" si="70"/>
        <v/>
      </c>
      <c r="D292" s="248"/>
      <c r="E292" s="39" t="str">
        <f t="shared" si="71"/>
        <v/>
      </c>
      <c r="F292" s="78"/>
      <c r="G292" s="39" t="str">
        <f t="shared" si="72"/>
        <v/>
      </c>
      <c r="H292" s="72"/>
      <c r="I292" s="39" t="str">
        <f t="shared" si="79"/>
        <v/>
      </c>
      <c r="J292" s="39" t="str">
        <f t="shared" si="80"/>
        <v/>
      </c>
      <c r="K292" s="71"/>
      <c r="L292" s="71"/>
      <c r="M292" s="71"/>
      <c r="N292" s="220"/>
      <c r="O292" t="str">
        <f>IF(D292="","",'OPĆI DIO'!$C$1)</f>
        <v/>
      </c>
      <c r="P292" t="str">
        <f t="shared" si="74"/>
        <v/>
      </c>
      <c r="Q292" t="str">
        <f t="shared" si="75"/>
        <v/>
      </c>
      <c r="R292" t="str">
        <f t="shared" si="76"/>
        <v/>
      </c>
      <c r="S292" t="str">
        <f t="shared" si="77"/>
        <v/>
      </c>
      <c r="T292" t="str">
        <f t="shared" si="78"/>
        <v/>
      </c>
      <c r="U292" t="str">
        <f t="shared" si="73"/>
        <v/>
      </c>
    </row>
    <row r="293" spans="1:21">
      <c r="A293" s="39" t="str">
        <f>IF(D293="","",VLOOKUP('OPĆI DIO'!$C$1,'OPĆI DIO'!$N$4:$W$150,10,FALSE))</f>
        <v/>
      </c>
      <c r="B293" s="39" t="str">
        <f>IF(D293="","",VLOOKUP('OPĆI DIO'!$C$1,'OPĆI DIO'!$N$4:$W$150,9,FALSE))</f>
        <v/>
      </c>
      <c r="C293" s="247" t="str">
        <f t="shared" si="70"/>
        <v/>
      </c>
      <c r="D293" s="248"/>
      <c r="E293" s="39" t="str">
        <f t="shared" si="71"/>
        <v/>
      </c>
      <c r="F293" s="78"/>
      <c r="G293" s="39" t="str">
        <f t="shared" si="72"/>
        <v/>
      </c>
      <c r="H293" s="72"/>
      <c r="I293" s="39" t="str">
        <f t="shared" si="79"/>
        <v/>
      </c>
      <c r="J293" s="39" t="str">
        <f t="shared" si="80"/>
        <v/>
      </c>
      <c r="K293" s="71"/>
      <c r="L293" s="71"/>
      <c r="M293" s="71"/>
      <c r="N293" s="220"/>
      <c r="O293" t="str">
        <f>IF(D293="","",'OPĆI DIO'!$C$1)</f>
        <v/>
      </c>
      <c r="P293" t="str">
        <f t="shared" si="74"/>
        <v/>
      </c>
      <c r="Q293" t="str">
        <f t="shared" si="75"/>
        <v/>
      </c>
      <c r="R293" t="str">
        <f t="shared" si="76"/>
        <v/>
      </c>
      <c r="S293" t="str">
        <f t="shared" si="77"/>
        <v/>
      </c>
      <c r="T293" t="str">
        <f t="shared" si="78"/>
        <v/>
      </c>
      <c r="U293" t="str">
        <f t="shared" si="73"/>
        <v/>
      </c>
    </row>
    <row r="294" spans="1:21">
      <c r="A294" s="39" t="str">
        <f>IF(D294="","",VLOOKUP('OPĆI DIO'!$C$1,'OPĆI DIO'!$N$4:$W$150,10,FALSE))</f>
        <v/>
      </c>
      <c r="B294" s="39" t="str">
        <f>IF(D294="","",VLOOKUP('OPĆI DIO'!$C$1,'OPĆI DIO'!$N$4:$W$150,9,FALSE))</f>
        <v/>
      </c>
      <c r="C294" s="247" t="str">
        <f t="shared" si="70"/>
        <v/>
      </c>
      <c r="D294" s="248"/>
      <c r="E294" s="39" t="str">
        <f t="shared" si="71"/>
        <v/>
      </c>
      <c r="F294" s="78"/>
      <c r="G294" s="39" t="str">
        <f t="shared" si="72"/>
        <v/>
      </c>
      <c r="H294" s="72"/>
      <c r="I294" s="39" t="str">
        <f t="shared" si="79"/>
        <v/>
      </c>
      <c r="J294" s="39" t="str">
        <f t="shared" si="80"/>
        <v/>
      </c>
      <c r="K294" s="71"/>
      <c r="L294" s="71"/>
      <c r="M294" s="71"/>
      <c r="N294" s="220"/>
      <c r="O294" t="str">
        <f>IF(D294="","",'OPĆI DIO'!$C$1)</f>
        <v/>
      </c>
      <c r="P294" t="str">
        <f t="shared" si="74"/>
        <v/>
      </c>
      <c r="Q294" t="str">
        <f t="shared" si="75"/>
        <v/>
      </c>
      <c r="R294" t="str">
        <f t="shared" si="76"/>
        <v/>
      </c>
      <c r="S294" t="str">
        <f t="shared" si="77"/>
        <v/>
      </c>
      <c r="T294" t="str">
        <f t="shared" si="78"/>
        <v/>
      </c>
      <c r="U294" t="str">
        <f t="shared" si="73"/>
        <v/>
      </c>
    </row>
    <row r="295" spans="1:21">
      <c r="A295" s="39" t="str">
        <f>IF(D295="","",VLOOKUP('OPĆI DIO'!$C$1,'OPĆI DIO'!$N$4:$W$150,10,FALSE))</f>
        <v/>
      </c>
      <c r="B295" s="39" t="str">
        <f>IF(D295="","",VLOOKUP('OPĆI DIO'!$C$1,'OPĆI DIO'!$N$4:$W$150,9,FALSE))</f>
        <v/>
      </c>
      <c r="C295" s="247" t="str">
        <f t="shared" si="70"/>
        <v/>
      </c>
      <c r="D295" s="248"/>
      <c r="E295" s="39" t="str">
        <f t="shared" si="71"/>
        <v/>
      </c>
      <c r="F295" s="78"/>
      <c r="G295" s="39" t="str">
        <f t="shared" si="72"/>
        <v/>
      </c>
      <c r="H295" s="72"/>
      <c r="I295" s="39" t="str">
        <f t="shared" si="79"/>
        <v/>
      </c>
      <c r="J295" s="39" t="str">
        <f t="shared" si="80"/>
        <v/>
      </c>
      <c r="K295" s="71"/>
      <c r="L295" s="71"/>
      <c r="M295" s="71"/>
      <c r="N295" s="220"/>
      <c r="O295" t="str">
        <f>IF(D295="","",'OPĆI DIO'!$C$1)</f>
        <v/>
      </c>
      <c r="P295" t="str">
        <f t="shared" si="74"/>
        <v/>
      </c>
      <c r="Q295" t="str">
        <f t="shared" si="75"/>
        <v/>
      </c>
      <c r="R295" t="str">
        <f t="shared" si="76"/>
        <v/>
      </c>
      <c r="S295" t="str">
        <f t="shared" si="77"/>
        <v/>
      </c>
      <c r="T295" t="str">
        <f t="shared" si="78"/>
        <v/>
      </c>
      <c r="U295" t="str">
        <f t="shared" si="73"/>
        <v/>
      </c>
    </row>
    <row r="296" spans="1:21">
      <c r="A296" s="39" t="str">
        <f>IF(D296="","",VLOOKUP('OPĆI DIO'!$C$1,'OPĆI DIO'!$N$4:$W$150,10,FALSE))</f>
        <v/>
      </c>
      <c r="B296" s="39" t="str">
        <f>IF(D296="","",VLOOKUP('OPĆI DIO'!$C$1,'OPĆI DIO'!$N$4:$W$150,9,FALSE))</f>
        <v/>
      </c>
      <c r="C296" s="247" t="str">
        <f t="shared" si="70"/>
        <v/>
      </c>
      <c r="D296" s="248"/>
      <c r="E296" s="39" t="str">
        <f t="shared" si="71"/>
        <v/>
      </c>
      <c r="F296" s="78"/>
      <c r="G296" s="39" t="str">
        <f t="shared" si="72"/>
        <v/>
      </c>
      <c r="H296" s="72"/>
      <c r="I296" s="39" t="str">
        <f t="shared" si="79"/>
        <v/>
      </c>
      <c r="J296" s="39" t="str">
        <f t="shared" si="80"/>
        <v/>
      </c>
      <c r="K296" s="71"/>
      <c r="L296" s="71"/>
      <c r="M296" s="71"/>
      <c r="N296" s="220"/>
      <c r="O296" t="str">
        <f>IF(D296="","",'OPĆI DIO'!$C$1)</f>
        <v/>
      </c>
      <c r="P296" t="str">
        <f t="shared" si="74"/>
        <v/>
      </c>
      <c r="Q296" t="str">
        <f t="shared" si="75"/>
        <v/>
      </c>
      <c r="R296" t="str">
        <f t="shared" si="76"/>
        <v/>
      </c>
      <c r="S296" t="str">
        <f t="shared" si="77"/>
        <v/>
      </c>
      <c r="T296" t="str">
        <f t="shared" si="78"/>
        <v/>
      </c>
      <c r="U296" t="str">
        <f t="shared" si="73"/>
        <v/>
      </c>
    </row>
    <row r="297" spans="1:21">
      <c r="A297" s="39" t="str">
        <f>IF(D297="","",VLOOKUP('OPĆI DIO'!$C$1,'OPĆI DIO'!$N$4:$W$150,10,FALSE))</f>
        <v/>
      </c>
      <c r="B297" s="39" t="str">
        <f>IF(D297="","",VLOOKUP('OPĆI DIO'!$C$1,'OPĆI DIO'!$N$4:$W$150,9,FALSE))</f>
        <v/>
      </c>
      <c r="C297" s="247" t="str">
        <f t="shared" si="70"/>
        <v/>
      </c>
      <c r="D297" s="248"/>
      <c r="E297" s="39" t="str">
        <f t="shared" si="71"/>
        <v/>
      </c>
      <c r="F297" s="78"/>
      <c r="G297" s="39" t="str">
        <f t="shared" si="72"/>
        <v/>
      </c>
      <c r="H297" s="72"/>
      <c r="I297" s="39" t="str">
        <f t="shared" si="79"/>
        <v/>
      </c>
      <c r="J297" s="39" t="str">
        <f t="shared" si="80"/>
        <v/>
      </c>
      <c r="K297" s="71"/>
      <c r="L297" s="71"/>
      <c r="M297" s="71"/>
      <c r="N297" s="220"/>
      <c r="O297" t="str">
        <f>IF(D297="","",'OPĆI DIO'!$C$1)</f>
        <v/>
      </c>
      <c r="P297" t="str">
        <f t="shared" si="74"/>
        <v/>
      </c>
      <c r="Q297" t="str">
        <f t="shared" si="75"/>
        <v/>
      </c>
      <c r="R297" t="str">
        <f t="shared" si="76"/>
        <v/>
      </c>
      <c r="S297" t="str">
        <f t="shared" si="77"/>
        <v/>
      </c>
      <c r="T297" t="str">
        <f t="shared" si="78"/>
        <v/>
      </c>
      <c r="U297" t="str">
        <f t="shared" si="73"/>
        <v/>
      </c>
    </row>
    <row r="298" spans="1:21">
      <c r="A298" s="39" t="str">
        <f>IF(D298="","",VLOOKUP('OPĆI DIO'!$C$1,'OPĆI DIO'!$N$4:$W$150,10,FALSE))</f>
        <v/>
      </c>
      <c r="B298" s="39" t="str">
        <f>IF(D298="","",VLOOKUP('OPĆI DIO'!$C$1,'OPĆI DIO'!$N$4:$W$150,9,FALSE))</f>
        <v/>
      </c>
      <c r="C298" s="247" t="str">
        <f t="shared" si="70"/>
        <v/>
      </c>
      <c r="D298" s="248"/>
      <c r="E298" s="39" t="str">
        <f t="shared" si="71"/>
        <v/>
      </c>
      <c r="F298" s="78"/>
      <c r="G298" s="39" t="str">
        <f t="shared" si="72"/>
        <v/>
      </c>
      <c r="H298" s="72"/>
      <c r="I298" s="39" t="str">
        <f t="shared" si="79"/>
        <v/>
      </c>
      <c r="J298" s="39" t="str">
        <f t="shared" si="80"/>
        <v/>
      </c>
      <c r="K298" s="71"/>
      <c r="L298" s="71"/>
      <c r="M298" s="71"/>
      <c r="N298" s="220"/>
      <c r="O298" t="str">
        <f>IF(D298="","",'OPĆI DIO'!$C$1)</f>
        <v/>
      </c>
      <c r="P298" t="str">
        <f t="shared" si="74"/>
        <v/>
      </c>
      <c r="Q298" t="str">
        <f t="shared" si="75"/>
        <v/>
      </c>
      <c r="R298" t="str">
        <f t="shared" si="76"/>
        <v/>
      </c>
      <c r="S298" t="str">
        <f t="shared" si="77"/>
        <v/>
      </c>
      <c r="T298" t="str">
        <f t="shared" si="78"/>
        <v/>
      </c>
      <c r="U298" t="str">
        <f t="shared" si="73"/>
        <v/>
      </c>
    </row>
    <row r="299" spans="1:21">
      <c r="A299" s="39" t="str">
        <f>IF(D299="","",VLOOKUP('OPĆI DIO'!$C$1,'OPĆI DIO'!$N$4:$W$150,10,FALSE))</f>
        <v/>
      </c>
      <c r="B299" s="39" t="str">
        <f>IF(D299="","",VLOOKUP('OPĆI DIO'!$C$1,'OPĆI DIO'!$N$4:$W$150,9,FALSE))</f>
        <v/>
      </c>
      <c r="C299" s="247" t="str">
        <f t="shared" si="70"/>
        <v/>
      </c>
      <c r="D299" s="248"/>
      <c r="E299" s="39" t="str">
        <f t="shared" si="71"/>
        <v/>
      </c>
      <c r="F299" s="78"/>
      <c r="G299" s="39" t="str">
        <f t="shared" si="72"/>
        <v/>
      </c>
      <c r="H299" s="72"/>
      <c r="I299" s="39" t="str">
        <f t="shared" si="79"/>
        <v/>
      </c>
      <c r="J299" s="39" t="str">
        <f t="shared" si="80"/>
        <v/>
      </c>
      <c r="K299" s="71"/>
      <c r="L299" s="71"/>
      <c r="M299" s="71"/>
      <c r="N299" s="220"/>
      <c r="O299" t="str">
        <f>IF(D299="","",'OPĆI DIO'!$C$1)</f>
        <v/>
      </c>
      <c r="P299" t="str">
        <f t="shared" si="74"/>
        <v/>
      </c>
      <c r="Q299" t="str">
        <f t="shared" si="75"/>
        <v/>
      </c>
      <c r="R299" t="str">
        <f t="shared" si="76"/>
        <v/>
      </c>
      <c r="S299" t="str">
        <f t="shared" si="77"/>
        <v/>
      </c>
      <c r="T299" t="str">
        <f t="shared" si="78"/>
        <v/>
      </c>
      <c r="U299" t="str">
        <f t="shared" si="73"/>
        <v/>
      </c>
    </row>
    <row r="300" spans="1:21">
      <c r="A300" s="39" t="str">
        <f>IF(D300="","",VLOOKUP('OPĆI DIO'!$C$1,'OPĆI DIO'!$N$4:$W$150,10,FALSE))</f>
        <v/>
      </c>
      <c r="B300" s="39" t="str">
        <f>IF(D300="","",VLOOKUP('OPĆI DIO'!$C$1,'OPĆI DIO'!$N$4:$W$150,9,FALSE))</f>
        <v/>
      </c>
      <c r="C300" s="247" t="str">
        <f t="shared" si="70"/>
        <v/>
      </c>
      <c r="D300" s="248"/>
      <c r="E300" s="39" t="str">
        <f t="shared" si="71"/>
        <v/>
      </c>
      <c r="F300" s="78"/>
      <c r="G300" s="39" t="str">
        <f t="shared" si="72"/>
        <v/>
      </c>
      <c r="H300" s="72"/>
      <c r="I300" s="39" t="str">
        <f t="shared" si="79"/>
        <v/>
      </c>
      <c r="J300" s="39" t="str">
        <f t="shared" si="80"/>
        <v/>
      </c>
      <c r="K300" s="71"/>
      <c r="L300" s="71"/>
      <c r="M300" s="71"/>
      <c r="N300" s="220"/>
      <c r="O300" t="str">
        <f>IF(D300="","",'OPĆI DIO'!$C$1)</f>
        <v/>
      </c>
      <c r="P300" t="str">
        <f t="shared" si="74"/>
        <v/>
      </c>
      <c r="Q300" t="str">
        <f t="shared" si="75"/>
        <v/>
      </c>
      <c r="R300" t="str">
        <f t="shared" si="76"/>
        <v/>
      </c>
      <c r="S300" t="str">
        <f t="shared" si="77"/>
        <v/>
      </c>
      <c r="T300" t="str">
        <f t="shared" si="78"/>
        <v/>
      </c>
      <c r="U300" t="str">
        <f t="shared" si="73"/>
        <v/>
      </c>
    </row>
    <row r="301" spans="1:21">
      <c r="A301" s="39" t="str">
        <f>IF(D301="","",VLOOKUP('OPĆI DIO'!$C$1,'OPĆI DIO'!$N$4:$W$150,10,FALSE))</f>
        <v/>
      </c>
      <c r="B301" s="39" t="str">
        <f>IF(D301="","",VLOOKUP('OPĆI DIO'!$C$1,'OPĆI DIO'!$N$4:$W$150,9,FALSE))</f>
        <v/>
      </c>
      <c r="C301" s="247" t="str">
        <f t="shared" si="70"/>
        <v/>
      </c>
      <c r="D301" s="248"/>
      <c r="E301" s="39" t="str">
        <f t="shared" si="71"/>
        <v/>
      </c>
      <c r="F301" s="78"/>
      <c r="G301" s="39" t="str">
        <f t="shared" si="72"/>
        <v/>
      </c>
      <c r="H301" s="72"/>
      <c r="I301" s="39" t="str">
        <f t="shared" si="79"/>
        <v/>
      </c>
      <c r="J301" s="39" t="str">
        <f t="shared" si="80"/>
        <v/>
      </c>
      <c r="K301" s="71"/>
      <c r="L301" s="71"/>
      <c r="M301" s="71"/>
      <c r="N301" s="220"/>
      <c r="O301" t="str">
        <f>IF(D301="","",'OPĆI DIO'!$C$1)</f>
        <v/>
      </c>
      <c r="P301" t="str">
        <f t="shared" si="74"/>
        <v/>
      </c>
      <c r="Q301" t="str">
        <f t="shared" si="75"/>
        <v/>
      </c>
      <c r="R301" t="str">
        <f t="shared" si="76"/>
        <v/>
      </c>
      <c r="S301" t="str">
        <f t="shared" si="77"/>
        <v/>
      </c>
      <c r="T301" t="str">
        <f t="shared" si="78"/>
        <v/>
      </c>
      <c r="U301" t="str">
        <f t="shared" si="73"/>
        <v/>
      </c>
    </row>
    <row r="302" spans="1:21">
      <c r="A302" s="39" t="str">
        <f>IF(D302="","",VLOOKUP('OPĆI DIO'!$C$1,'OPĆI DIO'!$N$4:$W$150,10,FALSE))</f>
        <v/>
      </c>
      <c r="B302" s="39" t="str">
        <f>IF(D302="","",VLOOKUP('OPĆI DIO'!$C$1,'OPĆI DIO'!$N$4:$W$150,9,FALSE))</f>
        <v/>
      </c>
      <c r="C302" s="247" t="str">
        <f t="shared" si="70"/>
        <v/>
      </c>
      <c r="D302" s="248"/>
      <c r="E302" s="39" t="str">
        <f t="shared" si="71"/>
        <v/>
      </c>
      <c r="F302" s="78"/>
      <c r="G302" s="39" t="str">
        <f t="shared" si="72"/>
        <v/>
      </c>
      <c r="H302" s="72"/>
      <c r="I302" s="39" t="str">
        <f t="shared" si="79"/>
        <v/>
      </c>
      <c r="J302" s="39" t="str">
        <f t="shared" si="80"/>
        <v/>
      </c>
      <c r="K302" s="71"/>
      <c r="L302" s="71"/>
      <c r="M302" s="71"/>
      <c r="N302" s="220"/>
      <c r="O302" t="str">
        <f>IF(D302="","",'OPĆI DIO'!$C$1)</f>
        <v/>
      </c>
      <c r="P302" t="str">
        <f t="shared" si="74"/>
        <v/>
      </c>
      <c r="Q302" t="str">
        <f t="shared" si="75"/>
        <v/>
      </c>
      <c r="R302" t="str">
        <f t="shared" si="76"/>
        <v/>
      </c>
      <c r="S302" t="str">
        <f t="shared" si="77"/>
        <v/>
      </c>
      <c r="T302" t="str">
        <f t="shared" si="78"/>
        <v/>
      </c>
      <c r="U302" t="str">
        <f t="shared" si="73"/>
        <v/>
      </c>
    </row>
    <row r="303" spans="1:21">
      <c r="A303" s="39" t="str">
        <f>IF(D303="","",VLOOKUP('OPĆI DIO'!$C$1,'OPĆI DIO'!$N$4:$W$150,10,FALSE))</f>
        <v/>
      </c>
      <c r="B303" s="39" t="str">
        <f>IF(D303="","",VLOOKUP('OPĆI DIO'!$C$1,'OPĆI DIO'!$N$4:$W$150,9,FALSE))</f>
        <v/>
      </c>
      <c r="C303" s="247" t="str">
        <f t="shared" si="70"/>
        <v/>
      </c>
      <c r="D303" s="248"/>
      <c r="E303" s="39" t="str">
        <f t="shared" si="71"/>
        <v/>
      </c>
      <c r="F303" s="78"/>
      <c r="G303" s="39" t="str">
        <f t="shared" si="72"/>
        <v/>
      </c>
      <c r="H303" s="72"/>
      <c r="I303" s="39" t="str">
        <f t="shared" si="79"/>
        <v/>
      </c>
      <c r="J303" s="39" t="str">
        <f t="shared" si="80"/>
        <v/>
      </c>
      <c r="K303" s="71"/>
      <c r="L303" s="71"/>
      <c r="M303" s="71"/>
      <c r="N303" s="220"/>
      <c r="O303" t="str">
        <f>IF(D303="","",'OPĆI DIO'!$C$1)</f>
        <v/>
      </c>
      <c r="P303" t="str">
        <f t="shared" si="74"/>
        <v/>
      </c>
      <c r="Q303" t="str">
        <f t="shared" si="75"/>
        <v/>
      </c>
      <c r="R303" t="str">
        <f t="shared" si="76"/>
        <v/>
      </c>
      <c r="S303" t="str">
        <f t="shared" si="77"/>
        <v/>
      </c>
      <c r="T303" t="str">
        <f t="shared" si="78"/>
        <v/>
      </c>
      <c r="U303" t="str">
        <f t="shared" si="73"/>
        <v/>
      </c>
    </row>
    <row r="304" spans="1:21">
      <c r="A304" s="39" t="str">
        <f>IF(D304="","",VLOOKUP('OPĆI DIO'!$C$1,'OPĆI DIO'!$N$4:$W$150,10,FALSE))</f>
        <v/>
      </c>
      <c r="B304" s="39" t="str">
        <f>IF(D304="","",VLOOKUP('OPĆI DIO'!$C$1,'OPĆI DIO'!$N$4:$W$150,9,FALSE))</f>
        <v/>
      </c>
      <c r="C304" s="247" t="str">
        <f t="shared" si="70"/>
        <v/>
      </c>
      <c r="D304" s="248"/>
      <c r="E304" s="39" t="str">
        <f t="shared" si="71"/>
        <v/>
      </c>
      <c r="F304" s="78"/>
      <c r="G304" s="39" t="str">
        <f t="shared" si="72"/>
        <v/>
      </c>
      <c r="H304" s="72"/>
      <c r="I304" s="39" t="str">
        <f t="shared" si="79"/>
        <v/>
      </c>
      <c r="J304" s="39" t="str">
        <f t="shared" si="80"/>
        <v/>
      </c>
      <c r="K304" s="71"/>
      <c r="L304" s="71"/>
      <c r="M304" s="71"/>
      <c r="N304" s="220"/>
      <c r="O304" t="str">
        <f>IF(D304="","",'OPĆI DIO'!$C$1)</f>
        <v/>
      </c>
      <c r="P304" t="str">
        <f t="shared" si="74"/>
        <v/>
      </c>
      <c r="Q304" t="str">
        <f t="shared" si="75"/>
        <v/>
      </c>
      <c r="R304" t="str">
        <f t="shared" si="76"/>
        <v/>
      </c>
      <c r="S304" t="str">
        <f t="shared" si="77"/>
        <v/>
      </c>
      <c r="T304" t="str">
        <f t="shared" si="78"/>
        <v/>
      </c>
      <c r="U304" t="str">
        <f t="shared" si="73"/>
        <v/>
      </c>
    </row>
    <row r="305" spans="1:21">
      <c r="A305" s="39" t="str">
        <f>IF(D305="","",VLOOKUP('OPĆI DIO'!$C$1,'OPĆI DIO'!$N$4:$W$150,10,FALSE))</f>
        <v/>
      </c>
      <c r="B305" s="39" t="str">
        <f>IF(D305="","",VLOOKUP('OPĆI DIO'!$C$1,'OPĆI DIO'!$N$4:$W$150,9,FALSE))</f>
        <v/>
      </c>
      <c r="C305" s="247" t="str">
        <f t="shared" si="70"/>
        <v/>
      </c>
      <c r="D305" s="248"/>
      <c r="E305" s="39" t="str">
        <f t="shared" si="71"/>
        <v/>
      </c>
      <c r="F305" s="78"/>
      <c r="G305" s="39" t="str">
        <f t="shared" si="72"/>
        <v/>
      </c>
      <c r="H305" s="72"/>
      <c r="I305" s="39" t="str">
        <f t="shared" si="79"/>
        <v/>
      </c>
      <c r="J305" s="39" t="str">
        <f t="shared" si="80"/>
        <v/>
      </c>
      <c r="K305" s="71"/>
      <c r="L305" s="71"/>
      <c r="M305" s="71"/>
      <c r="N305" s="220"/>
      <c r="O305" t="str">
        <f>IF(D305="","",'OPĆI DIO'!$C$1)</f>
        <v/>
      </c>
      <c r="P305" t="str">
        <f t="shared" si="74"/>
        <v/>
      </c>
      <c r="Q305" t="str">
        <f t="shared" si="75"/>
        <v/>
      </c>
      <c r="R305" t="str">
        <f t="shared" si="76"/>
        <v/>
      </c>
      <c r="S305" t="str">
        <f t="shared" si="77"/>
        <v/>
      </c>
      <c r="T305" t="str">
        <f t="shared" si="78"/>
        <v/>
      </c>
      <c r="U305" t="str">
        <f t="shared" si="73"/>
        <v/>
      </c>
    </row>
    <row r="306" spans="1:21">
      <c r="A306" s="39" t="str">
        <f>IF(D306="","",VLOOKUP('OPĆI DIO'!$C$1,'OPĆI DIO'!$N$4:$W$150,10,FALSE))</f>
        <v/>
      </c>
      <c r="B306" s="39" t="str">
        <f>IF(D306="","",VLOOKUP('OPĆI DIO'!$C$1,'OPĆI DIO'!$N$4:$W$150,9,FALSE))</f>
        <v/>
      </c>
      <c r="C306" s="247" t="str">
        <f t="shared" si="70"/>
        <v/>
      </c>
      <c r="D306" s="248"/>
      <c r="E306" s="39" t="str">
        <f t="shared" si="71"/>
        <v/>
      </c>
      <c r="F306" s="78"/>
      <c r="G306" s="39" t="str">
        <f t="shared" si="72"/>
        <v/>
      </c>
      <c r="H306" s="72"/>
      <c r="I306" s="39" t="str">
        <f t="shared" si="79"/>
        <v/>
      </c>
      <c r="J306" s="39" t="str">
        <f t="shared" si="80"/>
        <v/>
      </c>
      <c r="K306" s="71"/>
      <c r="L306" s="71"/>
      <c r="M306" s="71"/>
      <c r="N306" s="220"/>
      <c r="O306" t="str">
        <f>IF(D306="","",'OPĆI DIO'!$C$1)</f>
        <v/>
      </c>
      <c r="P306" t="str">
        <f t="shared" si="74"/>
        <v/>
      </c>
      <c r="Q306" t="str">
        <f t="shared" si="75"/>
        <v/>
      </c>
      <c r="R306" t="str">
        <f t="shared" si="76"/>
        <v/>
      </c>
      <c r="S306" t="str">
        <f t="shared" si="77"/>
        <v/>
      </c>
      <c r="T306" t="str">
        <f t="shared" si="78"/>
        <v/>
      </c>
      <c r="U306" t="str">
        <f t="shared" si="73"/>
        <v/>
      </c>
    </row>
    <row r="307" spans="1:21">
      <c r="A307" s="39" t="str">
        <f>IF(D307="","",VLOOKUP('OPĆI DIO'!$C$1,'OPĆI DIO'!$N$4:$W$150,10,FALSE))</f>
        <v/>
      </c>
      <c r="B307" s="39" t="str">
        <f>IF(D307="","",VLOOKUP('OPĆI DIO'!$C$1,'OPĆI DIO'!$N$4:$W$150,9,FALSE))</f>
        <v/>
      </c>
      <c r="C307" s="247" t="str">
        <f t="shared" si="70"/>
        <v/>
      </c>
      <c r="D307" s="248"/>
      <c r="E307" s="39" t="str">
        <f t="shared" si="71"/>
        <v/>
      </c>
      <c r="F307" s="78"/>
      <c r="G307" s="39" t="str">
        <f t="shared" si="72"/>
        <v/>
      </c>
      <c r="H307" s="72"/>
      <c r="I307" s="39" t="str">
        <f t="shared" si="79"/>
        <v/>
      </c>
      <c r="J307" s="39" t="str">
        <f t="shared" si="80"/>
        <v/>
      </c>
      <c r="K307" s="71"/>
      <c r="L307" s="71"/>
      <c r="M307" s="71"/>
      <c r="N307" s="220"/>
      <c r="O307" t="str">
        <f>IF(D307="","",'OPĆI DIO'!$C$1)</f>
        <v/>
      </c>
      <c r="P307" t="str">
        <f t="shared" si="74"/>
        <v/>
      </c>
      <c r="Q307" t="str">
        <f t="shared" si="75"/>
        <v/>
      </c>
      <c r="R307" t="str">
        <f t="shared" si="76"/>
        <v/>
      </c>
      <c r="S307" t="str">
        <f t="shared" si="77"/>
        <v/>
      </c>
      <c r="T307" t="str">
        <f t="shared" si="78"/>
        <v/>
      </c>
      <c r="U307" t="str">
        <f t="shared" si="73"/>
        <v/>
      </c>
    </row>
    <row r="308" spans="1:21">
      <c r="A308" s="39" t="str">
        <f>IF(D308="","",VLOOKUP('OPĆI DIO'!$C$1,'OPĆI DIO'!$N$4:$W$150,10,FALSE))</f>
        <v/>
      </c>
      <c r="B308" s="39" t="str">
        <f>IF(D308="","",VLOOKUP('OPĆI DIO'!$C$1,'OPĆI DIO'!$N$4:$W$150,9,FALSE))</f>
        <v/>
      </c>
      <c r="C308" s="247" t="str">
        <f t="shared" si="70"/>
        <v/>
      </c>
      <c r="D308" s="248"/>
      <c r="E308" s="39" t="str">
        <f t="shared" si="71"/>
        <v/>
      </c>
      <c r="F308" s="78"/>
      <c r="G308" s="39" t="str">
        <f t="shared" si="72"/>
        <v/>
      </c>
      <c r="H308" s="72"/>
      <c r="I308" s="39" t="str">
        <f t="shared" si="79"/>
        <v/>
      </c>
      <c r="J308" s="39" t="str">
        <f t="shared" si="80"/>
        <v/>
      </c>
      <c r="K308" s="71"/>
      <c r="L308" s="71"/>
      <c r="M308" s="71"/>
      <c r="N308" s="220"/>
      <c r="O308" t="str">
        <f>IF(D308="","",'OPĆI DIO'!$C$1)</f>
        <v/>
      </c>
      <c r="P308" t="str">
        <f t="shared" si="74"/>
        <v/>
      </c>
      <c r="Q308" t="str">
        <f t="shared" si="75"/>
        <v/>
      </c>
      <c r="R308" t="str">
        <f t="shared" si="76"/>
        <v/>
      </c>
      <c r="S308" t="str">
        <f t="shared" si="77"/>
        <v/>
      </c>
      <c r="T308" t="str">
        <f t="shared" si="78"/>
        <v/>
      </c>
      <c r="U308" t="str">
        <f t="shared" si="73"/>
        <v/>
      </c>
    </row>
    <row r="309" spans="1:21">
      <c r="A309" s="39" t="str">
        <f>IF(D309="","",VLOOKUP('OPĆI DIO'!$C$1,'OPĆI DIO'!$N$4:$W$150,10,FALSE))</f>
        <v/>
      </c>
      <c r="B309" s="39" t="str">
        <f>IF(D309="","",VLOOKUP('OPĆI DIO'!$C$1,'OPĆI DIO'!$N$4:$W$150,9,FALSE))</f>
        <v/>
      </c>
      <c r="C309" s="247" t="str">
        <f t="shared" si="70"/>
        <v/>
      </c>
      <c r="D309" s="248"/>
      <c r="E309" s="39" t="str">
        <f t="shared" si="71"/>
        <v/>
      </c>
      <c r="F309" s="78"/>
      <c r="G309" s="39" t="str">
        <f t="shared" si="72"/>
        <v/>
      </c>
      <c r="H309" s="72"/>
      <c r="I309" s="39" t="str">
        <f t="shared" si="79"/>
        <v/>
      </c>
      <c r="J309" s="39" t="str">
        <f t="shared" si="80"/>
        <v/>
      </c>
      <c r="K309" s="71"/>
      <c r="L309" s="71"/>
      <c r="M309" s="71"/>
      <c r="N309" s="220"/>
      <c r="O309" t="str">
        <f>IF(D309="","",'OPĆI DIO'!$C$1)</f>
        <v/>
      </c>
      <c r="P309" t="str">
        <f t="shared" si="74"/>
        <v/>
      </c>
      <c r="Q309" t="str">
        <f t="shared" si="75"/>
        <v/>
      </c>
      <c r="R309" t="str">
        <f t="shared" si="76"/>
        <v/>
      </c>
      <c r="S309" t="str">
        <f t="shared" si="77"/>
        <v/>
      </c>
      <c r="T309" t="str">
        <f t="shared" si="78"/>
        <v/>
      </c>
      <c r="U309" t="str">
        <f t="shared" si="73"/>
        <v/>
      </c>
    </row>
    <row r="310" spans="1:21">
      <c r="A310" s="39" t="str">
        <f>IF(D310="","",VLOOKUP('OPĆI DIO'!$C$1,'OPĆI DIO'!$N$4:$W$150,10,FALSE))</f>
        <v/>
      </c>
      <c r="B310" s="39" t="str">
        <f>IF(D310="","",VLOOKUP('OPĆI DIO'!$C$1,'OPĆI DIO'!$N$4:$W$150,9,FALSE))</f>
        <v/>
      </c>
      <c r="C310" s="247" t="str">
        <f t="shared" si="70"/>
        <v/>
      </c>
      <c r="D310" s="248"/>
      <c r="E310" s="39" t="str">
        <f t="shared" si="71"/>
        <v/>
      </c>
      <c r="F310" s="78"/>
      <c r="G310" s="39" t="str">
        <f t="shared" si="72"/>
        <v/>
      </c>
      <c r="H310" s="72"/>
      <c r="I310" s="39" t="str">
        <f t="shared" si="79"/>
        <v/>
      </c>
      <c r="J310" s="39" t="str">
        <f t="shared" si="80"/>
        <v/>
      </c>
      <c r="K310" s="71"/>
      <c r="L310" s="71"/>
      <c r="M310" s="71"/>
      <c r="N310" s="220"/>
      <c r="O310" t="str">
        <f>IF(D310="","",'OPĆI DIO'!$C$1)</f>
        <v/>
      </c>
      <c r="P310" t="str">
        <f t="shared" si="74"/>
        <v/>
      </c>
      <c r="Q310" t="str">
        <f t="shared" si="75"/>
        <v/>
      </c>
      <c r="R310" t="str">
        <f t="shared" si="76"/>
        <v/>
      </c>
      <c r="S310" t="str">
        <f t="shared" si="77"/>
        <v/>
      </c>
      <c r="T310" t="str">
        <f t="shared" si="78"/>
        <v/>
      </c>
      <c r="U310" t="str">
        <f t="shared" si="73"/>
        <v/>
      </c>
    </row>
    <row r="311" spans="1:21">
      <c r="A311" s="39" t="str">
        <f>IF(D311="","",VLOOKUP('OPĆI DIO'!$C$1,'OPĆI DIO'!$N$4:$W$150,10,FALSE))</f>
        <v/>
      </c>
      <c r="B311" s="39" t="str">
        <f>IF(D311="","",VLOOKUP('OPĆI DIO'!$C$1,'OPĆI DIO'!$N$4:$W$150,9,FALSE))</f>
        <v/>
      </c>
      <c r="C311" s="247" t="str">
        <f t="shared" si="70"/>
        <v/>
      </c>
      <c r="D311" s="248"/>
      <c r="E311" s="39" t="str">
        <f t="shared" si="71"/>
        <v/>
      </c>
      <c r="F311" s="78"/>
      <c r="G311" s="39" t="str">
        <f t="shared" si="72"/>
        <v/>
      </c>
      <c r="H311" s="72"/>
      <c r="I311" s="39" t="str">
        <f t="shared" si="79"/>
        <v/>
      </c>
      <c r="J311" s="39" t="str">
        <f t="shared" si="80"/>
        <v/>
      </c>
      <c r="K311" s="71"/>
      <c r="L311" s="71"/>
      <c r="M311" s="71"/>
      <c r="N311" s="220"/>
      <c r="O311" t="str">
        <f>IF(D311="","",'OPĆI DIO'!$C$1)</f>
        <v/>
      </c>
      <c r="P311" t="str">
        <f t="shared" si="74"/>
        <v/>
      </c>
      <c r="Q311" t="str">
        <f t="shared" si="75"/>
        <v/>
      </c>
      <c r="R311" t="str">
        <f t="shared" si="76"/>
        <v/>
      </c>
      <c r="S311" t="str">
        <f t="shared" si="77"/>
        <v/>
      </c>
      <c r="T311" t="str">
        <f t="shared" si="78"/>
        <v/>
      </c>
      <c r="U311" t="str">
        <f t="shared" si="73"/>
        <v/>
      </c>
    </row>
    <row r="312" spans="1:21">
      <c r="A312" s="39" t="str">
        <f>IF(D312="","",VLOOKUP('OPĆI DIO'!$C$1,'OPĆI DIO'!$N$4:$W$150,10,FALSE))</f>
        <v/>
      </c>
      <c r="B312" s="39" t="str">
        <f>IF(D312="","",VLOOKUP('OPĆI DIO'!$C$1,'OPĆI DIO'!$N$4:$W$150,9,FALSE))</f>
        <v/>
      </c>
      <c r="C312" s="247" t="str">
        <f t="shared" si="70"/>
        <v/>
      </c>
      <c r="D312" s="248"/>
      <c r="E312" s="39" t="str">
        <f t="shared" si="71"/>
        <v/>
      </c>
      <c r="F312" s="78"/>
      <c r="G312" s="39" t="str">
        <f t="shared" si="72"/>
        <v/>
      </c>
      <c r="H312" s="72"/>
      <c r="I312" s="39" t="str">
        <f t="shared" si="79"/>
        <v/>
      </c>
      <c r="J312" s="39" t="str">
        <f t="shared" si="80"/>
        <v/>
      </c>
      <c r="K312" s="71"/>
      <c r="L312" s="71"/>
      <c r="M312" s="71"/>
      <c r="N312" s="220"/>
      <c r="O312" t="str">
        <f>IF(D312="","",'OPĆI DIO'!$C$1)</f>
        <v/>
      </c>
      <c r="P312" t="str">
        <f t="shared" si="74"/>
        <v/>
      </c>
      <c r="Q312" t="str">
        <f t="shared" si="75"/>
        <v/>
      </c>
      <c r="R312" t="str">
        <f t="shared" si="76"/>
        <v/>
      </c>
      <c r="S312" t="str">
        <f t="shared" si="77"/>
        <v/>
      </c>
      <c r="T312" t="str">
        <f t="shared" si="78"/>
        <v/>
      </c>
      <c r="U312" t="str">
        <f t="shared" si="73"/>
        <v/>
      </c>
    </row>
    <row r="313" spans="1:21">
      <c r="A313" s="39" t="str">
        <f>IF(D313="","",VLOOKUP('OPĆI DIO'!$C$1,'OPĆI DIO'!$N$4:$W$150,10,FALSE))</f>
        <v/>
      </c>
      <c r="B313" s="39" t="str">
        <f>IF(D313="","",VLOOKUP('OPĆI DIO'!$C$1,'OPĆI DIO'!$N$4:$W$150,9,FALSE))</f>
        <v/>
      </c>
      <c r="C313" s="247" t="str">
        <f t="shared" si="70"/>
        <v/>
      </c>
      <c r="D313" s="248"/>
      <c r="E313" s="39" t="str">
        <f t="shared" si="71"/>
        <v/>
      </c>
      <c r="F313" s="78"/>
      <c r="G313" s="39" t="str">
        <f t="shared" si="72"/>
        <v/>
      </c>
      <c r="H313" s="72"/>
      <c r="I313" s="39" t="str">
        <f t="shared" si="79"/>
        <v/>
      </c>
      <c r="J313" s="39" t="str">
        <f t="shared" si="80"/>
        <v/>
      </c>
      <c r="K313" s="71"/>
      <c r="L313" s="71"/>
      <c r="M313" s="71"/>
      <c r="N313" s="220"/>
      <c r="O313" t="str">
        <f>IF(D313="","",'OPĆI DIO'!$C$1)</f>
        <v/>
      </c>
      <c r="P313" t="str">
        <f t="shared" si="74"/>
        <v/>
      </c>
      <c r="Q313" t="str">
        <f t="shared" si="75"/>
        <v/>
      </c>
      <c r="R313" t="str">
        <f t="shared" si="76"/>
        <v/>
      </c>
      <c r="S313" t="str">
        <f t="shared" si="77"/>
        <v/>
      </c>
      <c r="T313" t="str">
        <f t="shared" si="78"/>
        <v/>
      </c>
      <c r="U313" t="str">
        <f t="shared" si="73"/>
        <v/>
      </c>
    </row>
    <row r="314" spans="1:21">
      <c r="A314" s="39" t="str">
        <f>IF(D314="","",VLOOKUP('OPĆI DIO'!$C$1,'OPĆI DIO'!$N$4:$W$150,10,FALSE))</f>
        <v/>
      </c>
      <c r="B314" s="39" t="str">
        <f>IF(D314="","",VLOOKUP('OPĆI DIO'!$C$1,'OPĆI DIO'!$N$4:$W$150,9,FALSE))</f>
        <v/>
      </c>
      <c r="C314" s="247" t="str">
        <f t="shared" si="70"/>
        <v/>
      </c>
      <c r="D314" s="248"/>
      <c r="E314" s="39" t="str">
        <f t="shared" si="71"/>
        <v/>
      </c>
      <c r="F314" s="78"/>
      <c r="G314" s="39" t="str">
        <f t="shared" si="72"/>
        <v/>
      </c>
      <c r="H314" s="72"/>
      <c r="I314" s="39" t="str">
        <f t="shared" si="79"/>
        <v/>
      </c>
      <c r="J314" s="39" t="str">
        <f t="shared" si="80"/>
        <v/>
      </c>
      <c r="K314" s="71"/>
      <c r="L314" s="71"/>
      <c r="M314" s="71"/>
      <c r="N314" s="220"/>
      <c r="O314" t="str">
        <f>IF(D314="","",'OPĆI DIO'!$C$1)</f>
        <v/>
      </c>
      <c r="P314" t="str">
        <f t="shared" si="74"/>
        <v/>
      </c>
      <c r="Q314" t="str">
        <f t="shared" si="75"/>
        <v/>
      </c>
      <c r="R314" t="str">
        <f t="shared" si="76"/>
        <v/>
      </c>
      <c r="S314" t="str">
        <f t="shared" si="77"/>
        <v/>
      </c>
      <c r="T314" t="str">
        <f t="shared" si="78"/>
        <v/>
      </c>
      <c r="U314" t="str">
        <f t="shared" si="73"/>
        <v/>
      </c>
    </row>
    <row r="315" spans="1:21">
      <c r="A315" s="39" t="str">
        <f>IF(D315="","",VLOOKUP('OPĆI DIO'!$C$1,'OPĆI DIO'!$N$4:$W$150,10,FALSE))</f>
        <v/>
      </c>
      <c r="B315" s="39" t="str">
        <f>IF(D315="","",VLOOKUP('OPĆI DIO'!$C$1,'OPĆI DIO'!$N$4:$W$150,9,FALSE))</f>
        <v/>
      </c>
      <c r="C315" s="247" t="str">
        <f t="shared" si="70"/>
        <v/>
      </c>
      <c r="D315" s="248"/>
      <c r="E315" s="39" t="str">
        <f t="shared" si="71"/>
        <v/>
      </c>
      <c r="F315" s="78"/>
      <c r="G315" s="39" t="str">
        <f t="shared" si="72"/>
        <v/>
      </c>
      <c r="H315" s="72"/>
      <c r="I315" s="39" t="str">
        <f t="shared" si="79"/>
        <v/>
      </c>
      <c r="J315" s="39" t="str">
        <f t="shared" si="80"/>
        <v/>
      </c>
      <c r="K315" s="71"/>
      <c r="L315" s="71"/>
      <c r="M315" s="71"/>
      <c r="N315" s="220"/>
      <c r="O315" t="str">
        <f>IF(D315="","",'OPĆI DIO'!$C$1)</f>
        <v/>
      </c>
      <c r="P315" t="str">
        <f t="shared" si="74"/>
        <v/>
      </c>
      <c r="Q315" t="str">
        <f t="shared" si="75"/>
        <v/>
      </c>
      <c r="R315" t="str">
        <f t="shared" si="76"/>
        <v/>
      </c>
      <c r="S315" t="str">
        <f t="shared" si="77"/>
        <v/>
      </c>
      <c r="T315" t="str">
        <f t="shared" si="78"/>
        <v/>
      </c>
      <c r="U315" t="str">
        <f t="shared" si="73"/>
        <v/>
      </c>
    </row>
    <row r="316" spans="1:21">
      <c r="A316" s="39" t="str">
        <f>IF(D316="","",VLOOKUP('OPĆI DIO'!$C$1,'OPĆI DIO'!$N$4:$W$150,10,FALSE))</f>
        <v/>
      </c>
      <c r="B316" s="39" t="str">
        <f>IF(D316="","",VLOOKUP('OPĆI DIO'!$C$1,'OPĆI DIO'!$N$4:$W$150,9,FALSE))</f>
        <v/>
      </c>
      <c r="C316" s="247" t="str">
        <f t="shared" si="70"/>
        <v/>
      </c>
      <c r="D316" s="248"/>
      <c r="E316" s="39" t="str">
        <f t="shared" si="71"/>
        <v/>
      </c>
      <c r="F316" s="78"/>
      <c r="G316" s="39" t="str">
        <f t="shared" si="72"/>
        <v/>
      </c>
      <c r="H316" s="72"/>
      <c r="I316" s="39" t="str">
        <f t="shared" si="79"/>
        <v/>
      </c>
      <c r="J316" s="39" t="str">
        <f t="shared" si="80"/>
        <v/>
      </c>
      <c r="K316" s="71"/>
      <c r="L316" s="71"/>
      <c r="M316" s="71"/>
      <c r="N316" s="220"/>
      <c r="O316" t="str">
        <f>IF(D316="","",'OPĆI DIO'!$C$1)</f>
        <v/>
      </c>
      <c r="P316" t="str">
        <f t="shared" si="74"/>
        <v/>
      </c>
      <c r="Q316" t="str">
        <f t="shared" si="75"/>
        <v/>
      </c>
      <c r="R316" t="str">
        <f t="shared" si="76"/>
        <v/>
      </c>
      <c r="S316" t="str">
        <f t="shared" si="77"/>
        <v/>
      </c>
      <c r="T316" t="str">
        <f t="shared" si="78"/>
        <v/>
      </c>
      <c r="U316" t="str">
        <f t="shared" si="73"/>
        <v/>
      </c>
    </row>
    <row r="317" spans="1:21">
      <c r="A317" s="39" t="str">
        <f>IF(D317="","",VLOOKUP('OPĆI DIO'!$C$1,'OPĆI DIO'!$N$4:$W$150,10,FALSE))</f>
        <v/>
      </c>
      <c r="B317" s="39" t="str">
        <f>IF(D317="","",VLOOKUP('OPĆI DIO'!$C$1,'OPĆI DIO'!$N$4:$W$150,9,FALSE))</f>
        <v/>
      </c>
      <c r="C317" s="247" t="str">
        <f t="shared" si="70"/>
        <v/>
      </c>
      <c r="D317" s="248"/>
      <c r="E317" s="39" t="str">
        <f t="shared" si="71"/>
        <v/>
      </c>
      <c r="F317" s="78"/>
      <c r="G317" s="39" t="str">
        <f t="shared" si="72"/>
        <v/>
      </c>
      <c r="H317" s="72"/>
      <c r="I317" s="39" t="str">
        <f t="shared" si="79"/>
        <v/>
      </c>
      <c r="J317" s="39" t="str">
        <f t="shared" si="80"/>
        <v/>
      </c>
      <c r="K317" s="71"/>
      <c r="L317" s="71"/>
      <c r="M317" s="71"/>
      <c r="N317" s="220"/>
      <c r="O317" t="str">
        <f>IF(D317="","",'OPĆI DIO'!$C$1)</f>
        <v/>
      </c>
      <c r="P317" t="str">
        <f t="shared" si="74"/>
        <v/>
      </c>
      <c r="Q317" t="str">
        <f t="shared" si="75"/>
        <v/>
      </c>
      <c r="R317" t="str">
        <f t="shared" si="76"/>
        <v/>
      </c>
      <c r="S317" t="str">
        <f t="shared" si="77"/>
        <v/>
      </c>
      <c r="T317" t="str">
        <f t="shared" si="78"/>
        <v/>
      </c>
      <c r="U317" t="str">
        <f t="shared" si="73"/>
        <v/>
      </c>
    </row>
    <row r="318" spans="1:21">
      <c r="A318" s="39" t="str">
        <f>IF(D318="","",VLOOKUP('OPĆI DIO'!$C$1,'OPĆI DIO'!$N$4:$W$150,10,FALSE))</f>
        <v/>
      </c>
      <c r="B318" s="39" t="str">
        <f>IF(D318="","",VLOOKUP('OPĆI DIO'!$C$1,'OPĆI DIO'!$N$4:$W$150,9,FALSE))</f>
        <v/>
      </c>
      <c r="C318" s="247" t="str">
        <f t="shared" si="70"/>
        <v/>
      </c>
      <c r="D318" s="248"/>
      <c r="E318" s="39" t="str">
        <f t="shared" si="71"/>
        <v/>
      </c>
      <c r="F318" s="78"/>
      <c r="G318" s="39" t="str">
        <f t="shared" si="72"/>
        <v/>
      </c>
      <c r="H318" s="72"/>
      <c r="I318" s="39" t="str">
        <f t="shared" si="79"/>
        <v/>
      </c>
      <c r="J318" s="39" t="str">
        <f t="shared" si="80"/>
        <v/>
      </c>
      <c r="K318" s="71"/>
      <c r="L318" s="71"/>
      <c r="M318" s="71"/>
      <c r="N318" s="220"/>
      <c r="O318" t="str">
        <f>IF(D318="","",'OPĆI DIO'!$C$1)</f>
        <v/>
      </c>
      <c r="P318" t="str">
        <f t="shared" si="74"/>
        <v/>
      </c>
      <c r="Q318" t="str">
        <f t="shared" si="75"/>
        <v/>
      </c>
      <c r="R318" t="str">
        <f t="shared" si="76"/>
        <v/>
      </c>
      <c r="S318" t="str">
        <f t="shared" si="77"/>
        <v/>
      </c>
      <c r="T318" t="str">
        <f t="shared" si="78"/>
        <v/>
      </c>
      <c r="U318" t="str">
        <f t="shared" si="73"/>
        <v/>
      </c>
    </row>
    <row r="319" spans="1:21">
      <c r="A319" s="39" t="str">
        <f>IF(D319="","",VLOOKUP('OPĆI DIO'!$C$1,'OPĆI DIO'!$N$4:$W$150,10,FALSE))</f>
        <v/>
      </c>
      <c r="B319" s="39" t="str">
        <f>IF(D319="","",VLOOKUP('OPĆI DIO'!$C$1,'OPĆI DIO'!$N$4:$W$150,9,FALSE))</f>
        <v/>
      </c>
      <c r="C319" s="247" t="str">
        <f t="shared" si="70"/>
        <v/>
      </c>
      <c r="D319" s="248"/>
      <c r="E319" s="39" t="str">
        <f t="shared" si="71"/>
        <v/>
      </c>
      <c r="F319" s="78"/>
      <c r="G319" s="39" t="str">
        <f t="shared" si="72"/>
        <v/>
      </c>
      <c r="H319" s="72"/>
      <c r="I319" s="39" t="str">
        <f t="shared" si="79"/>
        <v/>
      </c>
      <c r="J319" s="39" t="str">
        <f t="shared" si="80"/>
        <v/>
      </c>
      <c r="K319" s="71"/>
      <c r="L319" s="71"/>
      <c r="M319" s="71"/>
      <c r="N319" s="220"/>
      <c r="O319" t="str">
        <f>IF(D319="","",'OPĆI DIO'!$C$1)</f>
        <v/>
      </c>
      <c r="P319" t="str">
        <f t="shared" si="74"/>
        <v/>
      </c>
      <c r="Q319" t="str">
        <f t="shared" si="75"/>
        <v/>
      </c>
      <c r="R319" t="str">
        <f t="shared" si="76"/>
        <v/>
      </c>
      <c r="S319" t="str">
        <f t="shared" si="77"/>
        <v/>
      </c>
      <c r="T319" t="str">
        <f t="shared" si="78"/>
        <v/>
      </c>
      <c r="U319" t="str">
        <f t="shared" si="73"/>
        <v/>
      </c>
    </row>
    <row r="320" spans="1:21">
      <c r="A320" s="39" t="str">
        <f>IF(D320="","",VLOOKUP('OPĆI DIO'!$C$1,'OPĆI DIO'!$N$4:$W$150,10,FALSE))</f>
        <v/>
      </c>
      <c r="B320" s="39" t="str">
        <f>IF(D320="","",VLOOKUP('OPĆI DIO'!$C$1,'OPĆI DIO'!$N$4:$W$150,9,FALSE))</f>
        <v/>
      </c>
      <c r="C320" s="247" t="str">
        <f t="shared" ref="C320:C383" si="83">IFERROR(VLOOKUP(D320,$V$6:$X$36,3,FALSE),"")</f>
        <v/>
      </c>
      <c r="D320" s="248"/>
      <c r="E320" s="39" t="str">
        <f t="shared" ref="E320:E383" si="84">IFERROR(VLOOKUP(D320,$V$6:$W$37,2,FALSE),"")</f>
        <v/>
      </c>
      <c r="F320" s="78"/>
      <c r="G320" s="39" t="str">
        <f t="shared" ref="G320:G383" si="85">IFERROR(VLOOKUP(F320,$Y$5:$AA$129,2,FALSE),"")</f>
        <v/>
      </c>
      <c r="H320" s="72"/>
      <c r="I320" s="39" t="str">
        <f t="shared" si="79"/>
        <v/>
      </c>
      <c r="J320" s="39" t="str">
        <f t="shared" si="80"/>
        <v/>
      </c>
      <c r="K320" s="71"/>
      <c r="L320" s="71"/>
      <c r="M320" s="71"/>
      <c r="N320" s="220"/>
      <c r="O320" t="str">
        <f>IF(D320="","",'OPĆI DIO'!$C$1)</f>
        <v/>
      </c>
      <c r="P320" t="str">
        <f t="shared" si="74"/>
        <v/>
      </c>
      <c r="Q320" t="str">
        <f t="shared" si="75"/>
        <v/>
      </c>
      <c r="R320" t="str">
        <f t="shared" si="76"/>
        <v/>
      </c>
      <c r="S320" t="str">
        <f t="shared" si="77"/>
        <v/>
      </c>
      <c r="T320" t="str">
        <f t="shared" si="78"/>
        <v/>
      </c>
      <c r="U320" t="str">
        <f t="shared" ref="U320:U383" si="86">IFERROR(VLOOKUP(C320,$V$6:$X$36,3,FALSE),"")</f>
        <v/>
      </c>
    </row>
    <row r="321" spans="1:21">
      <c r="A321" s="39" t="str">
        <f>IF(D321="","",VLOOKUP('OPĆI DIO'!$C$1,'OPĆI DIO'!$N$4:$W$150,10,FALSE))</f>
        <v/>
      </c>
      <c r="B321" s="39" t="str">
        <f>IF(D321="","",VLOOKUP('OPĆI DIO'!$C$1,'OPĆI DIO'!$N$4:$W$150,9,FALSE))</f>
        <v/>
      </c>
      <c r="C321" s="247" t="str">
        <f t="shared" si="83"/>
        <v/>
      </c>
      <c r="D321" s="248"/>
      <c r="E321" s="39" t="str">
        <f t="shared" si="84"/>
        <v/>
      </c>
      <c r="F321" s="78"/>
      <c r="G321" s="39" t="str">
        <f t="shared" si="85"/>
        <v/>
      </c>
      <c r="H321" s="72"/>
      <c r="I321" s="39" t="str">
        <f t="shared" si="79"/>
        <v/>
      </c>
      <c r="J321" s="39" t="str">
        <f t="shared" si="80"/>
        <v/>
      </c>
      <c r="K321" s="71"/>
      <c r="L321" s="71"/>
      <c r="M321" s="71"/>
      <c r="N321" s="220"/>
      <c r="O321" t="str">
        <f>IF(D321="","",'OPĆI DIO'!$C$1)</f>
        <v/>
      </c>
      <c r="P321" t="str">
        <f t="shared" ref="P321:P384" si="87">LEFT(F321,3)</f>
        <v/>
      </c>
      <c r="Q321" t="str">
        <f t="shared" ref="Q321:Q384" si="88">LEFT(F321,2)</f>
        <v/>
      </c>
      <c r="R321" t="str">
        <f t="shared" ref="R321:R384" si="89">LEFT(C321,3)</f>
        <v/>
      </c>
      <c r="S321" t="str">
        <f t="shared" ref="S321:S384" si="90">MID(J321,2,2)</f>
        <v/>
      </c>
      <c r="T321" t="str">
        <f t="shared" ref="T321:T384" si="91">LEFT(F321,1)</f>
        <v/>
      </c>
      <c r="U321" t="str">
        <f t="shared" si="86"/>
        <v/>
      </c>
    </row>
    <row r="322" spans="1:21">
      <c r="A322" s="39" t="str">
        <f>IF(D322="","",VLOOKUP('OPĆI DIO'!$C$1,'OPĆI DIO'!$N$4:$W$150,10,FALSE))</f>
        <v/>
      </c>
      <c r="B322" s="39" t="str">
        <f>IF(D322="","",VLOOKUP('OPĆI DIO'!$C$1,'OPĆI DIO'!$N$4:$W$150,9,FALSE))</f>
        <v/>
      </c>
      <c r="C322" s="247" t="str">
        <f t="shared" si="83"/>
        <v/>
      </c>
      <c r="D322" s="248"/>
      <c r="E322" s="39" t="str">
        <f t="shared" si="84"/>
        <v/>
      </c>
      <c r="F322" s="78"/>
      <c r="G322" s="39" t="str">
        <f t="shared" si="85"/>
        <v/>
      </c>
      <c r="H322" s="72"/>
      <c r="I322" s="39" t="str">
        <f t="shared" si="79"/>
        <v/>
      </c>
      <c r="J322" s="39" t="str">
        <f t="shared" si="80"/>
        <v/>
      </c>
      <c r="K322" s="71"/>
      <c r="L322" s="71"/>
      <c r="M322" s="71"/>
      <c r="N322" s="220"/>
      <c r="O322" t="str">
        <f>IF(D322="","",'OPĆI DIO'!$C$1)</f>
        <v/>
      </c>
      <c r="P322" t="str">
        <f t="shared" si="87"/>
        <v/>
      </c>
      <c r="Q322" t="str">
        <f t="shared" si="88"/>
        <v/>
      </c>
      <c r="R322" t="str">
        <f t="shared" si="89"/>
        <v/>
      </c>
      <c r="S322" t="str">
        <f t="shared" si="90"/>
        <v/>
      </c>
      <c r="T322" t="str">
        <f t="shared" si="91"/>
        <v/>
      </c>
      <c r="U322" t="str">
        <f t="shared" si="86"/>
        <v/>
      </c>
    </row>
    <row r="323" spans="1:21">
      <c r="A323" s="39" t="str">
        <f>IF(D323="","",VLOOKUP('OPĆI DIO'!$C$1,'OPĆI DIO'!$N$4:$W$150,10,FALSE))</f>
        <v/>
      </c>
      <c r="B323" s="39" t="str">
        <f>IF(D323="","",VLOOKUP('OPĆI DIO'!$C$1,'OPĆI DIO'!$N$4:$W$150,9,FALSE))</f>
        <v/>
      </c>
      <c r="C323" s="247" t="str">
        <f t="shared" si="83"/>
        <v/>
      </c>
      <c r="D323" s="248"/>
      <c r="E323" s="39" t="str">
        <f t="shared" si="84"/>
        <v/>
      </c>
      <c r="F323" s="78"/>
      <c r="G323" s="39" t="str">
        <f t="shared" si="85"/>
        <v/>
      </c>
      <c r="H323" s="72"/>
      <c r="I323" s="39" t="str">
        <f t="shared" ref="I323:I386" si="92">IFERROR(VLOOKUP(H323,$AE$6:$AF$349,2,FALSE),"")</f>
        <v/>
      </c>
      <c r="J323" s="39" t="str">
        <f t="shared" ref="J323:J386" si="93">IFERROR(VLOOKUP(H323,$AE$6:$AI$350,3,FALSE),"")</f>
        <v/>
      </c>
      <c r="K323" s="71"/>
      <c r="L323" s="71"/>
      <c r="M323" s="71"/>
      <c r="N323" s="220"/>
      <c r="O323" t="str">
        <f>IF(D323="","",'OPĆI DIO'!$C$1)</f>
        <v/>
      </c>
      <c r="P323" t="str">
        <f t="shared" si="87"/>
        <v/>
      </c>
      <c r="Q323" t="str">
        <f t="shared" si="88"/>
        <v/>
      </c>
      <c r="R323" t="str">
        <f t="shared" si="89"/>
        <v/>
      </c>
      <c r="S323" t="str">
        <f t="shared" si="90"/>
        <v/>
      </c>
      <c r="T323" t="str">
        <f t="shared" si="91"/>
        <v/>
      </c>
      <c r="U323" t="str">
        <f t="shared" si="86"/>
        <v/>
      </c>
    </row>
    <row r="324" spans="1:21">
      <c r="A324" s="39" t="str">
        <f>IF(D324="","",VLOOKUP('OPĆI DIO'!$C$1,'OPĆI DIO'!$N$4:$W$150,10,FALSE))</f>
        <v/>
      </c>
      <c r="B324" s="39" t="str">
        <f>IF(D324="","",VLOOKUP('OPĆI DIO'!$C$1,'OPĆI DIO'!$N$4:$W$150,9,FALSE))</f>
        <v/>
      </c>
      <c r="C324" s="247" t="str">
        <f t="shared" si="83"/>
        <v/>
      </c>
      <c r="D324" s="248"/>
      <c r="E324" s="39" t="str">
        <f t="shared" si="84"/>
        <v/>
      </c>
      <c r="F324" s="78"/>
      <c r="G324" s="39" t="str">
        <f t="shared" si="85"/>
        <v/>
      </c>
      <c r="H324" s="72"/>
      <c r="I324" s="39" t="str">
        <f t="shared" si="92"/>
        <v/>
      </c>
      <c r="J324" s="39" t="str">
        <f t="shared" si="93"/>
        <v/>
      </c>
      <c r="K324" s="71"/>
      <c r="L324" s="71"/>
      <c r="M324" s="71"/>
      <c r="N324" s="220"/>
      <c r="O324" t="str">
        <f>IF(D324="","",'OPĆI DIO'!$C$1)</f>
        <v/>
      </c>
      <c r="P324" t="str">
        <f t="shared" si="87"/>
        <v/>
      </c>
      <c r="Q324" t="str">
        <f t="shared" si="88"/>
        <v/>
      </c>
      <c r="R324" t="str">
        <f t="shared" si="89"/>
        <v/>
      </c>
      <c r="S324" t="str">
        <f t="shared" si="90"/>
        <v/>
      </c>
      <c r="T324" t="str">
        <f t="shared" si="91"/>
        <v/>
      </c>
      <c r="U324" t="str">
        <f t="shared" si="86"/>
        <v/>
      </c>
    </row>
    <row r="325" spans="1:21">
      <c r="A325" s="39" t="str">
        <f>IF(D325="","",VLOOKUP('OPĆI DIO'!$C$1,'OPĆI DIO'!$N$4:$W$150,10,FALSE))</f>
        <v/>
      </c>
      <c r="B325" s="39" t="str">
        <f>IF(D325="","",VLOOKUP('OPĆI DIO'!$C$1,'OPĆI DIO'!$N$4:$W$150,9,FALSE))</f>
        <v/>
      </c>
      <c r="C325" s="247" t="str">
        <f t="shared" si="83"/>
        <v/>
      </c>
      <c r="D325" s="248"/>
      <c r="E325" s="39" t="str">
        <f t="shared" si="84"/>
        <v/>
      </c>
      <c r="F325" s="78"/>
      <c r="G325" s="39" t="str">
        <f t="shared" si="85"/>
        <v/>
      </c>
      <c r="H325" s="72"/>
      <c r="I325" s="39" t="str">
        <f t="shared" si="92"/>
        <v/>
      </c>
      <c r="J325" s="39" t="str">
        <f t="shared" si="93"/>
        <v/>
      </c>
      <c r="K325" s="71"/>
      <c r="L325" s="71"/>
      <c r="M325" s="71"/>
      <c r="N325" s="220"/>
      <c r="O325" t="str">
        <f>IF(D325="","",'OPĆI DIO'!$C$1)</f>
        <v/>
      </c>
      <c r="P325" t="str">
        <f t="shared" si="87"/>
        <v/>
      </c>
      <c r="Q325" t="str">
        <f t="shared" si="88"/>
        <v/>
      </c>
      <c r="R325" t="str">
        <f t="shared" si="89"/>
        <v/>
      </c>
      <c r="S325" t="str">
        <f t="shared" si="90"/>
        <v/>
      </c>
      <c r="T325" t="str">
        <f t="shared" si="91"/>
        <v/>
      </c>
      <c r="U325" t="str">
        <f t="shared" si="86"/>
        <v/>
      </c>
    </row>
    <row r="326" spans="1:21">
      <c r="A326" s="39" t="str">
        <f>IF(D326="","",VLOOKUP('OPĆI DIO'!$C$1,'OPĆI DIO'!$N$4:$W$150,10,FALSE))</f>
        <v/>
      </c>
      <c r="B326" s="39" t="str">
        <f>IF(D326="","",VLOOKUP('OPĆI DIO'!$C$1,'OPĆI DIO'!$N$4:$W$150,9,FALSE))</f>
        <v/>
      </c>
      <c r="C326" s="247" t="str">
        <f t="shared" si="83"/>
        <v/>
      </c>
      <c r="D326" s="248"/>
      <c r="E326" s="39" t="str">
        <f t="shared" si="84"/>
        <v/>
      </c>
      <c r="F326" s="78"/>
      <c r="G326" s="39" t="str">
        <f t="shared" si="85"/>
        <v/>
      </c>
      <c r="H326" s="72"/>
      <c r="I326" s="39" t="str">
        <f t="shared" si="92"/>
        <v/>
      </c>
      <c r="J326" s="39" t="str">
        <f t="shared" si="93"/>
        <v/>
      </c>
      <c r="K326" s="71"/>
      <c r="L326" s="71"/>
      <c r="M326" s="71"/>
      <c r="N326" s="220"/>
      <c r="O326" t="str">
        <f>IF(D326="","",'OPĆI DIO'!$C$1)</f>
        <v/>
      </c>
      <c r="P326" t="str">
        <f t="shared" si="87"/>
        <v/>
      </c>
      <c r="Q326" t="str">
        <f t="shared" si="88"/>
        <v/>
      </c>
      <c r="R326" t="str">
        <f t="shared" si="89"/>
        <v/>
      </c>
      <c r="S326" t="str">
        <f t="shared" si="90"/>
        <v/>
      </c>
      <c r="T326" t="str">
        <f t="shared" si="91"/>
        <v/>
      </c>
      <c r="U326" t="str">
        <f t="shared" si="86"/>
        <v/>
      </c>
    </row>
    <row r="327" spans="1:21">
      <c r="A327" s="39" t="str">
        <f>IF(D327="","",VLOOKUP('OPĆI DIO'!$C$1,'OPĆI DIO'!$N$4:$W$150,10,FALSE))</f>
        <v/>
      </c>
      <c r="B327" s="39" t="str">
        <f>IF(D327="","",VLOOKUP('OPĆI DIO'!$C$1,'OPĆI DIO'!$N$4:$W$150,9,FALSE))</f>
        <v/>
      </c>
      <c r="C327" s="247" t="str">
        <f t="shared" si="83"/>
        <v/>
      </c>
      <c r="D327" s="248"/>
      <c r="E327" s="39" t="str">
        <f t="shared" si="84"/>
        <v/>
      </c>
      <c r="F327" s="78"/>
      <c r="G327" s="39" t="str">
        <f t="shared" si="85"/>
        <v/>
      </c>
      <c r="H327" s="72"/>
      <c r="I327" s="39" t="str">
        <f t="shared" si="92"/>
        <v/>
      </c>
      <c r="J327" s="39" t="str">
        <f t="shared" si="93"/>
        <v/>
      </c>
      <c r="K327" s="71"/>
      <c r="L327" s="71"/>
      <c r="M327" s="71"/>
      <c r="N327" s="220"/>
      <c r="O327" t="str">
        <f>IF(D327="","",'OPĆI DIO'!$C$1)</f>
        <v/>
      </c>
      <c r="P327" t="str">
        <f t="shared" si="87"/>
        <v/>
      </c>
      <c r="Q327" t="str">
        <f t="shared" si="88"/>
        <v/>
      </c>
      <c r="R327" t="str">
        <f t="shared" si="89"/>
        <v/>
      </c>
      <c r="S327" t="str">
        <f t="shared" si="90"/>
        <v/>
      </c>
      <c r="T327" t="str">
        <f t="shared" si="91"/>
        <v/>
      </c>
      <c r="U327" t="str">
        <f t="shared" si="86"/>
        <v/>
      </c>
    </row>
    <row r="328" spans="1:21">
      <c r="A328" s="39" t="str">
        <f>IF(D328="","",VLOOKUP('OPĆI DIO'!$C$1,'OPĆI DIO'!$N$4:$W$150,10,FALSE))</f>
        <v/>
      </c>
      <c r="B328" s="39" t="str">
        <f>IF(D328="","",VLOOKUP('OPĆI DIO'!$C$1,'OPĆI DIO'!$N$4:$W$150,9,FALSE))</f>
        <v/>
      </c>
      <c r="C328" s="247" t="str">
        <f t="shared" si="83"/>
        <v/>
      </c>
      <c r="D328" s="248"/>
      <c r="E328" s="39" t="str">
        <f t="shared" si="84"/>
        <v/>
      </c>
      <c r="F328" s="78"/>
      <c r="G328" s="39" t="str">
        <f t="shared" si="85"/>
        <v/>
      </c>
      <c r="H328" s="72"/>
      <c r="I328" s="39" t="str">
        <f t="shared" si="92"/>
        <v/>
      </c>
      <c r="J328" s="39" t="str">
        <f t="shared" si="93"/>
        <v/>
      </c>
      <c r="K328" s="71"/>
      <c r="L328" s="71"/>
      <c r="M328" s="71"/>
      <c r="N328" s="220"/>
      <c r="O328" t="str">
        <f>IF(D328="","",'OPĆI DIO'!$C$1)</f>
        <v/>
      </c>
      <c r="P328" t="str">
        <f t="shared" si="87"/>
        <v/>
      </c>
      <c r="Q328" t="str">
        <f t="shared" si="88"/>
        <v/>
      </c>
      <c r="R328" t="str">
        <f t="shared" si="89"/>
        <v/>
      </c>
      <c r="S328" t="str">
        <f t="shared" si="90"/>
        <v/>
      </c>
      <c r="T328" t="str">
        <f t="shared" si="91"/>
        <v/>
      </c>
      <c r="U328" t="str">
        <f t="shared" si="86"/>
        <v/>
      </c>
    </row>
    <row r="329" spans="1:21">
      <c r="A329" s="39" t="str">
        <f>IF(D329="","",VLOOKUP('OPĆI DIO'!$C$1,'OPĆI DIO'!$N$4:$W$150,10,FALSE))</f>
        <v/>
      </c>
      <c r="B329" s="39" t="str">
        <f>IF(D329="","",VLOOKUP('OPĆI DIO'!$C$1,'OPĆI DIO'!$N$4:$W$150,9,FALSE))</f>
        <v/>
      </c>
      <c r="C329" s="247" t="str">
        <f t="shared" si="83"/>
        <v/>
      </c>
      <c r="D329" s="248"/>
      <c r="E329" s="39" t="str">
        <f t="shared" si="84"/>
        <v/>
      </c>
      <c r="F329" s="78"/>
      <c r="G329" s="39" t="str">
        <f t="shared" si="85"/>
        <v/>
      </c>
      <c r="H329" s="72"/>
      <c r="I329" s="39" t="str">
        <f t="shared" si="92"/>
        <v/>
      </c>
      <c r="J329" s="39" t="str">
        <f t="shared" si="93"/>
        <v/>
      </c>
      <c r="K329" s="71"/>
      <c r="L329" s="71"/>
      <c r="M329" s="71"/>
      <c r="N329" s="220"/>
      <c r="O329" t="str">
        <f>IF(D329="","",'OPĆI DIO'!$C$1)</f>
        <v/>
      </c>
      <c r="P329" t="str">
        <f t="shared" si="87"/>
        <v/>
      </c>
      <c r="Q329" t="str">
        <f t="shared" si="88"/>
        <v/>
      </c>
      <c r="R329" t="str">
        <f t="shared" si="89"/>
        <v/>
      </c>
      <c r="S329" t="str">
        <f t="shared" si="90"/>
        <v/>
      </c>
      <c r="T329" t="str">
        <f t="shared" si="91"/>
        <v/>
      </c>
      <c r="U329" t="str">
        <f t="shared" si="86"/>
        <v/>
      </c>
    </row>
    <row r="330" spans="1:21">
      <c r="A330" s="39" t="str">
        <f>IF(D330="","",VLOOKUP('OPĆI DIO'!$C$1,'OPĆI DIO'!$N$4:$W$150,10,FALSE))</f>
        <v/>
      </c>
      <c r="B330" s="39" t="str">
        <f>IF(D330="","",VLOOKUP('OPĆI DIO'!$C$1,'OPĆI DIO'!$N$4:$W$150,9,FALSE))</f>
        <v/>
      </c>
      <c r="C330" s="247" t="str">
        <f t="shared" si="83"/>
        <v/>
      </c>
      <c r="D330" s="248"/>
      <c r="E330" s="39" t="str">
        <f t="shared" si="84"/>
        <v/>
      </c>
      <c r="F330" s="78"/>
      <c r="G330" s="39" t="str">
        <f t="shared" si="85"/>
        <v/>
      </c>
      <c r="H330" s="72"/>
      <c r="I330" s="39" t="str">
        <f t="shared" si="92"/>
        <v/>
      </c>
      <c r="J330" s="39" t="str">
        <f t="shared" si="93"/>
        <v/>
      </c>
      <c r="K330" s="71"/>
      <c r="L330" s="71"/>
      <c r="M330" s="71"/>
      <c r="N330" s="220"/>
      <c r="O330" t="str">
        <f>IF(D330="","",'OPĆI DIO'!$C$1)</f>
        <v/>
      </c>
      <c r="P330" t="str">
        <f t="shared" si="87"/>
        <v/>
      </c>
      <c r="Q330" t="str">
        <f t="shared" si="88"/>
        <v/>
      </c>
      <c r="R330" t="str">
        <f t="shared" si="89"/>
        <v/>
      </c>
      <c r="S330" t="str">
        <f t="shared" si="90"/>
        <v/>
      </c>
      <c r="T330" t="str">
        <f t="shared" si="91"/>
        <v/>
      </c>
      <c r="U330" t="str">
        <f t="shared" si="86"/>
        <v/>
      </c>
    </row>
    <row r="331" spans="1:21">
      <c r="A331" s="39" t="str">
        <f>IF(D331="","",VLOOKUP('OPĆI DIO'!$C$1,'OPĆI DIO'!$N$4:$W$150,10,FALSE))</f>
        <v/>
      </c>
      <c r="B331" s="39" t="str">
        <f>IF(D331="","",VLOOKUP('OPĆI DIO'!$C$1,'OPĆI DIO'!$N$4:$W$150,9,FALSE))</f>
        <v/>
      </c>
      <c r="C331" s="247" t="str">
        <f t="shared" si="83"/>
        <v/>
      </c>
      <c r="D331" s="248"/>
      <c r="E331" s="39" t="str">
        <f t="shared" si="84"/>
        <v/>
      </c>
      <c r="F331" s="78"/>
      <c r="G331" s="39" t="str">
        <f t="shared" si="85"/>
        <v/>
      </c>
      <c r="H331" s="72"/>
      <c r="I331" s="39" t="str">
        <f t="shared" si="92"/>
        <v/>
      </c>
      <c r="J331" s="39" t="str">
        <f t="shared" si="93"/>
        <v/>
      </c>
      <c r="K331" s="71"/>
      <c r="L331" s="71"/>
      <c r="M331" s="71"/>
      <c r="N331" s="220"/>
      <c r="O331" t="str">
        <f>IF(D331="","",'OPĆI DIO'!$C$1)</f>
        <v/>
      </c>
      <c r="P331" t="str">
        <f t="shared" si="87"/>
        <v/>
      </c>
      <c r="Q331" t="str">
        <f t="shared" si="88"/>
        <v/>
      </c>
      <c r="R331" t="str">
        <f t="shared" si="89"/>
        <v/>
      </c>
      <c r="S331" t="str">
        <f t="shared" si="90"/>
        <v/>
      </c>
      <c r="T331" t="str">
        <f t="shared" si="91"/>
        <v/>
      </c>
      <c r="U331" t="str">
        <f t="shared" si="86"/>
        <v/>
      </c>
    </row>
    <row r="332" spans="1:21">
      <c r="A332" s="39" t="str">
        <f>IF(D332="","",VLOOKUP('OPĆI DIO'!$C$1,'OPĆI DIO'!$N$4:$W$150,10,FALSE))</f>
        <v/>
      </c>
      <c r="B332" s="39" t="str">
        <f>IF(D332="","",VLOOKUP('OPĆI DIO'!$C$1,'OPĆI DIO'!$N$4:$W$150,9,FALSE))</f>
        <v/>
      </c>
      <c r="C332" s="247" t="str">
        <f t="shared" si="83"/>
        <v/>
      </c>
      <c r="D332" s="248"/>
      <c r="E332" s="39" t="str">
        <f t="shared" si="84"/>
        <v/>
      </c>
      <c r="F332" s="78"/>
      <c r="G332" s="39" t="str">
        <f t="shared" si="85"/>
        <v/>
      </c>
      <c r="H332" s="72"/>
      <c r="I332" s="39" t="str">
        <f t="shared" si="92"/>
        <v/>
      </c>
      <c r="J332" s="39" t="str">
        <f t="shared" si="93"/>
        <v/>
      </c>
      <c r="K332" s="71"/>
      <c r="L332" s="71"/>
      <c r="M332" s="71"/>
      <c r="N332" s="220"/>
      <c r="O332" t="str">
        <f>IF(D332="","",'OPĆI DIO'!$C$1)</f>
        <v/>
      </c>
      <c r="P332" t="str">
        <f t="shared" si="87"/>
        <v/>
      </c>
      <c r="Q332" t="str">
        <f t="shared" si="88"/>
        <v/>
      </c>
      <c r="R332" t="str">
        <f t="shared" si="89"/>
        <v/>
      </c>
      <c r="S332" t="str">
        <f t="shared" si="90"/>
        <v/>
      </c>
      <c r="T332" t="str">
        <f t="shared" si="91"/>
        <v/>
      </c>
      <c r="U332" t="str">
        <f t="shared" si="86"/>
        <v/>
      </c>
    </row>
    <row r="333" spans="1:21">
      <c r="A333" s="39" t="str">
        <f>IF(D333="","",VLOOKUP('OPĆI DIO'!$C$1,'OPĆI DIO'!$N$4:$W$150,10,FALSE))</f>
        <v/>
      </c>
      <c r="B333" s="39" t="str">
        <f>IF(D333="","",VLOOKUP('OPĆI DIO'!$C$1,'OPĆI DIO'!$N$4:$W$150,9,FALSE))</f>
        <v/>
      </c>
      <c r="C333" s="247" t="str">
        <f t="shared" si="83"/>
        <v/>
      </c>
      <c r="D333" s="248"/>
      <c r="E333" s="39" t="str">
        <f t="shared" si="84"/>
        <v/>
      </c>
      <c r="F333" s="78"/>
      <c r="G333" s="39" t="str">
        <f t="shared" si="85"/>
        <v/>
      </c>
      <c r="H333" s="72"/>
      <c r="I333" s="39" t="str">
        <f t="shared" si="92"/>
        <v/>
      </c>
      <c r="J333" s="39" t="str">
        <f t="shared" si="93"/>
        <v/>
      </c>
      <c r="K333" s="71"/>
      <c r="L333" s="71"/>
      <c r="M333" s="71"/>
      <c r="N333" s="220"/>
      <c r="O333" t="str">
        <f>IF(D333="","",'OPĆI DIO'!$C$1)</f>
        <v/>
      </c>
      <c r="P333" t="str">
        <f t="shared" si="87"/>
        <v/>
      </c>
      <c r="Q333" t="str">
        <f t="shared" si="88"/>
        <v/>
      </c>
      <c r="R333" t="str">
        <f t="shared" si="89"/>
        <v/>
      </c>
      <c r="S333" t="str">
        <f t="shared" si="90"/>
        <v/>
      </c>
      <c r="T333" t="str">
        <f t="shared" si="91"/>
        <v/>
      </c>
      <c r="U333" t="str">
        <f t="shared" si="86"/>
        <v/>
      </c>
    </row>
    <row r="334" spans="1:21">
      <c r="A334" s="39" t="str">
        <f>IF(D334="","",VLOOKUP('OPĆI DIO'!$C$1,'OPĆI DIO'!$N$4:$W$150,10,FALSE))</f>
        <v/>
      </c>
      <c r="B334" s="39" t="str">
        <f>IF(D334="","",VLOOKUP('OPĆI DIO'!$C$1,'OPĆI DIO'!$N$4:$W$150,9,FALSE))</f>
        <v/>
      </c>
      <c r="C334" s="247" t="str">
        <f t="shared" si="83"/>
        <v/>
      </c>
      <c r="D334" s="248"/>
      <c r="E334" s="39" t="str">
        <f t="shared" si="84"/>
        <v/>
      </c>
      <c r="F334" s="78"/>
      <c r="G334" s="39" t="str">
        <f t="shared" si="85"/>
        <v/>
      </c>
      <c r="H334" s="72"/>
      <c r="I334" s="39" t="str">
        <f t="shared" si="92"/>
        <v/>
      </c>
      <c r="J334" s="39" t="str">
        <f t="shared" si="93"/>
        <v/>
      </c>
      <c r="K334" s="71"/>
      <c r="L334" s="71"/>
      <c r="M334" s="71"/>
      <c r="N334" s="220"/>
      <c r="O334" t="str">
        <f>IF(D334="","",'OPĆI DIO'!$C$1)</f>
        <v/>
      </c>
      <c r="P334" t="str">
        <f t="shared" si="87"/>
        <v/>
      </c>
      <c r="Q334" t="str">
        <f t="shared" si="88"/>
        <v/>
      </c>
      <c r="R334" t="str">
        <f t="shared" si="89"/>
        <v/>
      </c>
      <c r="S334" t="str">
        <f t="shared" si="90"/>
        <v/>
      </c>
      <c r="T334" t="str">
        <f t="shared" si="91"/>
        <v/>
      </c>
      <c r="U334" t="str">
        <f t="shared" si="86"/>
        <v/>
      </c>
    </row>
    <row r="335" spans="1:21">
      <c r="A335" s="39" t="str">
        <f>IF(D335="","",VLOOKUP('OPĆI DIO'!$C$1,'OPĆI DIO'!$N$4:$W$150,10,FALSE))</f>
        <v/>
      </c>
      <c r="B335" s="39" t="str">
        <f>IF(D335="","",VLOOKUP('OPĆI DIO'!$C$1,'OPĆI DIO'!$N$4:$W$150,9,FALSE))</f>
        <v/>
      </c>
      <c r="C335" s="247" t="str">
        <f t="shared" si="83"/>
        <v/>
      </c>
      <c r="D335" s="248"/>
      <c r="E335" s="39" t="str">
        <f t="shared" si="84"/>
        <v/>
      </c>
      <c r="F335" s="78"/>
      <c r="G335" s="39" t="str">
        <f t="shared" si="85"/>
        <v/>
      </c>
      <c r="H335" s="72"/>
      <c r="I335" s="39" t="str">
        <f t="shared" si="92"/>
        <v/>
      </c>
      <c r="J335" s="39" t="str">
        <f t="shared" si="93"/>
        <v/>
      </c>
      <c r="K335" s="71"/>
      <c r="L335" s="71"/>
      <c r="M335" s="71"/>
      <c r="N335" s="220"/>
      <c r="O335" t="str">
        <f>IF(D335="","",'OPĆI DIO'!$C$1)</f>
        <v/>
      </c>
      <c r="P335" t="str">
        <f t="shared" si="87"/>
        <v/>
      </c>
      <c r="Q335" t="str">
        <f t="shared" si="88"/>
        <v/>
      </c>
      <c r="R335" t="str">
        <f t="shared" si="89"/>
        <v/>
      </c>
      <c r="S335" t="str">
        <f t="shared" si="90"/>
        <v/>
      </c>
      <c r="T335" t="str">
        <f t="shared" si="91"/>
        <v/>
      </c>
      <c r="U335" t="str">
        <f t="shared" si="86"/>
        <v/>
      </c>
    </row>
    <row r="336" spans="1:21">
      <c r="A336" s="39" t="str">
        <f>IF(D336="","",VLOOKUP('OPĆI DIO'!$C$1,'OPĆI DIO'!$N$4:$W$150,10,FALSE))</f>
        <v/>
      </c>
      <c r="B336" s="39" t="str">
        <f>IF(D336="","",VLOOKUP('OPĆI DIO'!$C$1,'OPĆI DIO'!$N$4:$W$150,9,FALSE))</f>
        <v/>
      </c>
      <c r="C336" s="247" t="str">
        <f t="shared" si="83"/>
        <v/>
      </c>
      <c r="D336" s="248"/>
      <c r="E336" s="39" t="str">
        <f t="shared" si="84"/>
        <v/>
      </c>
      <c r="F336" s="78"/>
      <c r="G336" s="39" t="str">
        <f t="shared" si="85"/>
        <v/>
      </c>
      <c r="H336" s="72"/>
      <c r="I336" s="39" t="str">
        <f t="shared" si="92"/>
        <v/>
      </c>
      <c r="J336" s="39" t="str">
        <f t="shared" si="93"/>
        <v/>
      </c>
      <c r="K336" s="71"/>
      <c r="L336" s="71"/>
      <c r="M336" s="71"/>
      <c r="N336" s="220"/>
      <c r="O336" t="str">
        <f>IF(D336="","",'OPĆI DIO'!$C$1)</f>
        <v/>
      </c>
      <c r="P336" t="str">
        <f t="shared" si="87"/>
        <v/>
      </c>
      <c r="Q336" t="str">
        <f t="shared" si="88"/>
        <v/>
      </c>
      <c r="R336" t="str">
        <f t="shared" si="89"/>
        <v/>
      </c>
      <c r="S336" t="str">
        <f t="shared" si="90"/>
        <v/>
      </c>
      <c r="T336" t="str">
        <f t="shared" si="91"/>
        <v/>
      </c>
      <c r="U336" t="str">
        <f t="shared" si="86"/>
        <v/>
      </c>
    </row>
    <row r="337" spans="1:21">
      <c r="A337" s="39" t="str">
        <f>IF(D337="","",VLOOKUP('OPĆI DIO'!$C$1,'OPĆI DIO'!$N$4:$W$150,10,FALSE))</f>
        <v/>
      </c>
      <c r="B337" s="39" t="str">
        <f>IF(D337="","",VLOOKUP('OPĆI DIO'!$C$1,'OPĆI DIO'!$N$4:$W$150,9,FALSE))</f>
        <v/>
      </c>
      <c r="C337" s="247" t="str">
        <f t="shared" si="83"/>
        <v/>
      </c>
      <c r="D337" s="248"/>
      <c r="E337" s="39" t="str">
        <f t="shared" si="84"/>
        <v/>
      </c>
      <c r="F337" s="78"/>
      <c r="G337" s="39" t="str">
        <f t="shared" si="85"/>
        <v/>
      </c>
      <c r="H337" s="72"/>
      <c r="I337" s="39" t="str">
        <f t="shared" si="92"/>
        <v/>
      </c>
      <c r="J337" s="39" t="str">
        <f t="shared" si="93"/>
        <v/>
      </c>
      <c r="K337" s="71"/>
      <c r="L337" s="71"/>
      <c r="M337" s="71"/>
      <c r="N337" s="220"/>
      <c r="O337" t="str">
        <f>IF(D337="","",'OPĆI DIO'!$C$1)</f>
        <v/>
      </c>
      <c r="P337" t="str">
        <f t="shared" si="87"/>
        <v/>
      </c>
      <c r="Q337" t="str">
        <f t="shared" si="88"/>
        <v/>
      </c>
      <c r="R337" t="str">
        <f t="shared" si="89"/>
        <v/>
      </c>
      <c r="S337" t="str">
        <f t="shared" si="90"/>
        <v/>
      </c>
      <c r="T337" t="str">
        <f t="shared" si="91"/>
        <v/>
      </c>
      <c r="U337" t="str">
        <f t="shared" si="86"/>
        <v/>
      </c>
    </row>
    <row r="338" spans="1:21">
      <c r="A338" s="39" t="str">
        <f>IF(D338="","",VLOOKUP('OPĆI DIO'!$C$1,'OPĆI DIO'!$N$4:$W$150,10,FALSE))</f>
        <v/>
      </c>
      <c r="B338" s="39" t="str">
        <f>IF(D338="","",VLOOKUP('OPĆI DIO'!$C$1,'OPĆI DIO'!$N$4:$W$150,9,FALSE))</f>
        <v/>
      </c>
      <c r="C338" s="247" t="str">
        <f t="shared" si="83"/>
        <v/>
      </c>
      <c r="D338" s="248"/>
      <c r="E338" s="39" t="str">
        <f t="shared" si="84"/>
        <v/>
      </c>
      <c r="F338" s="78"/>
      <c r="G338" s="39" t="str">
        <f t="shared" si="85"/>
        <v/>
      </c>
      <c r="H338" s="72"/>
      <c r="I338" s="39" t="str">
        <f t="shared" si="92"/>
        <v/>
      </c>
      <c r="J338" s="39" t="str">
        <f t="shared" si="93"/>
        <v/>
      </c>
      <c r="K338" s="71"/>
      <c r="L338" s="71"/>
      <c r="M338" s="71"/>
      <c r="N338" s="220"/>
      <c r="O338" t="str">
        <f>IF(D338="","",'OPĆI DIO'!$C$1)</f>
        <v/>
      </c>
      <c r="P338" t="str">
        <f t="shared" si="87"/>
        <v/>
      </c>
      <c r="Q338" t="str">
        <f t="shared" si="88"/>
        <v/>
      </c>
      <c r="R338" t="str">
        <f t="shared" si="89"/>
        <v/>
      </c>
      <c r="S338" t="str">
        <f t="shared" si="90"/>
        <v/>
      </c>
      <c r="T338" t="str">
        <f t="shared" si="91"/>
        <v/>
      </c>
      <c r="U338" t="str">
        <f t="shared" si="86"/>
        <v/>
      </c>
    </row>
    <row r="339" spans="1:21">
      <c r="A339" s="39" t="str">
        <f>IF(D339="","",VLOOKUP('OPĆI DIO'!$C$1,'OPĆI DIO'!$N$4:$W$150,10,FALSE))</f>
        <v/>
      </c>
      <c r="B339" s="39" t="str">
        <f>IF(D339="","",VLOOKUP('OPĆI DIO'!$C$1,'OPĆI DIO'!$N$4:$W$150,9,FALSE))</f>
        <v/>
      </c>
      <c r="C339" s="247" t="str">
        <f t="shared" si="83"/>
        <v/>
      </c>
      <c r="D339" s="248"/>
      <c r="E339" s="39" t="str">
        <f t="shared" si="84"/>
        <v/>
      </c>
      <c r="F339" s="78"/>
      <c r="G339" s="39" t="str">
        <f t="shared" si="85"/>
        <v/>
      </c>
      <c r="H339" s="72"/>
      <c r="I339" s="39" t="str">
        <f t="shared" si="92"/>
        <v/>
      </c>
      <c r="J339" s="39" t="str">
        <f t="shared" si="93"/>
        <v/>
      </c>
      <c r="K339" s="71"/>
      <c r="L339" s="71"/>
      <c r="M339" s="71"/>
      <c r="N339" s="220"/>
      <c r="O339" t="str">
        <f>IF(D339="","",'OPĆI DIO'!$C$1)</f>
        <v/>
      </c>
      <c r="P339" t="str">
        <f t="shared" si="87"/>
        <v/>
      </c>
      <c r="Q339" t="str">
        <f t="shared" si="88"/>
        <v/>
      </c>
      <c r="R339" t="str">
        <f t="shared" si="89"/>
        <v/>
      </c>
      <c r="S339" t="str">
        <f t="shared" si="90"/>
        <v/>
      </c>
      <c r="T339" t="str">
        <f t="shared" si="91"/>
        <v/>
      </c>
      <c r="U339" t="str">
        <f t="shared" si="86"/>
        <v/>
      </c>
    </row>
    <row r="340" spans="1:21">
      <c r="A340" s="39" t="str">
        <f>IF(D340="","",VLOOKUP('OPĆI DIO'!$C$1,'OPĆI DIO'!$N$4:$W$150,10,FALSE))</f>
        <v/>
      </c>
      <c r="B340" s="39" t="str">
        <f>IF(D340="","",VLOOKUP('OPĆI DIO'!$C$1,'OPĆI DIO'!$N$4:$W$150,9,FALSE))</f>
        <v/>
      </c>
      <c r="C340" s="247" t="str">
        <f t="shared" si="83"/>
        <v/>
      </c>
      <c r="D340" s="248"/>
      <c r="E340" s="39" t="str">
        <f t="shared" si="84"/>
        <v/>
      </c>
      <c r="F340" s="78"/>
      <c r="G340" s="39" t="str">
        <f t="shared" si="85"/>
        <v/>
      </c>
      <c r="H340" s="72"/>
      <c r="I340" s="39" t="str">
        <f t="shared" si="92"/>
        <v/>
      </c>
      <c r="J340" s="39" t="str">
        <f t="shared" si="93"/>
        <v/>
      </c>
      <c r="K340" s="71"/>
      <c r="L340" s="71"/>
      <c r="M340" s="71"/>
      <c r="N340" s="220"/>
      <c r="O340" t="str">
        <f>IF(D340="","",'OPĆI DIO'!$C$1)</f>
        <v/>
      </c>
      <c r="P340" t="str">
        <f t="shared" si="87"/>
        <v/>
      </c>
      <c r="Q340" t="str">
        <f t="shared" si="88"/>
        <v/>
      </c>
      <c r="R340" t="str">
        <f t="shared" si="89"/>
        <v/>
      </c>
      <c r="S340" t="str">
        <f t="shared" si="90"/>
        <v/>
      </c>
      <c r="T340" t="str">
        <f t="shared" si="91"/>
        <v/>
      </c>
      <c r="U340" t="str">
        <f t="shared" si="86"/>
        <v/>
      </c>
    </row>
    <row r="341" spans="1:21">
      <c r="A341" s="39" t="str">
        <f>IF(D341="","",VLOOKUP('OPĆI DIO'!$C$1,'OPĆI DIO'!$N$4:$W$150,10,FALSE))</f>
        <v/>
      </c>
      <c r="B341" s="39" t="str">
        <f>IF(D341="","",VLOOKUP('OPĆI DIO'!$C$1,'OPĆI DIO'!$N$4:$W$150,9,FALSE))</f>
        <v/>
      </c>
      <c r="C341" s="247" t="str">
        <f t="shared" si="83"/>
        <v/>
      </c>
      <c r="D341" s="248"/>
      <c r="E341" s="39" t="str">
        <f t="shared" si="84"/>
        <v/>
      </c>
      <c r="F341" s="43"/>
      <c r="G341" s="39" t="str">
        <f t="shared" si="85"/>
        <v/>
      </c>
      <c r="H341" s="72"/>
      <c r="I341" s="39" t="str">
        <f t="shared" si="92"/>
        <v/>
      </c>
      <c r="J341" s="39" t="str">
        <f t="shared" si="93"/>
        <v/>
      </c>
      <c r="K341" s="71"/>
      <c r="L341" s="71"/>
      <c r="M341" s="71"/>
      <c r="N341" s="220"/>
      <c r="O341" t="str">
        <f>IF(D341="","",'OPĆI DIO'!$C$1)</f>
        <v/>
      </c>
      <c r="P341" t="str">
        <f t="shared" si="87"/>
        <v/>
      </c>
      <c r="Q341" t="str">
        <f t="shared" si="88"/>
        <v/>
      </c>
      <c r="R341" t="str">
        <f t="shared" si="89"/>
        <v/>
      </c>
      <c r="S341" t="str">
        <f t="shared" si="90"/>
        <v/>
      </c>
      <c r="T341" t="str">
        <f t="shared" si="91"/>
        <v/>
      </c>
      <c r="U341" t="str">
        <f t="shared" si="86"/>
        <v/>
      </c>
    </row>
    <row r="342" spans="1:21">
      <c r="A342" s="39" t="str">
        <f>IF(D342="","",VLOOKUP('OPĆI DIO'!$C$1,'OPĆI DIO'!$N$4:$W$150,10,FALSE))</f>
        <v/>
      </c>
      <c r="B342" s="39" t="str">
        <f>IF(D342="","",VLOOKUP('OPĆI DIO'!$C$1,'OPĆI DIO'!$N$4:$W$150,9,FALSE))</f>
        <v/>
      </c>
      <c r="C342" s="247" t="str">
        <f t="shared" si="83"/>
        <v/>
      </c>
      <c r="D342" s="43"/>
      <c r="E342" s="39" t="str">
        <f t="shared" si="84"/>
        <v/>
      </c>
      <c r="F342" s="43"/>
      <c r="G342" s="39" t="str">
        <f t="shared" si="85"/>
        <v/>
      </c>
      <c r="H342" s="72"/>
      <c r="I342" s="39" t="str">
        <f t="shared" si="92"/>
        <v/>
      </c>
      <c r="J342" s="39" t="str">
        <f t="shared" si="93"/>
        <v/>
      </c>
      <c r="K342" s="71"/>
      <c r="L342" s="71"/>
      <c r="M342" s="71"/>
      <c r="N342" s="220"/>
      <c r="O342" t="str">
        <f>IF(D342="","",'OPĆI DIO'!$C$1)</f>
        <v/>
      </c>
      <c r="P342" t="str">
        <f t="shared" si="87"/>
        <v/>
      </c>
      <c r="Q342" t="str">
        <f t="shared" si="88"/>
        <v/>
      </c>
      <c r="R342" t="str">
        <f t="shared" si="89"/>
        <v/>
      </c>
      <c r="S342" t="str">
        <f t="shared" si="90"/>
        <v/>
      </c>
      <c r="T342" t="str">
        <f t="shared" si="91"/>
        <v/>
      </c>
      <c r="U342" t="str">
        <f t="shared" si="86"/>
        <v/>
      </c>
    </row>
    <row r="343" spans="1:21">
      <c r="A343" s="39" t="str">
        <f>IF(D343="","",VLOOKUP('OPĆI DIO'!$C$1,'OPĆI DIO'!$N$4:$W$150,10,FALSE))</f>
        <v/>
      </c>
      <c r="B343" s="39" t="str">
        <f>IF(D343="","",VLOOKUP('OPĆI DIO'!$C$1,'OPĆI DIO'!$N$4:$W$150,9,FALSE))</f>
        <v/>
      </c>
      <c r="C343" s="247" t="str">
        <f t="shared" si="83"/>
        <v/>
      </c>
      <c r="D343" s="43"/>
      <c r="E343" s="39" t="str">
        <f t="shared" si="84"/>
        <v/>
      </c>
      <c r="F343" s="43"/>
      <c r="G343" s="39" t="str">
        <f t="shared" si="85"/>
        <v/>
      </c>
      <c r="H343" s="72"/>
      <c r="I343" s="39" t="str">
        <f t="shared" si="92"/>
        <v/>
      </c>
      <c r="J343" s="39" t="str">
        <f t="shared" si="93"/>
        <v/>
      </c>
      <c r="K343" s="71"/>
      <c r="L343" s="71"/>
      <c r="M343" s="71"/>
      <c r="N343" s="220"/>
      <c r="O343" t="str">
        <f>IF(D343="","",'OPĆI DIO'!$C$1)</f>
        <v/>
      </c>
      <c r="P343" t="str">
        <f t="shared" si="87"/>
        <v/>
      </c>
      <c r="Q343" t="str">
        <f t="shared" si="88"/>
        <v/>
      </c>
      <c r="R343" t="str">
        <f t="shared" si="89"/>
        <v/>
      </c>
      <c r="S343" t="str">
        <f t="shared" si="90"/>
        <v/>
      </c>
      <c r="T343" t="str">
        <f t="shared" si="91"/>
        <v/>
      </c>
      <c r="U343" t="str">
        <f t="shared" si="86"/>
        <v/>
      </c>
    </row>
    <row r="344" spans="1:21">
      <c r="A344" s="39" t="str">
        <f>IF(D344="","",VLOOKUP('OPĆI DIO'!$C$1,'OPĆI DIO'!$N$4:$W$150,10,FALSE))</f>
        <v/>
      </c>
      <c r="B344" s="39" t="str">
        <f>IF(D344="","",VLOOKUP('OPĆI DIO'!$C$1,'OPĆI DIO'!$N$4:$W$150,9,FALSE))</f>
        <v/>
      </c>
      <c r="C344" s="247" t="str">
        <f t="shared" si="83"/>
        <v/>
      </c>
      <c r="D344" s="43"/>
      <c r="E344" s="39" t="str">
        <f t="shared" si="84"/>
        <v/>
      </c>
      <c r="F344" s="43"/>
      <c r="G344" s="39" t="str">
        <f t="shared" si="85"/>
        <v/>
      </c>
      <c r="H344" s="72"/>
      <c r="I344" s="39" t="str">
        <f t="shared" si="92"/>
        <v/>
      </c>
      <c r="J344" s="39" t="str">
        <f t="shared" si="93"/>
        <v/>
      </c>
      <c r="K344" s="71"/>
      <c r="L344" s="71"/>
      <c r="M344" s="71"/>
      <c r="N344" s="220"/>
      <c r="O344" t="str">
        <f>IF(D344="","",'OPĆI DIO'!$C$1)</f>
        <v/>
      </c>
      <c r="P344" t="str">
        <f t="shared" si="87"/>
        <v/>
      </c>
      <c r="Q344" t="str">
        <f t="shared" si="88"/>
        <v/>
      </c>
      <c r="R344" t="str">
        <f t="shared" si="89"/>
        <v/>
      </c>
      <c r="S344" t="str">
        <f t="shared" si="90"/>
        <v/>
      </c>
      <c r="T344" t="str">
        <f t="shared" si="91"/>
        <v/>
      </c>
      <c r="U344" t="str">
        <f t="shared" si="86"/>
        <v/>
      </c>
    </row>
    <row r="345" spans="1:21">
      <c r="A345" s="39" t="str">
        <f>IF(D345="","",VLOOKUP('OPĆI DIO'!$C$1,'OPĆI DIO'!$N$4:$W$150,10,FALSE))</f>
        <v/>
      </c>
      <c r="B345" s="39" t="str">
        <f>IF(D345="","",VLOOKUP('OPĆI DIO'!$C$1,'OPĆI DIO'!$N$4:$W$150,9,FALSE))</f>
        <v/>
      </c>
      <c r="C345" s="247" t="str">
        <f t="shared" si="83"/>
        <v/>
      </c>
      <c r="D345" s="43"/>
      <c r="E345" s="39" t="str">
        <f t="shared" si="84"/>
        <v/>
      </c>
      <c r="F345" s="43"/>
      <c r="G345" s="39" t="str">
        <f t="shared" si="85"/>
        <v/>
      </c>
      <c r="H345" s="72"/>
      <c r="I345" s="39" t="str">
        <f t="shared" si="92"/>
        <v/>
      </c>
      <c r="J345" s="39" t="str">
        <f t="shared" si="93"/>
        <v/>
      </c>
      <c r="K345" s="71"/>
      <c r="L345" s="71"/>
      <c r="M345" s="71"/>
      <c r="N345" s="220"/>
      <c r="O345" t="str">
        <f>IF(D345="","",'OPĆI DIO'!$C$1)</f>
        <v/>
      </c>
      <c r="P345" t="str">
        <f t="shared" si="87"/>
        <v/>
      </c>
      <c r="Q345" t="str">
        <f t="shared" si="88"/>
        <v/>
      </c>
      <c r="R345" t="str">
        <f t="shared" si="89"/>
        <v/>
      </c>
      <c r="S345" t="str">
        <f t="shared" si="90"/>
        <v/>
      </c>
      <c r="T345" t="str">
        <f t="shared" si="91"/>
        <v/>
      </c>
      <c r="U345" t="str">
        <f t="shared" si="86"/>
        <v/>
      </c>
    </row>
    <row r="346" spans="1:21">
      <c r="A346" s="39" t="str">
        <f>IF(D346="","",VLOOKUP('OPĆI DIO'!$C$1,'OPĆI DIO'!$N$4:$W$150,10,FALSE))</f>
        <v/>
      </c>
      <c r="B346" s="39" t="str">
        <f>IF(D346="","",VLOOKUP('OPĆI DIO'!$C$1,'OPĆI DIO'!$N$4:$W$150,9,FALSE))</f>
        <v/>
      </c>
      <c r="C346" s="247" t="str">
        <f t="shared" si="83"/>
        <v/>
      </c>
      <c r="D346" s="43"/>
      <c r="E346" s="39" t="str">
        <f t="shared" si="84"/>
        <v/>
      </c>
      <c r="F346" s="43"/>
      <c r="G346" s="39" t="str">
        <f t="shared" si="85"/>
        <v/>
      </c>
      <c r="H346" s="72"/>
      <c r="I346" s="39" t="str">
        <f t="shared" si="92"/>
        <v/>
      </c>
      <c r="J346" s="39" t="str">
        <f t="shared" si="93"/>
        <v/>
      </c>
      <c r="K346" s="71"/>
      <c r="L346" s="71"/>
      <c r="M346" s="71"/>
      <c r="N346" s="220"/>
      <c r="O346" t="str">
        <f>IF(D346="","",'OPĆI DIO'!$C$1)</f>
        <v/>
      </c>
      <c r="P346" t="str">
        <f t="shared" si="87"/>
        <v/>
      </c>
      <c r="Q346" t="str">
        <f t="shared" si="88"/>
        <v/>
      </c>
      <c r="R346" t="str">
        <f t="shared" si="89"/>
        <v/>
      </c>
      <c r="S346" t="str">
        <f t="shared" si="90"/>
        <v/>
      </c>
      <c r="T346" t="str">
        <f t="shared" si="91"/>
        <v/>
      </c>
      <c r="U346" t="str">
        <f t="shared" si="86"/>
        <v/>
      </c>
    </row>
    <row r="347" spans="1:21">
      <c r="A347" s="39" t="str">
        <f>IF(D347="","",VLOOKUP('OPĆI DIO'!$C$1,'OPĆI DIO'!$N$4:$W$150,10,FALSE))</f>
        <v/>
      </c>
      <c r="B347" s="39" t="str">
        <f>IF(D347="","",VLOOKUP('OPĆI DIO'!$C$1,'OPĆI DIO'!$N$4:$W$150,9,FALSE))</f>
        <v/>
      </c>
      <c r="C347" s="247" t="str">
        <f t="shared" si="83"/>
        <v/>
      </c>
      <c r="D347" s="43"/>
      <c r="E347" s="39" t="str">
        <f t="shared" si="84"/>
        <v/>
      </c>
      <c r="F347" s="43"/>
      <c r="G347" s="39" t="str">
        <f t="shared" si="85"/>
        <v/>
      </c>
      <c r="H347" s="72"/>
      <c r="I347" s="39" t="str">
        <f t="shared" si="92"/>
        <v/>
      </c>
      <c r="J347" s="39" t="str">
        <f t="shared" si="93"/>
        <v/>
      </c>
      <c r="K347" s="71"/>
      <c r="L347" s="71"/>
      <c r="M347" s="71"/>
      <c r="N347" s="220"/>
      <c r="O347" t="str">
        <f>IF(D347="","",'OPĆI DIO'!$C$1)</f>
        <v/>
      </c>
      <c r="P347" t="str">
        <f t="shared" si="87"/>
        <v/>
      </c>
      <c r="Q347" t="str">
        <f t="shared" si="88"/>
        <v/>
      </c>
      <c r="R347" t="str">
        <f t="shared" si="89"/>
        <v/>
      </c>
      <c r="S347" t="str">
        <f t="shared" si="90"/>
        <v/>
      </c>
      <c r="T347" t="str">
        <f t="shared" si="91"/>
        <v/>
      </c>
      <c r="U347" t="str">
        <f t="shared" si="86"/>
        <v/>
      </c>
    </row>
    <row r="348" spans="1:21">
      <c r="A348" s="39" t="str">
        <f>IF(D348="","",VLOOKUP('OPĆI DIO'!$C$1,'OPĆI DIO'!$N$4:$W$150,10,FALSE))</f>
        <v/>
      </c>
      <c r="B348" s="39" t="str">
        <f>IF(D348="","",VLOOKUP('OPĆI DIO'!$C$1,'OPĆI DIO'!$N$4:$W$150,9,FALSE))</f>
        <v/>
      </c>
      <c r="C348" s="247" t="str">
        <f t="shared" si="83"/>
        <v/>
      </c>
      <c r="D348" s="43"/>
      <c r="E348" s="39" t="str">
        <f t="shared" si="84"/>
        <v/>
      </c>
      <c r="F348" s="43"/>
      <c r="G348" s="39" t="str">
        <f t="shared" si="85"/>
        <v/>
      </c>
      <c r="H348" s="72"/>
      <c r="I348" s="39" t="str">
        <f t="shared" si="92"/>
        <v/>
      </c>
      <c r="J348" s="39" t="str">
        <f t="shared" si="93"/>
        <v/>
      </c>
      <c r="K348" s="71"/>
      <c r="L348" s="71"/>
      <c r="M348" s="71"/>
      <c r="N348" s="220"/>
      <c r="O348" t="str">
        <f>IF(D348="","",'OPĆI DIO'!$C$1)</f>
        <v/>
      </c>
      <c r="P348" t="str">
        <f t="shared" si="87"/>
        <v/>
      </c>
      <c r="Q348" t="str">
        <f t="shared" si="88"/>
        <v/>
      </c>
      <c r="R348" t="str">
        <f t="shared" si="89"/>
        <v/>
      </c>
      <c r="S348" t="str">
        <f t="shared" si="90"/>
        <v/>
      </c>
      <c r="T348" t="str">
        <f t="shared" si="91"/>
        <v/>
      </c>
      <c r="U348" t="str">
        <f t="shared" si="86"/>
        <v/>
      </c>
    </row>
    <row r="349" spans="1:21">
      <c r="A349" s="39" t="str">
        <f>IF(D349="","",VLOOKUP('OPĆI DIO'!$C$1,'OPĆI DIO'!$N$4:$W$150,10,FALSE))</f>
        <v/>
      </c>
      <c r="B349" s="39" t="str">
        <f>IF(D349="","",VLOOKUP('OPĆI DIO'!$C$1,'OPĆI DIO'!$N$4:$W$150,9,FALSE))</f>
        <v/>
      </c>
      <c r="C349" s="247" t="str">
        <f t="shared" si="83"/>
        <v/>
      </c>
      <c r="D349" s="43"/>
      <c r="E349" s="39" t="str">
        <f t="shared" si="84"/>
        <v/>
      </c>
      <c r="F349" s="43"/>
      <c r="G349" s="39" t="str">
        <f t="shared" si="85"/>
        <v/>
      </c>
      <c r="H349" s="72"/>
      <c r="I349" s="39" t="str">
        <f t="shared" si="92"/>
        <v/>
      </c>
      <c r="J349" s="39" t="str">
        <f t="shared" si="93"/>
        <v/>
      </c>
      <c r="K349" s="71"/>
      <c r="L349" s="71"/>
      <c r="M349" s="71"/>
      <c r="N349" s="220"/>
      <c r="O349" t="str">
        <f>IF(D349="","",'OPĆI DIO'!$C$1)</f>
        <v/>
      </c>
      <c r="P349" t="str">
        <f t="shared" si="87"/>
        <v/>
      </c>
      <c r="Q349" t="str">
        <f t="shared" si="88"/>
        <v/>
      </c>
      <c r="R349" t="str">
        <f t="shared" si="89"/>
        <v/>
      </c>
      <c r="S349" t="str">
        <f t="shared" si="90"/>
        <v/>
      </c>
      <c r="T349" t="str">
        <f t="shared" si="91"/>
        <v/>
      </c>
      <c r="U349" t="str">
        <f t="shared" si="86"/>
        <v/>
      </c>
    </row>
    <row r="350" spans="1:21">
      <c r="A350" s="39" t="str">
        <f>IF(D350="","",VLOOKUP('OPĆI DIO'!$C$1,'OPĆI DIO'!$N$4:$W$150,10,FALSE))</f>
        <v/>
      </c>
      <c r="B350" s="39" t="str">
        <f>IF(D350="","",VLOOKUP('OPĆI DIO'!$C$1,'OPĆI DIO'!$N$4:$W$150,9,FALSE))</f>
        <v/>
      </c>
      <c r="C350" s="247" t="str">
        <f t="shared" si="83"/>
        <v/>
      </c>
      <c r="D350" s="43"/>
      <c r="E350" s="39" t="str">
        <f t="shared" si="84"/>
        <v/>
      </c>
      <c r="F350" s="43"/>
      <c r="G350" s="39" t="str">
        <f t="shared" si="85"/>
        <v/>
      </c>
      <c r="H350" s="72"/>
      <c r="I350" s="39" t="str">
        <f t="shared" si="92"/>
        <v/>
      </c>
      <c r="J350" s="39" t="str">
        <f t="shared" si="93"/>
        <v/>
      </c>
      <c r="K350" s="71"/>
      <c r="L350" s="71"/>
      <c r="M350" s="71"/>
      <c r="N350" s="220"/>
      <c r="O350" t="str">
        <f>IF(D350="","",'OPĆI DIO'!$C$1)</f>
        <v/>
      </c>
      <c r="P350" t="str">
        <f t="shared" si="87"/>
        <v/>
      </c>
      <c r="Q350" t="str">
        <f t="shared" si="88"/>
        <v/>
      </c>
      <c r="R350" t="str">
        <f t="shared" si="89"/>
        <v/>
      </c>
      <c r="S350" t="str">
        <f t="shared" si="90"/>
        <v/>
      </c>
      <c r="T350" t="str">
        <f t="shared" si="91"/>
        <v/>
      </c>
      <c r="U350" t="str">
        <f t="shared" si="86"/>
        <v/>
      </c>
    </row>
    <row r="351" spans="1:21">
      <c r="A351" s="39" t="str">
        <f>IF(D351="","",VLOOKUP('OPĆI DIO'!$C$1,'OPĆI DIO'!$N$4:$W$150,10,FALSE))</f>
        <v/>
      </c>
      <c r="B351" s="39" t="str">
        <f>IF(D351="","",VLOOKUP('OPĆI DIO'!$C$1,'OPĆI DIO'!$N$4:$W$150,9,FALSE))</f>
        <v/>
      </c>
      <c r="C351" s="247" t="str">
        <f t="shared" si="83"/>
        <v/>
      </c>
      <c r="D351" s="43"/>
      <c r="E351" s="39" t="str">
        <f t="shared" si="84"/>
        <v/>
      </c>
      <c r="F351" s="43"/>
      <c r="G351" s="39" t="str">
        <f t="shared" si="85"/>
        <v/>
      </c>
      <c r="H351" s="72"/>
      <c r="I351" s="39" t="str">
        <f t="shared" si="92"/>
        <v/>
      </c>
      <c r="J351" s="39" t="str">
        <f t="shared" si="93"/>
        <v/>
      </c>
      <c r="K351" s="71"/>
      <c r="L351" s="71"/>
      <c r="M351" s="71"/>
      <c r="N351" s="220"/>
      <c r="O351" t="str">
        <f>IF(D351="","",'OPĆI DIO'!$C$1)</f>
        <v/>
      </c>
      <c r="P351" t="str">
        <f t="shared" si="87"/>
        <v/>
      </c>
      <c r="Q351" t="str">
        <f t="shared" si="88"/>
        <v/>
      </c>
      <c r="R351" t="str">
        <f t="shared" si="89"/>
        <v/>
      </c>
      <c r="S351" t="str">
        <f t="shared" si="90"/>
        <v/>
      </c>
      <c r="T351" t="str">
        <f t="shared" si="91"/>
        <v/>
      </c>
      <c r="U351" t="str">
        <f t="shared" si="86"/>
        <v/>
      </c>
    </row>
    <row r="352" spans="1:21">
      <c r="A352" s="39" t="str">
        <f>IF(D352="","",VLOOKUP('OPĆI DIO'!$C$1,'OPĆI DIO'!$N$4:$W$150,10,FALSE))</f>
        <v/>
      </c>
      <c r="B352" s="39" t="str">
        <f>IF(D352="","",VLOOKUP('OPĆI DIO'!$C$1,'OPĆI DIO'!$N$4:$W$150,9,FALSE))</f>
        <v/>
      </c>
      <c r="C352" s="247" t="str">
        <f t="shared" si="83"/>
        <v/>
      </c>
      <c r="D352" s="43"/>
      <c r="E352" s="39" t="str">
        <f t="shared" si="84"/>
        <v/>
      </c>
      <c r="F352" s="43"/>
      <c r="G352" s="39" t="str">
        <f t="shared" si="85"/>
        <v/>
      </c>
      <c r="H352" s="72"/>
      <c r="I352" s="39" t="str">
        <f t="shared" si="92"/>
        <v/>
      </c>
      <c r="J352" s="39" t="str">
        <f t="shared" si="93"/>
        <v/>
      </c>
      <c r="K352" s="71"/>
      <c r="L352" s="71"/>
      <c r="M352" s="71"/>
      <c r="N352" s="220"/>
      <c r="O352" t="str">
        <f>IF(D352="","",'OPĆI DIO'!$C$1)</f>
        <v/>
      </c>
      <c r="P352" t="str">
        <f t="shared" si="87"/>
        <v/>
      </c>
      <c r="Q352" t="str">
        <f t="shared" si="88"/>
        <v/>
      </c>
      <c r="R352" t="str">
        <f t="shared" si="89"/>
        <v/>
      </c>
      <c r="S352" t="str">
        <f t="shared" si="90"/>
        <v/>
      </c>
      <c r="T352" t="str">
        <f t="shared" si="91"/>
        <v/>
      </c>
      <c r="U352" t="str">
        <f t="shared" si="86"/>
        <v/>
      </c>
    </row>
    <row r="353" spans="1:21">
      <c r="A353" s="39" t="str">
        <f>IF(D353="","",VLOOKUP('OPĆI DIO'!$C$1,'OPĆI DIO'!$N$4:$W$150,10,FALSE))</f>
        <v/>
      </c>
      <c r="B353" s="39" t="str">
        <f>IF(D353="","",VLOOKUP('OPĆI DIO'!$C$1,'OPĆI DIO'!$N$4:$W$150,9,FALSE))</f>
        <v/>
      </c>
      <c r="C353" s="247" t="str">
        <f t="shared" si="83"/>
        <v/>
      </c>
      <c r="D353" s="43"/>
      <c r="E353" s="39" t="str">
        <f t="shared" si="84"/>
        <v/>
      </c>
      <c r="F353" s="43"/>
      <c r="G353" s="39" t="str">
        <f t="shared" si="85"/>
        <v/>
      </c>
      <c r="H353" s="72"/>
      <c r="I353" s="39" t="str">
        <f t="shared" si="92"/>
        <v/>
      </c>
      <c r="J353" s="39" t="str">
        <f t="shared" si="93"/>
        <v/>
      </c>
      <c r="K353" s="71"/>
      <c r="L353" s="71"/>
      <c r="M353" s="71"/>
      <c r="N353" s="220"/>
      <c r="O353" t="str">
        <f>IF(D353="","",'OPĆI DIO'!$C$1)</f>
        <v/>
      </c>
      <c r="P353" t="str">
        <f t="shared" si="87"/>
        <v/>
      </c>
      <c r="Q353" t="str">
        <f t="shared" si="88"/>
        <v/>
      </c>
      <c r="R353" t="str">
        <f t="shared" si="89"/>
        <v/>
      </c>
      <c r="S353" t="str">
        <f t="shared" si="90"/>
        <v/>
      </c>
      <c r="T353" t="str">
        <f t="shared" si="91"/>
        <v/>
      </c>
      <c r="U353" t="str">
        <f t="shared" si="86"/>
        <v/>
      </c>
    </row>
    <row r="354" spans="1:21">
      <c r="A354" s="39" t="str">
        <f>IF(D354="","",VLOOKUP('OPĆI DIO'!$C$1,'OPĆI DIO'!$N$4:$W$150,10,FALSE))</f>
        <v/>
      </c>
      <c r="B354" s="39" t="str">
        <f>IF(D354="","",VLOOKUP('OPĆI DIO'!$C$1,'OPĆI DIO'!$N$4:$W$150,9,FALSE))</f>
        <v/>
      </c>
      <c r="C354" s="247" t="str">
        <f t="shared" si="83"/>
        <v/>
      </c>
      <c r="D354" s="43"/>
      <c r="E354" s="39" t="str">
        <f t="shared" si="84"/>
        <v/>
      </c>
      <c r="F354" s="43"/>
      <c r="G354" s="39" t="str">
        <f t="shared" si="85"/>
        <v/>
      </c>
      <c r="H354" s="72"/>
      <c r="I354" s="39" t="str">
        <f t="shared" si="92"/>
        <v/>
      </c>
      <c r="J354" s="39" t="str">
        <f t="shared" si="93"/>
        <v/>
      </c>
      <c r="K354" s="71"/>
      <c r="L354" s="71"/>
      <c r="M354" s="71"/>
      <c r="N354" s="220"/>
      <c r="O354" t="str">
        <f>IF(D354="","",'OPĆI DIO'!$C$1)</f>
        <v/>
      </c>
      <c r="P354" t="str">
        <f t="shared" si="87"/>
        <v/>
      </c>
      <c r="Q354" t="str">
        <f t="shared" si="88"/>
        <v/>
      </c>
      <c r="R354" t="str">
        <f t="shared" si="89"/>
        <v/>
      </c>
      <c r="S354" t="str">
        <f t="shared" si="90"/>
        <v/>
      </c>
      <c r="T354" t="str">
        <f t="shared" si="91"/>
        <v/>
      </c>
      <c r="U354" t="str">
        <f t="shared" si="86"/>
        <v/>
      </c>
    </row>
    <row r="355" spans="1:21">
      <c r="A355" s="39" t="str">
        <f>IF(D355="","",VLOOKUP('OPĆI DIO'!$C$1,'OPĆI DIO'!$N$4:$W$150,10,FALSE))</f>
        <v/>
      </c>
      <c r="B355" s="39" t="str">
        <f>IF(D355="","",VLOOKUP('OPĆI DIO'!$C$1,'OPĆI DIO'!$N$4:$W$150,9,FALSE))</f>
        <v/>
      </c>
      <c r="C355" s="247" t="str">
        <f t="shared" si="83"/>
        <v/>
      </c>
      <c r="D355" s="43"/>
      <c r="E355" s="39" t="str">
        <f t="shared" si="84"/>
        <v/>
      </c>
      <c r="F355" s="43"/>
      <c r="G355" s="39" t="str">
        <f t="shared" si="85"/>
        <v/>
      </c>
      <c r="H355" s="72"/>
      <c r="I355" s="39" t="str">
        <f t="shared" si="92"/>
        <v/>
      </c>
      <c r="J355" s="39" t="str">
        <f t="shared" si="93"/>
        <v/>
      </c>
      <c r="K355" s="71"/>
      <c r="L355" s="71"/>
      <c r="M355" s="71"/>
      <c r="N355" s="220"/>
      <c r="O355" t="str">
        <f>IF(D355="","",'OPĆI DIO'!$C$1)</f>
        <v/>
      </c>
      <c r="P355" t="str">
        <f t="shared" si="87"/>
        <v/>
      </c>
      <c r="Q355" t="str">
        <f t="shared" si="88"/>
        <v/>
      </c>
      <c r="R355" t="str">
        <f t="shared" si="89"/>
        <v/>
      </c>
      <c r="S355" t="str">
        <f t="shared" si="90"/>
        <v/>
      </c>
      <c r="T355" t="str">
        <f t="shared" si="91"/>
        <v/>
      </c>
      <c r="U355" t="str">
        <f t="shared" si="86"/>
        <v/>
      </c>
    </row>
    <row r="356" spans="1:21">
      <c r="A356" s="39" t="str">
        <f>IF(D356="","",VLOOKUP('OPĆI DIO'!$C$1,'OPĆI DIO'!$N$4:$W$150,10,FALSE))</f>
        <v/>
      </c>
      <c r="B356" s="39" t="str">
        <f>IF(D356="","",VLOOKUP('OPĆI DIO'!$C$1,'OPĆI DIO'!$N$4:$W$150,9,FALSE))</f>
        <v/>
      </c>
      <c r="C356" s="247" t="str">
        <f t="shared" si="83"/>
        <v/>
      </c>
      <c r="D356" s="43"/>
      <c r="E356" s="39" t="str">
        <f t="shared" si="84"/>
        <v/>
      </c>
      <c r="F356" s="43"/>
      <c r="G356" s="39" t="str">
        <f t="shared" si="85"/>
        <v/>
      </c>
      <c r="H356" s="72"/>
      <c r="I356" s="39" t="str">
        <f t="shared" si="92"/>
        <v/>
      </c>
      <c r="J356" s="39" t="str">
        <f t="shared" si="93"/>
        <v/>
      </c>
      <c r="K356" s="71"/>
      <c r="L356" s="71"/>
      <c r="M356" s="71"/>
      <c r="N356" s="220"/>
      <c r="O356" t="str">
        <f>IF(D356="","",'OPĆI DIO'!$C$1)</f>
        <v/>
      </c>
      <c r="P356" t="str">
        <f t="shared" si="87"/>
        <v/>
      </c>
      <c r="Q356" t="str">
        <f t="shared" si="88"/>
        <v/>
      </c>
      <c r="R356" t="str">
        <f t="shared" si="89"/>
        <v/>
      </c>
      <c r="S356" t="str">
        <f t="shared" si="90"/>
        <v/>
      </c>
      <c r="T356" t="str">
        <f t="shared" si="91"/>
        <v/>
      </c>
      <c r="U356" t="str">
        <f t="shared" si="86"/>
        <v/>
      </c>
    </row>
    <row r="357" spans="1:21">
      <c r="A357" s="39" t="str">
        <f>IF(D357="","",VLOOKUP('OPĆI DIO'!$C$1,'OPĆI DIO'!$N$4:$W$150,10,FALSE))</f>
        <v/>
      </c>
      <c r="B357" s="39" t="str">
        <f>IF(D357="","",VLOOKUP('OPĆI DIO'!$C$1,'OPĆI DIO'!$N$4:$W$150,9,FALSE))</f>
        <v/>
      </c>
      <c r="C357" s="247" t="str">
        <f t="shared" si="83"/>
        <v/>
      </c>
      <c r="D357" s="43"/>
      <c r="E357" s="39" t="str">
        <f t="shared" si="84"/>
        <v/>
      </c>
      <c r="F357" s="43"/>
      <c r="G357" s="39" t="str">
        <f t="shared" si="85"/>
        <v/>
      </c>
      <c r="H357" s="72"/>
      <c r="I357" s="39" t="str">
        <f t="shared" si="92"/>
        <v/>
      </c>
      <c r="J357" s="39" t="str">
        <f t="shared" si="93"/>
        <v/>
      </c>
      <c r="K357" s="71"/>
      <c r="L357" s="71"/>
      <c r="M357" s="71"/>
      <c r="N357" s="220"/>
      <c r="O357" t="str">
        <f>IF(D357="","",'OPĆI DIO'!$C$1)</f>
        <v/>
      </c>
      <c r="P357" t="str">
        <f t="shared" si="87"/>
        <v/>
      </c>
      <c r="Q357" t="str">
        <f t="shared" si="88"/>
        <v/>
      </c>
      <c r="R357" t="str">
        <f t="shared" si="89"/>
        <v/>
      </c>
      <c r="S357" t="str">
        <f t="shared" si="90"/>
        <v/>
      </c>
      <c r="T357" t="str">
        <f t="shared" si="91"/>
        <v/>
      </c>
      <c r="U357" t="str">
        <f t="shared" si="86"/>
        <v/>
      </c>
    </row>
    <row r="358" spans="1:21">
      <c r="A358" s="39" t="str">
        <f>IF(D358="","",VLOOKUP('OPĆI DIO'!$C$1,'OPĆI DIO'!$N$4:$W$150,10,FALSE))</f>
        <v/>
      </c>
      <c r="B358" s="39" t="str">
        <f>IF(D358="","",VLOOKUP('OPĆI DIO'!$C$1,'OPĆI DIO'!$N$4:$W$150,9,FALSE))</f>
        <v/>
      </c>
      <c r="C358" s="247" t="str">
        <f t="shared" si="83"/>
        <v/>
      </c>
      <c r="D358" s="43"/>
      <c r="E358" s="39" t="str">
        <f t="shared" si="84"/>
        <v/>
      </c>
      <c r="F358" s="43"/>
      <c r="G358" s="39" t="str">
        <f t="shared" si="85"/>
        <v/>
      </c>
      <c r="H358" s="72"/>
      <c r="I358" s="39" t="str">
        <f t="shared" si="92"/>
        <v/>
      </c>
      <c r="J358" s="39" t="str">
        <f t="shared" si="93"/>
        <v/>
      </c>
      <c r="K358" s="71"/>
      <c r="L358" s="71"/>
      <c r="M358" s="71"/>
      <c r="N358" s="220"/>
      <c r="O358" t="str">
        <f>IF(D358="","",'OPĆI DIO'!$C$1)</f>
        <v/>
      </c>
      <c r="P358" t="str">
        <f t="shared" si="87"/>
        <v/>
      </c>
      <c r="Q358" t="str">
        <f t="shared" si="88"/>
        <v/>
      </c>
      <c r="R358" t="str">
        <f t="shared" si="89"/>
        <v/>
      </c>
      <c r="S358" t="str">
        <f t="shared" si="90"/>
        <v/>
      </c>
      <c r="T358" t="str">
        <f t="shared" si="91"/>
        <v/>
      </c>
      <c r="U358" t="str">
        <f t="shared" si="86"/>
        <v/>
      </c>
    </row>
    <row r="359" spans="1:21">
      <c r="A359" s="39" t="str">
        <f>IF(D359="","",VLOOKUP('OPĆI DIO'!$C$1,'OPĆI DIO'!$N$4:$W$150,10,FALSE))</f>
        <v/>
      </c>
      <c r="B359" s="39" t="str">
        <f>IF(D359="","",VLOOKUP('OPĆI DIO'!$C$1,'OPĆI DIO'!$N$4:$W$150,9,FALSE))</f>
        <v/>
      </c>
      <c r="C359" s="247" t="str">
        <f t="shared" si="83"/>
        <v/>
      </c>
      <c r="D359" s="43"/>
      <c r="E359" s="39" t="str">
        <f t="shared" si="84"/>
        <v/>
      </c>
      <c r="F359" s="43"/>
      <c r="G359" s="39" t="str">
        <f t="shared" si="85"/>
        <v/>
      </c>
      <c r="H359" s="72"/>
      <c r="I359" s="39" t="str">
        <f t="shared" si="92"/>
        <v/>
      </c>
      <c r="J359" s="39" t="str">
        <f t="shared" si="93"/>
        <v/>
      </c>
      <c r="K359" s="71"/>
      <c r="L359" s="71"/>
      <c r="M359" s="71"/>
      <c r="N359" s="220"/>
      <c r="O359" t="str">
        <f>IF(D359="","",'OPĆI DIO'!$C$1)</f>
        <v/>
      </c>
      <c r="P359" t="str">
        <f t="shared" si="87"/>
        <v/>
      </c>
      <c r="Q359" t="str">
        <f t="shared" si="88"/>
        <v/>
      </c>
      <c r="R359" t="str">
        <f t="shared" si="89"/>
        <v/>
      </c>
      <c r="S359" t="str">
        <f t="shared" si="90"/>
        <v/>
      </c>
      <c r="T359" t="str">
        <f t="shared" si="91"/>
        <v/>
      </c>
      <c r="U359" t="str">
        <f t="shared" si="86"/>
        <v/>
      </c>
    </row>
    <row r="360" spans="1:21">
      <c r="A360" s="39" t="str">
        <f>IF(D360="","",VLOOKUP('OPĆI DIO'!$C$1,'OPĆI DIO'!$N$4:$W$150,10,FALSE))</f>
        <v/>
      </c>
      <c r="B360" s="39" t="str">
        <f>IF(D360="","",VLOOKUP('OPĆI DIO'!$C$1,'OPĆI DIO'!$N$4:$W$150,9,FALSE))</f>
        <v/>
      </c>
      <c r="C360" s="247" t="str">
        <f t="shared" si="83"/>
        <v/>
      </c>
      <c r="D360" s="43"/>
      <c r="E360" s="39" t="str">
        <f t="shared" si="84"/>
        <v/>
      </c>
      <c r="F360" s="43"/>
      <c r="G360" s="39" t="str">
        <f t="shared" si="85"/>
        <v/>
      </c>
      <c r="H360" s="72"/>
      <c r="I360" s="39" t="str">
        <f t="shared" si="92"/>
        <v/>
      </c>
      <c r="J360" s="39" t="str">
        <f t="shared" si="93"/>
        <v/>
      </c>
      <c r="K360" s="71"/>
      <c r="L360" s="71"/>
      <c r="M360" s="71"/>
      <c r="N360" s="220"/>
      <c r="O360" t="str">
        <f>IF(D360="","",'OPĆI DIO'!$C$1)</f>
        <v/>
      </c>
      <c r="P360" t="str">
        <f t="shared" si="87"/>
        <v/>
      </c>
      <c r="Q360" t="str">
        <f t="shared" si="88"/>
        <v/>
      </c>
      <c r="R360" t="str">
        <f t="shared" si="89"/>
        <v/>
      </c>
      <c r="S360" t="str">
        <f t="shared" si="90"/>
        <v/>
      </c>
      <c r="T360" t="str">
        <f t="shared" si="91"/>
        <v/>
      </c>
      <c r="U360" t="str">
        <f t="shared" si="86"/>
        <v/>
      </c>
    </row>
    <row r="361" spans="1:21">
      <c r="A361" s="39" t="str">
        <f>IF(D361="","",VLOOKUP('OPĆI DIO'!$C$1,'OPĆI DIO'!$N$4:$W$150,10,FALSE))</f>
        <v/>
      </c>
      <c r="B361" s="39" t="str">
        <f>IF(D361="","",VLOOKUP('OPĆI DIO'!$C$1,'OPĆI DIO'!$N$4:$W$150,9,FALSE))</f>
        <v/>
      </c>
      <c r="C361" s="247" t="str">
        <f t="shared" si="83"/>
        <v/>
      </c>
      <c r="D361" s="43"/>
      <c r="E361" s="39" t="str">
        <f t="shared" si="84"/>
        <v/>
      </c>
      <c r="F361" s="43"/>
      <c r="G361" s="39" t="str">
        <f t="shared" si="85"/>
        <v/>
      </c>
      <c r="H361" s="72"/>
      <c r="I361" s="39" t="str">
        <f t="shared" si="92"/>
        <v/>
      </c>
      <c r="J361" s="39" t="str">
        <f t="shared" si="93"/>
        <v/>
      </c>
      <c r="K361" s="71"/>
      <c r="L361" s="71"/>
      <c r="M361" s="71"/>
      <c r="N361" s="220"/>
      <c r="O361" t="str">
        <f>IF(D361="","",'OPĆI DIO'!$C$1)</f>
        <v/>
      </c>
      <c r="P361" t="str">
        <f t="shared" si="87"/>
        <v/>
      </c>
      <c r="Q361" t="str">
        <f t="shared" si="88"/>
        <v/>
      </c>
      <c r="R361" t="str">
        <f t="shared" si="89"/>
        <v/>
      </c>
      <c r="S361" t="str">
        <f t="shared" si="90"/>
        <v/>
      </c>
      <c r="T361" t="str">
        <f t="shared" si="91"/>
        <v/>
      </c>
      <c r="U361" t="str">
        <f t="shared" si="86"/>
        <v/>
      </c>
    </row>
    <row r="362" spans="1:21">
      <c r="A362" s="39" t="str">
        <f>IF(D362="","",VLOOKUP('OPĆI DIO'!$C$1,'OPĆI DIO'!$N$4:$W$150,10,FALSE))</f>
        <v/>
      </c>
      <c r="B362" s="39" t="str">
        <f>IF(D362="","",VLOOKUP('OPĆI DIO'!$C$1,'OPĆI DIO'!$N$4:$W$150,9,FALSE))</f>
        <v/>
      </c>
      <c r="C362" s="247" t="str">
        <f t="shared" si="83"/>
        <v/>
      </c>
      <c r="D362" s="43"/>
      <c r="E362" s="39" t="str">
        <f t="shared" si="84"/>
        <v/>
      </c>
      <c r="F362" s="43"/>
      <c r="G362" s="39" t="str">
        <f t="shared" si="85"/>
        <v/>
      </c>
      <c r="H362" s="72"/>
      <c r="I362" s="39" t="str">
        <f t="shared" si="92"/>
        <v/>
      </c>
      <c r="J362" s="39" t="str">
        <f t="shared" si="93"/>
        <v/>
      </c>
      <c r="K362" s="71"/>
      <c r="L362" s="71"/>
      <c r="M362" s="71"/>
      <c r="N362" s="220"/>
      <c r="O362" t="str">
        <f>IF(D362="","",'OPĆI DIO'!$C$1)</f>
        <v/>
      </c>
      <c r="P362" t="str">
        <f t="shared" si="87"/>
        <v/>
      </c>
      <c r="Q362" t="str">
        <f t="shared" si="88"/>
        <v/>
      </c>
      <c r="R362" t="str">
        <f t="shared" si="89"/>
        <v/>
      </c>
      <c r="S362" t="str">
        <f t="shared" si="90"/>
        <v/>
      </c>
      <c r="T362" t="str">
        <f t="shared" si="91"/>
        <v/>
      </c>
      <c r="U362" t="str">
        <f t="shared" si="86"/>
        <v/>
      </c>
    </row>
    <row r="363" spans="1:21">
      <c r="A363" s="39" t="str">
        <f>IF(D363="","",VLOOKUP('OPĆI DIO'!$C$1,'OPĆI DIO'!$N$4:$W$150,10,FALSE))</f>
        <v/>
      </c>
      <c r="B363" s="39" t="str">
        <f>IF(D363="","",VLOOKUP('OPĆI DIO'!$C$1,'OPĆI DIO'!$N$4:$W$150,9,FALSE))</f>
        <v/>
      </c>
      <c r="C363" s="247" t="str">
        <f t="shared" si="83"/>
        <v/>
      </c>
      <c r="D363" s="43"/>
      <c r="E363" s="39" t="str">
        <f t="shared" si="84"/>
        <v/>
      </c>
      <c r="F363" s="43"/>
      <c r="G363" s="39" t="str">
        <f t="shared" si="85"/>
        <v/>
      </c>
      <c r="H363" s="72"/>
      <c r="I363" s="39" t="str">
        <f t="shared" si="92"/>
        <v/>
      </c>
      <c r="J363" s="39" t="str">
        <f t="shared" si="93"/>
        <v/>
      </c>
      <c r="K363" s="71"/>
      <c r="L363" s="71"/>
      <c r="M363" s="71"/>
      <c r="N363" s="220"/>
      <c r="O363" t="str">
        <f>IF(D363="","",'OPĆI DIO'!$C$1)</f>
        <v/>
      </c>
      <c r="P363" t="str">
        <f t="shared" si="87"/>
        <v/>
      </c>
      <c r="Q363" t="str">
        <f t="shared" si="88"/>
        <v/>
      </c>
      <c r="R363" t="str">
        <f t="shared" si="89"/>
        <v/>
      </c>
      <c r="S363" t="str">
        <f t="shared" si="90"/>
        <v/>
      </c>
      <c r="T363" t="str">
        <f t="shared" si="91"/>
        <v/>
      </c>
      <c r="U363" t="str">
        <f t="shared" si="86"/>
        <v/>
      </c>
    </row>
    <row r="364" spans="1:21">
      <c r="A364" s="39" t="str">
        <f>IF(D364="","",VLOOKUP('OPĆI DIO'!$C$1,'OPĆI DIO'!$N$4:$W$150,10,FALSE))</f>
        <v/>
      </c>
      <c r="B364" s="39" t="str">
        <f>IF(D364="","",VLOOKUP('OPĆI DIO'!$C$1,'OPĆI DIO'!$N$4:$W$150,9,FALSE))</f>
        <v/>
      </c>
      <c r="C364" s="247" t="str">
        <f t="shared" si="83"/>
        <v/>
      </c>
      <c r="D364" s="43"/>
      <c r="E364" s="39" t="str">
        <f t="shared" si="84"/>
        <v/>
      </c>
      <c r="F364" s="43"/>
      <c r="G364" s="39" t="str">
        <f t="shared" si="85"/>
        <v/>
      </c>
      <c r="H364" s="72"/>
      <c r="I364" s="39" t="str">
        <f t="shared" si="92"/>
        <v/>
      </c>
      <c r="J364" s="39" t="str">
        <f t="shared" si="93"/>
        <v/>
      </c>
      <c r="K364" s="71"/>
      <c r="L364" s="71"/>
      <c r="M364" s="71"/>
      <c r="N364" s="220"/>
      <c r="O364" t="str">
        <f>IF(D364="","",'OPĆI DIO'!$C$1)</f>
        <v/>
      </c>
      <c r="P364" t="str">
        <f t="shared" si="87"/>
        <v/>
      </c>
      <c r="Q364" t="str">
        <f t="shared" si="88"/>
        <v/>
      </c>
      <c r="R364" t="str">
        <f t="shared" si="89"/>
        <v/>
      </c>
      <c r="S364" t="str">
        <f t="shared" si="90"/>
        <v/>
      </c>
      <c r="T364" t="str">
        <f t="shared" si="91"/>
        <v/>
      </c>
      <c r="U364" t="str">
        <f t="shared" si="86"/>
        <v/>
      </c>
    </row>
    <row r="365" spans="1:21">
      <c r="A365" s="39" t="str">
        <f>IF(D365="","",VLOOKUP('OPĆI DIO'!$C$1,'OPĆI DIO'!$N$4:$W$150,10,FALSE))</f>
        <v/>
      </c>
      <c r="B365" s="39" t="str">
        <f>IF(D365="","",VLOOKUP('OPĆI DIO'!$C$1,'OPĆI DIO'!$N$4:$W$150,9,FALSE))</f>
        <v/>
      </c>
      <c r="C365" s="247" t="str">
        <f t="shared" si="83"/>
        <v/>
      </c>
      <c r="D365" s="43"/>
      <c r="E365" s="39" t="str">
        <f t="shared" si="84"/>
        <v/>
      </c>
      <c r="F365" s="43"/>
      <c r="G365" s="39" t="str">
        <f t="shared" si="85"/>
        <v/>
      </c>
      <c r="H365" s="72"/>
      <c r="I365" s="39" t="str">
        <f t="shared" si="92"/>
        <v/>
      </c>
      <c r="J365" s="39" t="str">
        <f t="shared" si="93"/>
        <v/>
      </c>
      <c r="K365" s="71"/>
      <c r="L365" s="71"/>
      <c r="M365" s="71"/>
      <c r="N365" s="220"/>
      <c r="O365" t="str">
        <f>IF(D365="","",'OPĆI DIO'!$C$1)</f>
        <v/>
      </c>
      <c r="P365" t="str">
        <f t="shared" si="87"/>
        <v/>
      </c>
      <c r="Q365" t="str">
        <f t="shared" si="88"/>
        <v/>
      </c>
      <c r="R365" t="str">
        <f t="shared" si="89"/>
        <v/>
      </c>
      <c r="S365" t="str">
        <f t="shared" si="90"/>
        <v/>
      </c>
      <c r="T365" t="str">
        <f t="shared" si="91"/>
        <v/>
      </c>
      <c r="U365" t="str">
        <f t="shared" si="86"/>
        <v/>
      </c>
    </row>
    <row r="366" spans="1:21">
      <c r="A366" s="39" t="str">
        <f>IF(D366="","",VLOOKUP('OPĆI DIO'!$C$1,'OPĆI DIO'!$N$4:$W$150,10,FALSE))</f>
        <v/>
      </c>
      <c r="B366" s="39" t="str">
        <f>IF(D366="","",VLOOKUP('OPĆI DIO'!$C$1,'OPĆI DIO'!$N$4:$W$150,9,FALSE))</f>
        <v/>
      </c>
      <c r="C366" s="247" t="str">
        <f t="shared" si="83"/>
        <v/>
      </c>
      <c r="D366" s="43"/>
      <c r="E366" s="39" t="str">
        <f t="shared" si="84"/>
        <v/>
      </c>
      <c r="F366" s="43"/>
      <c r="G366" s="39" t="str">
        <f t="shared" si="85"/>
        <v/>
      </c>
      <c r="H366" s="72"/>
      <c r="I366" s="39" t="str">
        <f t="shared" si="92"/>
        <v/>
      </c>
      <c r="J366" s="39" t="str">
        <f t="shared" si="93"/>
        <v/>
      </c>
      <c r="K366" s="71"/>
      <c r="L366" s="71"/>
      <c r="M366" s="71"/>
      <c r="N366" s="220"/>
      <c r="O366" t="str">
        <f>IF(D366="","",'OPĆI DIO'!$C$1)</f>
        <v/>
      </c>
      <c r="P366" t="str">
        <f t="shared" si="87"/>
        <v/>
      </c>
      <c r="Q366" t="str">
        <f t="shared" si="88"/>
        <v/>
      </c>
      <c r="R366" t="str">
        <f t="shared" si="89"/>
        <v/>
      </c>
      <c r="S366" t="str">
        <f t="shared" si="90"/>
        <v/>
      </c>
      <c r="T366" t="str">
        <f t="shared" si="91"/>
        <v/>
      </c>
      <c r="U366" t="str">
        <f t="shared" si="86"/>
        <v/>
      </c>
    </row>
    <row r="367" spans="1:21">
      <c r="A367" s="39" t="str">
        <f>IF(D367="","",VLOOKUP('OPĆI DIO'!$C$1,'OPĆI DIO'!$N$4:$W$150,10,FALSE))</f>
        <v/>
      </c>
      <c r="B367" s="39" t="str">
        <f>IF(D367="","",VLOOKUP('OPĆI DIO'!$C$1,'OPĆI DIO'!$N$4:$W$150,9,FALSE))</f>
        <v/>
      </c>
      <c r="C367" s="247" t="str">
        <f t="shared" si="83"/>
        <v/>
      </c>
      <c r="D367" s="43"/>
      <c r="E367" s="39" t="str">
        <f t="shared" si="84"/>
        <v/>
      </c>
      <c r="F367" s="43"/>
      <c r="G367" s="39" t="str">
        <f t="shared" si="85"/>
        <v/>
      </c>
      <c r="H367" s="72"/>
      <c r="I367" s="39" t="str">
        <f t="shared" si="92"/>
        <v/>
      </c>
      <c r="J367" s="39" t="str">
        <f t="shared" si="93"/>
        <v/>
      </c>
      <c r="K367" s="71"/>
      <c r="L367" s="71"/>
      <c r="M367" s="71"/>
      <c r="N367" s="220"/>
      <c r="O367" t="str">
        <f>IF(D367="","",'OPĆI DIO'!$C$1)</f>
        <v/>
      </c>
      <c r="P367" t="str">
        <f t="shared" si="87"/>
        <v/>
      </c>
      <c r="Q367" t="str">
        <f t="shared" si="88"/>
        <v/>
      </c>
      <c r="R367" t="str">
        <f t="shared" si="89"/>
        <v/>
      </c>
      <c r="S367" t="str">
        <f t="shared" si="90"/>
        <v/>
      </c>
      <c r="T367" t="str">
        <f t="shared" si="91"/>
        <v/>
      </c>
      <c r="U367" t="str">
        <f t="shared" si="86"/>
        <v/>
      </c>
    </row>
    <row r="368" spans="1:21">
      <c r="A368" s="39" t="str">
        <f>IF(D368="","",VLOOKUP('OPĆI DIO'!$C$1,'OPĆI DIO'!$N$4:$W$150,10,FALSE))</f>
        <v/>
      </c>
      <c r="B368" s="39" t="str">
        <f>IF(D368="","",VLOOKUP('OPĆI DIO'!$C$1,'OPĆI DIO'!$N$4:$W$150,9,FALSE))</f>
        <v/>
      </c>
      <c r="C368" s="247" t="str">
        <f t="shared" si="83"/>
        <v/>
      </c>
      <c r="D368" s="43"/>
      <c r="E368" s="39" t="str">
        <f t="shared" si="84"/>
        <v/>
      </c>
      <c r="F368" s="43"/>
      <c r="G368" s="39" t="str">
        <f t="shared" si="85"/>
        <v/>
      </c>
      <c r="H368" s="72"/>
      <c r="I368" s="39" t="str">
        <f t="shared" si="92"/>
        <v/>
      </c>
      <c r="J368" s="39" t="str">
        <f t="shared" si="93"/>
        <v/>
      </c>
      <c r="K368" s="71"/>
      <c r="L368" s="71"/>
      <c r="M368" s="71"/>
      <c r="N368" s="220"/>
      <c r="O368" t="str">
        <f>IF(D368="","",'OPĆI DIO'!$C$1)</f>
        <v/>
      </c>
      <c r="P368" t="str">
        <f t="shared" si="87"/>
        <v/>
      </c>
      <c r="Q368" t="str">
        <f t="shared" si="88"/>
        <v/>
      </c>
      <c r="R368" t="str">
        <f t="shared" si="89"/>
        <v/>
      </c>
      <c r="S368" t="str">
        <f t="shared" si="90"/>
        <v/>
      </c>
      <c r="T368" t="str">
        <f t="shared" si="91"/>
        <v/>
      </c>
      <c r="U368" t="str">
        <f t="shared" si="86"/>
        <v/>
      </c>
    </row>
    <row r="369" spans="1:21">
      <c r="A369" s="39" t="str">
        <f>IF(D369="","",VLOOKUP('OPĆI DIO'!$C$1,'OPĆI DIO'!$N$4:$W$150,10,FALSE))</f>
        <v/>
      </c>
      <c r="B369" s="39" t="str">
        <f>IF(D369="","",VLOOKUP('OPĆI DIO'!$C$1,'OPĆI DIO'!$N$4:$W$150,9,FALSE))</f>
        <v/>
      </c>
      <c r="C369" s="247" t="str">
        <f t="shared" si="83"/>
        <v/>
      </c>
      <c r="D369" s="43"/>
      <c r="E369" s="39" t="str">
        <f t="shared" si="84"/>
        <v/>
      </c>
      <c r="F369" s="43"/>
      <c r="G369" s="39" t="str">
        <f t="shared" si="85"/>
        <v/>
      </c>
      <c r="H369" s="72"/>
      <c r="I369" s="39" t="str">
        <f t="shared" si="92"/>
        <v/>
      </c>
      <c r="J369" s="39" t="str">
        <f t="shared" si="93"/>
        <v/>
      </c>
      <c r="K369" s="71"/>
      <c r="L369" s="71"/>
      <c r="M369" s="71"/>
      <c r="N369" s="220"/>
      <c r="O369" t="str">
        <f>IF(D369="","",'OPĆI DIO'!$C$1)</f>
        <v/>
      </c>
      <c r="P369" t="str">
        <f t="shared" si="87"/>
        <v/>
      </c>
      <c r="Q369" t="str">
        <f t="shared" si="88"/>
        <v/>
      </c>
      <c r="R369" t="str">
        <f t="shared" si="89"/>
        <v/>
      </c>
      <c r="S369" t="str">
        <f t="shared" si="90"/>
        <v/>
      </c>
      <c r="T369" t="str">
        <f t="shared" si="91"/>
        <v/>
      </c>
      <c r="U369" t="str">
        <f t="shared" si="86"/>
        <v/>
      </c>
    </row>
    <row r="370" spans="1:21">
      <c r="A370" s="39" t="str">
        <f>IF(D370="","",VLOOKUP('OPĆI DIO'!$C$1,'OPĆI DIO'!$N$4:$W$150,10,FALSE))</f>
        <v/>
      </c>
      <c r="B370" s="39" t="str">
        <f>IF(D370="","",VLOOKUP('OPĆI DIO'!$C$1,'OPĆI DIO'!$N$4:$W$150,9,FALSE))</f>
        <v/>
      </c>
      <c r="C370" s="247" t="str">
        <f t="shared" si="83"/>
        <v/>
      </c>
      <c r="D370" s="43"/>
      <c r="E370" s="39" t="str">
        <f t="shared" si="84"/>
        <v/>
      </c>
      <c r="F370" s="43"/>
      <c r="G370" s="39" t="str">
        <f t="shared" si="85"/>
        <v/>
      </c>
      <c r="H370" s="72"/>
      <c r="I370" s="39" t="str">
        <f t="shared" si="92"/>
        <v/>
      </c>
      <c r="J370" s="39" t="str">
        <f t="shared" si="93"/>
        <v/>
      </c>
      <c r="K370" s="71"/>
      <c r="L370" s="71"/>
      <c r="M370" s="71"/>
      <c r="N370" s="220"/>
      <c r="O370" t="str">
        <f>IF(D370="","",'OPĆI DIO'!$C$1)</f>
        <v/>
      </c>
      <c r="P370" t="str">
        <f t="shared" si="87"/>
        <v/>
      </c>
      <c r="Q370" t="str">
        <f t="shared" si="88"/>
        <v/>
      </c>
      <c r="R370" t="str">
        <f t="shared" si="89"/>
        <v/>
      </c>
      <c r="S370" t="str">
        <f t="shared" si="90"/>
        <v/>
      </c>
      <c r="T370" t="str">
        <f t="shared" si="91"/>
        <v/>
      </c>
      <c r="U370" t="str">
        <f t="shared" si="86"/>
        <v/>
      </c>
    </row>
    <row r="371" spans="1:21">
      <c r="A371" s="39" t="str">
        <f>IF(D371="","",VLOOKUP('OPĆI DIO'!$C$1,'OPĆI DIO'!$N$4:$W$150,10,FALSE))</f>
        <v/>
      </c>
      <c r="B371" s="39" t="str">
        <f>IF(D371="","",VLOOKUP('OPĆI DIO'!$C$1,'OPĆI DIO'!$N$4:$W$150,9,FALSE))</f>
        <v/>
      </c>
      <c r="C371" s="247" t="str">
        <f t="shared" si="83"/>
        <v/>
      </c>
      <c r="D371" s="43"/>
      <c r="E371" s="39" t="str">
        <f t="shared" si="84"/>
        <v/>
      </c>
      <c r="F371" s="43"/>
      <c r="G371" s="39" t="str">
        <f t="shared" si="85"/>
        <v/>
      </c>
      <c r="H371" s="72"/>
      <c r="I371" s="39" t="str">
        <f t="shared" si="92"/>
        <v/>
      </c>
      <c r="J371" s="39" t="str">
        <f t="shared" si="93"/>
        <v/>
      </c>
      <c r="K371" s="71"/>
      <c r="L371" s="71"/>
      <c r="M371" s="71"/>
      <c r="N371" s="220"/>
      <c r="O371" t="str">
        <f>IF(D371="","",'OPĆI DIO'!$C$1)</f>
        <v/>
      </c>
      <c r="P371" t="str">
        <f t="shared" si="87"/>
        <v/>
      </c>
      <c r="Q371" t="str">
        <f t="shared" si="88"/>
        <v/>
      </c>
      <c r="R371" t="str">
        <f t="shared" si="89"/>
        <v/>
      </c>
      <c r="S371" t="str">
        <f t="shared" si="90"/>
        <v/>
      </c>
      <c r="T371" t="str">
        <f t="shared" si="91"/>
        <v/>
      </c>
      <c r="U371" t="str">
        <f t="shared" si="86"/>
        <v/>
      </c>
    </row>
    <row r="372" spans="1:21">
      <c r="A372" s="39" t="str">
        <f>IF(D372="","",VLOOKUP('OPĆI DIO'!$C$1,'OPĆI DIO'!$N$4:$W$150,10,FALSE))</f>
        <v/>
      </c>
      <c r="B372" s="39" t="str">
        <f>IF(D372="","",VLOOKUP('OPĆI DIO'!$C$1,'OPĆI DIO'!$N$4:$W$150,9,FALSE))</f>
        <v/>
      </c>
      <c r="C372" s="247" t="str">
        <f t="shared" si="83"/>
        <v/>
      </c>
      <c r="D372" s="43"/>
      <c r="E372" s="39" t="str">
        <f t="shared" si="84"/>
        <v/>
      </c>
      <c r="F372" s="43"/>
      <c r="G372" s="39" t="str">
        <f t="shared" si="85"/>
        <v/>
      </c>
      <c r="H372" s="72"/>
      <c r="I372" s="39" t="str">
        <f t="shared" si="92"/>
        <v/>
      </c>
      <c r="J372" s="39" t="str">
        <f t="shared" si="93"/>
        <v/>
      </c>
      <c r="K372" s="71"/>
      <c r="L372" s="71"/>
      <c r="M372" s="71"/>
      <c r="N372" s="220"/>
      <c r="O372" t="str">
        <f>IF(D372="","",'OPĆI DIO'!$C$1)</f>
        <v/>
      </c>
      <c r="P372" t="str">
        <f t="shared" si="87"/>
        <v/>
      </c>
      <c r="Q372" t="str">
        <f t="shared" si="88"/>
        <v/>
      </c>
      <c r="R372" t="str">
        <f t="shared" si="89"/>
        <v/>
      </c>
      <c r="S372" t="str">
        <f t="shared" si="90"/>
        <v/>
      </c>
      <c r="T372" t="str">
        <f t="shared" si="91"/>
        <v/>
      </c>
      <c r="U372" t="str">
        <f t="shared" si="86"/>
        <v/>
      </c>
    </row>
    <row r="373" spans="1:21">
      <c r="A373" s="39" t="str">
        <f>IF(D373="","",VLOOKUP('OPĆI DIO'!$C$1,'OPĆI DIO'!$N$4:$W$150,10,FALSE))</f>
        <v/>
      </c>
      <c r="B373" s="39" t="str">
        <f>IF(D373="","",VLOOKUP('OPĆI DIO'!$C$1,'OPĆI DIO'!$N$4:$W$150,9,FALSE))</f>
        <v/>
      </c>
      <c r="C373" s="247" t="str">
        <f t="shared" si="83"/>
        <v/>
      </c>
      <c r="D373" s="43"/>
      <c r="E373" s="39" t="str">
        <f t="shared" si="84"/>
        <v/>
      </c>
      <c r="F373" s="43"/>
      <c r="G373" s="39" t="str">
        <f t="shared" si="85"/>
        <v/>
      </c>
      <c r="H373" s="72"/>
      <c r="I373" s="39" t="str">
        <f t="shared" si="92"/>
        <v/>
      </c>
      <c r="J373" s="39" t="str">
        <f t="shared" si="93"/>
        <v/>
      </c>
      <c r="K373" s="71"/>
      <c r="L373" s="71"/>
      <c r="M373" s="71"/>
      <c r="N373" s="220"/>
      <c r="O373" t="str">
        <f>IF(D373="","",'OPĆI DIO'!$C$1)</f>
        <v/>
      </c>
      <c r="P373" t="str">
        <f t="shared" si="87"/>
        <v/>
      </c>
      <c r="Q373" t="str">
        <f t="shared" si="88"/>
        <v/>
      </c>
      <c r="R373" t="str">
        <f t="shared" si="89"/>
        <v/>
      </c>
      <c r="S373" t="str">
        <f t="shared" si="90"/>
        <v/>
      </c>
      <c r="T373" t="str">
        <f t="shared" si="91"/>
        <v/>
      </c>
      <c r="U373" t="str">
        <f t="shared" si="86"/>
        <v/>
      </c>
    </row>
    <row r="374" spans="1:21">
      <c r="A374" s="39" t="str">
        <f>IF(D374="","",VLOOKUP('OPĆI DIO'!$C$1,'OPĆI DIO'!$N$4:$W$150,10,FALSE))</f>
        <v/>
      </c>
      <c r="B374" s="39" t="str">
        <f>IF(D374="","",VLOOKUP('OPĆI DIO'!$C$1,'OPĆI DIO'!$N$4:$W$150,9,FALSE))</f>
        <v/>
      </c>
      <c r="C374" s="247" t="str">
        <f t="shared" si="83"/>
        <v/>
      </c>
      <c r="D374" s="43"/>
      <c r="E374" s="39" t="str">
        <f t="shared" si="84"/>
        <v/>
      </c>
      <c r="F374" s="43"/>
      <c r="G374" s="39" t="str">
        <f t="shared" si="85"/>
        <v/>
      </c>
      <c r="H374" s="72"/>
      <c r="I374" s="39" t="str">
        <f t="shared" si="92"/>
        <v/>
      </c>
      <c r="J374" s="39" t="str">
        <f t="shared" si="93"/>
        <v/>
      </c>
      <c r="K374" s="71"/>
      <c r="L374" s="71"/>
      <c r="M374" s="71"/>
      <c r="N374" s="220"/>
      <c r="O374" t="str">
        <f>IF(D374="","",'OPĆI DIO'!$C$1)</f>
        <v/>
      </c>
      <c r="P374" t="str">
        <f t="shared" si="87"/>
        <v/>
      </c>
      <c r="Q374" t="str">
        <f t="shared" si="88"/>
        <v/>
      </c>
      <c r="R374" t="str">
        <f t="shared" si="89"/>
        <v/>
      </c>
      <c r="S374" t="str">
        <f t="shared" si="90"/>
        <v/>
      </c>
      <c r="T374" t="str">
        <f t="shared" si="91"/>
        <v/>
      </c>
      <c r="U374" t="str">
        <f t="shared" si="86"/>
        <v/>
      </c>
    </row>
    <row r="375" spans="1:21">
      <c r="A375" s="39" t="str">
        <f>IF(D375="","",VLOOKUP('OPĆI DIO'!$C$1,'OPĆI DIO'!$N$4:$W$150,10,FALSE))</f>
        <v/>
      </c>
      <c r="B375" s="39" t="str">
        <f>IF(D375="","",VLOOKUP('OPĆI DIO'!$C$1,'OPĆI DIO'!$N$4:$W$150,9,FALSE))</f>
        <v/>
      </c>
      <c r="C375" s="247" t="str">
        <f t="shared" si="83"/>
        <v/>
      </c>
      <c r="D375" s="43"/>
      <c r="E375" s="39" t="str">
        <f t="shared" si="84"/>
        <v/>
      </c>
      <c r="F375" s="43"/>
      <c r="G375" s="39" t="str">
        <f t="shared" si="85"/>
        <v/>
      </c>
      <c r="H375" s="72"/>
      <c r="I375" s="39" t="str">
        <f t="shared" si="92"/>
        <v/>
      </c>
      <c r="J375" s="39" t="str">
        <f t="shared" si="93"/>
        <v/>
      </c>
      <c r="K375" s="71"/>
      <c r="L375" s="71"/>
      <c r="M375" s="71"/>
      <c r="N375" s="220"/>
      <c r="O375" t="str">
        <f>IF(D375="","",'OPĆI DIO'!$C$1)</f>
        <v/>
      </c>
      <c r="P375" t="str">
        <f t="shared" si="87"/>
        <v/>
      </c>
      <c r="Q375" t="str">
        <f t="shared" si="88"/>
        <v/>
      </c>
      <c r="R375" t="str">
        <f t="shared" si="89"/>
        <v/>
      </c>
      <c r="S375" t="str">
        <f t="shared" si="90"/>
        <v/>
      </c>
      <c r="T375" t="str">
        <f t="shared" si="91"/>
        <v/>
      </c>
      <c r="U375" t="str">
        <f t="shared" si="86"/>
        <v/>
      </c>
    </row>
    <row r="376" spans="1:21">
      <c r="A376" s="39" t="str">
        <f>IF(D376="","",VLOOKUP('OPĆI DIO'!$C$1,'OPĆI DIO'!$N$4:$W$150,10,FALSE))</f>
        <v/>
      </c>
      <c r="B376" s="39" t="str">
        <f>IF(D376="","",VLOOKUP('OPĆI DIO'!$C$1,'OPĆI DIO'!$N$4:$W$150,9,FALSE))</f>
        <v/>
      </c>
      <c r="C376" s="247" t="str">
        <f t="shared" si="83"/>
        <v/>
      </c>
      <c r="D376" s="43"/>
      <c r="E376" s="39" t="str">
        <f t="shared" si="84"/>
        <v/>
      </c>
      <c r="F376" s="43"/>
      <c r="G376" s="39" t="str">
        <f t="shared" si="85"/>
        <v/>
      </c>
      <c r="H376" s="72"/>
      <c r="I376" s="39" t="str">
        <f t="shared" si="92"/>
        <v/>
      </c>
      <c r="J376" s="39" t="str">
        <f t="shared" si="93"/>
        <v/>
      </c>
      <c r="K376" s="71"/>
      <c r="L376" s="71"/>
      <c r="M376" s="71"/>
      <c r="N376" s="220"/>
      <c r="O376" t="str">
        <f>IF(D376="","",'OPĆI DIO'!$C$1)</f>
        <v/>
      </c>
      <c r="P376" t="str">
        <f t="shared" si="87"/>
        <v/>
      </c>
      <c r="Q376" t="str">
        <f t="shared" si="88"/>
        <v/>
      </c>
      <c r="R376" t="str">
        <f t="shared" si="89"/>
        <v/>
      </c>
      <c r="S376" t="str">
        <f t="shared" si="90"/>
        <v/>
      </c>
      <c r="T376" t="str">
        <f t="shared" si="91"/>
        <v/>
      </c>
      <c r="U376" t="str">
        <f t="shared" si="86"/>
        <v/>
      </c>
    </row>
    <row r="377" spans="1:21">
      <c r="A377" s="39" t="str">
        <f>IF(D377="","",VLOOKUP('OPĆI DIO'!$C$1,'OPĆI DIO'!$N$4:$W$150,10,FALSE))</f>
        <v/>
      </c>
      <c r="B377" s="39" t="str">
        <f>IF(D377="","",VLOOKUP('OPĆI DIO'!$C$1,'OPĆI DIO'!$N$4:$W$150,9,FALSE))</f>
        <v/>
      </c>
      <c r="C377" s="247" t="str">
        <f t="shared" si="83"/>
        <v/>
      </c>
      <c r="D377" s="43"/>
      <c r="E377" s="39" t="str">
        <f t="shared" si="84"/>
        <v/>
      </c>
      <c r="F377" s="43"/>
      <c r="G377" s="39" t="str">
        <f t="shared" si="85"/>
        <v/>
      </c>
      <c r="H377" s="72"/>
      <c r="I377" s="39" t="str">
        <f t="shared" si="92"/>
        <v/>
      </c>
      <c r="J377" s="39" t="str">
        <f t="shared" si="93"/>
        <v/>
      </c>
      <c r="K377" s="71"/>
      <c r="L377" s="71"/>
      <c r="M377" s="71"/>
      <c r="N377" s="220"/>
      <c r="O377" t="str">
        <f>IF(D377="","",'OPĆI DIO'!$C$1)</f>
        <v/>
      </c>
      <c r="P377" t="str">
        <f t="shared" si="87"/>
        <v/>
      </c>
      <c r="Q377" t="str">
        <f t="shared" si="88"/>
        <v/>
      </c>
      <c r="R377" t="str">
        <f t="shared" si="89"/>
        <v/>
      </c>
      <c r="S377" t="str">
        <f t="shared" si="90"/>
        <v/>
      </c>
      <c r="T377" t="str">
        <f t="shared" si="91"/>
        <v/>
      </c>
      <c r="U377" t="str">
        <f t="shared" si="86"/>
        <v/>
      </c>
    </row>
    <row r="378" spans="1:21">
      <c r="A378" s="39" t="str">
        <f>IF(D378="","",VLOOKUP('OPĆI DIO'!$C$1,'OPĆI DIO'!$N$4:$W$150,10,FALSE))</f>
        <v/>
      </c>
      <c r="B378" s="39" t="str">
        <f>IF(D378="","",VLOOKUP('OPĆI DIO'!$C$1,'OPĆI DIO'!$N$4:$W$150,9,FALSE))</f>
        <v/>
      </c>
      <c r="C378" s="247" t="str">
        <f t="shared" si="83"/>
        <v/>
      </c>
      <c r="D378" s="43"/>
      <c r="E378" s="39" t="str">
        <f t="shared" si="84"/>
        <v/>
      </c>
      <c r="F378" s="43"/>
      <c r="G378" s="39" t="str">
        <f t="shared" si="85"/>
        <v/>
      </c>
      <c r="H378" s="72"/>
      <c r="I378" s="39" t="str">
        <f t="shared" si="92"/>
        <v/>
      </c>
      <c r="J378" s="39" t="str">
        <f t="shared" si="93"/>
        <v/>
      </c>
      <c r="K378" s="71"/>
      <c r="L378" s="71"/>
      <c r="M378" s="71"/>
      <c r="N378" s="220"/>
      <c r="O378" t="str">
        <f>IF(D378="","",'OPĆI DIO'!$C$1)</f>
        <v/>
      </c>
      <c r="P378" t="str">
        <f t="shared" si="87"/>
        <v/>
      </c>
      <c r="Q378" t="str">
        <f t="shared" si="88"/>
        <v/>
      </c>
      <c r="R378" t="str">
        <f t="shared" si="89"/>
        <v/>
      </c>
      <c r="S378" t="str">
        <f t="shared" si="90"/>
        <v/>
      </c>
      <c r="T378" t="str">
        <f t="shared" si="91"/>
        <v/>
      </c>
      <c r="U378" t="str">
        <f t="shared" si="86"/>
        <v/>
      </c>
    </row>
    <row r="379" spans="1:21">
      <c r="A379" s="39" t="str">
        <f>IF(D379="","",VLOOKUP('OPĆI DIO'!$C$1,'OPĆI DIO'!$N$4:$W$150,10,FALSE))</f>
        <v/>
      </c>
      <c r="B379" s="39" t="str">
        <f>IF(D379="","",VLOOKUP('OPĆI DIO'!$C$1,'OPĆI DIO'!$N$4:$W$150,9,FALSE))</f>
        <v/>
      </c>
      <c r="C379" s="247" t="str">
        <f t="shared" si="83"/>
        <v/>
      </c>
      <c r="D379" s="43"/>
      <c r="E379" s="39" t="str">
        <f t="shared" si="84"/>
        <v/>
      </c>
      <c r="F379" s="43"/>
      <c r="G379" s="39" t="str">
        <f t="shared" si="85"/>
        <v/>
      </c>
      <c r="H379" s="72"/>
      <c r="I379" s="39" t="str">
        <f t="shared" si="92"/>
        <v/>
      </c>
      <c r="J379" s="39" t="str">
        <f t="shared" si="93"/>
        <v/>
      </c>
      <c r="K379" s="71"/>
      <c r="L379" s="71"/>
      <c r="M379" s="71"/>
      <c r="N379" s="220"/>
      <c r="O379" t="str">
        <f>IF(D379="","",'OPĆI DIO'!$C$1)</f>
        <v/>
      </c>
      <c r="P379" t="str">
        <f t="shared" si="87"/>
        <v/>
      </c>
      <c r="Q379" t="str">
        <f t="shared" si="88"/>
        <v/>
      </c>
      <c r="R379" t="str">
        <f t="shared" si="89"/>
        <v/>
      </c>
      <c r="S379" t="str">
        <f t="shared" si="90"/>
        <v/>
      </c>
      <c r="T379" t="str">
        <f t="shared" si="91"/>
        <v/>
      </c>
      <c r="U379" t="str">
        <f t="shared" si="86"/>
        <v/>
      </c>
    </row>
    <row r="380" spans="1:21">
      <c r="A380" s="39" t="str">
        <f>IF(D380="","",VLOOKUP('OPĆI DIO'!$C$1,'OPĆI DIO'!$N$4:$W$150,10,FALSE))</f>
        <v/>
      </c>
      <c r="B380" s="39" t="str">
        <f>IF(D380="","",VLOOKUP('OPĆI DIO'!$C$1,'OPĆI DIO'!$N$4:$W$150,9,FALSE))</f>
        <v/>
      </c>
      <c r="C380" s="247" t="str">
        <f t="shared" si="83"/>
        <v/>
      </c>
      <c r="D380" s="43"/>
      <c r="E380" s="39" t="str">
        <f t="shared" si="84"/>
        <v/>
      </c>
      <c r="F380" s="43"/>
      <c r="G380" s="39" t="str">
        <f t="shared" si="85"/>
        <v/>
      </c>
      <c r="H380" s="72"/>
      <c r="I380" s="39" t="str">
        <f t="shared" si="92"/>
        <v/>
      </c>
      <c r="J380" s="39" t="str">
        <f t="shared" si="93"/>
        <v/>
      </c>
      <c r="K380" s="71"/>
      <c r="L380" s="71"/>
      <c r="M380" s="71"/>
      <c r="N380" s="220"/>
      <c r="O380" t="str">
        <f>IF(D380="","",'OPĆI DIO'!$C$1)</f>
        <v/>
      </c>
      <c r="P380" t="str">
        <f t="shared" si="87"/>
        <v/>
      </c>
      <c r="Q380" t="str">
        <f t="shared" si="88"/>
        <v/>
      </c>
      <c r="R380" t="str">
        <f t="shared" si="89"/>
        <v/>
      </c>
      <c r="S380" t="str">
        <f t="shared" si="90"/>
        <v/>
      </c>
      <c r="T380" t="str">
        <f t="shared" si="91"/>
        <v/>
      </c>
      <c r="U380" t="str">
        <f t="shared" si="86"/>
        <v/>
      </c>
    </row>
    <row r="381" spans="1:21">
      <c r="A381" s="39" t="str">
        <f>IF(D381="","",VLOOKUP('OPĆI DIO'!$C$1,'OPĆI DIO'!$N$4:$W$150,10,FALSE))</f>
        <v/>
      </c>
      <c r="B381" s="39" t="str">
        <f>IF(D381="","",VLOOKUP('OPĆI DIO'!$C$1,'OPĆI DIO'!$N$4:$W$150,9,FALSE))</f>
        <v/>
      </c>
      <c r="C381" s="247" t="str">
        <f t="shared" si="83"/>
        <v/>
      </c>
      <c r="D381" s="43"/>
      <c r="E381" s="39" t="str">
        <f t="shared" si="84"/>
        <v/>
      </c>
      <c r="F381" s="43"/>
      <c r="G381" s="39" t="str">
        <f t="shared" si="85"/>
        <v/>
      </c>
      <c r="H381" s="72"/>
      <c r="I381" s="39" t="str">
        <f t="shared" si="92"/>
        <v/>
      </c>
      <c r="J381" s="39" t="str">
        <f t="shared" si="93"/>
        <v/>
      </c>
      <c r="K381" s="71"/>
      <c r="L381" s="71"/>
      <c r="M381" s="71"/>
      <c r="N381" s="220"/>
      <c r="O381" t="str">
        <f>IF(D381="","",'OPĆI DIO'!$C$1)</f>
        <v/>
      </c>
      <c r="P381" t="str">
        <f t="shared" si="87"/>
        <v/>
      </c>
      <c r="Q381" t="str">
        <f t="shared" si="88"/>
        <v/>
      </c>
      <c r="R381" t="str">
        <f t="shared" si="89"/>
        <v/>
      </c>
      <c r="S381" t="str">
        <f t="shared" si="90"/>
        <v/>
      </c>
      <c r="T381" t="str">
        <f t="shared" si="91"/>
        <v/>
      </c>
      <c r="U381" t="str">
        <f t="shared" si="86"/>
        <v/>
      </c>
    </row>
    <row r="382" spans="1:21">
      <c r="A382" s="39" t="str">
        <f>IF(D382="","",VLOOKUP('OPĆI DIO'!$C$1,'OPĆI DIO'!$N$4:$W$150,10,FALSE))</f>
        <v/>
      </c>
      <c r="B382" s="39" t="str">
        <f>IF(D382="","",VLOOKUP('OPĆI DIO'!$C$1,'OPĆI DIO'!$N$4:$W$150,9,FALSE))</f>
        <v/>
      </c>
      <c r="C382" s="247" t="str">
        <f t="shared" si="83"/>
        <v/>
      </c>
      <c r="D382" s="43"/>
      <c r="E382" s="39" t="str">
        <f t="shared" si="84"/>
        <v/>
      </c>
      <c r="F382" s="43"/>
      <c r="G382" s="39" t="str">
        <f t="shared" si="85"/>
        <v/>
      </c>
      <c r="H382" s="72"/>
      <c r="I382" s="39" t="str">
        <f t="shared" si="92"/>
        <v/>
      </c>
      <c r="J382" s="39" t="str">
        <f t="shared" si="93"/>
        <v/>
      </c>
      <c r="K382" s="71"/>
      <c r="L382" s="71"/>
      <c r="M382" s="71"/>
      <c r="N382" s="220"/>
      <c r="O382" t="str">
        <f>IF(D382="","",'OPĆI DIO'!$C$1)</f>
        <v/>
      </c>
      <c r="P382" t="str">
        <f t="shared" si="87"/>
        <v/>
      </c>
      <c r="Q382" t="str">
        <f t="shared" si="88"/>
        <v/>
      </c>
      <c r="R382" t="str">
        <f t="shared" si="89"/>
        <v/>
      </c>
      <c r="S382" t="str">
        <f t="shared" si="90"/>
        <v/>
      </c>
      <c r="T382" t="str">
        <f t="shared" si="91"/>
        <v/>
      </c>
      <c r="U382" t="str">
        <f t="shared" si="86"/>
        <v/>
      </c>
    </row>
    <row r="383" spans="1:21">
      <c r="A383" s="39" t="str">
        <f>IF(D383="","",VLOOKUP('OPĆI DIO'!$C$1,'OPĆI DIO'!$N$4:$W$150,10,FALSE))</f>
        <v/>
      </c>
      <c r="B383" s="39" t="str">
        <f>IF(D383="","",VLOOKUP('OPĆI DIO'!$C$1,'OPĆI DIO'!$N$4:$W$150,9,FALSE))</f>
        <v/>
      </c>
      <c r="C383" s="247" t="str">
        <f t="shared" si="83"/>
        <v/>
      </c>
      <c r="D383" s="43"/>
      <c r="E383" s="39" t="str">
        <f t="shared" si="84"/>
        <v/>
      </c>
      <c r="F383" s="43"/>
      <c r="G383" s="39" t="str">
        <f t="shared" si="85"/>
        <v/>
      </c>
      <c r="H383" s="72"/>
      <c r="I383" s="39" t="str">
        <f t="shared" si="92"/>
        <v/>
      </c>
      <c r="J383" s="39" t="str">
        <f t="shared" si="93"/>
        <v/>
      </c>
      <c r="K383" s="71"/>
      <c r="L383" s="71"/>
      <c r="M383" s="71"/>
      <c r="N383" s="220"/>
      <c r="O383" t="str">
        <f>IF(D383="","",'OPĆI DIO'!$C$1)</f>
        <v/>
      </c>
      <c r="P383" t="str">
        <f t="shared" si="87"/>
        <v/>
      </c>
      <c r="Q383" t="str">
        <f t="shared" si="88"/>
        <v/>
      </c>
      <c r="R383" t="str">
        <f t="shared" si="89"/>
        <v/>
      </c>
      <c r="S383" t="str">
        <f t="shared" si="90"/>
        <v/>
      </c>
      <c r="T383" t="str">
        <f t="shared" si="91"/>
        <v/>
      </c>
      <c r="U383" t="str">
        <f t="shared" si="86"/>
        <v/>
      </c>
    </row>
    <row r="384" spans="1:21">
      <c r="A384" s="39" t="str">
        <f>IF(D384="","",VLOOKUP('OPĆI DIO'!$C$1,'OPĆI DIO'!$N$4:$W$150,10,FALSE))</f>
        <v/>
      </c>
      <c r="B384" s="39" t="str">
        <f>IF(D384="","",VLOOKUP('OPĆI DIO'!$C$1,'OPĆI DIO'!$N$4:$W$150,9,FALSE))</f>
        <v/>
      </c>
      <c r="C384" s="247" t="str">
        <f t="shared" ref="C384:C447" si="94">IFERROR(VLOOKUP(D384,$V$6:$X$36,3,FALSE),"")</f>
        <v/>
      </c>
      <c r="D384" s="43"/>
      <c r="E384" s="39" t="str">
        <f t="shared" ref="E384:E447" si="95">IFERROR(VLOOKUP(D384,$V$6:$W$37,2,FALSE),"")</f>
        <v/>
      </c>
      <c r="F384" s="43"/>
      <c r="G384" s="39" t="str">
        <f t="shared" ref="G384:G447" si="96">IFERROR(VLOOKUP(F384,$Y$5:$AA$129,2,FALSE),"")</f>
        <v/>
      </c>
      <c r="H384" s="72"/>
      <c r="I384" s="39" t="str">
        <f t="shared" si="92"/>
        <v/>
      </c>
      <c r="J384" s="39" t="str">
        <f t="shared" si="93"/>
        <v/>
      </c>
      <c r="K384" s="71"/>
      <c r="L384" s="71"/>
      <c r="M384" s="71"/>
      <c r="N384" s="220"/>
      <c r="O384" t="str">
        <f>IF(D384="","",'OPĆI DIO'!$C$1)</f>
        <v/>
      </c>
      <c r="P384" t="str">
        <f t="shared" si="87"/>
        <v/>
      </c>
      <c r="Q384" t="str">
        <f t="shared" si="88"/>
        <v/>
      </c>
      <c r="R384" t="str">
        <f t="shared" si="89"/>
        <v/>
      </c>
      <c r="S384" t="str">
        <f t="shared" si="90"/>
        <v/>
      </c>
      <c r="T384" t="str">
        <f t="shared" si="91"/>
        <v/>
      </c>
      <c r="U384" t="str">
        <f t="shared" ref="U384:U447" si="97">IFERROR(VLOOKUP(C384,$V$6:$X$36,3,FALSE),"")</f>
        <v/>
      </c>
    </row>
    <row r="385" spans="1:21">
      <c r="A385" s="39" t="str">
        <f>IF(D385="","",VLOOKUP('OPĆI DIO'!$C$1,'OPĆI DIO'!$N$4:$W$150,10,FALSE))</f>
        <v/>
      </c>
      <c r="B385" s="39" t="str">
        <f>IF(D385="","",VLOOKUP('OPĆI DIO'!$C$1,'OPĆI DIO'!$N$4:$W$150,9,FALSE))</f>
        <v/>
      </c>
      <c r="C385" s="247" t="str">
        <f t="shared" si="94"/>
        <v/>
      </c>
      <c r="D385" s="43"/>
      <c r="E385" s="39" t="str">
        <f t="shared" si="95"/>
        <v/>
      </c>
      <c r="F385" s="43"/>
      <c r="G385" s="39" t="str">
        <f t="shared" si="96"/>
        <v/>
      </c>
      <c r="H385" s="72"/>
      <c r="I385" s="39" t="str">
        <f t="shared" si="92"/>
        <v/>
      </c>
      <c r="J385" s="39" t="str">
        <f t="shared" si="93"/>
        <v/>
      </c>
      <c r="K385" s="71"/>
      <c r="L385" s="71"/>
      <c r="M385" s="71"/>
      <c r="N385" s="220"/>
      <c r="O385" t="str">
        <f>IF(D385="","",'OPĆI DIO'!$C$1)</f>
        <v/>
      </c>
      <c r="P385" t="str">
        <f t="shared" ref="P385:P448" si="98">LEFT(F385,3)</f>
        <v/>
      </c>
      <c r="Q385" t="str">
        <f t="shared" ref="Q385:Q448" si="99">LEFT(F385,2)</f>
        <v/>
      </c>
      <c r="R385" t="str">
        <f t="shared" ref="R385:R448" si="100">LEFT(C385,3)</f>
        <v/>
      </c>
      <c r="S385" t="str">
        <f t="shared" ref="S385:S448" si="101">MID(J385,2,2)</f>
        <v/>
      </c>
      <c r="T385" t="str">
        <f t="shared" ref="T385:T448" si="102">LEFT(F385,1)</f>
        <v/>
      </c>
      <c r="U385" t="str">
        <f t="shared" si="97"/>
        <v/>
      </c>
    </row>
    <row r="386" spans="1:21">
      <c r="A386" s="39" t="str">
        <f>IF(D386="","",VLOOKUP('OPĆI DIO'!$C$1,'OPĆI DIO'!$N$4:$W$150,10,FALSE))</f>
        <v/>
      </c>
      <c r="B386" s="39" t="str">
        <f>IF(D386="","",VLOOKUP('OPĆI DIO'!$C$1,'OPĆI DIO'!$N$4:$W$150,9,FALSE))</f>
        <v/>
      </c>
      <c r="C386" s="247" t="str">
        <f t="shared" si="94"/>
        <v/>
      </c>
      <c r="D386" s="43"/>
      <c r="E386" s="39" t="str">
        <f t="shared" si="95"/>
        <v/>
      </c>
      <c r="F386" s="43"/>
      <c r="G386" s="39" t="str">
        <f t="shared" si="96"/>
        <v/>
      </c>
      <c r="H386" s="72"/>
      <c r="I386" s="39" t="str">
        <f t="shared" si="92"/>
        <v/>
      </c>
      <c r="J386" s="39" t="str">
        <f t="shared" si="93"/>
        <v/>
      </c>
      <c r="K386" s="71"/>
      <c r="L386" s="71"/>
      <c r="M386" s="71"/>
      <c r="N386" s="220"/>
      <c r="O386" t="str">
        <f>IF(D386="","",'OPĆI DIO'!$C$1)</f>
        <v/>
      </c>
      <c r="P386" t="str">
        <f t="shared" si="98"/>
        <v/>
      </c>
      <c r="Q386" t="str">
        <f t="shared" si="99"/>
        <v/>
      </c>
      <c r="R386" t="str">
        <f t="shared" si="100"/>
        <v/>
      </c>
      <c r="S386" t="str">
        <f t="shared" si="101"/>
        <v/>
      </c>
      <c r="T386" t="str">
        <f t="shared" si="102"/>
        <v/>
      </c>
      <c r="U386" t="str">
        <f t="shared" si="97"/>
        <v/>
      </c>
    </row>
    <row r="387" spans="1:21">
      <c r="A387" s="39" t="str">
        <f>IF(D387="","",VLOOKUP('OPĆI DIO'!$C$1,'OPĆI DIO'!$N$4:$W$150,10,FALSE))</f>
        <v/>
      </c>
      <c r="B387" s="39" t="str">
        <f>IF(D387="","",VLOOKUP('OPĆI DIO'!$C$1,'OPĆI DIO'!$N$4:$W$150,9,FALSE))</f>
        <v/>
      </c>
      <c r="C387" s="247" t="str">
        <f t="shared" si="94"/>
        <v/>
      </c>
      <c r="D387" s="43"/>
      <c r="E387" s="39" t="str">
        <f t="shared" si="95"/>
        <v/>
      </c>
      <c r="F387" s="43"/>
      <c r="G387" s="39" t="str">
        <f t="shared" si="96"/>
        <v/>
      </c>
      <c r="H387" s="72"/>
      <c r="I387" s="39" t="str">
        <f t="shared" ref="I387:I450" si="103">IFERROR(VLOOKUP(H387,$AE$6:$AF$349,2,FALSE),"")</f>
        <v/>
      </c>
      <c r="J387" s="39" t="str">
        <f t="shared" ref="J387:J450" si="104">IFERROR(VLOOKUP(H387,$AE$6:$AI$350,3,FALSE),"")</f>
        <v/>
      </c>
      <c r="K387" s="71"/>
      <c r="L387" s="71"/>
      <c r="M387" s="71"/>
      <c r="N387" s="220"/>
      <c r="O387" t="str">
        <f>IF(D387="","",'OPĆI DIO'!$C$1)</f>
        <v/>
      </c>
      <c r="P387" t="str">
        <f t="shared" si="98"/>
        <v/>
      </c>
      <c r="Q387" t="str">
        <f t="shared" si="99"/>
        <v/>
      </c>
      <c r="R387" t="str">
        <f t="shared" si="100"/>
        <v/>
      </c>
      <c r="S387" t="str">
        <f t="shared" si="101"/>
        <v/>
      </c>
      <c r="T387" t="str">
        <f t="shared" si="102"/>
        <v/>
      </c>
      <c r="U387" t="str">
        <f t="shared" si="97"/>
        <v/>
      </c>
    </row>
    <row r="388" spans="1:21">
      <c r="A388" s="39" t="str">
        <f>IF(D388="","",VLOOKUP('OPĆI DIO'!$C$1,'OPĆI DIO'!$N$4:$W$150,10,FALSE))</f>
        <v/>
      </c>
      <c r="B388" s="39" t="str">
        <f>IF(D388="","",VLOOKUP('OPĆI DIO'!$C$1,'OPĆI DIO'!$N$4:$W$150,9,FALSE))</f>
        <v/>
      </c>
      <c r="C388" s="247" t="str">
        <f t="shared" si="94"/>
        <v/>
      </c>
      <c r="D388" s="43"/>
      <c r="E388" s="39" t="str">
        <f t="shared" si="95"/>
        <v/>
      </c>
      <c r="F388" s="43"/>
      <c r="G388" s="39" t="str">
        <f t="shared" si="96"/>
        <v/>
      </c>
      <c r="H388" s="72"/>
      <c r="I388" s="39" t="str">
        <f t="shared" si="103"/>
        <v/>
      </c>
      <c r="J388" s="39" t="str">
        <f t="shared" si="104"/>
        <v/>
      </c>
      <c r="K388" s="71"/>
      <c r="L388" s="71"/>
      <c r="M388" s="71"/>
      <c r="N388" s="220"/>
      <c r="O388" t="str">
        <f>IF(D388="","",'OPĆI DIO'!$C$1)</f>
        <v/>
      </c>
      <c r="P388" t="str">
        <f t="shared" si="98"/>
        <v/>
      </c>
      <c r="Q388" t="str">
        <f t="shared" si="99"/>
        <v/>
      </c>
      <c r="R388" t="str">
        <f t="shared" si="100"/>
        <v/>
      </c>
      <c r="S388" t="str">
        <f t="shared" si="101"/>
        <v/>
      </c>
      <c r="T388" t="str">
        <f t="shared" si="102"/>
        <v/>
      </c>
      <c r="U388" t="str">
        <f t="shared" si="97"/>
        <v/>
      </c>
    </row>
    <row r="389" spans="1:21">
      <c r="A389" s="39" t="str">
        <f>IF(D389="","",VLOOKUP('OPĆI DIO'!$C$1,'OPĆI DIO'!$N$4:$W$150,10,FALSE))</f>
        <v/>
      </c>
      <c r="B389" s="39" t="str">
        <f>IF(D389="","",VLOOKUP('OPĆI DIO'!$C$1,'OPĆI DIO'!$N$4:$W$150,9,FALSE))</f>
        <v/>
      </c>
      <c r="C389" s="247" t="str">
        <f t="shared" si="94"/>
        <v/>
      </c>
      <c r="D389" s="43"/>
      <c r="E389" s="39" t="str">
        <f t="shared" si="95"/>
        <v/>
      </c>
      <c r="F389" s="43"/>
      <c r="G389" s="39" t="str">
        <f t="shared" si="96"/>
        <v/>
      </c>
      <c r="H389" s="72"/>
      <c r="I389" s="39" t="str">
        <f t="shared" si="103"/>
        <v/>
      </c>
      <c r="J389" s="39" t="str">
        <f t="shared" si="104"/>
        <v/>
      </c>
      <c r="K389" s="71"/>
      <c r="L389" s="71"/>
      <c r="M389" s="71"/>
      <c r="N389" s="220"/>
      <c r="O389" t="str">
        <f>IF(D389="","",'OPĆI DIO'!$C$1)</f>
        <v/>
      </c>
      <c r="P389" t="str">
        <f t="shared" si="98"/>
        <v/>
      </c>
      <c r="Q389" t="str">
        <f t="shared" si="99"/>
        <v/>
      </c>
      <c r="R389" t="str">
        <f t="shared" si="100"/>
        <v/>
      </c>
      <c r="S389" t="str">
        <f t="shared" si="101"/>
        <v/>
      </c>
      <c r="T389" t="str">
        <f t="shared" si="102"/>
        <v/>
      </c>
      <c r="U389" t="str">
        <f t="shared" si="97"/>
        <v/>
      </c>
    </row>
    <row r="390" spans="1:21">
      <c r="A390" s="39" t="str">
        <f>IF(D390="","",VLOOKUP('OPĆI DIO'!$C$1,'OPĆI DIO'!$N$4:$W$150,10,FALSE))</f>
        <v/>
      </c>
      <c r="B390" s="39" t="str">
        <f>IF(D390="","",VLOOKUP('OPĆI DIO'!$C$1,'OPĆI DIO'!$N$4:$W$150,9,FALSE))</f>
        <v/>
      </c>
      <c r="C390" s="247" t="str">
        <f t="shared" si="94"/>
        <v/>
      </c>
      <c r="D390" s="43"/>
      <c r="E390" s="39" t="str">
        <f t="shared" si="95"/>
        <v/>
      </c>
      <c r="F390" s="43"/>
      <c r="G390" s="39" t="str">
        <f t="shared" si="96"/>
        <v/>
      </c>
      <c r="H390" s="72"/>
      <c r="I390" s="39" t="str">
        <f t="shared" si="103"/>
        <v/>
      </c>
      <c r="J390" s="39" t="str">
        <f t="shared" si="104"/>
        <v/>
      </c>
      <c r="K390" s="71"/>
      <c r="L390" s="71"/>
      <c r="M390" s="71"/>
      <c r="N390" s="220"/>
      <c r="O390" t="str">
        <f>IF(D390="","",'OPĆI DIO'!$C$1)</f>
        <v/>
      </c>
      <c r="P390" t="str">
        <f t="shared" si="98"/>
        <v/>
      </c>
      <c r="Q390" t="str">
        <f t="shared" si="99"/>
        <v/>
      </c>
      <c r="R390" t="str">
        <f t="shared" si="100"/>
        <v/>
      </c>
      <c r="S390" t="str">
        <f t="shared" si="101"/>
        <v/>
      </c>
      <c r="T390" t="str">
        <f t="shared" si="102"/>
        <v/>
      </c>
      <c r="U390" t="str">
        <f t="shared" si="97"/>
        <v/>
      </c>
    </row>
    <row r="391" spans="1:21">
      <c r="A391" s="39" t="str">
        <f>IF(D391="","",VLOOKUP('OPĆI DIO'!$C$1,'OPĆI DIO'!$N$4:$W$150,10,FALSE))</f>
        <v/>
      </c>
      <c r="B391" s="39" t="str">
        <f>IF(D391="","",VLOOKUP('OPĆI DIO'!$C$1,'OPĆI DIO'!$N$4:$W$150,9,FALSE))</f>
        <v/>
      </c>
      <c r="C391" s="247" t="str">
        <f t="shared" si="94"/>
        <v/>
      </c>
      <c r="D391" s="43"/>
      <c r="E391" s="39" t="str">
        <f t="shared" si="95"/>
        <v/>
      </c>
      <c r="F391" s="43"/>
      <c r="G391" s="39" t="str">
        <f t="shared" si="96"/>
        <v/>
      </c>
      <c r="H391" s="72"/>
      <c r="I391" s="39" t="str">
        <f t="shared" si="103"/>
        <v/>
      </c>
      <c r="J391" s="39" t="str">
        <f t="shared" si="104"/>
        <v/>
      </c>
      <c r="K391" s="71"/>
      <c r="L391" s="71"/>
      <c r="M391" s="71"/>
      <c r="N391" s="220"/>
      <c r="O391" t="str">
        <f>IF(D391="","",'OPĆI DIO'!$C$1)</f>
        <v/>
      </c>
      <c r="P391" t="str">
        <f t="shared" si="98"/>
        <v/>
      </c>
      <c r="Q391" t="str">
        <f t="shared" si="99"/>
        <v/>
      </c>
      <c r="R391" t="str">
        <f t="shared" si="100"/>
        <v/>
      </c>
      <c r="S391" t="str">
        <f t="shared" si="101"/>
        <v/>
      </c>
      <c r="T391" t="str">
        <f t="shared" si="102"/>
        <v/>
      </c>
      <c r="U391" t="str">
        <f t="shared" si="97"/>
        <v/>
      </c>
    </row>
    <row r="392" spans="1:21">
      <c r="A392" s="39" t="str">
        <f>IF(D392="","",VLOOKUP('OPĆI DIO'!$C$1,'OPĆI DIO'!$N$4:$W$150,10,FALSE))</f>
        <v/>
      </c>
      <c r="B392" s="39" t="str">
        <f>IF(D392="","",VLOOKUP('OPĆI DIO'!$C$1,'OPĆI DIO'!$N$4:$W$150,9,FALSE))</f>
        <v/>
      </c>
      <c r="C392" s="247" t="str">
        <f t="shared" si="94"/>
        <v/>
      </c>
      <c r="D392" s="43"/>
      <c r="E392" s="39" t="str">
        <f t="shared" si="95"/>
        <v/>
      </c>
      <c r="F392" s="43"/>
      <c r="G392" s="39" t="str">
        <f t="shared" si="96"/>
        <v/>
      </c>
      <c r="H392" s="72"/>
      <c r="I392" s="39" t="str">
        <f t="shared" si="103"/>
        <v/>
      </c>
      <c r="J392" s="39" t="str">
        <f t="shared" si="104"/>
        <v/>
      </c>
      <c r="K392" s="71"/>
      <c r="L392" s="71"/>
      <c r="M392" s="71"/>
      <c r="N392" s="220"/>
      <c r="O392" t="str">
        <f>IF(D392="","",'OPĆI DIO'!$C$1)</f>
        <v/>
      </c>
      <c r="P392" t="str">
        <f t="shared" si="98"/>
        <v/>
      </c>
      <c r="Q392" t="str">
        <f t="shared" si="99"/>
        <v/>
      </c>
      <c r="R392" t="str">
        <f t="shared" si="100"/>
        <v/>
      </c>
      <c r="S392" t="str">
        <f t="shared" si="101"/>
        <v/>
      </c>
      <c r="T392" t="str">
        <f t="shared" si="102"/>
        <v/>
      </c>
      <c r="U392" t="str">
        <f t="shared" si="97"/>
        <v/>
      </c>
    </row>
    <row r="393" spans="1:21">
      <c r="A393" s="39" t="str">
        <f>IF(D393="","",VLOOKUP('OPĆI DIO'!$C$1,'OPĆI DIO'!$N$4:$W$150,10,FALSE))</f>
        <v/>
      </c>
      <c r="B393" s="39" t="str">
        <f>IF(D393="","",VLOOKUP('OPĆI DIO'!$C$1,'OPĆI DIO'!$N$4:$W$150,9,FALSE))</f>
        <v/>
      </c>
      <c r="C393" s="247" t="str">
        <f t="shared" si="94"/>
        <v/>
      </c>
      <c r="D393" s="43"/>
      <c r="E393" s="39" t="str">
        <f t="shared" si="95"/>
        <v/>
      </c>
      <c r="F393" s="43"/>
      <c r="G393" s="39" t="str">
        <f t="shared" si="96"/>
        <v/>
      </c>
      <c r="H393" s="72"/>
      <c r="I393" s="39" t="str">
        <f t="shared" si="103"/>
        <v/>
      </c>
      <c r="J393" s="39" t="str">
        <f t="shared" si="104"/>
        <v/>
      </c>
      <c r="K393" s="71"/>
      <c r="L393" s="71"/>
      <c r="M393" s="71"/>
      <c r="N393" s="220"/>
      <c r="O393" t="str">
        <f>IF(D393="","",'OPĆI DIO'!$C$1)</f>
        <v/>
      </c>
      <c r="P393" t="str">
        <f t="shared" si="98"/>
        <v/>
      </c>
      <c r="Q393" t="str">
        <f t="shared" si="99"/>
        <v/>
      </c>
      <c r="R393" t="str">
        <f t="shared" si="100"/>
        <v/>
      </c>
      <c r="S393" t="str">
        <f t="shared" si="101"/>
        <v/>
      </c>
      <c r="T393" t="str">
        <f t="shared" si="102"/>
        <v/>
      </c>
      <c r="U393" t="str">
        <f t="shared" si="97"/>
        <v/>
      </c>
    </row>
    <row r="394" spans="1:21">
      <c r="A394" s="39" t="str">
        <f>IF(D394="","",VLOOKUP('OPĆI DIO'!$C$1,'OPĆI DIO'!$N$4:$W$150,10,FALSE))</f>
        <v/>
      </c>
      <c r="B394" s="39" t="str">
        <f>IF(D394="","",VLOOKUP('OPĆI DIO'!$C$1,'OPĆI DIO'!$N$4:$W$150,9,FALSE))</f>
        <v/>
      </c>
      <c r="C394" s="247" t="str">
        <f t="shared" si="94"/>
        <v/>
      </c>
      <c r="D394" s="43"/>
      <c r="E394" s="39" t="str">
        <f t="shared" si="95"/>
        <v/>
      </c>
      <c r="F394" s="43"/>
      <c r="G394" s="39" t="str">
        <f t="shared" si="96"/>
        <v/>
      </c>
      <c r="H394" s="72"/>
      <c r="I394" s="39" t="str">
        <f t="shared" si="103"/>
        <v/>
      </c>
      <c r="J394" s="39" t="str">
        <f t="shared" si="104"/>
        <v/>
      </c>
      <c r="K394" s="71"/>
      <c r="L394" s="71"/>
      <c r="M394" s="71"/>
      <c r="N394" s="220"/>
      <c r="O394" t="str">
        <f>IF(D394="","",'OPĆI DIO'!$C$1)</f>
        <v/>
      </c>
      <c r="P394" t="str">
        <f t="shared" si="98"/>
        <v/>
      </c>
      <c r="Q394" t="str">
        <f t="shared" si="99"/>
        <v/>
      </c>
      <c r="R394" t="str">
        <f t="shared" si="100"/>
        <v/>
      </c>
      <c r="S394" t="str">
        <f t="shared" si="101"/>
        <v/>
      </c>
      <c r="T394" t="str">
        <f t="shared" si="102"/>
        <v/>
      </c>
      <c r="U394" t="str">
        <f t="shared" si="97"/>
        <v/>
      </c>
    </row>
    <row r="395" spans="1:21">
      <c r="A395" s="39" t="str">
        <f>IF(D395="","",VLOOKUP('OPĆI DIO'!$C$1,'OPĆI DIO'!$N$4:$W$150,10,FALSE))</f>
        <v/>
      </c>
      <c r="B395" s="39" t="str">
        <f>IF(D395="","",VLOOKUP('OPĆI DIO'!$C$1,'OPĆI DIO'!$N$4:$W$150,9,FALSE))</f>
        <v/>
      </c>
      <c r="C395" s="247" t="str">
        <f t="shared" si="94"/>
        <v/>
      </c>
      <c r="D395" s="43"/>
      <c r="E395" s="39" t="str">
        <f t="shared" si="95"/>
        <v/>
      </c>
      <c r="F395" s="43"/>
      <c r="G395" s="39" t="str">
        <f t="shared" si="96"/>
        <v/>
      </c>
      <c r="H395" s="72"/>
      <c r="I395" s="39" t="str">
        <f t="shared" si="103"/>
        <v/>
      </c>
      <c r="J395" s="39" t="str">
        <f t="shared" si="104"/>
        <v/>
      </c>
      <c r="K395" s="71"/>
      <c r="L395" s="71"/>
      <c r="M395" s="71"/>
      <c r="N395" s="220"/>
      <c r="O395" t="str">
        <f>IF(D395="","",'OPĆI DIO'!$C$1)</f>
        <v/>
      </c>
      <c r="P395" t="str">
        <f t="shared" si="98"/>
        <v/>
      </c>
      <c r="Q395" t="str">
        <f t="shared" si="99"/>
        <v/>
      </c>
      <c r="R395" t="str">
        <f t="shared" si="100"/>
        <v/>
      </c>
      <c r="S395" t="str">
        <f t="shared" si="101"/>
        <v/>
      </c>
      <c r="T395" t="str">
        <f t="shared" si="102"/>
        <v/>
      </c>
      <c r="U395" t="str">
        <f t="shared" si="97"/>
        <v/>
      </c>
    </row>
    <row r="396" spans="1:21">
      <c r="A396" s="39" t="str">
        <f>IF(D396="","",VLOOKUP('OPĆI DIO'!$C$1,'OPĆI DIO'!$N$4:$W$150,10,FALSE))</f>
        <v/>
      </c>
      <c r="B396" s="39" t="str">
        <f>IF(D396="","",VLOOKUP('OPĆI DIO'!$C$1,'OPĆI DIO'!$N$4:$W$150,9,FALSE))</f>
        <v/>
      </c>
      <c r="C396" s="247" t="str">
        <f t="shared" si="94"/>
        <v/>
      </c>
      <c r="D396" s="43"/>
      <c r="E396" s="39" t="str">
        <f t="shared" si="95"/>
        <v/>
      </c>
      <c r="F396" s="43"/>
      <c r="G396" s="39" t="str">
        <f t="shared" si="96"/>
        <v/>
      </c>
      <c r="H396" s="72"/>
      <c r="I396" s="39" t="str">
        <f t="shared" si="103"/>
        <v/>
      </c>
      <c r="J396" s="39" t="str">
        <f t="shared" si="104"/>
        <v/>
      </c>
      <c r="K396" s="71"/>
      <c r="L396" s="71"/>
      <c r="M396" s="71"/>
      <c r="N396" s="220"/>
      <c r="O396" t="str">
        <f>IF(D396="","",'OPĆI DIO'!$C$1)</f>
        <v/>
      </c>
      <c r="P396" t="str">
        <f t="shared" si="98"/>
        <v/>
      </c>
      <c r="Q396" t="str">
        <f t="shared" si="99"/>
        <v/>
      </c>
      <c r="R396" t="str">
        <f t="shared" si="100"/>
        <v/>
      </c>
      <c r="S396" t="str">
        <f t="shared" si="101"/>
        <v/>
      </c>
      <c r="T396" t="str">
        <f t="shared" si="102"/>
        <v/>
      </c>
      <c r="U396" t="str">
        <f t="shared" si="97"/>
        <v/>
      </c>
    </row>
    <row r="397" spans="1:21">
      <c r="A397" s="39" t="str">
        <f>IF(D397="","",VLOOKUP('OPĆI DIO'!$C$1,'OPĆI DIO'!$N$4:$W$150,10,FALSE))</f>
        <v/>
      </c>
      <c r="B397" s="39" t="str">
        <f>IF(D397="","",VLOOKUP('OPĆI DIO'!$C$1,'OPĆI DIO'!$N$4:$W$150,9,FALSE))</f>
        <v/>
      </c>
      <c r="C397" s="247" t="str">
        <f t="shared" si="94"/>
        <v/>
      </c>
      <c r="D397" s="43"/>
      <c r="E397" s="39" t="str">
        <f t="shared" si="95"/>
        <v/>
      </c>
      <c r="F397" s="43"/>
      <c r="G397" s="39" t="str">
        <f t="shared" si="96"/>
        <v/>
      </c>
      <c r="H397" s="72"/>
      <c r="I397" s="39" t="str">
        <f t="shared" si="103"/>
        <v/>
      </c>
      <c r="J397" s="39" t="str">
        <f t="shared" si="104"/>
        <v/>
      </c>
      <c r="K397" s="71"/>
      <c r="L397" s="71"/>
      <c r="M397" s="71"/>
      <c r="N397" s="220"/>
      <c r="O397" t="str">
        <f>IF(D397="","",'OPĆI DIO'!$C$1)</f>
        <v/>
      </c>
      <c r="P397" t="str">
        <f t="shared" si="98"/>
        <v/>
      </c>
      <c r="Q397" t="str">
        <f t="shared" si="99"/>
        <v/>
      </c>
      <c r="R397" t="str">
        <f t="shared" si="100"/>
        <v/>
      </c>
      <c r="S397" t="str">
        <f t="shared" si="101"/>
        <v/>
      </c>
      <c r="T397" t="str">
        <f t="shared" si="102"/>
        <v/>
      </c>
      <c r="U397" t="str">
        <f t="shared" si="97"/>
        <v/>
      </c>
    </row>
    <row r="398" spans="1:21">
      <c r="A398" s="39" t="str">
        <f>IF(D398="","",VLOOKUP('OPĆI DIO'!$C$1,'OPĆI DIO'!$N$4:$W$150,10,FALSE))</f>
        <v/>
      </c>
      <c r="B398" s="39" t="str">
        <f>IF(D398="","",VLOOKUP('OPĆI DIO'!$C$1,'OPĆI DIO'!$N$4:$W$150,9,FALSE))</f>
        <v/>
      </c>
      <c r="C398" s="247" t="str">
        <f t="shared" si="94"/>
        <v/>
      </c>
      <c r="D398" s="43"/>
      <c r="E398" s="39" t="str">
        <f t="shared" si="95"/>
        <v/>
      </c>
      <c r="F398" s="43"/>
      <c r="G398" s="39" t="str">
        <f t="shared" si="96"/>
        <v/>
      </c>
      <c r="H398" s="72"/>
      <c r="I398" s="39" t="str">
        <f t="shared" si="103"/>
        <v/>
      </c>
      <c r="J398" s="39" t="str">
        <f t="shared" si="104"/>
        <v/>
      </c>
      <c r="K398" s="71"/>
      <c r="L398" s="71"/>
      <c r="M398" s="71"/>
      <c r="N398" s="220"/>
      <c r="O398" t="str">
        <f>IF(D398="","",'OPĆI DIO'!$C$1)</f>
        <v/>
      </c>
      <c r="P398" t="str">
        <f t="shared" si="98"/>
        <v/>
      </c>
      <c r="Q398" t="str">
        <f t="shared" si="99"/>
        <v/>
      </c>
      <c r="R398" t="str">
        <f t="shared" si="100"/>
        <v/>
      </c>
      <c r="S398" t="str">
        <f t="shared" si="101"/>
        <v/>
      </c>
      <c r="T398" t="str">
        <f t="shared" si="102"/>
        <v/>
      </c>
      <c r="U398" t="str">
        <f t="shared" si="97"/>
        <v/>
      </c>
    </row>
    <row r="399" spans="1:21">
      <c r="A399" s="39" t="str">
        <f>IF(D399="","",VLOOKUP('OPĆI DIO'!$C$1,'OPĆI DIO'!$N$4:$W$150,10,FALSE))</f>
        <v/>
      </c>
      <c r="B399" s="39" t="str">
        <f>IF(D399="","",VLOOKUP('OPĆI DIO'!$C$1,'OPĆI DIO'!$N$4:$W$150,9,FALSE))</f>
        <v/>
      </c>
      <c r="C399" s="247" t="str">
        <f t="shared" si="94"/>
        <v/>
      </c>
      <c r="D399" s="43"/>
      <c r="E399" s="39" t="str">
        <f t="shared" si="95"/>
        <v/>
      </c>
      <c r="F399" s="43"/>
      <c r="G399" s="39" t="str">
        <f t="shared" si="96"/>
        <v/>
      </c>
      <c r="H399" s="72"/>
      <c r="I399" s="39" t="str">
        <f t="shared" si="103"/>
        <v/>
      </c>
      <c r="J399" s="39" t="str">
        <f t="shared" si="104"/>
        <v/>
      </c>
      <c r="K399" s="71"/>
      <c r="L399" s="71"/>
      <c r="M399" s="71"/>
      <c r="N399" s="220"/>
      <c r="O399" t="str">
        <f>IF(D399="","",'OPĆI DIO'!$C$1)</f>
        <v/>
      </c>
      <c r="P399" t="str">
        <f t="shared" si="98"/>
        <v/>
      </c>
      <c r="Q399" t="str">
        <f t="shared" si="99"/>
        <v/>
      </c>
      <c r="R399" t="str">
        <f t="shared" si="100"/>
        <v/>
      </c>
      <c r="S399" t="str">
        <f t="shared" si="101"/>
        <v/>
      </c>
      <c r="T399" t="str">
        <f t="shared" si="102"/>
        <v/>
      </c>
      <c r="U399" t="str">
        <f t="shared" si="97"/>
        <v/>
      </c>
    </row>
    <row r="400" spans="1:21">
      <c r="A400" s="39" t="str">
        <f>IF(D400="","",VLOOKUP('OPĆI DIO'!$C$1,'OPĆI DIO'!$N$4:$W$150,10,FALSE))</f>
        <v/>
      </c>
      <c r="B400" s="39" t="str">
        <f>IF(D400="","",VLOOKUP('OPĆI DIO'!$C$1,'OPĆI DIO'!$N$4:$W$150,9,FALSE))</f>
        <v/>
      </c>
      <c r="C400" s="247" t="str">
        <f t="shared" si="94"/>
        <v/>
      </c>
      <c r="D400" s="43"/>
      <c r="E400" s="39" t="str">
        <f t="shared" si="95"/>
        <v/>
      </c>
      <c r="F400" s="43"/>
      <c r="G400" s="39" t="str">
        <f t="shared" si="96"/>
        <v/>
      </c>
      <c r="H400" s="72"/>
      <c r="I400" s="39" t="str">
        <f t="shared" si="103"/>
        <v/>
      </c>
      <c r="J400" s="39" t="str">
        <f t="shared" si="104"/>
        <v/>
      </c>
      <c r="K400" s="71"/>
      <c r="L400" s="71"/>
      <c r="M400" s="71"/>
      <c r="N400" s="220"/>
      <c r="O400" t="str">
        <f>IF(D400="","",'OPĆI DIO'!$C$1)</f>
        <v/>
      </c>
      <c r="P400" t="str">
        <f t="shared" si="98"/>
        <v/>
      </c>
      <c r="Q400" t="str">
        <f t="shared" si="99"/>
        <v/>
      </c>
      <c r="R400" t="str">
        <f t="shared" si="100"/>
        <v/>
      </c>
      <c r="S400" t="str">
        <f t="shared" si="101"/>
        <v/>
      </c>
      <c r="T400" t="str">
        <f t="shared" si="102"/>
        <v/>
      </c>
      <c r="U400" t="str">
        <f t="shared" si="97"/>
        <v/>
      </c>
    </row>
    <row r="401" spans="1:21">
      <c r="A401" s="39" t="str">
        <f>IF(D401="","",VLOOKUP('OPĆI DIO'!$C$1,'OPĆI DIO'!$N$4:$W$150,10,FALSE))</f>
        <v/>
      </c>
      <c r="B401" s="39" t="str">
        <f>IF(D401="","",VLOOKUP('OPĆI DIO'!$C$1,'OPĆI DIO'!$N$4:$W$150,9,FALSE))</f>
        <v/>
      </c>
      <c r="C401" s="247" t="str">
        <f t="shared" si="94"/>
        <v/>
      </c>
      <c r="D401" s="43"/>
      <c r="E401" s="39" t="str">
        <f t="shared" si="95"/>
        <v/>
      </c>
      <c r="F401" s="43"/>
      <c r="G401" s="39" t="str">
        <f t="shared" si="96"/>
        <v/>
      </c>
      <c r="H401" s="72"/>
      <c r="I401" s="39" t="str">
        <f t="shared" si="103"/>
        <v/>
      </c>
      <c r="J401" s="39" t="str">
        <f t="shared" si="104"/>
        <v/>
      </c>
      <c r="K401" s="71"/>
      <c r="L401" s="71"/>
      <c r="M401" s="71"/>
      <c r="N401" s="220"/>
      <c r="O401" t="str">
        <f>IF(D401="","",'OPĆI DIO'!$C$1)</f>
        <v/>
      </c>
      <c r="P401" t="str">
        <f t="shared" si="98"/>
        <v/>
      </c>
      <c r="Q401" t="str">
        <f t="shared" si="99"/>
        <v/>
      </c>
      <c r="R401" t="str">
        <f t="shared" si="100"/>
        <v/>
      </c>
      <c r="S401" t="str">
        <f t="shared" si="101"/>
        <v/>
      </c>
      <c r="T401" t="str">
        <f t="shared" si="102"/>
        <v/>
      </c>
      <c r="U401" t="str">
        <f t="shared" si="97"/>
        <v/>
      </c>
    </row>
    <row r="402" spans="1:21">
      <c r="A402" s="39" t="str">
        <f>IF(D402="","",VLOOKUP('OPĆI DIO'!$C$1,'OPĆI DIO'!$N$4:$W$150,10,FALSE))</f>
        <v/>
      </c>
      <c r="B402" s="39" t="str">
        <f>IF(D402="","",VLOOKUP('OPĆI DIO'!$C$1,'OPĆI DIO'!$N$4:$W$150,9,FALSE))</f>
        <v/>
      </c>
      <c r="C402" s="247" t="str">
        <f t="shared" si="94"/>
        <v/>
      </c>
      <c r="D402" s="43"/>
      <c r="E402" s="39" t="str">
        <f t="shared" si="95"/>
        <v/>
      </c>
      <c r="F402" s="43"/>
      <c r="G402" s="39" t="str">
        <f t="shared" si="96"/>
        <v/>
      </c>
      <c r="H402" s="72"/>
      <c r="I402" s="39" t="str">
        <f t="shared" si="103"/>
        <v/>
      </c>
      <c r="J402" s="39" t="str">
        <f t="shared" si="104"/>
        <v/>
      </c>
      <c r="K402" s="71"/>
      <c r="L402" s="71"/>
      <c r="M402" s="71"/>
      <c r="N402" s="220"/>
      <c r="O402" t="str">
        <f>IF(D402="","",'OPĆI DIO'!$C$1)</f>
        <v/>
      </c>
      <c r="P402" t="str">
        <f t="shared" si="98"/>
        <v/>
      </c>
      <c r="Q402" t="str">
        <f t="shared" si="99"/>
        <v/>
      </c>
      <c r="R402" t="str">
        <f t="shared" si="100"/>
        <v/>
      </c>
      <c r="S402" t="str">
        <f t="shared" si="101"/>
        <v/>
      </c>
      <c r="T402" t="str">
        <f t="shared" si="102"/>
        <v/>
      </c>
      <c r="U402" t="str">
        <f t="shared" si="97"/>
        <v/>
      </c>
    </row>
    <row r="403" spans="1:21">
      <c r="A403" s="39" t="str">
        <f>IF(D403="","",VLOOKUP('OPĆI DIO'!$C$1,'OPĆI DIO'!$N$4:$W$150,10,FALSE))</f>
        <v/>
      </c>
      <c r="B403" s="39" t="str">
        <f>IF(D403="","",VLOOKUP('OPĆI DIO'!$C$1,'OPĆI DIO'!$N$4:$W$150,9,FALSE))</f>
        <v/>
      </c>
      <c r="C403" s="247" t="str">
        <f t="shared" si="94"/>
        <v/>
      </c>
      <c r="D403" s="43"/>
      <c r="E403" s="39" t="str">
        <f t="shared" si="95"/>
        <v/>
      </c>
      <c r="F403" s="43"/>
      <c r="G403" s="39" t="str">
        <f t="shared" si="96"/>
        <v/>
      </c>
      <c r="H403" s="72"/>
      <c r="I403" s="39" t="str">
        <f t="shared" si="103"/>
        <v/>
      </c>
      <c r="J403" s="39" t="str">
        <f t="shared" si="104"/>
        <v/>
      </c>
      <c r="K403" s="71"/>
      <c r="L403" s="71"/>
      <c r="M403" s="71"/>
      <c r="N403" s="220"/>
      <c r="O403" t="str">
        <f>IF(D403="","",'OPĆI DIO'!$C$1)</f>
        <v/>
      </c>
      <c r="P403" t="str">
        <f t="shared" si="98"/>
        <v/>
      </c>
      <c r="Q403" t="str">
        <f t="shared" si="99"/>
        <v/>
      </c>
      <c r="R403" t="str">
        <f t="shared" si="100"/>
        <v/>
      </c>
      <c r="S403" t="str">
        <f t="shared" si="101"/>
        <v/>
      </c>
      <c r="T403" t="str">
        <f t="shared" si="102"/>
        <v/>
      </c>
      <c r="U403" t="str">
        <f t="shared" si="97"/>
        <v/>
      </c>
    </row>
    <row r="404" spans="1:21">
      <c r="A404" s="39" t="str">
        <f>IF(D404="","",VLOOKUP('OPĆI DIO'!$C$1,'OPĆI DIO'!$N$4:$W$150,10,FALSE))</f>
        <v/>
      </c>
      <c r="B404" s="39" t="str">
        <f>IF(D404="","",VLOOKUP('OPĆI DIO'!$C$1,'OPĆI DIO'!$N$4:$W$150,9,FALSE))</f>
        <v/>
      </c>
      <c r="C404" s="247" t="str">
        <f t="shared" si="94"/>
        <v/>
      </c>
      <c r="D404" s="43"/>
      <c r="E404" s="39" t="str">
        <f t="shared" si="95"/>
        <v/>
      </c>
      <c r="F404" s="43"/>
      <c r="G404" s="39" t="str">
        <f t="shared" si="96"/>
        <v/>
      </c>
      <c r="H404" s="72"/>
      <c r="I404" s="39" t="str">
        <f t="shared" si="103"/>
        <v/>
      </c>
      <c r="J404" s="39" t="str">
        <f t="shared" si="104"/>
        <v/>
      </c>
      <c r="K404" s="71"/>
      <c r="L404" s="71"/>
      <c r="M404" s="71"/>
      <c r="N404" s="220"/>
      <c r="O404" t="str">
        <f>IF(D404="","",'OPĆI DIO'!$C$1)</f>
        <v/>
      </c>
      <c r="P404" t="str">
        <f t="shared" si="98"/>
        <v/>
      </c>
      <c r="Q404" t="str">
        <f t="shared" si="99"/>
        <v/>
      </c>
      <c r="R404" t="str">
        <f t="shared" si="100"/>
        <v/>
      </c>
      <c r="S404" t="str">
        <f t="shared" si="101"/>
        <v/>
      </c>
      <c r="T404" t="str">
        <f t="shared" si="102"/>
        <v/>
      </c>
      <c r="U404" t="str">
        <f t="shared" si="97"/>
        <v/>
      </c>
    </row>
    <row r="405" spans="1:21">
      <c r="A405" s="39" t="str">
        <f>IF(D405="","",VLOOKUP('OPĆI DIO'!$C$1,'OPĆI DIO'!$N$4:$W$150,10,FALSE))</f>
        <v/>
      </c>
      <c r="B405" s="39" t="str">
        <f>IF(D405="","",VLOOKUP('OPĆI DIO'!$C$1,'OPĆI DIO'!$N$4:$W$150,9,FALSE))</f>
        <v/>
      </c>
      <c r="C405" s="247" t="str">
        <f t="shared" si="94"/>
        <v/>
      </c>
      <c r="D405" s="43"/>
      <c r="E405" s="39" t="str">
        <f t="shared" si="95"/>
        <v/>
      </c>
      <c r="F405" s="43"/>
      <c r="G405" s="39" t="str">
        <f t="shared" si="96"/>
        <v/>
      </c>
      <c r="H405" s="72"/>
      <c r="I405" s="39" t="str">
        <f t="shared" si="103"/>
        <v/>
      </c>
      <c r="J405" s="39" t="str">
        <f t="shared" si="104"/>
        <v/>
      </c>
      <c r="K405" s="71"/>
      <c r="L405" s="71"/>
      <c r="M405" s="71"/>
      <c r="N405" s="220"/>
      <c r="O405" t="str">
        <f>IF(D405="","",'OPĆI DIO'!$C$1)</f>
        <v/>
      </c>
      <c r="P405" t="str">
        <f t="shared" si="98"/>
        <v/>
      </c>
      <c r="Q405" t="str">
        <f t="shared" si="99"/>
        <v/>
      </c>
      <c r="R405" t="str">
        <f t="shared" si="100"/>
        <v/>
      </c>
      <c r="S405" t="str">
        <f t="shared" si="101"/>
        <v/>
      </c>
      <c r="T405" t="str">
        <f t="shared" si="102"/>
        <v/>
      </c>
      <c r="U405" t="str">
        <f t="shared" si="97"/>
        <v/>
      </c>
    </row>
    <row r="406" spans="1:21">
      <c r="A406" s="39" t="str">
        <f>IF(D406="","",VLOOKUP('OPĆI DIO'!$C$1,'OPĆI DIO'!$N$4:$W$150,10,FALSE))</f>
        <v/>
      </c>
      <c r="B406" s="39" t="str">
        <f>IF(D406="","",VLOOKUP('OPĆI DIO'!$C$1,'OPĆI DIO'!$N$4:$W$150,9,FALSE))</f>
        <v/>
      </c>
      <c r="C406" s="247" t="str">
        <f t="shared" si="94"/>
        <v/>
      </c>
      <c r="D406" s="43"/>
      <c r="E406" s="39" t="str">
        <f t="shared" si="95"/>
        <v/>
      </c>
      <c r="F406" s="43"/>
      <c r="G406" s="39" t="str">
        <f t="shared" si="96"/>
        <v/>
      </c>
      <c r="H406" s="72"/>
      <c r="I406" s="39" t="str">
        <f t="shared" si="103"/>
        <v/>
      </c>
      <c r="J406" s="39" t="str">
        <f t="shared" si="104"/>
        <v/>
      </c>
      <c r="K406" s="71"/>
      <c r="L406" s="71"/>
      <c r="M406" s="71"/>
      <c r="N406" s="220"/>
      <c r="O406" t="str">
        <f>IF(D406="","",'OPĆI DIO'!$C$1)</f>
        <v/>
      </c>
      <c r="P406" t="str">
        <f t="shared" si="98"/>
        <v/>
      </c>
      <c r="Q406" t="str">
        <f t="shared" si="99"/>
        <v/>
      </c>
      <c r="R406" t="str">
        <f t="shared" si="100"/>
        <v/>
      </c>
      <c r="S406" t="str">
        <f t="shared" si="101"/>
        <v/>
      </c>
      <c r="T406" t="str">
        <f t="shared" si="102"/>
        <v/>
      </c>
      <c r="U406" t="str">
        <f t="shared" si="97"/>
        <v/>
      </c>
    </row>
    <row r="407" spans="1:21">
      <c r="A407" s="39" t="str">
        <f>IF(D407="","",VLOOKUP('OPĆI DIO'!$C$1,'OPĆI DIO'!$N$4:$W$150,10,FALSE))</f>
        <v/>
      </c>
      <c r="B407" s="39" t="str">
        <f>IF(D407="","",VLOOKUP('OPĆI DIO'!$C$1,'OPĆI DIO'!$N$4:$W$150,9,FALSE))</f>
        <v/>
      </c>
      <c r="C407" s="247" t="str">
        <f t="shared" si="94"/>
        <v/>
      </c>
      <c r="D407" s="43"/>
      <c r="E407" s="39" t="str">
        <f t="shared" si="95"/>
        <v/>
      </c>
      <c r="F407" s="43"/>
      <c r="G407" s="39" t="str">
        <f t="shared" si="96"/>
        <v/>
      </c>
      <c r="H407" s="72"/>
      <c r="I407" s="39" t="str">
        <f t="shared" si="103"/>
        <v/>
      </c>
      <c r="J407" s="39" t="str">
        <f t="shared" si="104"/>
        <v/>
      </c>
      <c r="K407" s="71"/>
      <c r="L407" s="71"/>
      <c r="M407" s="71"/>
      <c r="N407" s="220"/>
      <c r="O407" t="str">
        <f>IF(D407="","",'OPĆI DIO'!$C$1)</f>
        <v/>
      </c>
      <c r="P407" t="str">
        <f t="shared" si="98"/>
        <v/>
      </c>
      <c r="Q407" t="str">
        <f t="shared" si="99"/>
        <v/>
      </c>
      <c r="R407" t="str">
        <f t="shared" si="100"/>
        <v/>
      </c>
      <c r="S407" t="str">
        <f t="shared" si="101"/>
        <v/>
      </c>
      <c r="T407" t="str">
        <f t="shared" si="102"/>
        <v/>
      </c>
      <c r="U407" t="str">
        <f t="shared" si="97"/>
        <v/>
      </c>
    </row>
    <row r="408" spans="1:21">
      <c r="A408" s="39" t="str">
        <f>IF(D408="","",VLOOKUP('OPĆI DIO'!$C$1,'OPĆI DIO'!$N$4:$W$150,10,FALSE))</f>
        <v/>
      </c>
      <c r="B408" s="39" t="str">
        <f>IF(D408="","",VLOOKUP('OPĆI DIO'!$C$1,'OPĆI DIO'!$N$4:$W$150,9,FALSE))</f>
        <v/>
      </c>
      <c r="C408" s="247" t="str">
        <f t="shared" si="94"/>
        <v/>
      </c>
      <c r="D408" s="43"/>
      <c r="E408" s="39" t="str">
        <f t="shared" si="95"/>
        <v/>
      </c>
      <c r="F408" s="43"/>
      <c r="G408" s="39" t="str">
        <f t="shared" si="96"/>
        <v/>
      </c>
      <c r="H408" s="72"/>
      <c r="I408" s="39" t="str">
        <f t="shared" si="103"/>
        <v/>
      </c>
      <c r="J408" s="39" t="str">
        <f t="shared" si="104"/>
        <v/>
      </c>
      <c r="K408" s="71"/>
      <c r="L408" s="71"/>
      <c r="M408" s="71"/>
      <c r="N408" s="220"/>
      <c r="O408" t="str">
        <f>IF(D408="","",'OPĆI DIO'!$C$1)</f>
        <v/>
      </c>
      <c r="P408" t="str">
        <f t="shared" si="98"/>
        <v/>
      </c>
      <c r="Q408" t="str">
        <f t="shared" si="99"/>
        <v/>
      </c>
      <c r="R408" t="str">
        <f t="shared" si="100"/>
        <v/>
      </c>
      <c r="S408" t="str">
        <f t="shared" si="101"/>
        <v/>
      </c>
      <c r="T408" t="str">
        <f t="shared" si="102"/>
        <v/>
      </c>
      <c r="U408" t="str">
        <f t="shared" si="97"/>
        <v/>
      </c>
    </row>
    <row r="409" spans="1:21">
      <c r="A409" s="39" t="str">
        <f>IF(D409="","",VLOOKUP('OPĆI DIO'!$C$1,'OPĆI DIO'!$N$4:$W$150,10,FALSE))</f>
        <v/>
      </c>
      <c r="B409" s="39" t="str">
        <f>IF(D409="","",VLOOKUP('OPĆI DIO'!$C$1,'OPĆI DIO'!$N$4:$W$150,9,FALSE))</f>
        <v/>
      </c>
      <c r="C409" s="247" t="str">
        <f t="shared" si="94"/>
        <v/>
      </c>
      <c r="D409" s="43"/>
      <c r="E409" s="39" t="str">
        <f t="shared" si="95"/>
        <v/>
      </c>
      <c r="F409" s="43"/>
      <c r="G409" s="39" t="str">
        <f t="shared" si="96"/>
        <v/>
      </c>
      <c r="H409" s="72"/>
      <c r="I409" s="39" t="str">
        <f t="shared" si="103"/>
        <v/>
      </c>
      <c r="J409" s="39" t="str">
        <f t="shared" si="104"/>
        <v/>
      </c>
      <c r="K409" s="71"/>
      <c r="L409" s="71"/>
      <c r="M409" s="71"/>
      <c r="N409" s="220"/>
      <c r="O409" t="str">
        <f>IF(D409="","",'OPĆI DIO'!$C$1)</f>
        <v/>
      </c>
      <c r="P409" t="str">
        <f t="shared" si="98"/>
        <v/>
      </c>
      <c r="Q409" t="str">
        <f t="shared" si="99"/>
        <v/>
      </c>
      <c r="R409" t="str">
        <f t="shared" si="100"/>
        <v/>
      </c>
      <c r="S409" t="str">
        <f t="shared" si="101"/>
        <v/>
      </c>
      <c r="T409" t="str">
        <f t="shared" si="102"/>
        <v/>
      </c>
      <c r="U409" t="str">
        <f t="shared" si="97"/>
        <v/>
      </c>
    </row>
    <row r="410" spans="1:21">
      <c r="A410" s="39" t="str">
        <f>IF(D410="","",VLOOKUP('OPĆI DIO'!$C$1,'OPĆI DIO'!$N$4:$W$150,10,FALSE))</f>
        <v/>
      </c>
      <c r="B410" s="39" t="str">
        <f>IF(D410="","",VLOOKUP('OPĆI DIO'!$C$1,'OPĆI DIO'!$N$4:$W$150,9,FALSE))</f>
        <v/>
      </c>
      <c r="C410" s="247" t="str">
        <f t="shared" si="94"/>
        <v/>
      </c>
      <c r="D410" s="43"/>
      <c r="E410" s="39" t="str">
        <f t="shared" si="95"/>
        <v/>
      </c>
      <c r="F410" s="43"/>
      <c r="G410" s="39" t="str">
        <f t="shared" si="96"/>
        <v/>
      </c>
      <c r="H410" s="72"/>
      <c r="I410" s="39" t="str">
        <f t="shared" si="103"/>
        <v/>
      </c>
      <c r="J410" s="39" t="str">
        <f t="shared" si="104"/>
        <v/>
      </c>
      <c r="K410" s="71"/>
      <c r="L410" s="71"/>
      <c r="M410" s="71"/>
      <c r="N410" s="220"/>
      <c r="O410" t="str">
        <f>IF(D410="","",'OPĆI DIO'!$C$1)</f>
        <v/>
      </c>
      <c r="P410" t="str">
        <f t="shared" si="98"/>
        <v/>
      </c>
      <c r="Q410" t="str">
        <f t="shared" si="99"/>
        <v/>
      </c>
      <c r="R410" t="str">
        <f t="shared" si="100"/>
        <v/>
      </c>
      <c r="S410" t="str">
        <f t="shared" si="101"/>
        <v/>
      </c>
      <c r="T410" t="str">
        <f t="shared" si="102"/>
        <v/>
      </c>
      <c r="U410" t="str">
        <f t="shared" si="97"/>
        <v/>
      </c>
    </row>
    <row r="411" spans="1:21">
      <c r="A411" s="39" t="str">
        <f>IF(D411="","",VLOOKUP('OPĆI DIO'!$C$1,'OPĆI DIO'!$N$4:$W$150,10,FALSE))</f>
        <v/>
      </c>
      <c r="B411" s="39" t="str">
        <f>IF(D411="","",VLOOKUP('OPĆI DIO'!$C$1,'OPĆI DIO'!$N$4:$W$150,9,FALSE))</f>
        <v/>
      </c>
      <c r="C411" s="247" t="str">
        <f t="shared" si="94"/>
        <v/>
      </c>
      <c r="D411" s="43"/>
      <c r="E411" s="39" t="str">
        <f t="shared" si="95"/>
        <v/>
      </c>
      <c r="F411" s="43"/>
      <c r="G411" s="39" t="str">
        <f t="shared" si="96"/>
        <v/>
      </c>
      <c r="H411" s="72"/>
      <c r="I411" s="39" t="str">
        <f t="shared" si="103"/>
        <v/>
      </c>
      <c r="J411" s="39" t="str">
        <f t="shared" si="104"/>
        <v/>
      </c>
      <c r="K411" s="71"/>
      <c r="L411" s="71"/>
      <c r="M411" s="71"/>
      <c r="N411" s="220"/>
      <c r="O411" t="str">
        <f>IF(D411="","",'OPĆI DIO'!$C$1)</f>
        <v/>
      </c>
      <c r="P411" t="str">
        <f t="shared" si="98"/>
        <v/>
      </c>
      <c r="Q411" t="str">
        <f t="shared" si="99"/>
        <v/>
      </c>
      <c r="R411" t="str">
        <f t="shared" si="100"/>
        <v/>
      </c>
      <c r="S411" t="str">
        <f t="shared" si="101"/>
        <v/>
      </c>
      <c r="T411" t="str">
        <f t="shared" si="102"/>
        <v/>
      </c>
      <c r="U411" t="str">
        <f t="shared" si="97"/>
        <v/>
      </c>
    </row>
    <row r="412" spans="1:21">
      <c r="A412" s="39" t="str">
        <f>IF(D412="","",VLOOKUP('OPĆI DIO'!$C$1,'OPĆI DIO'!$N$4:$W$150,10,FALSE))</f>
        <v/>
      </c>
      <c r="B412" s="39" t="str">
        <f>IF(D412="","",VLOOKUP('OPĆI DIO'!$C$1,'OPĆI DIO'!$N$4:$W$150,9,FALSE))</f>
        <v/>
      </c>
      <c r="C412" s="247" t="str">
        <f t="shared" si="94"/>
        <v/>
      </c>
      <c r="D412" s="43"/>
      <c r="E412" s="39" t="str">
        <f t="shared" si="95"/>
        <v/>
      </c>
      <c r="F412" s="43"/>
      <c r="G412" s="39" t="str">
        <f t="shared" si="96"/>
        <v/>
      </c>
      <c r="H412" s="72"/>
      <c r="I412" s="39" t="str">
        <f t="shared" si="103"/>
        <v/>
      </c>
      <c r="J412" s="39" t="str">
        <f t="shared" si="104"/>
        <v/>
      </c>
      <c r="K412" s="71"/>
      <c r="L412" s="71"/>
      <c r="M412" s="71"/>
      <c r="N412" s="220"/>
      <c r="O412" t="str">
        <f>IF(D412="","",'OPĆI DIO'!$C$1)</f>
        <v/>
      </c>
      <c r="P412" t="str">
        <f t="shared" si="98"/>
        <v/>
      </c>
      <c r="Q412" t="str">
        <f t="shared" si="99"/>
        <v/>
      </c>
      <c r="R412" t="str">
        <f t="shared" si="100"/>
        <v/>
      </c>
      <c r="S412" t="str">
        <f t="shared" si="101"/>
        <v/>
      </c>
      <c r="T412" t="str">
        <f t="shared" si="102"/>
        <v/>
      </c>
      <c r="U412" t="str">
        <f t="shared" si="97"/>
        <v/>
      </c>
    </row>
    <row r="413" spans="1:21">
      <c r="A413" s="39" t="str">
        <f>IF(D413="","",VLOOKUP('OPĆI DIO'!$C$1,'OPĆI DIO'!$N$4:$W$150,10,FALSE))</f>
        <v/>
      </c>
      <c r="B413" s="39" t="str">
        <f>IF(D413="","",VLOOKUP('OPĆI DIO'!$C$1,'OPĆI DIO'!$N$4:$W$150,9,FALSE))</f>
        <v/>
      </c>
      <c r="C413" s="247" t="str">
        <f t="shared" si="94"/>
        <v/>
      </c>
      <c r="D413" s="43"/>
      <c r="E413" s="39" t="str">
        <f t="shared" si="95"/>
        <v/>
      </c>
      <c r="F413" s="43"/>
      <c r="G413" s="39" t="str">
        <f t="shared" si="96"/>
        <v/>
      </c>
      <c r="H413" s="72"/>
      <c r="I413" s="39" t="str">
        <f t="shared" si="103"/>
        <v/>
      </c>
      <c r="J413" s="39" t="str">
        <f t="shared" si="104"/>
        <v/>
      </c>
      <c r="K413" s="71"/>
      <c r="L413" s="71"/>
      <c r="M413" s="71"/>
      <c r="N413" s="220"/>
      <c r="O413" t="str">
        <f>IF(D413="","",'OPĆI DIO'!$C$1)</f>
        <v/>
      </c>
      <c r="P413" t="str">
        <f t="shared" si="98"/>
        <v/>
      </c>
      <c r="Q413" t="str">
        <f t="shared" si="99"/>
        <v/>
      </c>
      <c r="R413" t="str">
        <f t="shared" si="100"/>
        <v/>
      </c>
      <c r="S413" t="str">
        <f t="shared" si="101"/>
        <v/>
      </c>
      <c r="T413" t="str">
        <f t="shared" si="102"/>
        <v/>
      </c>
      <c r="U413" t="str">
        <f t="shared" si="97"/>
        <v/>
      </c>
    </row>
    <row r="414" spans="1:21">
      <c r="A414" s="39" t="str">
        <f>IF(D414="","",VLOOKUP('OPĆI DIO'!$C$1,'OPĆI DIO'!$N$4:$W$150,10,FALSE))</f>
        <v/>
      </c>
      <c r="B414" s="39" t="str">
        <f>IF(D414="","",VLOOKUP('OPĆI DIO'!$C$1,'OPĆI DIO'!$N$4:$W$150,9,FALSE))</f>
        <v/>
      </c>
      <c r="C414" s="247" t="str">
        <f t="shared" si="94"/>
        <v/>
      </c>
      <c r="D414" s="43"/>
      <c r="E414" s="39" t="str">
        <f t="shared" si="95"/>
        <v/>
      </c>
      <c r="F414" s="43"/>
      <c r="G414" s="39" t="str">
        <f t="shared" si="96"/>
        <v/>
      </c>
      <c r="H414" s="72"/>
      <c r="I414" s="39" t="str">
        <f t="shared" si="103"/>
        <v/>
      </c>
      <c r="J414" s="39" t="str">
        <f t="shared" si="104"/>
        <v/>
      </c>
      <c r="K414" s="71"/>
      <c r="L414" s="71"/>
      <c r="M414" s="71"/>
      <c r="N414" s="220"/>
      <c r="O414" t="str">
        <f>IF(D414="","",'OPĆI DIO'!$C$1)</f>
        <v/>
      </c>
      <c r="P414" t="str">
        <f t="shared" si="98"/>
        <v/>
      </c>
      <c r="Q414" t="str">
        <f t="shared" si="99"/>
        <v/>
      </c>
      <c r="R414" t="str">
        <f t="shared" si="100"/>
        <v/>
      </c>
      <c r="S414" t="str">
        <f t="shared" si="101"/>
        <v/>
      </c>
      <c r="T414" t="str">
        <f t="shared" si="102"/>
        <v/>
      </c>
      <c r="U414" t="str">
        <f t="shared" si="97"/>
        <v/>
      </c>
    </row>
    <row r="415" spans="1:21">
      <c r="A415" s="39" t="str">
        <f>IF(D415="","",VLOOKUP('OPĆI DIO'!$C$1,'OPĆI DIO'!$N$4:$W$150,10,FALSE))</f>
        <v/>
      </c>
      <c r="B415" s="39" t="str">
        <f>IF(D415="","",VLOOKUP('OPĆI DIO'!$C$1,'OPĆI DIO'!$N$4:$W$150,9,FALSE))</f>
        <v/>
      </c>
      <c r="C415" s="247" t="str">
        <f t="shared" si="94"/>
        <v/>
      </c>
      <c r="D415" s="43"/>
      <c r="E415" s="39" t="str">
        <f t="shared" si="95"/>
        <v/>
      </c>
      <c r="F415" s="43"/>
      <c r="G415" s="39" t="str">
        <f t="shared" si="96"/>
        <v/>
      </c>
      <c r="H415" s="72"/>
      <c r="I415" s="39" t="str">
        <f t="shared" si="103"/>
        <v/>
      </c>
      <c r="J415" s="39" t="str">
        <f t="shared" si="104"/>
        <v/>
      </c>
      <c r="K415" s="71"/>
      <c r="L415" s="71"/>
      <c r="M415" s="71"/>
      <c r="N415" s="220"/>
      <c r="O415" t="str">
        <f>IF(D415="","",'OPĆI DIO'!$C$1)</f>
        <v/>
      </c>
      <c r="P415" t="str">
        <f t="shared" si="98"/>
        <v/>
      </c>
      <c r="Q415" t="str">
        <f t="shared" si="99"/>
        <v/>
      </c>
      <c r="R415" t="str">
        <f t="shared" si="100"/>
        <v/>
      </c>
      <c r="S415" t="str">
        <f t="shared" si="101"/>
        <v/>
      </c>
      <c r="T415" t="str">
        <f t="shared" si="102"/>
        <v/>
      </c>
      <c r="U415" t="str">
        <f t="shared" si="97"/>
        <v/>
      </c>
    </row>
    <row r="416" spans="1:21">
      <c r="A416" s="39" t="str">
        <f>IF(D416="","",VLOOKUP('OPĆI DIO'!$C$1,'OPĆI DIO'!$N$4:$W$150,10,FALSE))</f>
        <v/>
      </c>
      <c r="B416" s="39" t="str">
        <f>IF(D416="","",VLOOKUP('OPĆI DIO'!$C$1,'OPĆI DIO'!$N$4:$W$150,9,FALSE))</f>
        <v/>
      </c>
      <c r="C416" s="247" t="str">
        <f t="shared" si="94"/>
        <v/>
      </c>
      <c r="D416" s="43"/>
      <c r="E416" s="39" t="str">
        <f t="shared" si="95"/>
        <v/>
      </c>
      <c r="F416" s="43"/>
      <c r="G416" s="39" t="str">
        <f t="shared" si="96"/>
        <v/>
      </c>
      <c r="H416" s="72"/>
      <c r="I416" s="39" t="str">
        <f t="shared" si="103"/>
        <v/>
      </c>
      <c r="J416" s="39" t="str">
        <f t="shared" si="104"/>
        <v/>
      </c>
      <c r="K416" s="71"/>
      <c r="L416" s="71"/>
      <c r="M416" s="71"/>
      <c r="N416" s="220"/>
      <c r="O416" t="str">
        <f>IF(D416="","",'OPĆI DIO'!$C$1)</f>
        <v/>
      </c>
      <c r="P416" t="str">
        <f t="shared" si="98"/>
        <v/>
      </c>
      <c r="Q416" t="str">
        <f t="shared" si="99"/>
        <v/>
      </c>
      <c r="R416" t="str">
        <f t="shared" si="100"/>
        <v/>
      </c>
      <c r="S416" t="str">
        <f t="shared" si="101"/>
        <v/>
      </c>
      <c r="T416" t="str">
        <f t="shared" si="102"/>
        <v/>
      </c>
      <c r="U416" t="str">
        <f t="shared" si="97"/>
        <v/>
      </c>
    </row>
    <row r="417" spans="1:21">
      <c r="A417" s="39" t="str">
        <f>IF(D417="","",VLOOKUP('OPĆI DIO'!$C$1,'OPĆI DIO'!$N$4:$W$150,10,FALSE))</f>
        <v/>
      </c>
      <c r="B417" s="39" t="str">
        <f>IF(D417="","",VLOOKUP('OPĆI DIO'!$C$1,'OPĆI DIO'!$N$4:$W$150,9,FALSE))</f>
        <v/>
      </c>
      <c r="C417" s="247" t="str">
        <f t="shared" si="94"/>
        <v/>
      </c>
      <c r="D417" s="43"/>
      <c r="E417" s="39" t="str">
        <f t="shared" si="95"/>
        <v/>
      </c>
      <c r="F417" s="43"/>
      <c r="G417" s="39" t="str">
        <f t="shared" si="96"/>
        <v/>
      </c>
      <c r="H417" s="72"/>
      <c r="I417" s="39" t="str">
        <f t="shared" si="103"/>
        <v/>
      </c>
      <c r="J417" s="39" t="str">
        <f t="shared" si="104"/>
        <v/>
      </c>
      <c r="K417" s="71"/>
      <c r="L417" s="71"/>
      <c r="M417" s="71"/>
      <c r="N417" s="220"/>
      <c r="O417" t="str">
        <f>IF(D417="","",'OPĆI DIO'!$C$1)</f>
        <v/>
      </c>
      <c r="P417" t="str">
        <f t="shared" si="98"/>
        <v/>
      </c>
      <c r="Q417" t="str">
        <f t="shared" si="99"/>
        <v/>
      </c>
      <c r="R417" t="str">
        <f t="shared" si="100"/>
        <v/>
      </c>
      <c r="S417" t="str">
        <f t="shared" si="101"/>
        <v/>
      </c>
      <c r="T417" t="str">
        <f t="shared" si="102"/>
        <v/>
      </c>
      <c r="U417" t="str">
        <f t="shared" si="97"/>
        <v/>
      </c>
    </row>
    <row r="418" spans="1:21">
      <c r="A418" s="39" t="str">
        <f>IF(D418="","",VLOOKUP('OPĆI DIO'!$C$1,'OPĆI DIO'!$N$4:$W$150,10,FALSE))</f>
        <v/>
      </c>
      <c r="B418" s="39" t="str">
        <f>IF(D418="","",VLOOKUP('OPĆI DIO'!$C$1,'OPĆI DIO'!$N$4:$W$150,9,FALSE))</f>
        <v/>
      </c>
      <c r="C418" s="247" t="str">
        <f t="shared" si="94"/>
        <v/>
      </c>
      <c r="D418" s="43"/>
      <c r="E418" s="39" t="str">
        <f t="shared" si="95"/>
        <v/>
      </c>
      <c r="F418" s="43"/>
      <c r="G418" s="39" t="str">
        <f t="shared" si="96"/>
        <v/>
      </c>
      <c r="H418" s="72"/>
      <c r="I418" s="39" t="str">
        <f t="shared" si="103"/>
        <v/>
      </c>
      <c r="J418" s="39" t="str">
        <f t="shared" si="104"/>
        <v/>
      </c>
      <c r="K418" s="71"/>
      <c r="L418" s="71"/>
      <c r="M418" s="71"/>
      <c r="N418" s="220"/>
      <c r="O418" t="str">
        <f>IF(D418="","",'OPĆI DIO'!$C$1)</f>
        <v/>
      </c>
      <c r="P418" t="str">
        <f t="shared" si="98"/>
        <v/>
      </c>
      <c r="Q418" t="str">
        <f t="shared" si="99"/>
        <v/>
      </c>
      <c r="R418" t="str">
        <f t="shared" si="100"/>
        <v/>
      </c>
      <c r="S418" t="str">
        <f t="shared" si="101"/>
        <v/>
      </c>
      <c r="T418" t="str">
        <f t="shared" si="102"/>
        <v/>
      </c>
      <c r="U418" t="str">
        <f t="shared" si="97"/>
        <v/>
      </c>
    </row>
    <row r="419" spans="1:21">
      <c r="A419" s="39" t="str">
        <f>IF(D419="","",VLOOKUP('OPĆI DIO'!$C$1,'OPĆI DIO'!$N$4:$W$150,10,FALSE))</f>
        <v/>
      </c>
      <c r="B419" s="39" t="str">
        <f>IF(D419="","",VLOOKUP('OPĆI DIO'!$C$1,'OPĆI DIO'!$N$4:$W$150,9,FALSE))</f>
        <v/>
      </c>
      <c r="C419" s="247" t="str">
        <f t="shared" si="94"/>
        <v/>
      </c>
      <c r="D419" s="43"/>
      <c r="E419" s="39" t="str">
        <f t="shared" si="95"/>
        <v/>
      </c>
      <c r="F419" s="43"/>
      <c r="G419" s="39" t="str">
        <f t="shared" si="96"/>
        <v/>
      </c>
      <c r="H419" s="72"/>
      <c r="I419" s="39" t="str">
        <f t="shared" si="103"/>
        <v/>
      </c>
      <c r="J419" s="39" t="str">
        <f t="shared" si="104"/>
        <v/>
      </c>
      <c r="K419" s="71"/>
      <c r="L419" s="71"/>
      <c r="M419" s="71"/>
      <c r="N419" s="220"/>
      <c r="O419" t="str">
        <f>IF(D419="","",'OPĆI DIO'!$C$1)</f>
        <v/>
      </c>
      <c r="P419" t="str">
        <f t="shared" si="98"/>
        <v/>
      </c>
      <c r="Q419" t="str">
        <f t="shared" si="99"/>
        <v/>
      </c>
      <c r="R419" t="str">
        <f t="shared" si="100"/>
        <v/>
      </c>
      <c r="S419" t="str">
        <f t="shared" si="101"/>
        <v/>
      </c>
      <c r="T419" t="str">
        <f t="shared" si="102"/>
        <v/>
      </c>
      <c r="U419" t="str">
        <f t="shared" si="97"/>
        <v/>
      </c>
    </row>
    <row r="420" spans="1:21">
      <c r="A420" s="39" t="str">
        <f>IF(D420="","",VLOOKUP('OPĆI DIO'!$C$1,'OPĆI DIO'!$N$4:$W$150,10,FALSE))</f>
        <v/>
      </c>
      <c r="B420" s="39" t="str">
        <f>IF(D420="","",VLOOKUP('OPĆI DIO'!$C$1,'OPĆI DIO'!$N$4:$W$150,9,FALSE))</f>
        <v/>
      </c>
      <c r="C420" s="247" t="str">
        <f t="shared" si="94"/>
        <v/>
      </c>
      <c r="D420" s="43"/>
      <c r="E420" s="39" t="str">
        <f t="shared" si="95"/>
        <v/>
      </c>
      <c r="F420" s="43"/>
      <c r="G420" s="39" t="str">
        <f t="shared" si="96"/>
        <v/>
      </c>
      <c r="H420" s="72"/>
      <c r="I420" s="39" t="str">
        <f t="shared" si="103"/>
        <v/>
      </c>
      <c r="J420" s="39" t="str">
        <f t="shared" si="104"/>
        <v/>
      </c>
      <c r="K420" s="71"/>
      <c r="L420" s="71"/>
      <c r="M420" s="71"/>
      <c r="N420" s="220"/>
      <c r="O420" t="str">
        <f>IF(D420="","",'OPĆI DIO'!$C$1)</f>
        <v/>
      </c>
      <c r="P420" t="str">
        <f t="shared" si="98"/>
        <v/>
      </c>
      <c r="Q420" t="str">
        <f t="shared" si="99"/>
        <v/>
      </c>
      <c r="R420" t="str">
        <f t="shared" si="100"/>
        <v/>
      </c>
      <c r="S420" t="str">
        <f t="shared" si="101"/>
        <v/>
      </c>
      <c r="T420" t="str">
        <f t="shared" si="102"/>
        <v/>
      </c>
      <c r="U420" t="str">
        <f t="shared" si="97"/>
        <v/>
      </c>
    </row>
    <row r="421" spans="1:21">
      <c r="A421" s="39" t="str">
        <f>IF(D421="","",VLOOKUP('OPĆI DIO'!$C$1,'OPĆI DIO'!$N$4:$W$150,10,FALSE))</f>
        <v/>
      </c>
      <c r="B421" s="39" t="str">
        <f>IF(D421="","",VLOOKUP('OPĆI DIO'!$C$1,'OPĆI DIO'!$N$4:$W$150,9,FALSE))</f>
        <v/>
      </c>
      <c r="C421" s="247" t="str">
        <f t="shared" si="94"/>
        <v/>
      </c>
      <c r="D421" s="43"/>
      <c r="E421" s="39" t="str">
        <f t="shared" si="95"/>
        <v/>
      </c>
      <c r="F421" s="43"/>
      <c r="G421" s="39" t="str">
        <f t="shared" si="96"/>
        <v/>
      </c>
      <c r="H421" s="72"/>
      <c r="I421" s="39" t="str">
        <f t="shared" si="103"/>
        <v/>
      </c>
      <c r="J421" s="39" t="str">
        <f t="shared" si="104"/>
        <v/>
      </c>
      <c r="K421" s="71"/>
      <c r="L421" s="71"/>
      <c r="M421" s="71"/>
      <c r="N421" s="220"/>
      <c r="O421" t="str">
        <f>IF(D421="","",'OPĆI DIO'!$C$1)</f>
        <v/>
      </c>
      <c r="P421" t="str">
        <f t="shared" si="98"/>
        <v/>
      </c>
      <c r="Q421" t="str">
        <f t="shared" si="99"/>
        <v/>
      </c>
      <c r="R421" t="str">
        <f t="shared" si="100"/>
        <v/>
      </c>
      <c r="S421" t="str">
        <f t="shared" si="101"/>
        <v/>
      </c>
      <c r="T421" t="str">
        <f t="shared" si="102"/>
        <v/>
      </c>
      <c r="U421" t="str">
        <f t="shared" si="97"/>
        <v/>
      </c>
    </row>
    <row r="422" spans="1:21">
      <c r="A422" s="39" t="str">
        <f>IF(D422="","",VLOOKUP('OPĆI DIO'!$C$1,'OPĆI DIO'!$N$4:$W$150,10,FALSE))</f>
        <v/>
      </c>
      <c r="B422" s="39" t="str">
        <f>IF(D422="","",VLOOKUP('OPĆI DIO'!$C$1,'OPĆI DIO'!$N$4:$W$150,9,FALSE))</f>
        <v/>
      </c>
      <c r="C422" s="247" t="str">
        <f t="shared" si="94"/>
        <v/>
      </c>
      <c r="D422" s="43"/>
      <c r="E422" s="39" t="str">
        <f t="shared" si="95"/>
        <v/>
      </c>
      <c r="F422" s="43"/>
      <c r="G422" s="39" t="str">
        <f t="shared" si="96"/>
        <v/>
      </c>
      <c r="H422" s="72"/>
      <c r="I422" s="39" t="str">
        <f t="shared" si="103"/>
        <v/>
      </c>
      <c r="J422" s="39" t="str">
        <f t="shared" si="104"/>
        <v/>
      </c>
      <c r="K422" s="71"/>
      <c r="L422" s="71"/>
      <c r="M422" s="71"/>
      <c r="N422" s="220"/>
      <c r="O422" t="str">
        <f>IF(D422="","",'OPĆI DIO'!$C$1)</f>
        <v/>
      </c>
      <c r="P422" t="str">
        <f t="shared" si="98"/>
        <v/>
      </c>
      <c r="Q422" t="str">
        <f t="shared" si="99"/>
        <v/>
      </c>
      <c r="R422" t="str">
        <f t="shared" si="100"/>
        <v/>
      </c>
      <c r="S422" t="str">
        <f t="shared" si="101"/>
        <v/>
      </c>
      <c r="T422" t="str">
        <f t="shared" si="102"/>
        <v/>
      </c>
      <c r="U422" t="str">
        <f t="shared" si="97"/>
        <v/>
      </c>
    </row>
    <row r="423" spans="1:21">
      <c r="A423" s="39" t="str">
        <f>IF(D423="","",VLOOKUP('OPĆI DIO'!$C$1,'OPĆI DIO'!$N$4:$W$150,10,FALSE))</f>
        <v/>
      </c>
      <c r="B423" s="39" t="str">
        <f>IF(D423="","",VLOOKUP('OPĆI DIO'!$C$1,'OPĆI DIO'!$N$4:$W$150,9,FALSE))</f>
        <v/>
      </c>
      <c r="C423" s="247" t="str">
        <f t="shared" si="94"/>
        <v/>
      </c>
      <c r="D423" s="43"/>
      <c r="E423" s="39" t="str">
        <f t="shared" si="95"/>
        <v/>
      </c>
      <c r="F423" s="43"/>
      <c r="G423" s="39" t="str">
        <f t="shared" si="96"/>
        <v/>
      </c>
      <c r="H423" s="72"/>
      <c r="I423" s="39" t="str">
        <f t="shared" si="103"/>
        <v/>
      </c>
      <c r="J423" s="39" t="str">
        <f t="shared" si="104"/>
        <v/>
      </c>
      <c r="K423" s="71"/>
      <c r="L423" s="71"/>
      <c r="M423" s="71"/>
      <c r="N423" s="220"/>
      <c r="O423" t="str">
        <f>IF(D423="","",'OPĆI DIO'!$C$1)</f>
        <v/>
      </c>
      <c r="P423" t="str">
        <f t="shared" si="98"/>
        <v/>
      </c>
      <c r="Q423" t="str">
        <f t="shared" si="99"/>
        <v/>
      </c>
      <c r="R423" t="str">
        <f t="shared" si="100"/>
        <v/>
      </c>
      <c r="S423" t="str">
        <f t="shared" si="101"/>
        <v/>
      </c>
      <c r="T423" t="str">
        <f t="shared" si="102"/>
        <v/>
      </c>
      <c r="U423" t="str">
        <f t="shared" si="97"/>
        <v/>
      </c>
    </row>
    <row r="424" spans="1:21">
      <c r="A424" s="39" t="str">
        <f>IF(D424="","",VLOOKUP('OPĆI DIO'!$C$1,'OPĆI DIO'!$N$4:$W$150,10,FALSE))</f>
        <v/>
      </c>
      <c r="B424" s="39" t="str">
        <f>IF(D424="","",VLOOKUP('OPĆI DIO'!$C$1,'OPĆI DIO'!$N$4:$W$150,9,FALSE))</f>
        <v/>
      </c>
      <c r="C424" s="247" t="str">
        <f t="shared" si="94"/>
        <v/>
      </c>
      <c r="D424" s="43"/>
      <c r="E424" s="39" t="str">
        <f t="shared" si="95"/>
        <v/>
      </c>
      <c r="F424" s="43"/>
      <c r="G424" s="39" t="str">
        <f t="shared" si="96"/>
        <v/>
      </c>
      <c r="H424" s="72"/>
      <c r="I424" s="39" t="str">
        <f t="shared" si="103"/>
        <v/>
      </c>
      <c r="J424" s="39" t="str">
        <f t="shared" si="104"/>
        <v/>
      </c>
      <c r="K424" s="71"/>
      <c r="L424" s="71"/>
      <c r="M424" s="71"/>
      <c r="N424" s="220"/>
      <c r="O424" t="str">
        <f>IF(D424="","",'OPĆI DIO'!$C$1)</f>
        <v/>
      </c>
      <c r="P424" t="str">
        <f t="shared" si="98"/>
        <v/>
      </c>
      <c r="Q424" t="str">
        <f t="shared" si="99"/>
        <v/>
      </c>
      <c r="R424" t="str">
        <f t="shared" si="100"/>
        <v/>
      </c>
      <c r="S424" t="str">
        <f t="shared" si="101"/>
        <v/>
      </c>
      <c r="T424" t="str">
        <f t="shared" si="102"/>
        <v/>
      </c>
      <c r="U424" t="str">
        <f t="shared" si="97"/>
        <v/>
      </c>
    </row>
    <row r="425" spans="1:21">
      <c r="A425" s="39" t="str">
        <f>IF(D425="","",VLOOKUP('OPĆI DIO'!$C$1,'OPĆI DIO'!$N$4:$W$150,10,FALSE))</f>
        <v/>
      </c>
      <c r="B425" s="39" t="str">
        <f>IF(D425="","",VLOOKUP('OPĆI DIO'!$C$1,'OPĆI DIO'!$N$4:$W$150,9,FALSE))</f>
        <v/>
      </c>
      <c r="C425" s="247" t="str">
        <f t="shared" si="94"/>
        <v/>
      </c>
      <c r="D425" s="43"/>
      <c r="E425" s="39" t="str">
        <f t="shared" si="95"/>
        <v/>
      </c>
      <c r="F425" s="43"/>
      <c r="G425" s="39" t="str">
        <f t="shared" si="96"/>
        <v/>
      </c>
      <c r="H425" s="72"/>
      <c r="I425" s="39" t="str">
        <f t="shared" si="103"/>
        <v/>
      </c>
      <c r="J425" s="39" t="str">
        <f t="shared" si="104"/>
        <v/>
      </c>
      <c r="K425" s="71"/>
      <c r="L425" s="71"/>
      <c r="M425" s="71"/>
      <c r="N425" s="220"/>
      <c r="O425" t="str">
        <f>IF(D425="","",'OPĆI DIO'!$C$1)</f>
        <v/>
      </c>
      <c r="P425" t="str">
        <f t="shared" si="98"/>
        <v/>
      </c>
      <c r="Q425" t="str">
        <f t="shared" si="99"/>
        <v/>
      </c>
      <c r="R425" t="str">
        <f t="shared" si="100"/>
        <v/>
      </c>
      <c r="S425" t="str">
        <f t="shared" si="101"/>
        <v/>
      </c>
      <c r="T425" t="str">
        <f t="shared" si="102"/>
        <v/>
      </c>
      <c r="U425" t="str">
        <f t="shared" si="97"/>
        <v/>
      </c>
    </row>
    <row r="426" spans="1:21">
      <c r="A426" s="39" t="str">
        <f>IF(D426="","",VLOOKUP('OPĆI DIO'!$C$1,'OPĆI DIO'!$N$4:$W$150,10,FALSE))</f>
        <v/>
      </c>
      <c r="B426" s="39" t="str">
        <f>IF(D426="","",VLOOKUP('OPĆI DIO'!$C$1,'OPĆI DIO'!$N$4:$W$150,9,FALSE))</f>
        <v/>
      </c>
      <c r="C426" s="247" t="str">
        <f t="shared" si="94"/>
        <v/>
      </c>
      <c r="D426" s="43"/>
      <c r="E426" s="39" t="str">
        <f t="shared" si="95"/>
        <v/>
      </c>
      <c r="F426" s="43"/>
      <c r="G426" s="39" t="str">
        <f t="shared" si="96"/>
        <v/>
      </c>
      <c r="H426" s="72"/>
      <c r="I426" s="39" t="str">
        <f t="shared" si="103"/>
        <v/>
      </c>
      <c r="J426" s="39" t="str">
        <f t="shared" si="104"/>
        <v/>
      </c>
      <c r="K426" s="71"/>
      <c r="L426" s="71"/>
      <c r="M426" s="71"/>
      <c r="N426" s="220"/>
      <c r="O426" t="str">
        <f>IF(D426="","",'OPĆI DIO'!$C$1)</f>
        <v/>
      </c>
      <c r="P426" t="str">
        <f t="shared" si="98"/>
        <v/>
      </c>
      <c r="Q426" t="str">
        <f t="shared" si="99"/>
        <v/>
      </c>
      <c r="R426" t="str">
        <f t="shared" si="100"/>
        <v/>
      </c>
      <c r="S426" t="str">
        <f t="shared" si="101"/>
        <v/>
      </c>
      <c r="T426" t="str">
        <f t="shared" si="102"/>
        <v/>
      </c>
      <c r="U426" t="str">
        <f t="shared" si="97"/>
        <v/>
      </c>
    </row>
    <row r="427" spans="1:21">
      <c r="A427" s="39" t="str">
        <f>IF(D427="","",VLOOKUP('OPĆI DIO'!$C$1,'OPĆI DIO'!$N$4:$W$150,10,FALSE))</f>
        <v/>
      </c>
      <c r="B427" s="39" t="str">
        <f>IF(D427="","",VLOOKUP('OPĆI DIO'!$C$1,'OPĆI DIO'!$N$4:$W$150,9,FALSE))</f>
        <v/>
      </c>
      <c r="C427" s="247" t="str">
        <f t="shared" si="94"/>
        <v/>
      </c>
      <c r="D427" s="43"/>
      <c r="E427" s="39" t="str">
        <f t="shared" si="95"/>
        <v/>
      </c>
      <c r="F427" s="43"/>
      <c r="G427" s="39" t="str">
        <f t="shared" si="96"/>
        <v/>
      </c>
      <c r="H427" s="72"/>
      <c r="I427" s="39" t="str">
        <f t="shared" si="103"/>
        <v/>
      </c>
      <c r="J427" s="39" t="str">
        <f t="shared" si="104"/>
        <v/>
      </c>
      <c r="K427" s="71"/>
      <c r="L427" s="71"/>
      <c r="M427" s="71"/>
      <c r="N427" s="220"/>
      <c r="O427" t="str">
        <f>IF(D427="","",'OPĆI DIO'!$C$1)</f>
        <v/>
      </c>
      <c r="P427" t="str">
        <f t="shared" si="98"/>
        <v/>
      </c>
      <c r="Q427" t="str">
        <f t="shared" si="99"/>
        <v/>
      </c>
      <c r="R427" t="str">
        <f t="shared" si="100"/>
        <v/>
      </c>
      <c r="S427" t="str">
        <f t="shared" si="101"/>
        <v/>
      </c>
      <c r="T427" t="str">
        <f t="shared" si="102"/>
        <v/>
      </c>
      <c r="U427" t="str">
        <f t="shared" si="97"/>
        <v/>
      </c>
    </row>
    <row r="428" spans="1:21">
      <c r="A428" s="39" t="str">
        <f>IF(D428="","",VLOOKUP('OPĆI DIO'!$C$1,'OPĆI DIO'!$N$4:$W$150,10,FALSE))</f>
        <v/>
      </c>
      <c r="B428" s="39" t="str">
        <f>IF(D428="","",VLOOKUP('OPĆI DIO'!$C$1,'OPĆI DIO'!$N$4:$W$150,9,FALSE))</f>
        <v/>
      </c>
      <c r="C428" s="247" t="str">
        <f t="shared" si="94"/>
        <v/>
      </c>
      <c r="D428" s="43"/>
      <c r="E428" s="39" t="str">
        <f t="shared" si="95"/>
        <v/>
      </c>
      <c r="F428" s="43"/>
      <c r="G428" s="39" t="str">
        <f t="shared" si="96"/>
        <v/>
      </c>
      <c r="H428" s="72"/>
      <c r="I428" s="39" t="str">
        <f t="shared" si="103"/>
        <v/>
      </c>
      <c r="J428" s="39" t="str">
        <f t="shared" si="104"/>
        <v/>
      </c>
      <c r="K428" s="71"/>
      <c r="L428" s="71"/>
      <c r="M428" s="71"/>
      <c r="N428" s="220"/>
      <c r="O428" t="str">
        <f>IF(D428="","",'OPĆI DIO'!$C$1)</f>
        <v/>
      </c>
      <c r="P428" t="str">
        <f t="shared" si="98"/>
        <v/>
      </c>
      <c r="Q428" t="str">
        <f t="shared" si="99"/>
        <v/>
      </c>
      <c r="R428" t="str">
        <f t="shared" si="100"/>
        <v/>
      </c>
      <c r="S428" t="str">
        <f t="shared" si="101"/>
        <v/>
      </c>
      <c r="T428" t="str">
        <f t="shared" si="102"/>
        <v/>
      </c>
      <c r="U428" t="str">
        <f t="shared" si="97"/>
        <v/>
      </c>
    </row>
    <row r="429" spans="1:21">
      <c r="A429" s="39" t="str">
        <f>IF(D429="","",VLOOKUP('OPĆI DIO'!$C$1,'OPĆI DIO'!$N$4:$W$150,10,FALSE))</f>
        <v/>
      </c>
      <c r="B429" s="39" t="str">
        <f>IF(D429="","",VLOOKUP('OPĆI DIO'!$C$1,'OPĆI DIO'!$N$4:$W$150,9,FALSE))</f>
        <v/>
      </c>
      <c r="C429" s="247" t="str">
        <f t="shared" si="94"/>
        <v/>
      </c>
      <c r="D429" s="43"/>
      <c r="E429" s="39" t="str">
        <f t="shared" si="95"/>
        <v/>
      </c>
      <c r="F429" s="43"/>
      <c r="G429" s="39" t="str">
        <f t="shared" si="96"/>
        <v/>
      </c>
      <c r="H429" s="72"/>
      <c r="I429" s="39" t="str">
        <f t="shared" si="103"/>
        <v/>
      </c>
      <c r="J429" s="39" t="str">
        <f t="shared" si="104"/>
        <v/>
      </c>
      <c r="K429" s="71"/>
      <c r="L429" s="71"/>
      <c r="M429" s="71"/>
      <c r="N429" s="220"/>
      <c r="O429" t="str">
        <f>IF(D429="","",'OPĆI DIO'!$C$1)</f>
        <v/>
      </c>
      <c r="P429" t="str">
        <f t="shared" si="98"/>
        <v/>
      </c>
      <c r="Q429" t="str">
        <f t="shared" si="99"/>
        <v/>
      </c>
      <c r="R429" t="str">
        <f t="shared" si="100"/>
        <v/>
      </c>
      <c r="S429" t="str">
        <f t="shared" si="101"/>
        <v/>
      </c>
      <c r="T429" t="str">
        <f t="shared" si="102"/>
        <v/>
      </c>
      <c r="U429" t="str">
        <f t="shared" si="97"/>
        <v/>
      </c>
    </row>
    <row r="430" spans="1:21">
      <c r="A430" s="39" t="str">
        <f>IF(D430="","",VLOOKUP('OPĆI DIO'!$C$1,'OPĆI DIO'!$N$4:$W$150,10,FALSE))</f>
        <v/>
      </c>
      <c r="B430" s="39" t="str">
        <f>IF(D430="","",VLOOKUP('OPĆI DIO'!$C$1,'OPĆI DIO'!$N$4:$W$150,9,FALSE))</f>
        <v/>
      </c>
      <c r="C430" s="247" t="str">
        <f t="shared" si="94"/>
        <v/>
      </c>
      <c r="D430" s="43"/>
      <c r="E430" s="39" t="str">
        <f t="shared" si="95"/>
        <v/>
      </c>
      <c r="F430" s="43"/>
      <c r="G430" s="39" t="str">
        <f t="shared" si="96"/>
        <v/>
      </c>
      <c r="H430" s="72"/>
      <c r="I430" s="39" t="str">
        <f t="shared" si="103"/>
        <v/>
      </c>
      <c r="J430" s="39" t="str">
        <f t="shared" si="104"/>
        <v/>
      </c>
      <c r="K430" s="71"/>
      <c r="L430" s="71"/>
      <c r="M430" s="71"/>
      <c r="N430" s="220"/>
      <c r="O430" t="str">
        <f>IF(D430="","",'OPĆI DIO'!$C$1)</f>
        <v/>
      </c>
      <c r="P430" t="str">
        <f t="shared" si="98"/>
        <v/>
      </c>
      <c r="Q430" t="str">
        <f t="shared" si="99"/>
        <v/>
      </c>
      <c r="R430" t="str">
        <f t="shared" si="100"/>
        <v/>
      </c>
      <c r="S430" t="str">
        <f t="shared" si="101"/>
        <v/>
      </c>
      <c r="T430" t="str">
        <f t="shared" si="102"/>
        <v/>
      </c>
      <c r="U430" t="str">
        <f t="shared" si="97"/>
        <v/>
      </c>
    </row>
    <row r="431" spans="1:21">
      <c r="A431" s="39" t="str">
        <f>IF(D431="","",VLOOKUP('OPĆI DIO'!$C$1,'OPĆI DIO'!$N$4:$W$150,10,FALSE))</f>
        <v/>
      </c>
      <c r="B431" s="39" t="str">
        <f>IF(D431="","",VLOOKUP('OPĆI DIO'!$C$1,'OPĆI DIO'!$N$4:$W$150,9,FALSE))</f>
        <v/>
      </c>
      <c r="C431" s="247" t="str">
        <f t="shared" si="94"/>
        <v/>
      </c>
      <c r="D431" s="43"/>
      <c r="E431" s="39" t="str">
        <f t="shared" si="95"/>
        <v/>
      </c>
      <c r="F431" s="43"/>
      <c r="G431" s="39" t="str">
        <f t="shared" si="96"/>
        <v/>
      </c>
      <c r="H431" s="72"/>
      <c r="I431" s="39" t="str">
        <f t="shared" si="103"/>
        <v/>
      </c>
      <c r="J431" s="39" t="str">
        <f t="shared" si="104"/>
        <v/>
      </c>
      <c r="K431" s="71"/>
      <c r="L431" s="71"/>
      <c r="M431" s="71"/>
      <c r="N431" s="220"/>
      <c r="O431" t="str">
        <f>IF(D431="","",'OPĆI DIO'!$C$1)</f>
        <v/>
      </c>
      <c r="P431" t="str">
        <f t="shared" si="98"/>
        <v/>
      </c>
      <c r="Q431" t="str">
        <f t="shared" si="99"/>
        <v/>
      </c>
      <c r="R431" t="str">
        <f t="shared" si="100"/>
        <v/>
      </c>
      <c r="S431" t="str">
        <f t="shared" si="101"/>
        <v/>
      </c>
      <c r="T431" t="str">
        <f t="shared" si="102"/>
        <v/>
      </c>
      <c r="U431" t="str">
        <f t="shared" si="97"/>
        <v/>
      </c>
    </row>
    <row r="432" spans="1:21">
      <c r="A432" s="39" t="str">
        <f>IF(D432="","",VLOOKUP('OPĆI DIO'!$C$1,'OPĆI DIO'!$N$4:$W$150,10,FALSE))</f>
        <v/>
      </c>
      <c r="B432" s="39" t="str">
        <f>IF(D432="","",VLOOKUP('OPĆI DIO'!$C$1,'OPĆI DIO'!$N$4:$W$150,9,FALSE))</f>
        <v/>
      </c>
      <c r="C432" s="247" t="str">
        <f t="shared" si="94"/>
        <v/>
      </c>
      <c r="D432" s="43"/>
      <c r="E432" s="39" t="str">
        <f t="shared" si="95"/>
        <v/>
      </c>
      <c r="F432" s="43"/>
      <c r="G432" s="39" t="str">
        <f t="shared" si="96"/>
        <v/>
      </c>
      <c r="H432" s="72"/>
      <c r="I432" s="39" t="str">
        <f t="shared" si="103"/>
        <v/>
      </c>
      <c r="J432" s="39" t="str">
        <f t="shared" si="104"/>
        <v/>
      </c>
      <c r="K432" s="71"/>
      <c r="L432" s="71"/>
      <c r="M432" s="71"/>
      <c r="N432" s="220"/>
      <c r="O432" t="str">
        <f>IF(D432="","",'OPĆI DIO'!$C$1)</f>
        <v/>
      </c>
      <c r="P432" t="str">
        <f t="shared" si="98"/>
        <v/>
      </c>
      <c r="Q432" t="str">
        <f t="shared" si="99"/>
        <v/>
      </c>
      <c r="R432" t="str">
        <f t="shared" si="100"/>
        <v/>
      </c>
      <c r="S432" t="str">
        <f t="shared" si="101"/>
        <v/>
      </c>
      <c r="T432" t="str">
        <f t="shared" si="102"/>
        <v/>
      </c>
      <c r="U432" t="str">
        <f t="shared" si="97"/>
        <v/>
      </c>
    </row>
    <row r="433" spans="1:21">
      <c r="A433" s="39" t="str">
        <f>IF(D433="","",VLOOKUP('OPĆI DIO'!$C$1,'OPĆI DIO'!$N$4:$W$150,10,FALSE))</f>
        <v/>
      </c>
      <c r="B433" s="39" t="str">
        <f>IF(D433="","",VLOOKUP('OPĆI DIO'!$C$1,'OPĆI DIO'!$N$4:$W$150,9,FALSE))</f>
        <v/>
      </c>
      <c r="C433" s="247" t="str">
        <f t="shared" si="94"/>
        <v/>
      </c>
      <c r="D433" s="43"/>
      <c r="E433" s="39" t="str">
        <f t="shared" si="95"/>
        <v/>
      </c>
      <c r="F433" s="43"/>
      <c r="G433" s="39" t="str">
        <f t="shared" si="96"/>
        <v/>
      </c>
      <c r="H433" s="72"/>
      <c r="I433" s="39" t="str">
        <f t="shared" si="103"/>
        <v/>
      </c>
      <c r="J433" s="39" t="str">
        <f t="shared" si="104"/>
        <v/>
      </c>
      <c r="K433" s="71"/>
      <c r="L433" s="71"/>
      <c r="M433" s="71"/>
      <c r="N433" s="220"/>
      <c r="O433" t="str">
        <f>IF(D433="","",'OPĆI DIO'!$C$1)</f>
        <v/>
      </c>
      <c r="P433" t="str">
        <f t="shared" si="98"/>
        <v/>
      </c>
      <c r="Q433" t="str">
        <f t="shared" si="99"/>
        <v/>
      </c>
      <c r="R433" t="str">
        <f t="shared" si="100"/>
        <v/>
      </c>
      <c r="S433" t="str">
        <f t="shared" si="101"/>
        <v/>
      </c>
      <c r="T433" t="str">
        <f t="shared" si="102"/>
        <v/>
      </c>
      <c r="U433" t="str">
        <f t="shared" si="97"/>
        <v/>
      </c>
    </row>
    <row r="434" spans="1:21">
      <c r="A434" s="39" t="str">
        <f>IF(D434="","",VLOOKUP('OPĆI DIO'!$C$1,'OPĆI DIO'!$N$4:$W$150,10,FALSE))</f>
        <v/>
      </c>
      <c r="B434" s="39" t="str">
        <f>IF(D434="","",VLOOKUP('OPĆI DIO'!$C$1,'OPĆI DIO'!$N$4:$W$150,9,FALSE))</f>
        <v/>
      </c>
      <c r="C434" s="247" t="str">
        <f t="shared" si="94"/>
        <v/>
      </c>
      <c r="D434" s="43"/>
      <c r="E434" s="39" t="str">
        <f t="shared" si="95"/>
        <v/>
      </c>
      <c r="F434" s="43"/>
      <c r="G434" s="39" t="str">
        <f t="shared" si="96"/>
        <v/>
      </c>
      <c r="H434" s="72"/>
      <c r="I434" s="39" t="str">
        <f t="shared" si="103"/>
        <v/>
      </c>
      <c r="J434" s="39" t="str">
        <f t="shared" si="104"/>
        <v/>
      </c>
      <c r="K434" s="71"/>
      <c r="L434" s="71"/>
      <c r="M434" s="71"/>
      <c r="N434" s="220"/>
      <c r="O434" t="str">
        <f>IF(D434="","",'OPĆI DIO'!$C$1)</f>
        <v/>
      </c>
      <c r="P434" t="str">
        <f t="shared" si="98"/>
        <v/>
      </c>
      <c r="Q434" t="str">
        <f t="shared" si="99"/>
        <v/>
      </c>
      <c r="R434" t="str">
        <f t="shared" si="100"/>
        <v/>
      </c>
      <c r="S434" t="str">
        <f t="shared" si="101"/>
        <v/>
      </c>
      <c r="T434" t="str">
        <f t="shared" si="102"/>
        <v/>
      </c>
      <c r="U434" t="str">
        <f t="shared" si="97"/>
        <v/>
      </c>
    </row>
    <row r="435" spans="1:21">
      <c r="A435" s="39" t="str">
        <f>IF(D435="","",VLOOKUP('OPĆI DIO'!$C$1,'OPĆI DIO'!$N$4:$W$150,10,FALSE))</f>
        <v/>
      </c>
      <c r="B435" s="39" t="str">
        <f>IF(D435="","",VLOOKUP('OPĆI DIO'!$C$1,'OPĆI DIO'!$N$4:$W$150,9,FALSE))</f>
        <v/>
      </c>
      <c r="C435" s="247" t="str">
        <f t="shared" si="94"/>
        <v/>
      </c>
      <c r="D435" s="43"/>
      <c r="E435" s="39" t="str">
        <f t="shared" si="95"/>
        <v/>
      </c>
      <c r="F435" s="43"/>
      <c r="G435" s="39" t="str">
        <f t="shared" si="96"/>
        <v/>
      </c>
      <c r="H435" s="72"/>
      <c r="I435" s="39" t="str">
        <f t="shared" si="103"/>
        <v/>
      </c>
      <c r="J435" s="39" t="str">
        <f t="shared" si="104"/>
        <v/>
      </c>
      <c r="K435" s="71"/>
      <c r="L435" s="71"/>
      <c r="M435" s="71"/>
      <c r="N435" s="220"/>
      <c r="O435" t="str">
        <f>IF(D435="","",'OPĆI DIO'!$C$1)</f>
        <v/>
      </c>
      <c r="P435" t="str">
        <f t="shared" si="98"/>
        <v/>
      </c>
      <c r="Q435" t="str">
        <f t="shared" si="99"/>
        <v/>
      </c>
      <c r="R435" t="str">
        <f t="shared" si="100"/>
        <v/>
      </c>
      <c r="S435" t="str">
        <f t="shared" si="101"/>
        <v/>
      </c>
      <c r="T435" t="str">
        <f t="shared" si="102"/>
        <v/>
      </c>
      <c r="U435" t="str">
        <f t="shared" si="97"/>
        <v/>
      </c>
    </row>
    <row r="436" spans="1:21">
      <c r="A436" s="39" t="str">
        <f>IF(D436="","",VLOOKUP('OPĆI DIO'!$C$1,'OPĆI DIO'!$N$4:$W$150,10,FALSE))</f>
        <v/>
      </c>
      <c r="B436" s="39" t="str">
        <f>IF(D436="","",VLOOKUP('OPĆI DIO'!$C$1,'OPĆI DIO'!$N$4:$W$150,9,FALSE))</f>
        <v/>
      </c>
      <c r="C436" s="247" t="str">
        <f t="shared" si="94"/>
        <v/>
      </c>
      <c r="D436" s="43"/>
      <c r="E436" s="39" t="str">
        <f t="shared" si="95"/>
        <v/>
      </c>
      <c r="F436" s="43"/>
      <c r="G436" s="39" t="str">
        <f t="shared" si="96"/>
        <v/>
      </c>
      <c r="H436" s="72"/>
      <c r="I436" s="39" t="str">
        <f t="shared" si="103"/>
        <v/>
      </c>
      <c r="J436" s="39" t="str">
        <f t="shared" si="104"/>
        <v/>
      </c>
      <c r="K436" s="71"/>
      <c r="L436" s="71"/>
      <c r="M436" s="71"/>
      <c r="N436" s="220"/>
      <c r="O436" t="str">
        <f>IF(D436="","",'OPĆI DIO'!$C$1)</f>
        <v/>
      </c>
      <c r="P436" t="str">
        <f t="shared" si="98"/>
        <v/>
      </c>
      <c r="Q436" t="str">
        <f t="shared" si="99"/>
        <v/>
      </c>
      <c r="R436" t="str">
        <f t="shared" si="100"/>
        <v/>
      </c>
      <c r="S436" t="str">
        <f t="shared" si="101"/>
        <v/>
      </c>
      <c r="T436" t="str">
        <f t="shared" si="102"/>
        <v/>
      </c>
      <c r="U436" t="str">
        <f t="shared" si="97"/>
        <v/>
      </c>
    </row>
    <row r="437" spans="1:21">
      <c r="A437" s="39" t="str">
        <f>IF(D437="","",VLOOKUP('OPĆI DIO'!$C$1,'OPĆI DIO'!$N$4:$W$150,10,FALSE))</f>
        <v/>
      </c>
      <c r="B437" s="39" t="str">
        <f>IF(D437="","",VLOOKUP('OPĆI DIO'!$C$1,'OPĆI DIO'!$N$4:$W$150,9,FALSE))</f>
        <v/>
      </c>
      <c r="C437" s="247" t="str">
        <f t="shared" si="94"/>
        <v/>
      </c>
      <c r="D437" s="43"/>
      <c r="E437" s="39" t="str">
        <f t="shared" si="95"/>
        <v/>
      </c>
      <c r="F437" s="43"/>
      <c r="G437" s="39" t="str">
        <f t="shared" si="96"/>
        <v/>
      </c>
      <c r="H437" s="72"/>
      <c r="I437" s="39" t="str">
        <f t="shared" si="103"/>
        <v/>
      </c>
      <c r="J437" s="39" t="str">
        <f t="shared" si="104"/>
        <v/>
      </c>
      <c r="K437" s="71"/>
      <c r="L437" s="71"/>
      <c r="M437" s="71"/>
      <c r="N437" s="220"/>
      <c r="O437" t="str">
        <f>IF(D437="","",'OPĆI DIO'!$C$1)</f>
        <v/>
      </c>
      <c r="P437" t="str">
        <f t="shared" si="98"/>
        <v/>
      </c>
      <c r="Q437" t="str">
        <f t="shared" si="99"/>
        <v/>
      </c>
      <c r="R437" t="str">
        <f t="shared" si="100"/>
        <v/>
      </c>
      <c r="S437" t="str">
        <f t="shared" si="101"/>
        <v/>
      </c>
      <c r="T437" t="str">
        <f t="shared" si="102"/>
        <v/>
      </c>
      <c r="U437" t="str">
        <f t="shared" si="97"/>
        <v/>
      </c>
    </row>
    <row r="438" spans="1:21">
      <c r="A438" s="39" t="str">
        <f>IF(D438="","",VLOOKUP('OPĆI DIO'!$C$1,'OPĆI DIO'!$N$4:$W$150,10,FALSE))</f>
        <v/>
      </c>
      <c r="B438" s="39" t="str">
        <f>IF(D438="","",VLOOKUP('OPĆI DIO'!$C$1,'OPĆI DIO'!$N$4:$W$150,9,FALSE))</f>
        <v/>
      </c>
      <c r="C438" s="247" t="str">
        <f t="shared" si="94"/>
        <v/>
      </c>
      <c r="D438" s="43"/>
      <c r="E438" s="39" t="str">
        <f t="shared" si="95"/>
        <v/>
      </c>
      <c r="F438" s="43"/>
      <c r="G438" s="39" t="str">
        <f t="shared" si="96"/>
        <v/>
      </c>
      <c r="H438" s="72"/>
      <c r="I438" s="39" t="str">
        <f t="shared" si="103"/>
        <v/>
      </c>
      <c r="J438" s="39" t="str">
        <f t="shared" si="104"/>
        <v/>
      </c>
      <c r="K438" s="71"/>
      <c r="L438" s="71"/>
      <c r="M438" s="71"/>
      <c r="N438" s="220"/>
      <c r="O438" t="str">
        <f>IF(D438="","",'OPĆI DIO'!$C$1)</f>
        <v/>
      </c>
      <c r="P438" t="str">
        <f t="shared" si="98"/>
        <v/>
      </c>
      <c r="Q438" t="str">
        <f t="shared" si="99"/>
        <v/>
      </c>
      <c r="R438" t="str">
        <f t="shared" si="100"/>
        <v/>
      </c>
      <c r="S438" t="str">
        <f t="shared" si="101"/>
        <v/>
      </c>
      <c r="T438" t="str">
        <f t="shared" si="102"/>
        <v/>
      </c>
      <c r="U438" t="str">
        <f t="shared" si="97"/>
        <v/>
      </c>
    </row>
    <row r="439" spans="1:21">
      <c r="A439" s="39" t="str">
        <f>IF(D439="","",VLOOKUP('OPĆI DIO'!$C$1,'OPĆI DIO'!$N$4:$W$150,10,FALSE))</f>
        <v/>
      </c>
      <c r="B439" s="39" t="str">
        <f>IF(D439="","",VLOOKUP('OPĆI DIO'!$C$1,'OPĆI DIO'!$N$4:$W$150,9,FALSE))</f>
        <v/>
      </c>
      <c r="C439" s="247" t="str">
        <f t="shared" si="94"/>
        <v/>
      </c>
      <c r="D439" s="43"/>
      <c r="E439" s="39" t="str">
        <f t="shared" si="95"/>
        <v/>
      </c>
      <c r="F439" s="43"/>
      <c r="G439" s="39" t="str">
        <f t="shared" si="96"/>
        <v/>
      </c>
      <c r="H439" s="72"/>
      <c r="I439" s="39" t="str">
        <f t="shared" si="103"/>
        <v/>
      </c>
      <c r="J439" s="39" t="str">
        <f t="shared" si="104"/>
        <v/>
      </c>
      <c r="K439" s="71"/>
      <c r="L439" s="71"/>
      <c r="M439" s="71"/>
      <c r="N439" s="220"/>
      <c r="O439" t="str">
        <f>IF(D439="","",'OPĆI DIO'!$C$1)</f>
        <v/>
      </c>
      <c r="P439" t="str">
        <f t="shared" si="98"/>
        <v/>
      </c>
      <c r="Q439" t="str">
        <f t="shared" si="99"/>
        <v/>
      </c>
      <c r="R439" t="str">
        <f t="shared" si="100"/>
        <v/>
      </c>
      <c r="S439" t="str">
        <f t="shared" si="101"/>
        <v/>
      </c>
      <c r="T439" t="str">
        <f t="shared" si="102"/>
        <v/>
      </c>
      <c r="U439" t="str">
        <f t="shared" si="97"/>
        <v/>
      </c>
    </row>
    <row r="440" spans="1:21">
      <c r="A440" s="39" t="str">
        <f>IF(D440="","",VLOOKUP('OPĆI DIO'!$C$1,'OPĆI DIO'!$N$4:$W$150,10,FALSE))</f>
        <v/>
      </c>
      <c r="B440" s="39" t="str">
        <f>IF(D440="","",VLOOKUP('OPĆI DIO'!$C$1,'OPĆI DIO'!$N$4:$W$150,9,FALSE))</f>
        <v/>
      </c>
      <c r="C440" s="247" t="str">
        <f t="shared" si="94"/>
        <v/>
      </c>
      <c r="D440" s="43"/>
      <c r="E440" s="39" t="str">
        <f t="shared" si="95"/>
        <v/>
      </c>
      <c r="F440" s="43"/>
      <c r="G440" s="39" t="str">
        <f t="shared" si="96"/>
        <v/>
      </c>
      <c r="H440" s="72"/>
      <c r="I440" s="39" t="str">
        <f t="shared" si="103"/>
        <v/>
      </c>
      <c r="J440" s="39" t="str">
        <f t="shared" si="104"/>
        <v/>
      </c>
      <c r="K440" s="71"/>
      <c r="L440" s="71"/>
      <c r="M440" s="71"/>
      <c r="N440" s="220"/>
      <c r="O440" t="str">
        <f>IF(D440="","",'OPĆI DIO'!$C$1)</f>
        <v/>
      </c>
      <c r="P440" t="str">
        <f t="shared" si="98"/>
        <v/>
      </c>
      <c r="Q440" t="str">
        <f t="shared" si="99"/>
        <v/>
      </c>
      <c r="R440" t="str">
        <f t="shared" si="100"/>
        <v/>
      </c>
      <c r="S440" t="str">
        <f t="shared" si="101"/>
        <v/>
      </c>
      <c r="T440" t="str">
        <f t="shared" si="102"/>
        <v/>
      </c>
      <c r="U440" t="str">
        <f t="shared" si="97"/>
        <v/>
      </c>
    </row>
    <row r="441" spans="1:21">
      <c r="A441" s="39" t="str">
        <f>IF(D441="","",VLOOKUP('OPĆI DIO'!$C$1,'OPĆI DIO'!$N$4:$W$150,10,FALSE))</f>
        <v/>
      </c>
      <c r="B441" s="39" t="str">
        <f>IF(D441="","",VLOOKUP('OPĆI DIO'!$C$1,'OPĆI DIO'!$N$4:$W$150,9,FALSE))</f>
        <v/>
      </c>
      <c r="C441" s="247" t="str">
        <f t="shared" si="94"/>
        <v/>
      </c>
      <c r="D441" s="43"/>
      <c r="E441" s="39" t="str">
        <f t="shared" si="95"/>
        <v/>
      </c>
      <c r="F441" s="43"/>
      <c r="G441" s="39" t="str">
        <f t="shared" si="96"/>
        <v/>
      </c>
      <c r="H441" s="72"/>
      <c r="I441" s="39" t="str">
        <f t="shared" si="103"/>
        <v/>
      </c>
      <c r="J441" s="39" t="str">
        <f t="shared" si="104"/>
        <v/>
      </c>
      <c r="K441" s="71"/>
      <c r="L441" s="71"/>
      <c r="M441" s="71"/>
      <c r="N441" s="220"/>
      <c r="O441" t="str">
        <f>IF(D441="","",'OPĆI DIO'!$C$1)</f>
        <v/>
      </c>
      <c r="P441" t="str">
        <f t="shared" si="98"/>
        <v/>
      </c>
      <c r="Q441" t="str">
        <f t="shared" si="99"/>
        <v/>
      </c>
      <c r="R441" t="str">
        <f t="shared" si="100"/>
        <v/>
      </c>
      <c r="S441" t="str">
        <f t="shared" si="101"/>
        <v/>
      </c>
      <c r="T441" t="str">
        <f t="shared" si="102"/>
        <v/>
      </c>
      <c r="U441" t="str">
        <f t="shared" si="97"/>
        <v/>
      </c>
    </row>
    <row r="442" spans="1:21">
      <c r="A442" s="39" t="str">
        <f>IF(D442="","",VLOOKUP('OPĆI DIO'!$C$1,'OPĆI DIO'!$N$4:$W$150,10,FALSE))</f>
        <v/>
      </c>
      <c r="B442" s="39" t="str">
        <f>IF(D442="","",VLOOKUP('OPĆI DIO'!$C$1,'OPĆI DIO'!$N$4:$W$150,9,FALSE))</f>
        <v/>
      </c>
      <c r="C442" s="247" t="str">
        <f t="shared" si="94"/>
        <v/>
      </c>
      <c r="D442" s="43"/>
      <c r="E442" s="39" t="str">
        <f t="shared" si="95"/>
        <v/>
      </c>
      <c r="F442" s="43"/>
      <c r="G442" s="39" t="str">
        <f t="shared" si="96"/>
        <v/>
      </c>
      <c r="H442" s="72"/>
      <c r="I442" s="39" t="str">
        <f t="shared" si="103"/>
        <v/>
      </c>
      <c r="J442" s="39" t="str">
        <f t="shared" si="104"/>
        <v/>
      </c>
      <c r="K442" s="71"/>
      <c r="L442" s="71"/>
      <c r="M442" s="71"/>
      <c r="N442" s="220"/>
      <c r="O442" t="str">
        <f>IF(D442="","",'OPĆI DIO'!$C$1)</f>
        <v/>
      </c>
      <c r="P442" t="str">
        <f t="shared" si="98"/>
        <v/>
      </c>
      <c r="Q442" t="str">
        <f t="shared" si="99"/>
        <v/>
      </c>
      <c r="R442" t="str">
        <f t="shared" si="100"/>
        <v/>
      </c>
      <c r="S442" t="str">
        <f t="shared" si="101"/>
        <v/>
      </c>
      <c r="T442" t="str">
        <f t="shared" si="102"/>
        <v/>
      </c>
      <c r="U442" t="str">
        <f t="shared" si="97"/>
        <v/>
      </c>
    </row>
    <row r="443" spans="1:21">
      <c r="A443" s="39" t="str">
        <f>IF(D443="","",VLOOKUP('OPĆI DIO'!$C$1,'OPĆI DIO'!$N$4:$W$150,10,FALSE))</f>
        <v/>
      </c>
      <c r="B443" s="39" t="str">
        <f>IF(D443="","",VLOOKUP('OPĆI DIO'!$C$1,'OPĆI DIO'!$N$4:$W$150,9,FALSE))</f>
        <v/>
      </c>
      <c r="C443" s="247" t="str">
        <f t="shared" si="94"/>
        <v/>
      </c>
      <c r="D443" s="43"/>
      <c r="E443" s="39" t="str">
        <f t="shared" si="95"/>
        <v/>
      </c>
      <c r="F443" s="43"/>
      <c r="G443" s="39" t="str">
        <f t="shared" si="96"/>
        <v/>
      </c>
      <c r="H443" s="72"/>
      <c r="I443" s="39" t="str">
        <f t="shared" si="103"/>
        <v/>
      </c>
      <c r="J443" s="39" t="str">
        <f t="shared" si="104"/>
        <v/>
      </c>
      <c r="K443" s="71"/>
      <c r="L443" s="71"/>
      <c r="M443" s="71"/>
      <c r="N443" s="220"/>
      <c r="O443" t="str">
        <f>IF(D443="","",'OPĆI DIO'!$C$1)</f>
        <v/>
      </c>
      <c r="P443" t="str">
        <f t="shared" si="98"/>
        <v/>
      </c>
      <c r="Q443" t="str">
        <f t="shared" si="99"/>
        <v/>
      </c>
      <c r="R443" t="str">
        <f t="shared" si="100"/>
        <v/>
      </c>
      <c r="S443" t="str">
        <f t="shared" si="101"/>
        <v/>
      </c>
      <c r="T443" t="str">
        <f t="shared" si="102"/>
        <v/>
      </c>
      <c r="U443" t="str">
        <f t="shared" si="97"/>
        <v/>
      </c>
    </row>
    <row r="444" spans="1:21">
      <c r="A444" s="39" t="str">
        <f>IF(D444="","",VLOOKUP('OPĆI DIO'!$C$1,'OPĆI DIO'!$N$4:$W$150,10,FALSE))</f>
        <v/>
      </c>
      <c r="B444" s="39" t="str">
        <f>IF(D444="","",VLOOKUP('OPĆI DIO'!$C$1,'OPĆI DIO'!$N$4:$W$150,9,FALSE))</f>
        <v/>
      </c>
      <c r="C444" s="247" t="str">
        <f t="shared" si="94"/>
        <v/>
      </c>
      <c r="D444" s="43"/>
      <c r="E444" s="39" t="str">
        <f t="shared" si="95"/>
        <v/>
      </c>
      <c r="F444" s="43"/>
      <c r="G444" s="39" t="str">
        <f t="shared" si="96"/>
        <v/>
      </c>
      <c r="H444" s="72"/>
      <c r="I444" s="39" t="str">
        <f t="shared" si="103"/>
        <v/>
      </c>
      <c r="J444" s="39" t="str">
        <f t="shared" si="104"/>
        <v/>
      </c>
      <c r="K444" s="71"/>
      <c r="L444" s="71"/>
      <c r="M444" s="71"/>
      <c r="N444" s="220"/>
      <c r="O444" t="str">
        <f>IF(D444="","",'OPĆI DIO'!$C$1)</f>
        <v/>
      </c>
      <c r="P444" t="str">
        <f t="shared" si="98"/>
        <v/>
      </c>
      <c r="Q444" t="str">
        <f t="shared" si="99"/>
        <v/>
      </c>
      <c r="R444" t="str">
        <f t="shared" si="100"/>
        <v/>
      </c>
      <c r="S444" t="str">
        <f t="shared" si="101"/>
        <v/>
      </c>
      <c r="T444" t="str">
        <f t="shared" si="102"/>
        <v/>
      </c>
      <c r="U444" t="str">
        <f t="shared" si="97"/>
        <v/>
      </c>
    </row>
    <row r="445" spans="1:21">
      <c r="A445" s="39" t="str">
        <f>IF(D445="","",VLOOKUP('OPĆI DIO'!$C$1,'OPĆI DIO'!$N$4:$W$150,10,FALSE))</f>
        <v/>
      </c>
      <c r="B445" s="39" t="str">
        <f>IF(D445="","",VLOOKUP('OPĆI DIO'!$C$1,'OPĆI DIO'!$N$4:$W$150,9,FALSE))</f>
        <v/>
      </c>
      <c r="C445" s="247" t="str">
        <f t="shared" si="94"/>
        <v/>
      </c>
      <c r="D445" s="43"/>
      <c r="E445" s="39" t="str">
        <f t="shared" si="95"/>
        <v/>
      </c>
      <c r="F445" s="43"/>
      <c r="G445" s="39" t="str">
        <f t="shared" si="96"/>
        <v/>
      </c>
      <c r="H445" s="72"/>
      <c r="I445" s="39" t="str">
        <f t="shared" si="103"/>
        <v/>
      </c>
      <c r="J445" s="39" t="str">
        <f t="shared" si="104"/>
        <v/>
      </c>
      <c r="K445" s="71"/>
      <c r="L445" s="71"/>
      <c r="M445" s="71"/>
      <c r="N445" s="220"/>
      <c r="O445" t="str">
        <f>IF(D445="","",'OPĆI DIO'!$C$1)</f>
        <v/>
      </c>
      <c r="P445" t="str">
        <f t="shared" si="98"/>
        <v/>
      </c>
      <c r="Q445" t="str">
        <f t="shared" si="99"/>
        <v/>
      </c>
      <c r="R445" t="str">
        <f t="shared" si="100"/>
        <v/>
      </c>
      <c r="S445" t="str">
        <f t="shared" si="101"/>
        <v/>
      </c>
      <c r="T445" t="str">
        <f t="shared" si="102"/>
        <v/>
      </c>
      <c r="U445" t="str">
        <f t="shared" si="97"/>
        <v/>
      </c>
    </row>
    <row r="446" spans="1:21">
      <c r="A446" s="39" t="str">
        <f>IF(D446="","",VLOOKUP('OPĆI DIO'!$C$1,'OPĆI DIO'!$N$4:$W$150,10,FALSE))</f>
        <v/>
      </c>
      <c r="B446" s="39" t="str">
        <f>IF(D446="","",VLOOKUP('OPĆI DIO'!$C$1,'OPĆI DIO'!$N$4:$W$150,9,FALSE))</f>
        <v/>
      </c>
      <c r="C446" s="247" t="str">
        <f t="shared" si="94"/>
        <v/>
      </c>
      <c r="D446" s="43"/>
      <c r="E446" s="39" t="str">
        <f t="shared" si="95"/>
        <v/>
      </c>
      <c r="F446" s="43"/>
      <c r="G446" s="39" t="str">
        <f t="shared" si="96"/>
        <v/>
      </c>
      <c r="H446" s="72"/>
      <c r="I446" s="39" t="str">
        <f t="shared" si="103"/>
        <v/>
      </c>
      <c r="J446" s="39" t="str">
        <f t="shared" si="104"/>
        <v/>
      </c>
      <c r="K446" s="71"/>
      <c r="L446" s="71"/>
      <c r="M446" s="71"/>
      <c r="N446" s="220"/>
      <c r="O446" t="str">
        <f>IF(D446="","",'OPĆI DIO'!$C$1)</f>
        <v/>
      </c>
      <c r="P446" t="str">
        <f t="shared" si="98"/>
        <v/>
      </c>
      <c r="Q446" t="str">
        <f t="shared" si="99"/>
        <v/>
      </c>
      <c r="R446" t="str">
        <f t="shared" si="100"/>
        <v/>
      </c>
      <c r="S446" t="str">
        <f t="shared" si="101"/>
        <v/>
      </c>
      <c r="T446" t="str">
        <f t="shared" si="102"/>
        <v/>
      </c>
      <c r="U446" t="str">
        <f t="shared" si="97"/>
        <v/>
      </c>
    </row>
    <row r="447" spans="1:21">
      <c r="A447" s="39" t="str">
        <f>IF(D447="","",VLOOKUP('OPĆI DIO'!$C$1,'OPĆI DIO'!$N$4:$W$150,10,FALSE))</f>
        <v/>
      </c>
      <c r="B447" s="39" t="str">
        <f>IF(D447="","",VLOOKUP('OPĆI DIO'!$C$1,'OPĆI DIO'!$N$4:$W$150,9,FALSE))</f>
        <v/>
      </c>
      <c r="C447" s="247" t="str">
        <f t="shared" si="94"/>
        <v/>
      </c>
      <c r="D447" s="43"/>
      <c r="E447" s="39" t="str">
        <f t="shared" si="95"/>
        <v/>
      </c>
      <c r="F447" s="43"/>
      <c r="G447" s="39" t="str">
        <f t="shared" si="96"/>
        <v/>
      </c>
      <c r="H447" s="72"/>
      <c r="I447" s="39" t="str">
        <f t="shared" si="103"/>
        <v/>
      </c>
      <c r="J447" s="39" t="str">
        <f t="shared" si="104"/>
        <v/>
      </c>
      <c r="K447" s="71"/>
      <c r="L447" s="71"/>
      <c r="M447" s="71"/>
      <c r="N447" s="220"/>
      <c r="O447" t="str">
        <f>IF(D447="","",'OPĆI DIO'!$C$1)</f>
        <v/>
      </c>
      <c r="P447" t="str">
        <f t="shared" si="98"/>
        <v/>
      </c>
      <c r="Q447" t="str">
        <f t="shared" si="99"/>
        <v/>
      </c>
      <c r="R447" t="str">
        <f t="shared" si="100"/>
        <v/>
      </c>
      <c r="S447" t="str">
        <f t="shared" si="101"/>
        <v/>
      </c>
      <c r="T447" t="str">
        <f t="shared" si="102"/>
        <v/>
      </c>
      <c r="U447" t="str">
        <f t="shared" si="97"/>
        <v/>
      </c>
    </row>
    <row r="448" spans="1:21">
      <c r="A448" s="39" t="str">
        <f>IF(D448="","",VLOOKUP('OPĆI DIO'!$C$1,'OPĆI DIO'!$N$4:$W$150,10,FALSE))</f>
        <v/>
      </c>
      <c r="B448" s="39" t="str">
        <f>IF(D448="","",VLOOKUP('OPĆI DIO'!$C$1,'OPĆI DIO'!$N$4:$W$150,9,FALSE))</f>
        <v/>
      </c>
      <c r="C448" s="247" t="str">
        <f t="shared" ref="C448:C498" si="105">IFERROR(VLOOKUP(D448,$V$6:$X$36,3,FALSE),"")</f>
        <v/>
      </c>
      <c r="D448" s="43"/>
      <c r="E448" s="39" t="str">
        <f t="shared" ref="E448:E498" si="106">IFERROR(VLOOKUP(D448,$V$6:$W$37,2,FALSE),"")</f>
        <v/>
      </c>
      <c r="F448" s="43"/>
      <c r="G448" s="39" t="str">
        <f t="shared" ref="G448:G498" si="107">IFERROR(VLOOKUP(F448,$Y$5:$AA$129,2,FALSE),"")</f>
        <v/>
      </c>
      <c r="H448" s="72"/>
      <c r="I448" s="39" t="str">
        <f t="shared" si="103"/>
        <v/>
      </c>
      <c r="J448" s="39" t="str">
        <f t="shared" si="104"/>
        <v/>
      </c>
      <c r="K448" s="71"/>
      <c r="L448" s="71"/>
      <c r="M448" s="71"/>
      <c r="N448" s="220"/>
      <c r="O448" t="str">
        <f>IF(D448="","",'OPĆI DIO'!$C$1)</f>
        <v/>
      </c>
      <c r="P448" t="str">
        <f t="shared" si="98"/>
        <v/>
      </c>
      <c r="Q448" t="str">
        <f t="shared" si="99"/>
        <v/>
      </c>
      <c r="R448" t="str">
        <f t="shared" si="100"/>
        <v/>
      </c>
      <c r="S448" t="str">
        <f t="shared" si="101"/>
        <v/>
      </c>
      <c r="T448" t="str">
        <f t="shared" si="102"/>
        <v/>
      </c>
      <c r="U448" t="str">
        <f t="shared" ref="U448:U498" si="108">IFERROR(VLOOKUP(C448,$V$6:$X$36,3,FALSE),"")</f>
        <v/>
      </c>
    </row>
    <row r="449" spans="1:21">
      <c r="A449" s="39" t="str">
        <f>IF(D449="","",VLOOKUP('OPĆI DIO'!$C$1,'OPĆI DIO'!$N$4:$W$150,10,FALSE))</f>
        <v/>
      </c>
      <c r="B449" s="39" t="str">
        <f>IF(D449="","",VLOOKUP('OPĆI DIO'!$C$1,'OPĆI DIO'!$N$4:$W$150,9,FALSE))</f>
        <v/>
      </c>
      <c r="C449" s="247" t="str">
        <f t="shared" si="105"/>
        <v/>
      </c>
      <c r="D449" s="43"/>
      <c r="E449" s="39" t="str">
        <f t="shared" si="106"/>
        <v/>
      </c>
      <c r="F449" s="43"/>
      <c r="G449" s="39" t="str">
        <f t="shared" si="107"/>
        <v/>
      </c>
      <c r="H449" s="72"/>
      <c r="I449" s="39" t="str">
        <f t="shared" si="103"/>
        <v/>
      </c>
      <c r="J449" s="39" t="str">
        <f t="shared" si="104"/>
        <v/>
      </c>
      <c r="K449" s="71"/>
      <c r="L449" s="71"/>
      <c r="M449" s="71"/>
      <c r="N449" s="220"/>
      <c r="O449" t="str">
        <f>IF(D449="","",'OPĆI DIO'!$C$1)</f>
        <v/>
      </c>
      <c r="P449" t="str">
        <f t="shared" ref="P449:P498" si="109">LEFT(F449,3)</f>
        <v/>
      </c>
      <c r="Q449" t="str">
        <f t="shared" ref="Q449:Q498" si="110">LEFT(F449,2)</f>
        <v/>
      </c>
      <c r="R449" t="str">
        <f t="shared" ref="R449:R498" si="111">LEFT(C449,3)</f>
        <v/>
      </c>
      <c r="S449" t="str">
        <f t="shared" ref="S449:S498" si="112">MID(J449,2,2)</f>
        <v/>
      </c>
      <c r="T449" t="str">
        <f t="shared" ref="T449:T498" si="113">LEFT(F449,1)</f>
        <v/>
      </c>
      <c r="U449" t="str">
        <f t="shared" si="108"/>
        <v/>
      </c>
    </row>
    <row r="450" spans="1:21">
      <c r="A450" s="39" t="str">
        <f>IF(D450="","",VLOOKUP('OPĆI DIO'!$C$1,'OPĆI DIO'!$N$4:$W$150,10,FALSE))</f>
        <v/>
      </c>
      <c r="B450" s="39" t="str">
        <f>IF(D450="","",VLOOKUP('OPĆI DIO'!$C$1,'OPĆI DIO'!$N$4:$W$150,9,FALSE))</f>
        <v/>
      </c>
      <c r="C450" s="247" t="str">
        <f t="shared" si="105"/>
        <v/>
      </c>
      <c r="D450" s="43"/>
      <c r="E450" s="39" t="str">
        <f t="shared" si="106"/>
        <v/>
      </c>
      <c r="F450" s="43"/>
      <c r="G450" s="39" t="str">
        <f t="shared" si="107"/>
        <v/>
      </c>
      <c r="H450" s="72"/>
      <c r="I450" s="39" t="str">
        <f t="shared" si="103"/>
        <v/>
      </c>
      <c r="J450" s="39" t="str">
        <f t="shared" si="104"/>
        <v/>
      </c>
      <c r="K450" s="71"/>
      <c r="L450" s="71"/>
      <c r="M450" s="71"/>
      <c r="N450" s="220"/>
      <c r="O450" t="str">
        <f>IF(D450="","",'OPĆI DIO'!$C$1)</f>
        <v/>
      </c>
      <c r="P450" t="str">
        <f t="shared" si="109"/>
        <v/>
      </c>
      <c r="Q450" t="str">
        <f t="shared" si="110"/>
        <v/>
      </c>
      <c r="R450" t="str">
        <f t="shared" si="111"/>
        <v/>
      </c>
      <c r="S450" t="str">
        <f t="shared" si="112"/>
        <v/>
      </c>
      <c r="T450" t="str">
        <f t="shared" si="113"/>
        <v/>
      </c>
      <c r="U450" t="str">
        <f t="shared" si="108"/>
        <v/>
      </c>
    </row>
    <row r="451" spans="1:21">
      <c r="A451" s="39" t="str">
        <f>IF(D451="","",VLOOKUP('OPĆI DIO'!$C$1,'OPĆI DIO'!$N$4:$W$150,10,FALSE))</f>
        <v/>
      </c>
      <c r="B451" s="39" t="str">
        <f>IF(D451="","",VLOOKUP('OPĆI DIO'!$C$1,'OPĆI DIO'!$N$4:$W$150,9,FALSE))</f>
        <v/>
      </c>
      <c r="C451" s="247" t="str">
        <f t="shared" si="105"/>
        <v/>
      </c>
      <c r="D451" s="43"/>
      <c r="E451" s="39" t="str">
        <f t="shared" si="106"/>
        <v/>
      </c>
      <c r="F451" s="43"/>
      <c r="G451" s="39" t="str">
        <f t="shared" si="107"/>
        <v/>
      </c>
      <c r="H451" s="72"/>
      <c r="I451" s="39" t="str">
        <f t="shared" ref="I451:I498" si="114">IFERROR(VLOOKUP(H451,$AE$6:$AF$349,2,FALSE),"")</f>
        <v/>
      </c>
      <c r="J451" s="39" t="str">
        <f t="shared" ref="J451:J498" si="115">IFERROR(VLOOKUP(H451,$AE$6:$AI$350,3,FALSE),"")</f>
        <v/>
      </c>
      <c r="K451" s="71"/>
      <c r="L451" s="71"/>
      <c r="M451" s="71"/>
      <c r="N451" s="220"/>
      <c r="O451" t="str">
        <f>IF(D451="","",'OPĆI DIO'!$C$1)</f>
        <v/>
      </c>
      <c r="P451" t="str">
        <f t="shared" si="109"/>
        <v/>
      </c>
      <c r="Q451" t="str">
        <f t="shared" si="110"/>
        <v/>
      </c>
      <c r="R451" t="str">
        <f t="shared" si="111"/>
        <v/>
      </c>
      <c r="S451" t="str">
        <f t="shared" si="112"/>
        <v/>
      </c>
      <c r="T451" t="str">
        <f t="shared" si="113"/>
        <v/>
      </c>
      <c r="U451" t="str">
        <f t="shared" si="108"/>
        <v/>
      </c>
    </row>
    <row r="452" spans="1:21">
      <c r="A452" s="39" t="str">
        <f>IF(D452="","",VLOOKUP('OPĆI DIO'!$C$1,'OPĆI DIO'!$N$4:$W$150,10,FALSE))</f>
        <v/>
      </c>
      <c r="B452" s="39" t="str">
        <f>IF(D452="","",VLOOKUP('OPĆI DIO'!$C$1,'OPĆI DIO'!$N$4:$W$150,9,FALSE))</f>
        <v/>
      </c>
      <c r="C452" s="247" t="str">
        <f t="shared" si="105"/>
        <v/>
      </c>
      <c r="D452" s="43"/>
      <c r="E452" s="39" t="str">
        <f t="shared" si="106"/>
        <v/>
      </c>
      <c r="F452" s="43"/>
      <c r="G452" s="39" t="str">
        <f t="shared" si="107"/>
        <v/>
      </c>
      <c r="H452" s="72"/>
      <c r="I452" s="39" t="str">
        <f t="shared" si="114"/>
        <v/>
      </c>
      <c r="J452" s="39" t="str">
        <f t="shared" si="115"/>
        <v/>
      </c>
      <c r="K452" s="71"/>
      <c r="L452" s="71"/>
      <c r="M452" s="71"/>
      <c r="N452" s="220"/>
      <c r="O452" t="str">
        <f>IF(D452="","",'OPĆI DIO'!$C$1)</f>
        <v/>
      </c>
      <c r="P452" t="str">
        <f t="shared" si="109"/>
        <v/>
      </c>
      <c r="Q452" t="str">
        <f t="shared" si="110"/>
        <v/>
      </c>
      <c r="R452" t="str">
        <f t="shared" si="111"/>
        <v/>
      </c>
      <c r="S452" t="str">
        <f t="shared" si="112"/>
        <v/>
      </c>
      <c r="T452" t="str">
        <f t="shared" si="113"/>
        <v/>
      </c>
      <c r="U452" t="str">
        <f t="shared" si="108"/>
        <v/>
      </c>
    </row>
    <row r="453" spans="1:21">
      <c r="A453" s="39" t="str">
        <f>IF(D453="","",VLOOKUP('OPĆI DIO'!$C$1,'OPĆI DIO'!$N$4:$W$150,10,FALSE))</f>
        <v/>
      </c>
      <c r="B453" s="39" t="str">
        <f>IF(D453="","",VLOOKUP('OPĆI DIO'!$C$1,'OPĆI DIO'!$N$4:$W$150,9,FALSE))</f>
        <v/>
      </c>
      <c r="C453" s="247" t="str">
        <f t="shared" si="105"/>
        <v/>
      </c>
      <c r="D453" s="43"/>
      <c r="E453" s="39" t="str">
        <f t="shared" si="106"/>
        <v/>
      </c>
      <c r="F453" s="43"/>
      <c r="G453" s="39" t="str">
        <f t="shared" si="107"/>
        <v/>
      </c>
      <c r="H453" s="72"/>
      <c r="I453" s="39" t="str">
        <f t="shared" si="114"/>
        <v/>
      </c>
      <c r="J453" s="39" t="str">
        <f t="shared" si="115"/>
        <v/>
      </c>
      <c r="K453" s="71"/>
      <c r="L453" s="71"/>
      <c r="M453" s="71"/>
      <c r="N453" s="220"/>
      <c r="O453" t="str">
        <f>IF(D453="","",'OPĆI DIO'!$C$1)</f>
        <v/>
      </c>
      <c r="P453" t="str">
        <f t="shared" si="109"/>
        <v/>
      </c>
      <c r="Q453" t="str">
        <f t="shared" si="110"/>
        <v/>
      </c>
      <c r="R453" t="str">
        <f t="shared" si="111"/>
        <v/>
      </c>
      <c r="S453" t="str">
        <f t="shared" si="112"/>
        <v/>
      </c>
      <c r="T453" t="str">
        <f t="shared" si="113"/>
        <v/>
      </c>
      <c r="U453" t="str">
        <f t="shared" si="108"/>
        <v/>
      </c>
    </row>
    <row r="454" spans="1:21">
      <c r="A454" s="39" t="str">
        <f>IF(D454="","",VLOOKUP('OPĆI DIO'!$C$1,'OPĆI DIO'!$N$4:$W$150,10,FALSE))</f>
        <v/>
      </c>
      <c r="B454" s="39" t="str">
        <f>IF(D454="","",VLOOKUP('OPĆI DIO'!$C$1,'OPĆI DIO'!$N$4:$W$150,9,FALSE))</f>
        <v/>
      </c>
      <c r="C454" s="247" t="str">
        <f t="shared" si="105"/>
        <v/>
      </c>
      <c r="D454" s="43"/>
      <c r="E454" s="39" t="str">
        <f t="shared" si="106"/>
        <v/>
      </c>
      <c r="F454" s="43"/>
      <c r="G454" s="39" t="str">
        <f t="shared" si="107"/>
        <v/>
      </c>
      <c r="H454" s="72"/>
      <c r="I454" s="39" t="str">
        <f t="shared" si="114"/>
        <v/>
      </c>
      <c r="J454" s="39" t="str">
        <f t="shared" si="115"/>
        <v/>
      </c>
      <c r="K454" s="71"/>
      <c r="L454" s="71"/>
      <c r="M454" s="71"/>
      <c r="N454" s="220"/>
      <c r="O454" t="str">
        <f>IF(D454="","",'OPĆI DIO'!$C$1)</f>
        <v/>
      </c>
      <c r="P454" t="str">
        <f t="shared" si="109"/>
        <v/>
      </c>
      <c r="Q454" t="str">
        <f t="shared" si="110"/>
        <v/>
      </c>
      <c r="R454" t="str">
        <f t="shared" si="111"/>
        <v/>
      </c>
      <c r="S454" t="str">
        <f t="shared" si="112"/>
        <v/>
      </c>
      <c r="T454" t="str">
        <f t="shared" si="113"/>
        <v/>
      </c>
      <c r="U454" t="str">
        <f t="shared" si="108"/>
        <v/>
      </c>
    </row>
    <row r="455" spans="1:21">
      <c r="A455" s="39" t="str">
        <f>IF(D455="","",VLOOKUP('OPĆI DIO'!$C$1,'OPĆI DIO'!$N$4:$W$150,10,FALSE))</f>
        <v/>
      </c>
      <c r="B455" s="39" t="str">
        <f>IF(D455="","",VLOOKUP('OPĆI DIO'!$C$1,'OPĆI DIO'!$N$4:$W$150,9,FALSE))</f>
        <v/>
      </c>
      <c r="C455" s="247" t="str">
        <f t="shared" si="105"/>
        <v/>
      </c>
      <c r="D455" s="43"/>
      <c r="E455" s="39" t="str">
        <f t="shared" si="106"/>
        <v/>
      </c>
      <c r="F455" s="43"/>
      <c r="G455" s="39" t="str">
        <f t="shared" si="107"/>
        <v/>
      </c>
      <c r="H455" s="72"/>
      <c r="I455" s="39" t="str">
        <f t="shared" si="114"/>
        <v/>
      </c>
      <c r="J455" s="39" t="str">
        <f t="shared" si="115"/>
        <v/>
      </c>
      <c r="K455" s="71"/>
      <c r="L455" s="71"/>
      <c r="M455" s="71"/>
      <c r="N455" s="220"/>
      <c r="O455" t="str">
        <f>IF(D455="","",'OPĆI DIO'!$C$1)</f>
        <v/>
      </c>
      <c r="P455" t="str">
        <f t="shared" si="109"/>
        <v/>
      </c>
      <c r="Q455" t="str">
        <f t="shared" si="110"/>
        <v/>
      </c>
      <c r="R455" t="str">
        <f t="shared" si="111"/>
        <v/>
      </c>
      <c r="S455" t="str">
        <f t="shared" si="112"/>
        <v/>
      </c>
      <c r="T455" t="str">
        <f t="shared" si="113"/>
        <v/>
      </c>
      <c r="U455" t="str">
        <f t="shared" si="108"/>
        <v/>
      </c>
    </row>
    <row r="456" spans="1:21">
      <c r="A456" s="39" t="str">
        <f>IF(D456="","",VLOOKUP('OPĆI DIO'!$C$1,'OPĆI DIO'!$N$4:$W$150,10,FALSE))</f>
        <v/>
      </c>
      <c r="B456" s="39" t="str">
        <f>IF(D456="","",VLOOKUP('OPĆI DIO'!$C$1,'OPĆI DIO'!$N$4:$W$150,9,FALSE))</f>
        <v/>
      </c>
      <c r="C456" s="247" t="str">
        <f t="shared" si="105"/>
        <v/>
      </c>
      <c r="D456" s="43"/>
      <c r="E456" s="39" t="str">
        <f t="shared" si="106"/>
        <v/>
      </c>
      <c r="F456" s="43"/>
      <c r="G456" s="39" t="str">
        <f t="shared" si="107"/>
        <v/>
      </c>
      <c r="H456" s="72"/>
      <c r="I456" s="39" t="str">
        <f t="shared" si="114"/>
        <v/>
      </c>
      <c r="J456" s="39" t="str">
        <f t="shared" si="115"/>
        <v/>
      </c>
      <c r="K456" s="71"/>
      <c r="L456" s="71"/>
      <c r="M456" s="71"/>
      <c r="N456" s="220"/>
      <c r="O456" t="str">
        <f>IF(D456="","",'OPĆI DIO'!$C$1)</f>
        <v/>
      </c>
      <c r="P456" t="str">
        <f t="shared" si="109"/>
        <v/>
      </c>
      <c r="Q456" t="str">
        <f t="shared" si="110"/>
        <v/>
      </c>
      <c r="R456" t="str">
        <f t="shared" si="111"/>
        <v/>
      </c>
      <c r="S456" t="str">
        <f t="shared" si="112"/>
        <v/>
      </c>
      <c r="T456" t="str">
        <f t="shared" si="113"/>
        <v/>
      </c>
      <c r="U456" t="str">
        <f t="shared" si="108"/>
        <v/>
      </c>
    </row>
    <row r="457" spans="1:21">
      <c r="A457" s="39" t="str">
        <f>IF(D457="","",VLOOKUP('OPĆI DIO'!$C$1,'OPĆI DIO'!$N$4:$W$150,10,FALSE))</f>
        <v/>
      </c>
      <c r="B457" s="39" t="str">
        <f>IF(D457="","",VLOOKUP('OPĆI DIO'!$C$1,'OPĆI DIO'!$N$4:$W$150,9,FALSE))</f>
        <v/>
      </c>
      <c r="C457" s="247" t="str">
        <f t="shared" si="105"/>
        <v/>
      </c>
      <c r="D457" s="43"/>
      <c r="E457" s="39" t="str">
        <f t="shared" si="106"/>
        <v/>
      </c>
      <c r="F457" s="43"/>
      <c r="G457" s="39" t="str">
        <f t="shared" si="107"/>
        <v/>
      </c>
      <c r="H457" s="72"/>
      <c r="I457" s="39" t="str">
        <f t="shared" si="114"/>
        <v/>
      </c>
      <c r="J457" s="39" t="str">
        <f t="shared" si="115"/>
        <v/>
      </c>
      <c r="K457" s="71"/>
      <c r="L457" s="71"/>
      <c r="M457" s="71"/>
      <c r="N457" s="220"/>
      <c r="O457" t="str">
        <f>IF(D457="","",'OPĆI DIO'!$C$1)</f>
        <v/>
      </c>
      <c r="P457" t="str">
        <f t="shared" si="109"/>
        <v/>
      </c>
      <c r="Q457" t="str">
        <f t="shared" si="110"/>
        <v/>
      </c>
      <c r="R457" t="str">
        <f t="shared" si="111"/>
        <v/>
      </c>
      <c r="S457" t="str">
        <f t="shared" si="112"/>
        <v/>
      </c>
      <c r="T457" t="str">
        <f t="shared" si="113"/>
        <v/>
      </c>
      <c r="U457" t="str">
        <f t="shared" si="108"/>
        <v/>
      </c>
    </row>
    <row r="458" spans="1:21">
      <c r="A458" s="39" t="str">
        <f>IF(D458="","",VLOOKUP('OPĆI DIO'!$C$1,'OPĆI DIO'!$N$4:$W$150,10,FALSE))</f>
        <v/>
      </c>
      <c r="B458" s="39" t="str">
        <f>IF(D458="","",VLOOKUP('OPĆI DIO'!$C$1,'OPĆI DIO'!$N$4:$W$150,9,FALSE))</f>
        <v/>
      </c>
      <c r="C458" s="247" t="str">
        <f t="shared" si="105"/>
        <v/>
      </c>
      <c r="D458" s="43"/>
      <c r="E458" s="39" t="str">
        <f t="shared" si="106"/>
        <v/>
      </c>
      <c r="F458" s="43"/>
      <c r="G458" s="39" t="str">
        <f t="shared" si="107"/>
        <v/>
      </c>
      <c r="H458" s="72"/>
      <c r="I458" s="39" t="str">
        <f t="shared" si="114"/>
        <v/>
      </c>
      <c r="J458" s="39" t="str">
        <f t="shared" si="115"/>
        <v/>
      </c>
      <c r="K458" s="71"/>
      <c r="L458" s="71"/>
      <c r="M458" s="71"/>
      <c r="N458" s="220"/>
      <c r="O458" t="str">
        <f>IF(D458="","",'OPĆI DIO'!$C$1)</f>
        <v/>
      </c>
      <c r="P458" t="str">
        <f t="shared" si="109"/>
        <v/>
      </c>
      <c r="Q458" t="str">
        <f t="shared" si="110"/>
        <v/>
      </c>
      <c r="R458" t="str">
        <f t="shared" si="111"/>
        <v/>
      </c>
      <c r="S458" t="str">
        <f t="shared" si="112"/>
        <v/>
      </c>
      <c r="T458" t="str">
        <f t="shared" si="113"/>
        <v/>
      </c>
      <c r="U458" t="str">
        <f t="shared" si="108"/>
        <v/>
      </c>
    </row>
    <row r="459" spans="1:21">
      <c r="A459" s="39" t="str">
        <f>IF(D459="","",VLOOKUP('OPĆI DIO'!$C$1,'OPĆI DIO'!$N$4:$W$150,10,FALSE))</f>
        <v/>
      </c>
      <c r="B459" s="39" t="str">
        <f>IF(D459="","",VLOOKUP('OPĆI DIO'!$C$1,'OPĆI DIO'!$N$4:$W$150,9,FALSE))</f>
        <v/>
      </c>
      <c r="C459" s="247" t="str">
        <f t="shared" si="105"/>
        <v/>
      </c>
      <c r="D459" s="43"/>
      <c r="E459" s="39" t="str">
        <f t="shared" si="106"/>
        <v/>
      </c>
      <c r="F459" s="43"/>
      <c r="G459" s="39" t="str">
        <f t="shared" si="107"/>
        <v/>
      </c>
      <c r="H459" s="72"/>
      <c r="I459" s="39" t="str">
        <f t="shared" si="114"/>
        <v/>
      </c>
      <c r="J459" s="39" t="str">
        <f t="shared" si="115"/>
        <v/>
      </c>
      <c r="K459" s="71"/>
      <c r="L459" s="71"/>
      <c r="M459" s="71"/>
      <c r="N459" s="220"/>
      <c r="O459" t="str">
        <f>IF(D459="","",'OPĆI DIO'!$C$1)</f>
        <v/>
      </c>
      <c r="P459" t="str">
        <f t="shared" si="109"/>
        <v/>
      </c>
      <c r="Q459" t="str">
        <f t="shared" si="110"/>
        <v/>
      </c>
      <c r="R459" t="str">
        <f t="shared" si="111"/>
        <v/>
      </c>
      <c r="S459" t="str">
        <f t="shared" si="112"/>
        <v/>
      </c>
      <c r="T459" t="str">
        <f t="shared" si="113"/>
        <v/>
      </c>
      <c r="U459" t="str">
        <f t="shared" si="108"/>
        <v/>
      </c>
    </row>
    <row r="460" spans="1:21">
      <c r="A460" s="39" t="str">
        <f>IF(D460="","",VLOOKUP('OPĆI DIO'!$C$1,'OPĆI DIO'!$N$4:$W$150,10,FALSE))</f>
        <v/>
      </c>
      <c r="B460" s="39" t="str">
        <f>IF(D460="","",VLOOKUP('OPĆI DIO'!$C$1,'OPĆI DIO'!$N$4:$W$150,9,FALSE))</f>
        <v/>
      </c>
      <c r="C460" s="247" t="str">
        <f t="shared" si="105"/>
        <v/>
      </c>
      <c r="D460" s="43"/>
      <c r="E460" s="39" t="str">
        <f t="shared" si="106"/>
        <v/>
      </c>
      <c r="F460" s="43"/>
      <c r="G460" s="39" t="str">
        <f t="shared" si="107"/>
        <v/>
      </c>
      <c r="H460" s="72"/>
      <c r="I460" s="39" t="str">
        <f t="shared" si="114"/>
        <v/>
      </c>
      <c r="J460" s="39" t="str">
        <f t="shared" si="115"/>
        <v/>
      </c>
      <c r="K460" s="71"/>
      <c r="L460" s="71"/>
      <c r="M460" s="71"/>
      <c r="N460" s="220"/>
      <c r="O460" t="str">
        <f>IF(D460="","",'OPĆI DIO'!$C$1)</f>
        <v/>
      </c>
      <c r="P460" t="str">
        <f t="shared" si="109"/>
        <v/>
      </c>
      <c r="Q460" t="str">
        <f t="shared" si="110"/>
        <v/>
      </c>
      <c r="R460" t="str">
        <f t="shared" si="111"/>
        <v/>
      </c>
      <c r="S460" t="str">
        <f t="shared" si="112"/>
        <v/>
      </c>
      <c r="T460" t="str">
        <f t="shared" si="113"/>
        <v/>
      </c>
      <c r="U460" t="str">
        <f t="shared" si="108"/>
        <v/>
      </c>
    </row>
    <row r="461" spans="1:21">
      <c r="A461" s="39" t="str">
        <f>IF(D461="","",VLOOKUP('OPĆI DIO'!$C$1,'OPĆI DIO'!$N$4:$W$150,10,FALSE))</f>
        <v/>
      </c>
      <c r="B461" s="39" t="str">
        <f>IF(D461="","",VLOOKUP('OPĆI DIO'!$C$1,'OPĆI DIO'!$N$4:$W$150,9,FALSE))</f>
        <v/>
      </c>
      <c r="C461" s="247" t="str">
        <f t="shared" si="105"/>
        <v/>
      </c>
      <c r="D461" s="43"/>
      <c r="E461" s="39" t="str">
        <f t="shared" si="106"/>
        <v/>
      </c>
      <c r="F461" s="43"/>
      <c r="G461" s="39" t="str">
        <f t="shared" si="107"/>
        <v/>
      </c>
      <c r="H461" s="72"/>
      <c r="I461" s="39" t="str">
        <f t="shared" si="114"/>
        <v/>
      </c>
      <c r="J461" s="39" t="str">
        <f t="shared" si="115"/>
        <v/>
      </c>
      <c r="K461" s="71"/>
      <c r="L461" s="71"/>
      <c r="M461" s="71"/>
      <c r="N461" s="220"/>
      <c r="O461" t="str">
        <f>IF(D461="","",'OPĆI DIO'!$C$1)</f>
        <v/>
      </c>
      <c r="P461" t="str">
        <f t="shared" si="109"/>
        <v/>
      </c>
      <c r="Q461" t="str">
        <f t="shared" si="110"/>
        <v/>
      </c>
      <c r="R461" t="str">
        <f t="shared" si="111"/>
        <v/>
      </c>
      <c r="S461" t="str">
        <f t="shared" si="112"/>
        <v/>
      </c>
      <c r="T461" t="str">
        <f t="shared" si="113"/>
        <v/>
      </c>
      <c r="U461" t="str">
        <f t="shared" si="108"/>
        <v/>
      </c>
    </row>
    <row r="462" spans="1:21">
      <c r="A462" s="39" t="str">
        <f>IF(D462="","",VLOOKUP('OPĆI DIO'!$C$1,'OPĆI DIO'!$N$4:$W$150,10,FALSE))</f>
        <v/>
      </c>
      <c r="B462" s="39" t="str">
        <f>IF(D462="","",VLOOKUP('OPĆI DIO'!$C$1,'OPĆI DIO'!$N$4:$W$150,9,FALSE))</f>
        <v/>
      </c>
      <c r="C462" s="247" t="str">
        <f t="shared" si="105"/>
        <v/>
      </c>
      <c r="D462" s="43"/>
      <c r="E462" s="39" t="str">
        <f t="shared" si="106"/>
        <v/>
      </c>
      <c r="F462" s="43"/>
      <c r="G462" s="39" t="str">
        <f t="shared" si="107"/>
        <v/>
      </c>
      <c r="H462" s="72"/>
      <c r="I462" s="39" t="str">
        <f t="shared" si="114"/>
        <v/>
      </c>
      <c r="J462" s="39" t="str">
        <f t="shared" si="115"/>
        <v/>
      </c>
      <c r="K462" s="71"/>
      <c r="L462" s="71"/>
      <c r="M462" s="71"/>
      <c r="N462" s="220"/>
      <c r="O462" t="str">
        <f>IF(D462="","",'OPĆI DIO'!$C$1)</f>
        <v/>
      </c>
      <c r="P462" t="str">
        <f t="shared" si="109"/>
        <v/>
      </c>
      <c r="Q462" t="str">
        <f t="shared" si="110"/>
        <v/>
      </c>
      <c r="R462" t="str">
        <f t="shared" si="111"/>
        <v/>
      </c>
      <c r="S462" t="str">
        <f t="shared" si="112"/>
        <v/>
      </c>
      <c r="T462" t="str">
        <f t="shared" si="113"/>
        <v/>
      </c>
      <c r="U462" t="str">
        <f t="shared" si="108"/>
        <v/>
      </c>
    </row>
    <row r="463" spans="1:21">
      <c r="A463" s="39" t="str">
        <f>IF(D463="","",VLOOKUP('OPĆI DIO'!$C$1,'OPĆI DIO'!$N$4:$W$150,10,FALSE))</f>
        <v/>
      </c>
      <c r="B463" s="39" t="str">
        <f>IF(D463="","",VLOOKUP('OPĆI DIO'!$C$1,'OPĆI DIO'!$N$4:$W$150,9,FALSE))</f>
        <v/>
      </c>
      <c r="C463" s="247" t="str">
        <f t="shared" si="105"/>
        <v/>
      </c>
      <c r="D463" s="43"/>
      <c r="E463" s="39" t="str">
        <f t="shared" si="106"/>
        <v/>
      </c>
      <c r="F463" s="43"/>
      <c r="G463" s="39" t="str">
        <f t="shared" si="107"/>
        <v/>
      </c>
      <c r="H463" s="72"/>
      <c r="I463" s="39" t="str">
        <f t="shared" si="114"/>
        <v/>
      </c>
      <c r="J463" s="39" t="str">
        <f t="shared" si="115"/>
        <v/>
      </c>
      <c r="K463" s="71"/>
      <c r="L463" s="71"/>
      <c r="M463" s="71"/>
      <c r="N463" s="220"/>
      <c r="O463" t="str">
        <f>IF(D463="","",'OPĆI DIO'!$C$1)</f>
        <v/>
      </c>
      <c r="P463" t="str">
        <f t="shared" si="109"/>
        <v/>
      </c>
      <c r="Q463" t="str">
        <f t="shared" si="110"/>
        <v/>
      </c>
      <c r="R463" t="str">
        <f t="shared" si="111"/>
        <v/>
      </c>
      <c r="S463" t="str">
        <f t="shared" si="112"/>
        <v/>
      </c>
      <c r="T463" t="str">
        <f t="shared" si="113"/>
        <v/>
      </c>
      <c r="U463" t="str">
        <f t="shared" si="108"/>
        <v/>
      </c>
    </row>
    <row r="464" spans="1:21">
      <c r="A464" s="39" t="str">
        <f>IF(D464="","",VLOOKUP('OPĆI DIO'!$C$1,'OPĆI DIO'!$N$4:$W$150,10,FALSE))</f>
        <v/>
      </c>
      <c r="B464" s="39" t="str">
        <f>IF(D464="","",VLOOKUP('OPĆI DIO'!$C$1,'OPĆI DIO'!$N$4:$W$150,9,FALSE))</f>
        <v/>
      </c>
      <c r="C464" s="247" t="str">
        <f t="shared" si="105"/>
        <v/>
      </c>
      <c r="D464" s="43"/>
      <c r="E464" s="39" t="str">
        <f t="shared" si="106"/>
        <v/>
      </c>
      <c r="F464" s="43"/>
      <c r="G464" s="39" t="str">
        <f t="shared" si="107"/>
        <v/>
      </c>
      <c r="H464" s="72"/>
      <c r="I464" s="39" t="str">
        <f t="shared" si="114"/>
        <v/>
      </c>
      <c r="J464" s="39" t="str">
        <f t="shared" si="115"/>
        <v/>
      </c>
      <c r="K464" s="71"/>
      <c r="L464" s="71"/>
      <c r="M464" s="71"/>
      <c r="N464" s="220"/>
      <c r="O464" t="str">
        <f>IF(D464="","",'OPĆI DIO'!$C$1)</f>
        <v/>
      </c>
      <c r="P464" t="str">
        <f t="shared" si="109"/>
        <v/>
      </c>
      <c r="Q464" t="str">
        <f t="shared" si="110"/>
        <v/>
      </c>
      <c r="R464" t="str">
        <f t="shared" si="111"/>
        <v/>
      </c>
      <c r="S464" t="str">
        <f t="shared" si="112"/>
        <v/>
      </c>
      <c r="T464" t="str">
        <f t="shared" si="113"/>
        <v/>
      </c>
      <c r="U464" t="str">
        <f t="shared" si="108"/>
        <v/>
      </c>
    </row>
    <row r="465" spans="1:21">
      <c r="A465" s="39" t="str">
        <f>IF(D465="","",VLOOKUP('OPĆI DIO'!$C$1,'OPĆI DIO'!$N$4:$W$150,10,FALSE))</f>
        <v/>
      </c>
      <c r="B465" s="39" t="str">
        <f>IF(D465="","",VLOOKUP('OPĆI DIO'!$C$1,'OPĆI DIO'!$N$4:$W$150,9,FALSE))</f>
        <v/>
      </c>
      <c r="C465" s="247" t="str">
        <f t="shared" si="105"/>
        <v/>
      </c>
      <c r="D465" s="43"/>
      <c r="E465" s="39" t="str">
        <f t="shared" si="106"/>
        <v/>
      </c>
      <c r="F465" s="43"/>
      <c r="G465" s="39" t="str">
        <f t="shared" si="107"/>
        <v/>
      </c>
      <c r="H465" s="72"/>
      <c r="I465" s="39" t="str">
        <f t="shared" si="114"/>
        <v/>
      </c>
      <c r="J465" s="39" t="str">
        <f t="shared" si="115"/>
        <v/>
      </c>
      <c r="K465" s="71"/>
      <c r="L465" s="71"/>
      <c r="M465" s="71"/>
      <c r="N465" s="220"/>
      <c r="O465" t="str">
        <f>IF(D465="","",'OPĆI DIO'!$C$1)</f>
        <v/>
      </c>
      <c r="P465" t="str">
        <f t="shared" si="109"/>
        <v/>
      </c>
      <c r="Q465" t="str">
        <f t="shared" si="110"/>
        <v/>
      </c>
      <c r="R465" t="str">
        <f t="shared" si="111"/>
        <v/>
      </c>
      <c r="S465" t="str">
        <f t="shared" si="112"/>
        <v/>
      </c>
      <c r="T465" t="str">
        <f t="shared" si="113"/>
        <v/>
      </c>
      <c r="U465" t="str">
        <f t="shared" si="108"/>
        <v/>
      </c>
    </row>
    <row r="466" spans="1:21">
      <c r="A466" s="39" t="str">
        <f>IF(D466="","",VLOOKUP('OPĆI DIO'!$C$1,'OPĆI DIO'!$N$4:$W$150,10,FALSE))</f>
        <v/>
      </c>
      <c r="B466" s="39" t="str">
        <f>IF(D466="","",VLOOKUP('OPĆI DIO'!$C$1,'OPĆI DIO'!$N$4:$W$150,9,FALSE))</f>
        <v/>
      </c>
      <c r="C466" s="247" t="str">
        <f t="shared" si="105"/>
        <v/>
      </c>
      <c r="D466" s="43"/>
      <c r="E466" s="39" t="str">
        <f t="shared" si="106"/>
        <v/>
      </c>
      <c r="F466" s="43"/>
      <c r="G466" s="39" t="str">
        <f t="shared" si="107"/>
        <v/>
      </c>
      <c r="H466" s="72"/>
      <c r="I466" s="39" t="str">
        <f t="shared" si="114"/>
        <v/>
      </c>
      <c r="J466" s="39" t="str">
        <f t="shared" si="115"/>
        <v/>
      </c>
      <c r="K466" s="71"/>
      <c r="L466" s="71"/>
      <c r="M466" s="71"/>
      <c r="N466" s="220"/>
      <c r="O466" t="str">
        <f>IF(D466="","",'OPĆI DIO'!$C$1)</f>
        <v/>
      </c>
      <c r="P466" t="str">
        <f t="shared" si="109"/>
        <v/>
      </c>
      <c r="Q466" t="str">
        <f t="shared" si="110"/>
        <v/>
      </c>
      <c r="R466" t="str">
        <f t="shared" si="111"/>
        <v/>
      </c>
      <c r="S466" t="str">
        <f t="shared" si="112"/>
        <v/>
      </c>
      <c r="T466" t="str">
        <f t="shared" si="113"/>
        <v/>
      </c>
      <c r="U466" t="str">
        <f t="shared" si="108"/>
        <v/>
      </c>
    </row>
    <row r="467" spans="1:21">
      <c r="A467" s="39" t="str">
        <f>IF(D467="","",VLOOKUP('OPĆI DIO'!$C$1,'OPĆI DIO'!$N$4:$W$150,10,FALSE))</f>
        <v/>
      </c>
      <c r="B467" s="39" t="str">
        <f>IF(D467="","",VLOOKUP('OPĆI DIO'!$C$1,'OPĆI DIO'!$N$4:$W$150,9,FALSE))</f>
        <v/>
      </c>
      <c r="C467" s="247" t="str">
        <f t="shared" si="105"/>
        <v/>
      </c>
      <c r="D467" s="43"/>
      <c r="E467" s="39" t="str">
        <f t="shared" si="106"/>
        <v/>
      </c>
      <c r="F467" s="43"/>
      <c r="G467" s="39" t="str">
        <f t="shared" si="107"/>
        <v/>
      </c>
      <c r="H467" s="72"/>
      <c r="I467" s="39" t="str">
        <f t="shared" si="114"/>
        <v/>
      </c>
      <c r="J467" s="39" t="str">
        <f t="shared" si="115"/>
        <v/>
      </c>
      <c r="K467" s="71"/>
      <c r="L467" s="71"/>
      <c r="M467" s="71"/>
      <c r="N467" s="220"/>
      <c r="O467" t="str">
        <f>IF(D467="","",'OPĆI DIO'!$C$1)</f>
        <v/>
      </c>
      <c r="P467" t="str">
        <f t="shared" si="109"/>
        <v/>
      </c>
      <c r="Q467" t="str">
        <f t="shared" si="110"/>
        <v/>
      </c>
      <c r="R467" t="str">
        <f t="shared" si="111"/>
        <v/>
      </c>
      <c r="S467" t="str">
        <f t="shared" si="112"/>
        <v/>
      </c>
      <c r="T467" t="str">
        <f t="shared" si="113"/>
        <v/>
      </c>
      <c r="U467" t="str">
        <f t="shared" si="108"/>
        <v/>
      </c>
    </row>
    <row r="468" spans="1:21">
      <c r="A468" s="39" t="str">
        <f>IF(D468="","",VLOOKUP('OPĆI DIO'!$C$1,'OPĆI DIO'!$N$4:$W$150,10,FALSE))</f>
        <v/>
      </c>
      <c r="B468" s="39" t="str">
        <f>IF(D468="","",VLOOKUP('OPĆI DIO'!$C$1,'OPĆI DIO'!$N$4:$W$150,9,FALSE))</f>
        <v/>
      </c>
      <c r="C468" s="247" t="str">
        <f t="shared" si="105"/>
        <v/>
      </c>
      <c r="D468" s="43"/>
      <c r="E468" s="39" t="str">
        <f t="shared" si="106"/>
        <v/>
      </c>
      <c r="F468" s="43"/>
      <c r="G468" s="39" t="str">
        <f t="shared" si="107"/>
        <v/>
      </c>
      <c r="H468" s="72"/>
      <c r="I468" s="39" t="str">
        <f t="shared" si="114"/>
        <v/>
      </c>
      <c r="J468" s="39" t="str">
        <f t="shared" si="115"/>
        <v/>
      </c>
      <c r="K468" s="71"/>
      <c r="L468" s="71"/>
      <c r="M468" s="71"/>
      <c r="N468" s="220"/>
      <c r="O468" t="str">
        <f>IF(D468="","",'OPĆI DIO'!$C$1)</f>
        <v/>
      </c>
      <c r="P468" t="str">
        <f t="shared" si="109"/>
        <v/>
      </c>
      <c r="Q468" t="str">
        <f t="shared" si="110"/>
        <v/>
      </c>
      <c r="R468" t="str">
        <f t="shared" si="111"/>
        <v/>
      </c>
      <c r="S468" t="str">
        <f t="shared" si="112"/>
        <v/>
      </c>
      <c r="T468" t="str">
        <f t="shared" si="113"/>
        <v/>
      </c>
      <c r="U468" t="str">
        <f t="shared" si="108"/>
        <v/>
      </c>
    </row>
    <row r="469" spans="1:21">
      <c r="A469" s="39" t="str">
        <f>IF(D469="","",VLOOKUP('OPĆI DIO'!$C$1,'OPĆI DIO'!$N$4:$W$150,10,FALSE))</f>
        <v/>
      </c>
      <c r="B469" s="39" t="str">
        <f>IF(D469="","",VLOOKUP('OPĆI DIO'!$C$1,'OPĆI DIO'!$N$4:$W$150,9,FALSE))</f>
        <v/>
      </c>
      <c r="C469" s="247" t="str">
        <f t="shared" si="105"/>
        <v/>
      </c>
      <c r="D469" s="43"/>
      <c r="E469" s="39" t="str">
        <f t="shared" si="106"/>
        <v/>
      </c>
      <c r="F469" s="43"/>
      <c r="G469" s="39" t="str">
        <f t="shared" si="107"/>
        <v/>
      </c>
      <c r="H469" s="72"/>
      <c r="I469" s="39" t="str">
        <f t="shared" si="114"/>
        <v/>
      </c>
      <c r="J469" s="39" t="str">
        <f t="shared" si="115"/>
        <v/>
      </c>
      <c r="K469" s="71"/>
      <c r="L469" s="71"/>
      <c r="M469" s="71"/>
      <c r="N469" s="220"/>
      <c r="O469" t="str">
        <f>IF(D469="","",'OPĆI DIO'!$C$1)</f>
        <v/>
      </c>
      <c r="P469" t="str">
        <f t="shared" si="109"/>
        <v/>
      </c>
      <c r="Q469" t="str">
        <f t="shared" si="110"/>
        <v/>
      </c>
      <c r="R469" t="str">
        <f t="shared" si="111"/>
        <v/>
      </c>
      <c r="S469" t="str">
        <f t="shared" si="112"/>
        <v/>
      </c>
      <c r="T469" t="str">
        <f t="shared" si="113"/>
        <v/>
      </c>
      <c r="U469" t="str">
        <f t="shared" si="108"/>
        <v/>
      </c>
    </row>
    <row r="470" spans="1:21">
      <c r="A470" s="39" t="str">
        <f>IF(D470="","",VLOOKUP('OPĆI DIO'!$C$1,'OPĆI DIO'!$N$4:$W$150,10,FALSE))</f>
        <v/>
      </c>
      <c r="B470" s="39" t="str">
        <f>IF(D470="","",VLOOKUP('OPĆI DIO'!$C$1,'OPĆI DIO'!$N$4:$W$150,9,FALSE))</f>
        <v/>
      </c>
      <c r="C470" s="247" t="str">
        <f t="shared" si="105"/>
        <v/>
      </c>
      <c r="D470" s="43"/>
      <c r="E470" s="39" t="str">
        <f t="shared" si="106"/>
        <v/>
      </c>
      <c r="F470" s="43"/>
      <c r="G470" s="39" t="str">
        <f t="shared" si="107"/>
        <v/>
      </c>
      <c r="H470" s="72"/>
      <c r="I470" s="39" t="str">
        <f t="shared" si="114"/>
        <v/>
      </c>
      <c r="J470" s="39" t="str">
        <f t="shared" si="115"/>
        <v/>
      </c>
      <c r="K470" s="71"/>
      <c r="L470" s="71"/>
      <c r="M470" s="71"/>
      <c r="N470" s="220"/>
      <c r="O470" t="str">
        <f>IF(D470="","",'OPĆI DIO'!$C$1)</f>
        <v/>
      </c>
      <c r="P470" t="str">
        <f t="shared" si="109"/>
        <v/>
      </c>
      <c r="Q470" t="str">
        <f t="shared" si="110"/>
        <v/>
      </c>
      <c r="R470" t="str">
        <f t="shared" si="111"/>
        <v/>
      </c>
      <c r="S470" t="str">
        <f t="shared" si="112"/>
        <v/>
      </c>
      <c r="T470" t="str">
        <f t="shared" si="113"/>
        <v/>
      </c>
      <c r="U470" t="str">
        <f t="shared" si="108"/>
        <v/>
      </c>
    </row>
    <row r="471" spans="1:21">
      <c r="A471" s="39" t="str">
        <f>IF(D471="","",VLOOKUP('OPĆI DIO'!$C$1,'OPĆI DIO'!$N$4:$W$150,10,FALSE))</f>
        <v/>
      </c>
      <c r="B471" s="39" t="str">
        <f>IF(D471="","",VLOOKUP('OPĆI DIO'!$C$1,'OPĆI DIO'!$N$4:$W$150,9,FALSE))</f>
        <v/>
      </c>
      <c r="C471" s="247" t="str">
        <f t="shared" si="105"/>
        <v/>
      </c>
      <c r="D471" s="43"/>
      <c r="E471" s="39" t="str">
        <f t="shared" si="106"/>
        <v/>
      </c>
      <c r="F471" s="43"/>
      <c r="G471" s="39" t="str">
        <f t="shared" si="107"/>
        <v/>
      </c>
      <c r="H471" s="72"/>
      <c r="I471" s="39" t="str">
        <f t="shared" si="114"/>
        <v/>
      </c>
      <c r="J471" s="39" t="str">
        <f t="shared" si="115"/>
        <v/>
      </c>
      <c r="K471" s="71"/>
      <c r="L471" s="71"/>
      <c r="M471" s="71"/>
      <c r="N471" s="220"/>
      <c r="O471" t="str">
        <f>IF(D471="","",'OPĆI DIO'!$C$1)</f>
        <v/>
      </c>
      <c r="P471" t="str">
        <f t="shared" si="109"/>
        <v/>
      </c>
      <c r="Q471" t="str">
        <f t="shared" si="110"/>
        <v/>
      </c>
      <c r="R471" t="str">
        <f t="shared" si="111"/>
        <v/>
      </c>
      <c r="S471" t="str">
        <f t="shared" si="112"/>
        <v/>
      </c>
      <c r="T471" t="str">
        <f t="shared" si="113"/>
        <v/>
      </c>
      <c r="U471" t="str">
        <f t="shared" si="108"/>
        <v/>
      </c>
    </row>
    <row r="472" spans="1:21">
      <c r="A472" s="39" t="str">
        <f>IF(D472="","",VLOOKUP('OPĆI DIO'!$C$1,'OPĆI DIO'!$N$4:$W$150,10,FALSE))</f>
        <v/>
      </c>
      <c r="B472" s="39" t="str">
        <f>IF(D472="","",VLOOKUP('OPĆI DIO'!$C$1,'OPĆI DIO'!$N$4:$W$150,9,FALSE))</f>
        <v/>
      </c>
      <c r="C472" s="247" t="str">
        <f t="shared" si="105"/>
        <v/>
      </c>
      <c r="D472" s="43"/>
      <c r="E472" s="39" t="str">
        <f t="shared" si="106"/>
        <v/>
      </c>
      <c r="F472" s="43"/>
      <c r="G472" s="39" t="str">
        <f t="shared" si="107"/>
        <v/>
      </c>
      <c r="H472" s="72"/>
      <c r="I472" s="39" t="str">
        <f t="shared" si="114"/>
        <v/>
      </c>
      <c r="J472" s="39" t="str">
        <f t="shared" si="115"/>
        <v/>
      </c>
      <c r="K472" s="71"/>
      <c r="L472" s="71"/>
      <c r="M472" s="71"/>
      <c r="N472" s="220"/>
      <c r="O472" t="str">
        <f>IF(D472="","",'OPĆI DIO'!$C$1)</f>
        <v/>
      </c>
      <c r="P472" t="str">
        <f t="shared" si="109"/>
        <v/>
      </c>
      <c r="Q472" t="str">
        <f t="shared" si="110"/>
        <v/>
      </c>
      <c r="R472" t="str">
        <f t="shared" si="111"/>
        <v/>
      </c>
      <c r="S472" t="str">
        <f t="shared" si="112"/>
        <v/>
      </c>
      <c r="T472" t="str">
        <f t="shared" si="113"/>
        <v/>
      </c>
      <c r="U472" t="str">
        <f t="shared" si="108"/>
        <v/>
      </c>
    </row>
    <row r="473" spans="1:21">
      <c r="A473" s="39" t="str">
        <f>IF(D473="","",VLOOKUP('OPĆI DIO'!$C$1,'OPĆI DIO'!$N$4:$W$150,10,FALSE))</f>
        <v/>
      </c>
      <c r="B473" s="39" t="str">
        <f>IF(D473="","",VLOOKUP('OPĆI DIO'!$C$1,'OPĆI DIO'!$N$4:$W$150,9,FALSE))</f>
        <v/>
      </c>
      <c r="C473" s="247" t="str">
        <f t="shared" si="105"/>
        <v/>
      </c>
      <c r="D473" s="43"/>
      <c r="E473" s="39" t="str">
        <f t="shared" si="106"/>
        <v/>
      </c>
      <c r="F473" s="43"/>
      <c r="G473" s="39" t="str">
        <f t="shared" si="107"/>
        <v/>
      </c>
      <c r="H473" s="72"/>
      <c r="I473" s="39" t="str">
        <f t="shared" si="114"/>
        <v/>
      </c>
      <c r="J473" s="39" t="str">
        <f t="shared" si="115"/>
        <v/>
      </c>
      <c r="K473" s="71"/>
      <c r="L473" s="71"/>
      <c r="M473" s="71"/>
      <c r="N473" s="220"/>
      <c r="O473" t="str">
        <f>IF(D473="","",'OPĆI DIO'!$C$1)</f>
        <v/>
      </c>
      <c r="P473" t="str">
        <f t="shared" si="109"/>
        <v/>
      </c>
      <c r="Q473" t="str">
        <f t="shared" si="110"/>
        <v/>
      </c>
      <c r="R473" t="str">
        <f t="shared" si="111"/>
        <v/>
      </c>
      <c r="S473" t="str">
        <f t="shared" si="112"/>
        <v/>
      </c>
      <c r="T473" t="str">
        <f t="shared" si="113"/>
        <v/>
      </c>
      <c r="U473" t="str">
        <f t="shared" si="108"/>
        <v/>
      </c>
    </row>
    <row r="474" spans="1:21">
      <c r="A474" s="39" t="str">
        <f>IF(D474="","",VLOOKUP('OPĆI DIO'!$C$1,'OPĆI DIO'!$N$4:$W$150,10,FALSE))</f>
        <v/>
      </c>
      <c r="B474" s="39" t="str">
        <f>IF(D474="","",VLOOKUP('OPĆI DIO'!$C$1,'OPĆI DIO'!$N$4:$W$150,9,FALSE))</f>
        <v/>
      </c>
      <c r="C474" s="247" t="str">
        <f t="shared" si="105"/>
        <v/>
      </c>
      <c r="D474" s="43"/>
      <c r="E474" s="39" t="str">
        <f t="shared" si="106"/>
        <v/>
      </c>
      <c r="F474" s="43"/>
      <c r="G474" s="39" t="str">
        <f t="shared" si="107"/>
        <v/>
      </c>
      <c r="H474" s="72"/>
      <c r="I474" s="39" t="str">
        <f t="shared" si="114"/>
        <v/>
      </c>
      <c r="J474" s="39" t="str">
        <f t="shared" si="115"/>
        <v/>
      </c>
      <c r="K474" s="71"/>
      <c r="L474" s="71"/>
      <c r="M474" s="71"/>
      <c r="N474" s="220"/>
      <c r="O474" t="str">
        <f>IF(D474="","",'OPĆI DIO'!$C$1)</f>
        <v/>
      </c>
      <c r="P474" t="str">
        <f t="shared" si="109"/>
        <v/>
      </c>
      <c r="Q474" t="str">
        <f t="shared" si="110"/>
        <v/>
      </c>
      <c r="R474" t="str">
        <f t="shared" si="111"/>
        <v/>
      </c>
      <c r="S474" t="str">
        <f t="shared" si="112"/>
        <v/>
      </c>
      <c r="T474" t="str">
        <f t="shared" si="113"/>
        <v/>
      </c>
      <c r="U474" t="str">
        <f t="shared" si="108"/>
        <v/>
      </c>
    </row>
    <row r="475" spans="1:21">
      <c r="A475" s="39" t="str">
        <f>IF(D475="","",VLOOKUP('OPĆI DIO'!$C$1,'OPĆI DIO'!$N$4:$W$150,10,FALSE))</f>
        <v/>
      </c>
      <c r="B475" s="39" t="str">
        <f>IF(D475="","",VLOOKUP('OPĆI DIO'!$C$1,'OPĆI DIO'!$N$4:$W$150,9,FALSE))</f>
        <v/>
      </c>
      <c r="C475" s="247" t="str">
        <f t="shared" si="105"/>
        <v/>
      </c>
      <c r="D475" s="43"/>
      <c r="E475" s="39" t="str">
        <f t="shared" si="106"/>
        <v/>
      </c>
      <c r="F475" s="43"/>
      <c r="G475" s="39" t="str">
        <f t="shared" si="107"/>
        <v/>
      </c>
      <c r="H475" s="72"/>
      <c r="I475" s="39" t="str">
        <f t="shared" si="114"/>
        <v/>
      </c>
      <c r="J475" s="39" t="str">
        <f t="shared" si="115"/>
        <v/>
      </c>
      <c r="K475" s="71"/>
      <c r="L475" s="71"/>
      <c r="M475" s="71"/>
      <c r="N475" s="220"/>
      <c r="O475" t="str">
        <f>IF(D475="","",'OPĆI DIO'!$C$1)</f>
        <v/>
      </c>
      <c r="P475" t="str">
        <f t="shared" si="109"/>
        <v/>
      </c>
      <c r="Q475" t="str">
        <f t="shared" si="110"/>
        <v/>
      </c>
      <c r="R475" t="str">
        <f t="shared" si="111"/>
        <v/>
      </c>
      <c r="S475" t="str">
        <f t="shared" si="112"/>
        <v/>
      </c>
      <c r="T475" t="str">
        <f t="shared" si="113"/>
        <v/>
      </c>
      <c r="U475" t="str">
        <f t="shared" si="108"/>
        <v/>
      </c>
    </row>
    <row r="476" spans="1:21">
      <c r="A476" s="39" t="str">
        <f>IF(D476="","",VLOOKUP('OPĆI DIO'!$C$1,'OPĆI DIO'!$N$4:$W$150,10,FALSE))</f>
        <v/>
      </c>
      <c r="B476" s="39" t="str">
        <f>IF(D476="","",VLOOKUP('OPĆI DIO'!$C$1,'OPĆI DIO'!$N$4:$W$150,9,FALSE))</f>
        <v/>
      </c>
      <c r="C476" s="247" t="str">
        <f t="shared" si="105"/>
        <v/>
      </c>
      <c r="D476" s="43"/>
      <c r="E476" s="39" t="str">
        <f t="shared" si="106"/>
        <v/>
      </c>
      <c r="F476" s="43"/>
      <c r="G476" s="39" t="str">
        <f t="shared" si="107"/>
        <v/>
      </c>
      <c r="H476" s="72"/>
      <c r="I476" s="39" t="str">
        <f t="shared" si="114"/>
        <v/>
      </c>
      <c r="J476" s="39" t="str">
        <f t="shared" si="115"/>
        <v/>
      </c>
      <c r="K476" s="71"/>
      <c r="L476" s="71"/>
      <c r="M476" s="71"/>
      <c r="N476" s="220"/>
      <c r="O476" t="str">
        <f>IF(D476="","",'OPĆI DIO'!$C$1)</f>
        <v/>
      </c>
      <c r="P476" t="str">
        <f t="shared" si="109"/>
        <v/>
      </c>
      <c r="Q476" t="str">
        <f t="shared" si="110"/>
        <v/>
      </c>
      <c r="R476" t="str">
        <f t="shared" si="111"/>
        <v/>
      </c>
      <c r="S476" t="str">
        <f t="shared" si="112"/>
        <v/>
      </c>
      <c r="T476" t="str">
        <f t="shared" si="113"/>
        <v/>
      </c>
      <c r="U476" t="str">
        <f t="shared" si="108"/>
        <v/>
      </c>
    </row>
    <row r="477" spans="1:21">
      <c r="A477" s="39" t="str">
        <f>IF(D477="","",VLOOKUP('OPĆI DIO'!$C$1,'OPĆI DIO'!$N$4:$W$150,10,FALSE))</f>
        <v/>
      </c>
      <c r="B477" s="39" t="str">
        <f>IF(D477="","",VLOOKUP('OPĆI DIO'!$C$1,'OPĆI DIO'!$N$4:$W$150,9,FALSE))</f>
        <v/>
      </c>
      <c r="C477" s="247" t="str">
        <f t="shared" si="105"/>
        <v/>
      </c>
      <c r="D477" s="43"/>
      <c r="E477" s="39" t="str">
        <f t="shared" si="106"/>
        <v/>
      </c>
      <c r="F477" s="43"/>
      <c r="G477" s="39" t="str">
        <f t="shared" si="107"/>
        <v/>
      </c>
      <c r="H477" s="72"/>
      <c r="I477" s="39" t="str">
        <f t="shared" si="114"/>
        <v/>
      </c>
      <c r="J477" s="39" t="str">
        <f t="shared" si="115"/>
        <v/>
      </c>
      <c r="K477" s="71"/>
      <c r="L477" s="71"/>
      <c r="M477" s="71"/>
      <c r="N477" s="220"/>
      <c r="O477" t="str">
        <f>IF(D477="","",'OPĆI DIO'!$C$1)</f>
        <v/>
      </c>
      <c r="P477" t="str">
        <f t="shared" si="109"/>
        <v/>
      </c>
      <c r="Q477" t="str">
        <f t="shared" si="110"/>
        <v/>
      </c>
      <c r="R477" t="str">
        <f t="shared" si="111"/>
        <v/>
      </c>
      <c r="S477" t="str">
        <f t="shared" si="112"/>
        <v/>
      </c>
      <c r="T477" t="str">
        <f t="shared" si="113"/>
        <v/>
      </c>
      <c r="U477" t="str">
        <f t="shared" si="108"/>
        <v/>
      </c>
    </row>
    <row r="478" spans="1:21">
      <c r="A478" s="39" t="str">
        <f>IF(D478="","",VLOOKUP('OPĆI DIO'!$C$1,'OPĆI DIO'!$N$4:$W$150,10,FALSE))</f>
        <v/>
      </c>
      <c r="B478" s="39" t="str">
        <f>IF(D478="","",VLOOKUP('OPĆI DIO'!$C$1,'OPĆI DIO'!$N$4:$W$150,9,FALSE))</f>
        <v/>
      </c>
      <c r="C478" s="247" t="str">
        <f t="shared" si="105"/>
        <v/>
      </c>
      <c r="D478" s="43"/>
      <c r="E478" s="39" t="str">
        <f t="shared" si="106"/>
        <v/>
      </c>
      <c r="F478" s="43"/>
      <c r="G478" s="39" t="str">
        <f t="shared" si="107"/>
        <v/>
      </c>
      <c r="H478" s="72"/>
      <c r="I478" s="39" t="str">
        <f t="shared" si="114"/>
        <v/>
      </c>
      <c r="J478" s="39" t="str">
        <f t="shared" si="115"/>
        <v/>
      </c>
      <c r="K478" s="71"/>
      <c r="L478" s="71"/>
      <c r="M478" s="71"/>
      <c r="N478" s="220"/>
      <c r="O478" t="str">
        <f>IF(D478="","",'OPĆI DIO'!$C$1)</f>
        <v/>
      </c>
      <c r="P478" t="str">
        <f t="shared" si="109"/>
        <v/>
      </c>
      <c r="Q478" t="str">
        <f t="shared" si="110"/>
        <v/>
      </c>
      <c r="R478" t="str">
        <f t="shared" si="111"/>
        <v/>
      </c>
      <c r="S478" t="str">
        <f t="shared" si="112"/>
        <v/>
      </c>
      <c r="T478" t="str">
        <f t="shared" si="113"/>
        <v/>
      </c>
      <c r="U478" t="str">
        <f t="shared" si="108"/>
        <v/>
      </c>
    </row>
    <row r="479" spans="1:21">
      <c r="A479" s="39" t="str">
        <f>IF(D479="","",VLOOKUP('OPĆI DIO'!$C$1,'OPĆI DIO'!$N$4:$W$150,10,FALSE))</f>
        <v/>
      </c>
      <c r="B479" s="39" t="str">
        <f>IF(D479="","",VLOOKUP('OPĆI DIO'!$C$1,'OPĆI DIO'!$N$4:$W$150,9,FALSE))</f>
        <v/>
      </c>
      <c r="C479" s="247" t="str">
        <f t="shared" si="105"/>
        <v/>
      </c>
      <c r="D479" s="43"/>
      <c r="E479" s="39" t="str">
        <f t="shared" si="106"/>
        <v/>
      </c>
      <c r="F479" s="43"/>
      <c r="G479" s="39" t="str">
        <f t="shared" si="107"/>
        <v/>
      </c>
      <c r="H479" s="72"/>
      <c r="I479" s="39" t="str">
        <f t="shared" si="114"/>
        <v/>
      </c>
      <c r="J479" s="39" t="str">
        <f t="shared" si="115"/>
        <v/>
      </c>
      <c r="K479" s="71"/>
      <c r="L479" s="71"/>
      <c r="M479" s="71"/>
      <c r="N479" s="220"/>
      <c r="O479" t="str">
        <f>IF(D479="","",'OPĆI DIO'!$C$1)</f>
        <v/>
      </c>
      <c r="P479" t="str">
        <f t="shared" si="109"/>
        <v/>
      </c>
      <c r="Q479" t="str">
        <f t="shared" si="110"/>
        <v/>
      </c>
      <c r="R479" t="str">
        <f t="shared" si="111"/>
        <v/>
      </c>
      <c r="S479" t="str">
        <f t="shared" si="112"/>
        <v/>
      </c>
      <c r="T479" t="str">
        <f t="shared" si="113"/>
        <v/>
      </c>
      <c r="U479" t="str">
        <f t="shared" si="108"/>
        <v/>
      </c>
    </row>
    <row r="480" spans="1:21">
      <c r="A480" s="39" t="str">
        <f>IF(D480="","",VLOOKUP('OPĆI DIO'!$C$1,'OPĆI DIO'!$N$4:$W$150,10,FALSE))</f>
        <v/>
      </c>
      <c r="B480" s="39" t="str">
        <f>IF(D480="","",VLOOKUP('OPĆI DIO'!$C$1,'OPĆI DIO'!$N$4:$W$150,9,FALSE))</f>
        <v/>
      </c>
      <c r="C480" s="247" t="str">
        <f t="shared" si="105"/>
        <v/>
      </c>
      <c r="D480" s="43"/>
      <c r="E480" s="39" t="str">
        <f t="shared" si="106"/>
        <v/>
      </c>
      <c r="F480" s="43"/>
      <c r="G480" s="39" t="str">
        <f t="shared" si="107"/>
        <v/>
      </c>
      <c r="H480" s="72"/>
      <c r="I480" s="39" t="str">
        <f t="shared" si="114"/>
        <v/>
      </c>
      <c r="J480" s="39" t="str">
        <f t="shared" si="115"/>
        <v/>
      </c>
      <c r="K480" s="71"/>
      <c r="L480" s="71"/>
      <c r="M480" s="71"/>
      <c r="N480" s="220"/>
      <c r="O480" t="str">
        <f>IF(D480="","",'OPĆI DIO'!$C$1)</f>
        <v/>
      </c>
      <c r="P480" t="str">
        <f t="shared" si="109"/>
        <v/>
      </c>
      <c r="Q480" t="str">
        <f t="shared" si="110"/>
        <v/>
      </c>
      <c r="R480" t="str">
        <f t="shared" si="111"/>
        <v/>
      </c>
      <c r="S480" t="str">
        <f t="shared" si="112"/>
        <v/>
      </c>
      <c r="T480" t="str">
        <f t="shared" si="113"/>
        <v/>
      </c>
      <c r="U480" t="str">
        <f t="shared" si="108"/>
        <v/>
      </c>
    </row>
    <row r="481" spans="1:21">
      <c r="A481" s="39" t="str">
        <f>IF(D481="","",VLOOKUP('OPĆI DIO'!$C$1,'OPĆI DIO'!$N$4:$W$150,10,FALSE))</f>
        <v/>
      </c>
      <c r="B481" s="39" t="str">
        <f>IF(D481="","",VLOOKUP('OPĆI DIO'!$C$1,'OPĆI DIO'!$N$4:$W$150,9,FALSE))</f>
        <v/>
      </c>
      <c r="C481" s="247" t="str">
        <f t="shared" si="105"/>
        <v/>
      </c>
      <c r="D481" s="43"/>
      <c r="E481" s="39" t="str">
        <f t="shared" si="106"/>
        <v/>
      </c>
      <c r="F481" s="43"/>
      <c r="G481" s="39" t="str">
        <f t="shared" si="107"/>
        <v/>
      </c>
      <c r="H481" s="72"/>
      <c r="I481" s="39" t="str">
        <f t="shared" si="114"/>
        <v/>
      </c>
      <c r="J481" s="39" t="str">
        <f t="shared" si="115"/>
        <v/>
      </c>
      <c r="K481" s="71"/>
      <c r="L481" s="71"/>
      <c r="M481" s="71"/>
      <c r="N481" s="220"/>
      <c r="O481" t="str">
        <f>IF(D481="","",'OPĆI DIO'!$C$1)</f>
        <v/>
      </c>
      <c r="P481" t="str">
        <f t="shared" si="109"/>
        <v/>
      </c>
      <c r="Q481" t="str">
        <f t="shared" si="110"/>
        <v/>
      </c>
      <c r="R481" t="str">
        <f t="shared" si="111"/>
        <v/>
      </c>
      <c r="S481" t="str">
        <f t="shared" si="112"/>
        <v/>
      </c>
      <c r="T481" t="str">
        <f t="shared" si="113"/>
        <v/>
      </c>
      <c r="U481" t="str">
        <f t="shared" si="108"/>
        <v/>
      </c>
    </row>
    <row r="482" spans="1:21">
      <c r="A482" s="39" t="str">
        <f>IF(D482="","",VLOOKUP('OPĆI DIO'!$C$1,'OPĆI DIO'!$N$4:$W$150,10,FALSE))</f>
        <v/>
      </c>
      <c r="B482" s="39" t="str">
        <f>IF(D482="","",VLOOKUP('OPĆI DIO'!$C$1,'OPĆI DIO'!$N$4:$W$150,9,FALSE))</f>
        <v/>
      </c>
      <c r="C482" s="247" t="str">
        <f t="shared" si="105"/>
        <v/>
      </c>
      <c r="D482" s="43"/>
      <c r="E482" s="39" t="str">
        <f t="shared" si="106"/>
        <v/>
      </c>
      <c r="F482" s="43"/>
      <c r="G482" s="39" t="str">
        <f t="shared" si="107"/>
        <v/>
      </c>
      <c r="H482" s="72"/>
      <c r="I482" s="39" t="str">
        <f t="shared" si="114"/>
        <v/>
      </c>
      <c r="J482" s="39" t="str">
        <f t="shared" si="115"/>
        <v/>
      </c>
      <c r="K482" s="71"/>
      <c r="L482" s="71"/>
      <c r="M482" s="71"/>
      <c r="N482" s="220"/>
      <c r="O482" t="str">
        <f>IF(D482="","",'OPĆI DIO'!$C$1)</f>
        <v/>
      </c>
      <c r="P482" t="str">
        <f t="shared" si="109"/>
        <v/>
      </c>
      <c r="Q482" t="str">
        <f t="shared" si="110"/>
        <v/>
      </c>
      <c r="R482" t="str">
        <f t="shared" si="111"/>
        <v/>
      </c>
      <c r="S482" t="str">
        <f t="shared" si="112"/>
        <v/>
      </c>
      <c r="T482" t="str">
        <f t="shared" si="113"/>
        <v/>
      </c>
      <c r="U482" t="str">
        <f t="shared" si="108"/>
        <v/>
      </c>
    </row>
    <row r="483" spans="1:21">
      <c r="A483" s="39" t="str">
        <f>IF(D483="","",VLOOKUP('OPĆI DIO'!$C$1,'OPĆI DIO'!$N$4:$W$150,10,FALSE))</f>
        <v/>
      </c>
      <c r="B483" s="39" t="str">
        <f>IF(D483="","",VLOOKUP('OPĆI DIO'!$C$1,'OPĆI DIO'!$N$4:$W$150,9,FALSE))</f>
        <v/>
      </c>
      <c r="C483" s="247" t="str">
        <f t="shared" si="105"/>
        <v/>
      </c>
      <c r="D483" s="43"/>
      <c r="E483" s="39" t="str">
        <f t="shared" si="106"/>
        <v/>
      </c>
      <c r="F483" s="43"/>
      <c r="G483" s="39" t="str">
        <f t="shared" si="107"/>
        <v/>
      </c>
      <c r="H483" s="72"/>
      <c r="I483" s="39" t="str">
        <f t="shared" si="114"/>
        <v/>
      </c>
      <c r="J483" s="39" t="str">
        <f t="shared" si="115"/>
        <v/>
      </c>
      <c r="K483" s="71"/>
      <c r="L483" s="71"/>
      <c r="M483" s="71"/>
      <c r="N483" s="220"/>
      <c r="O483" t="str">
        <f>IF(D483="","",'OPĆI DIO'!$C$1)</f>
        <v/>
      </c>
      <c r="P483" t="str">
        <f t="shared" si="109"/>
        <v/>
      </c>
      <c r="Q483" t="str">
        <f t="shared" si="110"/>
        <v/>
      </c>
      <c r="R483" t="str">
        <f t="shared" si="111"/>
        <v/>
      </c>
      <c r="S483" t="str">
        <f t="shared" si="112"/>
        <v/>
      </c>
      <c r="T483" t="str">
        <f t="shared" si="113"/>
        <v/>
      </c>
      <c r="U483" t="str">
        <f t="shared" si="108"/>
        <v/>
      </c>
    </row>
    <row r="484" spans="1:21">
      <c r="A484" s="39" t="str">
        <f>IF(D484="","",VLOOKUP('OPĆI DIO'!$C$1,'OPĆI DIO'!$N$4:$W$150,10,FALSE))</f>
        <v/>
      </c>
      <c r="B484" s="39" t="str">
        <f>IF(D484="","",VLOOKUP('OPĆI DIO'!$C$1,'OPĆI DIO'!$N$4:$W$150,9,FALSE))</f>
        <v/>
      </c>
      <c r="C484" s="247" t="str">
        <f t="shared" si="105"/>
        <v/>
      </c>
      <c r="D484" s="43"/>
      <c r="E484" s="39" t="str">
        <f t="shared" si="106"/>
        <v/>
      </c>
      <c r="F484" s="43"/>
      <c r="G484" s="39" t="str">
        <f t="shared" si="107"/>
        <v/>
      </c>
      <c r="H484" s="72"/>
      <c r="I484" s="39" t="str">
        <f t="shared" si="114"/>
        <v/>
      </c>
      <c r="J484" s="39" t="str">
        <f t="shared" si="115"/>
        <v/>
      </c>
      <c r="K484" s="71"/>
      <c r="L484" s="71"/>
      <c r="M484" s="71"/>
      <c r="N484" s="220"/>
      <c r="O484" t="str">
        <f>IF(D484="","",'OPĆI DIO'!$C$1)</f>
        <v/>
      </c>
      <c r="P484" t="str">
        <f t="shared" si="109"/>
        <v/>
      </c>
      <c r="Q484" t="str">
        <f t="shared" si="110"/>
        <v/>
      </c>
      <c r="R484" t="str">
        <f t="shared" si="111"/>
        <v/>
      </c>
      <c r="S484" t="str">
        <f t="shared" si="112"/>
        <v/>
      </c>
      <c r="T484" t="str">
        <f t="shared" si="113"/>
        <v/>
      </c>
      <c r="U484" t="str">
        <f t="shared" si="108"/>
        <v/>
      </c>
    </row>
    <row r="485" spans="1:21">
      <c r="A485" s="39" t="str">
        <f>IF(D485="","",VLOOKUP('OPĆI DIO'!$C$1,'OPĆI DIO'!$N$4:$W$150,10,FALSE))</f>
        <v/>
      </c>
      <c r="B485" s="39" t="str">
        <f>IF(D485="","",VLOOKUP('OPĆI DIO'!$C$1,'OPĆI DIO'!$N$4:$W$150,9,FALSE))</f>
        <v/>
      </c>
      <c r="C485" s="247" t="str">
        <f t="shared" si="105"/>
        <v/>
      </c>
      <c r="D485" s="43"/>
      <c r="E485" s="39" t="str">
        <f t="shared" si="106"/>
        <v/>
      </c>
      <c r="F485" s="43"/>
      <c r="G485" s="39" t="str">
        <f t="shared" si="107"/>
        <v/>
      </c>
      <c r="H485" s="72"/>
      <c r="I485" s="39" t="str">
        <f t="shared" si="114"/>
        <v/>
      </c>
      <c r="J485" s="39" t="str">
        <f t="shared" si="115"/>
        <v/>
      </c>
      <c r="K485" s="71"/>
      <c r="L485" s="71"/>
      <c r="M485" s="71"/>
      <c r="N485" s="220"/>
      <c r="O485" t="str">
        <f>IF(D485="","",'OPĆI DIO'!$C$1)</f>
        <v/>
      </c>
      <c r="P485" t="str">
        <f t="shared" si="109"/>
        <v/>
      </c>
      <c r="Q485" t="str">
        <f t="shared" si="110"/>
        <v/>
      </c>
      <c r="R485" t="str">
        <f t="shared" si="111"/>
        <v/>
      </c>
      <c r="S485" t="str">
        <f t="shared" si="112"/>
        <v/>
      </c>
      <c r="T485" t="str">
        <f t="shared" si="113"/>
        <v/>
      </c>
      <c r="U485" t="str">
        <f t="shared" si="108"/>
        <v/>
      </c>
    </row>
    <row r="486" spans="1:21">
      <c r="A486" s="39" t="str">
        <f>IF(D486="","",VLOOKUP('OPĆI DIO'!$C$1,'OPĆI DIO'!$N$4:$W$150,10,FALSE))</f>
        <v/>
      </c>
      <c r="B486" s="39" t="str">
        <f>IF(D486="","",VLOOKUP('OPĆI DIO'!$C$1,'OPĆI DIO'!$N$4:$W$150,9,FALSE))</f>
        <v/>
      </c>
      <c r="C486" s="247" t="str">
        <f t="shared" si="105"/>
        <v/>
      </c>
      <c r="D486" s="43"/>
      <c r="E486" s="39" t="str">
        <f t="shared" si="106"/>
        <v/>
      </c>
      <c r="F486" s="43"/>
      <c r="G486" s="39" t="str">
        <f t="shared" si="107"/>
        <v/>
      </c>
      <c r="H486" s="72"/>
      <c r="I486" s="39" t="str">
        <f t="shared" si="114"/>
        <v/>
      </c>
      <c r="J486" s="39" t="str">
        <f t="shared" si="115"/>
        <v/>
      </c>
      <c r="K486" s="71"/>
      <c r="L486" s="71"/>
      <c r="M486" s="71"/>
      <c r="N486" s="220"/>
      <c r="O486" t="str">
        <f>IF(D486="","",'OPĆI DIO'!$C$1)</f>
        <v/>
      </c>
      <c r="P486" t="str">
        <f t="shared" si="109"/>
        <v/>
      </c>
      <c r="Q486" t="str">
        <f t="shared" si="110"/>
        <v/>
      </c>
      <c r="R486" t="str">
        <f t="shared" si="111"/>
        <v/>
      </c>
      <c r="S486" t="str">
        <f t="shared" si="112"/>
        <v/>
      </c>
      <c r="T486" t="str">
        <f t="shared" si="113"/>
        <v/>
      </c>
      <c r="U486" t="str">
        <f t="shared" si="108"/>
        <v/>
      </c>
    </row>
    <row r="487" spans="1:21">
      <c r="A487" s="39" t="str">
        <f>IF(D487="","",VLOOKUP('OPĆI DIO'!$C$1,'OPĆI DIO'!$N$4:$W$150,10,FALSE))</f>
        <v/>
      </c>
      <c r="B487" s="39" t="str">
        <f>IF(D487="","",VLOOKUP('OPĆI DIO'!$C$1,'OPĆI DIO'!$N$4:$W$150,9,FALSE))</f>
        <v/>
      </c>
      <c r="C487" s="247" t="str">
        <f t="shared" si="105"/>
        <v/>
      </c>
      <c r="D487" s="43"/>
      <c r="E487" s="39" t="str">
        <f t="shared" si="106"/>
        <v/>
      </c>
      <c r="F487" s="43"/>
      <c r="G487" s="39" t="str">
        <f t="shared" si="107"/>
        <v/>
      </c>
      <c r="H487" s="72"/>
      <c r="I487" s="39" t="str">
        <f t="shared" si="114"/>
        <v/>
      </c>
      <c r="J487" s="39" t="str">
        <f t="shared" si="115"/>
        <v/>
      </c>
      <c r="K487" s="71"/>
      <c r="L487" s="71"/>
      <c r="M487" s="71"/>
      <c r="N487" s="220"/>
      <c r="O487" t="str">
        <f>IF(D487="","",'OPĆI DIO'!$C$1)</f>
        <v/>
      </c>
      <c r="P487" t="str">
        <f t="shared" si="109"/>
        <v/>
      </c>
      <c r="Q487" t="str">
        <f t="shared" si="110"/>
        <v/>
      </c>
      <c r="R487" t="str">
        <f t="shared" si="111"/>
        <v/>
      </c>
      <c r="S487" t="str">
        <f t="shared" si="112"/>
        <v/>
      </c>
      <c r="T487" t="str">
        <f t="shared" si="113"/>
        <v/>
      </c>
      <c r="U487" t="str">
        <f t="shared" si="108"/>
        <v/>
      </c>
    </row>
    <row r="488" spans="1:21">
      <c r="A488" s="39" t="str">
        <f>IF(D488="","",VLOOKUP('OPĆI DIO'!$C$1,'OPĆI DIO'!$N$4:$W$150,10,FALSE))</f>
        <v/>
      </c>
      <c r="B488" s="39" t="str">
        <f>IF(D488="","",VLOOKUP('OPĆI DIO'!$C$1,'OPĆI DIO'!$N$4:$W$150,9,FALSE))</f>
        <v/>
      </c>
      <c r="C488" s="247" t="str">
        <f t="shared" si="105"/>
        <v/>
      </c>
      <c r="D488" s="43"/>
      <c r="E488" s="39" t="str">
        <f t="shared" si="106"/>
        <v/>
      </c>
      <c r="F488" s="43"/>
      <c r="G488" s="39" t="str">
        <f t="shared" si="107"/>
        <v/>
      </c>
      <c r="H488" s="72"/>
      <c r="I488" s="39" t="str">
        <f t="shared" si="114"/>
        <v/>
      </c>
      <c r="J488" s="39" t="str">
        <f t="shared" si="115"/>
        <v/>
      </c>
      <c r="K488" s="71"/>
      <c r="L488" s="71"/>
      <c r="M488" s="71"/>
      <c r="N488" s="220"/>
      <c r="O488" t="str">
        <f>IF(D488="","",'OPĆI DIO'!$C$1)</f>
        <v/>
      </c>
      <c r="P488" t="str">
        <f t="shared" si="109"/>
        <v/>
      </c>
      <c r="Q488" t="str">
        <f t="shared" si="110"/>
        <v/>
      </c>
      <c r="R488" t="str">
        <f t="shared" si="111"/>
        <v/>
      </c>
      <c r="S488" t="str">
        <f t="shared" si="112"/>
        <v/>
      </c>
      <c r="T488" t="str">
        <f t="shared" si="113"/>
        <v/>
      </c>
      <c r="U488" t="str">
        <f t="shared" si="108"/>
        <v/>
      </c>
    </row>
    <row r="489" spans="1:21">
      <c r="A489" s="39" t="str">
        <f>IF(D489="","",VLOOKUP('OPĆI DIO'!$C$1,'OPĆI DIO'!$N$4:$W$150,10,FALSE))</f>
        <v/>
      </c>
      <c r="B489" s="39" t="str">
        <f>IF(D489="","",VLOOKUP('OPĆI DIO'!$C$1,'OPĆI DIO'!$N$4:$W$150,9,FALSE))</f>
        <v/>
      </c>
      <c r="C489" s="247" t="str">
        <f t="shared" si="105"/>
        <v/>
      </c>
      <c r="D489" s="43"/>
      <c r="E489" s="39" t="str">
        <f t="shared" si="106"/>
        <v/>
      </c>
      <c r="F489" s="43"/>
      <c r="G489" s="39" t="str">
        <f t="shared" si="107"/>
        <v/>
      </c>
      <c r="H489" s="72"/>
      <c r="I489" s="39" t="str">
        <f t="shared" si="114"/>
        <v/>
      </c>
      <c r="J489" s="39" t="str">
        <f t="shared" si="115"/>
        <v/>
      </c>
      <c r="K489" s="71"/>
      <c r="L489" s="71"/>
      <c r="M489" s="71"/>
      <c r="N489" s="220"/>
      <c r="O489" t="str">
        <f>IF(D489="","",'OPĆI DIO'!$C$1)</f>
        <v/>
      </c>
      <c r="P489" t="str">
        <f t="shared" si="109"/>
        <v/>
      </c>
      <c r="Q489" t="str">
        <f t="shared" si="110"/>
        <v/>
      </c>
      <c r="R489" t="str">
        <f t="shared" si="111"/>
        <v/>
      </c>
      <c r="S489" t="str">
        <f t="shared" si="112"/>
        <v/>
      </c>
      <c r="T489" t="str">
        <f t="shared" si="113"/>
        <v/>
      </c>
      <c r="U489" t="str">
        <f t="shared" si="108"/>
        <v/>
      </c>
    </row>
    <row r="490" spans="1:21">
      <c r="A490" s="39" t="str">
        <f>IF(D490="","",VLOOKUP('OPĆI DIO'!$C$1,'OPĆI DIO'!$N$4:$W$150,10,FALSE))</f>
        <v/>
      </c>
      <c r="B490" s="39" t="str">
        <f>IF(D490="","",VLOOKUP('OPĆI DIO'!$C$1,'OPĆI DIO'!$N$4:$W$150,9,FALSE))</f>
        <v/>
      </c>
      <c r="C490" s="247" t="str">
        <f t="shared" si="105"/>
        <v/>
      </c>
      <c r="D490" s="43"/>
      <c r="E490" s="39" t="str">
        <f t="shared" si="106"/>
        <v/>
      </c>
      <c r="F490" s="43"/>
      <c r="G490" s="39" t="str">
        <f t="shared" si="107"/>
        <v/>
      </c>
      <c r="H490" s="72"/>
      <c r="I490" s="39" t="str">
        <f t="shared" si="114"/>
        <v/>
      </c>
      <c r="J490" s="39" t="str">
        <f t="shared" si="115"/>
        <v/>
      </c>
      <c r="K490" s="71"/>
      <c r="L490" s="71"/>
      <c r="M490" s="71"/>
      <c r="N490" s="220"/>
      <c r="O490" t="str">
        <f>IF(D490="","",'OPĆI DIO'!$C$1)</f>
        <v/>
      </c>
      <c r="P490" t="str">
        <f t="shared" si="109"/>
        <v/>
      </c>
      <c r="Q490" t="str">
        <f t="shared" si="110"/>
        <v/>
      </c>
      <c r="R490" t="str">
        <f t="shared" si="111"/>
        <v/>
      </c>
      <c r="S490" t="str">
        <f t="shared" si="112"/>
        <v/>
      </c>
      <c r="T490" t="str">
        <f t="shared" si="113"/>
        <v/>
      </c>
      <c r="U490" t="str">
        <f t="shared" si="108"/>
        <v/>
      </c>
    </row>
    <row r="491" spans="1:21">
      <c r="A491" s="39" t="str">
        <f>IF(D491="","",VLOOKUP('OPĆI DIO'!$C$1,'OPĆI DIO'!$N$4:$W$150,10,FALSE))</f>
        <v/>
      </c>
      <c r="B491" s="39" t="str">
        <f>IF(D491="","",VLOOKUP('OPĆI DIO'!$C$1,'OPĆI DIO'!$N$4:$W$150,9,FALSE))</f>
        <v/>
      </c>
      <c r="C491" s="247" t="str">
        <f t="shared" si="105"/>
        <v/>
      </c>
      <c r="D491" s="43"/>
      <c r="E491" s="39" t="str">
        <f t="shared" si="106"/>
        <v/>
      </c>
      <c r="F491" s="43"/>
      <c r="G491" s="39" t="str">
        <f t="shared" si="107"/>
        <v/>
      </c>
      <c r="H491" s="72"/>
      <c r="I491" s="39" t="str">
        <f t="shared" si="114"/>
        <v/>
      </c>
      <c r="J491" s="39" t="str">
        <f t="shared" si="115"/>
        <v/>
      </c>
      <c r="K491" s="71"/>
      <c r="L491" s="71"/>
      <c r="M491" s="71"/>
      <c r="N491" s="220"/>
      <c r="O491" t="str">
        <f>IF(D491="","",'OPĆI DIO'!$C$1)</f>
        <v/>
      </c>
      <c r="P491" t="str">
        <f t="shared" si="109"/>
        <v/>
      </c>
      <c r="Q491" t="str">
        <f t="shared" si="110"/>
        <v/>
      </c>
      <c r="R491" t="str">
        <f t="shared" si="111"/>
        <v/>
      </c>
      <c r="S491" t="str">
        <f t="shared" si="112"/>
        <v/>
      </c>
      <c r="T491" t="str">
        <f t="shared" si="113"/>
        <v/>
      </c>
      <c r="U491" t="str">
        <f t="shared" si="108"/>
        <v/>
      </c>
    </row>
    <row r="492" spans="1:21">
      <c r="A492" s="39" t="str">
        <f>IF(D492="","",VLOOKUP('OPĆI DIO'!$C$1,'OPĆI DIO'!$N$4:$W$150,10,FALSE))</f>
        <v/>
      </c>
      <c r="B492" s="39" t="str">
        <f>IF(D492="","",VLOOKUP('OPĆI DIO'!$C$1,'OPĆI DIO'!$N$4:$W$150,9,FALSE))</f>
        <v/>
      </c>
      <c r="C492" s="247" t="str">
        <f t="shared" si="105"/>
        <v/>
      </c>
      <c r="D492" s="43"/>
      <c r="E492" s="39" t="str">
        <f t="shared" si="106"/>
        <v/>
      </c>
      <c r="F492" s="43"/>
      <c r="G492" s="39" t="str">
        <f t="shared" si="107"/>
        <v/>
      </c>
      <c r="H492" s="72"/>
      <c r="I492" s="39" t="str">
        <f t="shared" si="114"/>
        <v/>
      </c>
      <c r="J492" s="39" t="str">
        <f t="shared" si="115"/>
        <v/>
      </c>
      <c r="K492" s="71"/>
      <c r="L492" s="71"/>
      <c r="M492" s="71"/>
      <c r="N492" s="220"/>
      <c r="O492" t="str">
        <f>IF(D492="","",'OPĆI DIO'!$C$1)</f>
        <v/>
      </c>
      <c r="P492" t="str">
        <f t="shared" si="109"/>
        <v/>
      </c>
      <c r="Q492" t="str">
        <f t="shared" si="110"/>
        <v/>
      </c>
      <c r="R492" t="str">
        <f t="shared" si="111"/>
        <v/>
      </c>
      <c r="S492" t="str">
        <f t="shared" si="112"/>
        <v/>
      </c>
      <c r="T492" t="str">
        <f t="shared" si="113"/>
        <v/>
      </c>
      <c r="U492" t="str">
        <f t="shared" si="108"/>
        <v/>
      </c>
    </row>
    <row r="493" spans="1:21">
      <c r="A493" s="39" t="str">
        <f>IF(D493="","",VLOOKUP('OPĆI DIO'!$C$1,'OPĆI DIO'!$N$4:$W$150,10,FALSE))</f>
        <v/>
      </c>
      <c r="B493" s="39" t="str">
        <f>IF(D493="","",VLOOKUP('OPĆI DIO'!$C$1,'OPĆI DIO'!$N$4:$W$150,9,FALSE))</f>
        <v/>
      </c>
      <c r="C493" s="247" t="str">
        <f t="shared" si="105"/>
        <v/>
      </c>
      <c r="D493" s="43"/>
      <c r="E493" s="39" t="str">
        <f t="shared" si="106"/>
        <v/>
      </c>
      <c r="F493" s="43"/>
      <c r="G493" s="39" t="str">
        <f t="shared" si="107"/>
        <v/>
      </c>
      <c r="H493" s="72"/>
      <c r="I493" s="39" t="str">
        <f t="shared" si="114"/>
        <v/>
      </c>
      <c r="J493" s="39" t="str">
        <f t="shared" si="115"/>
        <v/>
      </c>
      <c r="K493" s="71"/>
      <c r="L493" s="71"/>
      <c r="M493" s="71"/>
      <c r="N493" s="220"/>
      <c r="O493" t="str">
        <f>IF(D493="","",'OPĆI DIO'!$C$1)</f>
        <v/>
      </c>
      <c r="P493" t="str">
        <f t="shared" si="109"/>
        <v/>
      </c>
      <c r="Q493" t="str">
        <f t="shared" si="110"/>
        <v/>
      </c>
      <c r="R493" t="str">
        <f t="shared" si="111"/>
        <v/>
      </c>
      <c r="S493" t="str">
        <f t="shared" si="112"/>
        <v/>
      </c>
      <c r="T493" t="str">
        <f t="shared" si="113"/>
        <v/>
      </c>
      <c r="U493" t="str">
        <f t="shared" si="108"/>
        <v/>
      </c>
    </row>
    <row r="494" spans="1:21">
      <c r="A494" s="39" t="str">
        <f>IF(D494="","",VLOOKUP('OPĆI DIO'!$C$1,'OPĆI DIO'!$N$4:$W$150,10,FALSE))</f>
        <v/>
      </c>
      <c r="B494" s="39" t="str">
        <f>IF(D494="","",VLOOKUP('OPĆI DIO'!$C$1,'OPĆI DIO'!$N$4:$W$150,9,FALSE))</f>
        <v/>
      </c>
      <c r="C494" s="247" t="str">
        <f t="shared" si="105"/>
        <v/>
      </c>
      <c r="D494" s="43"/>
      <c r="E494" s="39" t="str">
        <f t="shared" si="106"/>
        <v/>
      </c>
      <c r="F494" s="43"/>
      <c r="G494" s="39" t="str">
        <f t="shared" si="107"/>
        <v/>
      </c>
      <c r="H494" s="72"/>
      <c r="I494" s="39" t="str">
        <f t="shared" si="114"/>
        <v/>
      </c>
      <c r="J494" s="39" t="str">
        <f t="shared" si="115"/>
        <v/>
      </c>
      <c r="K494" s="71"/>
      <c r="L494" s="71"/>
      <c r="M494" s="71"/>
      <c r="N494" s="220"/>
      <c r="O494" t="str">
        <f>IF(D494="","",'OPĆI DIO'!$C$1)</f>
        <v/>
      </c>
      <c r="P494" t="str">
        <f t="shared" si="109"/>
        <v/>
      </c>
      <c r="Q494" t="str">
        <f t="shared" si="110"/>
        <v/>
      </c>
      <c r="R494" t="str">
        <f t="shared" si="111"/>
        <v/>
      </c>
      <c r="S494" t="str">
        <f t="shared" si="112"/>
        <v/>
      </c>
      <c r="T494" t="str">
        <f t="shared" si="113"/>
        <v/>
      </c>
      <c r="U494" t="str">
        <f t="shared" si="108"/>
        <v/>
      </c>
    </row>
    <row r="495" spans="1:21">
      <c r="A495" s="39" t="str">
        <f>IF(D495="","",VLOOKUP('OPĆI DIO'!$C$1,'OPĆI DIO'!$N$4:$W$150,10,FALSE))</f>
        <v/>
      </c>
      <c r="B495" s="39" t="str">
        <f>IF(D495="","",VLOOKUP('OPĆI DIO'!$C$1,'OPĆI DIO'!$N$4:$W$150,9,FALSE))</f>
        <v/>
      </c>
      <c r="C495" s="247" t="str">
        <f t="shared" si="105"/>
        <v/>
      </c>
      <c r="D495" s="43"/>
      <c r="E495" s="39" t="str">
        <f t="shared" si="106"/>
        <v/>
      </c>
      <c r="F495" s="43"/>
      <c r="G495" s="39" t="str">
        <f t="shared" si="107"/>
        <v/>
      </c>
      <c r="H495" s="72"/>
      <c r="I495" s="39" t="str">
        <f t="shared" si="114"/>
        <v/>
      </c>
      <c r="J495" s="39" t="str">
        <f t="shared" si="115"/>
        <v/>
      </c>
      <c r="K495" s="71"/>
      <c r="L495" s="71"/>
      <c r="M495" s="71"/>
      <c r="N495" s="220"/>
      <c r="O495" t="str">
        <f>IF(D495="","",'OPĆI DIO'!$C$1)</f>
        <v/>
      </c>
      <c r="P495" t="str">
        <f t="shared" si="109"/>
        <v/>
      </c>
      <c r="Q495" t="str">
        <f t="shared" si="110"/>
        <v/>
      </c>
      <c r="R495" t="str">
        <f t="shared" si="111"/>
        <v/>
      </c>
      <c r="S495" t="str">
        <f t="shared" si="112"/>
        <v/>
      </c>
      <c r="T495" t="str">
        <f t="shared" si="113"/>
        <v/>
      </c>
      <c r="U495" t="str">
        <f t="shared" si="108"/>
        <v/>
      </c>
    </row>
    <row r="496" spans="1:21">
      <c r="A496" s="39" t="str">
        <f>IF(D496="","",VLOOKUP('OPĆI DIO'!$C$1,'OPĆI DIO'!$N$4:$W$150,10,FALSE))</f>
        <v/>
      </c>
      <c r="B496" s="39" t="str">
        <f>IF(D496="","",VLOOKUP('OPĆI DIO'!$C$1,'OPĆI DIO'!$N$4:$W$150,9,FALSE))</f>
        <v/>
      </c>
      <c r="C496" s="247" t="str">
        <f t="shared" si="105"/>
        <v/>
      </c>
      <c r="D496" s="43"/>
      <c r="E496" s="39" t="str">
        <f t="shared" si="106"/>
        <v/>
      </c>
      <c r="F496" s="43"/>
      <c r="G496" s="39" t="str">
        <f t="shared" si="107"/>
        <v/>
      </c>
      <c r="H496" s="72"/>
      <c r="I496" s="39" t="str">
        <f t="shared" si="114"/>
        <v/>
      </c>
      <c r="J496" s="39" t="str">
        <f t="shared" si="115"/>
        <v/>
      </c>
      <c r="K496" s="71"/>
      <c r="L496" s="71"/>
      <c r="M496" s="71"/>
      <c r="N496" s="220"/>
      <c r="O496" t="str">
        <f>IF(D496="","",'OPĆI DIO'!$C$1)</f>
        <v/>
      </c>
      <c r="P496" t="str">
        <f t="shared" si="109"/>
        <v/>
      </c>
      <c r="Q496" t="str">
        <f t="shared" si="110"/>
        <v/>
      </c>
      <c r="R496" t="str">
        <f t="shared" si="111"/>
        <v/>
      </c>
      <c r="S496" t="str">
        <f t="shared" si="112"/>
        <v/>
      </c>
      <c r="T496" t="str">
        <f t="shared" si="113"/>
        <v/>
      </c>
      <c r="U496" t="str">
        <f t="shared" si="108"/>
        <v/>
      </c>
    </row>
    <row r="497" spans="1:21">
      <c r="A497" s="39" t="str">
        <f>IF(D497="","",VLOOKUP('OPĆI DIO'!$C$1,'OPĆI DIO'!$N$4:$W$150,10,FALSE))</f>
        <v/>
      </c>
      <c r="B497" s="39" t="str">
        <f>IF(D497="","",VLOOKUP('OPĆI DIO'!$C$1,'OPĆI DIO'!$N$4:$W$150,9,FALSE))</f>
        <v/>
      </c>
      <c r="C497" s="247" t="str">
        <f t="shared" si="105"/>
        <v/>
      </c>
      <c r="D497" s="43"/>
      <c r="E497" s="39" t="str">
        <f t="shared" si="106"/>
        <v/>
      </c>
      <c r="F497" s="43"/>
      <c r="G497" s="39" t="str">
        <f t="shared" si="107"/>
        <v/>
      </c>
      <c r="H497" s="72"/>
      <c r="I497" s="39" t="str">
        <f t="shared" si="114"/>
        <v/>
      </c>
      <c r="J497" s="39" t="str">
        <f t="shared" si="115"/>
        <v/>
      </c>
      <c r="K497" s="71"/>
      <c r="L497" s="71"/>
      <c r="M497" s="71"/>
      <c r="N497" s="220"/>
      <c r="O497" t="str">
        <f>IF(D497="","",'OPĆI DIO'!$C$1)</f>
        <v/>
      </c>
      <c r="P497" t="str">
        <f t="shared" si="109"/>
        <v/>
      </c>
      <c r="Q497" t="str">
        <f t="shared" si="110"/>
        <v/>
      </c>
      <c r="R497" t="str">
        <f t="shared" si="111"/>
        <v/>
      </c>
      <c r="S497" t="str">
        <f t="shared" si="112"/>
        <v/>
      </c>
      <c r="T497" t="str">
        <f t="shared" si="113"/>
        <v/>
      </c>
      <c r="U497" t="str">
        <f t="shared" si="108"/>
        <v/>
      </c>
    </row>
    <row r="498" spans="1:21">
      <c r="A498" s="39" t="str">
        <f>IF(D498="","",VLOOKUP('OPĆI DIO'!$C$1,'OPĆI DIO'!$N$4:$W$150,10,FALSE))</f>
        <v/>
      </c>
      <c r="B498" s="39" t="str">
        <f>IF(D498="","",VLOOKUP('OPĆI DIO'!$C$1,'OPĆI DIO'!$N$4:$W$150,9,FALSE))</f>
        <v/>
      </c>
      <c r="C498" s="247" t="str">
        <f t="shared" si="105"/>
        <v/>
      </c>
      <c r="D498" s="43"/>
      <c r="E498" s="39" t="str">
        <f t="shared" si="106"/>
        <v/>
      </c>
      <c r="F498" s="43"/>
      <c r="G498" s="39" t="str">
        <f t="shared" si="107"/>
        <v/>
      </c>
      <c r="H498" s="72"/>
      <c r="I498" s="39" t="str">
        <f t="shared" si="114"/>
        <v/>
      </c>
      <c r="J498" s="39" t="str">
        <f t="shared" si="115"/>
        <v/>
      </c>
      <c r="K498" s="71"/>
      <c r="L498" s="71"/>
      <c r="M498" s="71"/>
      <c r="N498" s="220"/>
      <c r="O498" t="str">
        <f>IF(D498="","",'OPĆI DIO'!$C$1)</f>
        <v/>
      </c>
      <c r="P498" t="str">
        <f t="shared" si="109"/>
        <v/>
      </c>
      <c r="Q498" t="str">
        <f t="shared" si="110"/>
        <v/>
      </c>
      <c r="R498" t="str">
        <f t="shared" si="111"/>
        <v/>
      </c>
      <c r="S498" t="str">
        <f t="shared" si="112"/>
        <v/>
      </c>
      <c r="T498" t="str">
        <f t="shared" si="113"/>
        <v/>
      </c>
      <c r="U498" t="str">
        <f t="shared" si="108"/>
        <v/>
      </c>
    </row>
    <row r="499" spans="1:21">
      <c r="D499" s="43"/>
      <c r="F499" s="43"/>
      <c r="H499" s="72"/>
    </row>
    <row r="500" spans="1:21">
      <c r="D500" s="43"/>
      <c r="F500" s="43"/>
      <c r="H500" s="72"/>
    </row>
    <row r="501" spans="1:21">
      <c r="D501" s="43"/>
      <c r="F501" s="43"/>
      <c r="H501" s="72"/>
    </row>
    <row r="502" spans="1:21"/>
    <row r="503" spans="1:21"/>
    <row r="504" spans="1:21"/>
    <row r="505" spans="1:21"/>
    <row r="506" spans="1:21"/>
    <row r="507" spans="1:21"/>
    <row r="508" spans="1:21"/>
    <row r="509" spans="1:21"/>
    <row r="510" spans="1:21"/>
    <row r="511" spans="1:21"/>
    <row r="512" spans="1:21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</sheetData>
  <sheetProtection selectLockedCells="1"/>
  <autoFilter ref="A2:M498"/>
  <sortState ref="AE7:AJ271">
    <sortCondition ref="AE7"/>
  </sortState>
  <mergeCells count="1">
    <mergeCell ref="A1:E1"/>
  </mergeCells>
  <conditionalFormatting sqref="N3:N498">
    <cfRule type="expression" dxfId="1" priority="3">
      <formula>IF(OR(F3=3691,F3=3692,F3=3693,F3=3694),1,0)</formula>
    </cfRule>
  </conditionalFormatting>
  <dataValidations xWindow="348" yWindow="750" count="8">
    <dataValidation type="list" allowBlank="1" showInputMessage="1" showErrorMessage="1" errorTitle="GREŠKA" error="Za unos odaberite vrijednost iz padajućeg izbornika!" prompt="Molimo odaberite vrijednost iz padajućeg izbornika!" sqref="C499 D502">
      <formula1>$V$6:$V$24</formula1>
    </dataValidation>
    <dataValidation type="list" allowBlank="1" showInputMessage="1" showErrorMessage="1" errorTitle="GREŠKA" error="Za unos odaberite vrijednost iz padajućeg izbornika!" prompt="Molimo odaberite vrijednost iz padajućeg izbornika!" sqref="D3:D501">
      <formula1>$V$6:$V$46</formula1>
    </dataValidation>
    <dataValidation type="list" allowBlank="1" showInputMessage="1" showErrorMessage="1" errorTitle="GREŠKA" error="Za unos odaberite vrijednost iz padajućeg izbornika!" prompt="Molimo odaberite vrijednost iz padajućeg izbornika!" sqref="F118:F501">
      <formula1>$Y$5:$Y$120</formula1>
    </dataValidation>
    <dataValidation type="whole" allowBlank="1" showInputMessage="1" showErrorMessage="1" errorTitle="GREŠKA" error="U ovo polje je dozvoljen unos samo brojčanih vrijednosti (bez decimala!)" sqref="K3:M498">
      <formula1>0</formula1>
      <formula2>10000000000</formula2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118:H501">
      <formula1>$AE$6:$AE$281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502">
      <formula1>$AE$6:$AE$352</formula1>
    </dataValidation>
    <dataValidation type="list" allowBlank="1" showInputMessage="1" showErrorMessage="1" errorTitle="GREŠKA" error="Za unos odaberite vrijednost iz padajućeg izbornika!" prompt="Molimo odaberite vrijednost iz padajućeg izbornika!" sqref="F3:F117">
      <formula1>$Y$5:$Y$108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3:H117">
      <formula1>$AE$6:$AE$263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348" yWindow="750" count="2">
        <x14:dataValidation type="list" allowBlank="1" showInputMessage="1" showErrorMessage="1">
          <x14:formula1>
            <xm:f>IF(OR(F499=3691,F499=3692,F499=3693,F499=3694),'KORISNICI DP'!$D$3:$D$559,$N$1)</xm:f>
          </x14:formula1>
          <xm:sqref>N499</xm:sqref>
        </x14:dataValidation>
        <x14:dataValidation type="list" allowBlank="1" showInputMessage="1" showErrorMessage="1">
          <x14:formula1>
            <xm:f>IF(OR(F3=3691,F3=3692,F3=3693,F3=3694),'KORISNICI DP'!$B$3:$B$560,$N$1)</xm:f>
          </x14:formula1>
          <xm:sqref>N3:N498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H1778"/>
  <sheetViews>
    <sheetView showGridLines="0" zoomScale="90" zoomScaleNormal="90" workbookViewId="0">
      <pane ySplit="2" topLeftCell="A3" activePane="bottomLeft" state="frozen"/>
      <selection pane="bottomLeft" activeCell="M22" sqref="M22"/>
    </sheetView>
  </sheetViews>
  <sheetFormatPr defaultColWidth="9.140625" defaultRowHeight="15"/>
  <cols>
    <col min="1" max="2" width="12.85546875" customWidth="1"/>
    <col min="3" max="3" width="32.140625" customWidth="1"/>
    <col min="4" max="4" width="11.7109375" customWidth="1"/>
    <col min="5" max="5" width="17.7109375" customWidth="1"/>
    <col min="6" max="6" width="16.42578125" customWidth="1"/>
    <col min="7" max="7" width="30.28515625" customWidth="1"/>
    <col min="8" max="8" width="6.140625" bestFit="1" customWidth="1"/>
    <col min="9" max="9" width="16.42578125" style="5" customWidth="1"/>
    <col min="10" max="10" width="15.7109375" style="5" customWidth="1"/>
    <col min="11" max="11" width="15.140625" style="5" customWidth="1"/>
    <col min="12" max="12" width="23.7109375" style="5" customWidth="1"/>
    <col min="13" max="13" width="34.42578125" style="223" customWidth="1"/>
    <col min="14" max="20" width="9.140625" hidden="1" customWidth="1"/>
    <col min="21" max="21" width="46.5703125" hidden="1" customWidth="1"/>
    <col min="22" max="24" width="9.140625" hidden="1" customWidth="1"/>
    <col min="25" max="25" width="58.85546875" hidden="1" customWidth="1"/>
    <col min="26" max="29" width="9.140625" hidden="1" customWidth="1"/>
    <col min="30" max="30" width="14.7109375" style="110" hidden="1" customWidth="1"/>
    <col min="31" max="33" width="9.140625" style="110" hidden="1" customWidth="1"/>
    <col min="34" max="34" width="9.140625" hidden="1" customWidth="1"/>
    <col min="35" max="35" width="9.140625" customWidth="1"/>
  </cols>
  <sheetData>
    <row r="1" spans="1:33" ht="35.25" customHeight="1">
      <c r="A1" s="313" t="s">
        <v>530</v>
      </c>
      <c r="B1" s="313"/>
      <c r="C1" s="313"/>
      <c r="D1" s="74" t="e">
        <f>IF(OR('OPĆI DIO'!#REF!="odaberite -",'OPĆI DIO'!#REF!=""),"Molimo odaberite proračunskog korisnika na radnom listu Opći podaci!","")</f>
        <v>#REF!</v>
      </c>
      <c r="K1" s="116" t="s">
        <v>1852</v>
      </c>
      <c r="M1" s="221"/>
    </row>
    <row r="2" spans="1:33" ht="45">
      <c r="A2" s="37" t="s">
        <v>3065</v>
      </c>
      <c r="B2" s="41" t="s">
        <v>525</v>
      </c>
      <c r="C2" s="37" t="s">
        <v>37</v>
      </c>
      <c r="D2" s="41" t="s">
        <v>523</v>
      </c>
      <c r="E2" s="37" t="s">
        <v>524</v>
      </c>
      <c r="F2" s="41" t="s">
        <v>531</v>
      </c>
      <c r="G2" s="37" t="s">
        <v>39</v>
      </c>
      <c r="H2" s="111" t="s">
        <v>1741</v>
      </c>
      <c r="I2" s="75" t="s">
        <v>3201</v>
      </c>
      <c r="J2" s="75" t="s">
        <v>3202</v>
      </c>
      <c r="K2" s="75" t="s">
        <v>3203</v>
      </c>
      <c r="L2" s="79" t="s">
        <v>532</v>
      </c>
      <c r="M2" s="107" t="s">
        <v>1725</v>
      </c>
      <c r="N2" s="107" t="s">
        <v>2010</v>
      </c>
      <c r="O2" s="38" t="s">
        <v>505</v>
      </c>
      <c r="P2" s="38" t="s">
        <v>506</v>
      </c>
      <c r="Q2" s="100" t="s">
        <v>2013</v>
      </c>
      <c r="R2" s="38" t="s">
        <v>2012</v>
      </c>
      <c r="S2" s="100" t="s">
        <v>3064</v>
      </c>
      <c r="T2" s="38"/>
    </row>
    <row r="3" spans="1:33">
      <c r="A3" s="249">
        <f t="shared" ref="A3:A66" si="0">IFERROR(VLOOKUP(B3,$T$6:$W$34,4,FALSE),"")</f>
        <v>12</v>
      </c>
      <c r="B3" s="248">
        <v>12</v>
      </c>
      <c r="C3" s="39" t="str">
        <f t="shared" ref="C3:C66" si="1">IFERROR(VLOOKUP(B3,$T$6:$W$34,2,FALSE),"")</f>
        <v>Sredstva učešća za pomoći</v>
      </c>
      <c r="D3" s="78">
        <v>3113</v>
      </c>
      <c r="E3" s="39" t="str">
        <f t="shared" ref="E3:E66" si="2">IFERROR(VLOOKUP(D3,$X$5:$Z$129,2,FALSE),"")</f>
        <v>Plaće za prekovremeni rad</v>
      </c>
      <c r="F3" s="72" t="s">
        <v>3042</v>
      </c>
      <c r="G3" s="39" t="str">
        <f t="shared" ref="G3:G66" si="3">IFERROR(VLOOKUP(F3,$AD$6:$AE$1763,2,FALSE),"")</f>
        <v>PROVEDBA NACIONALNIH ISPITA</v>
      </c>
      <c r="H3" s="39" t="str">
        <f t="shared" ref="H3:H66" si="4">IFERROR(VLOOKUP(F3,$AD$6:$AG$1763,4,FALSE),"")</f>
        <v>0970</v>
      </c>
      <c r="I3" s="71">
        <v>1200</v>
      </c>
      <c r="J3" s="71">
        <v>1200</v>
      </c>
      <c r="K3" s="71">
        <v>1200</v>
      </c>
      <c r="L3" s="78"/>
      <c r="M3" s="220"/>
      <c r="N3" t="e">
        <f>IF(D3="","",'OPĆI DIO'!#REF!)</f>
        <v>#REF!</v>
      </c>
      <c r="O3" t="str">
        <f t="shared" ref="O3:O66" si="5">LEFT(D3,3)</f>
        <v>311</v>
      </c>
      <c r="P3" t="str">
        <f t="shared" ref="P3:P66" si="6">LEFT(D3,2)</f>
        <v>31</v>
      </c>
      <c r="Q3" t="str">
        <f t="shared" ref="Q3:Q66" si="7">MID(H3,2,2)</f>
        <v>97</v>
      </c>
      <c r="R3" t="str">
        <f t="shared" ref="R3:R66" si="8">LEFT(D3,1)</f>
        <v>3</v>
      </c>
    </row>
    <row r="4" spans="1:33">
      <c r="A4" s="249">
        <f t="shared" si="0"/>
        <v>12</v>
      </c>
      <c r="B4" s="248">
        <v>12</v>
      </c>
      <c r="C4" s="39" t="str">
        <f t="shared" si="1"/>
        <v>Sredstva učešća za pomoći</v>
      </c>
      <c r="D4" s="78">
        <v>3221</v>
      </c>
      <c r="E4" s="39" t="str">
        <f t="shared" si="2"/>
        <v>Uredski materijal i ostali materijalni rashodi</v>
      </c>
      <c r="F4" s="72" t="s">
        <v>3042</v>
      </c>
      <c r="G4" s="39" t="str">
        <f t="shared" si="3"/>
        <v>PROVEDBA NACIONALNIH ISPITA</v>
      </c>
      <c r="H4" s="39" t="str">
        <f t="shared" si="4"/>
        <v>0970</v>
      </c>
      <c r="I4" s="71">
        <v>0</v>
      </c>
      <c r="J4" s="71">
        <v>0</v>
      </c>
      <c r="K4" s="71">
        <v>0</v>
      </c>
      <c r="L4" s="78"/>
      <c r="M4" s="220"/>
      <c r="N4" t="e">
        <f>IF(D4="","",'OPĆI DIO'!#REF!)</f>
        <v>#REF!</v>
      </c>
      <c r="O4" t="str">
        <f t="shared" si="5"/>
        <v>322</v>
      </c>
      <c r="P4" t="str">
        <f t="shared" si="6"/>
        <v>32</v>
      </c>
      <c r="Q4" t="str">
        <f t="shared" si="7"/>
        <v>97</v>
      </c>
      <c r="R4" t="str">
        <f t="shared" si="8"/>
        <v>3</v>
      </c>
      <c r="X4" s="40"/>
      <c r="Y4" s="40"/>
    </row>
    <row r="5" spans="1:33">
      <c r="A5" s="249">
        <f t="shared" si="0"/>
        <v>12</v>
      </c>
      <c r="B5" s="248">
        <v>12</v>
      </c>
      <c r="C5" s="39" t="str">
        <f t="shared" si="1"/>
        <v>Sredstva učešća za pomoći</v>
      </c>
      <c r="D5" s="78">
        <v>3223</v>
      </c>
      <c r="E5" s="39" t="str">
        <f t="shared" si="2"/>
        <v>Energija</v>
      </c>
      <c r="F5" s="72" t="s">
        <v>3042</v>
      </c>
      <c r="G5" s="39" t="str">
        <f t="shared" si="3"/>
        <v>PROVEDBA NACIONALNIH ISPITA</v>
      </c>
      <c r="H5" s="39" t="str">
        <f t="shared" si="4"/>
        <v>0970</v>
      </c>
      <c r="I5" s="71">
        <v>735</v>
      </c>
      <c r="J5" s="71">
        <v>735</v>
      </c>
      <c r="K5" s="71">
        <v>735</v>
      </c>
      <c r="L5" s="78"/>
      <c r="M5" s="220"/>
      <c r="N5" t="e">
        <f>IF(D5="","",'OPĆI DIO'!#REF!)</f>
        <v>#REF!</v>
      </c>
      <c r="O5" t="str">
        <f t="shared" si="5"/>
        <v>322</v>
      </c>
      <c r="P5" t="str">
        <f t="shared" si="6"/>
        <v>32</v>
      </c>
      <c r="Q5" t="str">
        <f t="shared" si="7"/>
        <v>97</v>
      </c>
      <c r="R5" t="str">
        <f t="shared" si="8"/>
        <v>3</v>
      </c>
      <c r="T5" t="s">
        <v>36</v>
      </c>
      <c r="U5" t="s">
        <v>37</v>
      </c>
      <c r="X5">
        <v>3111</v>
      </c>
      <c r="Y5" t="s">
        <v>43</v>
      </c>
      <c r="AA5" t="str">
        <f t="shared" ref="AA5:AA68" si="9">LEFT(X5,2)</f>
        <v>31</v>
      </c>
      <c r="AB5" t="str">
        <f>LEFT(X5,3)</f>
        <v>311</v>
      </c>
      <c r="AD5" s="110" t="s">
        <v>38</v>
      </c>
      <c r="AE5" s="110" t="s">
        <v>39</v>
      </c>
    </row>
    <row r="6" spans="1:33">
      <c r="A6" s="249">
        <f t="shared" si="0"/>
        <v>12</v>
      </c>
      <c r="B6" s="248">
        <v>12</v>
      </c>
      <c r="C6" s="39" t="str">
        <f t="shared" si="1"/>
        <v>Sredstva učešća za pomoći</v>
      </c>
      <c r="D6" s="78">
        <v>3232</v>
      </c>
      <c r="E6" s="39" t="str">
        <f t="shared" si="2"/>
        <v>Usluge tekućeg i investicijskog održavanja</v>
      </c>
      <c r="F6" s="72" t="s">
        <v>3042</v>
      </c>
      <c r="G6" s="39" t="str">
        <f t="shared" si="3"/>
        <v>PROVEDBA NACIONALNIH ISPITA</v>
      </c>
      <c r="H6" s="39" t="str">
        <f t="shared" si="4"/>
        <v>0970</v>
      </c>
      <c r="I6" s="71">
        <v>1435</v>
      </c>
      <c r="J6" s="71">
        <v>1435</v>
      </c>
      <c r="K6" s="71">
        <v>1435</v>
      </c>
      <c r="L6" s="78"/>
      <c r="M6" s="220"/>
      <c r="N6" t="e">
        <f>IF(D6="","",'OPĆI DIO'!#REF!)</f>
        <v>#REF!</v>
      </c>
      <c r="O6" t="str">
        <f t="shared" si="5"/>
        <v>323</v>
      </c>
      <c r="P6" t="str">
        <f t="shared" si="6"/>
        <v>32</v>
      </c>
      <c r="Q6" t="str">
        <f t="shared" si="7"/>
        <v>97</v>
      </c>
      <c r="R6" t="str">
        <f t="shared" si="8"/>
        <v>3</v>
      </c>
      <c r="T6">
        <v>11</v>
      </c>
      <c r="U6" t="s">
        <v>42</v>
      </c>
      <c r="W6">
        <v>11</v>
      </c>
      <c r="X6">
        <v>3112</v>
      </c>
      <c r="Y6" t="s">
        <v>111</v>
      </c>
      <c r="AA6" t="str">
        <f t="shared" si="9"/>
        <v>31</v>
      </c>
      <c r="AB6" t="str">
        <f t="shared" ref="AB6:AB69" si="10">LEFT(X6,3)</f>
        <v>311</v>
      </c>
      <c r="AD6" s="110" t="s">
        <v>539</v>
      </c>
      <c r="AE6" s="110" t="s">
        <v>539</v>
      </c>
      <c r="AF6" s="110" t="s">
        <v>539</v>
      </c>
      <c r="AG6" s="110" t="s">
        <v>539</v>
      </c>
    </row>
    <row r="7" spans="1:33">
      <c r="A7" s="249">
        <f t="shared" si="0"/>
        <v>12</v>
      </c>
      <c r="B7" s="248">
        <v>12</v>
      </c>
      <c r="C7" s="39" t="str">
        <f t="shared" si="1"/>
        <v>Sredstva učešća za pomoći</v>
      </c>
      <c r="D7" s="78">
        <v>3233</v>
      </c>
      <c r="E7" s="39" t="str">
        <f t="shared" si="2"/>
        <v>Usluge promidžbe i informiranja</v>
      </c>
      <c r="F7" s="72" t="s">
        <v>3042</v>
      </c>
      <c r="G7" s="39" t="str">
        <f t="shared" si="3"/>
        <v>PROVEDBA NACIONALNIH ISPITA</v>
      </c>
      <c r="H7" s="39" t="str">
        <f t="shared" si="4"/>
        <v>0970</v>
      </c>
      <c r="I7" s="71">
        <v>0</v>
      </c>
      <c r="J7" s="71">
        <v>600</v>
      </c>
      <c r="K7" s="71">
        <v>0</v>
      </c>
      <c r="L7" s="78"/>
      <c r="M7" s="220"/>
      <c r="N7" t="e">
        <f>IF(D7="","",'OPĆI DIO'!#REF!)</f>
        <v>#REF!</v>
      </c>
      <c r="O7" t="str">
        <f t="shared" si="5"/>
        <v>323</v>
      </c>
      <c r="P7" t="str">
        <f t="shared" si="6"/>
        <v>32</v>
      </c>
      <c r="Q7" t="str">
        <f t="shared" si="7"/>
        <v>97</v>
      </c>
      <c r="R7" t="str">
        <f t="shared" si="8"/>
        <v>3</v>
      </c>
      <c r="T7">
        <v>12</v>
      </c>
      <c r="U7" t="s">
        <v>160</v>
      </c>
      <c r="W7">
        <v>12</v>
      </c>
      <c r="X7">
        <v>3113</v>
      </c>
      <c r="Y7" t="s">
        <v>98</v>
      </c>
      <c r="AA7" t="str">
        <f t="shared" si="9"/>
        <v>31</v>
      </c>
      <c r="AB7" t="str">
        <f t="shared" si="10"/>
        <v>311</v>
      </c>
      <c r="AD7" s="110" t="s">
        <v>1906</v>
      </c>
      <c r="AE7" s="110" t="s">
        <v>1907</v>
      </c>
      <c r="AF7" s="110" t="str">
        <f>LEFT(AD7,7)</f>
        <v>A676072</v>
      </c>
      <c r="AG7" s="110" t="str">
        <f>IFERROR(VLOOKUP(AF7,AKT!$E$4:$G$325,3,FALSE),"")</f>
        <v>0970</v>
      </c>
    </row>
    <row r="8" spans="1:33">
      <c r="A8" s="249">
        <f t="shared" si="0"/>
        <v>12</v>
      </c>
      <c r="B8" s="248">
        <v>12</v>
      </c>
      <c r="C8" s="39" t="str">
        <f t="shared" si="1"/>
        <v>Sredstva učešća za pomoći</v>
      </c>
      <c r="D8" s="78">
        <v>3235</v>
      </c>
      <c r="E8" s="39" t="str">
        <f t="shared" si="2"/>
        <v>Zakupnine i najamnine</v>
      </c>
      <c r="F8" s="72" t="s">
        <v>3042</v>
      </c>
      <c r="G8" s="39" t="str">
        <f t="shared" si="3"/>
        <v>PROVEDBA NACIONALNIH ISPITA</v>
      </c>
      <c r="H8" s="39" t="str">
        <f t="shared" si="4"/>
        <v>0970</v>
      </c>
      <c r="I8" s="71">
        <v>5550</v>
      </c>
      <c r="J8" s="71">
        <v>5550</v>
      </c>
      <c r="K8" s="71">
        <v>5550</v>
      </c>
      <c r="L8" s="78"/>
      <c r="M8" s="220"/>
      <c r="N8" t="e">
        <f>IF(D8="","",'OPĆI DIO'!#REF!)</f>
        <v>#REF!</v>
      </c>
      <c r="O8" t="str">
        <f t="shared" si="5"/>
        <v>323</v>
      </c>
      <c r="P8" t="str">
        <f t="shared" si="6"/>
        <v>32</v>
      </c>
      <c r="Q8" t="str">
        <f t="shared" si="7"/>
        <v>97</v>
      </c>
      <c r="R8" t="str">
        <f t="shared" si="8"/>
        <v>3</v>
      </c>
      <c r="T8">
        <v>31</v>
      </c>
      <c r="U8" t="s">
        <v>69</v>
      </c>
      <c r="W8">
        <v>31</v>
      </c>
      <c r="X8">
        <v>3114</v>
      </c>
      <c r="Y8" t="s">
        <v>112</v>
      </c>
      <c r="AA8" t="str">
        <f t="shared" si="9"/>
        <v>31</v>
      </c>
      <c r="AB8" t="str">
        <f t="shared" si="10"/>
        <v>311</v>
      </c>
      <c r="AD8" s="110" t="s">
        <v>1908</v>
      </c>
      <c r="AE8" s="110" t="s">
        <v>1909</v>
      </c>
      <c r="AF8" s="110" t="str">
        <f>LEFT(AD8,7)</f>
        <v>A676072</v>
      </c>
      <c r="AG8" s="110" t="str">
        <f>IFERROR(VLOOKUP(AF8,AKT!$E$4:$G$325,3,FALSE),"")</f>
        <v>0970</v>
      </c>
    </row>
    <row r="9" spans="1:33">
      <c r="A9" s="249">
        <f t="shared" si="0"/>
        <v>12</v>
      </c>
      <c r="B9" s="248">
        <v>12</v>
      </c>
      <c r="C9" s="39" t="str">
        <f t="shared" si="1"/>
        <v>Sredstva učešća za pomoći</v>
      </c>
      <c r="D9" s="78">
        <v>3237</v>
      </c>
      <c r="E9" s="39" t="str">
        <f t="shared" si="2"/>
        <v>Intelektualne i osobne usluge</v>
      </c>
      <c r="F9" s="72" t="s">
        <v>3042</v>
      </c>
      <c r="G9" s="39" t="str">
        <f t="shared" si="3"/>
        <v>PROVEDBA NACIONALNIH ISPITA</v>
      </c>
      <c r="H9" s="39" t="str">
        <f t="shared" si="4"/>
        <v>0970</v>
      </c>
      <c r="I9" s="71">
        <v>291380</v>
      </c>
      <c r="J9" s="71">
        <v>291380</v>
      </c>
      <c r="K9" s="71">
        <v>291380</v>
      </c>
      <c r="L9" s="78"/>
      <c r="M9" s="220"/>
      <c r="N9" t="e">
        <f>IF(D9="","",'OPĆI DIO'!#REF!)</f>
        <v>#REF!</v>
      </c>
      <c r="O9" t="str">
        <f t="shared" si="5"/>
        <v>323</v>
      </c>
      <c r="P9" t="str">
        <f t="shared" si="6"/>
        <v>32</v>
      </c>
      <c r="Q9" t="str">
        <f t="shared" si="7"/>
        <v>97</v>
      </c>
      <c r="R9" t="str">
        <f t="shared" si="8"/>
        <v>3</v>
      </c>
      <c r="T9">
        <v>41</v>
      </c>
      <c r="U9" t="s">
        <v>727</v>
      </c>
      <c r="W9">
        <v>41</v>
      </c>
      <c r="X9">
        <v>3121</v>
      </c>
      <c r="Y9" t="s">
        <v>44</v>
      </c>
      <c r="AA9" t="str">
        <f t="shared" si="9"/>
        <v>31</v>
      </c>
      <c r="AB9" t="str">
        <f t="shared" si="10"/>
        <v>312</v>
      </c>
      <c r="AD9" s="110" t="s">
        <v>1910</v>
      </c>
      <c r="AE9" s="110" t="s">
        <v>1911</v>
      </c>
      <c r="AF9" s="110" t="str">
        <f t="shared" ref="AF9:AF72" si="11">LEFT(AD9,7)</f>
        <v>A676072</v>
      </c>
      <c r="AG9" s="110" t="str">
        <f>IFERROR(VLOOKUP(AF9,AKT!$E$4:$G$325,3,FALSE),"")</f>
        <v>0970</v>
      </c>
    </row>
    <row r="10" spans="1:33">
      <c r="A10" s="249">
        <f t="shared" si="0"/>
        <v>12</v>
      </c>
      <c r="B10" s="248">
        <v>12</v>
      </c>
      <c r="C10" s="39" t="str">
        <f t="shared" si="1"/>
        <v>Sredstva učešća za pomoći</v>
      </c>
      <c r="D10" s="78">
        <v>3239</v>
      </c>
      <c r="E10" s="39" t="str">
        <f t="shared" si="2"/>
        <v>Ostale usluge</v>
      </c>
      <c r="F10" s="72" t="s">
        <v>3042</v>
      </c>
      <c r="G10" s="39" t="str">
        <f t="shared" si="3"/>
        <v>PROVEDBA NACIONALNIH ISPITA</v>
      </c>
      <c r="H10" s="39" t="str">
        <f t="shared" si="4"/>
        <v>0970</v>
      </c>
      <c r="I10" s="71">
        <v>658000</v>
      </c>
      <c r="J10" s="71">
        <v>657400</v>
      </c>
      <c r="K10" s="71">
        <v>658000</v>
      </c>
      <c r="L10" s="78"/>
      <c r="M10" s="220"/>
      <c r="N10" t="e">
        <f>IF(D10="","",'OPĆI DIO'!#REF!)</f>
        <v>#REF!</v>
      </c>
      <c r="O10" t="str">
        <f t="shared" si="5"/>
        <v>323</v>
      </c>
      <c r="P10" t="str">
        <f t="shared" si="6"/>
        <v>32</v>
      </c>
      <c r="Q10" t="str">
        <f t="shared" si="7"/>
        <v>97</v>
      </c>
      <c r="R10" t="str">
        <f t="shared" si="8"/>
        <v>3</v>
      </c>
      <c r="T10">
        <v>43</v>
      </c>
      <c r="U10" t="s">
        <v>73</v>
      </c>
      <c r="W10">
        <v>43</v>
      </c>
      <c r="X10" s="76">
        <v>3132</v>
      </c>
      <c r="Y10" s="76" t="s">
        <v>45</v>
      </c>
      <c r="Z10" s="76"/>
      <c r="AA10" s="76" t="str">
        <f t="shared" si="9"/>
        <v>31</v>
      </c>
      <c r="AB10" s="76" t="str">
        <f t="shared" si="10"/>
        <v>313</v>
      </c>
      <c r="AD10" s="110" t="s">
        <v>1912</v>
      </c>
      <c r="AE10" s="110" t="s">
        <v>1913</v>
      </c>
      <c r="AF10" s="110" t="str">
        <f t="shared" si="11"/>
        <v>A676072</v>
      </c>
      <c r="AG10" s="110" t="str">
        <f>IFERROR(VLOOKUP(AF10,AKT!$E$4:$G$325,3,FALSE),"")</f>
        <v>0970</v>
      </c>
    </row>
    <row r="11" spans="1:33">
      <c r="A11" s="249">
        <f t="shared" si="0"/>
        <v>12</v>
      </c>
      <c r="B11" s="248">
        <v>12</v>
      </c>
      <c r="C11" s="39" t="str">
        <f t="shared" si="1"/>
        <v>Sredstva učešća za pomoći</v>
      </c>
      <c r="D11" s="78">
        <v>3241</v>
      </c>
      <c r="E11" s="39" t="str">
        <f t="shared" si="2"/>
        <v>Naknade troškova osobama izvan radnog odnosa</v>
      </c>
      <c r="F11" s="72" t="s">
        <v>3042</v>
      </c>
      <c r="G11" s="39" t="str">
        <f t="shared" si="3"/>
        <v>PROVEDBA NACIONALNIH ISPITA</v>
      </c>
      <c r="H11" s="39" t="str">
        <f t="shared" si="4"/>
        <v>0970</v>
      </c>
      <c r="I11" s="71">
        <v>41700</v>
      </c>
      <c r="J11" s="71">
        <v>41700</v>
      </c>
      <c r="K11" s="71">
        <v>41700</v>
      </c>
      <c r="L11" s="78"/>
      <c r="M11" s="220"/>
      <c r="N11" t="e">
        <f>IF(D11="","",'OPĆI DIO'!#REF!)</f>
        <v>#REF!</v>
      </c>
      <c r="O11" t="str">
        <f t="shared" si="5"/>
        <v>324</v>
      </c>
      <c r="P11" t="str">
        <f t="shared" si="6"/>
        <v>32</v>
      </c>
      <c r="Q11" t="str">
        <f t="shared" si="7"/>
        <v>97</v>
      </c>
      <c r="R11" t="str">
        <f t="shared" si="8"/>
        <v>3</v>
      </c>
      <c r="T11" s="110">
        <v>50</v>
      </c>
      <c r="U11" s="110" t="s">
        <v>2952</v>
      </c>
      <c r="W11">
        <v>50</v>
      </c>
      <c r="X11">
        <v>3211</v>
      </c>
      <c r="Y11" t="s">
        <v>57</v>
      </c>
      <c r="AA11" t="str">
        <f t="shared" si="9"/>
        <v>32</v>
      </c>
      <c r="AB11" t="str">
        <f t="shared" si="10"/>
        <v>321</v>
      </c>
      <c r="AD11" s="110" t="s">
        <v>1914</v>
      </c>
      <c r="AE11" s="110" t="s">
        <v>1915</v>
      </c>
      <c r="AF11" s="110" t="str">
        <f t="shared" si="11"/>
        <v>A676072</v>
      </c>
      <c r="AG11" s="110" t="str">
        <f>IFERROR(VLOOKUP(AF11,AKT!$E$4:$G$325,3,FALSE),"")</f>
        <v>0970</v>
      </c>
    </row>
    <row r="12" spans="1:33">
      <c r="A12" s="249">
        <f t="shared" si="0"/>
        <v>12</v>
      </c>
      <c r="B12" s="248">
        <v>12</v>
      </c>
      <c r="C12" s="39" t="str">
        <f t="shared" si="1"/>
        <v>Sredstva učešća za pomoći</v>
      </c>
      <c r="D12" s="78">
        <v>3661</v>
      </c>
      <c r="E12" s="39" t="str">
        <f t="shared" si="2"/>
        <v>Tekuće pomoći proračunskim korisnicima drugih proračuna</v>
      </c>
      <c r="F12" s="72" t="s">
        <v>3042</v>
      </c>
      <c r="G12" s="39" t="str">
        <f t="shared" si="3"/>
        <v>PROVEDBA NACIONALNIH ISPITA</v>
      </c>
      <c r="H12" s="39" t="str">
        <f t="shared" si="4"/>
        <v>0970</v>
      </c>
      <c r="I12" s="71">
        <v>0</v>
      </c>
      <c r="J12" s="71">
        <v>0</v>
      </c>
      <c r="K12" s="71">
        <v>0</v>
      </c>
      <c r="L12" s="78"/>
      <c r="M12" s="220"/>
      <c r="N12" t="e">
        <f>IF(D12="","",'OPĆI DIO'!#REF!)</f>
        <v>#REF!</v>
      </c>
      <c r="O12" t="str">
        <f t="shared" si="5"/>
        <v>366</v>
      </c>
      <c r="P12" t="str">
        <f t="shared" si="6"/>
        <v>36</v>
      </c>
      <c r="Q12" t="str">
        <f t="shared" si="7"/>
        <v>97</v>
      </c>
      <c r="R12" t="str">
        <f t="shared" si="8"/>
        <v>3</v>
      </c>
      <c r="T12" s="110">
        <v>50</v>
      </c>
      <c r="U12" s="110" t="s">
        <v>2958</v>
      </c>
      <c r="W12">
        <v>50</v>
      </c>
      <c r="X12">
        <v>3212</v>
      </c>
      <c r="Y12" t="s">
        <v>46</v>
      </c>
      <c r="AA12" t="str">
        <f t="shared" si="9"/>
        <v>32</v>
      </c>
      <c r="AB12" t="str">
        <f t="shared" si="10"/>
        <v>321</v>
      </c>
      <c r="AD12" s="110" t="s">
        <v>3012</v>
      </c>
      <c r="AE12" s="110" t="s">
        <v>3013</v>
      </c>
      <c r="AF12" s="110" t="str">
        <f t="shared" si="11"/>
        <v>A676072</v>
      </c>
      <c r="AG12" s="110" t="str">
        <f>IFERROR(VLOOKUP(AF12,AKT!$E$4:$G$325,3,FALSE),"")</f>
        <v>0970</v>
      </c>
    </row>
    <row r="13" spans="1:33">
      <c r="A13" s="249">
        <f t="shared" si="0"/>
        <v>12</v>
      </c>
      <c r="B13" s="248">
        <v>12</v>
      </c>
      <c r="C13" s="39" t="str">
        <f t="shared" si="1"/>
        <v>Sredstva učešća za pomoći</v>
      </c>
      <c r="D13" s="78">
        <v>4262</v>
      </c>
      <c r="E13" s="39" t="str">
        <f t="shared" si="2"/>
        <v>Ulaganja u računalne programe</v>
      </c>
      <c r="F13" s="72" t="s">
        <v>3042</v>
      </c>
      <c r="G13" s="39" t="str">
        <f t="shared" si="3"/>
        <v>PROVEDBA NACIONALNIH ISPITA</v>
      </c>
      <c r="H13" s="39" t="str">
        <f t="shared" si="4"/>
        <v>0970</v>
      </c>
      <c r="I13" s="71">
        <v>0</v>
      </c>
      <c r="J13" s="71">
        <v>0</v>
      </c>
      <c r="K13" s="71">
        <v>0</v>
      </c>
      <c r="L13" s="78"/>
      <c r="M13" s="220"/>
      <c r="N13" t="e">
        <f>IF(D13="","",'OPĆI DIO'!#REF!)</f>
        <v>#REF!</v>
      </c>
      <c r="O13" t="str">
        <f t="shared" si="5"/>
        <v>426</v>
      </c>
      <c r="P13" t="str">
        <f t="shared" si="6"/>
        <v>42</v>
      </c>
      <c r="Q13" t="str">
        <f t="shared" si="7"/>
        <v>97</v>
      </c>
      <c r="R13" t="str">
        <f t="shared" si="8"/>
        <v>4</v>
      </c>
      <c r="T13" s="110">
        <v>50</v>
      </c>
      <c r="U13" s="110" t="s">
        <v>2953</v>
      </c>
      <c r="W13">
        <v>50</v>
      </c>
      <c r="X13">
        <v>3213</v>
      </c>
      <c r="Y13" t="s">
        <v>74</v>
      </c>
      <c r="AA13" t="str">
        <f t="shared" si="9"/>
        <v>32</v>
      </c>
      <c r="AB13" t="str">
        <f t="shared" si="10"/>
        <v>321</v>
      </c>
      <c r="AD13" s="110" t="s">
        <v>698</v>
      </c>
      <c r="AE13" s="110" t="s">
        <v>699</v>
      </c>
      <c r="AF13" s="110" t="str">
        <f t="shared" si="11"/>
        <v>K578051</v>
      </c>
      <c r="AG13" s="110" t="str">
        <f>IFERROR(VLOOKUP(AF13,AKT!$E$4:$G$325,3,FALSE),"")</f>
        <v/>
      </c>
    </row>
    <row r="14" spans="1:33">
      <c r="A14" s="249">
        <f t="shared" si="0"/>
        <v>561</v>
      </c>
      <c r="B14" s="248">
        <v>561</v>
      </c>
      <c r="C14" s="39" t="str">
        <f t="shared" si="1"/>
        <v>Europski socijalni fond plus – predfinanciranje iz izvora 11 Opći prihodi i primici</v>
      </c>
      <c r="D14" s="78">
        <v>3113</v>
      </c>
      <c r="E14" s="39" t="str">
        <f t="shared" si="2"/>
        <v>Plaće za prekovremeni rad</v>
      </c>
      <c r="F14" s="72" t="s">
        <v>3042</v>
      </c>
      <c r="G14" s="39" t="str">
        <f t="shared" si="3"/>
        <v>PROVEDBA NACIONALNIH ISPITA</v>
      </c>
      <c r="H14" s="39" t="str">
        <f t="shared" si="4"/>
        <v>0970</v>
      </c>
      <c r="I14" s="71">
        <v>6800</v>
      </c>
      <c r="J14" s="71">
        <v>6800</v>
      </c>
      <c r="K14" s="71">
        <v>6800</v>
      </c>
      <c r="L14" s="78"/>
      <c r="M14" s="220"/>
      <c r="N14" t="e">
        <f>IF(D14="","",'OPĆI DIO'!#REF!)</f>
        <v>#REF!</v>
      </c>
      <c r="O14" t="str">
        <f t="shared" si="5"/>
        <v>311</v>
      </c>
      <c r="P14" t="str">
        <f t="shared" si="6"/>
        <v>31</v>
      </c>
      <c r="Q14" t="str">
        <f t="shared" si="7"/>
        <v>97</v>
      </c>
      <c r="R14" t="str">
        <f t="shared" si="8"/>
        <v>3</v>
      </c>
      <c r="T14" s="110">
        <v>50</v>
      </c>
      <c r="U14" s="110" t="s">
        <v>2954</v>
      </c>
      <c r="W14">
        <v>50</v>
      </c>
      <c r="X14">
        <v>3214</v>
      </c>
      <c r="Y14" t="s">
        <v>99</v>
      </c>
      <c r="AA14" t="str">
        <f t="shared" si="9"/>
        <v>32</v>
      </c>
      <c r="AB14" t="str">
        <f t="shared" si="10"/>
        <v>321</v>
      </c>
      <c r="AD14" s="110" t="s">
        <v>700</v>
      </c>
      <c r="AE14" s="110" t="s">
        <v>701</v>
      </c>
      <c r="AF14" s="110" t="str">
        <f t="shared" si="11"/>
        <v>K578051</v>
      </c>
      <c r="AG14" s="110" t="str">
        <f>IFERROR(VLOOKUP(AF14,AKT!$E$4:$G$325,3,FALSE),"")</f>
        <v/>
      </c>
    </row>
    <row r="15" spans="1:33">
      <c r="A15" s="249">
        <f t="shared" si="0"/>
        <v>561</v>
      </c>
      <c r="B15" s="248">
        <v>561</v>
      </c>
      <c r="C15" s="39" t="str">
        <f t="shared" si="1"/>
        <v>Europski socijalni fond plus – predfinanciranje iz izvora 11 Opći prihodi i primici</v>
      </c>
      <c r="D15" s="78">
        <v>3221</v>
      </c>
      <c r="E15" s="39" t="str">
        <f t="shared" si="2"/>
        <v>Uredski materijal i ostali materijalni rashodi</v>
      </c>
      <c r="F15" s="72" t="s">
        <v>3042</v>
      </c>
      <c r="G15" s="39" t="str">
        <f t="shared" si="3"/>
        <v>PROVEDBA NACIONALNIH ISPITA</v>
      </c>
      <c r="H15" s="39" t="str">
        <f t="shared" si="4"/>
        <v>0970</v>
      </c>
      <c r="I15" s="71">
        <v>0</v>
      </c>
      <c r="J15" s="71">
        <v>0</v>
      </c>
      <c r="K15" s="71">
        <v>0</v>
      </c>
      <c r="L15" s="71"/>
      <c r="M15" s="220"/>
      <c r="N15" t="e">
        <f>IF(D15="","",'OPĆI DIO'!#REF!)</f>
        <v>#REF!</v>
      </c>
      <c r="O15" t="str">
        <f t="shared" si="5"/>
        <v>322</v>
      </c>
      <c r="P15" t="str">
        <f t="shared" si="6"/>
        <v>32</v>
      </c>
      <c r="Q15" t="str">
        <f t="shared" si="7"/>
        <v>97</v>
      </c>
      <c r="R15" t="str">
        <f t="shared" si="8"/>
        <v>3</v>
      </c>
      <c r="T15" s="110">
        <v>50</v>
      </c>
      <c r="U15" s="110" t="s">
        <v>2955</v>
      </c>
      <c r="W15">
        <v>50</v>
      </c>
      <c r="X15">
        <v>3221</v>
      </c>
      <c r="Y15" t="s">
        <v>58</v>
      </c>
      <c r="AA15" t="str">
        <f t="shared" si="9"/>
        <v>32</v>
      </c>
      <c r="AB15" t="str">
        <f t="shared" si="10"/>
        <v>322</v>
      </c>
      <c r="AD15" s="110" t="s">
        <v>702</v>
      </c>
      <c r="AE15" s="110" t="s">
        <v>703</v>
      </c>
      <c r="AF15" s="110" t="str">
        <f t="shared" si="11"/>
        <v>K578051</v>
      </c>
      <c r="AG15" s="110" t="str">
        <f>IFERROR(VLOOKUP(AF15,AKT!$E$4:$G$325,3,FALSE),"")</f>
        <v/>
      </c>
    </row>
    <row r="16" spans="1:33">
      <c r="A16" s="249">
        <f t="shared" si="0"/>
        <v>561</v>
      </c>
      <c r="B16" s="248">
        <v>561</v>
      </c>
      <c r="C16" s="39" t="str">
        <f t="shared" si="1"/>
        <v>Europski socijalni fond plus – predfinanciranje iz izvora 11 Opći prihodi i primici</v>
      </c>
      <c r="D16" s="78">
        <v>3223</v>
      </c>
      <c r="E16" s="39" t="str">
        <f t="shared" si="2"/>
        <v>Energija</v>
      </c>
      <c r="F16" s="72" t="s">
        <v>3042</v>
      </c>
      <c r="G16" s="39" t="str">
        <f t="shared" si="3"/>
        <v>PROVEDBA NACIONALNIH ISPITA</v>
      </c>
      <c r="H16" s="39" t="str">
        <f t="shared" si="4"/>
        <v>0970</v>
      </c>
      <c r="I16" s="71">
        <v>4165</v>
      </c>
      <c r="J16" s="71">
        <v>4165</v>
      </c>
      <c r="K16" s="71">
        <v>4165</v>
      </c>
      <c r="L16" s="71"/>
      <c r="M16" s="220"/>
      <c r="N16" t="e">
        <f>IF(D16="","",'OPĆI DIO'!#REF!)</f>
        <v>#REF!</v>
      </c>
      <c r="O16" t="str">
        <f t="shared" si="5"/>
        <v>322</v>
      </c>
      <c r="P16" t="str">
        <f t="shared" si="6"/>
        <v>32</v>
      </c>
      <c r="Q16" t="str">
        <f t="shared" si="7"/>
        <v>97</v>
      </c>
      <c r="R16" t="str">
        <f t="shared" si="8"/>
        <v>3</v>
      </c>
      <c r="T16" s="110">
        <v>50</v>
      </c>
      <c r="U16" s="110" t="s">
        <v>2956</v>
      </c>
      <c r="W16">
        <v>50</v>
      </c>
      <c r="X16">
        <v>3222</v>
      </c>
      <c r="Y16" t="s">
        <v>77</v>
      </c>
      <c r="AA16" t="str">
        <f t="shared" si="9"/>
        <v>32</v>
      </c>
      <c r="AB16" t="str">
        <f t="shared" si="10"/>
        <v>322</v>
      </c>
      <c r="AD16" s="110" t="s">
        <v>704</v>
      </c>
      <c r="AE16" s="110" t="s">
        <v>174</v>
      </c>
      <c r="AF16" s="110" t="str">
        <f t="shared" si="11"/>
        <v>K578051</v>
      </c>
      <c r="AG16" s="110" t="str">
        <f>IFERROR(VLOOKUP(AF16,AKT!$E$4:$G$325,3,FALSE),"")</f>
        <v/>
      </c>
    </row>
    <row r="17" spans="1:33">
      <c r="A17" s="249">
        <f t="shared" si="0"/>
        <v>561</v>
      </c>
      <c r="B17" s="248">
        <v>561</v>
      </c>
      <c r="C17" s="39" t="str">
        <f t="shared" si="1"/>
        <v>Europski socijalni fond plus – predfinanciranje iz izvora 11 Opći prihodi i primici</v>
      </c>
      <c r="D17" s="78">
        <v>3232</v>
      </c>
      <c r="E17" s="39" t="str">
        <f t="shared" si="2"/>
        <v>Usluge tekućeg i investicijskog održavanja</v>
      </c>
      <c r="F17" s="72" t="s">
        <v>3042</v>
      </c>
      <c r="G17" s="39" t="str">
        <f t="shared" si="3"/>
        <v>PROVEDBA NACIONALNIH ISPITA</v>
      </c>
      <c r="H17" s="39" t="str">
        <f t="shared" si="4"/>
        <v>0970</v>
      </c>
      <c r="I17" s="71">
        <v>8131</v>
      </c>
      <c r="J17" s="71">
        <v>8131</v>
      </c>
      <c r="K17" s="71">
        <v>8131</v>
      </c>
      <c r="L17" s="78"/>
      <c r="M17" s="220"/>
      <c r="N17" t="e">
        <f>IF(D17="","",'OPĆI DIO'!#REF!)</f>
        <v>#REF!</v>
      </c>
      <c r="O17" t="str">
        <f t="shared" si="5"/>
        <v>323</v>
      </c>
      <c r="P17" t="str">
        <f t="shared" si="6"/>
        <v>32</v>
      </c>
      <c r="Q17" t="str">
        <f t="shared" si="7"/>
        <v>97</v>
      </c>
      <c r="R17" t="str">
        <f t="shared" si="8"/>
        <v>3</v>
      </c>
      <c r="T17" s="110">
        <v>50</v>
      </c>
      <c r="U17" s="110" t="s">
        <v>2957</v>
      </c>
      <c r="W17">
        <v>50</v>
      </c>
      <c r="X17">
        <v>3223</v>
      </c>
      <c r="Y17" t="s">
        <v>66</v>
      </c>
      <c r="AA17" t="str">
        <f t="shared" si="9"/>
        <v>32</v>
      </c>
      <c r="AB17" t="str">
        <f t="shared" si="10"/>
        <v>322</v>
      </c>
      <c r="AD17" s="110" t="s">
        <v>705</v>
      </c>
      <c r="AE17" s="110" t="s">
        <v>706</v>
      </c>
      <c r="AF17" s="110" t="str">
        <f t="shared" si="11"/>
        <v>K578051</v>
      </c>
      <c r="AG17" s="110" t="str">
        <f>IFERROR(VLOOKUP(AF17,AKT!$E$4:$G$325,3,FALSE),"")</f>
        <v/>
      </c>
    </row>
    <row r="18" spans="1:33">
      <c r="A18" s="249">
        <f t="shared" si="0"/>
        <v>561</v>
      </c>
      <c r="B18" s="248">
        <v>561</v>
      </c>
      <c r="C18" s="39" t="str">
        <f t="shared" si="1"/>
        <v>Europski socijalni fond plus – predfinanciranje iz izvora 11 Opći prihodi i primici</v>
      </c>
      <c r="D18" s="78">
        <v>3233</v>
      </c>
      <c r="E18" s="39" t="str">
        <f t="shared" si="2"/>
        <v>Usluge promidžbe i informiranja</v>
      </c>
      <c r="F18" s="72" t="s">
        <v>3042</v>
      </c>
      <c r="G18" s="39" t="str">
        <f t="shared" si="3"/>
        <v>PROVEDBA NACIONALNIH ISPITA</v>
      </c>
      <c r="H18" s="39" t="str">
        <f t="shared" si="4"/>
        <v>0970</v>
      </c>
      <c r="I18" s="71">
        <v>0</v>
      </c>
      <c r="J18" s="71">
        <v>3400</v>
      </c>
      <c r="K18" s="71">
        <v>0</v>
      </c>
      <c r="L18" s="78"/>
      <c r="M18" s="220"/>
      <c r="N18" t="e">
        <f>IF(D18="","",'OPĆI DIO'!#REF!)</f>
        <v>#REF!</v>
      </c>
      <c r="O18" t="str">
        <f t="shared" si="5"/>
        <v>323</v>
      </c>
      <c r="P18" t="str">
        <f t="shared" si="6"/>
        <v>32</v>
      </c>
      <c r="Q18" t="str">
        <f t="shared" si="7"/>
        <v>97</v>
      </c>
      <c r="R18" t="str">
        <f t="shared" si="8"/>
        <v>3</v>
      </c>
      <c r="T18" s="228">
        <v>51</v>
      </c>
      <c r="U18" s="228" t="s">
        <v>2947</v>
      </c>
      <c r="W18">
        <v>51</v>
      </c>
      <c r="X18">
        <v>3224</v>
      </c>
      <c r="Y18" t="s">
        <v>70</v>
      </c>
      <c r="AA18" t="str">
        <f t="shared" si="9"/>
        <v>32</v>
      </c>
      <c r="AB18" t="str">
        <f t="shared" si="10"/>
        <v>322</v>
      </c>
      <c r="AD18" s="110" t="s">
        <v>707</v>
      </c>
      <c r="AE18" s="110" t="s">
        <v>708</v>
      </c>
      <c r="AF18" s="110" t="str">
        <f t="shared" si="11"/>
        <v>K578051</v>
      </c>
      <c r="AG18" s="110" t="str">
        <f>IFERROR(VLOOKUP(AF18,AKT!$E$4:$G$325,3,FALSE),"")</f>
        <v/>
      </c>
    </row>
    <row r="19" spans="1:33">
      <c r="A19" s="249">
        <f t="shared" si="0"/>
        <v>561</v>
      </c>
      <c r="B19" s="248">
        <v>561</v>
      </c>
      <c r="C19" s="39" t="str">
        <f t="shared" si="1"/>
        <v>Europski socijalni fond plus – predfinanciranje iz izvora 11 Opći prihodi i primici</v>
      </c>
      <c r="D19" s="78">
        <v>3235</v>
      </c>
      <c r="E19" s="39" t="str">
        <f t="shared" si="2"/>
        <v>Zakupnine i najamnine</v>
      </c>
      <c r="F19" s="72" t="s">
        <v>3042</v>
      </c>
      <c r="G19" s="39" t="str">
        <f t="shared" si="3"/>
        <v>PROVEDBA NACIONALNIH ISPITA</v>
      </c>
      <c r="H19" s="39" t="str">
        <f t="shared" si="4"/>
        <v>0970</v>
      </c>
      <c r="I19" s="71">
        <v>31450</v>
      </c>
      <c r="J19" s="71">
        <v>31450</v>
      </c>
      <c r="K19" s="71">
        <v>31450</v>
      </c>
      <c r="L19" s="78"/>
      <c r="M19" s="220"/>
      <c r="N19" t="e">
        <f>IF(D19="","",'OPĆI DIO'!#REF!)</f>
        <v>#REF!</v>
      </c>
      <c r="O19" t="str">
        <f t="shared" si="5"/>
        <v>323</v>
      </c>
      <c r="P19" t="str">
        <f t="shared" si="6"/>
        <v>32</v>
      </c>
      <c r="Q19" t="str">
        <f t="shared" si="7"/>
        <v>97</v>
      </c>
      <c r="R19" t="str">
        <f t="shared" si="8"/>
        <v>3</v>
      </c>
      <c r="T19" s="229">
        <v>11</v>
      </c>
      <c r="U19" s="229" t="s">
        <v>2948</v>
      </c>
      <c r="W19">
        <v>11</v>
      </c>
      <c r="X19">
        <v>3225</v>
      </c>
      <c r="Y19" t="s">
        <v>78</v>
      </c>
      <c r="AA19" t="str">
        <f t="shared" si="9"/>
        <v>32</v>
      </c>
      <c r="AB19" t="str">
        <f t="shared" si="10"/>
        <v>322</v>
      </c>
      <c r="AD19" s="110" t="s">
        <v>709</v>
      </c>
      <c r="AE19" s="110" t="s">
        <v>710</v>
      </c>
      <c r="AF19" s="110" t="str">
        <f t="shared" si="11"/>
        <v>K578051</v>
      </c>
      <c r="AG19" s="110" t="str">
        <f>IFERROR(VLOOKUP(AF19,AKT!$E$4:$G$325,3,FALSE),"")</f>
        <v/>
      </c>
    </row>
    <row r="20" spans="1:33">
      <c r="A20" s="249">
        <f t="shared" si="0"/>
        <v>561</v>
      </c>
      <c r="B20" s="248">
        <v>561</v>
      </c>
      <c r="C20" s="39" t="str">
        <f t="shared" si="1"/>
        <v>Europski socijalni fond plus – predfinanciranje iz izvora 11 Opći prihodi i primici</v>
      </c>
      <c r="D20" s="78">
        <v>3237</v>
      </c>
      <c r="E20" s="39" t="str">
        <f t="shared" si="2"/>
        <v>Intelektualne i osobne usluge</v>
      </c>
      <c r="F20" s="72" t="s">
        <v>3042</v>
      </c>
      <c r="G20" s="39" t="str">
        <f t="shared" si="3"/>
        <v>PROVEDBA NACIONALNIH ISPITA</v>
      </c>
      <c r="H20" s="39" t="str">
        <f t="shared" si="4"/>
        <v>0970</v>
      </c>
      <c r="I20" s="71">
        <v>1651154</v>
      </c>
      <c r="J20" s="71">
        <v>1651154</v>
      </c>
      <c r="K20" s="71">
        <v>1651154</v>
      </c>
      <c r="L20" s="78"/>
      <c r="M20" s="220"/>
      <c r="N20" t="e">
        <f>IF(D20="","",'OPĆI DIO'!#REF!)</f>
        <v>#REF!</v>
      </c>
      <c r="O20" t="str">
        <f t="shared" si="5"/>
        <v>323</v>
      </c>
      <c r="P20" t="str">
        <f t="shared" si="6"/>
        <v>32</v>
      </c>
      <c r="Q20" t="str">
        <f t="shared" si="7"/>
        <v>97</v>
      </c>
      <c r="R20" t="str">
        <f t="shared" si="8"/>
        <v>3</v>
      </c>
      <c r="T20" s="228">
        <v>31</v>
      </c>
      <c r="U20" s="228" t="s">
        <v>2949</v>
      </c>
      <c r="W20">
        <v>31</v>
      </c>
      <c r="X20">
        <v>3226</v>
      </c>
      <c r="Y20" t="s">
        <v>139</v>
      </c>
      <c r="AA20" t="str">
        <f t="shared" si="9"/>
        <v>32</v>
      </c>
      <c r="AB20" t="str">
        <f t="shared" si="10"/>
        <v>322</v>
      </c>
      <c r="AD20" s="110" t="s">
        <v>1916</v>
      </c>
      <c r="AE20" s="110" t="s">
        <v>1917</v>
      </c>
      <c r="AF20" s="110" t="str">
        <f t="shared" si="11"/>
        <v>K676068</v>
      </c>
      <c r="AG20" s="110" t="str">
        <f>IFERROR(VLOOKUP(AF20,AKT!$E$4:$G$325,3,FALSE),"")</f>
        <v>0150</v>
      </c>
    </row>
    <row r="21" spans="1:33">
      <c r="A21" s="249">
        <f t="shared" si="0"/>
        <v>561</v>
      </c>
      <c r="B21" s="248">
        <v>561</v>
      </c>
      <c r="C21" s="39" t="str">
        <f t="shared" si="1"/>
        <v>Europski socijalni fond plus – predfinanciranje iz izvora 11 Opći prihodi i primici</v>
      </c>
      <c r="D21" s="78">
        <v>3239</v>
      </c>
      <c r="E21" s="39" t="str">
        <f t="shared" si="2"/>
        <v>Ostale usluge</v>
      </c>
      <c r="F21" s="72" t="s">
        <v>3042</v>
      </c>
      <c r="G21" s="39" t="str">
        <f t="shared" si="3"/>
        <v>PROVEDBA NACIONALNIH ISPITA</v>
      </c>
      <c r="H21" s="39" t="str">
        <f t="shared" si="4"/>
        <v>0970</v>
      </c>
      <c r="I21" s="71">
        <v>3728667</v>
      </c>
      <c r="J21" s="71">
        <v>3725267</v>
      </c>
      <c r="K21" s="71">
        <v>3728667</v>
      </c>
      <c r="L21" s="78"/>
      <c r="M21" s="220"/>
      <c r="N21" t="e">
        <f>IF(D21="","",'OPĆI DIO'!#REF!)</f>
        <v>#REF!</v>
      </c>
      <c r="O21" t="str">
        <f t="shared" si="5"/>
        <v>323</v>
      </c>
      <c r="P21" t="str">
        <f t="shared" si="6"/>
        <v>32</v>
      </c>
      <c r="Q21" t="str">
        <f t="shared" si="7"/>
        <v>97</v>
      </c>
      <c r="R21" t="str">
        <f t="shared" si="8"/>
        <v>3</v>
      </c>
      <c r="T21" s="228">
        <v>43</v>
      </c>
      <c r="U21" s="228" t="s">
        <v>2950</v>
      </c>
      <c r="W21">
        <v>43</v>
      </c>
      <c r="X21">
        <v>3227</v>
      </c>
      <c r="Y21" t="s">
        <v>92</v>
      </c>
      <c r="AA21" t="str">
        <f t="shared" si="9"/>
        <v>32</v>
      </c>
      <c r="AB21" t="str">
        <f t="shared" si="10"/>
        <v>322</v>
      </c>
      <c r="AD21" s="110" t="s">
        <v>1918</v>
      </c>
      <c r="AE21" s="110" t="s">
        <v>1919</v>
      </c>
      <c r="AF21" s="110" t="str">
        <f t="shared" si="11"/>
        <v>K676068</v>
      </c>
      <c r="AG21" s="110" t="str">
        <f>IFERROR(VLOOKUP(AF21,AKT!$E$4:$G$325,3,FALSE),"")</f>
        <v>0150</v>
      </c>
    </row>
    <row r="22" spans="1:33">
      <c r="A22" s="249">
        <f t="shared" si="0"/>
        <v>561</v>
      </c>
      <c r="B22" s="248">
        <v>561</v>
      </c>
      <c r="C22" s="39" t="str">
        <f t="shared" si="1"/>
        <v>Europski socijalni fond plus – predfinanciranje iz izvora 11 Opći prihodi i primici</v>
      </c>
      <c r="D22" s="78">
        <v>3241</v>
      </c>
      <c r="E22" s="39" t="str">
        <f t="shared" si="2"/>
        <v>Naknade troškova osobama izvan radnog odnosa</v>
      </c>
      <c r="F22" s="72" t="s">
        <v>3042</v>
      </c>
      <c r="G22" s="39" t="str">
        <f t="shared" si="3"/>
        <v>PROVEDBA NACIONALNIH ISPITA</v>
      </c>
      <c r="H22" s="39" t="str">
        <f t="shared" si="4"/>
        <v>0970</v>
      </c>
      <c r="I22" s="71">
        <v>236300</v>
      </c>
      <c r="J22" s="71">
        <v>236300</v>
      </c>
      <c r="K22" s="71">
        <v>236300</v>
      </c>
      <c r="L22" s="78"/>
      <c r="M22" s="220"/>
      <c r="N22" t="e">
        <f>IF(D22="","",'OPĆI DIO'!#REF!)</f>
        <v>#REF!</v>
      </c>
      <c r="O22" t="str">
        <f t="shared" si="5"/>
        <v>324</v>
      </c>
      <c r="P22" t="str">
        <f t="shared" si="6"/>
        <v>32</v>
      </c>
      <c r="Q22" t="str">
        <f t="shared" si="7"/>
        <v>97</v>
      </c>
      <c r="R22" t="str">
        <f t="shared" si="8"/>
        <v>3</v>
      </c>
      <c r="T22" s="228">
        <v>81</v>
      </c>
      <c r="U22" s="228" t="s">
        <v>2951</v>
      </c>
      <c r="W22">
        <v>81</v>
      </c>
      <c r="X22">
        <v>3231</v>
      </c>
      <c r="Y22" t="s">
        <v>79</v>
      </c>
      <c r="AA22" t="str">
        <f t="shared" si="9"/>
        <v>32</v>
      </c>
      <c r="AB22" t="str">
        <f t="shared" si="10"/>
        <v>323</v>
      </c>
      <c r="AD22" s="110" t="s">
        <v>1920</v>
      </c>
      <c r="AE22" s="110" t="s">
        <v>1921</v>
      </c>
      <c r="AF22" s="110" t="str">
        <f t="shared" si="11"/>
        <v>K676068</v>
      </c>
      <c r="AG22" s="110" t="str">
        <f>IFERROR(VLOOKUP(AF22,AKT!$E$4:$G$325,3,FALSE),"")</f>
        <v>0150</v>
      </c>
    </row>
    <row r="23" spans="1:33">
      <c r="A23" s="249">
        <f t="shared" si="0"/>
        <v>561</v>
      </c>
      <c r="B23" s="248">
        <v>561</v>
      </c>
      <c r="C23" s="39" t="str">
        <f t="shared" si="1"/>
        <v>Europski socijalni fond plus – predfinanciranje iz izvora 11 Opći prihodi i primici</v>
      </c>
      <c r="D23" s="78">
        <v>3661</v>
      </c>
      <c r="E23" s="39" t="str">
        <f t="shared" si="2"/>
        <v>Tekuće pomoći proračunskim korisnicima drugih proračuna</v>
      </c>
      <c r="F23" s="72" t="s">
        <v>3042</v>
      </c>
      <c r="G23" s="39" t="str">
        <f t="shared" si="3"/>
        <v>PROVEDBA NACIONALNIH ISPITA</v>
      </c>
      <c r="H23" s="39" t="str">
        <f t="shared" si="4"/>
        <v>0970</v>
      </c>
      <c r="I23" s="71">
        <v>0</v>
      </c>
      <c r="J23" s="71">
        <v>0</v>
      </c>
      <c r="K23" s="71">
        <v>0</v>
      </c>
      <c r="L23" s="78"/>
      <c r="M23" s="220"/>
      <c r="N23" t="e">
        <f>IF(D23="","",'OPĆI DIO'!#REF!)</f>
        <v>#REF!</v>
      </c>
      <c r="O23" t="str">
        <f t="shared" si="5"/>
        <v>366</v>
      </c>
      <c r="P23" t="str">
        <f t="shared" si="6"/>
        <v>36</v>
      </c>
      <c r="Q23" t="str">
        <f t="shared" si="7"/>
        <v>97</v>
      </c>
      <c r="R23" t="str">
        <f t="shared" si="8"/>
        <v>3</v>
      </c>
      <c r="T23">
        <v>52</v>
      </c>
      <c r="U23" t="s">
        <v>86</v>
      </c>
      <c r="W23">
        <v>52</v>
      </c>
      <c r="X23">
        <v>3232</v>
      </c>
      <c r="Y23" t="s">
        <v>67</v>
      </c>
      <c r="AA23" t="str">
        <f t="shared" si="9"/>
        <v>32</v>
      </c>
      <c r="AB23" t="str">
        <f t="shared" si="10"/>
        <v>323</v>
      </c>
      <c r="AD23" s="110" t="s">
        <v>3014</v>
      </c>
      <c r="AE23" s="110" t="s">
        <v>3015</v>
      </c>
      <c r="AF23" s="110" t="str">
        <f t="shared" si="11"/>
        <v>K676068</v>
      </c>
      <c r="AG23" s="110" t="str">
        <f>IFERROR(VLOOKUP(AF23,AKT!$E$4:$G$325,3,FALSE),"")</f>
        <v>0150</v>
      </c>
    </row>
    <row r="24" spans="1:33">
      <c r="A24" s="249">
        <f t="shared" si="0"/>
        <v>561</v>
      </c>
      <c r="B24" s="248">
        <v>561</v>
      </c>
      <c r="C24" s="39" t="str">
        <f t="shared" si="1"/>
        <v>Europski socijalni fond plus – predfinanciranje iz izvora 11 Opći prihodi i primici</v>
      </c>
      <c r="D24" s="78">
        <v>4262</v>
      </c>
      <c r="E24" s="39" t="str">
        <f t="shared" si="2"/>
        <v>Ulaganja u računalne programe</v>
      </c>
      <c r="F24" s="72" t="s">
        <v>3042</v>
      </c>
      <c r="G24" s="39" t="str">
        <f t="shared" si="3"/>
        <v>PROVEDBA NACIONALNIH ISPITA</v>
      </c>
      <c r="H24" s="39" t="str">
        <f t="shared" si="4"/>
        <v>0970</v>
      </c>
      <c r="I24" s="71">
        <v>0</v>
      </c>
      <c r="J24" s="71">
        <v>0</v>
      </c>
      <c r="K24" s="71">
        <v>0</v>
      </c>
      <c r="L24" s="78"/>
      <c r="M24" s="220"/>
      <c r="N24" t="e">
        <f>IF(D24="","",'OPĆI DIO'!#REF!)</f>
        <v>#REF!</v>
      </c>
      <c r="O24" t="str">
        <f t="shared" si="5"/>
        <v>426</v>
      </c>
      <c r="P24" t="str">
        <f t="shared" si="6"/>
        <v>42</v>
      </c>
      <c r="Q24" t="str">
        <f t="shared" si="7"/>
        <v>97</v>
      </c>
      <c r="R24" t="str">
        <f t="shared" si="8"/>
        <v>4</v>
      </c>
      <c r="T24">
        <v>531</v>
      </c>
      <c r="U24" t="s">
        <v>2868</v>
      </c>
      <c r="W24">
        <v>53</v>
      </c>
      <c r="X24">
        <v>3233</v>
      </c>
      <c r="Y24" t="s">
        <v>56</v>
      </c>
      <c r="AA24" t="str">
        <f t="shared" si="9"/>
        <v>32</v>
      </c>
      <c r="AB24" t="str">
        <f t="shared" si="10"/>
        <v>323</v>
      </c>
      <c r="AD24" s="110" t="s">
        <v>3016</v>
      </c>
      <c r="AE24" s="110" t="s">
        <v>3017</v>
      </c>
      <c r="AF24" s="110" t="str">
        <f t="shared" si="11"/>
        <v>K676068</v>
      </c>
      <c r="AG24" s="110" t="str">
        <f>IFERROR(VLOOKUP(AF24,AKT!$E$4:$G$325,3,FALSE),"")</f>
        <v>0150</v>
      </c>
    </row>
    <row r="25" spans="1:33">
      <c r="A25" s="249" t="str">
        <f t="shared" si="0"/>
        <v/>
      </c>
      <c r="B25" s="248"/>
      <c r="C25" s="39" t="str">
        <f t="shared" si="1"/>
        <v/>
      </c>
      <c r="D25" s="78"/>
      <c r="E25" s="39" t="str">
        <f t="shared" si="2"/>
        <v/>
      </c>
      <c r="F25" s="72"/>
      <c r="G25" s="39" t="str">
        <f t="shared" si="3"/>
        <v/>
      </c>
      <c r="H25" s="39" t="str">
        <f t="shared" si="4"/>
        <v/>
      </c>
      <c r="I25" s="71"/>
      <c r="J25" s="71"/>
      <c r="K25" s="71"/>
      <c r="L25" s="78"/>
      <c r="M25" s="220"/>
      <c r="N25" t="str">
        <f>IF(D25="","",'OPĆI DIO'!#REF!)</f>
        <v/>
      </c>
      <c r="O25" t="str">
        <f t="shared" si="5"/>
        <v/>
      </c>
      <c r="P25" t="str">
        <f t="shared" si="6"/>
        <v/>
      </c>
      <c r="Q25" t="str">
        <f t="shared" si="7"/>
        <v/>
      </c>
      <c r="R25" t="str">
        <f t="shared" si="8"/>
        <v/>
      </c>
      <c r="T25">
        <v>532</v>
      </c>
      <c r="U25" t="s">
        <v>2869</v>
      </c>
      <c r="W25">
        <v>53</v>
      </c>
      <c r="X25">
        <v>3234</v>
      </c>
      <c r="Y25" t="s">
        <v>68</v>
      </c>
      <c r="AA25" t="str">
        <f t="shared" si="9"/>
        <v>32</v>
      </c>
      <c r="AB25" t="str">
        <f t="shared" si="10"/>
        <v>323</v>
      </c>
      <c r="AD25" s="110" t="s">
        <v>1922</v>
      </c>
      <c r="AE25" s="110" t="s">
        <v>1923</v>
      </c>
      <c r="AF25" s="110" t="str">
        <f t="shared" si="11"/>
        <v>K733067</v>
      </c>
      <c r="AG25" s="110" t="str">
        <f>IFERROR(VLOOKUP(AF25,AKT!$E$4:$G$325,3,FALSE),"")</f>
        <v>0950</v>
      </c>
    </row>
    <row r="26" spans="1:33">
      <c r="A26" s="249" t="str">
        <f t="shared" si="0"/>
        <v/>
      </c>
      <c r="B26" s="248"/>
      <c r="C26" s="39" t="str">
        <f t="shared" si="1"/>
        <v/>
      </c>
      <c r="D26" s="78"/>
      <c r="E26" s="39" t="str">
        <f t="shared" si="2"/>
        <v/>
      </c>
      <c r="F26" s="72"/>
      <c r="G26" s="39" t="str">
        <f t="shared" si="3"/>
        <v/>
      </c>
      <c r="H26" s="39" t="str">
        <f t="shared" si="4"/>
        <v/>
      </c>
      <c r="I26" s="71"/>
      <c r="J26" s="71"/>
      <c r="K26" s="71"/>
      <c r="L26" s="78"/>
      <c r="M26" s="220"/>
      <c r="N26" t="str">
        <f>IF(D26="","",'OPĆI DIO'!#REF!)</f>
        <v/>
      </c>
      <c r="O26" t="str">
        <f t="shared" si="5"/>
        <v/>
      </c>
      <c r="P26" t="str">
        <f t="shared" si="6"/>
        <v/>
      </c>
      <c r="Q26" t="str">
        <f t="shared" si="7"/>
        <v/>
      </c>
      <c r="R26" t="str">
        <f t="shared" si="8"/>
        <v/>
      </c>
      <c r="T26">
        <v>533</v>
      </c>
      <c r="U26" t="s">
        <v>2870</v>
      </c>
      <c r="W26">
        <v>53</v>
      </c>
      <c r="X26">
        <v>3235</v>
      </c>
      <c r="Y26" t="s">
        <v>87</v>
      </c>
      <c r="AA26" t="str">
        <f t="shared" si="9"/>
        <v>32</v>
      </c>
      <c r="AB26" t="str">
        <f t="shared" si="10"/>
        <v>323</v>
      </c>
      <c r="AD26" s="110" t="s">
        <v>1924</v>
      </c>
      <c r="AE26" s="110" t="s">
        <v>1925</v>
      </c>
      <c r="AF26" s="110" t="str">
        <f t="shared" si="11"/>
        <v>K733067</v>
      </c>
      <c r="AG26" s="110" t="str">
        <f>IFERROR(VLOOKUP(AF26,AKT!$E$4:$G$325,3,FALSE),"")</f>
        <v>0950</v>
      </c>
    </row>
    <row r="27" spans="1:33">
      <c r="A27" s="249" t="str">
        <f t="shared" si="0"/>
        <v/>
      </c>
      <c r="B27" s="248"/>
      <c r="C27" s="39" t="str">
        <f t="shared" si="1"/>
        <v/>
      </c>
      <c r="D27" s="78"/>
      <c r="E27" s="39" t="str">
        <f t="shared" si="2"/>
        <v/>
      </c>
      <c r="F27" s="72"/>
      <c r="G27" s="39" t="str">
        <f t="shared" si="3"/>
        <v/>
      </c>
      <c r="H27" s="39" t="str">
        <f t="shared" si="4"/>
        <v/>
      </c>
      <c r="I27" s="71"/>
      <c r="J27" s="71"/>
      <c r="K27" s="71"/>
      <c r="L27" s="78"/>
      <c r="M27" s="220"/>
      <c r="N27" t="str">
        <f>IF(D27="","",'OPĆI DIO'!#REF!)</f>
        <v/>
      </c>
      <c r="O27" t="str">
        <f t="shared" si="5"/>
        <v/>
      </c>
      <c r="P27" t="str">
        <f t="shared" si="6"/>
        <v/>
      </c>
      <c r="Q27" t="str">
        <f t="shared" si="7"/>
        <v/>
      </c>
      <c r="R27" t="str">
        <f t="shared" si="8"/>
        <v/>
      </c>
      <c r="T27">
        <v>54</v>
      </c>
      <c r="U27" t="s">
        <v>3085</v>
      </c>
      <c r="W27">
        <v>54</v>
      </c>
      <c r="X27">
        <v>3236</v>
      </c>
      <c r="Y27" t="s">
        <v>47</v>
      </c>
      <c r="AA27" t="str">
        <f t="shared" si="9"/>
        <v>32</v>
      </c>
      <c r="AB27" t="str">
        <f t="shared" si="10"/>
        <v>323</v>
      </c>
      <c r="AD27" s="110" t="s">
        <v>1926</v>
      </c>
      <c r="AE27" s="110" t="s">
        <v>1927</v>
      </c>
      <c r="AF27" s="110" t="str">
        <f t="shared" si="11"/>
        <v>K733067</v>
      </c>
      <c r="AG27" s="110" t="str">
        <f>IFERROR(VLOOKUP(AF27,AKT!$E$4:$G$325,3,FALSE),"")</f>
        <v>0950</v>
      </c>
    </row>
    <row r="28" spans="1:33">
      <c r="A28" s="249" t="str">
        <f t="shared" si="0"/>
        <v/>
      </c>
      <c r="B28" s="248"/>
      <c r="C28" s="39" t="str">
        <f t="shared" si="1"/>
        <v/>
      </c>
      <c r="D28" s="78"/>
      <c r="E28" s="39" t="str">
        <f t="shared" si="2"/>
        <v/>
      </c>
      <c r="F28" s="72"/>
      <c r="G28" s="39" t="str">
        <f t="shared" si="3"/>
        <v/>
      </c>
      <c r="H28" s="39" t="str">
        <f t="shared" si="4"/>
        <v/>
      </c>
      <c r="I28" s="71"/>
      <c r="J28" s="71"/>
      <c r="K28" s="71"/>
      <c r="L28" s="78"/>
      <c r="M28" s="220"/>
      <c r="N28" t="str">
        <f>IF(D28="","",'OPĆI DIO'!#REF!)</f>
        <v/>
      </c>
      <c r="O28" t="str">
        <f t="shared" si="5"/>
        <v/>
      </c>
      <c r="P28" t="str">
        <f t="shared" si="6"/>
        <v/>
      </c>
      <c r="Q28" t="str">
        <f t="shared" si="7"/>
        <v/>
      </c>
      <c r="R28" t="str">
        <f t="shared" si="8"/>
        <v/>
      </c>
      <c r="T28">
        <v>561</v>
      </c>
      <c r="U28" s="96" t="s">
        <v>2871</v>
      </c>
      <c r="W28">
        <v>561</v>
      </c>
      <c r="X28">
        <v>3237</v>
      </c>
      <c r="Y28" t="s">
        <v>53</v>
      </c>
      <c r="AA28" t="str">
        <f t="shared" si="9"/>
        <v>32</v>
      </c>
      <c r="AB28" t="str">
        <f t="shared" si="10"/>
        <v>323</v>
      </c>
      <c r="AD28" s="110" t="s">
        <v>1928</v>
      </c>
      <c r="AE28" s="110" t="s">
        <v>1929</v>
      </c>
      <c r="AF28" s="110" t="str">
        <f t="shared" si="11"/>
        <v>K733067</v>
      </c>
      <c r="AG28" s="110" t="str">
        <f>IFERROR(VLOOKUP(AF28,AKT!$E$4:$G$325,3,FALSE),"")</f>
        <v>0950</v>
      </c>
    </row>
    <row r="29" spans="1:33">
      <c r="A29" s="249" t="str">
        <f t="shared" si="0"/>
        <v/>
      </c>
      <c r="B29" s="248"/>
      <c r="C29" s="39" t="str">
        <f t="shared" si="1"/>
        <v/>
      </c>
      <c r="D29" s="78"/>
      <c r="E29" s="39" t="str">
        <f t="shared" si="2"/>
        <v/>
      </c>
      <c r="F29" s="72"/>
      <c r="G29" s="39" t="str">
        <f t="shared" si="3"/>
        <v/>
      </c>
      <c r="H29" s="39" t="str">
        <f t="shared" si="4"/>
        <v/>
      </c>
      <c r="I29" s="71"/>
      <c r="J29" s="71"/>
      <c r="K29" s="71"/>
      <c r="L29" s="78"/>
      <c r="M29" s="220"/>
      <c r="N29" t="str">
        <f>IF(D29="","",'OPĆI DIO'!#REF!)</f>
        <v/>
      </c>
      <c r="O29" t="str">
        <f t="shared" si="5"/>
        <v/>
      </c>
      <c r="P29" t="str">
        <f t="shared" si="6"/>
        <v/>
      </c>
      <c r="Q29" t="str">
        <f t="shared" si="7"/>
        <v/>
      </c>
      <c r="R29" t="str">
        <f t="shared" si="8"/>
        <v/>
      </c>
      <c r="T29">
        <v>562</v>
      </c>
      <c r="U29" t="s">
        <v>3089</v>
      </c>
      <c r="W29">
        <v>562</v>
      </c>
      <c r="X29">
        <v>3238</v>
      </c>
      <c r="Y29" t="s">
        <v>80</v>
      </c>
      <c r="AA29" t="str">
        <f t="shared" si="9"/>
        <v>32</v>
      </c>
      <c r="AB29" t="str">
        <f t="shared" si="10"/>
        <v>323</v>
      </c>
      <c r="AD29" s="110" t="s">
        <v>3018</v>
      </c>
      <c r="AE29" s="110" t="s">
        <v>3019</v>
      </c>
      <c r="AF29" s="110" t="str">
        <f t="shared" si="11"/>
        <v>K733067</v>
      </c>
      <c r="AG29" s="110" t="str">
        <f>IFERROR(VLOOKUP(AF29,AKT!$E$4:$G$325,3,FALSE),"")</f>
        <v>0950</v>
      </c>
    </row>
    <row r="30" spans="1:33">
      <c r="A30" s="249" t="str">
        <f t="shared" si="0"/>
        <v/>
      </c>
      <c r="B30" s="248"/>
      <c r="C30" s="39" t="str">
        <f t="shared" si="1"/>
        <v/>
      </c>
      <c r="D30" s="78"/>
      <c r="E30" s="39" t="str">
        <f t="shared" si="2"/>
        <v/>
      </c>
      <c r="F30" s="72"/>
      <c r="G30" s="39" t="str">
        <f t="shared" si="3"/>
        <v/>
      </c>
      <c r="H30" s="39" t="str">
        <f t="shared" si="4"/>
        <v/>
      </c>
      <c r="I30" s="71"/>
      <c r="J30" s="71"/>
      <c r="K30" s="71"/>
      <c r="L30" s="78"/>
      <c r="M30" s="220"/>
      <c r="N30" t="str">
        <f>IF(D30="","",'OPĆI DIO'!#REF!)</f>
        <v/>
      </c>
      <c r="O30" t="str">
        <f t="shared" si="5"/>
        <v/>
      </c>
      <c r="P30" t="str">
        <f t="shared" si="6"/>
        <v/>
      </c>
      <c r="Q30" t="str">
        <f t="shared" si="7"/>
        <v/>
      </c>
      <c r="R30" t="str">
        <f t="shared" si="8"/>
        <v/>
      </c>
      <c r="T30">
        <v>563</v>
      </c>
      <c r="U30" t="s">
        <v>2872</v>
      </c>
      <c r="W30">
        <v>563</v>
      </c>
      <c r="X30">
        <v>3239</v>
      </c>
      <c r="Y30" t="s">
        <v>62</v>
      </c>
      <c r="AA30" t="str">
        <f t="shared" si="9"/>
        <v>32</v>
      </c>
      <c r="AB30" t="str">
        <f t="shared" si="10"/>
        <v>323</v>
      </c>
      <c r="AD30" s="110" t="s">
        <v>3020</v>
      </c>
      <c r="AE30" s="110" t="s">
        <v>3021</v>
      </c>
      <c r="AF30" s="110" t="str">
        <f t="shared" si="11"/>
        <v>K733067</v>
      </c>
      <c r="AG30" s="110" t="str">
        <f>IFERROR(VLOOKUP(AF30,AKT!$E$4:$G$325,3,FALSE),"")</f>
        <v>0950</v>
      </c>
    </row>
    <row r="31" spans="1:33">
      <c r="A31" s="249" t="str">
        <f t="shared" si="0"/>
        <v/>
      </c>
      <c r="B31" s="248"/>
      <c r="C31" s="39" t="str">
        <f t="shared" si="1"/>
        <v/>
      </c>
      <c r="D31" s="78"/>
      <c r="E31" s="39" t="str">
        <f t="shared" si="2"/>
        <v/>
      </c>
      <c r="F31" s="72"/>
      <c r="G31" s="39" t="str">
        <f t="shared" si="3"/>
        <v/>
      </c>
      <c r="H31" s="39" t="str">
        <f t="shared" si="4"/>
        <v/>
      </c>
      <c r="I31" s="71"/>
      <c r="J31" s="71"/>
      <c r="K31" s="71"/>
      <c r="L31" s="78"/>
      <c r="M31" s="220"/>
      <c r="N31" t="str">
        <f>IF(D31="","",'OPĆI DIO'!#REF!)</f>
        <v/>
      </c>
      <c r="O31" t="str">
        <f t="shared" si="5"/>
        <v/>
      </c>
      <c r="P31" t="str">
        <f t="shared" si="6"/>
        <v/>
      </c>
      <c r="Q31" t="str">
        <f t="shared" si="7"/>
        <v/>
      </c>
      <c r="R31" t="str">
        <f t="shared" si="8"/>
        <v/>
      </c>
      <c r="T31">
        <v>564</v>
      </c>
      <c r="U31" t="s">
        <v>3099</v>
      </c>
      <c r="W31">
        <v>564</v>
      </c>
      <c r="X31">
        <v>3241</v>
      </c>
      <c r="Y31" t="s">
        <v>59</v>
      </c>
      <c r="AA31" t="str">
        <f t="shared" si="9"/>
        <v>32</v>
      </c>
      <c r="AB31" t="str">
        <f t="shared" si="10"/>
        <v>324</v>
      </c>
      <c r="AD31" s="110" t="s">
        <v>3022</v>
      </c>
      <c r="AE31" s="110" t="s">
        <v>3023</v>
      </c>
      <c r="AF31" s="110" t="str">
        <f t="shared" si="11"/>
        <v>K733067</v>
      </c>
      <c r="AG31" s="110" t="str">
        <f>IFERROR(VLOOKUP(AF31,AKT!$E$4:$G$325,3,FALSE),"")</f>
        <v>0950</v>
      </c>
    </row>
    <row r="32" spans="1:33">
      <c r="A32" s="249" t="str">
        <f t="shared" si="0"/>
        <v/>
      </c>
      <c r="B32" s="248"/>
      <c r="C32" s="39" t="str">
        <f t="shared" si="1"/>
        <v/>
      </c>
      <c r="D32" s="78"/>
      <c r="E32" s="39" t="str">
        <f t="shared" si="2"/>
        <v/>
      </c>
      <c r="F32" s="72"/>
      <c r="G32" s="39" t="str">
        <f t="shared" si="3"/>
        <v/>
      </c>
      <c r="H32" s="39" t="str">
        <f t="shared" si="4"/>
        <v/>
      </c>
      <c r="I32" s="71"/>
      <c r="J32" s="71"/>
      <c r="K32" s="71"/>
      <c r="L32" s="78"/>
      <c r="M32" s="220"/>
      <c r="N32" t="str">
        <f>IF(D32="","",'OPĆI DIO'!#REF!)</f>
        <v/>
      </c>
      <c r="O32" t="str">
        <f t="shared" si="5"/>
        <v/>
      </c>
      <c r="P32" t="str">
        <f t="shared" si="6"/>
        <v/>
      </c>
      <c r="Q32" t="str">
        <f t="shared" si="7"/>
        <v/>
      </c>
      <c r="R32" t="str">
        <f t="shared" si="8"/>
        <v/>
      </c>
      <c r="T32">
        <v>565</v>
      </c>
      <c r="U32" t="s">
        <v>3100</v>
      </c>
      <c r="W32">
        <v>565</v>
      </c>
      <c r="X32">
        <v>3291</v>
      </c>
      <c r="Y32" t="s">
        <v>60</v>
      </c>
      <c r="AA32" t="str">
        <f t="shared" si="9"/>
        <v>32</v>
      </c>
      <c r="AB32" t="str">
        <f t="shared" si="10"/>
        <v>329</v>
      </c>
      <c r="AD32" s="110" t="s">
        <v>3024</v>
      </c>
      <c r="AE32" s="110" t="s">
        <v>3025</v>
      </c>
      <c r="AF32" s="110" t="str">
        <f t="shared" si="11"/>
        <v>K733067</v>
      </c>
      <c r="AG32" s="110" t="str">
        <f>IFERROR(VLOOKUP(AF32,AKT!$E$4:$G$325,3,FALSE),"")</f>
        <v>0950</v>
      </c>
    </row>
    <row r="33" spans="1:33">
      <c r="A33" s="249" t="str">
        <f t="shared" si="0"/>
        <v/>
      </c>
      <c r="B33" s="248"/>
      <c r="C33" s="39" t="str">
        <f t="shared" si="1"/>
        <v/>
      </c>
      <c r="D33" s="78"/>
      <c r="E33" s="39" t="str">
        <f t="shared" si="2"/>
        <v/>
      </c>
      <c r="F33" s="72"/>
      <c r="G33" s="39" t="str">
        <f t="shared" si="3"/>
        <v/>
      </c>
      <c r="H33" s="39" t="str">
        <f t="shared" si="4"/>
        <v/>
      </c>
      <c r="I33" s="71"/>
      <c r="J33" s="71"/>
      <c r="K33" s="71"/>
      <c r="L33" s="78"/>
      <c r="M33" s="220"/>
      <c r="N33" t="str">
        <f>IF(D33="","",'OPĆI DIO'!#REF!)</f>
        <v/>
      </c>
      <c r="O33" t="str">
        <f t="shared" si="5"/>
        <v/>
      </c>
      <c r="P33" t="str">
        <f t="shared" si="6"/>
        <v/>
      </c>
      <c r="Q33" t="str">
        <f t="shared" si="7"/>
        <v/>
      </c>
      <c r="R33" t="str">
        <f t="shared" si="8"/>
        <v/>
      </c>
      <c r="T33">
        <v>566</v>
      </c>
      <c r="U33" t="s">
        <v>3101</v>
      </c>
      <c r="W33">
        <v>566</v>
      </c>
      <c r="X33">
        <v>3292</v>
      </c>
      <c r="Y33" t="s">
        <v>55</v>
      </c>
      <c r="AA33" t="str">
        <f t="shared" si="9"/>
        <v>32</v>
      </c>
      <c r="AB33" t="str">
        <f t="shared" si="10"/>
        <v>329</v>
      </c>
      <c r="AD33" s="110" t="s">
        <v>3026</v>
      </c>
      <c r="AE33" s="110" t="s">
        <v>3027</v>
      </c>
      <c r="AF33" s="110" t="str">
        <f t="shared" si="11"/>
        <v>K733067</v>
      </c>
      <c r="AG33" s="110" t="str">
        <f>IFERROR(VLOOKUP(AF33,AKT!$E$4:$G$325,3,FALSE),"")</f>
        <v>0950</v>
      </c>
    </row>
    <row r="34" spans="1:33">
      <c r="A34" s="249" t="str">
        <f t="shared" si="0"/>
        <v/>
      </c>
      <c r="B34" s="248"/>
      <c r="C34" s="39" t="str">
        <f t="shared" si="1"/>
        <v/>
      </c>
      <c r="D34" s="78"/>
      <c r="E34" s="39" t="str">
        <f t="shared" si="2"/>
        <v/>
      </c>
      <c r="F34" s="72"/>
      <c r="G34" s="39" t="str">
        <f t="shared" si="3"/>
        <v/>
      </c>
      <c r="H34" s="39" t="str">
        <f t="shared" si="4"/>
        <v/>
      </c>
      <c r="I34" s="71"/>
      <c r="J34" s="71"/>
      <c r="K34" s="71"/>
      <c r="L34" s="78"/>
      <c r="M34" s="220"/>
      <c r="N34" t="str">
        <f>IF(D34="","",'OPĆI DIO'!#REF!)</f>
        <v/>
      </c>
      <c r="O34" t="str">
        <f t="shared" si="5"/>
        <v/>
      </c>
      <c r="P34" t="str">
        <f t="shared" si="6"/>
        <v/>
      </c>
      <c r="Q34" t="str">
        <f t="shared" si="7"/>
        <v/>
      </c>
      <c r="R34" t="str">
        <f t="shared" si="8"/>
        <v/>
      </c>
      <c r="T34">
        <v>567</v>
      </c>
      <c r="U34" t="s">
        <v>3102</v>
      </c>
      <c r="W34">
        <v>567</v>
      </c>
      <c r="X34">
        <v>3293</v>
      </c>
      <c r="Y34" t="s">
        <v>63</v>
      </c>
      <c r="AA34" t="str">
        <f t="shared" si="9"/>
        <v>32</v>
      </c>
      <c r="AB34" t="str">
        <f t="shared" si="10"/>
        <v>329</v>
      </c>
      <c r="AD34" s="110" t="s">
        <v>3028</v>
      </c>
      <c r="AE34" s="110" t="s">
        <v>3029</v>
      </c>
      <c r="AF34" s="110" t="str">
        <f t="shared" si="11"/>
        <v>K733067</v>
      </c>
      <c r="AG34" s="110" t="str">
        <f>IFERROR(VLOOKUP(AF34,AKT!$E$4:$G$325,3,FALSE),"")</f>
        <v>0950</v>
      </c>
    </row>
    <row r="35" spans="1:33">
      <c r="A35" s="249" t="str">
        <f t="shared" si="0"/>
        <v/>
      </c>
      <c r="B35" s="248"/>
      <c r="C35" s="39" t="str">
        <f t="shared" si="1"/>
        <v/>
      </c>
      <c r="D35" s="78"/>
      <c r="E35" s="39" t="str">
        <f t="shared" si="2"/>
        <v/>
      </c>
      <c r="F35" s="72"/>
      <c r="G35" s="39" t="str">
        <f t="shared" si="3"/>
        <v/>
      </c>
      <c r="H35" s="39" t="str">
        <f t="shared" si="4"/>
        <v/>
      </c>
      <c r="I35" s="71"/>
      <c r="J35" s="71"/>
      <c r="K35" s="71"/>
      <c r="L35" s="78"/>
      <c r="M35" s="220"/>
      <c r="N35" t="str">
        <f>IF(D35="","",'OPĆI DIO'!#REF!)</f>
        <v/>
      </c>
      <c r="O35" t="str">
        <f t="shared" si="5"/>
        <v/>
      </c>
      <c r="P35" t="str">
        <f t="shared" si="6"/>
        <v/>
      </c>
      <c r="Q35" t="str">
        <f t="shared" si="7"/>
        <v/>
      </c>
      <c r="R35" t="str">
        <f t="shared" si="8"/>
        <v/>
      </c>
      <c r="T35">
        <v>575</v>
      </c>
      <c r="U35" t="s">
        <v>2873</v>
      </c>
      <c r="W35">
        <v>575</v>
      </c>
      <c r="X35">
        <v>3293</v>
      </c>
      <c r="Y35" t="s">
        <v>103</v>
      </c>
      <c r="AA35" t="str">
        <f t="shared" si="9"/>
        <v>32</v>
      </c>
      <c r="AB35" t="str">
        <f t="shared" si="10"/>
        <v>329</v>
      </c>
      <c r="AD35" s="110" t="s">
        <v>3030</v>
      </c>
      <c r="AE35" s="110" t="s">
        <v>3031</v>
      </c>
      <c r="AF35" s="110" t="str">
        <f t="shared" si="11"/>
        <v>K733067</v>
      </c>
      <c r="AG35" s="110" t="str">
        <f>IFERROR(VLOOKUP(AF35,AKT!$E$4:$G$325,3,FALSE),"")</f>
        <v>0950</v>
      </c>
    </row>
    <row r="36" spans="1:33">
      <c r="A36" s="249" t="str">
        <f t="shared" si="0"/>
        <v/>
      </c>
      <c r="B36" s="248"/>
      <c r="C36" s="39" t="str">
        <f t="shared" si="1"/>
        <v/>
      </c>
      <c r="D36" s="78"/>
      <c r="E36" s="39" t="str">
        <f t="shared" si="2"/>
        <v/>
      </c>
      <c r="F36" s="72"/>
      <c r="G36" s="39" t="str">
        <f t="shared" si="3"/>
        <v/>
      </c>
      <c r="H36" s="39" t="str">
        <f t="shared" si="4"/>
        <v/>
      </c>
      <c r="I36" s="71"/>
      <c r="J36" s="71"/>
      <c r="K36" s="71"/>
      <c r="L36" s="78"/>
      <c r="M36" s="220"/>
      <c r="N36" t="str">
        <f>IF(D36="","",'OPĆI DIO'!#REF!)</f>
        <v/>
      </c>
      <c r="O36" t="str">
        <f t="shared" si="5"/>
        <v/>
      </c>
      <c r="P36" t="str">
        <f t="shared" si="6"/>
        <v/>
      </c>
      <c r="Q36" t="str">
        <f t="shared" si="7"/>
        <v/>
      </c>
      <c r="R36" t="str">
        <f t="shared" si="8"/>
        <v/>
      </c>
      <c r="T36">
        <v>577</v>
      </c>
      <c r="U36" t="s">
        <v>3103</v>
      </c>
      <c r="W36">
        <v>577</v>
      </c>
      <c r="X36">
        <v>3294</v>
      </c>
      <c r="Y36" t="s">
        <v>64</v>
      </c>
      <c r="AA36" t="str">
        <f t="shared" si="9"/>
        <v>32</v>
      </c>
      <c r="AB36" t="str">
        <f t="shared" si="10"/>
        <v>329</v>
      </c>
      <c r="AD36" s="110" t="s">
        <v>689</v>
      </c>
      <c r="AE36" s="110" t="s">
        <v>540</v>
      </c>
      <c r="AF36" s="110" t="str">
        <f t="shared" si="11"/>
        <v>K818050</v>
      </c>
      <c r="AG36" s="110" t="str">
        <f>IFERROR(VLOOKUP(AF36,AKT!$E$4:$G$325,3,FALSE),"")</f>
        <v/>
      </c>
    </row>
    <row r="37" spans="1:33">
      <c r="A37" s="249" t="str">
        <f t="shared" si="0"/>
        <v/>
      </c>
      <c r="B37" s="248"/>
      <c r="C37" s="39" t="str">
        <f t="shared" si="1"/>
        <v/>
      </c>
      <c r="D37" s="78"/>
      <c r="E37" s="39" t="str">
        <f t="shared" si="2"/>
        <v/>
      </c>
      <c r="F37" s="72"/>
      <c r="G37" s="39" t="str">
        <f t="shared" si="3"/>
        <v/>
      </c>
      <c r="H37" s="39" t="str">
        <f t="shared" si="4"/>
        <v/>
      </c>
      <c r="I37" s="71"/>
      <c r="J37" s="71"/>
      <c r="K37" s="71"/>
      <c r="L37" s="78"/>
      <c r="M37" s="220"/>
      <c r="N37" t="str">
        <f>IF(D37="","",'OPĆI DIO'!#REF!)</f>
        <v/>
      </c>
      <c r="O37" t="str">
        <f t="shared" si="5"/>
        <v/>
      </c>
      <c r="P37" t="str">
        <f t="shared" si="6"/>
        <v/>
      </c>
      <c r="Q37" t="str">
        <f t="shared" si="7"/>
        <v/>
      </c>
      <c r="R37" t="str">
        <f t="shared" si="8"/>
        <v/>
      </c>
      <c r="T37">
        <v>578</v>
      </c>
      <c r="U37" t="s">
        <v>3104</v>
      </c>
      <c r="W37">
        <v>578</v>
      </c>
      <c r="X37">
        <v>3295</v>
      </c>
      <c r="Y37" t="s">
        <v>48</v>
      </c>
      <c r="AA37" t="str">
        <f t="shared" si="9"/>
        <v>32</v>
      </c>
      <c r="AB37" t="str">
        <f t="shared" si="10"/>
        <v>329</v>
      </c>
      <c r="AD37" s="110" t="s">
        <v>690</v>
      </c>
      <c r="AE37" s="110" t="s">
        <v>691</v>
      </c>
      <c r="AF37" s="110" t="str">
        <f t="shared" si="11"/>
        <v>K818050</v>
      </c>
      <c r="AG37" s="110" t="str">
        <f>IFERROR(VLOOKUP(AF37,AKT!$E$4:$G$325,3,FALSE),"")</f>
        <v/>
      </c>
    </row>
    <row r="38" spans="1:33">
      <c r="A38" s="249" t="str">
        <f t="shared" si="0"/>
        <v/>
      </c>
      <c r="B38" s="248"/>
      <c r="C38" s="39" t="str">
        <f t="shared" si="1"/>
        <v/>
      </c>
      <c r="D38" s="78"/>
      <c r="E38" s="39" t="str">
        <f t="shared" si="2"/>
        <v/>
      </c>
      <c r="F38" s="72"/>
      <c r="G38" s="39" t="str">
        <f t="shared" si="3"/>
        <v/>
      </c>
      <c r="H38" s="39" t="str">
        <f t="shared" si="4"/>
        <v/>
      </c>
      <c r="I38" s="71"/>
      <c r="J38" s="71"/>
      <c r="K38" s="71"/>
      <c r="L38" s="78"/>
      <c r="M38" s="220"/>
      <c r="N38" t="str">
        <f>IF(D38="","",'OPĆI DIO'!#REF!)</f>
        <v/>
      </c>
      <c r="O38" t="str">
        <f t="shared" si="5"/>
        <v/>
      </c>
      <c r="P38" t="str">
        <f t="shared" si="6"/>
        <v/>
      </c>
      <c r="Q38" t="str">
        <f t="shared" si="7"/>
        <v/>
      </c>
      <c r="R38" t="str">
        <f t="shared" si="8"/>
        <v/>
      </c>
      <c r="T38">
        <v>579</v>
      </c>
      <c r="U38" t="s">
        <v>3105</v>
      </c>
      <c r="W38">
        <v>579</v>
      </c>
      <c r="X38">
        <v>3296</v>
      </c>
      <c r="Y38" t="s">
        <v>113</v>
      </c>
      <c r="AA38" t="str">
        <f t="shared" si="9"/>
        <v>32</v>
      </c>
      <c r="AB38" t="str">
        <f t="shared" si="10"/>
        <v>329</v>
      </c>
      <c r="AD38" s="110" t="s">
        <v>692</v>
      </c>
      <c r="AE38" s="110" t="s">
        <v>693</v>
      </c>
      <c r="AF38" s="110" t="str">
        <f t="shared" si="11"/>
        <v>K818050</v>
      </c>
      <c r="AG38" s="110" t="str">
        <f>IFERROR(VLOOKUP(AF38,AKT!$E$4:$G$325,3,FALSE),"")</f>
        <v/>
      </c>
    </row>
    <row r="39" spans="1:33">
      <c r="A39" s="249" t="str">
        <f t="shared" si="0"/>
        <v/>
      </c>
      <c r="B39" s="248"/>
      <c r="C39" s="39" t="str">
        <f t="shared" si="1"/>
        <v/>
      </c>
      <c r="D39" s="78"/>
      <c r="E39" s="39" t="str">
        <f t="shared" si="2"/>
        <v/>
      </c>
      <c r="F39" s="72"/>
      <c r="G39" s="39" t="str">
        <f t="shared" si="3"/>
        <v/>
      </c>
      <c r="H39" s="39" t="str">
        <f t="shared" si="4"/>
        <v/>
      </c>
      <c r="I39" s="71"/>
      <c r="J39" s="71"/>
      <c r="K39" s="71"/>
      <c r="L39" s="78"/>
      <c r="M39" s="220"/>
      <c r="N39" t="str">
        <f>IF(D39="","",'OPĆI DIO'!#REF!)</f>
        <v/>
      </c>
      <c r="O39" t="str">
        <f t="shared" si="5"/>
        <v/>
      </c>
      <c r="P39" t="str">
        <f t="shared" si="6"/>
        <v/>
      </c>
      <c r="Q39" t="str">
        <f t="shared" si="7"/>
        <v/>
      </c>
      <c r="R39" t="str">
        <f t="shared" si="8"/>
        <v/>
      </c>
      <c r="T39">
        <v>581</v>
      </c>
      <c r="U39" t="s">
        <v>2874</v>
      </c>
      <c r="W39">
        <v>581</v>
      </c>
      <c r="X39">
        <v>3299</v>
      </c>
      <c r="Y39" t="s">
        <v>50</v>
      </c>
      <c r="AA39" t="str">
        <f t="shared" si="9"/>
        <v>32</v>
      </c>
      <c r="AB39" t="str">
        <f t="shared" si="10"/>
        <v>329</v>
      </c>
      <c r="AD39" s="110" t="s">
        <v>696</v>
      </c>
      <c r="AE39" s="110" t="s">
        <v>697</v>
      </c>
      <c r="AF39" s="110" t="str">
        <f t="shared" si="11"/>
        <v>K818050</v>
      </c>
      <c r="AG39" s="110" t="str">
        <f>IFERROR(VLOOKUP(AF39,AKT!$E$4:$G$325,3,FALSE),"")</f>
        <v/>
      </c>
    </row>
    <row r="40" spans="1:33">
      <c r="A40" s="249" t="str">
        <f t="shared" si="0"/>
        <v/>
      </c>
      <c r="B40" s="248"/>
      <c r="C40" s="39" t="str">
        <f t="shared" si="1"/>
        <v/>
      </c>
      <c r="D40" s="78"/>
      <c r="E40" s="39" t="str">
        <f t="shared" si="2"/>
        <v/>
      </c>
      <c r="F40" s="72"/>
      <c r="G40" s="39" t="str">
        <f t="shared" si="3"/>
        <v/>
      </c>
      <c r="H40" s="39" t="str">
        <f t="shared" si="4"/>
        <v/>
      </c>
      <c r="I40" s="71"/>
      <c r="J40" s="71"/>
      <c r="K40" s="71"/>
      <c r="L40" s="78"/>
      <c r="M40" s="220"/>
      <c r="N40" t="str">
        <f>IF(D40="","",'OPĆI DIO'!#REF!)</f>
        <v/>
      </c>
      <c r="O40" t="str">
        <f t="shared" si="5"/>
        <v/>
      </c>
      <c r="P40" t="str">
        <f t="shared" si="6"/>
        <v/>
      </c>
      <c r="Q40" t="str">
        <f t="shared" si="7"/>
        <v/>
      </c>
      <c r="R40" t="str">
        <f t="shared" si="8"/>
        <v/>
      </c>
      <c r="T40">
        <v>61</v>
      </c>
      <c r="U40" t="s">
        <v>90</v>
      </c>
      <c r="W40">
        <v>61</v>
      </c>
      <c r="X40">
        <v>3411</v>
      </c>
      <c r="Y40" t="s">
        <v>146</v>
      </c>
      <c r="AA40" t="str">
        <f t="shared" si="9"/>
        <v>34</v>
      </c>
      <c r="AB40" t="str">
        <f t="shared" si="10"/>
        <v>341</v>
      </c>
      <c r="AD40" s="110" t="s">
        <v>733</v>
      </c>
      <c r="AE40" s="110" t="s">
        <v>711</v>
      </c>
      <c r="AF40" s="110" t="str">
        <f t="shared" si="11"/>
        <v>K818050</v>
      </c>
      <c r="AG40" s="110" t="str">
        <f>IFERROR(VLOOKUP(AF40,AKT!$E$4:$G$325,3,FALSE),"")</f>
        <v/>
      </c>
    </row>
    <row r="41" spans="1:33">
      <c r="A41" s="249" t="str">
        <f t="shared" si="0"/>
        <v/>
      </c>
      <c r="B41" s="248"/>
      <c r="C41" s="39" t="str">
        <f t="shared" si="1"/>
        <v/>
      </c>
      <c r="D41" s="78"/>
      <c r="E41" s="39" t="str">
        <f t="shared" si="2"/>
        <v/>
      </c>
      <c r="F41" s="72"/>
      <c r="G41" s="39" t="str">
        <f t="shared" si="3"/>
        <v/>
      </c>
      <c r="H41" s="39" t="str">
        <f t="shared" si="4"/>
        <v/>
      </c>
      <c r="I41" s="71"/>
      <c r="J41" s="71"/>
      <c r="K41" s="71"/>
      <c r="L41" s="78"/>
      <c r="M41" s="220"/>
      <c r="N41" t="str">
        <f>IF(D41="","",'OPĆI DIO'!#REF!)</f>
        <v/>
      </c>
      <c r="O41" t="str">
        <f t="shared" si="5"/>
        <v/>
      </c>
      <c r="P41" t="str">
        <f t="shared" si="6"/>
        <v/>
      </c>
      <c r="Q41" t="str">
        <f t="shared" si="7"/>
        <v/>
      </c>
      <c r="R41" t="str">
        <f t="shared" si="8"/>
        <v/>
      </c>
      <c r="T41">
        <v>71</v>
      </c>
      <c r="U41" t="s">
        <v>138</v>
      </c>
      <c r="W41">
        <v>71</v>
      </c>
      <c r="X41">
        <v>3422</v>
      </c>
      <c r="Y41" t="s">
        <v>114</v>
      </c>
      <c r="AA41" t="str">
        <f t="shared" si="9"/>
        <v>34</v>
      </c>
      <c r="AB41" t="str">
        <f t="shared" si="10"/>
        <v>342</v>
      </c>
      <c r="AD41" s="110" t="s">
        <v>974</v>
      </c>
      <c r="AE41" s="110" t="s">
        <v>975</v>
      </c>
      <c r="AF41" s="110" t="str">
        <f t="shared" si="11"/>
        <v>K818050</v>
      </c>
      <c r="AG41" s="110" t="str">
        <f>IFERROR(VLOOKUP(AF41,AKT!$E$4:$G$325,3,FALSE),"")</f>
        <v/>
      </c>
    </row>
    <row r="42" spans="1:33">
      <c r="A42" s="249" t="str">
        <f t="shared" si="0"/>
        <v/>
      </c>
      <c r="B42" s="248"/>
      <c r="C42" s="39" t="str">
        <f t="shared" si="1"/>
        <v/>
      </c>
      <c r="D42" s="78"/>
      <c r="E42" s="39" t="str">
        <f t="shared" si="2"/>
        <v/>
      </c>
      <c r="F42" s="72"/>
      <c r="G42" s="39" t="str">
        <f t="shared" si="3"/>
        <v/>
      </c>
      <c r="H42" s="39" t="str">
        <f t="shared" si="4"/>
        <v/>
      </c>
      <c r="I42" s="71"/>
      <c r="J42" s="71"/>
      <c r="K42" s="71"/>
      <c r="L42" s="78"/>
      <c r="M42" s="220"/>
      <c r="N42" t="str">
        <f>IF(D42="","",'OPĆI DIO'!#REF!)</f>
        <v/>
      </c>
      <c r="O42" t="str">
        <f t="shared" si="5"/>
        <v/>
      </c>
      <c r="P42" t="str">
        <f t="shared" si="6"/>
        <v/>
      </c>
      <c r="Q42" t="str">
        <f t="shared" si="7"/>
        <v/>
      </c>
      <c r="R42" t="str">
        <f t="shared" si="8"/>
        <v/>
      </c>
      <c r="T42">
        <v>810</v>
      </c>
      <c r="U42" t="s">
        <v>2875</v>
      </c>
      <c r="W42">
        <v>810</v>
      </c>
      <c r="X42">
        <v>3423</v>
      </c>
      <c r="Y42" t="s">
        <v>114</v>
      </c>
      <c r="AA42" t="str">
        <f t="shared" si="9"/>
        <v>34</v>
      </c>
      <c r="AB42" t="str">
        <f t="shared" si="10"/>
        <v>342</v>
      </c>
      <c r="AD42" s="110" t="s">
        <v>2833</v>
      </c>
      <c r="AE42" s="110" t="s">
        <v>173</v>
      </c>
      <c r="AF42" s="110" t="str">
        <f t="shared" si="11"/>
        <v>K679126</v>
      </c>
      <c r="AG42" s="110" t="str">
        <f>IFERROR(VLOOKUP(AF42,AKT!$E$4:$G$325,3,FALSE),"")</f>
        <v>0942</v>
      </c>
    </row>
    <row r="43" spans="1:33">
      <c r="A43" s="249" t="str">
        <f t="shared" si="0"/>
        <v/>
      </c>
      <c r="B43" s="248"/>
      <c r="C43" s="39" t="str">
        <f t="shared" si="1"/>
        <v/>
      </c>
      <c r="D43" s="78"/>
      <c r="E43" s="39" t="str">
        <f t="shared" si="2"/>
        <v/>
      </c>
      <c r="F43" s="72"/>
      <c r="G43" s="39" t="str">
        <f t="shared" si="3"/>
        <v/>
      </c>
      <c r="H43" s="39" t="str">
        <f t="shared" si="4"/>
        <v/>
      </c>
      <c r="I43" s="71"/>
      <c r="J43" s="71"/>
      <c r="K43" s="71"/>
      <c r="L43" s="78"/>
      <c r="M43" s="220"/>
      <c r="N43" t="str">
        <f>IF(D43="","",'OPĆI DIO'!#REF!)</f>
        <v/>
      </c>
      <c r="O43" t="str">
        <f t="shared" si="5"/>
        <v/>
      </c>
      <c r="P43" t="str">
        <f t="shared" si="6"/>
        <v/>
      </c>
      <c r="Q43" t="str">
        <f t="shared" si="7"/>
        <v/>
      </c>
      <c r="R43" t="str">
        <f t="shared" si="8"/>
        <v/>
      </c>
      <c r="T43">
        <v>815</v>
      </c>
      <c r="U43" t="s">
        <v>2876</v>
      </c>
      <c r="W43">
        <v>815</v>
      </c>
      <c r="X43">
        <v>3427</v>
      </c>
      <c r="Y43" t="s">
        <v>147</v>
      </c>
      <c r="AA43" t="str">
        <f t="shared" si="9"/>
        <v>34</v>
      </c>
      <c r="AB43" t="str">
        <f t="shared" si="10"/>
        <v>342</v>
      </c>
      <c r="AD43" s="110" t="s">
        <v>2834</v>
      </c>
      <c r="AE43" s="110" t="s">
        <v>2835</v>
      </c>
      <c r="AF43" s="110" t="str">
        <f t="shared" si="11"/>
        <v>K679126</v>
      </c>
      <c r="AG43" s="110" t="str">
        <f>IFERROR(VLOOKUP(AF43,AKT!$E$4:$G$325,3,FALSE),"")</f>
        <v>0942</v>
      </c>
    </row>
    <row r="44" spans="1:33">
      <c r="A44" s="249" t="str">
        <f t="shared" si="0"/>
        <v/>
      </c>
      <c r="B44" s="248"/>
      <c r="C44" s="39" t="str">
        <f t="shared" si="1"/>
        <v/>
      </c>
      <c r="D44" s="78"/>
      <c r="E44" s="39" t="str">
        <f t="shared" si="2"/>
        <v/>
      </c>
      <c r="F44" s="72"/>
      <c r="G44" s="39" t="str">
        <f t="shared" si="3"/>
        <v/>
      </c>
      <c r="H44" s="39" t="str">
        <f t="shared" si="4"/>
        <v/>
      </c>
      <c r="I44" s="71"/>
      <c r="J44" s="71"/>
      <c r="K44" s="71"/>
      <c r="L44" s="78"/>
      <c r="M44" s="220"/>
      <c r="N44" t="str">
        <f>IF(D44="","",'OPĆI DIO'!#REF!)</f>
        <v/>
      </c>
      <c r="O44" t="str">
        <f t="shared" si="5"/>
        <v/>
      </c>
      <c r="P44" t="str">
        <f t="shared" si="6"/>
        <v/>
      </c>
      <c r="Q44" t="str">
        <f t="shared" si="7"/>
        <v/>
      </c>
      <c r="R44" t="str">
        <f t="shared" si="8"/>
        <v/>
      </c>
      <c r="X44">
        <v>3431</v>
      </c>
      <c r="Y44" t="s">
        <v>61</v>
      </c>
      <c r="AA44" t="str">
        <f t="shared" si="9"/>
        <v>34</v>
      </c>
      <c r="AB44" t="str">
        <f t="shared" si="10"/>
        <v>343</v>
      </c>
      <c r="AD44" s="110" t="s">
        <v>2836</v>
      </c>
      <c r="AE44" s="110" t="s">
        <v>2837</v>
      </c>
      <c r="AF44" s="110" t="str">
        <f t="shared" si="11"/>
        <v>K679128</v>
      </c>
      <c r="AG44" s="110" t="str">
        <f>IFERROR(VLOOKUP(AF44,AKT!$E$4:$G$325,3,FALSE),"")</f>
        <v>0942</v>
      </c>
    </row>
    <row r="45" spans="1:33">
      <c r="A45" s="249" t="str">
        <f t="shared" si="0"/>
        <v/>
      </c>
      <c r="B45" s="248"/>
      <c r="C45" s="39" t="str">
        <f t="shared" si="1"/>
        <v/>
      </c>
      <c r="D45" s="78"/>
      <c r="E45" s="39" t="str">
        <f t="shared" si="2"/>
        <v/>
      </c>
      <c r="F45" s="72"/>
      <c r="G45" s="39" t="str">
        <f t="shared" si="3"/>
        <v/>
      </c>
      <c r="H45" s="39" t="str">
        <f t="shared" si="4"/>
        <v/>
      </c>
      <c r="I45" s="71"/>
      <c r="J45" s="71"/>
      <c r="K45" s="71"/>
      <c r="L45" s="78"/>
      <c r="M45" s="220"/>
      <c r="N45" t="str">
        <f>IF(D45="","",'OPĆI DIO'!#REF!)</f>
        <v/>
      </c>
      <c r="O45" t="str">
        <f t="shared" si="5"/>
        <v/>
      </c>
      <c r="P45" t="str">
        <f t="shared" si="6"/>
        <v/>
      </c>
      <c r="Q45" t="str">
        <f t="shared" si="7"/>
        <v/>
      </c>
      <c r="R45" t="str">
        <f t="shared" si="8"/>
        <v/>
      </c>
      <c r="X45">
        <v>3432</v>
      </c>
      <c r="Y45" t="s">
        <v>75</v>
      </c>
      <c r="AA45" t="str">
        <f t="shared" si="9"/>
        <v>34</v>
      </c>
      <c r="AB45" t="str">
        <f t="shared" si="10"/>
        <v>343</v>
      </c>
      <c r="AD45" s="110" t="s">
        <v>2838</v>
      </c>
      <c r="AE45" s="110" t="s">
        <v>2828</v>
      </c>
      <c r="AF45" s="110" t="str">
        <f t="shared" si="11"/>
        <v>K679128</v>
      </c>
      <c r="AG45" s="110" t="str">
        <f>IFERROR(VLOOKUP(AF45,AKT!$E$4:$G$325,3,FALSE),"")</f>
        <v>0942</v>
      </c>
    </row>
    <row r="46" spans="1:33">
      <c r="A46" s="249" t="str">
        <f t="shared" si="0"/>
        <v/>
      </c>
      <c r="B46" s="248"/>
      <c r="C46" s="39" t="str">
        <f t="shared" si="1"/>
        <v/>
      </c>
      <c r="D46" s="78"/>
      <c r="E46" s="39" t="str">
        <f t="shared" si="2"/>
        <v/>
      </c>
      <c r="F46" s="72"/>
      <c r="G46" s="39" t="str">
        <f t="shared" si="3"/>
        <v/>
      </c>
      <c r="H46" s="39" t="str">
        <f t="shared" si="4"/>
        <v/>
      </c>
      <c r="I46" s="71"/>
      <c r="J46" s="71"/>
      <c r="K46" s="71"/>
      <c r="L46" s="78"/>
      <c r="M46" s="220"/>
      <c r="N46" t="str">
        <f>IF(D46="","",'OPĆI DIO'!#REF!)</f>
        <v/>
      </c>
      <c r="O46" t="str">
        <f t="shared" si="5"/>
        <v/>
      </c>
      <c r="P46" t="str">
        <f t="shared" si="6"/>
        <v/>
      </c>
      <c r="Q46" t="str">
        <f t="shared" si="7"/>
        <v/>
      </c>
      <c r="R46" t="str">
        <f t="shared" si="8"/>
        <v/>
      </c>
      <c r="X46">
        <v>3433</v>
      </c>
      <c r="Y46" t="s">
        <v>106</v>
      </c>
      <c r="AA46" t="str">
        <f t="shared" si="9"/>
        <v>34</v>
      </c>
      <c r="AB46" t="str">
        <f t="shared" si="10"/>
        <v>343</v>
      </c>
      <c r="AD46" s="110" t="s">
        <v>2836</v>
      </c>
      <c r="AE46" s="110" t="s">
        <v>2829</v>
      </c>
      <c r="AF46" s="110" t="str">
        <f t="shared" si="11"/>
        <v>K679128</v>
      </c>
      <c r="AG46" s="110" t="str">
        <f>IFERROR(VLOOKUP(AF46,AKT!$E$4:$G$325,3,FALSE),"")</f>
        <v>0942</v>
      </c>
    </row>
    <row r="47" spans="1:33">
      <c r="A47" s="249" t="str">
        <f t="shared" si="0"/>
        <v/>
      </c>
      <c r="B47" s="248"/>
      <c r="C47" s="39" t="str">
        <f t="shared" si="1"/>
        <v/>
      </c>
      <c r="D47" s="78"/>
      <c r="E47" s="39" t="str">
        <f t="shared" si="2"/>
        <v/>
      </c>
      <c r="F47" s="72"/>
      <c r="G47" s="39" t="str">
        <f t="shared" si="3"/>
        <v/>
      </c>
      <c r="H47" s="39" t="str">
        <f t="shared" si="4"/>
        <v/>
      </c>
      <c r="I47" s="71"/>
      <c r="J47" s="71"/>
      <c r="K47" s="71"/>
      <c r="L47" s="78"/>
      <c r="M47" s="220"/>
      <c r="N47" t="str">
        <f>IF(D47="","",'OPĆI DIO'!#REF!)</f>
        <v/>
      </c>
      <c r="O47" t="str">
        <f t="shared" si="5"/>
        <v/>
      </c>
      <c r="P47" t="str">
        <f t="shared" si="6"/>
        <v/>
      </c>
      <c r="Q47" t="str">
        <f t="shared" si="7"/>
        <v/>
      </c>
      <c r="R47" t="str">
        <f t="shared" si="8"/>
        <v/>
      </c>
      <c r="X47">
        <v>3434</v>
      </c>
      <c r="Y47" t="s">
        <v>54</v>
      </c>
      <c r="AA47" t="str">
        <f t="shared" si="9"/>
        <v>34</v>
      </c>
      <c r="AB47" t="str">
        <f t="shared" si="10"/>
        <v>343</v>
      </c>
      <c r="AD47" s="110" t="s">
        <v>2839</v>
      </c>
      <c r="AE47" s="110" t="s">
        <v>2840</v>
      </c>
      <c r="AF47" s="110" t="str">
        <f t="shared" si="11"/>
        <v>K679129</v>
      </c>
      <c r="AG47" s="110" t="str">
        <f>IFERROR(VLOOKUP(AF47,AKT!$E$4:$G$325,3,FALSE),"")</f>
        <v>0942</v>
      </c>
    </row>
    <row r="48" spans="1:33">
      <c r="A48" s="249" t="str">
        <f t="shared" si="0"/>
        <v/>
      </c>
      <c r="B48" s="248"/>
      <c r="C48" s="39" t="str">
        <f t="shared" si="1"/>
        <v/>
      </c>
      <c r="D48" s="78"/>
      <c r="E48" s="39" t="str">
        <f t="shared" si="2"/>
        <v/>
      </c>
      <c r="F48" s="72"/>
      <c r="G48" s="39" t="str">
        <f t="shared" si="3"/>
        <v/>
      </c>
      <c r="H48" s="39" t="str">
        <f t="shared" si="4"/>
        <v/>
      </c>
      <c r="I48" s="71"/>
      <c r="J48" s="71"/>
      <c r="K48" s="71"/>
      <c r="L48" s="78"/>
      <c r="M48" s="220"/>
      <c r="N48" t="str">
        <f>IF(D48="","",'OPĆI DIO'!#REF!)</f>
        <v/>
      </c>
      <c r="O48" t="str">
        <f t="shared" si="5"/>
        <v/>
      </c>
      <c r="P48" t="str">
        <f t="shared" si="6"/>
        <v/>
      </c>
      <c r="Q48" t="str">
        <f t="shared" si="7"/>
        <v/>
      </c>
      <c r="R48" t="str">
        <f t="shared" si="8"/>
        <v/>
      </c>
      <c r="X48">
        <v>3511</v>
      </c>
      <c r="Y48" t="s">
        <v>142</v>
      </c>
      <c r="AA48" t="str">
        <f t="shared" si="9"/>
        <v>35</v>
      </c>
      <c r="AB48" t="str">
        <f t="shared" si="10"/>
        <v>351</v>
      </c>
      <c r="AD48" s="110" t="s">
        <v>2843</v>
      </c>
      <c r="AE48" s="110" t="s">
        <v>2841</v>
      </c>
      <c r="AF48" s="110" t="str">
        <f t="shared" si="11"/>
        <v>K679129</v>
      </c>
      <c r="AG48" s="110" t="str">
        <f>IFERROR(VLOOKUP(AF48,AKT!$E$4:$G$325,3,FALSE),"")</f>
        <v>0942</v>
      </c>
    </row>
    <row r="49" spans="1:33">
      <c r="A49" s="249" t="str">
        <f t="shared" si="0"/>
        <v/>
      </c>
      <c r="B49" s="248"/>
      <c r="C49" s="39" t="str">
        <f t="shared" si="1"/>
        <v/>
      </c>
      <c r="D49" s="78"/>
      <c r="E49" s="39" t="str">
        <f t="shared" si="2"/>
        <v/>
      </c>
      <c r="F49" s="72"/>
      <c r="G49" s="39" t="str">
        <f t="shared" si="3"/>
        <v/>
      </c>
      <c r="H49" s="39" t="str">
        <f t="shared" si="4"/>
        <v/>
      </c>
      <c r="I49" s="71"/>
      <c r="J49" s="71"/>
      <c r="K49" s="71"/>
      <c r="L49" s="78"/>
      <c r="M49" s="220"/>
      <c r="N49" t="str">
        <f>IF(D49="","",'OPĆI DIO'!#REF!)</f>
        <v/>
      </c>
      <c r="O49" t="str">
        <f t="shared" si="5"/>
        <v/>
      </c>
      <c r="P49" t="str">
        <f t="shared" si="6"/>
        <v/>
      </c>
      <c r="Q49" t="str">
        <f t="shared" si="7"/>
        <v/>
      </c>
      <c r="R49" t="str">
        <f t="shared" si="8"/>
        <v/>
      </c>
      <c r="X49">
        <v>3512</v>
      </c>
      <c r="Y49" t="s">
        <v>143</v>
      </c>
      <c r="AA49" t="str">
        <f t="shared" si="9"/>
        <v>35</v>
      </c>
      <c r="AB49" t="str">
        <f t="shared" si="10"/>
        <v>351</v>
      </c>
      <c r="AD49" s="110" t="s">
        <v>2844</v>
      </c>
      <c r="AE49" s="110" t="s">
        <v>2842</v>
      </c>
      <c r="AF49" s="110" t="str">
        <f t="shared" si="11"/>
        <v>K679129</v>
      </c>
      <c r="AG49" s="110" t="str">
        <f>IFERROR(VLOOKUP(AF49,AKT!$E$4:$G$325,3,FALSE),"")</f>
        <v>0942</v>
      </c>
    </row>
    <row r="50" spans="1:33">
      <c r="A50" s="249" t="str">
        <f t="shared" si="0"/>
        <v/>
      </c>
      <c r="B50" s="248"/>
      <c r="C50" s="39" t="str">
        <f t="shared" si="1"/>
        <v/>
      </c>
      <c r="D50" s="78"/>
      <c r="E50" s="39" t="str">
        <f t="shared" si="2"/>
        <v/>
      </c>
      <c r="F50" s="72"/>
      <c r="G50" s="39" t="str">
        <f t="shared" si="3"/>
        <v/>
      </c>
      <c r="H50" s="39" t="str">
        <f t="shared" si="4"/>
        <v/>
      </c>
      <c r="I50" s="71"/>
      <c r="J50" s="71"/>
      <c r="K50" s="71"/>
      <c r="L50" s="78"/>
      <c r="M50" s="220"/>
      <c r="N50" t="str">
        <f>IF(D50="","",'OPĆI DIO'!#REF!)</f>
        <v/>
      </c>
      <c r="O50" t="str">
        <f t="shared" si="5"/>
        <v/>
      </c>
      <c r="P50" t="str">
        <f t="shared" si="6"/>
        <v/>
      </c>
      <c r="Q50" t="str">
        <f t="shared" si="7"/>
        <v/>
      </c>
      <c r="R50" t="str">
        <f t="shared" si="8"/>
        <v/>
      </c>
      <c r="X50">
        <v>3522</v>
      </c>
      <c r="Y50" t="s">
        <v>161</v>
      </c>
      <c r="AA50" t="str">
        <f t="shared" si="9"/>
        <v>35</v>
      </c>
      <c r="AB50" t="str">
        <f t="shared" si="10"/>
        <v>352</v>
      </c>
      <c r="AD50" s="110" t="s">
        <v>2818</v>
      </c>
      <c r="AE50" s="110" t="s">
        <v>173</v>
      </c>
      <c r="AF50" s="110" t="str">
        <f t="shared" si="11"/>
        <v>A622152</v>
      </c>
      <c r="AG50" s="110" t="str">
        <f>IFERROR(VLOOKUP(AF50,AKT!$E$4:$G$325,3,FALSE),"")</f>
        <v/>
      </c>
    </row>
    <row r="51" spans="1:33">
      <c r="A51" s="249" t="str">
        <f t="shared" si="0"/>
        <v/>
      </c>
      <c r="B51" s="248"/>
      <c r="C51" s="39" t="str">
        <f t="shared" si="1"/>
        <v/>
      </c>
      <c r="D51" s="78"/>
      <c r="E51" s="39" t="str">
        <f t="shared" si="2"/>
        <v/>
      </c>
      <c r="F51" s="72"/>
      <c r="G51" s="39" t="str">
        <f t="shared" si="3"/>
        <v/>
      </c>
      <c r="H51" s="39" t="str">
        <f t="shared" si="4"/>
        <v/>
      </c>
      <c r="I51" s="71"/>
      <c r="J51" s="71"/>
      <c r="K51" s="71"/>
      <c r="L51" s="78"/>
      <c r="M51" s="220"/>
      <c r="N51" t="str">
        <f>IF(D51="","",'OPĆI DIO'!#REF!)</f>
        <v/>
      </c>
      <c r="O51" t="str">
        <f t="shared" si="5"/>
        <v/>
      </c>
      <c r="P51" t="str">
        <f t="shared" si="6"/>
        <v/>
      </c>
      <c r="Q51" t="str">
        <f t="shared" si="7"/>
        <v/>
      </c>
      <c r="R51" t="str">
        <f t="shared" si="8"/>
        <v/>
      </c>
      <c r="X51">
        <v>3531</v>
      </c>
      <c r="Y51" t="s">
        <v>104</v>
      </c>
      <c r="AA51" t="str">
        <f t="shared" si="9"/>
        <v>35</v>
      </c>
      <c r="AB51" t="str">
        <f t="shared" si="10"/>
        <v>353</v>
      </c>
      <c r="AD51" s="110" t="s">
        <v>2819</v>
      </c>
      <c r="AE51" s="110" t="s">
        <v>2820</v>
      </c>
      <c r="AF51" s="110" t="str">
        <f t="shared" si="11"/>
        <v>A622152</v>
      </c>
      <c r="AG51" s="110" t="str">
        <f>IFERROR(VLOOKUP(AF51,AKT!$E$4:$G$325,3,FALSE),"")</f>
        <v/>
      </c>
    </row>
    <row r="52" spans="1:33">
      <c r="A52" s="249" t="str">
        <f t="shared" si="0"/>
        <v/>
      </c>
      <c r="B52" s="248"/>
      <c r="C52" s="39" t="str">
        <f t="shared" si="1"/>
        <v/>
      </c>
      <c r="D52" s="78"/>
      <c r="E52" s="39" t="str">
        <f t="shared" si="2"/>
        <v/>
      </c>
      <c r="F52" s="72"/>
      <c r="G52" s="39" t="str">
        <f t="shared" si="3"/>
        <v/>
      </c>
      <c r="H52" s="39" t="str">
        <f t="shared" si="4"/>
        <v/>
      </c>
      <c r="I52" s="71"/>
      <c r="J52" s="71"/>
      <c r="K52" s="71"/>
      <c r="L52" s="78"/>
      <c r="M52" s="220"/>
      <c r="N52" t="str">
        <f>IF(D52="","",'OPĆI DIO'!#REF!)</f>
        <v/>
      </c>
      <c r="O52" t="str">
        <f t="shared" si="5"/>
        <v/>
      </c>
      <c r="P52" t="str">
        <f t="shared" si="6"/>
        <v/>
      </c>
      <c r="Q52" t="str">
        <f t="shared" si="7"/>
        <v/>
      </c>
      <c r="R52" t="str">
        <f t="shared" si="8"/>
        <v/>
      </c>
      <c r="X52">
        <v>3611</v>
      </c>
      <c r="Y52" t="s">
        <v>65</v>
      </c>
      <c r="AA52" t="str">
        <f t="shared" si="9"/>
        <v>36</v>
      </c>
      <c r="AB52" t="str">
        <f t="shared" si="10"/>
        <v>361</v>
      </c>
      <c r="AD52" s="110" t="s">
        <v>2821</v>
      </c>
      <c r="AE52" s="110" t="s">
        <v>2826</v>
      </c>
      <c r="AF52" s="110" t="str">
        <f t="shared" si="11"/>
        <v>A622152</v>
      </c>
      <c r="AG52" s="110" t="str">
        <f>IFERROR(VLOOKUP(AF52,AKT!$E$4:$G$325,3,FALSE),"")</f>
        <v/>
      </c>
    </row>
    <row r="53" spans="1:33">
      <c r="A53" s="249" t="str">
        <f t="shared" si="0"/>
        <v/>
      </c>
      <c r="B53" s="248"/>
      <c r="C53" s="39" t="str">
        <f t="shared" si="1"/>
        <v/>
      </c>
      <c r="D53" s="78"/>
      <c r="E53" s="39" t="str">
        <f t="shared" si="2"/>
        <v/>
      </c>
      <c r="F53" s="72"/>
      <c r="G53" s="39" t="str">
        <f t="shared" si="3"/>
        <v/>
      </c>
      <c r="H53" s="39" t="str">
        <f t="shared" si="4"/>
        <v/>
      </c>
      <c r="I53" s="71"/>
      <c r="J53" s="71"/>
      <c r="K53" s="71"/>
      <c r="L53" s="78"/>
      <c r="M53" s="220"/>
      <c r="N53" t="str">
        <f>IF(D53="","",'OPĆI DIO'!#REF!)</f>
        <v/>
      </c>
      <c r="O53" t="str">
        <f t="shared" si="5"/>
        <v/>
      </c>
      <c r="P53" t="str">
        <f t="shared" si="6"/>
        <v/>
      </c>
      <c r="Q53" t="str">
        <f t="shared" si="7"/>
        <v/>
      </c>
      <c r="R53" t="str">
        <f t="shared" si="8"/>
        <v/>
      </c>
      <c r="X53">
        <v>3621</v>
      </c>
      <c r="Y53" t="s">
        <v>107</v>
      </c>
      <c r="AA53" t="str">
        <f t="shared" si="9"/>
        <v>36</v>
      </c>
      <c r="AB53" t="str">
        <f t="shared" si="10"/>
        <v>362</v>
      </c>
      <c r="AD53" s="110" t="s">
        <v>2822</v>
      </c>
      <c r="AE53" s="110" t="s">
        <v>2827</v>
      </c>
      <c r="AF53" s="110" t="str">
        <f t="shared" si="11"/>
        <v>A622152</v>
      </c>
      <c r="AG53" s="110" t="str">
        <f>IFERROR(VLOOKUP(AF53,AKT!$E$4:$G$325,3,FALSE),"")</f>
        <v/>
      </c>
    </row>
    <row r="54" spans="1:33">
      <c r="A54" s="249" t="str">
        <f t="shared" si="0"/>
        <v/>
      </c>
      <c r="B54" s="248"/>
      <c r="C54" s="39" t="str">
        <f t="shared" si="1"/>
        <v/>
      </c>
      <c r="D54" s="78"/>
      <c r="E54" s="39" t="str">
        <f t="shared" si="2"/>
        <v/>
      </c>
      <c r="F54" s="72"/>
      <c r="G54" s="39" t="str">
        <f t="shared" si="3"/>
        <v/>
      </c>
      <c r="H54" s="39" t="str">
        <f t="shared" si="4"/>
        <v/>
      </c>
      <c r="I54" s="71"/>
      <c r="J54" s="71"/>
      <c r="K54" s="71"/>
      <c r="L54" s="78"/>
      <c r="M54" s="220"/>
      <c r="N54" t="str">
        <f>IF(D54="","",'OPĆI DIO'!#REF!)</f>
        <v/>
      </c>
      <c r="O54" t="str">
        <f t="shared" si="5"/>
        <v/>
      </c>
      <c r="P54" t="str">
        <f t="shared" si="6"/>
        <v/>
      </c>
      <c r="Q54" t="str">
        <f t="shared" si="7"/>
        <v/>
      </c>
      <c r="R54" t="str">
        <f t="shared" si="8"/>
        <v/>
      </c>
      <c r="X54">
        <v>3631</v>
      </c>
      <c r="Y54" t="s">
        <v>141</v>
      </c>
      <c r="AA54" t="str">
        <f t="shared" si="9"/>
        <v>36</v>
      </c>
      <c r="AB54" t="str">
        <f t="shared" si="10"/>
        <v>363</v>
      </c>
      <c r="AD54" s="110" t="s">
        <v>2823</v>
      </c>
      <c r="AE54" s="110" t="s">
        <v>2828</v>
      </c>
      <c r="AF54" s="110" t="str">
        <f t="shared" si="11"/>
        <v>A622152</v>
      </c>
      <c r="AG54" s="110" t="str">
        <f>IFERROR(VLOOKUP(AF54,AKT!$E$4:$G$325,3,FALSE),"")</f>
        <v/>
      </c>
    </row>
    <row r="55" spans="1:33">
      <c r="A55" s="249" t="str">
        <f t="shared" si="0"/>
        <v/>
      </c>
      <c r="B55" s="248"/>
      <c r="C55" s="39" t="str">
        <f t="shared" si="1"/>
        <v/>
      </c>
      <c r="D55" s="78"/>
      <c r="E55" s="39" t="str">
        <f t="shared" si="2"/>
        <v/>
      </c>
      <c r="F55" s="72"/>
      <c r="G55" s="39" t="str">
        <f t="shared" si="3"/>
        <v/>
      </c>
      <c r="H55" s="39" t="str">
        <f t="shared" si="4"/>
        <v/>
      </c>
      <c r="I55" s="71"/>
      <c r="J55" s="71"/>
      <c r="K55" s="71"/>
      <c r="L55" s="78"/>
      <c r="M55" s="220"/>
      <c r="N55" t="str">
        <f>IF(D55="","",'OPĆI DIO'!#REF!)</f>
        <v/>
      </c>
      <c r="O55" t="str">
        <f t="shared" si="5"/>
        <v/>
      </c>
      <c r="P55" t="str">
        <f t="shared" si="6"/>
        <v/>
      </c>
      <c r="Q55" t="str">
        <f t="shared" si="7"/>
        <v/>
      </c>
      <c r="R55" t="str">
        <f t="shared" si="8"/>
        <v/>
      </c>
      <c r="X55">
        <v>3632</v>
      </c>
      <c r="Y55" t="s">
        <v>162</v>
      </c>
      <c r="AA55" t="str">
        <f t="shared" si="9"/>
        <v>36</v>
      </c>
      <c r="AB55" t="str">
        <f t="shared" si="10"/>
        <v>363</v>
      </c>
      <c r="AD55" s="110" t="s">
        <v>2824</v>
      </c>
      <c r="AE55" s="110" t="s">
        <v>2829</v>
      </c>
      <c r="AF55" s="110" t="str">
        <f t="shared" si="11"/>
        <v>A622152</v>
      </c>
      <c r="AG55" s="110" t="str">
        <f>IFERROR(VLOOKUP(AF55,AKT!$E$4:$G$325,3,FALSE),"")</f>
        <v/>
      </c>
    </row>
    <row r="56" spans="1:33">
      <c r="A56" s="249" t="str">
        <f t="shared" si="0"/>
        <v/>
      </c>
      <c r="B56" s="248"/>
      <c r="C56" s="39" t="str">
        <f t="shared" si="1"/>
        <v/>
      </c>
      <c r="D56" s="78"/>
      <c r="E56" s="39" t="str">
        <f t="shared" si="2"/>
        <v/>
      </c>
      <c r="F56" s="72"/>
      <c r="G56" s="39" t="str">
        <f t="shared" si="3"/>
        <v/>
      </c>
      <c r="H56" s="39" t="str">
        <f t="shared" si="4"/>
        <v/>
      </c>
      <c r="I56" s="71"/>
      <c r="J56" s="71"/>
      <c r="K56" s="71"/>
      <c r="L56" s="78"/>
      <c r="M56" s="220"/>
      <c r="N56" t="str">
        <f>IF(D56="","",'OPĆI DIO'!#REF!)</f>
        <v/>
      </c>
      <c r="O56" t="str">
        <f t="shared" si="5"/>
        <v/>
      </c>
      <c r="P56" t="str">
        <f t="shared" si="6"/>
        <v/>
      </c>
      <c r="Q56" t="str">
        <f t="shared" si="7"/>
        <v/>
      </c>
      <c r="R56" t="str">
        <f t="shared" si="8"/>
        <v/>
      </c>
      <c r="X56">
        <v>3661</v>
      </c>
      <c r="Y56" t="s">
        <v>76</v>
      </c>
      <c r="AA56" t="str">
        <f t="shared" si="9"/>
        <v>36</v>
      </c>
      <c r="AB56" t="str">
        <f t="shared" si="10"/>
        <v>366</v>
      </c>
      <c r="AD56" s="110" t="s">
        <v>2825</v>
      </c>
      <c r="AE56" s="110" t="s">
        <v>2830</v>
      </c>
      <c r="AF56" s="110" t="str">
        <f t="shared" si="11"/>
        <v>A622152</v>
      </c>
      <c r="AG56" s="110" t="str">
        <f>IFERROR(VLOOKUP(AF56,AKT!$E$4:$G$325,3,FALSE),"")</f>
        <v/>
      </c>
    </row>
    <row r="57" spans="1:33">
      <c r="A57" s="249" t="str">
        <f t="shared" si="0"/>
        <v/>
      </c>
      <c r="B57" s="248"/>
      <c r="C57" s="39" t="str">
        <f t="shared" si="1"/>
        <v/>
      </c>
      <c r="D57" s="78"/>
      <c r="E57" s="39" t="str">
        <f t="shared" si="2"/>
        <v/>
      </c>
      <c r="F57" s="72"/>
      <c r="G57" s="39" t="str">
        <f t="shared" si="3"/>
        <v/>
      </c>
      <c r="H57" s="39" t="str">
        <f t="shared" si="4"/>
        <v/>
      </c>
      <c r="I57" s="71"/>
      <c r="J57" s="71"/>
      <c r="K57" s="71"/>
      <c r="L57" s="78"/>
      <c r="M57" s="220"/>
      <c r="N57" t="str">
        <f>IF(D57="","",'OPĆI DIO'!#REF!)</f>
        <v/>
      </c>
      <c r="O57" t="str">
        <f t="shared" si="5"/>
        <v/>
      </c>
      <c r="P57" t="str">
        <f t="shared" si="6"/>
        <v/>
      </c>
      <c r="Q57" t="str">
        <f t="shared" si="7"/>
        <v/>
      </c>
      <c r="R57" t="str">
        <f t="shared" si="8"/>
        <v/>
      </c>
      <c r="X57">
        <v>3662</v>
      </c>
      <c r="Y57" t="s">
        <v>144</v>
      </c>
      <c r="AA57" t="str">
        <f t="shared" si="9"/>
        <v>36</v>
      </c>
      <c r="AB57" t="str">
        <f t="shared" si="10"/>
        <v>366</v>
      </c>
      <c r="AD57" s="110" t="s">
        <v>2831</v>
      </c>
      <c r="AE57" s="110" t="s">
        <v>2832</v>
      </c>
      <c r="AF57" s="110" t="str">
        <f t="shared" si="11"/>
        <v>A622152</v>
      </c>
      <c r="AG57" s="110" t="str">
        <f>IFERROR(VLOOKUP(AF57,AKT!$E$4:$G$325,3,FALSE),"")</f>
        <v/>
      </c>
    </row>
    <row r="58" spans="1:33">
      <c r="A58" s="249" t="str">
        <f t="shared" si="0"/>
        <v/>
      </c>
      <c r="B58" s="248"/>
      <c r="C58" s="39" t="str">
        <f t="shared" si="1"/>
        <v/>
      </c>
      <c r="D58" s="78"/>
      <c r="E58" s="39" t="str">
        <f t="shared" si="2"/>
        <v/>
      </c>
      <c r="F58" s="72"/>
      <c r="G58" s="39" t="str">
        <f t="shared" si="3"/>
        <v/>
      </c>
      <c r="H58" s="39" t="str">
        <f t="shared" si="4"/>
        <v/>
      </c>
      <c r="I58" s="71"/>
      <c r="J58" s="71"/>
      <c r="K58" s="71"/>
      <c r="L58" s="78"/>
      <c r="M58" s="220"/>
      <c r="N58" t="str">
        <f>IF(D58="","",'OPĆI DIO'!#REF!)</f>
        <v/>
      </c>
      <c r="O58" t="str">
        <f t="shared" si="5"/>
        <v/>
      </c>
      <c r="P58" t="str">
        <f t="shared" si="6"/>
        <v/>
      </c>
      <c r="Q58" t="str">
        <f t="shared" si="7"/>
        <v/>
      </c>
      <c r="R58" t="str">
        <f t="shared" si="8"/>
        <v/>
      </c>
      <c r="X58">
        <v>3681</v>
      </c>
      <c r="Y58" t="s">
        <v>23</v>
      </c>
      <c r="AA58" t="str">
        <f t="shared" si="9"/>
        <v>36</v>
      </c>
      <c r="AB58" t="str">
        <f t="shared" si="10"/>
        <v>368</v>
      </c>
      <c r="AD58" s="110" t="s">
        <v>3032</v>
      </c>
      <c r="AE58" s="110" t="s">
        <v>3033</v>
      </c>
      <c r="AF58" s="110" t="str">
        <f t="shared" si="11"/>
        <v>K628100</v>
      </c>
      <c r="AG58" s="110" t="str">
        <f>IFERROR(VLOOKUP(AF58,AKT!$E$4:$G$325,3,FALSE),"")</f>
        <v>0133</v>
      </c>
    </row>
    <row r="59" spans="1:33">
      <c r="A59" s="249" t="str">
        <f t="shared" si="0"/>
        <v/>
      </c>
      <c r="B59" s="248"/>
      <c r="C59" s="39" t="str">
        <f t="shared" si="1"/>
        <v/>
      </c>
      <c r="D59" s="78"/>
      <c r="E59" s="39" t="str">
        <f t="shared" si="2"/>
        <v/>
      </c>
      <c r="F59" s="72"/>
      <c r="G59" s="39" t="str">
        <f t="shared" si="3"/>
        <v/>
      </c>
      <c r="H59" s="39" t="str">
        <f t="shared" si="4"/>
        <v/>
      </c>
      <c r="I59" s="71"/>
      <c r="J59" s="71"/>
      <c r="K59" s="71"/>
      <c r="L59" s="78"/>
      <c r="M59" s="220"/>
      <c r="N59" t="str">
        <f>IF(D59="","",'OPĆI DIO'!#REF!)</f>
        <v/>
      </c>
      <c r="O59" t="str">
        <f t="shared" si="5"/>
        <v/>
      </c>
      <c r="P59" t="str">
        <f t="shared" si="6"/>
        <v/>
      </c>
      <c r="Q59" t="str">
        <f t="shared" si="7"/>
        <v/>
      </c>
      <c r="R59" t="str">
        <f t="shared" si="8"/>
        <v/>
      </c>
      <c r="X59">
        <v>3682</v>
      </c>
      <c r="Y59" t="s">
        <v>24</v>
      </c>
      <c r="AA59" t="str">
        <f t="shared" si="9"/>
        <v>36</v>
      </c>
      <c r="AB59" t="str">
        <f t="shared" si="10"/>
        <v>368</v>
      </c>
      <c r="AD59" s="110" t="s">
        <v>3034</v>
      </c>
      <c r="AE59" s="110" t="s">
        <v>3035</v>
      </c>
      <c r="AF59" s="110" t="str">
        <f t="shared" si="11"/>
        <v>K628100</v>
      </c>
      <c r="AG59" s="110" t="str">
        <f>IFERROR(VLOOKUP(AF59,AKT!$E$4:$G$325,3,FALSE),"")</f>
        <v>0133</v>
      </c>
    </row>
    <row r="60" spans="1:33">
      <c r="A60" s="249" t="str">
        <f t="shared" si="0"/>
        <v/>
      </c>
      <c r="B60" s="248"/>
      <c r="C60" s="39" t="str">
        <f t="shared" si="1"/>
        <v/>
      </c>
      <c r="D60" s="78"/>
      <c r="E60" s="39" t="str">
        <f t="shared" si="2"/>
        <v/>
      </c>
      <c r="F60" s="72"/>
      <c r="G60" s="39" t="str">
        <f t="shared" si="3"/>
        <v/>
      </c>
      <c r="H60" s="39" t="str">
        <f t="shared" si="4"/>
        <v/>
      </c>
      <c r="I60" s="71"/>
      <c r="J60" s="71"/>
      <c r="K60" s="71"/>
      <c r="L60" s="78"/>
      <c r="M60" s="220"/>
      <c r="N60" t="str">
        <f>IF(D60="","",'OPĆI DIO'!#REF!)</f>
        <v/>
      </c>
      <c r="O60" t="str">
        <f t="shared" si="5"/>
        <v/>
      </c>
      <c r="P60" t="str">
        <f t="shared" si="6"/>
        <v/>
      </c>
      <c r="Q60" t="str">
        <f t="shared" si="7"/>
        <v/>
      </c>
      <c r="R60" t="str">
        <f t="shared" si="8"/>
        <v/>
      </c>
      <c r="X60">
        <v>3691</v>
      </c>
      <c r="Y60" t="s">
        <v>81</v>
      </c>
      <c r="AA60" t="str">
        <f t="shared" si="9"/>
        <v>36</v>
      </c>
      <c r="AB60" t="str">
        <f t="shared" si="10"/>
        <v>369</v>
      </c>
      <c r="AD60" s="110" t="s">
        <v>712</v>
      </c>
      <c r="AE60" s="110" t="s">
        <v>713</v>
      </c>
      <c r="AF60" s="110" t="str">
        <f t="shared" si="11"/>
        <v>K628087</v>
      </c>
      <c r="AG60" s="110" t="str">
        <f>IFERROR(VLOOKUP(AF60,AKT!$E$4:$G$325,3,FALSE),"")</f>
        <v/>
      </c>
    </row>
    <row r="61" spans="1:33">
      <c r="A61" s="249" t="str">
        <f t="shared" si="0"/>
        <v/>
      </c>
      <c r="B61" s="248"/>
      <c r="C61" s="39" t="str">
        <f t="shared" si="1"/>
        <v/>
      </c>
      <c r="D61" s="78"/>
      <c r="E61" s="39" t="str">
        <f t="shared" si="2"/>
        <v/>
      </c>
      <c r="F61" s="72"/>
      <c r="G61" s="39" t="str">
        <f t="shared" si="3"/>
        <v/>
      </c>
      <c r="H61" s="39" t="str">
        <f t="shared" si="4"/>
        <v/>
      </c>
      <c r="I61" s="71"/>
      <c r="J61" s="71"/>
      <c r="K61" s="71"/>
      <c r="L61" s="78"/>
      <c r="M61" s="220"/>
      <c r="N61" t="str">
        <f>IF(D61="","",'OPĆI DIO'!#REF!)</f>
        <v/>
      </c>
      <c r="O61" t="str">
        <f t="shared" si="5"/>
        <v/>
      </c>
      <c r="P61" t="str">
        <f t="shared" si="6"/>
        <v/>
      </c>
      <c r="Q61" t="str">
        <f t="shared" si="7"/>
        <v/>
      </c>
      <c r="R61" t="str">
        <f t="shared" si="8"/>
        <v/>
      </c>
      <c r="X61">
        <v>3692</v>
      </c>
      <c r="Y61" t="s">
        <v>140</v>
      </c>
      <c r="AA61" t="str">
        <f t="shared" si="9"/>
        <v>36</v>
      </c>
      <c r="AB61" t="str">
        <f t="shared" si="10"/>
        <v>369</v>
      </c>
      <c r="AD61" s="110" t="s">
        <v>714</v>
      </c>
      <c r="AE61" s="110" t="s">
        <v>715</v>
      </c>
      <c r="AF61" s="110" t="str">
        <f t="shared" si="11"/>
        <v>K628087</v>
      </c>
      <c r="AG61" s="110" t="str">
        <f>IFERROR(VLOOKUP(AF61,AKT!$E$4:$G$325,3,FALSE),"")</f>
        <v/>
      </c>
    </row>
    <row r="62" spans="1:33">
      <c r="A62" s="249" t="str">
        <f t="shared" si="0"/>
        <v/>
      </c>
      <c r="B62" s="248"/>
      <c r="C62" s="39" t="str">
        <f t="shared" si="1"/>
        <v/>
      </c>
      <c r="D62" s="78"/>
      <c r="E62" s="39" t="str">
        <f t="shared" si="2"/>
        <v/>
      </c>
      <c r="F62" s="72"/>
      <c r="G62" s="39" t="str">
        <f t="shared" si="3"/>
        <v/>
      </c>
      <c r="H62" s="39" t="str">
        <f t="shared" si="4"/>
        <v/>
      </c>
      <c r="I62" s="71"/>
      <c r="J62" s="71"/>
      <c r="K62" s="71"/>
      <c r="L62" s="78"/>
      <c r="M62" s="220"/>
      <c r="N62" t="str">
        <f>IF(D62="","",'OPĆI DIO'!#REF!)</f>
        <v/>
      </c>
      <c r="O62" t="str">
        <f t="shared" si="5"/>
        <v/>
      </c>
      <c r="P62" t="str">
        <f t="shared" si="6"/>
        <v/>
      </c>
      <c r="Q62" t="str">
        <f t="shared" si="7"/>
        <v/>
      </c>
      <c r="R62" t="str">
        <f t="shared" si="8"/>
        <v/>
      </c>
      <c r="X62">
        <v>3693</v>
      </c>
      <c r="Y62" t="s">
        <v>81</v>
      </c>
      <c r="AA62" t="str">
        <f t="shared" si="9"/>
        <v>36</v>
      </c>
      <c r="AB62" t="str">
        <f t="shared" si="10"/>
        <v>369</v>
      </c>
      <c r="AD62" s="110" t="s">
        <v>1930</v>
      </c>
      <c r="AE62" s="110" t="s">
        <v>1878</v>
      </c>
      <c r="AF62" s="110" t="str">
        <f t="shared" si="11"/>
        <v>A579073</v>
      </c>
      <c r="AG62" s="110" t="str">
        <f>IFERROR(VLOOKUP(AF62,AKT!$E$4:$G$325,3,FALSE),"")</f>
        <v/>
      </c>
    </row>
    <row r="63" spans="1:33">
      <c r="A63" s="249" t="str">
        <f t="shared" si="0"/>
        <v/>
      </c>
      <c r="B63" s="248"/>
      <c r="C63" s="39" t="str">
        <f t="shared" si="1"/>
        <v/>
      </c>
      <c r="D63" s="78"/>
      <c r="E63" s="39" t="str">
        <f t="shared" si="2"/>
        <v/>
      </c>
      <c r="F63" s="72"/>
      <c r="G63" s="39" t="str">
        <f t="shared" si="3"/>
        <v/>
      </c>
      <c r="H63" s="39" t="str">
        <f t="shared" si="4"/>
        <v/>
      </c>
      <c r="I63" s="71"/>
      <c r="J63" s="71"/>
      <c r="K63" s="71"/>
      <c r="L63" s="78"/>
      <c r="M63" s="220"/>
      <c r="N63" t="str">
        <f>IF(D63="","",'OPĆI DIO'!#REF!)</f>
        <v/>
      </c>
      <c r="O63" t="str">
        <f t="shared" si="5"/>
        <v/>
      </c>
      <c r="P63" t="str">
        <f t="shared" si="6"/>
        <v/>
      </c>
      <c r="Q63" t="str">
        <f t="shared" si="7"/>
        <v/>
      </c>
      <c r="R63" t="str">
        <f t="shared" si="8"/>
        <v/>
      </c>
      <c r="X63">
        <v>3694</v>
      </c>
      <c r="Y63" t="s">
        <v>140</v>
      </c>
      <c r="AA63" t="str">
        <f t="shared" si="9"/>
        <v>36</v>
      </c>
      <c r="AB63" t="str">
        <f t="shared" si="10"/>
        <v>369</v>
      </c>
      <c r="AD63" s="110" t="s">
        <v>1931</v>
      </c>
      <c r="AE63" s="110" t="s">
        <v>1932</v>
      </c>
      <c r="AF63" s="110" t="str">
        <f t="shared" si="11"/>
        <v>A580072</v>
      </c>
      <c r="AG63" s="110" t="str">
        <f>IFERROR(VLOOKUP(AF63,AKT!$E$4:$G$325,3,FALSE),"")</f>
        <v>0970</v>
      </c>
    </row>
    <row r="64" spans="1:33">
      <c r="A64" s="249" t="str">
        <f t="shared" si="0"/>
        <v/>
      </c>
      <c r="B64" s="248"/>
      <c r="C64" s="39" t="str">
        <f t="shared" si="1"/>
        <v/>
      </c>
      <c r="D64" s="78"/>
      <c r="E64" s="39" t="str">
        <f t="shared" si="2"/>
        <v/>
      </c>
      <c r="F64" s="72"/>
      <c r="G64" s="39" t="str">
        <f t="shared" si="3"/>
        <v/>
      </c>
      <c r="H64" s="39" t="str">
        <f t="shared" si="4"/>
        <v/>
      </c>
      <c r="I64" s="71"/>
      <c r="J64" s="71"/>
      <c r="K64" s="71"/>
      <c r="L64" s="78"/>
      <c r="M64" s="220"/>
      <c r="N64" t="str">
        <f>IF(D64="","",'OPĆI DIO'!#REF!)</f>
        <v/>
      </c>
      <c r="O64" t="str">
        <f t="shared" si="5"/>
        <v/>
      </c>
      <c r="P64" t="str">
        <f t="shared" si="6"/>
        <v/>
      </c>
      <c r="Q64" t="str">
        <f t="shared" si="7"/>
        <v/>
      </c>
      <c r="R64" t="str">
        <f t="shared" si="8"/>
        <v/>
      </c>
      <c r="X64">
        <v>3711</v>
      </c>
      <c r="Y64" t="s">
        <v>97</v>
      </c>
      <c r="AA64" t="str">
        <f t="shared" si="9"/>
        <v>37</v>
      </c>
      <c r="AB64" t="str">
        <f t="shared" si="10"/>
        <v>371</v>
      </c>
      <c r="AD64" s="110" t="s">
        <v>1933</v>
      </c>
      <c r="AE64" s="110" t="s">
        <v>1934</v>
      </c>
      <c r="AF64" s="110" t="str">
        <f t="shared" si="11"/>
        <v>K767054</v>
      </c>
      <c r="AG64" s="110" t="str">
        <f>IFERROR(VLOOKUP(AF64,AKT!$E$4:$G$325,3,FALSE),"")</f>
        <v/>
      </c>
    </row>
    <row r="65" spans="1:33">
      <c r="A65" s="249" t="str">
        <f t="shared" si="0"/>
        <v/>
      </c>
      <c r="B65" s="248"/>
      <c r="C65" s="39" t="str">
        <f t="shared" si="1"/>
        <v/>
      </c>
      <c r="D65" s="78"/>
      <c r="E65" s="39" t="str">
        <f t="shared" si="2"/>
        <v/>
      </c>
      <c r="F65" s="72"/>
      <c r="G65" s="39" t="str">
        <f t="shared" si="3"/>
        <v/>
      </c>
      <c r="H65" s="39" t="str">
        <f t="shared" si="4"/>
        <v/>
      </c>
      <c r="I65" s="71"/>
      <c r="J65" s="71"/>
      <c r="K65" s="71"/>
      <c r="L65" s="78"/>
      <c r="M65" s="220"/>
      <c r="N65" t="str">
        <f>IF(D65="","",'OPĆI DIO'!#REF!)</f>
        <v/>
      </c>
      <c r="O65" t="str">
        <f t="shared" si="5"/>
        <v/>
      </c>
      <c r="P65" t="str">
        <f t="shared" si="6"/>
        <v/>
      </c>
      <c r="Q65" t="str">
        <f t="shared" si="7"/>
        <v/>
      </c>
      <c r="R65" t="str">
        <f t="shared" si="8"/>
        <v/>
      </c>
      <c r="X65">
        <v>3712</v>
      </c>
      <c r="Y65" t="s">
        <v>110</v>
      </c>
      <c r="AA65" t="str">
        <f t="shared" si="9"/>
        <v>37</v>
      </c>
      <c r="AB65" t="str">
        <f t="shared" si="10"/>
        <v>371</v>
      </c>
      <c r="AD65" s="110" t="s">
        <v>1935</v>
      </c>
      <c r="AE65" s="110" t="s">
        <v>1936</v>
      </c>
      <c r="AF65" s="110" t="str">
        <f t="shared" si="11"/>
        <v>A867021</v>
      </c>
      <c r="AG65" s="110" t="str">
        <f>IFERROR(VLOOKUP(AF65,AKT!$E$4:$G$325,3,FALSE),"")</f>
        <v>0942</v>
      </c>
    </row>
    <row r="66" spans="1:33">
      <c r="A66" s="249" t="str">
        <f t="shared" si="0"/>
        <v/>
      </c>
      <c r="B66" s="248"/>
      <c r="C66" s="39" t="str">
        <f t="shared" si="1"/>
        <v/>
      </c>
      <c r="D66" s="78"/>
      <c r="E66" s="39" t="str">
        <f t="shared" si="2"/>
        <v/>
      </c>
      <c r="F66" s="72"/>
      <c r="G66" s="39" t="str">
        <f t="shared" si="3"/>
        <v/>
      </c>
      <c r="H66" s="39" t="str">
        <f t="shared" si="4"/>
        <v/>
      </c>
      <c r="I66" s="71"/>
      <c r="J66" s="71"/>
      <c r="K66" s="71"/>
      <c r="L66" s="78"/>
      <c r="M66" s="220"/>
      <c r="N66" t="str">
        <f>IF(D66="","",'OPĆI DIO'!#REF!)</f>
        <v/>
      </c>
      <c r="O66" t="str">
        <f t="shared" si="5"/>
        <v/>
      </c>
      <c r="P66" t="str">
        <f t="shared" si="6"/>
        <v/>
      </c>
      <c r="Q66" t="str">
        <f t="shared" si="7"/>
        <v/>
      </c>
      <c r="R66" t="str">
        <f t="shared" si="8"/>
        <v/>
      </c>
      <c r="X66">
        <v>3713</v>
      </c>
      <c r="Y66" t="s">
        <v>133</v>
      </c>
      <c r="AA66" t="str">
        <f t="shared" si="9"/>
        <v>37</v>
      </c>
      <c r="AB66" t="str">
        <f t="shared" si="10"/>
        <v>371</v>
      </c>
      <c r="AD66" s="110" t="s">
        <v>1937</v>
      </c>
      <c r="AE66" s="110" t="s">
        <v>1938</v>
      </c>
      <c r="AF66" s="110" t="str">
        <f t="shared" si="11"/>
        <v>A867021</v>
      </c>
      <c r="AG66" s="110" t="str">
        <f>IFERROR(VLOOKUP(AF66,AKT!$E$4:$G$325,3,FALSE),"")</f>
        <v>0942</v>
      </c>
    </row>
    <row r="67" spans="1:33">
      <c r="A67" s="249" t="str">
        <f t="shared" ref="A67:A130" si="12">IFERROR(VLOOKUP(B67,$T$6:$W$34,4,FALSE),"")</f>
        <v/>
      </c>
      <c r="B67" s="248"/>
      <c r="C67" s="39" t="str">
        <f t="shared" ref="C67:C130" si="13">IFERROR(VLOOKUP(B67,$T$6:$W$34,2,FALSE),"")</f>
        <v/>
      </c>
      <c r="D67" s="78"/>
      <c r="E67" s="39" t="str">
        <f t="shared" ref="E67:E130" si="14">IFERROR(VLOOKUP(D67,$X$5:$Z$129,2,FALSE),"")</f>
        <v/>
      </c>
      <c r="F67" s="72"/>
      <c r="G67" s="39" t="str">
        <f t="shared" ref="G67:G130" si="15">IFERROR(VLOOKUP(F67,$AD$6:$AE$1763,2,FALSE),"")</f>
        <v/>
      </c>
      <c r="H67" s="39" t="str">
        <f t="shared" ref="H67:H130" si="16">IFERROR(VLOOKUP(F67,$AD$6:$AG$1763,4,FALSE),"")</f>
        <v/>
      </c>
      <c r="I67" s="71"/>
      <c r="J67" s="71"/>
      <c r="K67" s="71"/>
      <c r="L67" s="78"/>
      <c r="M67" s="220"/>
      <c r="N67" t="str">
        <f>IF(D67="","",'OPĆI DIO'!#REF!)</f>
        <v/>
      </c>
      <c r="O67" t="str">
        <f t="shared" ref="O67:O130" si="17">LEFT(D67,3)</f>
        <v/>
      </c>
      <c r="P67" t="str">
        <f t="shared" ref="P67:P130" si="18">LEFT(D67,2)</f>
        <v/>
      </c>
      <c r="Q67" t="str">
        <f t="shared" ref="Q67:Q130" si="19">MID(H67,2,2)</f>
        <v/>
      </c>
      <c r="R67" t="str">
        <f t="shared" ref="R67:R130" si="20">LEFT(D67,1)</f>
        <v/>
      </c>
      <c r="X67">
        <v>3714</v>
      </c>
      <c r="Y67" t="s">
        <v>148</v>
      </c>
      <c r="AA67" t="str">
        <f t="shared" si="9"/>
        <v>37</v>
      </c>
      <c r="AB67" t="str">
        <f t="shared" si="10"/>
        <v>371</v>
      </c>
      <c r="AD67" s="110" t="s">
        <v>1939</v>
      </c>
      <c r="AE67" s="110" t="s">
        <v>1940</v>
      </c>
      <c r="AF67" s="110" t="str">
        <f t="shared" si="11"/>
        <v>A867021</v>
      </c>
      <c r="AG67" s="110" t="str">
        <f>IFERROR(VLOOKUP(AF67,AKT!$E$4:$G$325,3,FALSE),"")</f>
        <v>0942</v>
      </c>
    </row>
    <row r="68" spans="1:33">
      <c r="A68" s="249" t="str">
        <f t="shared" si="12"/>
        <v/>
      </c>
      <c r="B68" s="248"/>
      <c r="C68" s="39" t="str">
        <f t="shared" si="13"/>
        <v/>
      </c>
      <c r="D68" s="78"/>
      <c r="E68" s="39" t="str">
        <f t="shared" si="14"/>
        <v/>
      </c>
      <c r="F68" s="72"/>
      <c r="G68" s="39" t="str">
        <f t="shared" si="15"/>
        <v/>
      </c>
      <c r="H68" s="39" t="str">
        <f t="shared" si="16"/>
        <v/>
      </c>
      <c r="I68" s="71"/>
      <c r="J68" s="71"/>
      <c r="K68" s="71"/>
      <c r="L68" s="78"/>
      <c r="M68" s="220"/>
      <c r="N68" t="str">
        <f>IF(D68="","",'OPĆI DIO'!#REF!)</f>
        <v/>
      </c>
      <c r="O68" t="str">
        <f t="shared" si="17"/>
        <v/>
      </c>
      <c r="P68" t="str">
        <f t="shared" si="18"/>
        <v/>
      </c>
      <c r="Q68" t="str">
        <f t="shared" si="19"/>
        <v/>
      </c>
      <c r="R68" t="str">
        <f t="shared" si="20"/>
        <v/>
      </c>
      <c r="X68">
        <v>3715</v>
      </c>
      <c r="Y68" t="s">
        <v>100</v>
      </c>
      <c r="AA68" t="str">
        <f t="shared" si="9"/>
        <v>37</v>
      </c>
      <c r="AB68" t="str">
        <f t="shared" si="10"/>
        <v>371</v>
      </c>
      <c r="AD68" s="110" t="s">
        <v>3036</v>
      </c>
      <c r="AE68" s="110" t="s">
        <v>3037</v>
      </c>
      <c r="AF68" s="110" t="str">
        <f t="shared" si="11"/>
        <v>A867021</v>
      </c>
      <c r="AG68" s="110" t="str">
        <f>IFERROR(VLOOKUP(AF68,AKT!$E$4:$G$325,3,FALSE),"")</f>
        <v>0942</v>
      </c>
    </row>
    <row r="69" spans="1:33">
      <c r="A69" s="249" t="str">
        <f t="shared" si="12"/>
        <v/>
      </c>
      <c r="B69" s="248"/>
      <c r="C69" s="39" t="str">
        <f t="shared" si="13"/>
        <v/>
      </c>
      <c r="D69" s="78"/>
      <c r="E69" s="39" t="str">
        <f t="shared" si="14"/>
        <v/>
      </c>
      <c r="F69" s="72"/>
      <c r="G69" s="39" t="str">
        <f t="shared" si="15"/>
        <v/>
      </c>
      <c r="H69" s="39" t="str">
        <f t="shared" si="16"/>
        <v/>
      </c>
      <c r="I69" s="71"/>
      <c r="J69" s="71"/>
      <c r="K69" s="71"/>
      <c r="L69" s="78"/>
      <c r="M69" s="220"/>
      <c r="N69" t="str">
        <f>IF(D69="","",'OPĆI DIO'!#REF!)</f>
        <v/>
      </c>
      <c r="O69" t="str">
        <f t="shared" si="17"/>
        <v/>
      </c>
      <c r="P69" t="str">
        <f t="shared" si="18"/>
        <v/>
      </c>
      <c r="Q69" t="str">
        <f t="shared" si="19"/>
        <v/>
      </c>
      <c r="R69" t="str">
        <f t="shared" si="20"/>
        <v/>
      </c>
      <c r="X69">
        <v>3721</v>
      </c>
      <c r="Y69" t="s">
        <v>52</v>
      </c>
      <c r="AA69" t="str">
        <f t="shared" ref="AA69:AA129" si="21">LEFT(X69,2)</f>
        <v>37</v>
      </c>
      <c r="AB69" t="str">
        <f t="shared" si="10"/>
        <v>372</v>
      </c>
      <c r="AD69" s="110" t="s">
        <v>3038</v>
      </c>
      <c r="AE69" s="110" t="s">
        <v>3039</v>
      </c>
      <c r="AF69" s="110" t="str">
        <f t="shared" si="11"/>
        <v>A867021</v>
      </c>
      <c r="AG69" s="110" t="str">
        <f>IFERROR(VLOOKUP(AF69,AKT!$E$4:$G$325,3,FALSE),"")</f>
        <v>0942</v>
      </c>
    </row>
    <row r="70" spans="1:33">
      <c r="A70" s="249" t="str">
        <f t="shared" si="12"/>
        <v/>
      </c>
      <c r="B70" s="248"/>
      <c r="C70" s="39" t="str">
        <f t="shared" si="13"/>
        <v/>
      </c>
      <c r="D70" s="78"/>
      <c r="E70" s="39" t="str">
        <f t="shared" si="14"/>
        <v/>
      </c>
      <c r="F70" s="72"/>
      <c r="G70" s="39" t="str">
        <f t="shared" si="15"/>
        <v/>
      </c>
      <c r="H70" s="39" t="str">
        <f t="shared" si="16"/>
        <v/>
      </c>
      <c r="I70" s="71"/>
      <c r="J70" s="71"/>
      <c r="K70" s="71"/>
      <c r="L70" s="78"/>
      <c r="M70" s="220"/>
      <c r="N70" t="str">
        <f>IF(D70="","",'OPĆI DIO'!#REF!)</f>
        <v/>
      </c>
      <c r="O70" t="str">
        <f t="shared" si="17"/>
        <v/>
      </c>
      <c r="P70" t="str">
        <f t="shared" si="18"/>
        <v/>
      </c>
      <c r="Q70" t="str">
        <f t="shared" si="19"/>
        <v/>
      </c>
      <c r="R70" t="str">
        <f t="shared" si="20"/>
        <v/>
      </c>
      <c r="X70">
        <v>3722</v>
      </c>
      <c r="Y70" t="s">
        <v>115</v>
      </c>
      <c r="AA70" t="str">
        <f t="shared" si="21"/>
        <v>37</v>
      </c>
      <c r="AB70" t="str">
        <f t="shared" ref="AB70:AB129" si="22">LEFT(X70,3)</f>
        <v>372</v>
      </c>
      <c r="AD70" s="110" t="s">
        <v>3040</v>
      </c>
      <c r="AE70" s="110" t="s">
        <v>3041</v>
      </c>
      <c r="AF70" s="110" t="str">
        <f t="shared" si="11"/>
        <v>A867021</v>
      </c>
      <c r="AG70" s="110" t="str">
        <f>IFERROR(VLOOKUP(AF70,AKT!$E$4:$G$325,3,FALSE),"")</f>
        <v>0942</v>
      </c>
    </row>
    <row r="71" spans="1:33">
      <c r="A71" s="249" t="str">
        <f t="shared" si="12"/>
        <v/>
      </c>
      <c r="B71" s="248"/>
      <c r="C71" s="39" t="str">
        <f t="shared" si="13"/>
        <v/>
      </c>
      <c r="D71" s="78"/>
      <c r="E71" s="39" t="str">
        <f t="shared" si="14"/>
        <v/>
      </c>
      <c r="F71" s="72"/>
      <c r="G71" s="39" t="str">
        <f t="shared" si="15"/>
        <v/>
      </c>
      <c r="H71" s="39" t="str">
        <f t="shared" si="16"/>
        <v/>
      </c>
      <c r="I71" s="71"/>
      <c r="J71" s="71"/>
      <c r="K71" s="71"/>
      <c r="L71" s="78"/>
      <c r="M71" s="220"/>
      <c r="N71" t="str">
        <f>IF(D71="","",'OPĆI DIO'!#REF!)</f>
        <v/>
      </c>
      <c r="O71" t="str">
        <f t="shared" si="17"/>
        <v/>
      </c>
      <c r="P71" t="str">
        <f t="shared" si="18"/>
        <v/>
      </c>
      <c r="Q71" t="str">
        <f t="shared" si="19"/>
        <v/>
      </c>
      <c r="R71" t="str">
        <f t="shared" si="20"/>
        <v/>
      </c>
      <c r="X71">
        <v>3723</v>
      </c>
      <c r="Y71" t="s">
        <v>82</v>
      </c>
      <c r="AA71" t="str">
        <f t="shared" si="21"/>
        <v>37</v>
      </c>
      <c r="AB71" t="str">
        <f t="shared" si="22"/>
        <v>372</v>
      </c>
      <c r="AD71" s="110" t="s">
        <v>1941</v>
      </c>
      <c r="AE71" s="110" t="s">
        <v>1942</v>
      </c>
      <c r="AF71" s="110" t="str">
        <f t="shared" si="11"/>
        <v>K867020</v>
      </c>
      <c r="AG71" s="110" t="str">
        <f>IFERROR(VLOOKUP(AF71,AKT!$E$4:$G$325,3,FALSE),"")</f>
        <v>0942</v>
      </c>
    </row>
    <row r="72" spans="1:33">
      <c r="A72" s="249" t="str">
        <f t="shared" si="12"/>
        <v/>
      </c>
      <c r="B72" s="248"/>
      <c r="C72" s="39" t="str">
        <f t="shared" si="13"/>
        <v/>
      </c>
      <c r="D72" s="78"/>
      <c r="E72" s="39" t="str">
        <f t="shared" si="14"/>
        <v/>
      </c>
      <c r="F72" s="72"/>
      <c r="G72" s="39" t="str">
        <f t="shared" si="15"/>
        <v/>
      </c>
      <c r="H72" s="39" t="str">
        <f t="shared" si="16"/>
        <v/>
      </c>
      <c r="I72" s="71"/>
      <c r="J72" s="71"/>
      <c r="K72" s="71"/>
      <c r="L72" s="78"/>
      <c r="M72" s="220"/>
      <c r="N72" t="str">
        <f>IF(D72="","",'OPĆI DIO'!#REF!)</f>
        <v/>
      </c>
      <c r="O72" t="str">
        <f t="shared" si="17"/>
        <v/>
      </c>
      <c r="P72" t="str">
        <f t="shared" si="18"/>
        <v/>
      </c>
      <c r="Q72" t="str">
        <f t="shared" si="19"/>
        <v/>
      </c>
      <c r="R72" t="str">
        <f t="shared" si="20"/>
        <v/>
      </c>
      <c r="X72">
        <v>3811</v>
      </c>
      <c r="Y72" t="s">
        <v>49</v>
      </c>
      <c r="AA72" t="str">
        <f t="shared" si="21"/>
        <v>38</v>
      </c>
      <c r="AB72" t="str">
        <f t="shared" si="22"/>
        <v>381</v>
      </c>
      <c r="AD72" s="110" t="s">
        <v>1943</v>
      </c>
      <c r="AE72" s="110" t="s">
        <v>1944</v>
      </c>
      <c r="AF72" s="110" t="str">
        <f t="shared" si="11"/>
        <v>K814011</v>
      </c>
      <c r="AG72" s="110" t="str">
        <f>IFERROR(VLOOKUP(AF72,AKT!$E$4:$G$325,3,FALSE),"")</f>
        <v/>
      </c>
    </row>
    <row r="73" spans="1:33">
      <c r="A73" s="249" t="str">
        <f t="shared" si="12"/>
        <v/>
      </c>
      <c r="B73" s="248"/>
      <c r="C73" s="39" t="str">
        <f t="shared" si="13"/>
        <v/>
      </c>
      <c r="D73" s="78"/>
      <c r="E73" s="39" t="str">
        <f t="shared" si="14"/>
        <v/>
      </c>
      <c r="F73" s="72"/>
      <c r="G73" s="39" t="str">
        <f t="shared" si="15"/>
        <v/>
      </c>
      <c r="H73" s="39" t="str">
        <f t="shared" si="16"/>
        <v/>
      </c>
      <c r="I73" s="71"/>
      <c r="J73" s="71"/>
      <c r="K73" s="71"/>
      <c r="L73" s="78"/>
      <c r="M73" s="220"/>
      <c r="N73" t="str">
        <f>IF(D73="","",'OPĆI DIO'!#REF!)</f>
        <v/>
      </c>
      <c r="O73" t="str">
        <f t="shared" si="17"/>
        <v/>
      </c>
      <c r="P73" t="str">
        <f t="shared" si="18"/>
        <v/>
      </c>
      <c r="Q73" t="str">
        <f t="shared" si="19"/>
        <v/>
      </c>
      <c r="R73" t="str">
        <f t="shared" si="20"/>
        <v/>
      </c>
      <c r="X73">
        <v>3812</v>
      </c>
      <c r="Y73" t="s">
        <v>116</v>
      </c>
      <c r="AA73" t="str">
        <f t="shared" si="21"/>
        <v>38</v>
      </c>
      <c r="AB73" t="str">
        <f t="shared" si="22"/>
        <v>381</v>
      </c>
      <c r="AD73" s="110" t="s">
        <v>1945</v>
      </c>
      <c r="AE73" s="110" t="s">
        <v>1946</v>
      </c>
      <c r="AF73" s="110" t="str">
        <f t="shared" ref="AF73:AF97" si="23">LEFT(AD73,7)</f>
        <v>K814013</v>
      </c>
      <c r="AG73" s="110" t="str">
        <f>IFERROR(VLOOKUP(AF73,AKT!$E$4:$G$325,3,FALSE),"")</f>
        <v>0970</v>
      </c>
    </row>
    <row r="74" spans="1:33">
      <c r="A74" s="249" t="str">
        <f t="shared" si="12"/>
        <v/>
      </c>
      <c r="B74" s="248"/>
      <c r="C74" s="39" t="str">
        <f t="shared" si="13"/>
        <v/>
      </c>
      <c r="D74" s="78"/>
      <c r="E74" s="39" t="str">
        <f t="shared" si="14"/>
        <v/>
      </c>
      <c r="F74" s="72"/>
      <c r="G74" s="39" t="str">
        <f t="shared" si="15"/>
        <v/>
      </c>
      <c r="H74" s="39" t="str">
        <f t="shared" si="16"/>
        <v/>
      </c>
      <c r="I74" s="71"/>
      <c r="J74" s="71"/>
      <c r="K74" s="71"/>
      <c r="L74" s="78"/>
      <c r="M74" s="220"/>
      <c r="N74" t="str">
        <f>IF(D74="","",'OPĆI DIO'!#REF!)</f>
        <v/>
      </c>
      <c r="O74" t="str">
        <f t="shared" si="17"/>
        <v/>
      </c>
      <c r="P74" t="str">
        <f t="shared" si="18"/>
        <v/>
      </c>
      <c r="Q74" t="str">
        <f t="shared" si="19"/>
        <v/>
      </c>
      <c r="R74" t="str">
        <f t="shared" si="20"/>
        <v/>
      </c>
      <c r="X74">
        <v>3813</v>
      </c>
      <c r="Y74" t="s">
        <v>71</v>
      </c>
      <c r="AA74" t="str">
        <f t="shared" si="21"/>
        <v>38</v>
      </c>
      <c r="AB74" t="str">
        <f t="shared" si="22"/>
        <v>381</v>
      </c>
      <c r="AD74" s="110" t="s">
        <v>3042</v>
      </c>
      <c r="AE74" s="110" t="s">
        <v>3043</v>
      </c>
      <c r="AF74" s="110" t="str">
        <f t="shared" si="23"/>
        <v>K814013</v>
      </c>
      <c r="AG74" s="110" t="str">
        <f>IFERROR(VLOOKUP(AF74,AKT!$E$4:$G$325,3,FALSE),"")</f>
        <v>0970</v>
      </c>
    </row>
    <row r="75" spans="1:33">
      <c r="A75" s="249" t="str">
        <f t="shared" si="12"/>
        <v/>
      </c>
      <c r="B75" s="248"/>
      <c r="C75" s="39" t="str">
        <f t="shared" si="13"/>
        <v/>
      </c>
      <c r="D75" s="78"/>
      <c r="E75" s="39" t="str">
        <f t="shared" si="14"/>
        <v/>
      </c>
      <c r="F75" s="72"/>
      <c r="G75" s="39" t="str">
        <f t="shared" si="15"/>
        <v/>
      </c>
      <c r="H75" s="39" t="str">
        <f t="shared" si="16"/>
        <v/>
      </c>
      <c r="I75" s="71"/>
      <c r="J75" s="71"/>
      <c r="K75" s="71"/>
      <c r="L75" s="78"/>
      <c r="M75" s="220"/>
      <c r="N75" t="str">
        <f>IF(D75="","",'OPĆI DIO'!#REF!)</f>
        <v/>
      </c>
      <c r="O75" t="str">
        <f t="shared" si="17"/>
        <v/>
      </c>
      <c r="P75" t="str">
        <f t="shared" si="18"/>
        <v/>
      </c>
      <c r="Q75" t="str">
        <f t="shared" si="19"/>
        <v/>
      </c>
      <c r="R75" t="str">
        <f t="shared" si="20"/>
        <v/>
      </c>
      <c r="X75">
        <v>3821</v>
      </c>
      <c r="Y75" t="s">
        <v>134</v>
      </c>
      <c r="AA75" t="str">
        <f t="shared" si="21"/>
        <v>38</v>
      </c>
      <c r="AB75" t="str">
        <f t="shared" si="22"/>
        <v>382</v>
      </c>
      <c r="AD75" s="110" t="s">
        <v>1947</v>
      </c>
      <c r="AE75" s="110" t="s">
        <v>1948</v>
      </c>
      <c r="AF75" s="110" t="str">
        <f t="shared" si="23"/>
        <v>A848051</v>
      </c>
      <c r="AG75" s="110" t="str">
        <f>IFERROR(VLOOKUP(AF75,AKT!$E$4:$G$325,3,FALSE),"")</f>
        <v>0970</v>
      </c>
    </row>
    <row r="76" spans="1:33">
      <c r="A76" s="249" t="str">
        <f t="shared" si="12"/>
        <v/>
      </c>
      <c r="B76" s="248"/>
      <c r="C76" s="39" t="str">
        <f t="shared" si="13"/>
        <v/>
      </c>
      <c r="D76" s="78"/>
      <c r="E76" s="39" t="str">
        <f t="shared" si="14"/>
        <v/>
      </c>
      <c r="F76" s="72"/>
      <c r="G76" s="39" t="str">
        <f t="shared" si="15"/>
        <v/>
      </c>
      <c r="H76" s="39" t="str">
        <f t="shared" si="16"/>
        <v/>
      </c>
      <c r="I76" s="71"/>
      <c r="J76" s="71"/>
      <c r="K76" s="71"/>
      <c r="L76" s="78"/>
      <c r="M76" s="220"/>
      <c r="N76" t="str">
        <f>IF(D76="","",'OPĆI DIO'!#REF!)</f>
        <v/>
      </c>
      <c r="O76" t="str">
        <f t="shared" si="17"/>
        <v/>
      </c>
      <c r="P76" t="str">
        <f t="shared" si="18"/>
        <v/>
      </c>
      <c r="Q76" t="str">
        <f t="shared" si="19"/>
        <v/>
      </c>
      <c r="R76" t="str">
        <f t="shared" si="20"/>
        <v/>
      </c>
      <c r="X76">
        <v>3831</v>
      </c>
      <c r="Y76" t="s">
        <v>117</v>
      </c>
      <c r="AA76" t="str">
        <f t="shared" si="21"/>
        <v>38</v>
      </c>
      <c r="AB76" t="str">
        <f t="shared" si="22"/>
        <v>383</v>
      </c>
      <c r="AD76" s="110" t="s">
        <v>1949</v>
      </c>
      <c r="AE76" s="110" t="s">
        <v>1950</v>
      </c>
      <c r="AF76" s="110" t="str">
        <f t="shared" si="23"/>
        <v>A848051</v>
      </c>
      <c r="AG76" s="110" t="str">
        <f>IFERROR(VLOOKUP(AF76,AKT!$E$4:$G$325,3,FALSE),"")</f>
        <v>0970</v>
      </c>
    </row>
    <row r="77" spans="1:33">
      <c r="A77" s="249" t="str">
        <f t="shared" si="12"/>
        <v/>
      </c>
      <c r="B77" s="248"/>
      <c r="C77" s="39" t="str">
        <f t="shared" si="13"/>
        <v/>
      </c>
      <c r="D77" s="78"/>
      <c r="E77" s="39" t="str">
        <f t="shared" si="14"/>
        <v/>
      </c>
      <c r="F77" s="72"/>
      <c r="G77" s="39" t="str">
        <f t="shared" si="15"/>
        <v/>
      </c>
      <c r="H77" s="39" t="str">
        <f t="shared" si="16"/>
        <v/>
      </c>
      <c r="I77" s="71"/>
      <c r="J77" s="71"/>
      <c r="K77" s="71"/>
      <c r="L77" s="78"/>
      <c r="M77" s="220"/>
      <c r="N77" t="str">
        <f>IF(D77="","",'OPĆI DIO'!#REF!)</f>
        <v/>
      </c>
      <c r="O77" t="str">
        <f t="shared" si="17"/>
        <v/>
      </c>
      <c r="P77" t="str">
        <f t="shared" si="18"/>
        <v/>
      </c>
      <c r="Q77" t="str">
        <f t="shared" si="19"/>
        <v/>
      </c>
      <c r="R77" t="str">
        <f t="shared" si="20"/>
        <v/>
      </c>
      <c r="X77">
        <v>3832</v>
      </c>
      <c r="Y77" t="s">
        <v>151</v>
      </c>
      <c r="AA77" t="str">
        <f t="shared" si="21"/>
        <v>38</v>
      </c>
      <c r="AB77" t="str">
        <f t="shared" si="22"/>
        <v>383</v>
      </c>
      <c r="AD77" s="110" t="s">
        <v>1951</v>
      </c>
      <c r="AE77" s="110" t="s">
        <v>1952</v>
      </c>
      <c r="AF77" s="110" t="str">
        <f t="shared" si="23"/>
        <v>A848051</v>
      </c>
      <c r="AG77" s="110" t="str">
        <f>IFERROR(VLOOKUP(AF77,AKT!$E$4:$G$325,3,FALSE),"")</f>
        <v>0970</v>
      </c>
    </row>
    <row r="78" spans="1:33">
      <c r="A78" s="249" t="str">
        <f t="shared" si="12"/>
        <v/>
      </c>
      <c r="B78" s="248"/>
      <c r="C78" s="39" t="str">
        <f t="shared" si="13"/>
        <v/>
      </c>
      <c r="D78" s="78"/>
      <c r="E78" s="39" t="str">
        <f t="shared" si="14"/>
        <v/>
      </c>
      <c r="F78" s="72"/>
      <c r="G78" s="39" t="str">
        <f t="shared" si="15"/>
        <v/>
      </c>
      <c r="H78" s="39" t="str">
        <f t="shared" si="16"/>
        <v/>
      </c>
      <c r="I78" s="71"/>
      <c r="J78" s="71"/>
      <c r="K78" s="71"/>
      <c r="L78" s="78"/>
      <c r="M78" s="220"/>
      <c r="N78" t="str">
        <f>IF(D78="","",'OPĆI DIO'!#REF!)</f>
        <v/>
      </c>
      <c r="O78" t="str">
        <f t="shared" si="17"/>
        <v/>
      </c>
      <c r="P78" t="str">
        <f t="shared" si="18"/>
        <v/>
      </c>
      <c r="Q78" t="str">
        <f t="shared" si="19"/>
        <v/>
      </c>
      <c r="R78" t="str">
        <f t="shared" si="20"/>
        <v/>
      </c>
      <c r="X78">
        <v>3833</v>
      </c>
      <c r="Y78" t="s">
        <v>118</v>
      </c>
      <c r="AA78" t="str">
        <f t="shared" si="21"/>
        <v>38</v>
      </c>
      <c r="AB78" t="str">
        <f t="shared" si="22"/>
        <v>383</v>
      </c>
      <c r="AD78" s="110" t="s">
        <v>1953</v>
      </c>
      <c r="AE78" s="110" t="s">
        <v>1954</v>
      </c>
      <c r="AF78" s="110" t="str">
        <f t="shared" si="23"/>
        <v>A848051</v>
      </c>
      <c r="AG78" s="110" t="str">
        <f>IFERROR(VLOOKUP(AF78,AKT!$E$4:$G$325,3,FALSE),"")</f>
        <v>0970</v>
      </c>
    </row>
    <row r="79" spans="1:33">
      <c r="A79" s="249" t="str">
        <f t="shared" si="12"/>
        <v/>
      </c>
      <c r="B79" s="248"/>
      <c r="C79" s="39" t="str">
        <f t="shared" si="13"/>
        <v/>
      </c>
      <c r="D79" s="78"/>
      <c r="E79" s="39" t="str">
        <f t="shared" si="14"/>
        <v/>
      </c>
      <c r="F79" s="72"/>
      <c r="G79" s="39" t="str">
        <f t="shared" si="15"/>
        <v/>
      </c>
      <c r="H79" s="39" t="str">
        <f t="shared" si="16"/>
        <v/>
      </c>
      <c r="I79" s="71"/>
      <c r="J79" s="71"/>
      <c r="K79" s="71"/>
      <c r="L79" s="78"/>
      <c r="M79" s="220"/>
      <c r="N79" t="str">
        <f>IF(D79="","",'OPĆI DIO'!#REF!)</f>
        <v/>
      </c>
      <c r="O79" t="str">
        <f t="shared" si="17"/>
        <v/>
      </c>
      <c r="P79" t="str">
        <f t="shared" si="18"/>
        <v/>
      </c>
      <c r="Q79" t="str">
        <f t="shared" si="19"/>
        <v/>
      </c>
      <c r="R79" t="str">
        <f t="shared" si="20"/>
        <v/>
      </c>
      <c r="X79">
        <v>3834</v>
      </c>
      <c r="Y79" t="s">
        <v>119</v>
      </c>
      <c r="AA79" t="str">
        <f t="shared" si="21"/>
        <v>38</v>
      </c>
      <c r="AB79" t="str">
        <f t="shared" si="22"/>
        <v>383</v>
      </c>
      <c r="AD79" s="110" t="s">
        <v>1955</v>
      </c>
      <c r="AE79" s="110" t="s">
        <v>1956</v>
      </c>
      <c r="AF79" s="110" t="str">
        <f t="shared" si="23"/>
        <v>A848051</v>
      </c>
      <c r="AG79" s="110" t="str">
        <f>IFERROR(VLOOKUP(AF79,AKT!$E$4:$G$325,3,FALSE),"")</f>
        <v>0970</v>
      </c>
    </row>
    <row r="80" spans="1:33">
      <c r="A80" s="249" t="str">
        <f t="shared" si="12"/>
        <v/>
      </c>
      <c r="B80" s="248"/>
      <c r="C80" s="39" t="str">
        <f t="shared" si="13"/>
        <v/>
      </c>
      <c r="D80" s="78"/>
      <c r="E80" s="39" t="str">
        <f t="shared" si="14"/>
        <v/>
      </c>
      <c r="F80" s="72"/>
      <c r="G80" s="39" t="str">
        <f t="shared" si="15"/>
        <v/>
      </c>
      <c r="H80" s="39" t="str">
        <f t="shared" si="16"/>
        <v/>
      </c>
      <c r="I80" s="71"/>
      <c r="J80" s="71"/>
      <c r="K80" s="71"/>
      <c r="L80" s="78"/>
      <c r="M80" s="220"/>
      <c r="N80" t="str">
        <f>IF(D80="","",'OPĆI DIO'!#REF!)</f>
        <v/>
      </c>
      <c r="O80" t="str">
        <f t="shared" si="17"/>
        <v/>
      </c>
      <c r="P80" t="str">
        <f t="shared" si="18"/>
        <v/>
      </c>
      <c r="Q80" t="str">
        <f t="shared" si="19"/>
        <v/>
      </c>
      <c r="R80" t="str">
        <f t="shared" si="20"/>
        <v/>
      </c>
      <c r="X80">
        <v>3835</v>
      </c>
      <c r="Y80" t="s">
        <v>120</v>
      </c>
      <c r="AA80" t="str">
        <f t="shared" si="21"/>
        <v>38</v>
      </c>
      <c r="AB80" t="str">
        <f t="shared" si="22"/>
        <v>383</v>
      </c>
      <c r="AD80" s="110" t="s">
        <v>1957</v>
      </c>
      <c r="AE80" s="110" t="s">
        <v>1958</v>
      </c>
      <c r="AF80" s="110" t="str">
        <f t="shared" si="23"/>
        <v>A848051</v>
      </c>
      <c r="AG80" s="110" t="str">
        <f>IFERROR(VLOOKUP(AF80,AKT!$E$4:$G$325,3,FALSE),"")</f>
        <v>0970</v>
      </c>
    </row>
    <row r="81" spans="1:33">
      <c r="A81" s="249" t="str">
        <f t="shared" si="12"/>
        <v/>
      </c>
      <c r="B81" s="248"/>
      <c r="C81" s="39" t="str">
        <f t="shared" si="13"/>
        <v/>
      </c>
      <c r="D81" s="78"/>
      <c r="E81" s="39" t="str">
        <f t="shared" si="14"/>
        <v/>
      </c>
      <c r="F81" s="72"/>
      <c r="G81" s="39" t="str">
        <f t="shared" si="15"/>
        <v/>
      </c>
      <c r="H81" s="39" t="str">
        <f t="shared" si="16"/>
        <v/>
      </c>
      <c r="I81" s="71"/>
      <c r="J81" s="71"/>
      <c r="K81" s="71"/>
      <c r="L81" s="78"/>
      <c r="M81" s="220"/>
      <c r="N81" t="str">
        <f>IF(D81="","",'OPĆI DIO'!#REF!)</f>
        <v/>
      </c>
      <c r="O81" t="str">
        <f t="shared" si="17"/>
        <v/>
      </c>
      <c r="P81" t="str">
        <f t="shared" si="18"/>
        <v/>
      </c>
      <c r="Q81" t="str">
        <f t="shared" si="19"/>
        <v/>
      </c>
      <c r="R81" t="str">
        <f t="shared" si="20"/>
        <v/>
      </c>
      <c r="X81">
        <v>3861</v>
      </c>
      <c r="Y81" s="77" t="s">
        <v>527</v>
      </c>
      <c r="AA81" t="str">
        <f t="shared" si="21"/>
        <v>38</v>
      </c>
      <c r="AB81" t="str">
        <f t="shared" si="22"/>
        <v>386</v>
      </c>
      <c r="AD81" s="110" t="s">
        <v>1959</v>
      </c>
      <c r="AE81" s="110" t="s">
        <v>1960</v>
      </c>
      <c r="AF81" s="110" t="str">
        <f t="shared" si="23"/>
        <v>A848051</v>
      </c>
      <c r="AG81" s="110" t="str">
        <f>IFERROR(VLOOKUP(AF81,AKT!$E$4:$G$325,3,FALSE),"")</f>
        <v>0970</v>
      </c>
    </row>
    <row r="82" spans="1:33">
      <c r="A82" s="249" t="str">
        <f t="shared" si="12"/>
        <v/>
      </c>
      <c r="B82" s="248"/>
      <c r="C82" s="39" t="str">
        <f t="shared" si="13"/>
        <v/>
      </c>
      <c r="D82" s="78"/>
      <c r="E82" s="39" t="str">
        <f t="shared" si="14"/>
        <v/>
      </c>
      <c r="F82" s="72"/>
      <c r="G82" s="39" t="str">
        <f t="shared" si="15"/>
        <v/>
      </c>
      <c r="H82" s="39" t="str">
        <f t="shared" si="16"/>
        <v/>
      </c>
      <c r="I82" s="71"/>
      <c r="J82" s="71"/>
      <c r="K82" s="71"/>
      <c r="L82" s="78"/>
      <c r="M82" s="220"/>
      <c r="N82" t="str">
        <f>IF(D82="","",'OPĆI DIO'!#REF!)</f>
        <v/>
      </c>
      <c r="O82" t="str">
        <f t="shared" si="17"/>
        <v/>
      </c>
      <c r="P82" t="str">
        <f t="shared" si="18"/>
        <v/>
      </c>
      <c r="Q82" t="str">
        <f t="shared" si="19"/>
        <v/>
      </c>
      <c r="R82" t="str">
        <f t="shared" si="20"/>
        <v/>
      </c>
      <c r="X82">
        <v>3862</v>
      </c>
      <c r="Y82" t="s">
        <v>528</v>
      </c>
      <c r="AA82" t="str">
        <f t="shared" si="21"/>
        <v>38</v>
      </c>
      <c r="AB82" t="str">
        <f t="shared" si="22"/>
        <v>386</v>
      </c>
      <c r="AD82" s="110" t="s">
        <v>3044</v>
      </c>
      <c r="AE82" s="110" t="s">
        <v>3045</v>
      </c>
      <c r="AF82" s="110" t="str">
        <f t="shared" si="23"/>
        <v>A848051</v>
      </c>
      <c r="AG82" s="110" t="str">
        <f>IFERROR(VLOOKUP(AF82,AKT!$E$4:$G$325,3,FALSE),"")</f>
        <v>0970</v>
      </c>
    </row>
    <row r="83" spans="1:33">
      <c r="A83" s="249" t="str">
        <f t="shared" si="12"/>
        <v/>
      </c>
      <c r="B83" s="248"/>
      <c r="C83" s="39" t="str">
        <f t="shared" si="13"/>
        <v/>
      </c>
      <c r="D83" s="78"/>
      <c r="E83" s="39" t="str">
        <f t="shared" si="14"/>
        <v/>
      </c>
      <c r="F83" s="72"/>
      <c r="G83" s="39" t="str">
        <f t="shared" si="15"/>
        <v/>
      </c>
      <c r="H83" s="39" t="str">
        <f t="shared" si="16"/>
        <v/>
      </c>
      <c r="I83" s="71"/>
      <c r="J83" s="71"/>
      <c r="K83" s="71"/>
      <c r="L83" s="78"/>
      <c r="M83" s="220"/>
      <c r="N83" t="str">
        <f>IF(D83="","",'OPĆI DIO'!#REF!)</f>
        <v/>
      </c>
      <c r="O83" t="str">
        <f t="shared" si="17"/>
        <v/>
      </c>
      <c r="P83" t="str">
        <f t="shared" si="18"/>
        <v/>
      </c>
      <c r="Q83" t="str">
        <f t="shared" si="19"/>
        <v/>
      </c>
      <c r="R83" t="str">
        <f t="shared" si="20"/>
        <v/>
      </c>
      <c r="X83">
        <v>3863</v>
      </c>
      <c r="Y83" t="s">
        <v>529</v>
      </c>
      <c r="AA83" t="str">
        <f t="shared" si="21"/>
        <v>38</v>
      </c>
      <c r="AB83" t="str">
        <f t="shared" si="22"/>
        <v>386</v>
      </c>
      <c r="AD83" s="110" t="s">
        <v>3046</v>
      </c>
      <c r="AE83" s="110" t="s">
        <v>3047</v>
      </c>
      <c r="AF83" s="110" t="str">
        <f t="shared" si="23"/>
        <v>A848051</v>
      </c>
      <c r="AG83" s="110" t="str">
        <f>IFERROR(VLOOKUP(AF83,AKT!$E$4:$G$325,3,FALSE),"")</f>
        <v>0970</v>
      </c>
    </row>
    <row r="84" spans="1:33">
      <c r="A84" s="249" t="str">
        <f t="shared" si="12"/>
        <v/>
      </c>
      <c r="B84" s="248"/>
      <c r="C84" s="39" t="str">
        <f t="shared" si="13"/>
        <v/>
      </c>
      <c r="D84" s="78"/>
      <c r="E84" s="39" t="str">
        <f t="shared" si="14"/>
        <v/>
      </c>
      <c r="F84" s="72"/>
      <c r="G84" s="39" t="str">
        <f t="shared" si="15"/>
        <v/>
      </c>
      <c r="H84" s="39" t="str">
        <f t="shared" si="16"/>
        <v/>
      </c>
      <c r="I84" s="71"/>
      <c r="J84" s="71"/>
      <c r="K84" s="71"/>
      <c r="L84" s="78"/>
      <c r="M84" s="220"/>
      <c r="N84" t="str">
        <f>IF(D84="","",'OPĆI DIO'!#REF!)</f>
        <v/>
      </c>
      <c r="O84" t="str">
        <f t="shared" si="17"/>
        <v/>
      </c>
      <c r="P84" t="str">
        <f t="shared" si="18"/>
        <v/>
      </c>
      <c r="Q84" t="str">
        <f t="shared" si="19"/>
        <v/>
      </c>
      <c r="R84" t="str">
        <f t="shared" si="20"/>
        <v/>
      </c>
      <c r="X84">
        <v>4111</v>
      </c>
      <c r="Y84" t="s">
        <v>121</v>
      </c>
      <c r="AA84" t="str">
        <f t="shared" si="21"/>
        <v>41</v>
      </c>
      <c r="AB84" t="str">
        <f t="shared" si="22"/>
        <v>411</v>
      </c>
      <c r="AD84" s="110" t="s">
        <v>3048</v>
      </c>
      <c r="AE84" s="110" t="s">
        <v>3049</v>
      </c>
      <c r="AF84" s="110" t="str">
        <f t="shared" si="23"/>
        <v>A848051</v>
      </c>
      <c r="AG84" s="110" t="str">
        <f>IFERROR(VLOOKUP(AF84,AKT!$E$4:$G$325,3,FALSE),"")</f>
        <v>0970</v>
      </c>
    </row>
    <row r="85" spans="1:33">
      <c r="A85" s="249" t="str">
        <f t="shared" si="12"/>
        <v/>
      </c>
      <c r="B85" s="248"/>
      <c r="C85" s="39" t="str">
        <f t="shared" si="13"/>
        <v/>
      </c>
      <c r="D85" s="78"/>
      <c r="E85" s="39" t="str">
        <f t="shared" si="14"/>
        <v/>
      </c>
      <c r="F85" s="72"/>
      <c r="G85" s="39" t="str">
        <f t="shared" si="15"/>
        <v/>
      </c>
      <c r="H85" s="39" t="str">
        <f t="shared" si="16"/>
        <v/>
      </c>
      <c r="I85" s="71"/>
      <c r="J85" s="71"/>
      <c r="K85" s="71"/>
      <c r="L85" s="78"/>
      <c r="M85" s="220"/>
      <c r="N85" t="str">
        <f>IF(D85="","",'OPĆI DIO'!#REF!)</f>
        <v/>
      </c>
      <c r="O85" t="str">
        <f t="shared" si="17"/>
        <v/>
      </c>
      <c r="P85" t="str">
        <f t="shared" si="18"/>
        <v/>
      </c>
      <c r="Q85" t="str">
        <f t="shared" si="19"/>
        <v/>
      </c>
      <c r="R85" t="str">
        <f t="shared" si="20"/>
        <v/>
      </c>
      <c r="X85">
        <v>4113</v>
      </c>
      <c r="Y85" t="s">
        <v>149</v>
      </c>
      <c r="AA85" t="str">
        <f t="shared" si="21"/>
        <v>41</v>
      </c>
      <c r="AB85" t="str">
        <f t="shared" si="22"/>
        <v>411</v>
      </c>
      <c r="AD85" s="110" t="s">
        <v>716</v>
      </c>
      <c r="AE85" s="110" t="s">
        <v>717</v>
      </c>
      <c r="AF85" s="110" t="str">
        <f t="shared" si="23"/>
        <v>K848038</v>
      </c>
      <c r="AG85" s="110" t="str">
        <f>IFERROR(VLOOKUP(AF85,AKT!$E$4:$G$325,3,FALSE),"")</f>
        <v/>
      </c>
    </row>
    <row r="86" spans="1:33">
      <c r="A86" s="249" t="str">
        <f t="shared" si="12"/>
        <v/>
      </c>
      <c r="B86" s="248"/>
      <c r="C86" s="39" t="str">
        <f t="shared" si="13"/>
        <v/>
      </c>
      <c r="D86" s="78"/>
      <c r="E86" s="39" t="str">
        <f t="shared" si="14"/>
        <v/>
      </c>
      <c r="F86" s="72"/>
      <c r="G86" s="39" t="str">
        <f t="shared" si="15"/>
        <v/>
      </c>
      <c r="H86" s="39" t="str">
        <f t="shared" si="16"/>
        <v/>
      </c>
      <c r="I86" s="71"/>
      <c r="J86" s="71"/>
      <c r="K86" s="71"/>
      <c r="L86" s="78"/>
      <c r="M86" s="220"/>
      <c r="N86" t="str">
        <f>IF(D86="","",'OPĆI DIO'!#REF!)</f>
        <v/>
      </c>
      <c r="O86" t="str">
        <f t="shared" si="17"/>
        <v/>
      </c>
      <c r="P86" t="str">
        <f t="shared" si="18"/>
        <v/>
      </c>
      <c r="Q86" t="str">
        <f t="shared" si="19"/>
        <v/>
      </c>
      <c r="R86" t="str">
        <f t="shared" si="20"/>
        <v/>
      </c>
      <c r="X86">
        <v>4122</v>
      </c>
      <c r="Y86" t="s">
        <v>122</v>
      </c>
      <c r="AA86" t="str">
        <f t="shared" si="21"/>
        <v>41</v>
      </c>
      <c r="AB86" t="str">
        <f t="shared" si="22"/>
        <v>412</v>
      </c>
      <c r="AD86" s="110" t="s">
        <v>718</v>
      </c>
      <c r="AE86" s="110" t="s">
        <v>719</v>
      </c>
      <c r="AF86" s="110" t="str">
        <f t="shared" si="23"/>
        <v>K848038</v>
      </c>
      <c r="AG86" s="110" t="str">
        <f>IFERROR(VLOOKUP(AF86,AKT!$E$4:$G$325,3,FALSE),"")</f>
        <v/>
      </c>
    </row>
    <row r="87" spans="1:33">
      <c r="A87" s="249" t="str">
        <f t="shared" si="12"/>
        <v/>
      </c>
      <c r="B87" s="248"/>
      <c r="C87" s="39" t="str">
        <f t="shared" si="13"/>
        <v/>
      </c>
      <c r="D87" s="78"/>
      <c r="E87" s="39" t="str">
        <f t="shared" si="14"/>
        <v/>
      </c>
      <c r="F87" s="72"/>
      <c r="G87" s="39" t="str">
        <f t="shared" si="15"/>
        <v/>
      </c>
      <c r="H87" s="39" t="str">
        <f t="shared" si="16"/>
        <v/>
      </c>
      <c r="I87" s="71"/>
      <c r="J87" s="71"/>
      <c r="K87" s="71"/>
      <c r="L87" s="78"/>
      <c r="M87" s="220"/>
      <c r="N87" t="str">
        <f>IF(D87="","",'OPĆI DIO'!#REF!)</f>
        <v/>
      </c>
      <c r="O87" t="str">
        <f t="shared" si="17"/>
        <v/>
      </c>
      <c r="P87" t="str">
        <f t="shared" si="18"/>
        <v/>
      </c>
      <c r="Q87" t="str">
        <f t="shared" si="19"/>
        <v/>
      </c>
      <c r="R87" t="str">
        <f t="shared" si="20"/>
        <v/>
      </c>
      <c r="X87">
        <v>4123</v>
      </c>
      <c r="Y87" t="s">
        <v>101</v>
      </c>
      <c r="AA87" t="str">
        <f t="shared" si="21"/>
        <v>41</v>
      </c>
      <c r="AB87" t="str">
        <f t="shared" si="22"/>
        <v>412</v>
      </c>
      <c r="AD87" s="110" t="s">
        <v>720</v>
      </c>
      <c r="AE87" s="110" t="s">
        <v>721</v>
      </c>
      <c r="AF87" s="110" t="str">
        <f t="shared" si="23"/>
        <v>K848038</v>
      </c>
      <c r="AG87" s="110" t="str">
        <f>IFERROR(VLOOKUP(AF87,AKT!$E$4:$G$325,3,FALSE),"")</f>
        <v/>
      </c>
    </row>
    <row r="88" spans="1:33">
      <c r="A88" s="249" t="str">
        <f t="shared" si="12"/>
        <v/>
      </c>
      <c r="B88" s="248"/>
      <c r="C88" s="39" t="str">
        <f t="shared" si="13"/>
        <v/>
      </c>
      <c r="D88" s="78"/>
      <c r="E88" s="39" t="str">
        <f t="shared" si="14"/>
        <v/>
      </c>
      <c r="F88" s="72"/>
      <c r="G88" s="39" t="str">
        <f t="shared" si="15"/>
        <v/>
      </c>
      <c r="H88" s="39" t="str">
        <f t="shared" si="16"/>
        <v/>
      </c>
      <c r="I88" s="71"/>
      <c r="J88" s="71"/>
      <c r="K88" s="71"/>
      <c r="L88" s="78"/>
      <c r="M88" s="220"/>
      <c r="N88" t="str">
        <f>IF(D88="","",'OPĆI DIO'!#REF!)</f>
        <v/>
      </c>
      <c r="O88" t="str">
        <f t="shared" si="17"/>
        <v/>
      </c>
      <c r="P88" t="str">
        <f t="shared" si="18"/>
        <v/>
      </c>
      <c r="Q88" t="str">
        <f t="shared" si="19"/>
        <v/>
      </c>
      <c r="R88" t="str">
        <f t="shared" si="20"/>
        <v/>
      </c>
      <c r="X88">
        <v>4124</v>
      </c>
      <c r="Y88" t="s">
        <v>89</v>
      </c>
      <c r="AA88" t="str">
        <f t="shared" si="21"/>
        <v>41</v>
      </c>
      <c r="AB88" t="str">
        <f t="shared" si="22"/>
        <v>412</v>
      </c>
      <c r="AD88" s="110" t="s">
        <v>722</v>
      </c>
      <c r="AE88" s="110" t="s">
        <v>723</v>
      </c>
      <c r="AF88" s="110" t="str">
        <f t="shared" si="23"/>
        <v>K848038</v>
      </c>
      <c r="AG88" s="110" t="str">
        <f>IFERROR(VLOOKUP(AF88,AKT!$E$4:$G$325,3,FALSE),"")</f>
        <v/>
      </c>
    </row>
    <row r="89" spans="1:33">
      <c r="A89" s="249" t="str">
        <f t="shared" si="12"/>
        <v/>
      </c>
      <c r="B89" s="248"/>
      <c r="C89" s="39" t="str">
        <f t="shared" si="13"/>
        <v/>
      </c>
      <c r="D89" s="78"/>
      <c r="E89" s="39" t="str">
        <f t="shared" si="14"/>
        <v/>
      </c>
      <c r="F89" s="72"/>
      <c r="G89" s="39" t="str">
        <f t="shared" si="15"/>
        <v/>
      </c>
      <c r="H89" s="39" t="str">
        <f t="shared" si="16"/>
        <v/>
      </c>
      <c r="I89" s="71"/>
      <c r="J89" s="71"/>
      <c r="K89" s="71"/>
      <c r="L89" s="78"/>
      <c r="M89" s="220"/>
      <c r="N89" t="str">
        <f>IF(D89="","",'OPĆI DIO'!#REF!)</f>
        <v/>
      </c>
      <c r="O89" t="str">
        <f t="shared" si="17"/>
        <v/>
      </c>
      <c r="P89" t="str">
        <f t="shared" si="18"/>
        <v/>
      </c>
      <c r="Q89" t="str">
        <f t="shared" si="19"/>
        <v/>
      </c>
      <c r="R89" t="str">
        <f t="shared" si="20"/>
        <v/>
      </c>
      <c r="X89">
        <v>4126</v>
      </c>
      <c r="Y89" t="s">
        <v>123</v>
      </c>
      <c r="AA89" t="str">
        <f t="shared" si="21"/>
        <v>41</v>
      </c>
      <c r="AB89" t="str">
        <f t="shared" si="22"/>
        <v>412</v>
      </c>
      <c r="AD89" s="110" t="s">
        <v>724</v>
      </c>
      <c r="AE89" s="110" t="s">
        <v>725</v>
      </c>
      <c r="AF89" s="110" t="str">
        <f t="shared" si="23"/>
        <v>K848038</v>
      </c>
      <c r="AG89" s="110" t="str">
        <f>IFERROR(VLOOKUP(AF89,AKT!$E$4:$G$325,3,FALSE),"")</f>
        <v/>
      </c>
    </row>
    <row r="90" spans="1:33">
      <c r="A90" s="249" t="str">
        <f t="shared" si="12"/>
        <v/>
      </c>
      <c r="B90" s="248"/>
      <c r="C90" s="39" t="str">
        <f t="shared" si="13"/>
        <v/>
      </c>
      <c r="D90" s="78"/>
      <c r="E90" s="39" t="str">
        <f t="shared" si="14"/>
        <v/>
      </c>
      <c r="F90" s="72"/>
      <c r="G90" s="39" t="str">
        <f t="shared" si="15"/>
        <v/>
      </c>
      <c r="H90" s="39" t="str">
        <f t="shared" si="16"/>
        <v/>
      </c>
      <c r="I90" s="71"/>
      <c r="J90" s="71"/>
      <c r="K90" s="71"/>
      <c r="L90" s="78"/>
      <c r="M90" s="220"/>
      <c r="N90" t="str">
        <f>IF(D90="","",'OPĆI DIO'!#REF!)</f>
        <v/>
      </c>
      <c r="O90" t="str">
        <f t="shared" si="17"/>
        <v/>
      </c>
      <c r="P90" t="str">
        <f t="shared" si="18"/>
        <v/>
      </c>
      <c r="Q90" t="str">
        <f t="shared" si="19"/>
        <v/>
      </c>
      <c r="R90" t="str">
        <f t="shared" si="20"/>
        <v/>
      </c>
      <c r="X90">
        <v>4211</v>
      </c>
      <c r="Y90" t="s">
        <v>137</v>
      </c>
      <c r="AA90" t="str">
        <f t="shared" si="21"/>
        <v>42</v>
      </c>
      <c r="AB90" t="str">
        <f t="shared" si="22"/>
        <v>421</v>
      </c>
      <c r="AD90" s="110" t="s">
        <v>1961</v>
      </c>
      <c r="AE90" s="110" t="s">
        <v>1962</v>
      </c>
      <c r="AF90" s="110" t="str">
        <f t="shared" si="23"/>
        <v>K848050</v>
      </c>
      <c r="AG90" s="110" t="str">
        <f>IFERROR(VLOOKUP(AF90,AKT!$E$4:$G$325,3,FALSE),"")</f>
        <v>0950</v>
      </c>
    </row>
    <row r="91" spans="1:33">
      <c r="A91" s="249" t="str">
        <f t="shared" si="12"/>
        <v/>
      </c>
      <c r="B91" s="248"/>
      <c r="C91" s="39" t="str">
        <f t="shared" si="13"/>
        <v/>
      </c>
      <c r="D91" s="78"/>
      <c r="E91" s="39" t="str">
        <f t="shared" si="14"/>
        <v/>
      </c>
      <c r="F91" s="72"/>
      <c r="G91" s="39" t="str">
        <f t="shared" si="15"/>
        <v/>
      </c>
      <c r="H91" s="39" t="str">
        <f t="shared" si="16"/>
        <v/>
      </c>
      <c r="I91" s="71"/>
      <c r="J91" s="71"/>
      <c r="K91" s="71"/>
      <c r="L91" s="78"/>
      <c r="M91" s="220"/>
      <c r="N91" t="str">
        <f>IF(D91="","",'OPĆI DIO'!#REF!)</f>
        <v/>
      </c>
      <c r="O91" t="str">
        <f t="shared" si="17"/>
        <v/>
      </c>
      <c r="P91" t="str">
        <f t="shared" si="18"/>
        <v/>
      </c>
      <c r="Q91" t="str">
        <f t="shared" si="19"/>
        <v/>
      </c>
      <c r="R91" t="str">
        <f t="shared" si="20"/>
        <v/>
      </c>
      <c r="X91">
        <v>4212</v>
      </c>
      <c r="Y91" t="s">
        <v>51</v>
      </c>
      <c r="AA91" t="str">
        <f t="shared" si="21"/>
        <v>42</v>
      </c>
      <c r="AB91" t="str">
        <f t="shared" si="22"/>
        <v>421</v>
      </c>
      <c r="AD91" s="110" t="s">
        <v>3050</v>
      </c>
      <c r="AE91" s="110" t="s">
        <v>3051</v>
      </c>
      <c r="AF91" s="110" t="str">
        <f t="shared" si="23"/>
        <v>K848050</v>
      </c>
      <c r="AG91" s="110" t="str">
        <f>IFERROR(VLOOKUP(AF91,AKT!$E$4:$G$325,3,FALSE),"")</f>
        <v>0950</v>
      </c>
    </row>
    <row r="92" spans="1:33">
      <c r="A92" s="249" t="str">
        <f t="shared" si="12"/>
        <v/>
      </c>
      <c r="B92" s="248"/>
      <c r="C92" s="39" t="str">
        <f t="shared" si="13"/>
        <v/>
      </c>
      <c r="D92" s="78"/>
      <c r="E92" s="39" t="str">
        <f t="shared" si="14"/>
        <v/>
      </c>
      <c r="F92" s="72"/>
      <c r="G92" s="39" t="str">
        <f t="shared" si="15"/>
        <v/>
      </c>
      <c r="H92" s="39" t="str">
        <f t="shared" si="16"/>
        <v/>
      </c>
      <c r="I92" s="71"/>
      <c r="J92" s="71"/>
      <c r="K92" s="71"/>
      <c r="L92" s="78"/>
      <c r="M92" s="220"/>
      <c r="N92" t="str">
        <f>IF(D92="","",'OPĆI DIO'!#REF!)</f>
        <v/>
      </c>
      <c r="O92" t="str">
        <f t="shared" si="17"/>
        <v/>
      </c>
      <c r="P92" t="str">
        <f t="shared" si="18"/>
        <v/>
      </c>
      <c r="Q92" t="str">
        <f t="shared" si="19"/>
        <v/>
      </c>
      <c r="R92" t="str">
        <f t="shared" si="20"/>
        <v/>
      </c>
      <c r="X92">
        <v>4213</v>
      </c>
      <c r="Y92" t="s">
        <v>124</v>
      </c>
      <c r="AA92" t="str">
        <f t="shared" si="21"/>
        <v>42</v>
      </c>
      <c r="AB92" t="str">
        <f t="shared" si="22"/>
        <v>421</v>
      </c>
      <c r="AD92" s="110" t="s">
        <v>3052</v>
      </c>
      <c r="AE92" s="110" t="s">
        <v>3053</v>
      </c>
      <c r="AF92" s="110" t="str">
        <f t="shared" si="23"/>
        <v>K848050</v>
      </c>
      <c r="AG92" s="110" t="str">
        <f>IFERROR(VLOOKUP(AF92,AKT!$E$4:$G$325,3,FALSE),"")</f>
        <v>0950</v>
      </c>
    </row>
    <row r="93" spans="1:33">
      <c r="A93" s="249" t="str">
        <f t="shared" si="12"/>
        <v/>
      </c>
      <c r="B93" s="248"/>
      <c r="C93" s="39" t="str">
        <f t="shared" si="13"/>
        <v/>
      </c>
      <c r="D93" s="78"/>
      <c r="E93" s="39" t="str">
        <f t="shared" si="14"/>
        <v/>
      </c>
      <c r="F93" s="72"/>
      <c r="G93" s="39" t="str">
        <f t="shared" si="15"/>
        <v/>
      </c>
      <c r="H93" s="39" t="str">
        <f t="shared" si="16"/>
        <v/>
      </c>
      <c r="I93" s="71"/>
      <c r="J93" s="71"/>
      <c r="K93" s="71"/>
      <c r="L93" s="78"/>
      <c r="M93" s="220"/>
      <c r="N93" t="str">
        <f>IF(D93="","",'OPĆI DIO'!#REF!)</f>
        <v/>
      </c>
      <c r="O93" t="str">
        <f t="shared" si="17"/>
        <v/>
      </c>
      <c r="P93" t="str">
        <f t="shared" si="18"/>
        <v/>
      </c>
      <c r="Q93" t="str">
        <f t="shared" si="19"/>
        <v/>
      </c>
      <c r="R93" t="str">
        <f t="shared" si="20"/>
        <v/>
      </c>
      <c r="X93">
        <v>4214</v>
      </c>
      <c r="Y93" t="s">
        <v>125</v>
      </c>
      <c r="AA93" t="str">
        <f t="shared" si="21"/>
        <v>42</v>
      </c>
      <c r="AB93" t="str">
        <f t="shared" si="22"/>
        <v>421</v>
      </c>
      <c r="AD93" s="110" t="s">
        <v>3054</v>
      </c>
      <c r="AE93" s="110" t="s">
        <v>3055</v>
      </c>
      <c r="AF93" s="110" t="str">
        <f t="shared" si="23"/>
        <v>K848050</v>
      </c>
      <c r="AG93" s="110" t="str">
        <f>IFERROR(VLOOKUP(AF93,AKT!$E$4:$G$325,3,FALSE),"")</f>
        <v>0950</v>
      </c>
    </row>
    <row r="94" spans="1:33">
      <c r="A94" s="249" t="str">
        <f t="shared" si="12"/>
        <v/>
      </c>
      <c r="B94" s="248"/>
      <c r="C94" s="39" t="str">
        <f t="shared" si="13"/>
        <v/>
      </c>
      <c r="D94" s="78"/>
      <c r="E94" s="39" t="str">
        <f t="shared" si="14"/>
        <v/>
      </c>
      <c r="F94" s="72"/>
      <c r="G94" s="39" t="str">
        <f t="shared" si="15"/>
        <v/>
      </c>
      <c r="H94" s="39" t="str">
        <f t="shared" si="16"/>
        <v/>
      </c>
      <c r="I94" s="71"/>
      <c r="J94" s="71"/>
      <c r="K94" s="71"/>
      <c r="L94" s="78"/>
      <c r="M94" s="220"/>
      <c r="N94" t="str">
        <f>IF(D94="","",'OPĆI DIO'!#REF!)</f>
        <v/>
      </c>
      <c r="O94" t="str">
        <f t="shared" si="17"/>
        <v/>
      </c>
      <c r="P94" t="str">
        <f t="shared" si="18"/>
        <v/>
      </c>
      <c r="Q94" t="str">
        <f t="shared" si="19"/>
        <v/>
      </c>
      <c r="R94" t="str">
        <f t="shared" si="20"/>
        <v/>
      </c>
      <c r="X94">
        <v>4221</v>
      </c>
      <c r="Y94" t="s">
        <v>72</v>
      </c>
      <c r="AA94" t="str">
        <f t="shared" si="21"/>
        <v>42</v>
      </c>
      <c r="AB94" t="str">
        <f t="shared" si="22"/>
        <v>422</v>
      </c>
      <c r="AD94" s="110" t="s">
        <v>3056</v>
      </c>
      <c r="AE94" s="110" t="s">
        <v>3057</v>
      </c>
      <c r="AF94" s="110" t="str">
        <f t="shared" si="23"/>
        <v>K848050</v>
      </c>
      <c r="AG94" s="110" t="str">
        <f>IFERROR(VLOOKUP(AF94,AKT!$E$4:$G$325,3,FALSE),"")</f>
        <v>0950</v>
      </c>
    </row>
    <row r="95" spans="1:33">
      <c r="A95" s="249" t="str">
        <f t="shared" si="12"/>
        <v/>
      </c>
      <c r="B95" s="248"/>
      <c r="C95" s="39" t="str">
        <f t="shared" si="13"/>
        <v/>
      </c>
      <c r="D95" s="78"/>
      <c r="E95" s="39" t="str">
        <f t="shared" si="14"/>
        <v/>
      </c>
      <c r="F95" s="72"/>
      <c r="G95" s="39" t="str">
        <f t="shared" si="15"/>
        <v/>
      </c>
      <c r="H95" s="39" t="str">
        <f t="shared" si="16"/>
        <v/>
      </c>
      <c r="I95" s="71"/>
      <c r="J95" s="71"/>
      <c r="K95" s="71"/>
      <c r="L95" s="78"/>
      <c r="M95" s="220"/>
      <c r="N95" t="str">
        <f>IF(D95="","",'OPĆI DIO'!#REF!)</f>
        <v/>
      </c>
      <c r="O95" t="str">
        <f t="shared" si="17"/>
        <v/>
      </c>
      <c r="P95" t="str">
        <f t="shared" si="18"/>
        <v/>
      </c>
      <c r="Q95" t="str">
        <f t="shared" si="19"/>
        <v/>
      </c>
      <c r="R95" t="str">
        <f t="shared" si="20"/>
        <v/>
      </c>
      <c r="X95">
        <v>4222</v>
      </c>
      <c r="Y95" t="s">
        <v>83</v>
      </c>
      <c r="AA95" t="str">
        <f t="shared" si="21"/>
        <v>42</v>
      </c>
      <c r="AB95" t="str">
        <f t="shared" si="22"/>
        <v>422</v>
      </c>
      <c r="AD95" s="110" t="s">
        <v>1963</v>
      </c>
      <c r="AE95" s="110" t="s">
        <v>1964</v>
      </c>
      <c r="AF95" s="110" t="str">
        <f t="shared" si="23"/>
        <v>T848027</v>
      </c>
      <c r="AG95" s="110" t="str">
        <f>IFERROR(VLOOKUP(AF95,AKT!$E$4:$G$325,3,FALSE),"")</f>
        <v/>
      </c>
    </row>
    <row r="96" spans="1:33">
      <c r="A96" s="249" t="str">
        <f t="shared" si="12"/>
        <v/>
      </c>
      <c r="B96" s="248"/>
      <c r="C96" s="39" t="str">
        <f t="shared" si="13"/>
        <v/>
      </c>
      <c r="D96" s="78"/>
      <c r="E96" s="39" t="str">
        <f t="shared" si="14"/>
        <v/>
      </c>
      <c r="F96" s="72"/>
      <c r="G96" s="39" t="str">
        <f t="shared" si="15"/>
        <v/>
      </c>
      <c r="H96" s="39" t="str">
        <f t="shared" si="16"/>
        <v/>
      </c>
      <c r="I96" s="71"/>
      <c r="J96" s="71"/>
      <c r="K96" s="71"/>
      <c r="L96" s="78"/>
      <c r="M96" s="220"/>
      <c r="N96" t="str">
        <f>IF(D96="","",'OPĆI DIO'!#REF!)</f>
        <v/>
      </c>
      <c r="O96" t="str">
        <f t="shared" si="17"/>
        <v/>
      </c>
      <c r="P96" t="str">
        <f t="shared" si="18"/>
        <v/>
      </c>
      <c r="Q96" t="str">
        <f t="shared" si="19"/>
        <v/>
      </c>
      <c r="R96" t="str">
        <f t="shared" si="20"/>
        <v/>
      </c>
      <c r="X96">
        <v>4223</v>
      </c>
      <c r="Y96" t="s">
        <v>93</v>
      </c>
      <c r="AA96" t="str">
        <f t="shared" si="21"/>
        <v>42</v>
      </c>
      <c r="AB96" t="str">
        <f t="shared" si="22"/>
        <v>422</v>
      </c>
      <c r="AD96" s="110" t="s">
        <v>979</v>
      </c>
      <c r="AE96" s="110" t="s">
        <v>694</v>
      </c>
      <c r="AF96" s="110" t="str">
        <f t="shared" si="23"/>
        <v>K733069</v>
      </c>
      <c r="AG96" s="110" t="str">
        <f>IFERROR(VLOOKUP(AF96,AKT!$E$4:$G$325,3,FALSE),"")</f>
        <v/>
      </c>
    </row>
    <row r="97" spans="1:33">
      <c r="A97" s="249" t="str">
        <f t="shared" si="12"/>
        <v/>
      </c>
      <c r="B97" s="248"/>
      <c r="C97" s="39" t="str">
        <f t="shared" si="13"/>
        <v/>
      </c>
      <c r="D97" s="78"/>
      <c r="E97" s="39" t="str">
        <f t="shared" si="14"/>
        <v/>
      </c>
      <c r="F97" s="72"/>
      <c r="G97" s="39" t="str">
        <f t="shared" si="15"/>
        <v/>
      </c>
      <c r="H97" s="39" t="str">
        <f t="shared" si="16"/>
        <v/>
      </c>
      <c r="I97" s="71"/>
      <c r="J97" s="71"/>
      <c r="K97" s="71"/>
      <c r="L97" s="78"/>
      <c r="M97" s="220"/>
      <c r="N97" t="str">
        <f>IF(D97="","",'OPĆI DIO'!#REF!)</f>
        <v/>
      </c>
      <c r="O97" t="str">
        <f t="shared" si="17"/>
        <v/>
      </c>
      <c r="P97" t="str">
        <f t="shared" si="18"/>
        <v/>
      </c>
      <c r="Q97" t="str">
        <f t="shared" si="19"/>
        <v/>
      </c>
      <c r="R97" t="str">
        <f t="shared" si="20"/>
        <v/>
      </c>
      <c r="X97">
        <v>4224</v>
      </c>
      <c r="Y97" t="s">
        <v>88</v>
      </c>
      <c r="AA97" t="str">
        <f t="shared" si="21"/>
        <v>42</v>
      </c>
      <c r="AB97" t="str">
        <f t="shared" si="22"/>
        <v>422</v>
      </c>
      <c r="AD97" s="110" t="s">
        <v>980</v>
      </c>
      <c r="AE97" s="110" t="s">
        <v>695</v>
      </c>
      <c r="AF97" s="110" t="str">
        <f t="shared" si="23"/>
        <v>K733069</v>
      </c>
      <c r="AG97" s="110" t="str">
        <f>IFERROR(VLOOKUP(AF97,AKT!$E$4:$G$325,3,FALSE),"")</f>
        <v/>
      </c>
    </row>
    <row r="98" spans="1:33">
      <c r="A98" s="249" t="str">
        <f t="shared" si="12"/>
        <v/>
      </c>
      <c r="B98" s="248"/>
      <c r="C98" s="39" t="str">
        <f t="shared" si="13"/>
        <v/>
      </c>
      <c r="D98" s="78"/>
      <c r="E98" s="39" t="str">
        <f t="shared" si="14"/>
        <v/>
      </c>
      <c r="F98" s="72"/>
      <c r="G98" s="39" t="str">
        <f t="shared" si="15"/>
        <v/>
      </c>
      <c r="H98" s="39" t="str">
        <f t="shared" si="16"/>
        <v/>
      </c>
      <c r="I98" s="71"/>
      <c r="J98" s="71"/>
      <c r="K98" s="71"/>
      <c r="L98" s="78"/>
      <c r="M98" s="220"/>
      <c r="N98" t="str">
        <f>IF(D98="","",'OPĆI DIO'!#REF!)</f>
        <v/>
      </c>
      <c r="O98" t="str">
        <f t="shared" si="17"/>
        <v/>
      </c>
      <c r="P98" t="str">
        <f t="shared" si="18"/>
        <v/>
      </c>
      <c r="Q98" t="str">
        <f t="shared" si="19"/>
        <v/>
      </c>
      <c r="R98" t="str">
        <f t="shared" si="20"/>
        <v/>
      </c>
      <c r="X98">
        <v>4225</v>
      </c>
      <c r="Y98" t="s">
        <v>91</v>
      </c>
      <c r="AA98" t="str">
        <f t="shared" si="21"/>
        <v>42</v>
      </c>
      <c r="AB98" t="str">
        <f t="shared" si="22"/>
        <v>422</v>
      </c>
    </row>
    <row r="99" spans="1:33">
      <c r="A99" s="249" t="str">
        <f t="shared" si="12"/>
        <v/>
      </c>
      <c r="B99" s="248"/>
      <c r="C99" s="39" t="str">
        <f t="shared" si="13"/>
        <v/>
      </c>
      <c r="D99" s="78"/>
      <c r="E99" s="39" t="str">
        <f t="shared" si="14"/>
        <v/>
      </c>
      <c r="F99" s="72"/>
      <c r="G99" s="39" t="str">
        <f t="shared" si="15"/>
        <v/>
      </c>
      <c r="H99" s="39" t="str">
        <f t="shared" si="16"/>
        <v/>
      </c>
      <c r="I99" s="71"/>
      <c r="J99" s="71"/>
      <c r="K99" s="71"/>
      <c r="L99" s="78"/>
      <c r="M99" s="220"/>
      <c r="N99" t="str">
        <f>IF(D99="","",'OPĆI DIO'!#REF!)</f>
        <v/>
      </c>
      <c r="O99" t="str">
        <f t="shared" si="17"/>
        <v/>
      </c>
      <c r="P99" t="str">
        <f t="shared" si="18"/>
        <v/>
      </c>
      <c r="Q99" t="str">
        <f t="shared" si="19"/>
        <v/>
      </c>
      <c r="R99" t="str">
        <f t="shared" si="20"/>
        <v/>
      </c>
      <c r="X99">
        <v>4226</v>
      </c>
      <c r="Y99" t="s">
        <v>126</v>
      </c>
      <c r="AA99" t="str">
        <f t="shared" si="21"/>
        <v>42</v>
      </c>
      <c r="AB99" t="str">
        <f t="shared" si="22"/>
        <v>422</v>
      </c>
    </row>
    <row r="100" spans="1:33">
      <c r="A100" s="249" t="str">
        <f t="shared" si="12"/>
        <v/>
      </c>
      <c r="B100" s="248"/>
      <c r="C100" s="39" t="str">
        <f t="shared" si="13"/>
        <v/>
      </c>
      <c r="D100" s="78"/>
      <c r="E100" s="39" t="str">
        <f t="shared" si="14"/>
        <v/>
      </c>
      <c r="F100" s="72"/>
      <c r="G100" s="39" t="str">
        <f t="shared" si="15"/>
        <v/>
      </c>
      <c r="H100" s="39" t="str">
        <f t="shared" si="16"/>
        <v/>
      </c>
      <c r="I100" s="71"/>
      <c r="J100" s="71"/>
      <c r="K100" s="71"/>
      <c r="L100" s="78"/>
      <c r="M100" s="220"/>
      <c r="N100" t="str">
        <f>IF(D100="","",'OPĆI DIO'!#REF!)</f>
        <v/>
      </c>
      <c r="O100" t="str">
        <f t="shared" si="17"/>
        <v/>
      </c>
      <c r="P100" t="str">
        <f t="shared" si="18"/>
        <v/>
      </c>
      <c r="Q100" t="str">
        <f t="shared" si="19"/>
        <v/>
      </c>
      <c r="R100" t="str">
        <f t="shared" si="20"/>
        <v/>
      </c>
      <c r="X100">
        <v>4227</v>
      </c>
      <c r="Y100" t="s">
        <v>102</v>
      </c>
      <c r="AA100" t="str">
        <f t="shared" si="21"/>
        <v>42</v>
      </c>
      <c r="AB100" t="str">
        <f t="shared" si="22"/>
        <v>422</v>
      </c>
    </row>
    <row r="101" spans="1:33">
      <c r="A101" s="249" t="str">
        <f t="shared" si="12"/>
        <v/>
      </c>
      <c r="B101" s="248"/>
      <c r="C101" s="39" t="str">
        <f t="shared" si="13"/>
        <v/>
      </c>
      <c r="D101" s="78"/>
      <c r="E101" s="39" t="str">
        <f t="shared" si="14"/>
        <v/>
      </c>
      <c r="F101" s="72"/>
      <c r="G101" s="39" t="str">
        <f t="shared" si="15"/>
        <v/>
      </c>
      <c r="H101" s="39" t="str">
        <f t="shared" si="16"/>
        <v/>
      </c>
      <c r="I101" s="71"/>
      <c r="J101" s="71"/>
      <c r="K101" s="71"/>
      <c r="L101" s="78"/>
      <c r="M101" s="220"/>
      <c r="N101" t="str">
        <f>IF(D101="","",'OPĆI DIO'!#REF!)</f>
        <v/>
      </c>
      <c r="O101" t="str">
        <f t="shared" si="17"/>
        <v/>
      </c>
      <c r="P101" t="str">
        <f t="shared" si="18"/>
        <v/>
      </c>
      <c r="Q101" t="str">
        <f t="shared" si="19"/>
        <v/>
      </c>
      <c r="R101" t="str">
        <f t="shared" si="20"/>
        <v/>
      </c>
      <c r="X101">
        <v>4231</v>
      </c>
      <c r="Y101" t="s">
        <v>127</v>
      </c>
      <c r="AA101" t="str">
        <f t="shared" si="21"/>
        <v>42</v>
      </c>
      <c r="AB101" t="str">
        <f t="shared" si="22"/>
        <v>423</v>
      </c>
    </row>
    <row r="102" spans="1:33">
      <c r="A102" s="249" t="str">
        <f t="shared" si="12"/>
        <v/>
      </c>
      <c r="B102" s="248"/>
      <c r="C102" s="39" t="str">
        <f t="shared" si="13"/>
        <v/>
      </c>
      <c r="D102" s="78"/>
      <c r="E102" s="39" t="str">
        <f t="shared" si="14"/>
        <v/>
      </c>
      <c r="F102" s="72"/>
      <c r="G102" s="39" t="str">
        <f t="shared" si="15"/>
        <v/>
      </c>
      <c r="H102" s="39" t="str">
        <f t="shared" si="16"/>
        <v/>
      </c>
      <c r="I102" s="71"/>
      <c r="J102" s="71"/>
      <c r="K102" s="71"/>
      <c r="L102" s="78"/>
      <c r="M102" s="220"/>
      <c r="N102" t="str">
        <f>IF(D102="","",'OPĆI DIO'!#REF!)</f>
        <v/>
      </c>
      <c r="O102" t="str">
        <f t="shared" si="17"/>
        <v/>
      </c>
      <c r="P102" t="str">
        <f t="shared" si="18"/>
        <v/>
      </c>
      <c r="Q102" t="str">
        <f t="shared" si="19"/>
        <v/>
      </c>
      <c r="R102" t="str">
        <f t="shared" si="20"/>
        <v/>
      </c>
      <c r="X102">
        <v>4233</v>
      </c>
      <c r="Y102" t="s">
        <v>135</v>
      </c>
      <c r="AA102" t="str">
        <f t="shared" si="21"/>
        <v>42</v>
      </c>
      <c r="AB102" t="str">
        <f t="shared" si="22"/>
        <v>423</v>
      </c>
    </row>
    <row r="103" spans="1:33">
      <c r="A103" s="249" t="str">
        <f t="shared" si="12"/>
        <v/>
      </c>
      <c r="B103" s="248"/>
      <c r="C103" s="39" t="str">
        <f t="shared" si="13"/>
        <v/>
      </c>
      <c r="D103" s="78"/>
      <c r="E103" s="39" t="str">
        <f t="shared" si="14"/>
        <v/>
      </c>
      <c r="F103" s="72"/>
      <c r="G103" s="39" t="str">
        <f t="shared" si="15"/>
        <v/>
      </c>
      <c r="H103" s="39" t="str">
        <f t="shared" si="16"/>
        <v/>
      </c>
      <c r="I103" s="71"/>
      <c r="J103" s="71"/>
      <c r="K103" s="71"/>
      <c r="L103" s="78"/>
      <c r="M103" s="220"/>
      <c r="N103" t="str">
        <f>IF(D103="","",'OPĆI DIO'!#REF!)</f>
        <v/>
      </c>
      <c r="O103" t="str">
        <f t="shared" si="17"/>
        <v/>
      </c>
      <c r="P103" t="str">
        <f t="shared" si="18"/>
        <v/>
      </c>
      <c r="Q103" t="str">
        <f t="shared" si="19"/>
        <v/>
      </c>
      <c r="R103" t="str">
        <f t="shared" si="20"/>
        <v/>
      </c>
      <c r="X103">
        <v>4241</v>
      </c>
      <c r="Y103" t="s">
        <v>84</v>
      </c>
      <c r="AA103" t="str">
        <f t="shared" si="21"/>
        <v>42</v>
      </c>
      <c r="AB103" t="str">
        <f t="shared" si="22"/>
        <v>424</v>
      </c>
    </row>
    <row r="104" spans="1:33">
      <c r="A104" s="249" t="str">
        <f t="shared" si="12"/>
        <v/>
      </c>
      <c r="B104" s="248"/>
      <c r="C104" s="39" t="str">
        <f t="shared" si="13"/>
        <v/>
      </c>
      <c r="D104" s="78"/>
      <c r="E104" s="39" t="str">
        <f t="shared" si="14"/>
        <v/>
      </c>
      <c r="F104" s="72"/>
      <c r="G104" s="39" t="str">
        <f t="shared" si="15"/>
        <v/>
      </c>
      <c r="H104" s="39" t="str">
        <f t="shared" si="16"/>
        <v/>
      </c>
      <c r="I104" s="71"/>
      <c r="J104" s="71"/>
      <c r="K104" s="71"/>
      <c r="L104" s="78"/>
      <c r="M104" s="220"/>
      <c r="N104" t="str">
        <f>IF(D104="","",'OPĆI DIO'!#REF!)</f>
        <v/>
      </c>
      <c r="O104" t="str">
        <f t="shared" si="17"/>
        <v/>
      </c>
      <c r="P104" t="str">
        <f t="shared" si="18"/>
        <v/>
      </c>
      <c r="Q104" t="str">
        <f t="shared" si="19"/>
        <v/>
      </c>
      <c r="R104" t="str">
        <f t="shared" si="20"/>
        <v/>
      </c>
      <c r="X104">
        <v>4242</v>
      </c>
      <c r="Y104" t="s">
        <v>108</v>
      </c>
      <c r="AA104" t="str">
        <f t="shared" si="21"/>
        <v>42</v>
      </c>
      <c r="AB104" t="str">
        <f t="shared" si="22"/>
        <v>424</v>
      </c>
    </row>
    <row r="105" spans="1:33">
      <c r="A105" s="249" t="str">
        <f t="shared" si="12"/>
        <v/>
      </c>
      <c r="B105" s="248"/>
      <c r="C105" s="39" t="str">
        <f t="shared" si="13"/>
        <v/>
      </c>
      <c r="D105" s="78"/>
      <c r="E105" s="39" t="str">
        <f t="shared" si="14"/>
        <v/>
      </c>
      <c r="F105" s="72"/>
      <c r="G105" s="39" t="str">
        <f t="shared" si="15"/>
        <v/>
      </c>
      <c r="H105" s="39" t="str">
        <f t="shared" si="16"/>
        <v/>
      </c>
      <c r="I105" s="71"/>
      <c r="J105" s="71"/>
      <c r="K105" s="71"/>
      <c r="L105" s="78"/>
      <c r="M105" s="220"/>
      <c r="N105" t="str">
        <f>IF(D105="","",'OPĆI DIO'!#REF!)</f>
        <v/>
      </c>
      <c r="O105" t="str">
        <f t="shared" si="17"/>
        <v/>
      </c>
      <c r="P105" t="str">
        <f t="shared" si="18"/>
        <v/>
      </c>
      <c r="Q105" t="str">
        <f t="shared" si="19"/>
        <v/>
      </c>
      <c r="R105" t="str">
        <f t="shared" si="20"/>
        <v/>
      </c>
      <c r="X105">
        <v>4244</v>
      </c>
      <c r="Y105" t="s">
        <v>136</v>
      </c>
      <c r="AA105" t="str">
        <f t="shared" si="21"/>
        <v>42</v>
      </c>
      <c r="AB105" t="str">
        <f t="shared" si="22"/>
        <v>424</v>
      </c>
    </row>
    <row r="106" spans="1:33">
      <c r="A106" s="249" t="str">
        <f t="shared" si="12"/>
        <v/>
      </c>
      <c r="B106" s="248"/>
      <c r="C106" s="39" t="str">
        <f t="shared" si="13"/>
        <v/>
      </c>
      <c r="D106" s="78"/>
      <c r="E106" s="39" t="str">
        <f t="shared" si="14"/>
        <v/>
      </c>
      <c r="F106" s="72"/>
      <c r="G106" s="39" t="str">
        <f t="shared" si="15"/>
        <v/>
      </c>
      <c r="H106" s="39" t="str">
        <f t="shared" si="16"/>
        <v/>
      </c>
      <c r="I106" s="71"/>
      <c r="J106" s="71"/>
      <c r="K106" s="71"/>
      <c r="L106" s="78"/>
      <c r="M106" s="220"/>
      <c r="N106" t="str">
        <f>IF(D106="","",'OPĆI DIO'!#REF!)</f>
        <v/>
      </c>
      <c r="O106" t="str">
        <f t="shared" si="17"/>
        <v/>
      </c>
      <c r="P106" t="str">
        <f t="shared" si="18"/>
        <v/>
      </c>
      <c r="Q106" t="str">
        <f t="shared" si="19"/>
        <v/>
      </c>
      <c r="R106" t="str">
        <f t="shared" si="20"/>
        <v/>
      </c>
      <c r="X106">
        <v>4251</v>
      </c>
      <c r="Y106" t="s">
        <v>128</v>
      </c>
      <c r="AA106" t="str">
        <f t="shared" si="21"/>
        <v>42</v>
      </c>
      <c r="AB106" t="str">
        <f t="shared" si="22"/>
        <v>425</v>
      </c>
    </row>
    <row r="107" spans="1:33">
      <c r="A107" s="249" t="str">
        <f t="shared" si="12"/>
        <v/>
      </c>
      <c r="B107" s="248"/>
      <c r="C107" s="39" t="str">
        <f t="shared" si="13"/>
        <v/>
      </c>
      <c r="D107" s="78"/>
      <c r="E107" s="39" t="str">
        <f t="shared" si="14"/>
        <v/>
      </c>
      <c r="F107" s="72"/>
      <c r="G107" s="39" t="str">
        <f t="shared" si="15"/>
        <v/>
      </c>
      <c r="H107" s="39" t="str">
        <f t="shared" si="16"/>
        <v/>
      </c>
      <c r="I107" s="71"/>
      <c r="J107" s="71"/>
      <c r="K107" s="71"/>
      <c r="L107" s="78"/>
      <c r="M107" s="220"/>
      <c r="N107" t="str">
        <f>IF(D107="","",'OPĆI DIO'!#REF!)</f>
        <v/>
      </c>
      <c r="O107" t="str">
        <f t="shared" si="17"/>
        <v/>
      </c>
      <c r="P107" t="str">
        <f t="shared" si="18"/>
        <v/>
      </c>
      <c r="Q107" t="str">
        <f t="shared" si="19"/>
        <v/>
      </c>
      <c r="R107" t="str">
        <f t="shared" si="20"/>
        <v/>
      </c>
      <c r="X107">
        <v>4252</v>
      </c>
      <c r="Y107" t="s">
        <v>129</v>
      </c>
      <c r="AA107" t="str">
        <f t="shared" si="21"/>
        <v>42</v>
      </c>
      <c r="AB107" t="str">
        <f t="shared" si="22"/>
        <v>425</v>
      </c>
    </row>
    <row r="108" spans="1:33">
      <c r="A108" s="249" t="str">
        <f t="shared" si="12"/>
        <v/>
      </c>
      <c r="B108" s="248"/>
      <c r="C108" s="39" t="str">
        <f t="shared" si="13"/>
        <v/>
      </c>
      <c r="D108" s="78"/>
      <c r="E108" s="39" t="str">
        <f t="shared" si="14"/>
        <v/>
      </c>
      <c r="F108" s="72"/>
      <c r="G108" s="39" t="str">
        <f t="shared" si="15"/>
        <v/>
      </c>
      <c r="H108" s="39" t="str">
        <f t="shared" si="16"/>
        <v/>
      </c>
      <c r="I108" s="71"/>
      <c r="J108" s="71"/>
      <c r="K108" s="71"/>
      <c r="L108" s="78"/>
      <c r="M108" s="220"/>
      <c r="N108" t="str">
        <f>IF(D108="","",'OPĆI DIO'!#REF!)</f>
        <v/>
      </c>
      <c r="O108" t="str">
        <f t="shared" si="17"/>
        <v/>
      </c>
      <c r="P108" t="str">
        <f t="shared" si="18"/>
        <v/>
      </c>
      <c r="Q108" t="str">
        <f t="shared" si="19"/>
        <v/>
      </c>
      <c r="R108" t="str">
        <f t="shared" si="20"/>
        <v/>
      </c>
      <c r="X108">
        <v>4262</v>
      </c>
      <c r="Y108" t="s">
        <v>85</v>
      </c>
      <c r="AA108" t="str">
        <f t="shared" si="21"/>
        <v>42</v>
      </c>
      <c r="AB108" t="str">
        <f t="shared" si="22"/>
        <v>426</v>
      </c>
    </row>
    <row r="109" spans="1:33">
      <c r="A109" s="249" t="str">
        <f t="shared" si="12"/>
        <v/>
      </c>
      <c r="B109" s="248"/>
      <c r="C109" s="39" t="str">
        <f t="shared" si="13"/>
        <v/>
      </c>
      <c r="D109" s="78"/>
      <c r="E109" s="39" t="str">
        <f t="shared" si="14"/>
        <v/>
      </c>
      <c r="F109" s="72"/>
      <c r="G109" s="39" t="str">
        <f t="shared" si="15"/>
        <v/>
      </c>
      <c r="H109" s="39" t="str">
        <f t="shared" si="16"/>
        <v/>
      </c>
      <c r="I109" s="71"/>
      <c r="J109" s="71"/>
      <c r="K109" s="71"/>
      <c r="L109" s="78"/>
      <c r="M109" s="220"/>
      <c r="N109" t="str">
        <f>IF(D109="","",'OPĆI DIO'!#REF!)</f>
        <v/>
      </c>
      <c r="O109" t="str">
        <f t="shared" si="17"/>
        <v/>
      </c>
      <c r="P109" t="str">
        <f t="shared" si="18"/>
        <v/>
      </c>
      <c r="Q109" t="str">
        <f t="shared" si="19"/>
        <v/>
      </c>
      <c r="R109" t="str">
        <f t="shared" si="20"/>
        <v/>
      </c>
      <c r="X109">
        <v>4263</v>
      </c>
      <c r="Y109" t="s">
        <v>130</v>
      </c>
      <c r="AA109" t="str">
        <f t="shared" si="21"/>
        <v>42</v>
      </c>
      <c r="AB109" t="str">
        <f t="shared" si="22"/>
        <v>426</v>
      </c>
    </row>
    <row r="110" spans="1:33">
      <c r="A110" s="249" t="str">
        <f t="shared" si="12"/>
        <v/>
      </c>
      <c r="B110" s="248"/>
      <c r="C110" s="39" t="str">
        <f t="shared" si="13"/>
        <v/>
      </c>
      <c r="D110" s="78"/>
      <c r="E110" s="39" t="str">
        <f t="shared" si="14"/>
        <v/>
      </c>
      <c r="F110" s="72"/>
      <c r="G110" s="39" t="str">
        <f t="shared" si="15"/>
        <v/>
      </c>
      <c r="H110" s="39" t="str">
        <f t="shared" si="16"/>
        <v/>
      </c>
      <c r="I110" s="71"/>
      <c r="J110" s="71"/>
      <c r="K110" s="71"/>
      <c r="L110" s="78"/>
      <c r="M110" s="220"/>
      <c r="N110" t="str">
        <f>IF(D110="","",'OPĆI DIO'!#REF!)</f>
        <v/>
      </c>
      <c r="O110" t="str">
        <f t="shared" si="17"/>
        <v/>
      </c>
      <c r="P110" t="str">
        <f t="shared" si="18"/>
        <v/>
      </c>
      <c r="Q110" t="str">
        <f t="shared" si="19"/>
        <v/>
      </c>
      <c r="R110" t="str">
        <f t="shared" si="20"/>
        <v/>
      </c>
      <c r="X110">
        <v>4264</v>
      </c>
      <c r="Y110" t="s">
        <v>94</v>
      </c>
      <c r="AA110" t="str">
        <f t="shared" si="21"/>
        <v>42</v>
      </c>
      <c r="AB110" t="str">
        <f t="shared" si="22"/>
        <v>426</v>
      </c>
    </row>
    <row r="111" spans="1:33">
      <c r="A111" s="249" t="str">
        <f t="shared" si="12"/>
        <v/>
      </c>
      <c r="B111" s="248"/>
      <c r="C111" s="39" t="str">
        <f t="shared" si="13"/>
        <v/>
      </c>
      <c r="D111" s="78"/>
      <c r="E111" s="39" t="str">
        <f t="shared" si="14"/>
        <v/>
      </c>
      <c r="F111" s="72"/>
      <c r="G111" s="39" t="str">
        <f t="shared" si="15"/>
        <v/>
      </c>
      <c r="H111" s="39" t="str">
        <f t="shared" si="16"/>
        <v/>
      </c>
      <c r="I111" s="71"/>
      <c r="J111" s="71"/>
      <c r="K111" s="71"/>
      <c r="L111" s="78"/>
      <c r="M111" s="220"/>
      <c r="N111" t="str">
        <f>IF(D111="","",'OPĆI DIO'!#REF!)</f>
        <v/>
      </c>
      <c r="O111" t="str">
        <f t="shared" si="17"/>
        <v/>
      </c>
      <c r="P111" t="str">
        <f t="shared" si="18"/>
        <v/>
      </c>
      <c r="Q111" t="str">
        <f t="shared" si="19"/>
        <v/>
      </c>
      <c r="R111" t="str">
        <f t="shared" si="20"/>
        <v/>
      </c>
      <c r="X111">
        <v>4312</v>
      </c>
      <c r="Y111" t="s">
        <v>96</v>
      </c>
      <c r="AA111" t="str">
        <f t="shared" si="21"/>
        <v>43</v>
      </c>
      <c r="AB111" t="str">
        <f t="shared" si="22"/>
        <v>431</v>
      </c>
    </row>
    <row r="112" spans="1:33">
      <c r="A112" s="249" t="str">
        <f t="shared" si="12"/>
        <v/>
      </c>
      <c r="B112" s="248"/>
      <c r="C112" s="39" t="str">
        <f t="shared" si="13"/>
        <v/>
      </c>
      <c r="D112" s="78"/>
      <c r="E112" s="39" t="str">
        <f t="shared" si="14"/>
        <v/>
      </c>
      <c r="F112" s="72"/>
      <c r="G112" s="39" t="str">
        <f t="shared" si="15"/>
        <v/>
      </c>
      <c r="H112" s="39" t="str">
        <f t="shared" si="16"/>
        <v/>
      </c>
      <c r="I112" s="71"/>
      <c r="J112" s="71"/>
      <c r="K112" s="71"/>
      <c r="L112" s="78"/>
      <c r="M112" s="220"/>
      <c r="N112" t="str">
        <f>IF(D112="","",'OPĆI DIO'!#REF!)</f>
        <v/>
      </c>
      <c r="O112" t="str">
        <f t="shared" si="17"/>
        <v/>
      </c>
      <c r="P112" t="str">
        <f t="shared" si="18"/>
        <v/>
      </c>
      <c r="Q112" t="str">
        <f t="shared" si="19"/>
        <v/>
      </c>
      <c r="R112" t="str">
        <f t="shared" si="20"/>
        <v/>
      </c>
      <c r="X112">
        <v>4411</v>
      </c>
      <c r="Y112" t="s">
        <v>131</v>
      </c>
      <c r="AA112" t="str">
        <f t="shared" si="21"/>
        <v>44</v>
      </c>
      <c r="AB112" t="str">
        <f t="shared" si="22"/>
        <v>441</v>
      </c>
    </row>
    <row r="113" spans="1:28">
      <c r="A113" s="249" t="str">
        <f t="shared" si="12"/>
        <v/>
      </c>
      <c r="B113" s="248"/>
      <c r="C113" s="39" t="str">
        <f t="shared" si="13"/>
        <v/>
      </c>
      <c r="D113" s="78"/>
      <c r="E113" s="39" t="str">
        <f t="shared" si="14"/>
        <v/>
      </c>
      <c r="F113" s="72"/>
      <c r="G113" s="39" t="str">
        <f t="shared" si="15"/>
        <v/>
      </c>
      <c r="H113" s="39" t="str">
        <f t="shared" si="16"/>
        <v/>
      </c>
      <c r="I113" s="71"/>
      <c r="J113" s="71"/>
      <c r="K113" s="71"/>
      <c r="L113" s="78"/>
      <c r="M113" s="220"/>
      <c r="N113" t="str">
        <f>IF(D113="","",'OPĆI DIO'!#REF!)</f>
        <v/>
      </c>
      <c r="O113" t="str">
        <f t="shared" si="17"/>
        <v/>
      </c>
      <c r="P113" t="str">
        <f t="shared" si="18"/>
        <v/>
      </c>
      <c r="Q113" t="str">
        <f t="shared" si="19"/>
        <v/>
      </c>
      <c r="R113" t="str">
        <f t="shared" si="20"/>
        <v/>
      </c>
      <c r="X113">
        <v>4511</v>
      </c>
      <c r="Y113" t="s">
        <v>95</v>
      </c>
      <c r="AA113" t="str">
        <f t="shared" si="21"/>
        <v>45</v>
      </c>
      <c r="AB113" t="str">
        <f t="shared" si="22"/>
        <v>451</v>
      </c>
    </row>
    <row r="114" spans="1:28">
      <c r="A114" s="249" t="str">
        <f t="shared" si="12"/>
        <v/>
      </c>
      <c r="B114" s="248"/>
      <c r="C114" s="39" t="str">
        <f t="shared" si="13"/>
        <v/>
      </c>
      <c r="D114" s="78"/>
      <c r="E114" s="39" t="str">
        <f t="shared" si="14"/>
        <v/>
      </c>
      <c r="F114" s="72"/>
      <c r="G114" s="39" t="str">
        <f t="shared" si="15"/>
        <v/>
      </c>
      <c r="H114" s="39" t="str">
        <f t="shared" si="16"/>
        <v/>
      </c>
      <c r="I114" s="71"/>
      <c r="J114" s="71"/>
      <c r="K114" s="71"/>
      <c r="L114" s="78"/>
      <c r="M114" s="220"/>
      <c r="N114" t="str">
        <f>IF(D114="","",'OPĆI DIO'!#REF!)</f>
        <v/>
      </c>
      <c r="O114" t="str">
        <f t="shared" si="17"/>
        <v/>
      </c>
      <c r="P114" t="str">
        <f t="shared" si="18"/>
        <v/>
      </c>
      <c r="Q114" t="str">
        <f t="shared" si="19"/>
        <v/>
      </c>
      <c r="R114" t="str">
        <f t="shared" si="20"/>
        <v/>
      </c>
      <c r="X114">
        <v>4521</v>
      </c>
      <c r="Y114" t="s">
        <v>109</v>
      </c>
      <c r="AA114" t="str">
        <f t="shared" si="21"/>
        <v>45</v>
      </c>
      <c r="AB114" t="str">
        <f t="shared" si="22"/>
        <v>452</v>
      </c>
    </row>
    <row r="115" spans="1:28">
      <c r="A115" s="249" t="str">
        <f t="shared" si="12"/>
        <v/>
      </c>
      <c r="B115" s="248"/>
      <c r="C115" s="39" t="str">
        <f t="shared" si="13"/>
        <v/>
      </c>
      <c r="D115" s="78"/>
      <c r="E115" s="39" t="str">
        <f t="shared" si="14"/>
        <v/>
      </c>
      <c r="F115" s="72"/>
      <c r="G115" s="39" t="str">
        <f t="shared" si="15"/>
        <v/>
      </c>
      <c r="H115" s="39" t="str">
        <f t="shared" si="16"/>
        <v/>
      </c>
      <c r="I115" s="71"/>
      <c r="J115" s="71"/>
      <c r="K115" s="71"/>
      <c r="L115" s="78"/>
      <c r="M115" s="220"/>
      <c r="N115" t="str">
        <f>IF(D115="","",'OPĆI DIO'!#REF!)</f>
        <v/>
      </c>
      <c r="O115" t="str">
        <f t="shared" si="17"/>
        <v/>
      </c>
      <c r="P115" t="str">
        <f t="shared" si="18"/>
        <v/>
      </c>
      <c r="Q115" t="str">
        <f t="shared" si="19"/>
        <v/>
      </c>
      <c r="R115" t="str">
        <f t="shared" si="20"/>
        <v/>
      </c>
      <c r="X115">
        <v>4531</v>
      </c>
      <c r="Y115" t="s">
        <v>145</v>
      </c>
      <c r="AA115" t="str">
        <f t="shared" si="21"/>
        <v>45</v>
      </c>
      <c r="AB115" t="str">
        <f t="shared" si="22"/>
        <v>453</v>
      </c>
    </row>
    <row r="116" spans="1:28">
      <c r="A116" s="249" t="str">
        <f t="shared" si="12"/>
        <v/>
      </c>
      <c r="B116" s="248"/>
      <c r="C116" s="39" t="str">
        <f t="shared" si="13"/>
        <v/>
      </c>
      <c r="D116" s="78"/>
      <c r="E116" s="39" t="str">
        <f t="shared" si="14"/>
        <v/>
      </c>
      <c r="F116" s="72"/>
      <c r="G116" s="39" t="str">
        <f t="shared" si="15"/>
        <v/>
      </c>
      <c r="H116" s="39" t="str">
        <f t="shared" si="16"/>
        <v/>
      </c>
      <c r="I116" s="71"/>
      <c r="J116" s="71"/>
      <c r="K116" s="71"/>
      <c r="L116" s="78"/>
      <c r="M116" s="220"/>
      <c r="N116" t="str">
        <f>IF(D116="","",'OPĆI DIO'!#REF!)</f>
        <v/>
      </c>
      <c r="O116" t="str">
        <f t="shared" si="17"/>
        <v/>
      </c>
      <c r="P116" t="str">
        <f t="shared" si="18"/>
        <v/>
      </c>
      <c r="Q116" t="str">
        <f t="shared" si="19"/>
        <v/>
      </c>
      <c r="R116" t="str">
        <f t="shared" si="20"/>
        <v/>
      </c>
      <c r="X116">
        <v>4541</v>
      </c>
      <c r="Y116" t="s">
        <v>105</v>
      </c>
      <c r="AA116" t="str">
        <f t="shared" si="21"/>
        <v>45</v>
      </c>
      <c r="AB116" t="str">
        <f t="shared" si="22"/>
        <v>454</v>
      </c>
    </row>
    <row r="117" spans="1:28">
      <c r="A117" s="249" t="str">
        <f t="shared" si="12"/>
        <v/>
      </c>
      <c r="B117" s="248"/>
      <c r="C117" s="39" t="str">
        <f t="shared" si="13"/>
        <v/>
      </c>
      <c r="D117" s="78"/>
      <c r="E117" s="39" t="str">
        <f t="shared" si="14"/>
        <v/>
      </c>
      <c r="F117" s="72"/>
      <c r="G117" s="39" t="str">
        <f t="shared" si="15"/>
        <v/>
      </c>
      <c r="H117" s="39" t="str">
        <f t="shared" si="16"/>
        <v/>
      </c>
      <c r="I117" s="71"/>
      <c r="J117" s="71"/>
      <c r="K117" s="71"/>
      <c r="L117" s="78"/>
      <c r="M117" s="220"/>
      <c r="N117" t="str">
        <f>IF(D117="","",'OPĆI DIO'!#REF!)</f>
        <v/>
      </c>
      <c r="O117" t="str">
        <f t="shared" si="17"/>
        <v/>
      </c>
      <c r="P117" t="str">
        <f t="shared" si="18"/>
        <v/>
      </c>
      <c r="Q117" t="str">
        <f t="shared" si="19"/>
        <v/>
      </c>
      <c r="R117" t="str">
        <f t="shared" si="20"/>
        <v/>
      </c>
      <c r="X117">
        <v>5121</v>
      </c>
      <c r="Y117" t="s">
        <v>150</v>
      </c>
      <c r="AA117" t="str">
        <f t="shared" si="21"/>
        <v>51</v>
      </c>
      <c r="AB117" t="str">
        <f t="shared" si="22"/>
        <v>512</v>
      </c>
    </row>
    <row r="118" spans="1:28">
      <c r="A118" s="249" t="str">
        <f t="shared" si="12"/>
        <v/>
      </c>
      <c r="B118" s="248"/>
      <c r="C118" s="39" t="str">
        <f t="shared" si="13"/>
        <v/>
      </c>
      <c r="D118" s="78"/>
      <c r="E118" s="39" t="str">
        <f t="shared" si="14"/>
        <v/>
      </c>
      <c r="F118" s="72"/>
      <c r="G118" s="39" t="str">
        <f t="shared" si="15"/>
        <v/>
      </c>
      <c r="H118" s="39" t="str">
        <f t="shared" si="16"/>
        <v/>
      </c>
      <c r="I118" s="71"/>
      <c r="J118" s="71"/>
      <c r="K118" s="71"/>
      <c r="L118" s="78"/>
      <c r="M118" s="220"/>
      <c r="N118" t="str">
        <f>IF(D118="","",'OPĆI DIO'!#REF!)</f>
        <v/>
      </c>
      <c r="O118" t="str">
        <f t="shared" si="17"/>
        <v/>
      </c>
      <c r="P118" t="str">
        <f t="shared" si="18"/>
        <v/>
      </c>
      <c r="Q118" t="str">
        <f t="shared" si="19"/>
        <v/>
      </c>
      <c r="R118" t="str">
        <f t="shared" si="20"/>
        <v/>
      </c>
      <c r="X118">
        <v>5443</v>
      </c>
      <c r="Y118" t="s">
        <v>132</v>
      </c>
      <c r="AA118" t="str">
        <f t="shared" si="21"/>
        <v>54</v>
      </c>
      <c r="AB118" t="str">
        <f t="shared" si="22"/>
        <v>544</v>
      </c>
    </row>
    <row r="119" spans="1:28">
      <c r="A119" s="249" t="str">
        <f t="shared" si="12"/>
        <v/>
      </c>
      <c r="B119" s="248"/>
      <c r="C119" s="39" t="str">
        <f t="shared" si="13"/>
        <v/>
      </c>
      <c r="D119" s="78"/>
      <c r="E119" s="39" t="str">
        <f t="shared" si="14"/>
        <v/>
      </c>
      <c r="F119" s="72"/>
      <c r="G119" s="39" t="str">
        <f t="shared" si="15"/>
        <v/>
      </c>
      <c r="H119" s="39" t="str">
        <f t="shared" si="16"/>
        <v/>
      </c>
      <c r="I119" s="71"/>
      <c r="J119" s="71"/>
      <c r="K119" s="71"/>
      <c r="L119" s="78"/>
      <c r="M119" s="220"/>
      <c r="N119" t="str">
        <f>IF(D119="","",'OPĆI DIO'!#REF!)</f>
        <v/>
      </c>
      <c r="O119" t="str">
        <f t="shared" si="17"/>
        <v/>
      </c>
      <c r="P119" t="str">
        <f t="shared" si="18"/>
        <v/>
      </c>
      <c r="Q119" t="str">
        <f t="shared" si="19"/>
        <v/>
      </c>
      <c r="R119" t="str">
        <f t="shared" si="20"/>
        <v/>
      </c>
      <c r="X119">
        <v>5121</v>
      </c>
      <c r="Y119" t="s">
        <v>508</v>
      </c>
      <c r="AA119" t="str">
        <f t="shared" si="21"/>
        <v>51</v>
      </c>
      <c r="AB119" t="str">
        <f t="shared" si="22"/>
        <v>512</v>
      </c>
    </row>
    <row r="120" spans="1:28">
      <c r="A120" s="249" t="str">
        <f t="shared" si="12"/>
        <v/>
      </c>
      <c r="B120" s="248"/>
      <c r="C120" s="39" t="str">
        <f t="shared" si="13"/>
        <v/>
      </c>
      <c r="D120" s="78"/>
      <c r="E120" s="39" t="str">
        <f t="shared" si="14"/>
        <v/>
      </c>
      <c r="F120" s="72"/>
      <c r="G120" s="39" t="str">
        <f t="shared" si="15"/>
        <v/>
      </c>
      <c r="H120" s="39" t="str">
        <f t="shared" si="16"/>
        <v/>
      </c>
      <c r="I120" s="71"/>
      <c r="J120" s="71"/>
      <c r="K120" s="71"/>
      <c r="L120" s="78"/>
      <c r="M120" s="220"/>
      <c r="N120" t="str">
        <f>IF(D120="","",'OPĆI DIO'!#REF!)</f>
        <v/>
      </c>
      <c r="O120" t="str">
        <f t="shared" si="17"/>
        <v/>
      </c>
      <c r="P120" t="str">
        <f t="shared" si="18"/>
        <v/>
      </c>
      <c r="Q120" t="str">
        <f t="shared" si="19"/>
        <v/>
      </c>
      <c r="R120" t="str">
        <f t="shared" si="20"/>
        <v/>
      </c>
      <c r="X120">
        <v>5122</v>
      </c>
      <c r="Y120" t="s">
        <v>509</v>
      </c>
      <c r="AA120" t="str">
        <f t="shared" si="21"/>
        <v>51</v>
      </c>
      <c r="AB120" t="str">
        <f t="shared" si="22"/>
        <v>512</v>
      </c>
    </row>
    <row r="121" spans="1:28">
      <c r="A121" s="249" t="str">
        <f t="shared" si="12"/>
        <v/>
      </c>
      <c r="B121" s="248"/>
      <c r="C121" s="39" t="str">
        <f t="shared" si="13"/>
        <v/>
      </c>
      <c r="D121" s="78"/>
      <c r="E121" s="39" t="str">
        <f t="shared" si="14"/>
        <v/>
      </c>
      <c r="F121" s="72"/>
      <c r="G121" s="39" t="str">
        <f t="shared" si="15"/>
        <v/>
      </c>
      <c r="H121" s="39" t="str">
        <f t="shared" si="16"/>
        <v/>
      </c>
      <c r="I121" s="71"/>
      <c r="J121" s="71"/>
      <c r="K121" s="71"/>
      <c r="L121" s="78"/>
      <c r="M121" s="220"/>
      <c r="N121" t="str">
        <f>IF(D121="","",'OPĆI DIO'!#REF!)</f>
        <v/>
      </c>
      <c r="O121" t="str">
        <f t="shared" si="17"/>
        <v/>
      </c>
      <c r="P121" t="str">
        <f t="shared" si="18"/>
        <v/>
      </c>
      <c r="Q121" t="str">
        <f t="shared" si="19"/>
        <v/>
      </c>
      <c r="R121" t="str">
        <f t="shared" si="20"/>
        <v/>
      </c>
      <c r="X121">
        <v>5141</v>
      </c>
      <c r="Y121" t="s">
        <v>510</v>
      </c>
      <c r="AA121" t="str">
        <f t="shared" si="21"/>
        <v>51</v>
      </c>
      <c r="AB121" t="str">
        <f t="shared" si="22"/>
        <v>514</v>
      </c>
    </row>
    <row r="122" spans="1:28">
      <c r="A122" s="249" t="str">
        <f t="shared" si="12"/>
        <v/>
      </c>
      <c r="B122" s="248"/>
      <c r="C122" s="39" t="str">
        <f t="shared" si="13"/>
        <v/>
      </c>
      <c r="D122" s="78"/>
      <c r="E122" s="39" t="str">
        <f t="shared" si="14"/>
        <v/>
      </c>
      <c r="F122" s="72"/>
      <c r="G122" s="39" t="str">
        <f t="shared" si="15"/>
        <v/>
      </c>
      <c r="H122" s="39" t="str">
        <f t="shared" si="16"/>
        <v/>
      </c>
      <c r="I122" s="71"/>
      <c r="J122" s="71"/>
      <c r="K122" s="71"/>
      <c r="L122" s="78"/>
      <c r="M122" s="220"/>
      <c r="N122" t="str">
        <f>IF(D122="","",'OPĆI DIO'!#REF!)</f>
        <v/>
      </c>
      <c r="O122" t="str">
        <f t="shared" si="17"/>
        <v/>
      </c>
      <c r="P122" t="str">
        <f t="shared" si="18"/>
        <v/>
      </c>
      <c r="Q122" t="str">
        <f t="shared" si="19"/>
        <v/>
      </c>
      <c r="R122" t="str">
        <f t="shared" si="20"/>
        <v/>
      </c>
      <c r="X122">
        <v>5181</v>
      </c>
      <c r="Y122" t="s">
        <v>511</v>
      </c>
      <c r="AA122" t="str">
        <f t="shared" si="21"/>
        <v>51</v>
      </c>
      <c r="AB122" t="str">
        <f t="shared" si="22"/>
        <v>518</v>
      </c>
    </row>
    <row r="123" spans="1:28">
      <c r="A123" s="249" t="str">
        <f t="shared" si="12"/>
        <v/>
      </c>
      <c r="B123" s="248"/>
      <c r="C123" s="39" t="str">
        <f t="shared" si="13"/>
        <v/>
      </c>
      <c r="D123" s="78"/>
      <c r="E123" s="39" t="str">
        <f t="shared" si="14"/>
        <v/>
      </c>
      <c r="F123" s="72"/>
      <c r="G123" s="39" t="str">
        <f t="shared" si="15"/>
        <v/>
      </c>
      <c r="H123" s="39" t="str">
        <f t="shared" si="16"/>
        <v/>
      </c>
      <c r="I123" s="71"/>
      <c r="J123" s="71"/>
      <c r="K123" s="71"/>
      <c r="L123" s="78"/>
      <c r="M123" s="220"/>
      <c r="N123" t="str">
        <f>IF(D123="","",'OPĆI DIO'!#REF!)</f>
        <v/>
      </c>
      <c r="O123" t="str">
        <f t="shared" si="17"/>
        <v/>
      </c>
      <c r="P123" t="str">
        <f t="shared" si="18"/>
        <v/>
      </c>
      <c r="Q123" t="str">
        <f t="shared" si="19"/>
        <v/>
      </c>
      <c r="R123" t="str">
        <f t="shared" si="20"/>
        <v/>
      </c>
      <c r="X123">
        <v>5183</v>
      </c>
      <c r="Y123" t="s">
        <v>512</v>
      </c>
      <c r="AA123" t="str">
        <f t="shared" si="21"/>
        <v>51</v>
      </c>
      <c r="AB123" t="str">
        <f t="shared" si="22"/>
        <v>518</v>
      </c>
    </row>
    <row r="124" spans="1:28">
      <c r="A124" s="249" t="str">
        <f t="shared" si="12"/>
        <v/>
      </c>
      <c r="B124" s="248"/>
      <c r="C124" s="39" t="str">
        <f t="shared" si="13"/>
        <v/>
      </c>
      <c r="D124" s="78"/>
      <c r="E124" s="39" t="str">
        <f t="shared" si="14"/>
        <v/>
      </c>
      <c r="F124" s="72"/>
      <c r="G124" s="39" t="str">
        <f t="shared" si="15"/>
        <v/>
      </c>
      <c r="H124" s="39" t="str">
        <f t="shared" si="16"/>
        <v/>
      </c>
      <c r="I124" s="71"/>
      <c r="J124" s="71"/>
      <c r="K124" s="71"/>
      <c r="L124" s="78"/>
      <c r="M124" s="220"/>
      <c r="N124" t="str">
        <f>IF(D124="","",'OPĆI DIO'!#REF!)</f>
        <v/>
      </c>
      <c r="O124" t="str">
        <f t="shared" si="17"/>
        <v/>
      </c>
      <c r="P124" t="str">
        <f t="shared" si="18"/>
        <v/>
      </c>
      <c r="Q124" t="str">
        <f t="shared" si="19"/>
        <v/>
      </c>
      <c r="R124" t="str">
        <f t="shared" si="20"/>
        <v/>
      </c>
      <c r="X124">
        <v>5422</v>
      </c>
      <c r="Y124" t="s">
        <v>513</v>
      </c>
      <c r="AA124" t="str">
        <f t="shared" si="21"/>
        <v>54</v>
      </c>
      <c r="AB124" t="str">
        <f t="shared" si="22"/>
        <v>542</v>
      </c>
    </row>
    <row r="125" spans="1:28">
      <c r="A125" s="249" t="str">
        <f t="shared" si="12"/>
        <v/>
      </c>
      <c r="B125" s="248"/>
      <c r="C125" s="39" t="str">
        <f t="shared" si="13"/>
        <v/>
      </c>
      <c r="D125" s="78"/>
      <c r="E125" s="39" t="str">
        <f t="shared" si="14"/>
        <v/>
      </c>
      <c r="F125" s="72"/>
      <c r="G125" s="39" t="str">
        <f t="shared" si="15"/>
        <v/>
      </c>
      <c r="H125" s="39" t="str">
        <f t="shared" si="16"/>
        <v/>
      </c>
      <c r="I125" s="71"/>
      <c r="J125" s="71"/>
      <c r="K125" s="71"/>
      <c r="L125" s="78"/>
      <c r="M125" s="220"/>
      <c r="N125" t="str">
        <f>IF(D125="","",'OPĆI DIO'!#REF!)</f>
        <v/>
      </c>
      <c r="O125" t="str">
        <f t="shared" si="17"/>
        <v/>
      </c>
      <c r="P125" t="str">
        <f t="shared" si="18"/>
        <v/>
      </c>
      <c r="Q125" t="str">
        <f t="shared" si="19"/>
        <v/>
      </c>
      <c r="R125" t="str">
        <f t="shared" si="20"/>
        <v/>
      </c>
      <c r="X125">
        <v>5431</v>
      </c>
      <c r="Y125" t="s">
        <v>180</v>
      </c>
      <c r="AA125" t="str">
        <f t="shared" si="21"/>
        <v>54</v>
      </c>
      <c r="AB125" t="str">
        <f t="shared" si="22"/>
        <v>543</v>
      </c>
    </row>
    <row r="126" spans="1:28">
      <c r="A126" s="249" t="str">
        <f t="shared" si="12"/>
        <v/>
      </c>
      <c r="B126" s="248"/>
      <c r="C126" s="39" t="str">
        <f t="shared" si="13"/>
        <v/>
      </c>
      <c r="D126" s="78"/>
      <c r="E126" s="39" t="str">
        <f t="shared" si="14"/>
        <v/>
      </c>
      <c r="F126" s="72"/>
      <c r="G126" s="39" t="str">
        <f t="shared" si="15"/>
        <v/>
      </c>
      <c r="H126" s="39" t="str">
        <f t="shared" si="16"/>
        <v/>
      </c>
      <c r="I126" s="71"/>
      <c r="J126" s="71"/>
      <c r="K126" s="71"/>
      <c r="L126" s="78"/>
      <c r="M126" s="220"/>
      <c r="N126" t="str">
        <f>IF(D126="","",'OPĆI DIO'!#REF!)</f>
        <v/>
      </c>
      <c r="O126" t="str">
        <f t="shared" si="17"/>
        <v/>
      </c>
      <c r="P126" t="str">
        <f t="shared" si="18"/>
        <v/>
      </c>
      <c r="Q126" t="str">
        <f t="shared" si="19"/>
        <v/>
      </c>
      <c r="R126" t="str">
        <f t="shared" si="20"/>
        <v/>
      </c>
      <c r="X126">
        <v>5443</v>
      </c>
      <c r="Y126" t="s">
        <v>514</v>
      </c>
      <c r="AA126" t="str">
        <f t="shared" si="21"/>
        <v>54</v>
      </c>
      <c r="AB126" t="str">
        <f t="shared" si="22"/>
        <v>544</v>
      </c>
    </row>
    <row r="127" spans="1:28">
      <c r="A127" s="249" t="str">
        <f t="shared" si="12"/>
        <v/>
      </c>
      <c r="B127" s="248"/>
      <c r="C127" s="39" t="str">
        <f t="shared" si="13"/>
        <v/>
      </c>
      <c r="D127" s="78"/>
      <c r="E127" s="39" t="str">
        <f t="shared" si="14"/>
        <v/>
      </c>
      <c r="F127" s="72"/>
      <c r="G127" s="39" t="str">
        <f t="shared" si="15"/>
        <v/>
      </c>
      <c r="H127" s="39" t="str">
        <f t="shared" si="16"/>
        <v/>
      </c>
      <c r="I127" s="71"/>
      <c r="J127" s="71"/>
      <c r="K127" s="71"/>
      <c r="L127" s="78"/>
      <c r="M127" s="220"/>
      <c r="N127" t="str">
        <f>IF(D127="","",'OPĆI DIO'!#REF!)</f>
        <v/>
      </c>
      <c r="O127" t="str">
        <f t="shared" si="17"/>
        <v/>
      </c>
      <c r="P127" t="str">
        <f t="shared" si="18"/>
        <v/>
      </c>
      <c r="Q127" t="str">
        <f t="shared" si="19"/>
        <v/>
      </c>
      <c r="R127" t="str">
        <f t="shared" si="20"/>
        <v/>
      </c>
      <c r="X127">
        <v>5445</v>
      </c>
      <c r="Y127" t="s">
        <v>515</v>
      </c>
      <c r="AA127" t="str">
        <f t="shared" si="21"/>
        <v>54</v>
      </c>
      <c r="AB127" t="str">
        <f t="shared" si="22"/>
        <v>544</v>
      </c>
    </row>
    <row r="128" spans="1:28">
      <c r="A128" s="249" t="str">
        <f t="shared" si="12"/>
        <v/>
      </c>
      <c r="B128" s="248"/>
      <c r="C128" s="39" t="str">
        <f t="shared" si="13"/>
        <v/>
      </c>
      <c r="D128" s="78"/>
      <c r="E128" s="39" t="str">
        <f t="shared" si="14"/>
        <v/>
      </c>
      <c r="F128" s="72"/>
      <c r="G128" s="39" t="str">
        <f t="shared" si="15"/>
        <v/>
      </c>
      <c r="H128" s="39" t="str">
        <f t="shared" si="16"/>
        <v/>
      </c>
      <c r="I128" s="71"/>
      <c r="J128" s="71"/>
      <c r="K128" s="71"/>
      <c r="L128" s="78"/>
      <c r="M128" s="220"/>
      <c r="N128" t="str">
        <f>IF(D128="","",'OPĆI DIO'!#REF!)</f>
        <v/>
      </c>
      <c r="O128" t="str">
        <f t="shared" si="17"/>
        <v/>
      </c>
      <c r="P128" t="str">
        <f t="shared" si="18"/>
        <v/>
      </c>
      <c r="Q128" t="str">
        <f t="shared" si="19"/>
        <v/>
      </c>
      <c r="R128" t="str">
        <f t="shared" si="20"/>
        <v/>
      </c>
      <c r="X128">
        <v>5453</v>
      </c>
      <c r="Y128" t="s">
        <v>516</v>
      </c>
      <c r="AA128" t="str">
        <f t="shared" si="21"/>
        <v>54</v>
      </c>
      <c r="AB128" t="str">
        <f t="shared" si="22"/>
        <v>545</v>
      </c>
    </row>
    <row r="129" spans="1:28">
      <c r="A129" s="249" t="str">
        <f t="shared" si="12"/>
        <v/>
      </c>
      <c r="B129" s="248"/>
      <c r="C129" s="39" t="str">
        <f t="shared" si="13"/>
        <v/>
      </c>
      <c r="D129" s="78"/>
      <c r="E129" s="39" t="str">
        <f t="shared" si="14"/>
        <v/>
      </c>
      <c r="F129" s="72"/>
      <c r="G129" s="39" t="str">
        <f t="shared" si="15"/>
        <v/>
      </c>
      <c r="H129" s="39" t="str">
        <f t="shared" si="16"/>
        <v/>
      </c>
      <c r="I129" s="71"/>
      <c r="J129" s="71"/>
      <c r="K129" s="71"/>
      <c r="L129" s="78"/>
      <c r="M129" s="220"/>
      <c r="N129" t="str">
        <f>IF(D129="","",'OPĆI DIO'!#REF!)</f>
        <v/>
      </c>
      <c r="O129" t="str">
        <f t="shared" si="17"/>
        <v/>
      </c>
      <c r="P129" t="str">
        <f t="shared" si="18"/>
        <v/>
      </c>
      <c r="Q129" t="str">
        <f t="shared" si="19"/>
        <v/>
      </c>
      <c r="R129" t="str">
        <f t="shared" si="20"/>
        <v/>
      </c>
      <c r="X129">
        <v>5472</v>
      </c>
      <c r="Y129" t="s">
        <v>517</v>
      </c>
      <c r="AA129" t="str">
        <f t="shared" si="21"/>
        <v>54</v>
      </c>
      <c r="AB129" t="str">
        <f t="shared" si="22"/>
        <v>547</v>
      </c>
    </row>
    <row r="130" spans="1:28">
      <c r="A130" s="249" t="str">
        <f t="shared" si="12"/>
        <v/>
      </c>
      <c r="B130" s="248"/>
      <c r="C130" s="39" t="str">
        <f t="shared" si="13"/>
        <v/>
      </c>
      <c r="D130" s="78"/>
      <c r="E130" s="39" t="str">
        <f t="shared" si="14"/>
        <v/>
      </c>
      <c r="F130" s="72"/>
      <c r="G130" s="39" t="str">
        <f t="shared" si="15"/>
        <v/>
      </c>
      <c r="H130" s="39" t="str">
        <f t="shared" si="16"/>
        <v/>
      </c>
      <c r="I130" s="71"/>
      <c r="J130" s="71"/>
      <c r="K130" s="71"/>
      <c r="L130" s="78"/>
      <c r="M130" s="220"/>
      <c r="N130" t="str">
        <f>IF(D130="","",'OPĆI DIO'!#REF!)</f>
        <v/>
      </c>
      <c r="O130" t="str">
        <f t="shared" si="17"/>
        <v/>
      </c>
      <c r="P130" t="str">
        <f t="shared" si="18"/>
        <v/>
      </c>
      <c r="Q130" t="str">
        <f t="shared" si="19"/>
        <v/>
      </c>
      <c r="R130" t="str">
        <f t="shared" si="20"/>
        <v/>
      </c>
    </row>
    <row r="131" spans="1:28">
      <c r="A131" s="249" t="str">
        <f t="shared" ref="A131:A194" si="24">IFERROR(VLOOKUP(B131,$T$6:$W$34,4,FALSE),"")</f>
        <v/>
      </c>
      <c r="B131" s="248"/>
      <c r="C131" s="39" t="str">
        <f t="shared" ref="C131:C194" si="25">IFERROR(VLOOKUP(B131,$T$6:$W$34,2,FALSE),"")</f>
        <v/>
      </c>
      <c r="D131" s="78"/>
      <c r="E131" s="39" t="str">
        <f t="shared" ref="E131:E194" si="26">IFERROR(VLOOKUP(D131,$X$5:$Z$129,2,FALSE),"")</f>
        <v/>
      </c>
      <c r="F131" s="72"/>
      <c r="G131" s="39" t="str">
        <f t="shared" ref="G131:G194" si="27">IFERROR(VLOOKUP(F131,$AD$6:$AE$1763,2,FALSE),"")</f>
        <v/>
      </c>
      <c r="H131" s="39" t="str">
        <f t="shared" ref="H131:H194" si="28">IFERROR(VLOOKUP(F131,$AD$6:$AG$1763,4,FALSE),"")</f>
        <v/>
      </c>
      <c r="I131" s="71"/>
      <c r="J131" s="71"/>
      <c r="K131" s="71"/>
      <c r="L131" s="78"/>
      <c r="M131" s="220"/>
      <c r="N131" t="str">
        <f>IF(D131="","",'OPĆI DIO'!#REF!)</f>
        <v/>
      </c>
      <c r="O131" t="str">
        <f t="shared" ref="O131:O194" si="29">LEFT(D131,3)</f>
        <v/>
      </c>
      <c r="P131" t="str">
        <f t="shared" ref="P131:P194" si="30">LEFT(D131,2)</f>
        <v/>
      </c>
      <c r="Q131" t="str">
        <f t="shared" ref="Q131:Q194" si="31">MID(H131,2,2)</f>
        <v/>
      </c>
      <c r="R131" t="str">
        <f t="shared" ref="R131:R194" si="32">LEFT(D131,1)</f>
        <v/>
      </c>
    </row>
    <row r="132" spans="1:28">
      <c r="A132" s="249" t="str">
        <f t="shared" si="24"/>
        <v/>
      </c>
      <c r="B132" s="248"/>
      <c r="C132" s="39" t="str">
        <f t="shared" si="25"/>
        <v/>
      </c>
      <c r="D132" s="78"/>
      <c r="E132" s="39" t="str">
        <f t="shared" si="26"/>
        <v/>
      </c>
      <c r="F132" s="72"/>
      <c r="G132" s="39" t="str">
        <f t="shared" si="27"/>
        <v/>
      </c>
      <c r="H132" s="39" t="str">
        <f t="shared" si="28"/>
        <v/>
      </c>
      <c r="I132" s="71"/>
      <c r="J132" s="71"/>
      <c r="K132" s="71"/>
      <c r="L132" s="78"/>
      <c r="M132" s="220"/>
      <c r="N132" t="str">
        <f>IF(D132="","",'OPĆI DIO'!#REF!)</f>
        <v/>
      </c>
      <c r="O132" t="str">
        <f t="shared" si="29"/>
        <v/>
      </c>
      <c r="P132" t="str">
        <f t="shared" si="30"/>
        <v/>
      </c>
      <c r="Q132" t="str">
        <f t="shared" si="31"/>
        <v/>
      </c>
      <c r="R132" t="str">
        <f t="shared" si="32"/>
        <v/>
      </c>
    </row>
    <row r="133" spans="1:28">
      <c r="A133" s="249" t="str">
        <f t="shared" si="24"/>
        <v/>
      </c>
      <c r="B133" s="248"/>
      <c r="C133" s="39" t="str">
        <f t="shared" si="25"/>
        <v/>
      </c>
      <c r="D133" s="78"/>
      <c r="E133" s="39" t="str">
        <f t="shared" si="26"/>
        <v/>
      </c>
      <c r="F133" s="72"/>
      <c r="G133" s="39" t="str">
        <f t="shared" si="27"/>
        <v/>
      </c>
      <c r="H133" s="39" t="str">
        <f t="shared" si="28"/>
        <v/>
      </c>
      <c r="I133" s="71"/>
      <c r="J133" s="71"/>
      <c r="K133" s="71"/>
      <c r="L133" s="78"/>
      <c r="M133" s="220"/>
      <c r="N133" t="str">
        <f>IF(D133="","",'OPĆI DIO'!#REF!)</f>
        <v/>
      </c>
      <c r="O133" t="str">
        <f t="shared" si="29"/>
        <v/>
      </c>
      <c r="P133" t="str">
        <f t="shared" si="30"/>
        <v/>
      </c>
      <c r="Q133" t="str">
        <f t="shared" si="31"/>
        <v/>
      </c>
      <c r="R133" t="str">
        <f t="shared" si="32"/>
        <v/>
      </c>
    </row>
    <row r="134" spans="1:28">
      <c r="A134" s="249" t="str">
        <f t="shared" si="24"/>
        <v/>
      </c>
      <c r="B134" s="248"/>
      <c r="C134" s="39" t="str">
        <f t="shared" si="25"/>
        <v/>
      </c>
      <c r="D134" s="78"/>
      <c r="E134" s="39" t="str">
        <f t="shared" si="26"/>
        <v/>
      </c>
      <c r="F134" s="72"/>
      <c r="G134" s="39" t="str">
        <f t="shared" si="27"/>
        <v/>
      </c>
      <c r="H134" s="39" t="str">
        <f t="shared" si="28"/>
        <v/>
      </c>
      <c r="I134" s="71"/>
      <c r="J134" s="71"/>
      <c r="K134" s="71"/>
      <c r="L134" s="78"/>
      <c r="M134" s="220"/>
      <c r="N134" t="str">
        <f>IF(D134="","",'OPĆI DIO'!#REF!)</f>
        <v/>
      </c>
      <c r="O134" t="str">
        <f t="shared" si="29"/>
        <v/>
      </c>
      <c r="P134" t="str">
        <f t="shared" si="30"/>
        <v/>
      </c>
      <c r="Q134" t="str">
        <f t="shared" si="31"/>
        <v/>
      </c>
      <c r="R134" t="str">
        <f t="shared" si="32"/>
        <v/>
      </c>
    </row>
    <row r="135" spans="1:28">
      <c r="A135" s="249" t="str">
        <f t="shared" si="24"/>
        <v/>
      </c>
      <c r="B135" s="248"/>
      <c r="C135" s="39" t="str">
        <f t="shared" si="25"/>
        <v/>
      </c>
      <c r="D135" s="78"/>
      <c r="E135" s="39" t="str">
        <f t="shared" si="26"/>
        <v/>
      </c>
      <c r="F135" s="72"/>
      <c r="G135" s="39" t="str">
        <f t="shared" si="27"/>
        <v/>
      </c>
      <c r="H135" s="39" t="str">
        <f t="shared" si="28"/>
        <v/>
      </c>
      <c r="I135" s="71"/>
      <c r="J135" s="71"/>
      <c r="K135" s="71"/>
      <c r="L135" s="78"/>
      <c r="M135" s="220"/>
      <c r="N135" t="str">
        <f>IF(D135="","",'OPĆI DIO'!#REF!)</f>
        <v/>
      </c>
      <c r="O135" t="str">
        <f t="shared" si="29"/>
        <v/>
      </c>
      <c r="P135" t="str">
        <f t="shared" si="30"/>
        <v/>
      </c>
      <c r="Q135" t="str">
        <f t="shared" si="31"/>
        <v/>
      </c>
      <c r="R135" t="str">
        <f t="shared" si="32"/>
        <v/>
      </c>
    </row>
    <row r="136" spans="1:28">
      <c r="A136" s="249" t="str">
        <f t="shared" si="24"/>
        <v/>
      </c>
      <c r="B136" s="248"/>
      <c r="C136" s="39" t="str">
        <f t="shared" si="25"/>
        <v/>
      </c>
      <c r="D136" s="78"/>
      <c r="E136" s="39" t="str">
        <f t="shared" si="26"/>
        <v/>
      </c>
      <c r="F136" s="72"/>
      <c r="G136" s="39" t="str">
        <f t="shared" si="27"/>
        <v/>
      </c>
      <c r="H136" s="39" t="str">
        <f t="shared" si="28"/>
        <v/>
      </c>
      <c r="I136" s="71"/>
      <c r="J136" s="71"/>
      <c r="K136" s="71"/>
      <c r="L136" s="78"/>
      <c r="M136" s="220"/>
      <c r="N136" t="str">
        <f>IF(D136="","",'OPĆI DIO'!#REF!)</f>
        <v/>
      </c>
      <c r="O136" t="str">
        <f t="shared" si="29"/>
        <v/>
      </c>
      <c r="P136" t="str">
        <f t="shared" si="30"/>
        <v/>
      </c>
      <c r="Q136" t="str">
        <f t="shared" si="31"/>
        <v/>
      </c>
      <c r="R136" t="str">
        <f t="shared" si="32"/>
        <v/>
      </c>
    </row>
    <row r="137" spans="1:28">
      <c r="A137" s="249" t="str">
        <f t="shared" si="24"/>
        <v/>
      </c>
      <c r="B137" s="248"/>
      <c r="C137" s="39" t="str">
        <f t="shared" si="25"/>
        <v/>
      </c>
      <c r="D137" s="78"/>
      <c r="E137" s="39" t="str">
        <f t="shared" si="26"/>
        <v/>
      </c>
      <c r="F137" s="72"/>
      <c r="G137" s="39" t="str">
        <f t="shared" si="27"/>
        <v/>
      </c>
      <c r="H137" s="39" t="str">
        <f t="shared" si="28"/>
        <v/>
      </c>
      <c r="I137" s="71"/>
      <c r="J137" s="71"/>
      <c r="K137" s="71"/>
      <c r="L137" s="78"/>
      <c r="M137" s="220"/>
      <c r="N137" t="str">
        <f>IF(D137="","",'OPĆI DIO'!#REF!)</f>
        <v/>
      </c>
      <c r="O137" t="str">
        <f t="shared" si="29"/>
        <v/>
      </c>
      <c r="P137" t="str">
        <f t="shared" si="30"/>
        <v/>
      </c>
      <c r="Q137" t="str">
        <f t="shared" si="31"/>
        <v/>
      </c>
      <c r="R137" t="str">
        <f t="shared" si="32"/>
        <v/>
      </c>
    </row>
    <row r="138" spans="1:28">
      <c r="A138" s="249" t="str">
        <f t="shared" si="24"/>
        <v/>
      </c>
      <c r="B138" s="248"/>
      <c r="C138" s="39" t="str">
        <f t="shared" si="25"/>
        <v/>
      </c>
      <c r="D138" s="78"/>
      <c r="E138" s="39" t="str">
        <f t="shared" si="26"/>
        <v/>
      </c>
      <c r="F138" s="72"/>
      <c r="G138" s="39" t="str">
        <f t="shared" si="27"/>
        <v/>
      </c>
      <c r="H138" s="39" t="str">
        <f t="shared" si="28"/>
        <v/>
      </c>
      <c r="I138" s="71"/>
      <c r="J138" s="71"/>
      <c r="K138" s="71"/>
      <c r="L138" s="78"/>
      <c r="M138" s="220"/>
      <c r="N138" t="str">
        <f>IF(D138="","",'OPĆI DIO'!#REF!)</f>
        <v/>
      </c>
      <c r="O138" t="str">
        <f t="shared" si="29"/>
        <v/>
      </c>
      <c r="P138" t="str">
        <f t="shared" si="30"/>
        <v/>
      </c>
      <c r="Q138" t="str">
        <f t="shared" si="31"/>
        <v/>
      </c>
      <c r="R138" t="str">
        <f t="shared" si="32"/>
        <v/>
      </c>
    </row>
    <row r="139" spans="1:28">
      <c r="A139" s="249" t="str">
        <f t="shared" si="24"/>
        <v/>
      </c>
      <c r="B139" s="248"/>
      <c r="C139" s="39" t="str">
        <f t="shared" si="25"/>
        <v/>
      </c>
      <c r="D139" s="78"/>
      <c r="E139" s="39" t="str">
        <f t="shared" si="26"/>
        <v/>
      </c>
      <c r="F139" s="72"/>
      <c r="G139" s="39" t="str">
        <f t="shared" si="27"/>
        <v/>
      </c>
      <c r="H139" s="39" t="str">
        <f t="shared" si="28"/>
        <v/>
      </c>
      <c r="I139" s="71"/>
      <c r="J139" s="71"/>
      <c r="K139" s="71"/>
      <c r="L139" s="78"/>
      <c r="M139" s="220"/>
      <c r="N139" t="str">
        <f>IF(D139="","",'OPĆI DIO'!#REF!)</f>
        <v/>
      </c>
      <c r="O139" t="str">
        <f t="shared" si="29"/>
        <v/>
      </c>
      <c r="P139" t="str">
        <f t="shared" si="30"/>
        <v/>
      </c>
      <c r="Q139" t="str">
        <f t="shared" si="31"/>
        <v/>
      </c>
      <c r="R139" t="str">
        <f t="shared" si="32"/>
        <v/>
      </c>
    </row>
    <row r="140" spans="1:28">
      <c r="A140" s="249" t="str">
        <f t="shared" si="24"/>
        <v/>
      </c>
      <c r="B140" s="248"/>
      <c r="C140" s="39" t="str">
        <f t="shared" si="25"/>
        <v/>
      </c>
      <c r="D140" s="78"/>
      <c r="E140" s="39" t="str">
        <f t="shared" si="26"/>
        <v/>
      </c>
      <c r="F140" s="72"/>
      <c r="G140" s="39" t="str">
        <f t="shared" si="27"/>
        <v/>
      </c>
      <c r="H140" s="39" t="str">
        <f t="shared" si="28"/>
        <v/>
      </c>
      <c r="I140" s="71"/>
      <c r="J140" s="71"/>
      <c r="K140" s="71"/>
      <c r="L140" s="78"/>
      <c r="M140" s="220"/>
      <c r="N140" t="str">
        <f>IF(D140="","",'OPĆI DIO'!#REF!)</f>
        <v/>
      </c>
      <c r="O140" t="str">
        <f t="shared" si="29"/>
        <v/>
      </c>
      <c r="P140" t="str">
        <f t="shared" si="30"/>
        <v/>
      </c>
      <c r="Q140" t="str">
        <f t="shared" si="31"/>
        <v/>
      </c>
      <c r="R140" t="str">
        <f t="shared" si="32"/>
        <v/>
      </c>
    </row>
    <row r="141" spans="1:28">
      <c r="A141" s="249" t="str">
        <f t="shared" si="24"/>
        <v/>
      </c>
      <c r="B141" s="248"/>
      <c r="C141" s="39" t="str">
        <f t="shared" si="25"/>
        <v/>
      </c>
      <c r="D141" s="78"/>
      <c r="E141" s="39" t="str">
        <f t="shared" si="26"/>
        <v/>
      </c>
      <c r="F141" s="72"/>
      <c r="G141" s="39" t="str">
        <f t="shared" si="27"/>
        <v/>
      </c>
      <c r="H141" s="39" t="str">
        <f t="shared" si="28"/>
        <v/>
      </c>
      <c r="I141" s="71"/>
      <c r="J141" s="71"/>
      <c r="K141" s="71"/>
      <c r="L141" s="78"/>
      <c r="M141" s="220"/>
      <c r="N141" t="str">
        <f>IF(D141="","",'OPĆI DIO'!#REF!)</f>
        <v/>
      </c>
      <c r="O141" t="str">
        <f t="shared" si="29"/>
        <v/>
      </c>
      <c r="P141" t="str">
        <f t="shared" si="30"/>
        <v/>
      </c>
      <c r="Q141" t="str">
        <f t="shared" si="31"/>
        <v/>
      </c>
      <c r="R141" t="str">
        <f t="shared" si="32"/>
        <v/>
      </c>
    </row>
    <row r="142" spans="1:28">
      <c r="A142" s="249" t="str">
        <f t="shared" si="24"/>
        <v/>
      </c>
      <c r="B142" s="248"/>
      <c r="C142" s="39" t="str">
        <f t="shared" si="25"/>
        <v/>
      </c>
      <c r="D142" s="78"/>
      <c r="E142" s="39" t="str">
        <f t="shared" si="26"/>
        <v/>
      </c>
      <c r="F142" s="72"/>
      <c r="G142" s="39" t="str">
        <f t="shared" si="27"/>
        <v/>
      </c>
      <c r="H142" s="39" t="str">
        <f t="shared" si="28"/>
        <v/>
      </c>
      <c r="I142" s="71"/>
      <c r="J142" s="71"/>
      <c r="K142" s="71"/>
      <c r="L142" s="78"/>
      <c r="M142" s="220"/>
      <c r="N142" t="str">
        <f>IF(D142="","",'OPĆI DIO'!#REF!)</f>
        <v/>
      </c>
      <c r="O142" t="str">
        <f t="shared" si="29"/>
        <v/>
      </c>
      <c r="P142" t="str">
        <f t="shared" si="30"/>
        <v/>
      </c>
      <c r="Q142" t="str">
        <f t="shared" si="31"/>
        <v/>
      </c>
      <c r="R142" t="str">
        <f t="shared" si="32"/>
        <v/>
      </c>
    </row>
    <row r="143" spans="1:28">
      <c r="A143" s="249" t="str">
        <f t="shared" si="24"/>
        <v/>
      </c>
      <c r="B143" s="248"/>
      <c r="C143" s="39" t="str">
        <f t="shared" si="25"/>
        <v/>
      </c>
      <c r="D143" s="78"/>
      <c r="E143" s="39" t="str">
        <f t="shared" si="26"/>
        <v/>
      </c>
      <c r="F143" s="72"/>
      <c r="G143" s="39" t="str">
        <f t="shared" si="27"/>
        <v/>
      </c>
      <c r="H143" s="39" t="str">
        <f t="shared" si="28"/>
        <v/>
      </c>
      <c r="I143" s="71"/>
      <c r="J143" s="71"/>
      <c r="K143" s="71"/>
      <c r="L143" s="78"/>
      <c r="M143" s="220"/>
      <c r="N143" t="str">
        <f>IF(D143="","",'OPĆI DIO'!#REF!)</f>
        <v/>
      </c>
      <c r="O143" t="str">
        <f t="shared" si="29"/>
        <v/>
      </c>
      <c r="P143" t="str">
        <f t="shared" si="30"/>
        <v/>
      </c>
      <c r="Q143" t="str">
        <f t="shared" si="31"/>
        <v/>
      </c>
      <c r="R143" t="str">
        <f t="shared" si="32"/>
        <v/>
      </c>
    </row>
    <row r="144" spans="1:28">
      <c r="A144" s="249" t="str">
        <f t="shared" si="24"/>
        <v/>
      </c>
      <c r="B144" s="248"/>
      <c r="C144" s="39" t="str">
        <f t="shared" si="25"/>
        <v/>
      </c>
      <c r="D144" s="78"/>
      <c r="E144" s="39" t="str">
        <f t="shared" si="26"/>
        <v/>
      </c>
      <c r="F144" s="72"/>
      <c r="G144" s="39" t="str">
        <f t="shared" si="27"/>
        <v/>
      </c>
      <c r="H144" s="39" t="str">
        <f t="shared" si="28"/>
        <v/>
      </c>
      <c r="I144" s="71"/>
      <c r="J144" s="71"/>
      <c r="K144" s="71"/>
      <c r="L144" s="78"/>
      <c r="M144" s="220"/>
      <c r="N144" t="str">
        <f>IF(D144="","",'OPĆI DIO'!#REF!)</f>
        <v/>
      </c>
      <c r="O144" t="str">
        <f t="shared" si="29"/>
        <v/>
      </c>
      <c r="P144" t="str">
        <f t="shared" si="30"/>
        <v/>
      </c>
      <c r="Q144" t="str">
        <f t="shared" si="31"/>
        <v/>
      </c>
      <c r="R144" t="str">
        <f t="shared" si="32"/>
        <v/>
      </c>
    </row>
    <row r="145" spans="1:18">
      <c r="A145" s="249" t="str">
        <f t="shared" si="24"/>
        <v/>
      </c>
      <c r="B145" s="248"/>
      <c r="C145" s="39" t="str">
        <f t="shared" si="25"/>
        <v/>
      </c>
      <c r="D145" s="78"/>
      <c r="E145" s="39" t="str">
        <f t="shared" si="26"/>
        <v/>
      </c>
      <c r="F145" s="72"/>
      <c r="G145" s="39" t="str">
        <f t="shared" si="27"/>
        <v/>
      </c>
      <c r="H145" s="39" t="str">
        <f t="shared" si="28"/>
        <v/>
      </c>
      <c r="I145" s="71"/>
      <c r="J145" s="71"/>
      <c r="K145" s="71"/>
      <c r="L145" s="78"/>
      <c r="M145" s="220"/>
      <c r="N145" t="str">
        <f>IF(D145="","",'OPĆI DIO'!#REF!)</f>
        <v/>
      </c>
      <c r="O145" t="str">
        <f t="shared" si="29"/>
        <v/>
      </c>
      <c r="P145" t="str">
        <f t="shared" si="30"/>
        <v/>
      </c>
      <c r="Q145" t="str">
        <f t="shared" si="31"/>
        <v/>
      </c>
      <c r="R145" t="str">
        <f t="shared" si="32"/>
        <v/>
      </c>
    </row>
    <row r="146" spans="1:18">
      <c r="A146" s="249" t="str">
        <f t="shared" si="24"/>
        <v/>
      </c>
      <c r="B146" s="248"/>
      <c r="C146" s="39" t="str">
        <f t="shared" si="25"/>
        <v/>
      </c>
      <c r="D146" s="78"/>
      <c r="E146" s="39" t="str">
        <f t="shared" si="26"/>
        <v/>
      </c>
      <c r="F146" s="72"/>
      <c r="G146" s="39" t="str">
        <f t="shared" si="27"/>
        <v/>
      </c>
      <c r="H146" s="39" t="str">
        <f t="shared" si="28"/>
        <v/>
      </c>
      <c r="I146" s="71"/>
      <c r="J146" s="71"/>
      <c r="K146" s="71"/>
      <c r="L146" s="78"/>
      <c r="M146" s="220"/>
      <c r="N146" t="str">
        <f>IF(D146="","",'OPĆI DIO'!#REF!)</f>
        <v/>
      </c>
      <c r="O146" t="str">
        <f t="shared" si="29"/>
        <v/>
      </c>
      <c r="P146" t="str">
        <f t="shared" si="30"/>
        <v/>
      </c>
      <c r="Q146" t="str">
        <f t="shared" si="31"/>
        <v/>
      </c>
      <c r="R146" t="str">
        <f t="shared" si="32"/>
        <v/>
      </c>
    </row>
    <row r="147" spans="1:18">
      <c r="A147" s="249" t="str">
        <f t="shared" si="24"/>
        <v/>
      </c>
      <c r="B147" s="248"/>
      <c r="C147" s="39" t="str">
        <f t="shared" si="25"/>
        <v/>
      </c>
      <c r="D147" s="78"/>
      <c r="E147" s="39" t="str">
        <f t="shared" si="26"/>
        <v/>
      </c>
      <c r="F147" s="72"/>
      <c r="G147" s="39" t="str">
        <f t="shared" si="27"/>
        <v/>
      </c>
      <c r="H147" s="39" t="str">
        <f t="shared" si="28"/>
        <v/>
      </c>
      <c r="I147" s="71"/>
      <c r="J147" s="71"/>
      <c r="K147" s="71"/>
      <c r="L147" s="78"/>
      <c r="M147" s="220"/>
      <c r="N147" t="str">
        <f>IF(D147="","",'OPĆI DIO'!#REF!)</f>
        <v/>
      </c>
      <c r="O147" t="str">
        <f t="shared" si="29"/>
        <v/>
      </c>
      <c r="P147" t="str">
        <f t="shared" si="30"/>
        <v/>
      </c>
      <c r="Q147" t="str">
        <f t="shared" si="31"/>
        <v/>
      </c>
      <c r="R147" t="str">
        <f t="shared" si="32"/>
        <v/>
      </c>
    </row>
    <row r="148" spans="1:18">
      <c r="A148" s="249" t="str">
        <f t="shared" si="24"/>
        <v/>
      </c>
      <c r="B148" s="248"/>
      <c r="C148" s="39" t="str">
        <f t="shared" si="25"/>
        <v/>
      </c>
      <c r="D148" s="78"/>
      <c r="E148" s="39" t="str">
        <f t="shared" si="26"/>
        <v/>
      </c>
      <c r="F148" s="72"/>
      <c r="G148" s="39" t="str">
        <f t="shared" si="27"/>
        <v/>
      </c>
      <c r="H148" s="39" t="str">
        <f t="shared" si="28"/>
        <v/>
      </c>
      <c r="I148" s="71"/>
      <c r="J148" s="71"/>
      <c r="K148" s="71"/>
      <c r="L148" s="78"/>
      <c r="M148" s="220"/>
      <c r="N148" t="str">
        <f>IF(D148="","",'OPĆI DIO'!#REF!)</f>
        <v/>
      </c>
      <c r="O148" t="str">
        <f t="shared" si="29"/>
        <v/>
      </c>
      <c r="P148" t="str">
        <f t="shared" si="30"/>
        <v/>
      </c>
      <c r="Q148" t="str">
        <f t="shared" si="31"/>
        <v/>
      </c>
      <c r="R148" t="str">
        <f t="shared" si="32"/>
        <v/>
      </c>
    </row>
    <row r="149" spans="1:18">
      <c r="A149" s="249" t="str">
        <f t="shared" si="24"/>
        <v/>
      </c>
      <c r="B149" s="248"/>
      <c r="C149" s="39" t="str">
        <f t="shared" si="25"/>
        <v/>
      </c>
      <c r="D149" s="78"/>
      <c r="E149" s="39" t="str">
        <f t="shared" si="26"/>
        <v/>
      </c>
      <c r="F149" s="72"/>
      <c r="G149" s="39" t="str">
        <f t="shared" si="27"/>
        <v/>
      </c>
      <c r="H149" s="39" t="str">
        <f t="shared" si="28"/>
        <v/>
      </c>
      <c r="I149" s="71"/>
      <c r="J149" s="71"/>
      <c r="K149" s="71"/>
      <c r="L149" s="78"/>
      <c r="M149" s="220"/>
      <c r="N149" t="str">
        <f>IF(D149="","",'OPĆI DIO'!#REF!)</f>
        <v/>
      </c>
      <c r="O149" t="str">
        <f t="shared" si="29"/>
        <v/>
      </c>
      <c r="P149" t="str">
        <f t="shared" si="30"/>
        <v/>
      </c>
      <c r="Q149" t="str">
        <f t="shared" si="31"/>
        <v/>
      </c>
      <c r="R149" t="str">
        <f t="shared" si="32"/>
        <v/>
      </c>
    </row>
    <row r="150" spans="1:18">
      <c r="A150" s="249" t="str">
        <f t="shared" si="24"/>
        <v/>
      </c>
      <c r="B150" s="248"/>
      <c r="C150" s="39" t="str">
        <f t="shared" si="25"/>
        <v/>
      </c>
      <c r="D150" s="78"/>
      <c r="E150" s="39" t="str">
        <f t="shared" si="26"/>
        <v/>
      </c>
      <c r="F150" s="72"/>
      <c r="G150" s="39" t="str">
        <f t="shared" si="27"/>
        <v/>
      </c>
      <c r="H150" s="39" t="str">
        <f t="shared" si="28"/>
        <v/>
      </c>
      <c r="I150" s="71"/>
      <c r="J150" s="71"/>
      <c r="K150" s="71"/>
      <c r="L150" s="78"/>
      <c r="M150" s="220"/>
      <c r="N150" t="str">
        <f>IF(D150="","",'OPĆI DIO'!#REF!)</f>
        <v/>
      </c>
      <c r="O150" t="str">
        <f t="shared" si="29"/>
        <v/>
      </c>
      <c r="P150" t="str">
        <f t="shared" si="30"/>
        <v/>
      </c>
      <c r="Q150" t="str">
        <f t="shared" si="31"/>
        <v/>
      </c>
      <c r="R150" t="str">
        <f t="shared" si="32"/>
        <v/>
      </c>
    </row>
    <row r="151" spans="1:18">
      <c r="A151" s="249" t="str">
        <f t="shared" si="24"/>
        <v/>
      </c>
      <c r="B151" s="248"/>
      <c r="C151" s="39" t="str">
        <f t="shared" si="25"/>
        <v/>
      </c>
      <c r="D151" s="78"/>
      <c r="E151" s="39" t="str">
        <f t="shared" si="26"/>
        <v/>
      </c>
      <c r="F151" s="72"/>
      <c r="G151" s="39" t="str">
        <f t="shared" si="27"/>
        <v/>
      </c>
      <c r="H151" s="39" t="str">
        <f t="shared" si="28"/>
        <v/>
      </c>
      <c r="I151" s="71"/>
      <c r="J151" s="71"/>
      <c r="K151" s="71"/>
      <c r="L151" s="78"/>
      <c r="M151" s="220"/>
      <c r="N151" t="str">
        <f>IF(D151="","",'OPĆI DIO'!#REF!)</f>
        <v/>
      </c>
      <c r="O151" t="str">
        <f t="shared" si="29"/>
        <v/>
      </c>
      <c r="P151" t="str">
        <f t="shared" si="30"/>
        <v/>
      </c>
      <c r="Q151" t="str">
        <f t="shared" si="31"/>
        <v/>
      </c>
      <c r="R151" t="str">
        <f t="shared" si="32"/>
        <v/>
      </c>
    </row>
    <row r="152" spans="1:18">
      <c r="A152" s="249" t="str">
        <f t="shared" si="24"/>
        <v/>
      </c>
      <c r="B152" s="248"/>
      <c r="C152" s="39" t="str">
        <f t="shared" si="25"/>
        <v/>
      </c>
      <c r="D152" s="78"/>
      <c r="E152" s="39" t="str">
        <f t="shared" si="26"/>
        <v/>
      </c>
      <c r="F152" s="72"/>
      <c r="G152" s="39" t="str">
        <f t="shared" si="27"/>
        <v/>
      </c>
      <c r="H152" s="39" t="str">
        <f t="shared" si="28"/>
        <v/>
      </c>
      <c r="I152" s="71"/>
      <c r="J152" s="71"/>
      <c r="K152" s="71"/>
      <c r="L152" s="78"/>
      <c r="M152" s="220"/>
      <c r="N152" t="str">
        <f>IF(D152="","",'OPĆI DIO'!#REF!)</f>
        <v/>
      </c>
      <c r="O152" t="str">
        <f t="shared" si="29"/>
        <v/>
      </c>
      <c r="P152" t="str">
        <f t="shared" si="30"/>
        <v/>
      </c>
      <c r="Q152" t="str">
        <f t="shared" si="31"/>
        <v/>
      </c>
      <c r="R152" t="str">
        <f t="shared" si="32"/>
        <v/>
      </c>
    </row>
    <row r="153" spans="1:18">
      <c r="A153" s="249" t="str">
        <f t="shared" si="24"/>
        <v/>
      </c>
      <c r="B153" s="248"/>
      <c r="C153" s="39" t="str">
        <f t="shared" si="25"/>
        <v/>
      </c>
      <c r="D153" s="78"/>
      <c r="E153" s="39" t="str">
        <f t="shared" si="26"/>
        <v/>
      </c>
      <c r="F153" s="72"/>
      <c r="G153" s="39" t="str">
        <f t="shared" si="27"/>
        <v/>
      </c>
      <c r="H153" s="39" t="str">
        <f t="shared" si="28"/>
        <v/>
      </c>
      <c r="I153" s="71"/>
      <c r="J153" s="71"/>
      <c r="K153" s="71"/>
      <c r="L153" s="78"/>
      <c r="M153" s="220"/>
      <c r="N153" t="str">
        <f>IF(D153="","",'OPĆI DIO'!#REF!)</f>
        <v/>
      </c>
      <c r="O153" t="str">
        <f t="shared" si="29"/>
        <v/>
      </c>
      <c r="P153" t="str">
        <f t="shared" si="30"/>
        <v/>
      </c>
      <c r="Q153" t="str">
        <f t="shared" si="31"/>
        <v/>
      </c>
      <c r="R153" t="str">
        <f t="shared" si="32"/>
        <v/>
      </c>
    </row>
    <row r="154" spans="1:18">
      <c r="A154" s="249" t="str">
        <f t="shared" si="24"/>
        <v/>
      </c>
      <c r="B154" s="248"/>
      <c r="C154" s="39" t="str">
        <f t="shared" si="25"/>
        <v/>
      </c>
      <c r="D154" s="78"/>
      <c r="E154" s="39" t="str">
        <f t="shared" si="26"/>
        <v/>
      </c>
      <c r="F154" s="72"/>
      <c r="G154" s="39" t="str">
        <f t="shared" si="27"/>
        <v/>
      </c>
      <c r="H154" s="39" t="str">
        <f t="shared" si="28"/>
        <v/>
      </c>
      <c r="I154" s="71"/>
      <c r="J154" s="71"/>
      <c r="K154" s="71"/>
      <c r="L154" s="78"/>
      <c r="M154" s="220"/>
      <c r="N154" t="str">
        <f>IF(D154="","",'OPĆI DIO'!#REF!)</f>
        <v/>
      </c>
      <c r="O154" t="str">
        <f t="shared" si="29"/>
        <v/>
      </c>
      <c r="P154" t="str">
        <f t="shared" si="30"/>
        <v/>
      </c>
      <c r="Q154" t="str">
        <f t="shared" si="31"/>
        <v/>
      </c>
      <c r="R154" t="str">
        <f t="shared" si="32"/>
        <v/>
      </c>
    </row>
    <row r="155" spans="1:18">
      <c r="A155" s="249" t="str">
        <f t="shared" si="24"/>
        <v/>
      </c>
      <c r="B155" s="248"/>
      <c r="C155" s="39" t="str">
        <f t="shared" si="25"/>
        <v/>
      </c>
      <c r="D155" s="78"/>
      <c r="E155" s="39" t="str">
        <f t="shared" si="26"/>
        <v/>
      </c>
      <c r="F155" s="72"/>
      <c r="G155" s="39" t="str">
        <f t="shared" si="27"/>
        <v/>
      </c>
      <c r="H155" s="39" t="str">
        <f t="shared" si="28"/>
        <v/>
      </c>
      <c r="I155" s="71"/>
      <c r="J155" s="71"/>
      <c r="K155" s="71"/>
      <c r="L155" s="78"/>
      <c r="M155" s="220"/>
      <c r="N155" t="str">
        <f>IF(D155="","",'OPĆI DIO'!#REF!)</f>
        <v/>
      </c>
      <c r="O155" t="str">
        <f t="shared" si="29"/>
        <v/>
      </c>
      <c r="P155" t="str">
        <f t="shared" si="30"/>
        <v/>
      </c>
      <c r="Q155" t="str">
        <f t="shared" si="31"/>
        <v/>
      </c>
      <c r="R155" t="str">
        <f t="shared" si="32"/>
        <v/>
      </c>
    </row>
    <row r="156" spans="1:18">
      <c r="A156" s="249" t="str">
        <f t="shared" si="24"/>
        <v/>
      </c>
      <c r="B156" s="248"/>
      <c r="C156" s="39" t="str">
        <f t="shared" si="25"/>
        <v/>
      </c>
      <c r="D156" s="78"/>
      <c r="E156" s="39" t="str">
        <f t="shared" si="26"/>
        <v/>
      </c>
      <c r="F156" s="72"/>
      <c r="G156" s="39" t="str">
        <f t="shared" si="27"/>
        <v/>
      </c>
      <c r="H156" s="39" t="str">
        <f t="shared" si="28"/>
        <v/>
      </c>
      <c r="I156" s="71"/>
      <c r="J156" s="71"/>
      <c r="K156" s="71"/>
      <c r="L156" s="78"/>
      <c r="M156" s="220"/>
      <c r="N156" t="str">
        <f>IF(D156="","",'OPĆI DIO'!#REF!)</f>
        <v/>
      </c>
      <c r="O156" t="str">
        <f t="shared" si="29"/>
        <v/>
      </c>
      <c r="P156" t="str">
        <f t="shared" si="30"/>
        <v/>
      </c>
      <c r="Q156" t="str">
        <f t="shared" si="31"/>
        <v/>
      </c>
      <c r="R156" t="str">
        <f t="shared" si="32"/>
        <v/>
      </c>
    </row>
    <row r="157" spans="1:18">
      <c r="A157" s="249" t="str">
        <f t="shared" si="24"/>
        <v/>
      </c>
      <c r="B157" s="248"/>
      <c r="C157" s="39" t="str">
        <f t="shared" si="25"/>
        <v/>
      </c>
      <c r="D157" s="78"/>
      <c r="E157" s="39" t="str">
        <f t="shared" si="26"/>
        <v/>
      </c>
      <c r="F157" s="72"/>
      <c r="G157" s="39" t="str">
        <f t="shared" si="27"/>
        <v/>
      </c>
      <c r="H157" s="39" t="str">
        <f t="shared" si="28"/>
        <v/>
      </c>
      <c r="I157" s="71"/>
      <c r="J157" s="71"/>
      <c r="K157" s="71"/>
      <c r="L157" s="78"/>
      <c r="M157" s="220"/>
      <c r="N157" t="str">
        <f>IF(D157="","",'OPĆI DIO'!#REF!)</f>
        <v/>
      </c>
      <c r="O157" t="str">
        <f t="shared" si="29"/>
        <v/>
      </c>
      <c r="P157" t="str">
        <f t="shared" si="30"/>
        <v/>
      </c>
      <c r="Q157" t="str">
        <f t="shared" si="31"/>
        <v/>
      </c>
      <c r="R157" t="str">
        <f t="shared" si="32"/>
        <v/>
      </c>
    </row>
    <row r="158" spans="1:18">
      <c r="A158" s="249" t="str">
        <f t="shared" si="24"/>
        <v/>
      </c>
      <c r="B158" s="248"/>
      <c r="C158" s="39" t="str">
        <f t="shared" si="25"/>
        <v/>
      </c>
      <c r="D158" s="78"/>
      <c r="E158" s="39" t="str">
        <f t="shared" si="26"/>
        <v/>
      </c>
      <c r="F158" s="72"/>
      <c r="G158" s="39" t="str">
        <f t="shared" si="27"/>
        <v/>
      </c>
      <c r="H158" s="39" t="str">
        <f t="shared" si="28"/>
        <v/>
      </c>
      <c r="I158" s="71"/>
      <c r="J158" s="71"/>
      <c r="K158" s="71"/>
      <c r="L158" s="78"/>
      <c r="M158" s="220"/>
      <c r="N158" t="str">
        <f>IF(D158="","",'OPĆI DIO'!#REF!)</f>
        <v/>
      </c>
      <c r="O158" t="str">
        <f t="shared" si="29"/>
        <v/>
      </c>
      <c r="P158" t="str">
        <f t="shared" si="30"/>
        <v/>
      </c>
      <c r="Q158" t="str">
        <f t="shared" si="31"/>
        <v/>
      </c>
      <c r="R158" t="str">
        <f t="shared" si="32"/>
        <v/>
      </c>
    </row>
    <row r="159" spans="1:18">
      <c r="A159" s="249" t="str">
        <f t="shared" si="24"/>
        <v/>
      </c>
      <c r="B159" s="248"/>
      <c r="C159" s="39" t="str">
        <f t="shared" si="25"/>
        <v/>
      </c>
      <c r="D159" s="78"/>
      <c r="E159" s="39" t="str">
        <f t="shared" si="26"/>
        <v/>
      </c>
      <c r="F159" s="72"/>
      <c r="G159" s="39" t="str">
        <f t="shared" si="27"/>
        <v/>
      </c>
      <c r="H159" s="39" t="str">
        <f t="shared" si="28"/>
        <v/>
      </c>
      <c r="I159" s="71"/>
      <c r="J159" s="71"/>
      <c r="K159" s="71"/>
      <c r="L159" s="78"/>
      <c r="M159" s="220"/>
      <c r="N159" t="str">
        <f>IF(D159="","",'OPĆI DIO'!#REF!)</f>
        <v/>
      </c>
      <c r="O159" t="str">
        <f t="shared" si="29"/>
        <v/>
      </c>
      <c r="P159" t="str">
        <f t="shared" si="30"/>
        <v/>
      </c>
      <c r="Q159" t="str">
        <f t="shared" si="31"/>
        <v/>
      </c>
      <c r="R159" t="str">
        <f t="shared" si="32"/>
        <v/>
      </c>
    </row>
    <row r="160" spans="1:18">
      <c r="A160" s="249" t="str">
        <f t="shared" si="24"/>
        <v/>
      </c>
      <c r="B160" s="248"/>
      <c r="C160" s="39" t="str">
        <f t="shared" si="25"/>
        <v/>
      </c>
      <c r="D160" s="78"/>
      <c r="E160" s="39" t="str">
        <f t="shared" si="26"/>
        <v/>
      </c>
      <c r="F160" s="72"/>
      <c r="G160" s="39" t="str">
        <f t="shared" si="27"/>
        <v/>
      </c>
      <c r="H160" s="39" t="str">
        <f t="shared" si="28"/>
        <v/>
      </c>
      <c r="I160" s="71"/>
      <c r="J160" s="71"/>
      <c r="K160" s="71"/>
      <c r="L160" s="78"/>
      <c r="M160" s="220"/>
      <c r="N160" t="str">
        <f>IF(D160="","",'OPĆI DIO'!#REF!)</f>
        <v/>
      </c>
      <c r="O160" t="str">
        <f t="shared" si="29"/>
        <v/>
      </c>
      <c r="P160" t="str">
        <f t="shared" si="30"/>
        <v/>
      </c>
      <c r="Q160" t="str">
        <f t="shared" si="31"/>
        <v/>
      </c>
      <c r="R160" t="str">
        <f t="shared" si="32"/>
        <v/>
      </c>
    </row>
    <row r="161" spans="1:18">
      <c r="A161" s="249" t="str">
        <f t="shared" si="24"/>
        <v/>
      </c>
      <c r="B161" s="248"/>
      <c r="C161" s="39" t="str">
        <f t="shared" si="25"/>
        <v/>
      </c>
      <c r="D161" s="78"/>
      <c r="E161" s="39" t="str">
        <f t="shared" si="26"/>
        <v/>
      </c>
      <c r="F161" s="72"/>
      <c r="G161" s="39" t="str">
        <f t="shared" si="27"/>
        <v/>
      </c>
      <c r="H161" s="39" t="str">
        <f t="shared" si="28"/>
        <v/>
      </c>
      <c r="I161" s="71"/>
      <c r="J161" s="71"/>
      <c r="K161" s="71"/>
      <c r="L161" s="78"/>
      <c r="M161" s="220"/>
      <c r="N161" t="str">
        <f>IF(D161="","",'OPĆI DIO'!#REF!)</f>
        <v/>
      </c>
      <c r="O161" t="str">
        <f t="shared" si="29"/>
        <v/>
      </c>
      <c r="P161" t="str">
        <f t="shared" si="30"/>
        <v/>
      </c>
      <c r="Q161" t="str">
        <f t="shared" si="31"/>
        <v/>
      </c>
      <c r="R161" t="str">
        <f t="shared" si="32"/>
        <v/>
      </c>
    </row>
    <row r="162" spans="1:18">
      <c r="A162" s="249" t="str">
        <f t="shared" si="24"/>
        <v/>
      </c>
      <c r="B162" s="248"/>
      <c r="C162" s="39" t="str">
        <f t="shared" si="25"/>
        <v/>
      </c>
      <c r="D162" s="190"/>
      <c r="E162" s="39" t="str">
        <f t="shared" si="26"/>
        <v/>
      </c>
      <c r="F162" s="72"/>
      <c r="G162" s="39" t="str">
        <f t="shared" si="27"/>
        <v/>
      </c>
      <c r="H162" s="39" t="str">
        <f t="shared" si="28"/>
        <v/>
      </c>
      <c r="I162" s="71"/>
      <c r="J162" s="71"/>
      <c r="K162" s="71"/>
      <c r="L162" s="78"/>
      <c r="M162" s="220"/>
      <c r="N162" t="str">
        <f>IF(D162="","",'OPĆI DIO'!#REF!)</f>
        <v/>
      </c>
      <c r="O162" t="str">
        <f t="shared" si="29"/>
        <v/>
      </c>
      <c r="P162" t="str">
        <f t="shared" si="30"/>
        <v/>
      </c>
      <c r="Q162" t="str">
        <f t="shared" si="31"/>
        <v/>
      </c>
      <c r="R162" t="str">
        <f t="shared" si="32"/>
        <v/>
      </c>
    </row>
    <row r="163" spans="1:18">
      <c r="A163" s="249" t="str">
        <f t="shared" si="24"/>
        <v/>
      </c>
      <c r="B163" s="248"/>
      <c r="C163" s="39" t="str">
        <f t="shared" si="25"/>
        <v/>
      </c>
      <c r="D163" s="190"/>
      <c r="E163" s="39" t="str">
        <f t="shared" si="26"/>
        <v/>
      </c>
      <c r="F163" s="72"/>
      <c r="G163" s="39" t="str">
        <f t="shared" si="27"/>
        <v/>
      </c>
      <c r="H163" s="39" t="str">
        <f t="shared" si="28"/>
        <v/>
      </c>
      <c r="I163" s="71"/>
      <c r="J163" s="71"/>
      <c r="K163" s="71"/>
      <c r="L163" s="78"/>
      <c r="M163" s="220"/>
      <c r="N163" t="str">
        <f>IF(D163="","",'OPĆI DIO'!#REF!)</f>
        <v/>
      </c>
      <c r="O163" t="str">
        <f t="shared" si="29"/>
        <v/>
      </c>
      <c r="P163" t="str">
        <f t="shared" si="30"/>
        <v/>
      </c>
      <c r="Q163" t="str">
        <f t="shared" si="31"/>
        <v/>
      </c>
      <c r="R163" t="str">
        <f t="shared" si="32"/>
        <v/>
      </c>
    </row>
    <row r="164" spans="1:18">
      <c r="A164" s="249" t="str">
        <f t="shared" si="24"/>
        <v/>
      </c>
      <c r="B164" s="248"/>
      <c r="C164" s="39" t="str">
        <f t="shared" si="25"/>
        <v/>
      </c>
      <c r="D164" s="190"/>
      <c r="E164" s="39" t="str">
        <f t="shared" si="26"/>
        <v/>
      </c>
      <c r="F164" s="72"/>
      <c r="G164" s="39" t="str">
        <f t="shared" si="27"/>
        <v/>
      </c>
      <c r="H164" s="39" t="str">
        <f t="shared" si="28"/>
        <v/>
      </c>
      <c r="I164" s="71"/>
      <c r="J164" s="71"/>
      <c r="K164" s="71"/>
      <c r="L164" s="78"/>
      <c r="M164" s="220"/>
      <c r="N164" t="str">
        <f>IF(D164="","",'OPĆI DIO'!#REF!)</f>
        <v/>
      </c>
      <c r="O164" t="str">
        <f t="shared" si="29"/>
        <v/>
      </c>
      <c r="P164" t="str">
        <f t="shared" si="30"/>
        <v/>
      </c>
      <c r="Q164" t="str">
        <f t="shared" si="31"/>
        <v/>
      </c>
      <c r="R164" t="str">
        <f t="shared" si="32"/>
        <v/>
      </c>
    </row>
    <row r="165" spans="1:18">
      <c r="A165" s="249" t="str">
        <f t="shared" si="24"/>
        <v/>
      </c>
      <c r="B165" s="248"/>
      <c r="C165" s="39" t="str">
        <f t="shared" si="25"/>
        <v/>
      </c>
      <c r="D165" s="190"/>
      <c r="E165" s="39" t="str">
        <f t="shared" si="26"/>
        <v/>
      </c>
      <c r="F165" s="72"/>
      <c r="G165" s="39" t="str">
        <f t="shared" si="27"/>
        <v/>
      </c>
      <c r="H165" s="39" t="str">
        <f t="shared" si="28"/>
        <v/>
      </c>
      <c r="I165" s="71"/>
      <c r="J165" s="71"/>
      <c r="K165" s="71"/>
      <c r="L165" s="78"/>
      <c r="M165" s="220"/>
      <c r="N165" t="str">
        <f>IF(D165="","",'OPĆI DIO'!#REF!)</f>
        <v/>
      </c>
      <c r="O165" t="str">
        <f t="shared" si="29"/>
        <v/>
      </c>
      <c r="P165" t="str">
        <f t="shared" si="30"/>
        <v/>
      </c>
      <c r="Q165" t="str">
        <f t="shared" si="31"/>
        <v/>
      </c>
      <c r="R165" t="str">
        <f t="shared" si="32"/>
        <v/>
      </c>
    </row>
    <row r="166" spans="1:18">
      <c r="A166" s="249" t="str">
        <f t="shared" si="24"/>
        <v/>
      </c>
      <c r="B166" s="248"/>
      <c r="C166" s="39" t="str">
        <f t="shared" si="25"/>
        <v/>
      </c>
      <c r="D166" s="190"/>
      <c r="E166" s="39" t="str">
        <f t="shared" si="26"/>
        <v/>
      </c>
      <c r="F166" s="72"/>
      <c r="G166" s="39" t="str">
        <f t="shared" si="27"/>
        <v/>
      </c>
      <c r="H166" s="39" t="str">
        <f t="shared" si="28"/>
        <v/>
      </c>
      <c r="I166" s="71"/>
      <c r="J166" s="71"/>
      <c r="K166" s="71"/>
      <c r="L166" s="78"/>
      <c r="M166" s="220"/>
      <c r="N166" t="str">
        <f>IF(D166="","",'OPĆI DIO'!#REF!)</f>
        <v/>
      </c>
      <c r="O166" t="str">
        <f t="shared" si="29"/>
        <v/>
      </c>
      <c r="P166" t="str">
        <f t="shared" si="30"/>
        <v/>
      </c>
      <c r="Q166" t="str">
        <f t="shared" si="31"/>
        <v/>
      </c>
      <c r="R166" t="str">
        <f t="shared" si="32"/>
        <v/>
      </c>
    </row>
    <row r="167" spans="1:18">
      <c r="A167" s="249" t="str">
        <f t="shared" si="24"/>
        <v/>
      </c>
      <c r="B167" s="248"/>
      <c r="C167" s="39" t="str">
        <f t="shared" si="25"/>
        <v/>
      </c>
      <c r="D167" s="190"/>
      <c r="E167" s="39" t="str">
        <f t="shared" si="26"/>
        <v/>
      </c>
      <c r="F167" s="72"/>
      <c r="G167" s="39" t="str">
        <f t="shared" si="27"/>
        <v/>
      </c>
      <c r="H167" s="39" t="str">
        <f t="shared" si="28"/>
        <v/>
      </c>
      <c r="I167" s="71"/>
      <c r="J167" s="71"/>
      <c r="K167" s="71"/>
      <c r="L167" s="78"/>
      <c r="M167" s="220"/>
      <c r="N167" t="str">
        <f>IF(D167="","",'OPĆI DIO'!#REF!)</f>
        <v/>
      </c>
      <c r="O167" t="str">
        <f t="shared" si="29"/>
        <v/>
      </c>
      <c r="P167" t="str">
        <f t="shared" si="30"/>
        <v/>
      </c>
      <c r="Q167" t="str">
        <f t="shared" si="31"/>
        <v/>
      </c>
      <c r="R167" t="str">
        <f t="shared" si="32"/>
        <v/>
      </c>
    </row>
    <row r="168" spans="1:18">
      <c r="A168" s="249" t="str">
        <f t="shared" si="24"/>
        <v/>
      </c>
      <c r="B168" s="248"/>
      <c r="C168" s="39" t="str">
        <f t="shared" si="25"/>
        <v/>
      </c>
      <c r="D168" s="190"/>
      <c r="E168" s="39" t="str">
        <f t="shared" si="26"/>
        <v/>
      </c>
      <c r="F168" s="72"/>
      <c r="G168" s="39" t="str">
        <f t="shared" si="27"/>
        <v/>
      </c>
      <c r="H168" s="39" t="str">
        <f t="shared" si="28"/>
        <v/>
      </c>
      <c r="I168" s="71"/>
      <c r="J168" s="71"/>
      <c r="K168" s="71"/>
      <c r="L168" s="78"/>
      <c r="M168" s="220"/>
      <c r="N168" t="str">
        <f>IF(D168="","",'OPĆI DIO'!#REF!)</f>
        <v/>
      </c>
      <c r="O168" t="str">
        <f t="shared" si="29"/>
        <v/>
      </c>
      <c r="P168" t="str">
        <f t="shared" si="30"/>
        <v/>
      </c>
      <c r="Q168" t="str">
        <f t="shared" si="31"/>
        <v/>
      </c>
      <c r="R168" t="str">
        <f t="shared" si="32"/>
        <v/>
      </c>
    </row>
    <row r="169" spans="1:18">
      <c r="A169" s="249" t="str">
        <f t="shared" si="24"/>
        <v/>
      </c>
      <c r="B169" s="248"/>
      <c r="C169" s="39" t="str">
        <f t="shared" si="25"/>
        <v/>
      </c>
      <c r="D169" s="190"/>
      <c r="E169" s="39" t="str">
        <f t="shared" si="26"/>
        <v/>
      </c>
      <c r="F169" s="72"/>
      <c r="G169" s="39" t="str">
        <f t="shared" si="27"/>
        <v/>
      </c>
      <c r="H169" s="39" t="str">
        <f t="shared" si="28"/>
        <v/>
      </c>
      <c r="I169" s="71"/>
      <c r="J169" s="71"/>
      <c r="K169" s="71"/>
      <c r="L169" s="78"/>
      <c r="M169" s="220"/>
      <c r="N169" t="str">
        <f>IF(D169="","",'OPĆI DIO'!#REF!)</f>
        <v/>
      </c>
      <c r="O169" t="str">
        <f t="shared" si="29"/>
        <v/>
      </c>
      <c r="P169" t="str">
        <f t="shared" si="30"/>
        <v/>
      </c>
      <c r="Q169" t="str">
        <f t="shared" si="31"/>
        <v/>
      </c>
      <c r="R169" t="str">
        <f t="shared" si="32"/>
        <v/>
      </c>
    </row>
    <row r="170" spans="1:18">
      <c r="A170" s="249" t="str">
        <f t="shared" si="24"/>
        <v/>
      </c>
      <c r="B170" s="248"/>
      <c r="C170" s="39" t="str">
        <f t="shared" si="25"/>
        <v/>
      </c>
      <c r="D170" s="190"/>
      <c r="E170" s="39" t="str">
        <f t="shared" si="26"/>
        <v/>
      </c>
      <c r="F170" s="72"/>
      <c r="G170" s="39" t="str">
        <f t="shared" si="27"/>
        <v/>
      </c>
      <c r="H170" s="39" t="str">
        <f t="shared" si="28"/>
        <v/>
      </c>
      <c r="I170" s="71"/>
      <c r="J170" s="71"/>
      <c r="K170" s="71"/>
      <c r="L170" s="78"/>
      <c r="M170" s="220"/>
      <c r="N170" t="str">
        <f>IF(D170="","",'OPĆI DIO'!#REF!)</f>
        <v/>
      </c>
      <c r="O170" t="str">
        <f t="shared" si="29"/>
        <v/>
      </c>
      <c r="P170" t="str">
        <f t="shared" si="30"/>
        <v/>
      </c>
      <c r="Q170" t="str">
        <f t="shared" si="31"/>
        <v/>
      </c>
      <c r="R170" t="str">
        <f t="shared" si="32"/>
        <v/>
      </c>
    </row>
    <row r="171" spans="1:18">
      <c r="A171" s="249" t="str">
        <f t="shared" si="24"/>
        <v/>
      </c>
      <c r="B171" s="248"/>
      <c r="C171" s="39" t="str">
        <f t="shared" si="25"/>
        <v/>
      </c>
      <c r="D171" s="190"/>
      <c r="E171" s="39" t="str">
        <f t="shared" si="26"/>
        <v/>
      </c>
      <c r="F171" s="72"/>
      <c r="G171" s="39" t="str">
        <f t="shared" si="27"/>
        <v/>
      </c>
      <c r="H171" s="39" t="str">
        <f t="shared" si="28"/>
        <v/>
      </c>
      <c r="I171" s="71"/>
      <c r="J171" s="71"/>
      <c r="K171" s="71"/>
      <c r="L171" s="78"/>
      <c r="M171" s="220"/>
      <c r="N171" t="str">
        <f>IF(D171="","",'OPĆI DIO'!#REF!)</f>
        <v/>
      </c>
      <c r="O171" t="str">
        <f t="shared" si="29"/>
        <v/>
      </c>
      <c r="P171" t="str">
        <f t="shared" si="30"/>
        <v/>
      </c>
      <c r="Q171" t="str">
        <f t="shared" si="31"/>
        <v/>
      </c>
      <c r="R171" t="str">
        <f t="shared" si="32"/>
        <v/>
      </c>
    </row>
    <row r="172" spans="1:18">
      <c r="A172" s="249" t="str">
        <f t="shared" si="24"/>
        <v/>
      </c>
      <c r="B172" s="248"/>
      <c r="C172" s="39" t="str">
        <f t="shared" si="25"/>
        <v/>
      </c>
      <c r="D172" s="190"/>
      <c r="E172" s="39" t="str">
        <f t="shared" si="26"/>
        <v/>
      </c>
      <c r="F172" s="72"/>
      <c r="G172" s="39" t="str">
        <f t="shared" si="27"/>
        <v/>
      </c>
      <c r="H172" s="39" t="str">
        <f t="shared" si="28"/>
        <v/>
      </c>
      <c r="I172" s="71"/>
      <c r="J172" s="71"/>
      <c r="K172" s="71"/>
      <c r="L172" s="78"/>
      <c r="M172" s="220"/>
      <c r="N172" t="str">
        <f>IF(D172="","",'OPĆI DIO'!#REF!)</f>
        <v/>
      </c>
      <c r="O172" t="str">
        <f t="shared" si="29"/>
        <v/>
      </c>
      <c r="P172" t="str">
        <f t="shared" si="30"/>
        <v/>
      </c>
      <c r="Q172" t="str">
        <f t="shared" si="31"/>
        <v/>
      </c>
      <c r="R172" t="str">
        <f t="shared" si="32"/>
        <v/>
      </c>
    </row>
    <row r="173" spans="1:18">
      <c r="A173" s="249" t="str">
        <f t="shared" si="24"/>
        <v/>
      </c>
      <c r="B173" s="248"/>
      <c r="C173" s="39" t="str">
        <f t="shared" si="25"/>
        <v/>
      </c>
      <c r="D173" s="190"/>
      <c r="E173" s="39" t="str">
        <f t="shared" si="26"/>
        <v/>
      </c>
      <c r="F173" s="72"/>
      <c r="G173" s="39" t="str">
        <f t="shared" si="27"/>
        <v/>
      </c>
      <c r="H173" s="39" t="str">
        <f t="shared" si="28"/>
        <v/>
      </c>
      <c r="I173" s="71"/>
      <c r="J173" s="71"/>
      <c r="K173" s="71"/>
      <c r="L173" s="78"/>
      <c r="M173" s="220"/>
      <c r="N173" t="str">
        <f>IF(D173="","",'OPĆI DIO'!#REF!)</f>
        <v/>
      </c>
      <c r="O173" t="str">
        <f t="shared" si="29"/>
        <v/>
      </c>
      <c r="P173" t="str">
        <f t="shared" si="30"/>
        <v/>
      </c>
      <c r="Q173" t="str">
        <f t="shared" si="31"/>
        <v/>
      </c>
      <c r="R173" t="str">
        <f t="shared" si="32"/>
        <v/>
      </c>
    </row>
    <row r="174" spans="1:18">
      <c r="A174" s="249" t="str">
        <f t="shared" si="24"/>
        <v/>
      </c>
      <c r="B174" s="248"/>
      <c r="C174" s="39" t="str">
        <f t="shared" si="25"/>
        <v/>
      </c>
      <c r="D174" s="190"/>
      <c r="E174" s="39" t="str">
        <f t="shared" si="26"/>
        <v/>
      </c>
      <c r="F174" s="72"/>
      <c r="G174" s="39" t="str">
        <f t="shared" si="27"/>
        <v/>
      </c>
      <c r="H174" s="39" t="str">
        <f t="shared" si="28"/>
        <v/>
      </c>
      <c r="I174" s="71"/>
      <c r="J174" s="71"/>
      <c r="K174" s="71"/>
      <c r="L174" s="78"/>
      <c r="M174" s="220"/>
      <c r="N174" t="str">
        <f>IF(D174="","",'OPĆI DIO'!#REF!)</f>
        <v/>
      </c>
      <c r="O174" t="str">
        <f t="shared" si="29"/>
        <v/>
      </c>
      <c r="P174" t="str">
        <f t="shared" si="30"/>
        <v/>
      </c>
      <c r="Q174" t="str">
        <f t="shared" si="31"/>
        <v/>
      </c>
      <c r="R174" t="str">
        <f t="shared" si="32"/>
        <v/>
      </c>
    </row>
    <row r="175" spans="1:18">
      <c r="A175" s="249" t="str">
        <f t="shared" si="24"/>
        <v/>
      </c>
      <c r="B175" s="248"/>
      <c r="C175" s="39" t="str">
        <f t="shared" si="25"/>
        <v/>
      </c>
      <c r="D175" s="190"/>
      <c r="E175" s="39" t="str">
        <f t="shared" si="26"/>
        <v/>
      </c>
      <c r="F175" s="72"/>
      <c r="G175" s="39" t="str">
        <f t="shared" si="27"/>
        <v/>
      </c>
      <c r="H175" s="39" t="str">
        <f t="shared" si="28"/>
        <v/>
      </c>
      <c r="I175" s="71"/>
      <c r="J175" s="71"/>
      <c r="K175" s="71"/>
      <c r="L175" s="78"/>
      <c r="M175" s="220"/>
      <c r="N175" t="str">
        <f>IF(D175="","",'OPĆI DIO'!#REF!)</f>
        <v/>
      </c>
      <c r="O175" t="str">
        <f t="shared" si="29"/>
        <v/>
      </c>
      <c r="P175" t="str">
        <f t="shared" si="30"/>
        <v/>
      </c>
      <c r="Q175" t="str">
        <f t="shared" si="31"/>
        <v/>
      </c>
      <c r="R175" t="str">
        <f t="shared" si="32"/>
        <v/>
      </c>
    </row>
    <row r="176" spans="1:18">
      <c r="A176" s="249" t="str">
        <f t="shared" si="24"/>
        <v/>
      </c>
      <c r="B176" s="248"/>
      <c r="C176" s="39" t="str">
        <f t="shared" si="25"/>
        <v/>
      </c>
      <c r="D176" s="43"/>
      <c r="E176" s="39" t="str">
        <f t="shared" si="26"/>
        <v/>
      </c>
      <c r="F176" s="72"/>
      <c r="G176" s="39" t="str">
        <f t="shared" si="27"/>
        <v/>
      </c>
      <c r="H176" s="39" t="str">
        <f t="shared" si="28"/>
        <v/>
      </c>
      <c r="I176" s="71"/>
      <c r="J176" s="71"/>
      <c r="K176" s="71"/>
      <c r="L176" s="78"/>
      <c r="M176" s="220"/>
      <c r="N176" t="str">
        <f>IF(D176="","",'OPĆI DIO'!#REF!)</f>
        <v/>
      </c>
      <c r="O176" t="str">
        <f t="shared" si="29"/>
        <v/>
      </c>
      <c r="P176" t="str">
        <f t="shared" si="30"/>
        <v/>
      </c>
      <c r="Q176" t="str">
        <f t="shared" si="31"/>
        <v/>
      </c>
      <c r="R176" t="str">
        <f t="shared" si="32"/>
        <v/>
      </c>
    </row>
    <row r="177" spans="1:18">
      <c r="A177" s="249" t="str">
        <f t="shared" si="24"/>
        <v/>
      </c>
      <c r="B177" s="248"/>
      <c r="C177" s="39" t="str">
        <f t="shared" si="25"/>
        <v/>
      </c>
      <c r="D177" s="43"/>
      <c r="E177" s="39" t="str">
        <f t="shared" si="26"/>
        <v/>
      </c>
      <c r="F177" s="72"/>
      <c r="G177" s="39" t="str">
        <f t="shared" si="27"/>
        <v/>
      </c>
      <c r="H177" s="39" t="str">
        <f t="shared" si="28"/>
        <v/>
      </c>
      <c r="I177" s="71"/>
      <c r="J177" s="71"/>
      <c r="K177" s="71"/>
      <c r="L177" s="78"/>
      <c r="M177" s="220"/>
      <c r="N177" t="str">
        <f>IF(D177="","",'OPĆI DIO'!#REF!)</f>
        <v/>
      </c>
      <c r="O177" t="str">
        <f t="shared" si="29"/>
        <v/>
      </c>
      <c r="P177" t="str">
        <f t="shared" si="30"/>
        <v/>
      </c>
      <c r="Q177" t="str">
        <f t="shared" si="31"/>
        <v/>
      </c>
      <c r="R177" t="str">
        <f t="shared" si="32"/>
        <v/>
      </c>
    </row>
    <row r="178" spans="1:18">
      <c r="A178" s="249" t="str">
        <f t="shared" si="24"/>
        <v/>
      </c>
      <c r="B178" s="248"/>
      <c r="C178" s="39" t="str">
        <f t="shared" si="25"/>
        <v/>
      </c>
      <c r="D178" s="43"/>
      <c r="E178" s="39" t="str">
        <f t="shared" si="26"/>
        <v/>
      </c>
      <c r="F178" s="72"/>
      <c r="G178" s="39" t="str">
        <f t="shared" si="27"/>
        <v/>
      </c>
      <c r="H178" s="39" t="str">
        <f t="shared" si="28"/>
        <v/>
      </c>
      <c r="I178" s="71"/>
      <c r="J178" s="71"/>
      <c r="K178" s="71"/>
      <c r="L178" s="78"/>
      <c r="M178" s="220"/>
      <c r="N178" t="str">
        <f>IF(D178="","",'OPĆI DIO'!#REF!)</f>
        <v/>
      </c>
      <c r="O178" t="str">
        <f t="shared" si="29"/>
        <v/>
      </c>
      <c r="P178" t="str">
        <f t="shared" si="30"/>
        <v/>
      </c>
      <c r="Q178" t="str">
        <f t="shared" si="31"/>
        <v/>
      </c>
      <c r="R178" t="str">
        <f t="shared" si="32"/>
        <v/>
      </c>
    </row>
    <row r="179" spans="1:18">
      <c r="A179" s="249" t="str">
        <f t="shared" si="24"/>
        <v/>
      </c>
      <c r="B179" s="248"/>
      <c r="C179" s="39" t="str">
        <f t="shared" si="25"/>
        <v/>
      </c>
      <c r="D179" s="43"/>
      <c r="E179" s="39" t="str">
        <f t="shared" si="26"/>
        <v/>
      </c>
      <c r="F179" s="72"/>
      <c r="G179" s="39" t="str">
        <f t="shared" si="27"/>
        <v/>
      </c>
      <c r="H179" s="39" t="str">
        <f t="shared" si="28"/>
        <v/>
      </c>
      <c r="I179" s="71"/>
      <c r="J179" s="71"/>
      <c r="K179" s="71"/>
      <c r="L179" s="78"/>
      <c r="M179" s="220"/>
      <c r="N179" t="str">
        <f>IF(D179="","",'OPĆI DIO'!#REF!)</f>
        <v/>
      </c>
      <c r="O179" t="str">
        <f t="shared" si="29"/>
        <v/>
      </c>
      <c r="P179" t="str">
        <f t="shared" si="30"/>
        <v/>
      </c>
      <c r="Q179" t="str">
        <f t="shared" si="31"/>
        <v/>
      </c>
      <c r="R179" t="str">
        <f t="shared" si="32"/>
        <v/>
      </c>
    </row>
    <row r="180" spans="1:18">
      <c r="A180" s="249" t="str">
        <f t="shared" si="24"/>
        <v/>
      </c>
      <c r="B180" s="248"/>
      <c r="C180" s="39" t="str">
        <f t="shared" si="25"/>
        <v/>
      </c>
      <c r="D180" s="43"/>
      <c r="E180" s="39" t="str">
        <f t="shared" si="26"/>
        <v/>
      </c>
      <c r="F180" s="72"/>
      <c r="G180" s="39" t="str">
        <f t="shared" si="27"/>
        <v/>
      </c>
      <c r="H180" s="39" t="str">
        <f t="shared" si="28"/>
        <v/>
      </c>
      <c r="I180" s="71"/>
      <c r="J180" s="71"/>
      <c r="K180" s="71"/>
      <c r="L180" s="78"/>
      <c r="M180" s="220"/>
      <c r="N180" t="str">
        <f>IF(D180="","",'OPĆI DIO'!#REF!)</f>
        <v/>
      </c>
      <c r="O180" t="str">
        <f t="shared" si="29"/>
        <v/>
      </c>
      <c r="P180" t="str">
        <f t="shared" si="30"/>
        <v/>
      </c>
      <c r="Q180" t="str">
        <f t="shared" si="31"/>
        <v/>
      </c>
      <c r="R180" t="str">
        <f t="shared" si="32"/>
        <v/>
      </c>
    </row>
    <row r="181" spans="1:18">
      <c r="A181" s="249" t="str">
        <f t="shared" si="24"/>
        <v/>
      </c>
      <c r="B181" s="248"/>
      <c r="C181" s="39" t="str">
        <f t="shared" si="25"/>
        <v/>
      </c>
      <c r="D181" s="43"/>
      <c r="E181" s="39" t="str">
        <f t="shared" si="26"/>
        <v/>
      </c>
      <c r="F181" s="72"/>
      <c r="G181" s="39" t="str">
        <f t="shared" si="27"/>
        <v/>
      </c>
      <c r="H181" s="39" t="str">
        <f t="shared" si="28"/>
        <v/>
      </c>
      <c r="I181" s="71"/>
      <c r="J181" s="71"/>
      <c r="K181" s="71"/>
      <c r="L181" s="78"/>
      <c r="M181" s="220"/>
      <c r="N181" t="str">
        <f>IF(D181="","",'OPĆI DIO'!#REF!)</f>
        <v/>
      </c>
      <c r="O181" t="str">
        <f t="shared" si="29"/>
        <v/>
      </c>
      <c r="P181" t="str">
        <f t="shared" si="30"/>
        <v/>
      </c>
      <c r="Q181" t="str">
        <f t="shared" si="31"/>
        <v/>
      </c>
      <c r="R181" t="str">
        <f t="shared" si="32"/>
        <v/>
      </c>
    </row>
    <row r="182" spans="1:18">
      <c r="A182" s="249" t="str">
        <f t="shared" si="24"/>
        <v/>
      </c>
      <c r="B182" s="248"/>
      <c r="C182" s="39" t="str">
        <f t="shared" si="25"/>
        <v/>
      </c>
      <c r="D182" s="43"/>
      <c r="E182" s="39" t="str">
        <f t="shared" si="26"/>
        <v/>
      </c>
      <c r="F182" s="72"/>
      <c r="G182" s="39" t="str">
        <f t="shared" si="27"/>
        <v/>
      </c>
      <c r="H182" s="39" t="str">
        <f t="shared" si="28"/>
        <v/>
      </c>
      <c r="I182" s="71"/>
      <c r="J182" s="71"/>
      <c r="K182" s="71"/>
      <c r="L182" s="78"/>
      <c r="M182" s="220"/>
      <c r="N182" t="str">
        <f>IF(D182="","",'OPĆI DIO'!#REF!)</f>
        <v/>
      </c>
      <c r="O182" t="str">
        <f t="shared" si="29"/>
        <v/>
      </c>
      <c r="P182" t="str">
        <f t="shared" si="30"/>
        <v/>
      </c>
      <c r="Q182" t="str">
        <f t="shared" si="31"/>
        <v/>
      </c>
      <c r="R182" t="str">
        <f t="shared" si="32"/>
        <v/>
      </c>
    </row>
    <row r="183" spans="1:18">
      <c r="A183" s="249" t="str">
        <f t="shared" si="24"/>
        <v/>
      </c>
      <c r="B183" s="248"/>
      <c r="C183" s="39" t="str">
        <f t="shared" si="25"/>
        <v/>
      </c>
      <c r="D183" s="43"/>
      <c r="E183" s="39" t="str">
        <f t="shared" si="26"/>
        <v/>
      </c>
      <c r="F183" s="72"/>
      <c r="G183" s="39" t="str">
        <f t="shared" si="27"/>
        <v/>
      </c>
      <c r="H183" s="39" t="str">
        <f t="shared" si="28"/>
        <v/>
      </c>
      <c r="I183" s="71"/>
      <c r="J183" s="71"/>
      <c r="K183" s="71"/>
      <c r="L183" s="78"/>
      <c r="M183" s="220"/>
      <c r="N183" t="str">
        <f>IF(D183="","",'OPĆI DIO'!#REF!)</f>
        <v/>
      </c>
      <c r="O183" t="str">
        <f t="shared" si="29"/>
        <v/>
      </c>
      <c r="P183" t="str">
        <f t="shared" si="30"/>
        <v/>
      </c>
      <c r="Q183" t="str">
        <f t="shared" si="31"/>
        <v/>
      </c>
      <c r="R183" t="str">
        <f t="shared" si="32"/>
        <v/>
      </c>
    </row>
    <row r="184" spans="1:18">
      <c r="A184" s="249" t="str">
        <f t="shared" si="24"/>
        <v/>
      </c>
      <c r="B184" s="248"/>
      <c r="C184" s="39" t="str">
        <f t="shared" si="25"/>
        <v/>
      </c>
      <c r="D184" s="43"/>
      <c r="E184" s="39" t="str">
        <f t="shared" si="26"/>
        <v/>
      </c>
      <c r="F184" s="72"/>
      <c r="G184" s="39" t="str">
        <f t="shared" si="27"/>
        <v/>
      </c>
      <c r="H184" s="39" t="str">
        <f t="shared" si="28"/>
        <v/>
      </c>
      <c r="I184" s="71"/>
      <c r="J184" s="71"/>
      <c r="K184" s="71"/>
      <c r="L184" s="78"/>
      <c r="M184" s="220"/>
      <c r="N184" t="str">
        <f>IF(D184="","",'OPĆI DIO'!#REF!)</f>
        <v/>
      </c>
      <c r="O184" t="str">
        <f t="shared" si="29"/>
        <v/>
      </c>
      <c r="P184" t="str">
        <f t="shared" si="30"/>
        <v/>
      </c>
      <c r="Q184" t="str">
        <f t="shared" si="31"/>
        <v/>
      </c>
      <c r="R184" t="str">
        <f t="shared" si="32"/>
        <v/>
      </c>
    </row>
    <row r="185" spans="1:18">
      <c r="A185" s="249" t="str">
        <f t="shared" si="24"/>
        <v/>
      </c>
      <c r="B185" s="248"/>
      <c r="C185" s="39" t="str">
        <f t="shared" si="25"/>
        <v/>
      </c>
      <c r="D185" s="43"/>
      <c r="E185" s="39" t="str">
        <f t="shared" si="26"/>
        <v/>
      </c>
      <c r="F185" s="72"/>
      <c r="G185" s="39" t="str">
        <f t="shared" si="27"/>
        <v/>
      </c>
      <c r="H185" s="39" t="str">
        <f t="shared" si="28"/>
        <v/>
      </c>
      <c r="I185" s="71"/>
      <c r="J185" s="71"/>
      <c r="K185" s="71"/>
      <c r="L185" s="78"/>
      <c r="M185" s="220"/>
      <c r="N185" t="str">
        <f>IF(D185="","",'OPĆI DIO'!#REF!)</f>
        <v/>
      </c>
      <c r="O185" t="str">
        <f t="shared" si="29"/>
        <v/>
      </c>
      <c r="P185" t="str">
        <f t="shared" si="30"/>
        <v/>
      </c>
      <c r="Q185" t="str">
        <f t="shared" si="31"/>
        <v/>
      </c>
      <c r="R185" t="str">
        <f t="shared" si="32"/>
        <v/>
      </c>
    </row>
    <row r="186" spans="1:18">
      <c r="A186" s="249" t="str">
        <f t="shared" si="24"/>
        <v/>
      </c>
      <c r="B186" s="248"/>
      <c r="C186" s="39" t="str">
        <f t="shared" si="25"/>
        <v/>
      </c>
      <c r="D186" s="43"/>
      <c r="E186" s="39" t="str">
        <f t="shared" si="26"/>
        <v/>
      </c>
      <c r="F186" s="72"/>
      <c r="G186" s="39" t="str">
        <f t="shared" si="27"/>
        <v/>
      </c>
      <c r="H186" s="39" t="str">
        <f t="shared" si="28"/>
        <v/>
      </c>
      <c r="I186" s="71"/>
      <c r="J186" s="71"/>
      <c r="K186" s="71"/>
      <c r="L186" s="78"/>
      <c r="M186" s="220"/>
      <c r="N186" t="str">
        <f>IF(D186="","",'OPĆI DIO'!#REF!)</f>
        <v/>
      </c>
      <c r="O186" t="str">
        <f t="shared" si="29"/>
        <v/>
      </c>
      <c r="P186" t="str">
        <f t="shared" si="30"/>
        <v/>
      </c>
      <c r="Q186" t="str">
        <f t="shared" si="31"/>
        <v/>
      </c>
      <c r="R186" t="str">
        <f t="shared" si="32"/>
        <v/>
      </c>
    </row>
    <row r="187" spans="1:18">
      <c r="A187" s="249" t="str">
        <f t="shared" si="24"/>
        <v/>
      </c>
      <c r="B187" s="248"/>
      <c r="C187" s="39" t="str">
        <f t="shared" si="25"/>
        <v/>
      </c>
      <c r="D187" s="43"/>
      <c r="E187" s="39" t="str">
        <f t="shared" si="26"/>
        <v/>
      </c>
      <c r="F187" s="72"/>
      <c r="G187" s="39" t="str">
        <f t="shared" si="27"/>
        <v/>
      </c>
      <c r="H187" s="39" t="str">
        <f t="shared" si="28"/>
        <v/>
      </c>
      <c r="I187" s="71"/>
      <c r="J187" s="71"/>
      <c r="K187" s="71"/>
      <c r="L187" s="78"/>
      <c r="M187" s="220"/>
      <c r="N187" t="str">
        <f>IF(D187="","",'OPĆI DIO'!#REF!)</f>
        <v/>
      </c>
      <c r="O187" t="str">
        <f t="shared" si="29"/>
        <v/>
      </c>
      <c r="P187" t="str">
        <f t="shared" si="30"/>
        <v/>
      </c>
      <c r="Q187" t="str">
        <f t="shared" si="31"/>
        <v/>
      </c>
      <c r="R187" t="str">
        <f t="shared" si="32"/>
        <v/>
      </c>
    </row>
    <row r="188" spans="1:18">
      <c r="A188" s="249" t="str">
        <f t="shared" si="24"/>
        <v/>
      </c>
      <c r="B188" s="248"/>
      <c r="C188" s="39" t="str">
        <f t="shared" si="25"/>
        <v/>
      </c>
      <c r="D188" s="43"/>
      <c r="E188" s="39" t="str">
        <f t="shared" si="26"/>
        <v/>
      </c>
      <c r="F188" s="72"/>
      <c r="G188" s="39" t="str">
        <f t="shared" si="27"/>
        <v/>
      </c>
      <c r="H188" s="39" t="str">
        <f t="shared" si="28"/>
        <v/>
      </c>
      <c r="I188" s="71"/>
      <c r="J188" s="71"/>
      <c r="K188" s="71"/>
      <c r="L188" s="78"/>
      <c r="M188" s="220"/>
      <c r="N188" t="str">
        <f>IF(D188="","",'OPĆI DIO'!#REF!)</f>
        <v/>
      </c>
      <c r="O188" t="str">
        <f t="shared" si="29"/>
        <v/>
      </c>
      <c r="P188" t="str">
        <f t="shared" si="30"/>
        <v/>
      </c>
      <c r="Q188" t="str">
        <f t="shared" si="31"/>
        <v/>
      </c>
      <c r="R188" t="str">
        <f t="shared" si="32"/>
        <v/>
      </c>
    </row>
    <row r="189" spans="1:18">
      <c r="A189" s="249" t="str">
        <f t="shared" si="24"/>
        <v/>
      </c>
      <c r="B189" s="248"/>
      <c r="C189" s="39" t="str">
        <f t="shared" si="25"/>
        <v/>
      </c>
      <c r="D189" s="43"/>
      <c r="E189" s="39" t="str">
        <f t="shared" si="26"/>
        <v/>
      </c>
      <c r="F189" s="72"/>
      <c r="G189" s="39" t="str">
        <f t="shared" si="27"/>
        <v/>
      </c>
      <c r="H189" s="39" t="str">
        <f t="shared" si="28"/>
        <v/>
      </c>
      <c r="I189" s="71"/>
      <c r="J189" s="71"/>
      <c r="K189" s="71"/>
      <c r="L189" s="78"/>
      <c r="M189" s="220"/>
      <c r="N189" t="str">
        <f>IF(D189="","",'OPĆI DIO'!#REF!)</f>
        <v/>
      </c>
      <c r="O189" t="str">
        <f t="shared" si="29"/>
        <v/>
      </c>
      <c r="P189" t="str">
        <f t="shared" si="30"/>
        <v/>
      </c>
      <c r="Q189" t="str">
        <f t="shared" si="31"/>
        <v/>
      </c>
      <c r="R189" t="str">
        <f t="shared" si="32"/>
        <v/>
      </c>
    </row>
    <row r="190" spans="1:18">
      <c r="A190" s="249" t="str">
        <f t="shared" si="24"/>
        <v/>
      </c>
      <c r="B190" s="248"/>
      <c r="C190" s="39" t="str">
        <f t="shared" si="25"/>
        <v/>
      </c>
      <c r="D190" s="43"/>
      <c r="E190" s="39" t="str">
        <f t="shared" si="26"/>
        <v/>
      </c>
      <c r="F190" s="72"/>
      <c r="G190" s="39" t="str">
        <f t="shared" si="27"/>
        <v/>
      </c>
      <c r="H190" s="39" t="str">
        <f t="shared" si="28"/>
        <v/>
      </c>
      <c r="I190" s="71"/>
      <c r="J190" s="71"/>
      <c r="K190" s="71"/>
      <c r="L190" s="78"/>
      <c r="M190" s="220"/>
      <c r="N190" t="str">
        <f>IF(D190="","",'OPĆI DIO'!#REF!)</f>
        <v/>
      </c>
      <c r="O190" t="str">
        <f t="shared" si="29"/>
        <v/>
      </c>
      <c r="P190" t="str">
        <f t="shared" si="30"/>
        <v/>
      </c>
      <c r="Q190" t="str">
        <f t="shared" si="31"/>
        <v/>
      </c>
      <c r="R190" t="str">
        <f t="shared" si="32"/>
        <v/>
      </c>
    </row>
    <row r="191" spans="1:18">
      <c r="A191" s="249" t="str">
        <f t="shared" si="24"/>
        <v/>
      </c>
      <c r="B191" s="248"/>
      <c r="C191" s="39" t="str">
        <f t="shared" si="25"/>
        <v/>
      </c>
      <c r="D191" s="43"/>
      <c r="E191" s="39" t="str">
        <f t="shared" si="26"/>
        <v/>
      </c>
      <c r="F191" s="72"/>
      <c r="G191" s="39" t="str">
        <f t="shared" si="27"/>
        <v/>
      </c>
      <c r="H191" s="39" t="str">
        <f t="shared" si="28"/>
        <v/>
      </c>
      <c r="I191" s="71"/>
      <c r="J191" s="71"/>
      <c r="K191" s="71"/>
      <c r="L191" s="78"/>
      <c r="M191" s="220"/>
      <c r="N191" t="str">
        <f>IF(D191="","",'OPĆI DIO'!#REF!)</f>
        <v/>
      </c>
      <c r="O191" t="str">
        <f t="shared" si="29"/>
        <v/>
      </c>
      <c r="P191" t="str">
        <f t="shared" si="30"/>
        <v/>
      </c>
      <c r="Q191" t="str">
        <f t="shared" si="31"/>
        <v/>
      </c>
      <c r="R191" t="str">
        <f t="shared" si="32"/>
        <v/>
      </c>
    </row>
    <row r="192" spans="1:18">
      <c r="A192" s="249" t="str">
        <f t="shared" si="24"/>
        <v/>
      </c>
      <c r="B192" s="248"/>
      <c r="C192" s="39" t="str">
        <f t="shared" si="25"/>
        <v/>
      </c>
      <c r="D192" s="43"/>
      <c r="E192" s="39" t="str">
        <f t="shared" si="26"/>
        <v/>
      </c>
      <c r="F192" s="72"/>
      <c r="G192" s="39" t="str">
        <f t="shared" si="27"/>
        <v/>
      </c>
      <c r="H192" s="39" t="str">
        <f t="shared" si="28"/>
        <v/>
      </c>
      <c r="I192" s="71"/>
      <c r="J192" s="71"/>
      <c r="K192" s="71"/>
      <c r="L192" s="78"/>
      <c r="M192" s="220"/>
      <c r="N192" t="str">
        <f>IF(D192="","",'OPĆI DIO'!#REF!)</f>
        <v/>
      </c>
      <c r="O192" t="str">
        <f t="shared" si="29"/>
        <v/>
      </c>
      <c r="P192" t="str">
        <f t="shared" si="30"/>
        <v/>
      </c>
      <c r="Q192" t="str">
        <f t="shared" si="31"/>
        <v/>
      </c>
      <c r="R192" t="str">
        <f t="shared" si="32"/>
        <v/>
      </c>
    </row>
    <row r="193" spans="1:18">
      <c r="A193" s="249" t="str">
        <f t="shared" si="24"/>
        <v/>
      </c>
      <c r="B193" s="248"/>
      <c r="C193" s="39" t="str">
        <f t="shared" si="25"/>
        <v/>
      </c>
      <c r="D193" s="43"/>
      <c r="E193" s="39" t="str">
        <f t="shared" si="26"/>
        <v/>
      </c>
      <c r="F193" s="72"/>
      <c r="G193" s="39" t="str">
        <f t="shared" si="27"/>
        <v/>
      </c>
      <c r="H193" s="39" t="str">
        <f t="shared" si="28"/>
        <v/>
      </c>
      <c r="I193" s="71"/>
      <c r="J193" s="71"/>
      <c r="K193" s="71"/>
      <c r="L193" s="78"/>
      <c r="M193" s="220"/>
      <c r="N193" t="str">
        <f>IF(D193="","",'OPĆI DIO'!#REF!)</f>
        <v/>
      </c>
      <c r="O193" t="str">
        <f t="shared" si="29"/>
        <v/>
      </c>
      <c r="P193" t="str">
        <f t="shared" si="30"/>
        <v/>
      </c>
      <c r="Q193" t="str">
        <f t="shared" si="31"/>
        <v/>
      </c>
      <c r="R193" t="str">
        <f t="shared" si="32"/>
        <v/>
      </c>
    </row>
    <row r="194" spans="1:18">
      <c r="A194" s="249" t="str">
        <f t="shared" si="24"/>
        <v/>
      </c>
      <c r="B194" s="248"/>
      <c r="C194" s="39" t="str">
        <f t="shared" si="25"/>
        <v/>
      </c>
      <c r="D194" s="43"/>
      <c r="E194" s="39" t="str">
        <f t="shared" si="26"/>
        <v/>
      </c>
      <c r="F194" s="72"/>
      <c r="G194" s="39" t="str">
        <f t="shared" si="27"/>
        <v/>
      </c>
      <c r="H194" s="39" t="str">
        <f t="shared" si="28"/>
        <v/>
      </c>
      <c r="I194" s="71"/>
      <c r="J194" s="71"/>
      <c r="K194" s="71"/>
      <c r="L194" s="78"/>
      <c r="M194" s="220"/>
      <c r="N194" t="str">
        <f>IF(D194="","",'OPĆI DIO'!#REF!)</f>
        <v/>
      </c>
      <c r="O194" t="str">
        <f t="shared" si="29"/>
        <v/>
      </c>
      <c r="P194" t="str">
        <f t="shared" si="30"/>
        <v/>
      </c>
      <c r="Q194" t="str">
        <f t="shared" si="31"/>
        <v/>
      </c>
      <c r="R194" t="str">
        <f t="shared" si="32"/>
        <v/>
      </c>
    </row>
    <row r="195" spans="1:18">
      <c r="A195" s="249" t="str">
        <f t="shared" ref="A195:A258" si="33">IFERROR(VLOOKUP(B195,$T$6:$W$34,4,FALSE),"")</f>
        <v/>
      </c>
      <c r="B195" s="248"/>
      <c r="C195" s="39" t="str">
        <f t="shared" ref="C195:C258" si="34">IFERROR(VLOOKUP(B195,$T$6:$W$34,2,FALSE),"")</f>
        <v/>
      </c>
      <c r="D195" s="43"/>
      <c r="E195" s="39" t="str">
        <f t="shared" ref="E195:E258" si="35">IFERROR(VLOOKUP(D195,$X$5:$Z$129,2,FALSE),"")</f>
        <v/>
      </c>
      <c r="F195" s="72"/>
      <c r="G195" s="39" t="str">
        <f t="shared" ref="G195:G258" si="36">IFERROR(VLOOKUP(F195,$AD$6:$AE$1763,2,FALSE),"")</f>
        <v/>
      </c>
      <c r="H195" s="39" t="str">
        <f t="shared" ref="H195:H258" si="37">IFERROR(VLOOKUP(F195,$AD$6:$AG$1763,4,FALSE),"")</f>
        <v/>
      </c>
      <c r="I195" s="71"/>
      <c r="J195" s="71"/>
      <c r="K195" s="71"/>
      <c r="L195" s="78"/>
      <c r="M195" s="220"/>
      <c r="N195" t="str">
        <f>IF(D195="","",'OPĆI DIO'!#REF!)</f>
        <v/>
      </c>
      <c r="O195" t="str">
        <f t="shared" ref="O195:O258" si="38">LEFT(D195,3)</f>
        <v/>
      </c>
      <c r="P195" t="str">
        <f t="shared" ref="P195:P258" si="39">LEFT(D195,2)</f>
        <v/>
      </c>
      <c r="Q195" t="str">
        <f t="shared" ref="Q195:Q258" si="40">MID(H195,2,2)</f>
        <v/>
      </c>
      <c r="R195" t="str">
        <f t="shared" ref="R195:R258" si="41">LEFT(D195,1)</f>
        <v/>
      </c>
    </row>
    <row r="196" spans="1:18">
      <c r="A196" s="249" t="str">
        <f t="shared" si="33"/>
        <v/>
      </c>
      <c r="B196" s="248"/>
      <c r="C196" s="39" t="str">
        <f t="shared" si="34"/>
        <v/>
      </c>
      <c r="D196" s="43"/>
      <c r="E196" s="39" t="str">
        <f t="shared" si="35"/>
        <v/>
      </c>
      <c r="F196" s="72"/>
      <c r="G196" s="39" t="str">
        <f t="shared" si="36"/>
        <v/>
      </c>
      <c r="H196" s="39" t="str">
        <f t="shared" si="37"/>
        <v/>
      </c>
      <c r="I196" s="71"/>
      <c r="J196" s="71"/>
      <c r="K196" s="71"/>
      <c r="L196" s="78"/>
      <c r="M196" s="220"/>
      <c r="N196" t="str">
        <f>IF(D196="","",'OPĆI DIO'!#REF!)</f>
        <v/>
      </c>
      <c r="O196" t="str">
        <f t="shared" si="38"/>
        <v/>
      </c>
      <c r="P196" t="str">
        <f t="shared" si="39"/>
        <v/>
      </c>
      <c r="Q196" t="str">
        <f t="shared" si="40"/>
        <v/>
      </c>
      <c r="R196" t="str">
        <f t="shared" si="41"/>
        <v/>
      </c>
    </row>
    <row r="197" spans="1:18">
      <c r="A197" s="249" t="str">
        <f t="shared" si="33"/>
        <v/>
      </c>
      <c r="B197" s="248"/>
      <c r="C197" s="39" t="str">
        <f t="shared" si="34"/>
        <v/>
      </c>
      <c r="D197" s="43"/>
      <c r="E197" s="39" t="str">
        <f t="shared" si="35"/>
        <v/>
      </c>
      <c r="F197" s="72"/>
      <c r="G197" s="39" t="str">
        <f t="shared" si="36"/>
        <v/>
      </c>
      <c r="H197" s="39" t="str">
        <f t="shared" si="37"/>
        <v/>
      </c>
      <c r="I197" s="71"/>
      <c r="J197" s="71"/>
      <c r="K197" s="71"/>
      <c r="L197" s="78"/>
      <c r="M197" s="220"/>
      <c r="N197" t="str">
        <f>IF(D197="","",'OPĆI DIO'!#REF!)</f>
        <v/>
      </c>
      <c r="O197" t="str">
        <f t="shared" si="38"/>
        <v/>
      </c>
      <c r="P197" t="str">
        <f t="shared" si="39"/>
        <v/>
      </c>
      <c r="Q197" t="str">
        <f t="shared" si="40"/>
        <v/>
      </c>
      <c r="R197" t="str">
        <f t="shared" si="41"/>
        <v/>
      </c>
    </row>
    <row r="198" spans="1:18">
      <c r="A198" s="249" t="str">
        <f t="shared" si="33"/>
        <v/>
      </c>
      <c r="B198" s="248"/>
      <c r="C198" s="39" t="str">
        <f t="shared" si="34"/>
        <v/>
      </c>
      <c r="D198" s="43"/>
      <c r="E198" s="39" t="str">
        <f t="shared" si="35"/>
        <v/>
      </c>
      <c r="F198" s="72"/>
      <c r="G198" s="39" t="str">
        <f t="shared" si="36"/>
        <v/>
      </c>
      <c r="H198" s="39" t="str">
        <f t="shared" si="37"/>
        <v/>
      </c>
      <c r="I198" s="71"/>
      <c r="J198" s="71"/>
      <c r="K198" s="71"/>
      <c r="L198" s="78"/>
      <c r="M198" s="220"/>
      <c r="N198" t="str">
        <f>IF(D198="","",'OPĆI DIO'!#REF!)</f>
        <v/>
      </c>
      <c r="O198" t="str">
        <f t="shared" si="38"/>
        <v/>
      </c>
      <c r="P198" t="str">
        <f t="shared" si="39"/>
        <v/>
      </c>
      <c r="Q198" t="str">
        <f t="shared" si="40"/>
        <v/>
      </c>
      <c r="R198" t="str">
        <f t="shared" si="41"/>
        <v/>
      </c>
    </row>
    <row r="199" spans="1:18">
      <c r="A199" s="249" t="str">
        <f t="shared" si="33"/>
        <v/>
      </c>
      <c r="B199" s="248"/>
      <c r="C199" s="39" t="str">
        <f t="shared" si="34"/>
        <v/>
      </c>
      <c r="D199" s="43"/>
      <c r="E199" s="39" t="str">
        <f t="shared" si="35"/>
        <v/>
      </c>
      <c r="F199" s="72"/>
      <c r="G199" s="39" t="str">
        <f t="shared" si="36"/>
        <v/>
      </c>
      <c r="H199" s="39" t="str">
        <f t="shared" si="37"/>
        <v/>
      </c>
      <c r="I199" s="71"/>
      <c r="J199" s="71"/>
      <c r="K199" s="71"/>
      <c r="L199" s="78"/>
      <c r="M199" s="220"/>
      <c r="N199" t="str">
        <f>IF(D199="","",'OPĆI DIO'!#REF!)</f>
        <v/>
      </c>
      <c r="O199" t="str">
        <f t="shared" si="38"/>
        <v/>
      </c>
      <c r="P199" t="str">
        <f t="shared" si="39"/>
        <v/>
      </c>
      <c r="Q199" t="str">
        <f t="shared" si="40"/>
        <v/>
      </c>
      <c r="R199" t="str">
        <f t="shared" si="41"/>
        <v/>
      </c>
    </row>
    <row r="200" spans="1:18">
      <c r="A200" s="249" t="str">
        <f t="shared" si="33"/>
        <v/>
      </c>
      <c r="B200" s="248"/>
      <c r="C200" s="39" t="str">
        <f t="shared" si="34"/>
        <v/>
      </c>
      <c r="D200" s="43"/>
      <c r="E200" s="39" t="str">
        <f t="shared" si="35"/>
        <v/>
      </c>
      <c r="F200" s="72"/>
      <c r="G200" s="39" t="str">
        <f t="shared" si="36"/>
        <v/>
      </c>
      <c r="H200" s="39" t="str">
        <f t="shared" si="37"/>
        <v/>
      </c>
      <c r="I200" s="71"/>
      <c r="J200" s="71"/>
      <c r="K200" s="71"/>
      <c r="L200" s="78"/>
      <c r="M200" s="220"/>
      <c r="N200" t="str">
        <f>IF(D200="","",'OPĆI DIO'!#REF!)</f>
        <v/>
      </c>
      <c r="O200" t="str">
        <f t="shared" si="38"/>
        <v/>
      </c>
      <c r="P200" t="str">
        <f t="shared" si="39"/>
        <v/>
      </c>
      <c r="Q200" t="str">
        <f t="shared" si="40"/>
        <v/>
      </c>
      <c r="R200" t="str">
        <f t="shared" si="41"/>
        <v/>
      </c>
    </row>
    <row r="201" spans="1:18">
      <c r="A201" s="249" t="str">
        <f t="shared" si="33"/>
        <v/>
      </c>
      <c r="B201" s="248"/>
      <c r="C201" s="39" t="str">
        <f t="shared" si="34"/>
        <v/>
      </c>
      <c r="D201" s="43"/>
      <c r="E201" s="39" t="str">
        <f t="shared" si="35"/>
        <v/>
      </c>
      <c r="F201" s="72"/>
      <c r="G201" s="39" t="str">
        <f t="shared" si="36"/>
        <v/>
      </c>
      <c r="H201" s="39" t="str">
        <f t="shared" si="37"/>
        <v/>
      </c>
      <c r="I201" s="71"/>
      <c r="J201" s="71"/>
      <c r="K201" s="71"/>
      <c r="L201" s="78"/>
      <c r="M201" s="220"/>
      <c r="N201" t="str">
        <f>IF(D201="","",'OPĆI DIO'!#REF!)</f>
        <v/>
      </c>
      <c r="O201" t="str">
        <f t="shared" si="38"/>
        <v/>
      </c>
      <c r="P201" t="str">
        <f t="shared" si="39"/>
        <v/>
      </c>
      <c r="Q201" t="str">
        <f t="shared" si="40"/>
        <v/>
      </c>
      <c r="R201" t="str">
        <f t="shared" si="41"/>
        <v/>
      </c>
    </row>
    <row r="202" spans="1:18">
      <c r="A202" s="249" t="str">
        <f t="shared" si="33"/>
        <v/>
      </c>
      <c r="B202" s="248"/>
      <c r="C202" s="39" t="str">
        <f t="shared" si="34"/>
        <v/>
      </c>
      <c r="D202" s="43"/>
      <c r="E202" s="39" t="str">
        <f t="shared" si="35"/>
        <v/>
      </c>
      <c r="F202" s="72"/>
      <c r="G202" s="39" t="str">
        <f t="shared" si="36"/>
        <v/>
      </c>
      <c r="H202" s="39" t="str">
        <f t="shared" si="37"/>
        <v/>
      </c>
      <c r="I202" s="71"/>
      <c r="J202" s="71"/>
      <c r="K202" s="71"/>
      <c r="L202" s="78"/>
      <c r="M202" s="220"/>
      <c r="N202" t="str">
        <f>IF(D202="","",'OPĆI DIO'!#REF!)</f>
        <v/>
      </c>
      <c r="O202" t="str">
        <f t="shared" si="38"/>
        <v/>
      </c>
      <c r="P202" t="str">
        <f t="shared" si="39"/>
        <v/>
      </c>
      <c r="Q202" t="str">
        <f t="shared" si="40"/>
        <v/>
      </c>
      <c r="R202" t="str">
        <f t="shared" si="41"/>
        <v/>
      </c>
    </row>
    <row r="203" spans="1:18">
      <c r="A203" s="249" t="str">
        <f t="shared" si="33"/>
        <v/>
      </c>
      <c r="B203" s="248"/>
      <c r="C203" s="39" t="str">
        <f t="shared" si="34"/>
        <v/>
      </c>
      <c r="D203" s="43"/>
      <c r="E203" s="39" t="str">
        <f t="shared" si="35"/>
        <v/>
      </c>
      <c r="F203" s="72"/>
      <c r="G203" s="39" t="str">
        <f t="shared" si="36"/>
        <v/>
      </c>
      <c r="H203" s="39" t="str">
        <f t="shared" si="37"/>
        <v/>
      </c>
      <c r="I203" s="71"/>
      <c r="J203" s="71"/>
      <c r="K203" s="71"/>
      <c r="L203" s="78"/>
      <c r="M203" s="220"/>
      <c r="N203" t="str">
        <f>IF(D203="","",'OPĆI DIO'!#REF!)</f>
        <v/>
      </c>
      <c r="O203" t="str">
        <f t="shared" si="38"/>
        <v/>
      </c>
      <c r="P203" t="str">
        <f t="shared" si="39"/>
        <v/>
      </c>
      <c r="Q203" t="str">
        <f t="shared" si="40"/>
        <v/>
      </c>
      <c r="R203" t="str">
        <f t="shared" si="41"/>
        <v/>
      </c>
    </row>
    <row r="204" spans="1:18">
      <c r="A204" s="249" t="str">
        <f t="shared" si="33"/>
        <v/>
      </c>
      <c r="B204" s="248"/>
      <c r="C204" s="39" t="str">
        <f t="shared" si="34"/>
        <v/>
      </c>
      <c r="D204" s="43"/>
      <c r="E204" s="39" t="str">
        <f t="shared" si="35"/>
        <v/>
      </c>
      <c r="F204" s="72"/>
      <c r="G204" s="39" t="str">
        <f t="shared" si="36"/>
        <v/>
      </c>
      <c r="H204" s="39" t="str">
        <f t="shared" si="37"/>
        <v/>
      </c>
      <c r="I204" s="71"/>
      <c r="J204" s="71"/>
      <c r="K204" s="71"/>
      <c r="L204" s="78"/>
      <c r="M204" s="220"/>
      <c r="N204" t="str">
        <f>IF(D204="","",'OPĆI DIO'!#REF!)</f>
        <v/>
      </c>
      <c r="O204" t="str">
        <f t="shared" si="38"/>
        <v/>
      </c>
      <c r="P204" t="str">
        <f t="shared" si="39"/>
        <v/>
      </c>
      <c r="Q204" t="str">
        <f t="shared" si="40"/>
        <v/>
      </c>
      <c r="R204" t="str">
        <f t="shared" si="41"/>
        <v/>
      </c>
    </row>
    <row r="205" spans="1:18">
      <c r="A205" s="249" t="str">
        <f t="shared" si="33"/>
        <v/>
      </c>
      <c r="B205" s="248"/>
      <c r="C205" s="39" t="str">
        <f t="shared" si="34"/>
        <v/>
      </c>
      <c r="D205" s="43"/>
      <c r="E205" s="39" t="str">
        <f t="shared" si="35"/>
        <v/>
      </c>
      <c r="F205" s="72"/>
      <c r="G205" s="39" t="str">
        <f t="shared" si="36"/>
        <v/>
      </c>
      <c r="H205" s="39" t="str">
        <f t="shared" si="37"/>
        <v/>
      </c>
      <c r="I205" s="71"/>
      <c r="J205" s="71"/>
      <c r="K205" s="71"/>
      <c r="L205" s="78"/>
      <c r="M205" s="220"/>
      <c r="N205" t="str">
        <f>IF(D205="","",'OPĆI DIO'!#REF!)</f>
        <v/>
      </c>
      <c r="O205" t="str">
        <f t="shared" si="38"/>
        <v/>
      </c>
      <c r="P205" t="str">
        <f t="shared" si="39"/>
        <v/>
      </c>
      <c r="Q205" t="str">
        <f t="shared" si="40"/>
        <v/>
      </c>
      <c r="R205" t="str">
        <f t="shared" si="41"/>
        <v/>
      </c>
    </row>
    <row r="206" spans="1:18">
      <c r="A206" s="249" t="str">
        <f t="shared" si="33"/>
        <v/>
      </c>
      <c r="B206" s="248"/>
      <c r="C206" s="39" t="str">
        <f t="shared" si="34"/>
        <v/>
      </c>
      <c r="D206" s="43"/>
      <c r="E206" s="39" t="str">
        <f t="shared" si="35"/>
        <v/>
      </c>
      <c r="F206" s="72"/>
      <c r="G206" s="39" t="str">
        <f t="shared" si="36"/>
        <v/>
      </c>
      <c r="H206" s="39" t="str">
        <f t="shared" si="37"/>
        <v/>
      </c>
      <c r="I206" s="71"/>
      <c r="J206" s="71"/>
      <c r="K206" s="71"/>
      <c r="L206" s="78"/>
      <c r="M206" s="220"/>
      <c r="N206" t="str">
        <f>IF(D206="","",'OPĆI DIO'!#REF!)</f>
        <v/>
      </c>
      <c r="O206" t="str">
        <f t="shared" si="38"/>
        <v/>
      </c>
      <c r="P206" t="str">
        <f t="shared" si="39"/>
        <v/>
      </c>
      <c r="Q206" t="str">
        <f t="shared" si="40"/>
        <v/>
      </c>
      <c r="R206" t="str">
        <f t="shared" si="41"/>
        <v/>
      </c>
    </row>
    <row r="207" spans="1:18">
      <c r="A207" s="249" t="str">
        <f t="shared" si="33"/>
        <v/>
      </c>
      <c r="B207" s="248"/>
      <c r="C207" s="39" t="str">
        <f t="shared" si="34"/>
        <v/>
      </c>
      <c r="D207" s="43"/>
      <c r="E207" s="39" t="str">
        <f t="shared" si="35"/>
        <v/>
      </c>
      <c r="F207" s="72"/>
      <c r="G207" s="39" t="str">
        <f t="shared" si="36"/>
        <v/>
      </c>
      <c r="H207" s="39" t="str">
        <f t="shared" si="37"/>
        <v/>
      </c>
      <c r="I207" s="71"/>
      <c r="J207" s="71"/>
      <c r="K207" s="71"/>
      <c r="L207" s="78"/>
      <c r="M207" s="220"/>
      <c r="N207" t="str">
        <f>IF(D207="","",'OPĆI DIO'!#REF!)</f>
        <v/>
      </c>
      <c r="O207" t="str">
        <f t="shared" si="38"/>
        <v/>
      </c>
      <c r="P207" t="str">
        <f t="shared" si="39"/>
        <v/>
      </c>
      <c r="Q207" t="str">
        <f t="shared" si="40"/>
        <v/>
      </c>
      <c r="R207" t="str">
        <f t="shared" si="41"/>
        <v/>
      </c>
    </row>
    <row r="208" spans="1:18">
      <c r="A208" s="249" t="str">
        <f t="shared" si="33"/>
        <v/>
      </c>
      <c r="B208" s="248"/>
      <c r="C208" s="39" t="str">
        <f t="shared" si="34"/>
        <v/>
      </c>
      <c r="D208" s="43"/>
      <c r="E208" s="39" t="str">
        <f t="shared" si="35"/>
        <v/>
      </c>
      <c r="F208" s="72"/>
      <c r="G208" s="39" t="str">
        <f t="shared" si="36"/>
        <v/>
      </c>
      <c r="H208" s="39" t="str">
        <f t="shared" si="37"/>
        <v/>
      </c>
      <c r="I208" s="71"/>
      <c r="J208" s="71"/>
      <c r="K208" s="71"/>
      <c r="L208" s="78"/>
      <c r="M208" s="220"/>
      <c r="N208" t="str">
        <f>IF(D208="","",'OPĆI DIO'!#REF!)</f>
        <v/>
      </c>
      <c r="O208" t="str">
        <f t="shared" si="38"/>
        <v/>
      </c>
      <c r="P208" t="str">
        <f t="shared" si="39"/>
        <v/>
      </c>
      <c r="Q208" t="str">
        <f t="shared" si="40"/>
        <v/>
      </c>
      <c r="R208" t="str">
        <f t="shared" si="41"/>
        <v/>
      </c>
    </row>
    <row r="209" spans="1:18">
      <c r="A209" s="249" t="str">
        <f t="shared" si="33"/>
        <v/>
      </c>
      <c r="B209" s="248"/>
      <c r="C209" s="39" t="str">
        <f t="shared" si="34"/>
        <v/>
      </c>
      <c r="D209" s="43"/>
      <c r="E209" s="39" t="str">
        <f t="shared" si="35"/>
        <v/>
      </c>
      <c r="F209" s="72"/>
      <c r="G209" s="39" t="str">
        <f t="shared" si="36"/>
        <v/>
      </c>
      <c r="H209" s="39" t="str">
        <f t="shared" si="37"/>
        <v/>
      </c>
      <c r="I209" s="71"/>
      <c r="J209" s="71"/>
      <c r="K209" s="71"/>
      <c r="L209" s="78"/>
      <c r="M209" s="220"/>
      <c r="N209" t="str">
        <f>IF(D209="","",'OPĆI DIO'!#REF!)</f>
        <v/>
      </c>
      <c r="O209" t="str">
        <f t="shared" si="38"/>
        <v/>
      </c>
      <c r="P209" t="str">
        <f t="shared" si="39"/>
        <v/>
      </c>
      <c r="Q209" t="str">
        <f t="shared" si="40"/>
        <v/>
      </c>
      <c r="R209" t="str">
        <f t="shared" si="41"/>
        <v/>
      </c>
    </row>
    <row r="210" spans="1:18">
      <c r="A210" s="249" t="str">
        <f t="shared" si="33"/>
        <v/>
      </c>
      <c r="B210" s="248"/>
      <c r="C210" s="39" t="str">
        <f t="shared" si="34"/>
        <v/>
      </c>
      <c r="D210" s="43"/>
      <c r="E210" s="39" t="str">
        <f t="shared" si="35"/>
        <v/>
      </c>
      <c r="F210" s="72"/>
      <c r="G210" s="39" t="str">
        <f t="shared" si="36"/>
        <v/>
      </c>
      <c r="H210" s="39" t="str">
        <f t="shared" si="37"/>
        <v/>
      </c>
      <c r="I210" s="71"/>
      <c r="J210" s="71"/>
      <c r="K210" s="71"/>
      <c r="L210" s="78"/>
      <c r="M210" s="220"/>
      <c r="N210" t="str">
        <f>IF(D210="","",'OPĆI DIO'!#REF!)</f>
        <v/>
      </c>
      <c r="O210" t="str">
        <f t="shared" si="38"/>
        <v/>
      </c>
      <c r="P210" t="str">
        <f t="shared" si="39"/>
        <v/>
      </c>
      <c r="Q210" t="str">
        <f t="shared" si="40"/>
        <v/>
      </c>
      <c r="R210" t="str">
        <f t="shared" si="41"/>
        <v/>
      </c>
    </row>
    <row r="211" spans="1:18">
      <c r="A211" s="249" t="str">
        <f t="shared" si="33"/>
        <v/>
      </c>
      <c r="B211" s="248"/>
      <c r="C211" s="39" t="str">
        <f t="shared" si="34"/>
        <v/>
      </c>
      <c r="D211" s="43"/>
      <c r="E211" s="39" t="str">
        <f t="shared" si="35"/>
        <v/>
      </c>
      <c r="F211" s="72"/>
      <c r="G211" s="39" t="str">
        <f t="shared" si="36"/>
        <v/>
      </c>
      <c r="H211" s="39" t="str">
        <f t="shared" si="37"/>
        <v/>
      </c>
      <c r="I211" s="71"/>
      <c r="J211" s="71"/>
      <c r="K211" s="71"/>
      <c r="L211" s="78"/>
      <c r="M211" s="220"/>
      <c r="N211" t="str">
        <f>IF(D211="","",'OPĆI DIO'!#REF!)</f>
        <v/>
      </c>
      <c r="O211" t="str">
        <f t="shared" si="38"/>
        <v/>
      </c>
      <c r="P211" t="str">
        <f t="shared" si="39"/>
        <v/>
      </c>
      <c r="Q211" t="str">
        <f t="shared" si="40"/>
        <v/>
      </c>
      <c r="R211" t="str">
        <f t="shared" si="41"/>
        <v/>
      </c>
    </row>
    <row r="212" spans="1:18">
      <c r="A212" s="249" t="str">
        <f t="shared" si="33"/>
        <v/>
      </c>
      <c r="B212" s="248"/>
      <c r="C212" s="39" t="str">
        <f t="shared" si="34"/>
        <v/>
      </c>
      <c r="D212" s="43"/>
      <c r="E212" s="39" t="str">
        <f t="shared" si="35"/>
        <v/>
      </c>
      <c r="F212" s="72"/>
      <c r="G212" s="39" t="str">
        <f t="shared" si="36"/>
        <v/>
      </c>
      <c r="H212" s="39" t="str">
        <f t="shared" si="37"/>
        <v/>
      </c>
      <c r="I212" s="71"/>
      <c r="J212" s="71"/>
      <c r="K212" s="71"/>
      <c r="L212" s="78"/>
      <c r="M212" s="220"/>
      <c r="N212" t="str">
        <f>IF(D212="","",'OPĆI DIO'!#REF!)</f>
        <v/>
      </c>
      <c r="O212" t="str">
        <f t="shared" si="38"/>
        <v/>
      </c>
      <c r="P212" t="str">
        <f t="shared" si="39"/>
        <v/>
      </c>
      <c r="Q212" t="str">
        <f t="shared" si="40"/>
        <v/>
      </c>
      <c r="R212" t="str">
        <f t="shared" si="41"/>
        <v/>
      </c>
    </row>
    <row r="213" spans="1:18">
      <c r="A213" s="249" t="str">
        <f t="shared" si="33"/>
        <v/>
      </c>
      <c r="B213" s="248"/>
      <c r="C213" s="39" t="str">
        <f t="shared" si="34"/>
        <v/>
      </c>
      <c r="D213" s="43"/>
      <c r="E213" s="39" t="str">
        <f t="shared" si="35"/>
        <v/>
      </c>
      <c r="F213" s="72"/>
      <c r="G213" s="39" t="str">
        <f t="shared" si="36"/>
        <v/>
      </c>
      <c r="H213" s="39" t="str">
        <f t="shared" si="37"/>
        <v/>
      </c>
      <c r="I213" s="71"/>
      <c r="J213" s="71"/>
      <c r="K213" s="71"/>
      <c r="L213" s="78"/>
      <c r="M213" s="220"/>
      <c r="N213" t="str">
        <f>IF(D213="","",'OPĆI DIO'!#REF!)</f>
        <v/>
      </c>
      <c r="O213" t="str">
        <f t="shared" si="38"/>
        <v/>
      </c>
      <c r="P213" t="str">
        <f t="shared" si="39"/>
        <v/>
      </c>
      <c r="Q213" t="str">
        <f t="shared" si="40"/>
        <v/>
      </c>
      <c r="R213" t="str">
        <f t="shared" si="41"/>
        <v/>
      </c>
    </row>
    <row r="214" spans="1:18">
      <c r="A214" s="249" t="str">
        <f t="shared" si="33"/>
        <v/>
      </c>
      <c r="B214" s="248"/>
      <c r="C214" s="39" t="str">
        <f t="shared" si="34"/>
        <v/>
      </c>
      <c r="D214" s="43"/>
      <c r="E214" s="39" t="str">
        <f t="shared" si="35"/>
        <v/>
      </c>
      <c r="F214" s="72"/>
      <c r="G214" s="39" t="str">
        <f t="shared" si="36"/>
        <v/>
      </c>
      <c r="H214" s="39" t="str">
        <f t="shared" si="37"/>
        <v/>
      </c>
      <c r="I214" s="71"/>
      <c r="J214" s="71"/>
      <c r="K214" s="71"/>
      <c r="L214" s="78"/>
      <c r="M214" s="220"/>
      <c r="N214" t="str">
        <f>IF(D214="","",'OPĆI DIO'!#REF!)</f>
        <v/>
      </c>
      <c r="O214" t="str">
        <f t="shared" si="38"/>
        <v/>
      </c>
      <c r="P214" t="str">
        <f t="shared" si="39"/>
        <v/>
      </c>
      <c r="Q214" t="str">
        <f t="shared" si="40"/>
        <v/>
      </c>
      <c r="R214" t="str">
        <f t="shared" si="41"/>
        <v/>
      </c>
    </row>
    <row r="215" spans="1:18">
      <c r="A215" s="249" t="str">
        <f t="shared" si="33"/>
        <v/>
      </c>
      <c r="B215" s="248"/>
      <c r="C215" s="39" t="str">
        <f t="shared" si="34"/>
        <v/>
      </c>
      <c r="D215" s="43"/>
      <c r="E215" s="39" t="str">
        <f t="shared" si="35"/>
        <v/>
      </c>
      <c r="F215" s="72"/>
      <c r="G215" s="39" t="str">
        <f t="shared" si="36"/>
        <v/>
      </c>
      <c r="H215" s="39" t="str">
        <f t="shared" si="37"/>
        <v/>
      </c>
      <c r="I215" s="71"/>
      <c r="J215" s="71"/>
      <c r="K215" s="71"/>
      <c r="L215" s="78"/>
      <c r="M215" s="220"/>
      <c r="N215" t="str">
        <f>IF(D215="","",'OPĆI DIO'!#REF!)</f>
        <v/>
      </c>
      <c r="O215" t="str">
        <f t="shared" si="38"/>
        <v/>
      </c>
      <c r="P215" t="str">
        <f t="shared" si="39"/>
        <v/>
      </c>
      <c r="Q215" t="str">
        <f t="shared" si="40"/>
        <v/>
      </c>
      <c r="R215" t="str">
        <f t="shared" si="41"/>
        <v/>
      </c>
    </row>
    <row r="216" spans="1:18">
      <c r="A216" s="249" t="str">
        <f t="shared" si="33"/>
        <v/>
      </c>
      <c r="B216" s="248"/>
      <c r="C216" s="39" t="str">
        <f t="shared" si="34"/>
        <v/>
      </c>
      <c r="D216" s="43"/>
      <c r="E216" s="39" t="str">
        <f t="shared" si="35"/>
        <v/>
      </c>
      <c r="F216" s="72"/>
      <c r="G216" s="39" t="str">
        <f t="shared" si="36"/>
        <v/>
      </c>
      <c r="H216" s="39" t="str">
        <f t="shared" si="37"/>
        <v/>
      </c>
      <c r="I216" s="71"/>
      <c r="J216" s="71"/>
      <c r="K216" s="71"/>
      <c r="L216" s="78"/>
      <c r="M216" s="220"/>
      <c r="N216" t="str">
        <f>IF(D216="","",'OPĆI DIO'!#REF!)</f>
        <v/>
      </c>
      <c r="O216" t="str">
        <f t="shared" si="38"/>
        <v/>
      </c>
      <c r="P216" t="str">
        <f t="shared" si="39"/>
        <v/>
      </c>
      <c r="Q216" t="str">
        <f t="shared" si="40"/>
        <v/>
      </c>
      <c r="R216" t="str">
        <f t="shared" si="41"/>
        <v/>
      </c>
    </row>
    <row r="217" spans="1:18">
      <c r="A217" s="249" t="str">
        <f t="shared" si="33"/>
        <v/>
      </c>
      <c r="B217" s="248"/>
      <c r="C217" s="39" t="str">
        <f t="shared" si="34"/>
        <v/>
      </c>
      <c r="D217" s="43"/>
      <c r="E217" s="39" t="str">
        <f t="shared" si="35"/>
        <v/>
      </c>
      <c r="F217" s="72"/>
      <c r="G217" s="39" t="str">
        <f t="shared" si="36"/>
        <v/>
      </c>
      <c r="H217" s="39" t="str">
        <f t="shared" si="37"/>
        <v/>
      </c>
      <c r="I217" s="71"/>
      <c r="J217" s="71"/>
      <c r="K217" s="71"/>
      <c r="L217" s="78"/>
      <c r="M217" s="220"/>
      <c r="N217" t="str">
        <f>IF(D217="","",'OPĆI DIO'!#REF!)</f>
        <v/>
      </c>
      <c r="O217" t="str">
        <f t="shared" si="38"/>
        <v/>
      </c>
      <c r="P217" t="str">
        <f t="shared" si="39"/>
        <v/>
      </c>
      <c r="Q217" t="str">
        <f t="shared" si="40"/>
        <v/>
      </c>
      <c r="R217" t="str">
        <f t="shared" si="41"/>
        <v/>
      </c>
    </row>
    <row r="218" spans="1:18">
      <c r="A218" s="249" t="str">
        <f t="shared" si="33"/>
        <v/>
      </c>
      <c r="B218" s="248"/>
      <c r="C218" s="39" t="str">
        <f t="shared" si="34"/>
        <v/>
      </c>
      <c r="D218" s="43"/>
      <c r="E218" s="39" t="str">
        <f t="shared" si="35"/>
        <v/>
      </c>
      <c r="F218" s="72"/>
      <c r="G218" s="39" t="str">
        <f t="shared" si="36"/>
        <v/>
      </c>
      <c r="H218" s="39" t="str">
        <f t="shared" si="37"/>
        <v/>
      </c>
      <c r="I218" s="71"/>
      <c r="J218" s="71"/>
      <c r="K218" s="71"/>
      <c r="L218" s="78"/>
      <c r="M218" s="220"/>
      <c r="N218" t="str">
        <f>IF(D218="","",'OPĆI DIO'!#REF!)</f>
        <v/>
      </c>
      <c r="O218" t="str">
        <f t="shared" si="38"/>
        <v/>
      </c>
      <c r="P218" t="str">
        <f t="shared" si="39"/>
        <v/>
      </c>
      <c r="Q218" t="str">
        <f t="shared" si="40"/>
        <v/>
      </c>
      <c r="R218" t="str">
        <f t="shared" si="41"/>
        <v/>
      </c>
    </row>
    <row r="219" spans="1:18">
      <c r="A219" s="249" t="str">
        <f t="shared" si="33"/>
        <v/>
      </c>
      <c r="B219" s="248"/>
      <c r="C219" s="39" t="str">
        <f t="shared" si="34"/>
        <v/>
      </c>
      <c r="D219" s="43"/>
      <c r="E219" s="39" t="str">
        <f t="shared" si="35"/>
        <v/>
      </c>
      <c r="F219" s="72"/>
      <c r="G219" s="39" t="str">
        <f t="shared" si="36"/>
        <v/>
      </c>
      <c r="H219" s="39" t="str">
        <f t="shared" si="37"/>
        <v/>
      </c>
      <c r="I219" s="71"/>
      <c r="J219" s="71"/>
      <c r="K219" s="71"/>
      <c r="L219" s="78"/>
      <c r="M219" s="220"/>
      <c r="N219" t="str">
        <f>IF(D219="","",'OPĆI DIO'!#REF!)</f>
        <v/>
      </c>
      <c r="O219" t="str">
        <f t="shared" si="38"/>
        <v/>
      </c>
      <c r="P219" t="str">
        <f t="shared" si="39"/>
        <v/>
      </c>
      <c r="Q219" t="str">
        <f t="shared" si="40"/>
        <v/>
      </c>
      <c r="R219" t="str">
        <f t="shared" si="41"/>
        <v/>
      </c>
    </row>
    <row r="220" spans="1:18">
      <c r="A220" s="249" t="str">
        <f t="shared" si="33"/>
        <v/>
      </c>
      <c r="B220" s="248"/>
      <c r="C220" s="39" t="str">
        <f t="shared" si="34"/>
        <v/>
      </c>
      <c r="D220" s="43"/>
      <c r="E220" s="39" t="str">
        <f t="shared" si="35"/>
        <v/>
      </c>
      <c r="F220" s="72"/>
      <c r="G220" s="39" t="str">
        <f t="shared" si="36"/>
        <v/>
      </c>
      <c r="H220" s="39" t="str">
        <f t="shared" si="37"/>
        <v/>
      </c>
      <c r="I220" s="71"/>
      <c r="J220" s="71"/>
      <c r="K220" s="71"/>
      <c r="L220" s="78"/>
      <c r="M220" s="220"/>
      <c r="N220" t="str">
        <f>IF(D220="","",'OPĆI DIO'!#REF!)</f>
        <v/>
      </c>
      <c r="O220" t="str">
        <f t="shared" si="38"/>
        <v/>
      </c>
      <c r="P220" t="str">
        <f t="shared" si="39"/>
        <v/>
      </c>
      <c r="Q220" t="str">
        <f t="shared" si="40"/>
        <v/>
      </c>
      <c r="R220" t="str">
        <f t="shared" si="41"/>
        <v/>
      </c>
    </row>
    <row r="221" spans="1:18">
      <c r="A221" s="249" t="str">
        <f t="shared" si="33"/>
        <v/>
      </c>
      <c r="B221" s="248"/>
      <c r="C221" s="39" t="str">
        <f t="shared" si="34"/>
        <v/>
      </c>
      <c r="D221" s="43"/>
      <c r="E221" s="39" t="str">
        <f t="shared" si="35"/>
        <v/>
      </c>
      <c r="F221" s="72"/>
      <c r="G221" s="39" t="str">
        <f t="shared" si="36"/>
        <v/>
      </c>
      <c r="H221" s="39" t="str">
        <f t="shared" si="37"/>
        <v/>
      </c>
      <c r="I221" s="71"/>
      <c r="J221" s="71"/>
      <c r="K221" s="71"/>
      <c r="L221" s="78"/>
      <c r="M221" s="220"/>
      <c r="N221" t="str">
        <f>IF(D221="","",'OPĆI DIO'!#REF!)</f>
        <v/>
      </c>
      <c r="O221" t="str">
        <f t="shared" si="38"/>
        <v/>
      </c>
      <c r="P221" t="str">
        <f t="shared" si="39"/>
        <v/>
      </c>
      <c r="Q221" t="str">
        <f t="shared" si="40"/>
        <v/>
      </c>
      <c r="R221" t="str">
        <f t="shared" si="41"/>
        <v/>
      </c>
    </row>
    <row r="222" spans="1:18">
      <c r="A222" s="249" t="str">
        <f t="shared" si="33"/>
        <v/>
      </c>
      <c r="B222" s="248"/>
      <c r="C222" s="39" t="str">
        <f t="shared" si="34"/>
        <v/>
      </c>
      <c r="D222" s="43"/>
      <c r="E222" s="39" t="str">
        <f t="shared" si="35"/>
        <v/>
      </c>
      <c r="F222" s="72"/>
      <c r="G222" s="39" t="str">
        <f t="shared" si="36"/>
        <v/>
      </c>
      <c r="H222" s="39" t="str">
        <f t="shared" si="37"/>
        <v/>
      </c>
      <c r="I222" s="71"/>
      <c r="J222" s="71"/>
      <c r="K222" s="71"/>
      <c r="L222" s="78"/>
      <c r="M222" s="220"/>
      <c r="N222" t="str">
        <f>IF(D222="","",'OPĆI DIO'!#REF!)</f>
        <v/>
      </c>
      <c r="O222" t="str">
        <f t="shared" si="38"/>
        <v/>
      </c>
      <c r="P222" t="str">
        <f t="shared" si="39"/>
        <v/>
      </c>
      <c r="Q222" t="str">
        <f t="shared" si="40"/>
        <v/>
      </c>
      <c r="R222" t="str">
        <f t="shared" si="41"/>
        <v/>
      </c>
    </row>
    <row r="223" spans="1:18">
      <c r="A223" s="249" t="str">
        <f t="shared" si="33"/>
        <v/>
      </c>
      <c r="B223" s="248"/>
      <c r="C223" s="39" t="str">
        <f t="shared" si="34"/>
        <v/>
      </c>
      <c r="D223" s="43"/>
      <c r="E223" s="39" t="str">
        <f t="shared" si="35"/>
        <v/>
      </c>
      <c r="F223" s="72"/>
      <c r="G223" s="39" t="str">
        <f t="shared" si="36"/>
        <v/>
      </c>
      <c r="H223" s="39" t="str">
        <f t="shared" si="37"/>
        <v/>
      </c>
      <c r="I223" s="71"/>
      <c r="J223" s="71"/>
      <c r="K223" s="71"/>
      <c r="L223" s="78"/>
      <c r="M223" s="220"/>
      <c r="N223" t="str">
        <f>IF(D223="","",'OPĆI DIO'!#REF!)</f>
        <v/>
      </c>
      <c r="O223" t="str">
        <f t="shared" si="38"/>
        <v/>
      </c>
      <c r="P223" t="str">
        <f t="shared" si="39"/>
        <v/>
      </c>
      <c r="Q223" t="str">
        <f t="shared" si="40"/>
        <v/>
      </c>
      <c r="R223" t="str">
        <f t="shared" si="41"/>
        <v/>
      </c>
    </row>
    <row r="224" spans="1:18">
      <c r="A224" s="249" t="str">
        <f t="shared" si="33"/>
        <v/>
      </c>
      <c r="B224" s="248"/>
      <c r="C224" s="39" t="str">
        <f t="shared" si="34"/>
        <v/>
      </c>
      <c r="D224" s="43"/>
      <c r="E224" s="39" t="str">
        <f t="shared" si="35"/>
        <v/>
      </c>
      <c r="F224" s="72"/>
      <c r="G224" s="39" t="str">
        <f t="shared" si="36"/>
        <v/>
      </c>
      <c r="H224" s="39" t="str">
        <f t="shared" si="37"/>
        <v/>
      </c>
      <c r="I224" s="71"/>
      <c r="J224" s="71"/>
      <c r="K224" s="71"/>
      <c r="L224" s="78"/>
      <c r="M224" s="220"/>
      <c r="N224" t="str">
        <f>IF(D224="","",'OPĆI DIO'!#REF!)</f>
        <v/>
      </c>
      <c r="O224" t="str">
        <f t="shared" si="38"/>
        <v/>
      </c>
      <c r="P224" t="str">
        <f t="shared" si="39"/>
        <v/>
      </c>
      <c r="Q224" t="str">
        <f t="shared" si="40"/>
        <v/>
      </c>
      <c r="R224" t="str">
        <f t="shared" si="41"/>
        <v/>
      </c>
    </row>
    <row r="225" spans="1:18">
      <c r="A225" s="249" t="str">
        <f t="shared" si="33"/>
        <v/>
      </c>
      <c r="B225" s="248"/>
      <c r="C225" s="39" t="str">
        <f t="shared" si="34"/>
        <v/>
      </c>
      <c r="D225" s="43"/>
      <c r="E225" s="39" t="str">
        <f t="shared" si="35"/>
        <v/>
      </c>
      <c r="F225" s="72"/>
      <c r="G225" s="39" t="str">
        <f t="shared" si="36"/>
        <v/>
      </c>
      <c r="H225" s="39" t="str">
        <f t="shared" si="37"/>
        <v/>
      </c>
      <c r="I225" s="71"/>
      <c r="J225" s="71"/>
      <c r="K225" s="71"/>
      <c r="L225" s="78"/>
      <c r="M225" s="220"/>
      <c r="N225" t="str">
        <f>IF(D225="","",'OPĆI DIO'!#REF!)</f>
        <v/>
      </c>
      <c r="O225" t="str">
        <f t="shared" si="38"/>
        <v/>
      </c>
      <c r="P225" t="str">
        <f t="shared" si="39"/>
        <v/>
      </c>
      <c r="Q225" t="str">
        <f t="shared" si="40"/>
        <v/>
      </c>
      <c r="R225" t="str">
        <f t="shared" si="41"/>
        <v/>
      </c>
    </row>
    <row r="226" spans="1:18">
      <c r="A226" s="249" t="str">
        <f t="shared" si="33"/>
        <v/>
      </c>
      <c r="B226" s="248"/>
      <c r="C226" s="39" t="str">
        <f t="shared" si="34"/>
        <v/>
      </c>
      <c r="D226" s="43"/>
      <c r="E226" s="39" t="str">
        <f t="shared" si="35"/>
        <v/>
      </c>
      <c r="F226" s="72"/>
      <c r="G226" s="39" t="str">
        <f t="shared" si="36"/>
        <v/>
      </c>
      <c r="H226" s="39" t="str">
        <f t="shared" si="37"/>
        <v/>
      </c>
      <c r="I226" s="71"/>
      <c r="J226" s="71"/>
      <c r="K226" s="71"/>
      <c r="L226" s="78"/>
      <c r="M226" s="220"/>
      <c r="N226" t="str">
        <f>IF(D226="","",'OPĆI DIO'!#REF!)</f>
        <v/>
      </c>
      <c r="O226" t="str">
        <f t="shared" si="38"/>
        <v/>
      </c>
      <c r="P226" t="str">
        <f t="shared" si="39"/>
        <v/>
      </c>
      <c r="Q226" t="str">
        <f t="shared" si="40"/>
        <v/>
      </c>
      <c r="R226" t="str">
        <f t="shared" si="41"/>
        <v/>
      </c>
    </row>
    <row r="227" spans="1:18">
      <c r="A227" s="249" t="str">
        <f t="shared" si="33"/>
        <v/>
      </c>
      <c r="B227" s="248"/>
      <c r="C227" s="39" t="str">
        <f t="shared" si="34"/>
        <v/>
      </c>
      <c r="D227" s="43"/>
      <c r="E227" s="39" t="str">
        <f t="shared" si="35"/>
        <v/>
      </c>
      <c r="F227" s="72"/>
      <c r="G227" s="39" t="str">
        <f t="shared" si="36"/>
        <v/>
      </c>
      <c r="H227" s="39" t="str">
        <f t="shared" si="37"/>
        <v/>
      </c>
      <c r="I227" s="71"/>
      <c r="J227" s="71"/>
      <c r="K227" s="71"/>
      <c r="L227" s="78"/>
      <c r="M227" s="220"/>
      <c r="N227" t="str">
        <f>IF(D227="","",'OPĆI DIO'!#REF!)</f>
        <v/>
      </c>
      <c r="O227" t="str">
        <f t="shared" si="38"/>
        <v/>
      </c>
      <c r="P227" t="str">
        <f t="shared" si="39"/>
        <v/>
      </c>
      <c r="Q227" t="str">
        <f t="shared" si="40"/>
        <v/>
      </c>
      <c r="R227" t="str">
        <f t="shared" si="41"/>
        <v/>
      </c>
    </row>
    <row r="228" spans="1:18">
      <c r="A228" s="249" t="str">
        <f t="shared" si="33"/>
        <v/>
      </c>
      <c r="B228" s="248"/>
      <c r="C228" s="39" t="str">
        <f t="shared" si="34"/>
        <v/>
      </c>
      <c r="D228" s="43"/>
      <c r="E228" s="39" t="str">
        <f t="shared" si="35"/>
        <v/>
      </c>
      <c r="F228" s="72"/>
      <c r="G228" s="39" t="str">
        <f t="shared" si="36"/>
        <v/>
      </c>
      <c r="H228" s="39" t="str">
        <f t="shared" si="37"/>
        <v/>
      </c>
      <c r="I228" s="71"/>
      <c r="J228" s="71"/>
      <c r="K228" s="71"/>
      <c r="L228" s="78"/>
      <c r="M228" s="220"/>
      <c r="N228" t="str">
        <f>IF(D228="","",'OPĆI DIO'!#REF!)</f>
        <v/>
      </c>
      <c r="O228" t="str">
        <f t="shared" si="38"/>
        <v/>
      </c>
      <c r="P228" t="str">
        <f t="shared" si="39"/>
        <v/>
      </c>
      <c r="Q228" t="str">
        <f t="shared" si="40"/>
        <v/>
      </c>
      <c r="R228" t="str">
        <f t="shared" si="41"/>
        <v/>
      </c>
    </row>
    <row r="229" spans="1:18">
      <c r="A229" s="249" t="str">
        <f t="shared" si="33"/>
        <v/>
      </c>
      <c r="B229" s="248"/>
      <c r="C229" s="39" t="str">
        <f t="shared" si="34"/>
        <v/>
      </c>
      <c r="D229" s="43"/>
      <c r="E229" s="39" t="str">
        <f t="shared" si="35"/>
        <v/>
      </c>
      <c r="F229" s="72"/>
      <c r="G229" s="39" t="str">
        <f t="shared" si="36"/>
        <v/>
      </c>
      <c r="H229" s="39" t="str">
        <f t="shared" si="37"/>
        <v/>
      </c>
      <c r="I229" s="71"/>
      <c r="J229" s="71"/>
      <c r="K229" s="71"/>
      <c r="L229" s="78"/>
      <c r="M229" s="220"/>
      <c r="N229" t="str">
        <f>IF(D229="","",'OPĆI DIO'!#REF!)</f>
        <v/>
      </c>
      <c r="O229" t="str">
        <f t="shared" si="38"/>
        <v/>
      </c>
      <c r="P229" t="str">
        <f t="shared" si="39"/>
        <v/>
      </c>
      <c r="Q229" t="str">
        <f t="shared" si="40"/>
        <v/>
      </c>
      <c r="R229" t="str">
        <f t="shared" si="41"/>
        <v/>
      </c>
    </row>
    <row r="230" spans="1:18">
      <c r="A230" s="249" t="str">
        <f t="shared" si="33"/>
        <v/>
      </c>
      <c r="B230" s="248"/>
      <c r="C230" s="39" t="str">
        <f t="shared" si="34"/>
        <v/>
      </c>
      <c r="D230" s="43"/>
      <c r="E230" s="39" t="str">
        <f t="shared" si="35"/>
        <v/>
      </c>
      <c r="F230" s="72"/>
      <c r="G230" s="39" t="str">
        <f t="shared" si="36"/>
        <v/>
      </c>
      <c r="H230" s="39" t="str">
        <f t="shared" si="37"/>
        <v/>
      </c>
      <c r="I230" s="71"/>
      <c r="J230" s="71"/>
      <c r="K230" s="71"/>
      <c r="L230" s="78"/>
      <c r="M230" s="220"/>
      <c r="N230" t="str">
        <f>IF(D230="","",'OPĆI DIO'!#REF!)</f>
        <v/>
      </c>
      <c r="O230" t="str">
        <f t="shared" si="38"/>
        <v/>
      </c>
      <c r="P230" t="str">
        <f t="shared" si="39"/>
        <v/>
      </c>
      <c r="Q230" t="str">
        <f t="shared" si="40"/>
        <v/>
      </c>
      <c r="R230" t="str">
        <f t="shared" si="41"/>
        <v/>
      </c>
    </row>
    <row r="231" spans="1:18">
      <c r="A231" s="249" t="str">
        <f t="shared" si="33"/>
        <v/>
      </c>
      <c r="B231" s="248"/>
      <c r="C231" s="39" t="str">
        <f t="shared" si="34"/>
        <v/>
      </c>
      <c r="D231" s="43"/>
      <c r="E231" s="39" t="str">
        <f t="shared" si="35"/>
        <v/>
      </c>
      <c r="F231" s="72"/>
      <c r="G231" s="39" t="str">
        <f t="shared" si="36"/>
        <v/>
      </c>
      <c r="H231" s="39" t="str">
        <f t="shared" si="37"/>
        <v/>
      </c>
      <c r="I231" s="71"/>
      <c r="J231" s="71"/>
      <c r="K231" s="71"/>
      <c r="L231" s="78"/>
      <c r="M231" s="220"/>
      <c r="N231" t="str">
        <f>IF(D231="","",'OPĆI DIO'!#REF!)</f>
        <v/>
      </c>
      <c r="O231" t="str">
        <f t="shared" si="38"/>
        <v/>
      </c>
      <c r="P231" t="str">
        <f t="shared" si="39"/>
        <v/>
      </c>
      <c r="Q231" t="str">
        <f t="shared" si="40"/>
        <v/>
      </c>
      <c r="R231" t="str">
        <f t="shared" si="41"/>
        <v/>
      </c>
    </row>
    <row r="232" spans="1:18">
      <c r="A232" s="249" t="str">
        <f t="shared" si="33"/>
        <v/>
      </c>
      <c r="B232" s="248"/>
      <c r="C232" s="39" t="str">
        <f t="shared" si="34"/>
        <v/>
      </c>
      <c r="D232" s="43"/>
      <c r="E232" s="39" t="str">
        <f t="shared" si="35"/>
        <v/>
      </c>
      <c r="F232" s="72"/>
      <c r="G232" s="39" t="str">
        <f t="shared" si="36"/>
        <v/>
      </c>
      <c r="H232" s="39" t="str">
        <f t="shared" si="37"/>
        <v/>
      </c>
      <c r="I232" s="71"/>
      <c r="J232" s="71"/>
      <c r="K232" s="71"/>
      <c r="L232" s="78"/>
      <c r="M232" s="220"/>
      <c r="N232" t="str">
        <f>IF(D232="","",'OPĆI DIO'!#REF!)</f>
        <v/>
      </c>
      <c r="O232" t="str">
        <f t="shared" si="38"/>
        <v/>
      </c>
      <c r="P232" t="str">
        <f t="shared" si="39"/>
        <v/>
      </c>
      <c r="Q232" t="str">
        <f t="shared" si="40"/>
        <v/>
      </c>
      <c r="R232" t="str">
        <f t="shared" si="41"/>
        <v/>
      </c>
    </row>
    <row r="233" spans="1:18">
      <c r="A233" s="249" t="str">
        <f t="shared" si="33"/>
        <v/>
      </c>
      <c r="B233" s="248"/>
      <c r="C233" s="39" t="str">
        <f t="shared" si="34"/>
        <v/>
      </c>
      <c r="D233" s="43"/>
      <c r="E233" s="39" t="str">
        <f t="shared" si="35"/>
        <v/>
      </c>
      <c r="F233" s="72"/>
      <c r="G233" s="39" t="str">
        <f t="shared" si="36"/>
        <v/>
      </c>
      <c r="H233" s="39" t="str">
        <f t="shared" si="37"/>
        <v/>
      </c>
      <c r="I233" s="71"/>
      <c r="J233" s="71"/>
      <c r="K233" s="71"/>
      <c r="L233" s="78"/>
      <c r="M233" s="220"/>
      <c r="N233" t="str">
        <f>IF(D233="","",'OPĆI DIO'!#REF!)</f>
        <v/>
      </c>
      <c r="O233" t="str">
        <f t="shared" si="38"/>
        <v/>
      </c>
      <c r="P233" t="str">
        <f t="shared" si="39"/>
        <v/>
      </c>
      <c r="Q233" t="str">
        <f t="shared" si="40"/>
        <v/>
      </c>
      <c r="R233" t="str">
        <f t="shared" si="41"/>
        <v/>
      </c>
    </row>
    <row r="234" spans="1:18">
      <c r="A234" s="249" t="str">
        <f t="shared" si="33"/>
        <v/>
      </c>
      <c r="B234" s="248"/>
      <c r="C234" s="39" t="str">
        <f t="shared" si="34"/>
        <v/>
      </c>
      <c r="D234" s="43"/>
      <c r="E234" s="39" t="str">
        <f t="shared" si="35"/>
        <v/>
      </c>
      <c r="F234" s="72"/>
      <c r="G234" s="39" t="str">
        <f t="shared" si="36"/>
        <v/>
      </c>
      <c r="H234" s="39" t="str">
        <f t="shared" si="37"/>
        <v/>
      </c>
      <c r="I234" s="71"/>
      <c r="J234" s="71"/>
      <c r="K234" s="71"/>
      <c r="L234" s="78"/>
      <c r="M234" s="220"/>
      <c r="N234" t="str">
        <f>IF(D234="","",'OPĆI DIO'!#REF!)</f>
        <v/>
      </c>
      <c r="O234" t="str">
        <f t="shared" si="38"/>
        <v/>
      </c>
      <c r="P234" t="str">
        <f t="shared" si="39"/>
        <v/>
      </c>
      <c r="Q234" t="str">
        <f t="shared" si="40"/>
        <v/>
      </c>
      <c r="R234" t="str">
        <f t="shared" si="41"/>
        <v/>
      </c>
    </row>
    <row r="235" spans="1:18">
      <c r="A235" s="249" t="str">
        <f t="shared" si="33"/>
        <v/>
      </c>
      <c r="B235" s="248"/>
      <c r="C235" s="39" t="str">
        <f t="shared" si="34"/>
        <v/>
      </c>
      <c r="D235" s="43"/>
      <c r="E235" s="39" t="str">
        <f t="shared" si="35"/>
        <v/>
      </c>
      <c r="F235" s="72"/>
      <c r="G235" s="39" t="str">
        <f t="shared" si="36"/>
        <v/>
      </c>
      <c r="H235" s="39" t="str">
        <f t="shared" si="37"/>
        <v/>
      </c>
      <c r="I235" s="71"/>
      <c r="J235" s="71"/>
      <c r="K235" s="71"/>
      <c r="L235" s="78"/>
      <c r="M235" s="220"/>
      <c r="N235" t="str">
        <f>IF(D235="","",'OPĆI DIO'!#REF!)</f>
        <v/>
      </c>
      <c r="O235" t="str">
        <f t="shared" si="38"/>
        <v/>
      </c>
      <c r="P235" t="str">
        <f t="shared" si="39"/>
        <v/>
      </c>
      <c r="Q235" t="str">
        <f t="shared" si="40"/>
        <v/>
      </c>
      <c r="R235" t="str">
        <f t="shared" si="41"/>
        <v/>
      </c>
    </row>
    <row r="236" spans="1:18">
      <c r="A236" s="249" t="str">
        <f t="shared" si="33"/>
        <v/>
      </c>
      <c r="B236" s="248"/>
      <c r="C236" s="39" t="str">
        <f t="shared" si="34"/>
        <v/>
      </c>
      <c r="D236" s="43"/>
      <c r="E236" s="39" t="str">
        <f t="shared" si="35"/>
        <v/>
      </c>
      <c r="F236" s="72"/>
      <c r="G236" s="39" t="str">
        <f t="shared" si="36"/>
        <v/>
      </c>
      <c r="H236" s="39" t="str">
        <f t="shared" si="37"/>
        <v/>
      </c>
      <c r="I236" s="71"/>
      <c r="J236" s="71"/>
      <c r="K236" s="71"/>
      <c r="L236" s="78"/>
      <c r="M236" s="220"/>
      <c r="N236" t="str">
        <f>IF(D236="","",'OPĆI DIO'!#REF!)</f>
        <v/>
      </c>
      <c r="O236" t="str">
        <f t="shared" si="38"/>
        <v/>
      </c>
      <c r="P236" t="str">
        <f t="shared" si="39"/>
        <v/>
      </c>
      <c r="Q236" t="str">
        <f t="shared" si="40"/>
        <v/>
      </c>
      <c r="R236" t="str">
        <f t="shared" si="41"/>
        <v/>
      </c>
    </row>
    <row r="237" spans="1:18">
      <c r="A237" s="249" t="str">
        <f t="shared" si="33"/>
        <v/>
      </c>
      <c r="B237" s="248"/>
      <c r="C237" s="39" t="str">
        <f t="shared" si="34"/>
        <v/>
      </c>
      <c r="D237" s="43"/>
      <c r="E237" s="39" t="str">
        <f t="shared" si="35"/>
        <v/>
      </c>
      <c r="F237" s="72"/>
      <c r="G237" s="39" t="str">
        <f t="shared" si="36"/>
        <v/>
      </c>
      <c r="H237" s="39" t="str">
        <f t="shared" si="37"/>
        <v/>
      </c>
      <c r="I237" s="71"/>
      <c r="J237" s="71"/>
      <c r="K237" s="71"/>
      <c r="L237" s="78"/>
      <c r="M237" s="220"/>
      <c r="N237" t="str">
        <f>IF(D237="","",'OPĆI DIO'!#REF!)</f>
        <v/>
      </c>
      <c r="O237" t="str">
        <f t="shared" si="38"/>
        <v/>
      </c>
      <c r="P237" t="str">
        <f t="shared" si="39"/>
        <v/>
      </c>
      <c r="Q237" t="str">
        <f t="shared" si="40"/>
        <v/>
      </c>
      <c r="R237" t="str">
        <f t="shared" si="41"/>
        <v/>
      </c>
    </row>
    <row r="238" spans="1:18">
      <c r="A238" s="249" t="str">
        <f t="shared" si="33"/>
        <v/>
      </c>
      <c r="B238" s="248"/>
      <c r="C238" s="39" t="str">
        <f t="shared" si="34"/>
        <v/>
      </c>
      <c r="D238" s="43"/>
      <c r="E238" s="39" t="str">
        <f t="shared" si="35"/>
        <v/>
      </c>
      <c r="F238" s="72"/>
      <c r="G238" s="39" t="str">
        <f t="shared" si="36"/>
        <v/>
      </c>
      <c r="H238" s="39" t="str">
        <f t="shared" si="37"/>
        <v/>
      </c>
      <c r="I238" s="71"/>
      <c r="J238" s="71"/>
      <c r="K238" s="71"/>
      <c r="L238" s="78"/>
      <c r="M238" s="220"/>
      <c r="N238" t="str">
        <f>IF(D238="","",'OPĆI DIO'!#REF!)</f>
        <v/>
      </c>
      <c r="O238" t="str">
        <f t="shared" si="38"/>
        <v/>
      </c>
      <c r="P238" t="str">
        <f t="shared" si="39"/>
        <v/>
      </c>
      <c r="Q238" t="str">
        <f t="shared" si="40"/>
        <v/>
      </c>
      <c r="R238" t="str">
        <f t="shared" si="41"/>
        <v/>
      </c>
    </row>
    <row r="239" spans="1:18">
      <c r="A239" s="249" t="str">
        <f t="shared" si="33"/>
        <v/>
      </c>
      <c r="B239" s="248"/>
      <c r="C239" s="39" t="str">
        <f t="shared" si="34"/>
        <v/>
      </c>
      <c r="D239" s="43"/>
      <c r="E239" s="39" t="str">
        <f t="shared" si="35"/>
        <v/>
      </c>
      <c r="F239" s="72"/>
      <c r="G239" s="39" t="str">
        <f t="shared" si="36"/>
        <v/>
      </c>
      <c r="H239" s="39" t="str">
        <f t="shared" si="37"/>
        <v/>
      </c>
      <c r="I239" s="71"/>
      <c r="J239" s="71"/>
      <c r="K239" s="71"/>
      <c r="L239" s="78"/>
      <c r="M239" s="220"/>
      <c r="N239" t="str">
        <f>IF(D239="","",'OPĆI DIO'!#REF!)</f>
        <v/>
      </c>
      <c r="O239" t="str">
        <f t="shared" si="38"/>
        <v/>
      </c>
      <c r="P239" t="str">
        <f t="shared" si="39"/>
        <v/>
      </c>
      <c r="Q239" t="str">
        <f t="shared" si="40"/>
        <v/>
      </c>
      <c r="R239" t="str">
        <f t="shared" si="41"/>
        <v/>
      </c>
    </row>
    <row r="240" spans="1:18">
      <c r="A240" s="249" t="str">
        <f t="shared" si="33"/>
        <v/>
      </c>
      <c r="B240" s="248"/>
      <c r="C240" s="39" t="str">
        <f t="shared" si="34"/>
        <v/>
      </c>
      <c r="D240" s="43"/>
      <c r="E240" s="39" t="str">
        <f t="shared" si="35"/>
        <v/>
      </c>
      <c r="F240" s="72"/>
      <c r="G240" s="39" t="str">
        <f t="shared" si="36"/>
        <v/>
      </c>
      <c r="H240" s="39" t="str">
        <f t="shared" si="37"/>
        <v/>
      </c>
      <c r="I240" s="71"/>
      <c r="J240" s="71"/>
      <c r="K240" s="71"/>
      <c r="L240" s="78"/>
      <c r="M240" s="220"/>
      <c r="N240" t="str">
        <f>IF(D240="","",'OPĆI DIO'!#REF!)</f>
        <v/>
      </c>
      <c r="O240" t="str">
        <f t="shared" si="38"/>
        <v/>
      </c>
      <c r="P240" t="str">
        <f t="shared" si="39"/>
        <v/>
      </c>
      <c r="Q240" t="str">
        <f t="shared" si="40"/>
        <v/>
      </c>
      <c r="R240" t="str">
        <f t="shared" si="41"/>
        <v/>
      </c>
    </row>
    <row r="241" spans="1:18">
      <c r="A241" s="249" t="str">
        <f t="shared" si="33"/>
        <v/>
      </c>
      <c r="B241" s="248"/>
      <c r="C241" s="39" t="str">
        <f t="shared" si="34"/>
        <v/>
      </c>
      <c r="D241" s="43"/>
      <c r="E241" s="39" t="str">
        <f t="shared" si="35"/>
        <v/>
      </c>
      <c r="F241" s="72"/>
      <c r="G241" s="39" t="str">
        <f t="shared" si="36"/>
        <v/>
      </c>
      <c r="H241" s="39" t="str">
        <f t="shared" si="37"/>
        <v/>
      </c>
      <c r="I241" s="71"/>
      <c r="J241" s="71"/>
      <c r="K241" s="71"/>
      <c r="L241" s="78"/>
      <c r="M241" s="220"/>
      <c r="N241" t="str">
        <f>IF(D241="","",'OPĆI DIO'!#REF!)</f>
        <v/>
      </c>
      <c r="O241" t="str">
        <f t="shared" si="38"/>
        <v/>
      </c>
      <c r="P241" t="str">
        <f t="shared" si="39"/>
        <v/>
      </c>
      <c r="Q241" t="str">
        <f t="shared" si="40"/>
        <v/>
      </c>
      <c r="R241" t="str">
        <f t="shared" si="41"/>
        <v/>
      </c>
    </row>
    <row r="242" spans="1:18">
      <c r="A242" s="249" t="str">
        <f t="shared" si="33"/>
        <v/>
      </c>
      <c r="B242" s="248"/>
      <c r="C242" s="39" t="str">
        <f t="shared" si="34"/>
        <v/>
      </c>
      <c r="D242" s="43"/>
      <c r="E242" s="39" t="str">
        <f t="shared" si="35"/>
        <v/>
      </c>
      <c r="F242" s="72"/>
      <c r="G242" s="39" t="str">
        <f t="shared" si="36"/>
        <v/>
      </c>
      <c r="H242" s="39" t="str">
        <f t="shared" si="37"/>
        <v/>
      </c>
      <c r="I242" s="71"/>
      <c r="J242" s="71"/>
      <c r="K242" s="71"/>
      <c r="L242" s="78"/>
      <c r="M242" s="220"/>
      <c r="N242" t="str">
        <f>IF(D242="","",'OPĆI DIO'!#REF!)</f>
        <v/>
      </c>
      <c r="O242" t="str">
        <f t="shared" si="38"/>
        <v/>
      </c>
      <c r="P242" t="str">
        <f t="shared" si="39"/>
        <v/>
      </c>
      <c r="Q242" t="str">
        <f t="shared" si="40"/>
        <v/>
      </c>
      <c r="R242" t="str">
        <f t="shared" si="41"/>
        <v/>
      </c>
    </row>
    <row r="243" spans="1:18">
      <c r="A243" s="249" t="str">
        <f t="shared" si="33"/>
        <v/>
      </c>
      <c r="B243" s="248"/>
      <c r="C243" s="39" t="str">
        <f t="shared" si="34"/>
        <v/>
      </c>
      <c r="D243" s="43"/>
      <c r="E243" s="39" t="str">
        <f t="shared" si="35"/>
        <v/>
      </c>
      <c r="F243" s="72"/>
      <c r="G243" s="39" t="str">
        <f t="shared" si="36"/>
        <v/>
      </c>
      <c r="H243" s="39" t="str">
        <f t="shared" si="37"/>
        <v/>
      </c>
      <c r="I243" s="71"/>
      <c r="J243" s="71"/>
      <c r="K243" s="71"/>
      <c r="L243" s="78"/>
      <c r="M243" s="220"/>
      <c r="N243" t="str">
        <f>IF(D243="","",'OPĆI DIO'!#REF!)</f>
        <v/>
      </c>
      <c r="O243" t="str">
        <f t="shared" si="38"/>
        <v/>
      </c>
      <c r="P243" t="str">
        <f t="shared" si="39"/>
        <v/>
      </c>
      <c r="Q243" t="str">
        <f t="shared" si="40"/>
        <v/>
      </c>
      <c r="R243" t="str">
        <f t="shared" si="41"/>
        <v/>
      </c>
    </row>
    <row r="244" spans="1:18">
      <c r="A244" s="249" t="str">
        <f t="shared" si="33"/>
        <v/>
      </c>
      <c r="B244" s="248"/>
      <c r="C244" s="39" t="str">
        <f t="shared" si="34"/>
        <v/>
      </c>
      <c r="D244" s="43"/>
      <c r="E244" s="39" t="str">
        <f t="shared" si="35"/>
        <v/>
      </c>
      <c r="F244" s="72"/>
      <c r="G244" s="39" t="str">
        <f t="shared" si="36"/>
        <v/>
      </c>
      <c r="H244" s="39" t="str">
        <f t="shared" si="37"/>
        <v/>
      </c>
      <c r="I244" s="71"/>
      <c r="J244" s="71"/>
      <c r="K244" s="71"/>
      <c r="L244" s="78"/>
      <c r="M244" s="220"/>
      <c r="N244" t="str">
        <f>IF(D244="","",'OPĆI DIO'!#REF!)</f>
        <v/>
      </c>
      <c r="O244" t="str">
        <f t="shared" si="38"/>
        <v/>
      </c>
      <c r="P244" t="str">
        <f t="shared" si="39"/>
        <v/>
      </c>
      <c r="Q244" t="str">
        <f t="shared" si="40"/>
        <v/>
      </c>
      <c r="R244" t="str">
        <f t="shared" si="41"/>
        <v/>
      </c>
    </row>
    <row r="245" spans="1:18">
      <c r="A245" s="249" t="str">
        <f t="shared" si="33"/>
        <v/>
      </c>
      <c r="B245" s="248"/>
      <c r="C245" s="39" t="str">
        <f t="shared" si="34"/>
        <v/>
      </c>
      <c r="D245" s="43"/>
      <c r="E245" s="39" t="str">
        <f t="shared" si="35"/>
        <v/>
      </c>
      <c r="F245" s="72"/>
      <c r="G245" s="39" t="str">
        <f t="shared" si="36"/>
        <v/>
      </c>
      <c r="H245" s="39" t="str">
        <f t="shared" si="37"/>
        <v/>
      </c>
      <c r="I245" s="71"/>
      <c r="J245" s="71"/>
      <c r="K245" s="71"/>
      <c r="L245" s="78"/>
      <c r="M245" s="220"/>
      <c r="N245" t="str">
        <f>IF(D245="","",'OPĆI DIO'!#REF!)</f>
        <v/>
      </c>
      <c r="O245" t="str">
        <f t="shared" si="38"/>
        <v/>
      </c>
      <c r="P245" t="str">
        <f t="shared" si="39"/>
        <v/>
      </c>
      <c r="Q245" t="str">
        <f t="shared" si="40"/>
        <v/>
      </c>
      <c r="R245" t="str">
        <f t="shared" si="41"/>
        <v/>
      </c>
    </row>
    <row r="246" spans="1:18">
      <c r="A246" s="249" t="str">
        <f t="shared" si="33"/>
        <v/>
      </c>
      <c r="B246" s="248"/>
      <c r="C246" s="39" t="str">
        <f t="shared" si="34"/>
        <v/>
      </c>
      <c r="D246" s="43"/>
      <c r="E246" s="39" t="str">
        <f t="shared" si="35"/>
        <v/>
      </c>
      <c r="F246" s="72"/>
      <c r="G246" s="39" t="str">
        <f t="shared" si="36"/>
        <v/>
      </c>
      <c r="H246" s="39" t="str">
        <f t="shared" si="37"/>
        <v/>
      </c>
      <c r="I246" s="71"/>
      <c r="J246" s="71"/>
      <c r="K246" s="71"/>
      <c r="L246" s="78"/>
      <c r="M246" s="220"/>
      <c r="N246" t="str">
        <f>IF(D246="","",'OPĆI DIO'!#REF!)</f>
        <v/>
      </c>
      <c r="O246" t="str">
        <f t="shared" si="38"/>
        <v/>
      </c>
      <c r="P246" t="str">
        <f t="shared" si="39"/>
        <v/>
      </c>
      <c r="Q246" t="str">
        <f t="shared" si="40"/>
        <v/>
      </c>
      <c r="R246" t="str">
        <f t="shared" si="41"/>
        <v/>
      </c>
    </row>
    <row r="247" spans="1:18">
      <c r="A247" s="249" t="str">
        <f t="shared" si="33"/>
        <v/>
      </c>
      <c r="B247" s="248"/>
      <c r="C247" s="39" t="str">
        <f t="shared" si="34"/>
        <v/>
      </c>
      <c r="D247" s="43"/>
      <c r="E247" s="39" t="str">
        <f t="shared" si="35"/>
        <v/>
      </c>
      <c r="F247" s="72"/>
      <c r="G247" s="39" t="str">
        <f t="shared" si="36"/>
        <v/>
      </c>
      <c r="H247" s="39" t="str">
        <f t="shared" si="37"/>
        <v/>
      </c>
      <c r="I247" s="71"/>
      <c r="J247" s="71"/>
      <c r="K247" s="71"/>
      <c r="L247" s="78"/>
      <c r="M247" s="220"/>
      <c r="N247" t="str">
        <f>IF(D247="","",'OPĆI DIO'!#REF!)</f>
        <v/>
      </c>
      <c r="O247" t="str">
        <f t="shared" si="38"/>
        <v/>
      </c>
      <c r="P247" t="str">
        <f t="shared" si="39"/>
        <v/>
      </c>
      <c r="Q247" t="str">
        <f t="shared" si="40"/>
        <v/>
      </c>
      <c r="R247" t="str">
        <f t="shared" si="41"/>
        <v/>
      </c>
    </row>
    <row r="248" spans="1:18">
      <c r="A248" s="249" t="str">
        <f t="shared" si="33"/>
        <v/>
      </c>
      <c r="B248" s="248"/>
      <c r="C248" s="39" t="str">
        <f t="shared" si="34"/>
        <v/>
      </c>
      <c r="D248" s="43"/>
      <c r="E248" s="39" t="str">
        <f t="shared" si="35"/>
        <v/>
      </c>
      <c r="F248" s="72"/>
      <c r="G248" s="39" t="str">
        <f t="shared" si="36"/>
        <v/>
      </c>
      <c r="H248" s="39" t="str">
        <f t="shared" si="37"/>
        <v/>
      </c>
      <c r="I248" s="71"/>
      <c r="J248" s="71"/>
      <c r="K248" s="71"/>
      <c r="L248" s="78"/>
      <c r="M248" s="220"/>
      <c r="N248" t="str">
        <f>IF(D248="","",'OPĆI DIO'!#REF!)</f>
        <v/>
      </c>
      <c r="O248" t="str">
        <f t="shared" si="38"/>
        <v/>
      </c>
      <c r="P248" t="str">
        <f t="shared" si="39"/>
        <v/>
      </c>
      <c r="Q248" t="str">
        <f t="shared" si="40"/>
        <v/>
      </c>
      <c r="R248" t="str">
        <f t="shared" si="41"/>
        <v/>
      </c>
    </row>
    <row r="249" spans="1:18">
      <c r="A249" s="249" t="str">
        <f t="shared" si="33"/>
        <v/>
      </c>
      <c r="B249" s="248"/>
      <c r="C249" s="39" t="str">
        <f t="shared" si="34"/>
        <v/>
      </c>
      <c r="D249" s="43"/>
      <c r="E249" s="39" t="str">
        <f t="shared" si="35"/>
        <v/>
      </c>
      <c r="F249" s="72"/>
      <c r="G249" s="39" t="str">
        <f t="shared" si="36"/>
        <v/>
      </c>
      <c r="H249" s="39" t="str">
        <f t="shared" si="37"/>
        <v/>
      </c>
      <c r="I249" s="71"/>
      <c r="J249" s="71"/>
      <c r="K249" s="71"/>
      <c r="L249" s="78"/>
      <c r="M249" s="220"/>
      <c r="N249" t="str">
        <f>IF(D249="","",'OPĆI DIO'!#REF!)</f>
        <v/>
      </c>
      <c r="O249" t="str">
        <f t="shared" si="38"/>
        <v/>
      </c>
      <c r="P249" t="str">
        <f t="shared" si="39"/>
        <v/>
      </c>
      <c r="Q249" t="str">
        <f t="shared" si="40"/>
        <v/>
      </c>
      <c r="R249" t="str">
        <f t="shared" si="41"/>
        <v/>
      </c>
    </row>
    <row r="250" spans="1:18">
      <c r="A250" s="249" t="str">
        <f t="shared" si="33"/>
        <v/>
      </c>
      <c r="B250" s="248"/>
      <c r="C250" s="39" t="str">
        <f t="shared" si="34"/>
        <v/>
      </c>
      <c r="D250" s="43"/>
      <c r="E250" s="39" t="str">
        <f t="shared" si="35"/>
        <v/>
      </c>
      <c r="F250" s="72"/>
      <c r="G250" s="39" t="str">
        <f t="shared" si="36"/>
        <v/>
      </c>
      <c r="H250" s="39" t="str">
        <f t="shared" si="37"/>
        <v/>
      </c>
      <c r="I250" s="71"/>
      <c r="J250" s="71"/>
      <c r="K250" s="71"/>
      <c r="L250" s="78"/>
      <c r="M250" s="220"/>
      <c r="N250" t="str">
        <f>IF(D250="","",'OPĆI DIO'!#REF!)</f>
        <v/>
      </c>
      <c r="O250" t="str">
        <f t="shared" si="38"/>
        <v/>
      </c>
      <c r="P250" t="str">
        <f t="shared" si="39"/>
        <v/>
      </c>
      <c r="Q250" t="str">
        <f t="shared" si="40"/>
        <v/>
      </c>
      <c r="R250" t="str">
        <f t="shared" si="41"/>
        <v/>
      </c>
    </row>
    <row r="251" spans="1:18">
      <c r="A251" s="249" t="str">
        <f t="shared" si="33"/>
        <v/>
      </c>
      <c r="B251" s="248"/>
      <c r="C251" s="39" t="str">
        <f t="shared" si="34"/>
        <v/>
      </c>
      <c r="D251" s="43"/>
      <c r="E251" s="39" t="str">
        <f t="shared" si="35"/>
        <v/>
      </c>
      <c r="F251" s="72"/>
      <c r="G251" s="39" t="str">
        <f t="shared" si="36"/>
        <v/>
      </c>
      <c r="H251" s="39" t="str">
        <f t="shared" si="37"/>
        <v/>
      </c>
      <c r="I251" s="71"/>
      <c r="J251" s="71"/>
      <c r="K251" s="71"/>
      <c r="L251" s="78"/>
      <c r="M251" s="220"/>
      <c r="N251" t="str">
        <f>IF(D251="","",'OPĆI DIO'!#REF!)</f>
        <v/>
      </c>
      <c r="O251" t="str">
        <f t="shared" si="38"/>
        <v/>
      </c>
      <c r="P251" t="str">
        <f t="shared" si="39"/>
        <v/>
      </c>
      <c r="Q251" t="str">
        <f t="shared" si="40"/>
        <v/>
      </c>
      <c r="R251" t="str">
        <f t="shared" si="41"/>
        <v/>
      </c>
    </row>
    <row r="252" spans="1:18">
      <c r="A252" s="249" t="str">
        <f t="shared" si="33"/>
        <v/>
      </c>
      <c r="B252" s="248"/>
      <c r="C252" s="39" t="str">
        <f t="shared" si="34"/>
        <v/>
      </c>
      <c r="D252" s="43"/>
      <c r="E252" s="39" t="str">
        <f t="shared" si="35"/>
        <v/>
      </c>
      <c r="F252" s="72"/>
      <c r="G252" s="39" t="str">
        <f t="shared" si="36"/>
        <v/>
      </c>
      <c r="H252" s="39" t="str">
        <f t="shared" si="37"/>
        <v/>
      </c>
      <c r="I252" s="71"/>
      <c r="J252" s="71"/>
      <c r="K252" s="71"/>
      <c r="L252" s="78"/>
      <c r="M252" s="220"/>
      <c r="N252" t="str">
        <f>IF(D252="","",'OPĆI DIO'!#REF!)</f>
        <v/>
      </c>
      <c r="O252" t="str">
        <f t="shared" si="38"/>
        <v/>
      </c>
      <c r="P252" t="str">
        <f t="shared" si="39"/>
        <v/>
      </c>
      <c r="Q252" t="str">
        <f t="shared" si="40"/>
        <v/>
      </c>
      <c r="R252" t="str">
        <f t="shared" si="41"/>
        <v/>
      </c>
    </row>
    <row r="253" spans="1:18">
      <c r="A253" s="249" t="str">
        <f t="shared" si="33"/>
        <v/>
      </c>
      <c r="B253" s="248"/>
      <c r="C253" s="39" t="str">
        <f t="shared" si="34"/>
        <v/>
      </c>
      <c r="D253" s="43"/>
      <c r="E253" s="39" t="str">
        <f t="shared" si="35"/>
        <v/>
      </c>
      <c r="F253" s="72"/>
      <c r="G253" s="39" t="str">
        <f t="shared" si="36"/>
        <v/>
      </c>
      <c r="H253" s="39" t="str">
        <f t="shared" si="37"/>
        <v/>
      </c>
      <c r="I253" s="71"/>
      <c r="J253" s="71"/>
      <c r="K253" s="71"/>
      <c r="L253" s="78"/>
      <c r="M253" s="220"/>
      <c r="N253" t="str">
        <f>IF(D253="","",'OPĆI DIO'!#REF!)</f>
        <v/>
      </c>
      <c r="O253" t="str">
        <f t="shared" si="38"/>
        <v/>
      </c>
      <c r="P253" t="str">
        <f t="shared" si="39"/>
        <v/>
      </c>
      <c r="Q253" t="str">
        <f t="shared" si="40"/>
        <v/>
      </c>
      <c r="R253" t="str">
        <f t="shared" si="41"/>
        <v/>
      </c>
    </row>
    <row r="254" spans="1:18">
      <c r="A254" s="249" t="str">
        <f t="shared" si="33"/>
        <v/>
      </c>
      <c r="B254" s="248"/>
      <c r="C254" s="39" t="str">
        <f t="shared" si="34"/>
        <v/>
      </c>
      <c r="D254" s="43"/>
      <c r="E254" s="39" t="str">
        <f t="shared" si="35"/>
        <v/>
      </c>
      <c r="F254" s="72"/>
      <c r="G254" s="39" t="str">
        <f t="shared" si="36"/>
        <v/>
      </c>
      <c r="H254" s="39" t="str">
        <f t="shared" si="37"/>
        <v/>
      </c>
      <c r="I254" s="71"/>
      <c r="J254" s="71"/>
      <c r="K254" s="71"/>
      <c r="L254" s="78"/>
      <c r="M254" s="220"/>
      <c r="N254" t="str">
        <f>IF(D254="","",'OPĆI DIO'!#REF!)</f>
        <v/>
      </c>
      <c r="O254" t="str">
        <f t="shared" si="38"/>
        <v/>
      </c>
      <c r="P254" t="str">
        <f t="shared" si="39"/>
        <v/>
      </c>
      <c r="Q254" t="str">
        <f t="shared" si="40"/>
        <v/>
      </c>
      <c r="R254" t="str">
        <f t="shared" si="41"/>
        <v/>
      </c>
    </row>
    <row r="255" spans="1:18">
      <c r="A255" s="249" t="str">
        <f t="shared" si="33"/>
        <v/>
      </c>
      <c r="B255" s="248"/>
      <c r="C255" s="39" t="str">
        <f t="shared" si="34"/>
        <v/>
      </c>
      <c r="D255" s="43"/>
      <c r="E255" s="39" t="str">
        <f t="shared" si="35"/>
        <v/>
      </c>
      <c r="F255" s="72"/>
      <c r="G255" s="39" t="str">
        <f t="shared" si="36"/>
        <v/>
      </c>
      <c r="H255" s="39" t="str">
        <f t="shared" si="37"/>
        <v/>
      </c>
      <c r="I255" s="71"/>
      <c r="J255" s="71"/>
      <c r="K255" s="71"/>
      <c r="L255" s="78"/>
      <c r="M255" s="220"/>
      <c r="N255" t="str">
        <f>IF(D255="","",'OPĆI DIO'!#REF!)</f>
        <v/>
      </c>
      <c r="O255" t="str">
        <f t="shared" si="38"/>
        <v/>
      </c>
      <c r="P255" t="str">
        <f t="shared" si="39"/>
        <v/>
      </c>
      <c r="Q255" t="str">
        <f t="shared" si="40"/>
        <v/>
      </c>
      <c r="R255" t="str">
        <f t="shared" si="41"/>
        <v/>
      </c>
    </row>
    <row r="256" spans="1:18">
      <c r="A256" s="249" t="str">
        <f t="shared" si="33"/>
        <v/>
      </c>
      <c r="B256" s="248"/>
      <c r="C256" s="39" t="str">
        <f t="shared" si="34"/>
        <v/>
      </c>
      <c r="D256" s="43"/>
      <c r="E256" s="39" t="str">
        <f t="shared" si="35"/>
        <v/>
      </c>
      <c r="F256" s="72"/>
      <c r="G256" s="39" t="str">
        <f t="shared" si="36"/>
        <v/>
      </c>
      <c r="H256" s="39" t="str">
        <f t="shared" si="37"/>
        <v/>
      </c>
      <c r="I256" s="71"/>
      <c r="J256" s="71"/>
      <c r="K256" s="71"/>
      <c r="L256" s="78"/>
      <c r="M256" s="220"/>
      <c r="N256" t="str">
        <f>IF(D256="","",'OPĆI DIO'!#REF!)</f>
        <v/>
      </c>
      <c r="O256" t="str">
        <f t="shared" si="38"/>
        <v/>
      </c>
      <c r="P256" t="str">
        <f t="shared" si="39"/>
        <v/>
      </c>
      <c r="Q256" t="str">
        <f t="shared" si="40"/>
        <v/>
      </c>
      <c r="R256" t="str">
        <f t="shared" si="41"/>
        <v/>
      </c>
    </row>
    <row r="257" spans="1:18">
      <c r="A257" s="249" t="str">
        <f t="shared" si="33"/>
        <v/>
      </c>
      <c r="B257" s="248"/>
      <c r="C257" s="39" t="str">
        <f t="shared" si="34"/>
        <v/>
      </c>
      <c r="D257" s="43"/>
      <c r="E257" s="39" t="str">
        <f t="shared" si="35"/>
        <v/>
      </c>
      <c r="F257" s="72"/>
      <c r="G257" s="39" t="str">
        <f t="shared" si="36"/>
        <v/>
      </c>
      <c r="H257" s="39" t="str">
        <f t="shared" si="37"/>
        <v/>
      </c>
      <c r="I257" s="71"/>
      <c r="J257" s="71"/>
      <c r="K257" s="71"/>
      <c r="L257" s="78"/>
      <c r="M257" s="220"/>
      <c r="N257" t="str">
        <f>IF(D257="","",'OPĆI DIO'!#REF!)</f>
        <v/>
      </c>
      <c r="O257" t="str">
        <f t="shared" si="38"/>
        <v/>
      </c>
      <c r="P257" t="str">
        <f t="shared" si="39"/>
        <v/>
      </c>
      <c r="Q257" t="str">
        <f t="shared" si="40"/>
        <v/>
      </c>
      <c r="R257" t="str">
        <f t="shared" si="41"/>
        <v/>
      </c>
    </row>
    <row r="258" spans="1:18">
      <c r="A258" s="249" t="str">
        <f t="shared" si="33"/>
        <v/>
      </c>
      <c r="B258" s="248"/>
      <c r="C258" s="39" t="str">
        <f t="shared" si="34"/>
        <v/>
      </c>
      <c r="D258" s="43"/>
      <c r="E258" s="39" t="str">
        <f t="shared" si="35"/>
        <v/>
      </c>
      <c r="F258" s="72"/>
      <c r="G258" s="39" t="str">
        <f t="shared" si="36"/>
        <v/>
      </c>
      <c r="H258" s="39" t="str">
        <f t="shared" si="37"/>
        <v/>
      </c>
      <c r="I258" s="71"/>
      <c r="J258" s="71"/>
      <c r="K258" s="71"/>
      <c r="L258" s="78"/>
      <c r="M258" s="220"/>
      <c r="N258" t="str">
        <f>IF(D258="","",'OPĆI DIO'!#REF!)</f>
        <v/>
      </c>
      <c r="O258" t="str">
        <f t="shared" si="38"/>
        <v/>
      </c>
      <c r="P258" t="str">
        <f t="shared" si="39"/>
        <v/>
      </c>
      <c r="Q258" t="str">
        <f t="shared" si="40"/>
        <v/>
      </c>
      <c r="R258" t="str">
        <f t="shared" si="41"/>
        <v/>
      </c>
    </row>
    <row r="259" spans="1:18">
      <c r="A259" s="249" t="str">
        <f t="shared" ref="A259:A322" si="42">IFERROR(VLOOKUP(B259,$T$6:$W$34,4,FALSE),"")</f>
        <v/>
      </c>
      <c r="B259" s="248"/>
      <c r="C259" s="39" t="str">
        <f t="shared" ref="C259:C322" si="43">IFERROR(VLOOKUP(B259,$T$6:$W$34,2,FALSE),"")</f>
        <v/>
      </c>
      <c r="D259" s="43"/>
      <c r="E259" s="39" t="str">
        <f t="shared" ref="E259:E322" si="44">IFERROR(VLOOKUP(D259,$X$5:$Z$129,2,FALSE),"")</f>
        <v/>
      </c>
      <c r="F259" s="72"/>
      <c r="G259" s="39" t="str">
        <f t="shared" ref="G259:G322" si="45">IFERROR(VLOOKUP(F259,$AD$6:$AE$1763,2,FALSE),"")</f>
        <v/>
      </c>
      <c r="H259" s="39" t="str">
        <f t="shared" ref="H259:H322" si="46">IFERROR(VLOOKUP(F259,$AD$6:$AG$1763,4,FALSE),"")</f>
        <v/>
      </c>
      <c r="I259" s="71"/>
      <c r="J259" s="71"/>
      <c r="K259" s="71"/>
      <c r="L259" s="78"/>
      <c r="M259" s="220"/>
      <c r="N259" t="str">
        <f>IF(D259="","",'OPĆI DIO'!#REF!)</f>
        <v/>
      </c>
      <c r="O259" t="str">
        <f t="shared" ref="O259:O322" si="47">LEFT(D259,3)</f>
        <v/>
      </c>
      <c r="P259" t="str">
        <f t="shared" ref="P259:P322" si="48">LEFT(D259,2)</f>
        <v/>
      </c>
      <c r="Q259" t="str">
        <f t="shared" ref="Q259:Q322" si="49">MID(H259,2,2)</f>
        <v/>
      </c>
      <c r="R259" t="str">
        <f t="shared" ref="R259:R322" si="50">LEFT(D259,1)</f>
        <v/>
      </c>
    </row>
    <row r="260" spans="1:18">
      <c r="A260" s="249" t="str">
        <f t="shared" si="42"/>
        <v/>
      </c>
      <c r="B260" s="248"/>
      <c r="C260" s="39" t="str">
        <f t="shared" si="43"/>
        <v/>
      </c>
      <c r="D260" s="43"/>
      <c r="E260" s="39" t="str">
        <f t="shared" si="44"/>
        <v/>
      </c>
      <c r="F260" s="72"/>
      <c r="G260" s="39" t="str">
        <f t="shared" si="45"/>
        <v/>
      </c>
      <c r="H260" s="39" t="str">
        <f t="shared" si="46"/>
        <v/>
      </c>
      <c r="I260" s="71"/>
      <c r="J260" s="71"/>
      <c r="K260" s="71"/>
      <c r="L260" s="78"/>
      <c r="M260" s="220"/>
      <c r="N260" t="str">
        <f>IF(D260="","",'OPĆI DIO'!#REF!)</f>
        <v/>
      </c>
      <c r="O260" t="str">
        <f t="shared" si="47"/>
        <v/>
      </c>
      <c r="P260" t="str">
        <f t="shared" si="48"/>
        <v/>
      </c>
      <c r="Q260" t="str">
        <f t="shared" si="49"/>
        <v/>
      </c>
      <c r="R260" t="str">
        <f t="shared" si="50"/>
        <v/>
      </c>
    </row>
    <row r="261" spans="1:18">
      <c r="A261" s="249" t="str">
        <f t="shared" si="42"/>
        <v/>
      </c>
      <c r="B261" s="248"/>
      <c r="C261" s="39" t="str">
        <f t="shared" si="43"/>
        <v/>
      </c>
      <c r="D261" s="43"/>
      <c r="E261" s="39" t="str">
        <f t="shared" si="44"/>
        <v/>
      </c>
      <c r="F261" s="72"/>
      <c r="G261" s="39" t="str">
        <f t="shared" si="45"/>
        <v/>
      </c>
      <c r="H261" s="39" t="str">
        <f t="shared" si="46"/>
        <v/>
      </c>
      <c r="I261" s="71"/>
      <c r="J261" s="71"/>
      <c r="K261" s="71"/>
      <c r="L261" s="78"/>
      <c r="M261" s="220"/>
      <c r="N261" t="str">
        <f>IF(D261="","",'OPĆI DIO'!#REF!)</f>
        <v/>
      </c>
      <c r="O261" t="str">
        <f t="shared" si="47"/>
        <v/>
      </c>
      <c r="P261" t="str">
        <f t="shared" si="48"/>
        <v/>
      </c>
      <c r="Q261" t="str">
        <f t="shared" si="49"/>
        <v/>
      </c>
      <c r="R261" t="str">
        <f t="shared" si="50"/>
        <v/>
      </c>
    </row>
    <row r="262" spans="1:18">
      <c r="A262" s="249" t="str">
        <f t="shared" si="42"/>
        <v/>
      </c>
      <c r="B262" s="248"/>
      <c r="C262" s="39" t="str">
        <f t="shared" si="43"/>
        <v/>
      </c>
      <c r="D262" s="43"/>
      <c r="E262" s="39" t="str">
        <f t="shared" si="44"/>
        <v/>
      </c>
      <c r="F262" s="72"/>
      <c r="G262" s="39" t="str">
        <f t="shared" si="45"/>
        <v/>
      </c>
      <c r="H262" s="39" t="str">
        <f t="shared" si="46"/>
        <v/>
      </c>
      <c r="I262" s="71"/>
      <c r="J262" s="71"/>
      <c r="K262" s="71"/>
      <c r="L262" s="78"/>
      <c r="M262" s="220"/>
      <c r="N262" t="str">
        <f>IF(D262="","",'OPĆI DIO'!#REF!)</f>
        <v/>
      </c>
      <c r="O262" t="str">
        <f t="shared" si="47"/>
        <v/>
      </c>
      <c r="P262" t="str">
        <f t="shared" si="48"/>
        <v/>
      </c>
      <c r="Q262" t="str">
        <f t="shared" si="49"/>
        <v/>
      </c>
      <c r="R262" t="str">
        <f t="shared" si="50"/>
        <v/>
      </c>
    </row>
    <row r="263" spans="1:18">
      <c r="A263" s="249" t="str">
        <f t="shared" si="42"/>
        <v/>
      </c>
      <c r="B263" s="248"/>
      <c r="C263" s="39" t="str">
        <f t="shared" si="43"/>
        <v/>
      </c>
      <c r="D263" s="43"/>
      <c r="E263" s="39" t="str">
        <f t="shared" si="44"/>
        <v/>
      </c>
      <c r="F263" s="72"/>
      <c r="G263" s="39" t="str">
        <f t="shared" si="45"/>
        <v/>
      </c>
      <c r="H263" s="39" t="str">
        <f t="shared" si="46"/>
        <v/>
      </c>
      <c r="I263" s="71"/>
      <c r="J263" s="71"/>
      <c r="K263" s="71"/>
      <c r="L263" s="78"/>
      <c r="M263" s="220"/>
      <c r="N263" t="str">
        <f>IF(D263="","",'OPĆI DIO'!#REF!)</f>
        <v/>
      </c>
      <c r="O263" t="str">
        <f t="shared" si="47"/>
        <v/>
      </c>
      <c r="P263" t="str">
        <f t="shared" si="48"/>
        <v/>
      </c>
      <c r="Q263" t="str">
        <f t="shared" si="49"/>
        <v/>
      </c>
      <c r="R263" t="str">
        <f t="shared" si="50"/>
        <v/>
      </c>
    </row>
    <row r="264" spans="1:18">
      <c r="A264" s="249" t="str">
        <f t="shared" si="42"/>
        <v/>
      </c>
      <c r="B264" s="248"/>
      <c r="C264" s="39" t="str">
        <f t="shared" si="43"/>
        <v/>
      </c>
      <c r="D264" s="43"/>
      <c r="E264" s="39" t="str">
        <f t="shared" si="44"/>
        <v/>
      </c>
      <c r="F264" s="72"/>
      <c r="G264" s="39" t="str">
        <f t="shared" si="45"/>
        <v/>
      </c>
      <c r="H264" s="39" t="str">
        <f t="shared" si="46"/>
        <v/>
      </c>
      <c r="I264" s="71"/>
      <c r="J264" s="71"/>
      <c r="K264" s="71"/>
      <c r="L264" s="78"/>
      <c r="M264" s="220"/>
      <c r="N264" t="str">
        <f>IF(D264="","",'OPĆI DIO'!#REF!)</f>
        <v/>
      </c>
      <c r="O264" t="str">
        <f t="shared" si="47"/>
        <v/>
      </c>
      <c r="P264" t="str">
        <f t="shared" si="48"/>
        <v/>
      </c>
      <c r="Q264" t="str">
        <f t="shared" si="49"/>
        <v/>
      </c>
      <c r="R264" t="str">
        <f t="shared" si="50"/>
        <v/>
      </c>
    </row>
    <row r="265" spans="1:18">
      <c r="A265" s="249" t="str">
        <f t="shared" si="42"/>
        <v/>
      </c>
      <c r="B265" s="248"/>
      <c r="C265" s="39" t="str">
        <f t="shared" si="43"/>
        <v/>
      </c>
      <c r="D265" s="43"/>
      <c r="E265" s="39" t="str">
        <f t="shared" si="44"/>
        <v/>
      </c>
      <c r="F265" s="72"/>
      <c r="G265" s="39" t="str">
        <f t="shared" si="45"/>
        <v/>
      </c>
      <c r="H265" s="39" t="str">
        <f t="shared" si="46"/>
        <v/>
      </c>
      <c r="I265" s="71"/>
      <c r="J265" s="71"/>
      <c r="K265" s="71"/>
      <c r="L265" s="78"/>
      <c r="M265" s="220"/>
      <c r="N265" t="str">
        <f>IF(D265="","",'OPĆI DIO'!#REF!)</f>
        <v/>
      </c>
      <c r="O265" t="str">
        <f t="shared" si="47"/>
        <v/>
      </c>
      <c r="P265" t="str">
        <f t="shared" si="48"/>
        <v/>
      </c>
      <c r="Q265" t="str">
        <f t="shared" si="49"/>
        <v/>
      </c>
      <c r="R265" t="str">
        <f t="shared" si="50"/>
        <v/>
      </c>
    </row>
    <row r="266" spans="1:18">
      <c r="A266" s="249" t="str">
        <f t="shared" si="42"/>
        <v/>
      </c>
      <c r="B266" s="248"/>
      <c r="C266" s="39" t="str">
        <f t="shared" si="43"/>
        <v/>
      </c>
      <c r="D266" s="43"/>
      <c r="E266" s="39" t="str">
        <f t="shared" si="44"/>
        <v/>
      </c>
      <c r="F266" s="72"/>
      <c r="G266" s="39" t="str">
        <f t="shared" si="45"/>
        <v/>
      </c>
      <c r="H266" s="39" t="str">
        <f t="shared" si="46"/>
        <v/>
      </c>
      <c r="I266" s="71"/>
      <c r="J266" s="71"/>
      <c r="K266" s="71"/>
      <c r="L266" s="78"/>
      <c r="M266" s="220"/>
      <c r="N266" t="str">
        <f>IF(D266="","",'OPĆI DIO'!#REF!)</f>
        <v/>
      </c>
      <c r="O266" t="str">
        <f t="shared" si="47"/>
        <v/>
      </c>
      <c r="P266" t="str">
        <f t="shared" si="48"/>
        <v/>
      </c>
      <c r="Q266" t="str">
        <f t="shared" si="49"/>
        <v/>
      </c>
      <c r="R266" t="str">
        <f t="shared" si="50"/>
        <v/>
      </c>
    </row>
    <row r="267" spans="1:18">
      <c r="A267" s="249" t="str">
        <f t="shared" si="42"/>
        <v/>
      </c>
      <c r="B267" s="248"/>
      <c r="C267" s="39" t="str">
        <f t="shared" si="43"/>
        <v/>
      </c>
      <c r="D267" s="43"/>
      <c r="E267" s="39" t="str">
        <f t="shared" si="44"/>
        <v/>
      </c>
      <c r="F267" s="72"/>
      <c r="G267" s="39" t="str">
        <f t="shared" si="45"/>
        <v/>
      </c>
      <c r="H267" s="39" t="str">
        <f t="shared" si="46"/>
        <v/>
      </c>
      <c r="I267" s="71"/>
      <c r="J267" s="71"/>
      <c r="K267" s="71"/>
      <c r="L267" s="78"/>
      <c r="M267" s="220"/>
      <c r="N267" t="str">
        <f>IF(D267="","",'OPĆI DIO'!#REF!)</f>
        <v/>
      </c>
      <c r="O267" t="str">
        <f t="shared" si="47"/>
        <v/>
      </c>
      <c r="P267" t="str">
        <f t="shared" si="48"/>
        <v/>
      </c>
      <c r="Q267" t="str">
        <f t="shared" si="49"/>
        <v/>
      </c>
      <c r="R267" t="str">
        <f t="shared" si="50"/>
        <v/>
      </c>
    </row>
    <row r="268" spans="1:18">
      <c r="A268" s="249" t="str">
        <f t="shared" si="42"/>
        <v/>
      </c>
      <c r="B268" s="248"/>
      <c r="C268" s="39" t="str">
        <f t="shared" si="43"/>
        <v/>
      </c>
      <c r="D268" s="43"/>
      <c r="E268" s="39" t="str">
        <f t="shared" si="44"/>
        <v/>
      </c>
      <c r="F268" s="72"/>
      <c r="G268" s="39" t="str">
        <f t="shared" si="45"/>
        <v/>
      </c>
      <c r="H268" s="39" t="str">
        <f t="shared" si="46"/>
        <v/>
      </c>
      <c r="I268" s="71"/>
      <c r="J268" s="71"/>
      <c r="K268" s="71"/>
      <c r="L268" s="78"/>
      <c r="M268" s="220"/>
      <c r="N268" t="str">
        <f>IF(D268="","",'OPĆI DIO'!#REF!)</f>
        <v/>
      </c>
      <c r="O268" t="str">
        <f t="shared" si="47"/>
        <v/>
      </c>
      <c r="P268" t="str">
        <f t="shared" si="48"/>
        <v/>
      </c>
      <c r="Q268" t="str">
        <f t="shared" si="49"/>
        <v/>
      </c>
      <c r="R268" t="str">
        <f t="shared" si="50"/>
        <v/>
      </c>
    </row>
    <row r="269" spans="1:18">
      <c r="A269" s="249" t="str">
        <f t="shared" si="42"/>
        <v/>
      </c>
      <c r="B269" s="248"/>
      <c r="C269" s="39" t="str">
        <f t="shared" si="43"/>
        <v/>
      </c>
      <c r="D269" s="43"/>
      <c r="E269" s="39" t="str">
        <f t="shared" si="44"/>
        <v/>
      </c>
      <c r="F269" s="72"/>
      <c r="G269" s="39" t="str">
        <f t="shared" si="45"/>
        <v/>
      </c>
      <c r="H269" s="39" t="str">
        <f t="shared" si="46"/>
        <v/>
      </c>
      <c r="I269" s="71"/>
      <c r="J269" s="71"/>
      <c r="K269" s="71"/>
      <c r="L269" s="78"/>
      <c r="M269" s="220"/>
      <c r="N269" t="str">
        <f>IF(D269="","",'OPĆI DIO'!#REF!)</f>
        <v/>
      </c>
      <c r="O269" t="str">
        <f t="shared" si="47"/>
        <v/>
      </c>
      <c r="P269" t="str">
        <f t="shared" si="48"/>
        <v/>
      </c>
      <c r="Q269" t="str">
        <f t="shared" si="49"/>
        <v/>
      </c>
      <c r="R269" t="str">
        <f t="shared" si="50"/>
        <v/>
      </c>
    </row>
    <row r="270" spans="1:18">
      <c r="A270" s="249" t="str">
        <f t="shared" si="42"/>
        <v/>
      </c>
      <c r="B270" s="248"/>
      <c r="C270" s="39" t="str">
        <f t="shared" si="43"/>
        <v/>
      </c>
      <c r="D270" s="43"/>
      <c r="E270" s="39" t="str">
        <f t="shared" si="44"/>
        <v/>
      </c>
      <c r="F270" s="72"/>
      <c r="G270" s="39" t="str">
        <f t="shared" si="45"/>
        <v/>
      </c>
      <c r="H270" s="39" t="str">
        <f t="shared" si="46"/>
        <v/>
      </c>
      <c r="I270" s="71"/>
      <c r="J270" s="71"/>
      <c r="K270" s="71"/>
      <c r="L270" s="78"/>
      <c r="M270" s="220"/>
      <c r="N270" t="str">
        <f>IF(D270="","",'OPĆI DIO'!#REF!)</f>
        <v/>
      </c>
      <c r="O270" t="str">
        <f t="shared" si="47"/>
        <v/>
      </c>
      <c r="P270" t="str">
        <f t="shared" si="48"/>
        <v/>
      </c>
      <c r="Q270" t="str">
        <f t="shared" si="49"/>
        <v/>
      </c>
      <c r="R270" t="str">
        <f t="shared" si="50"/>
        <v/>
      </c>
    </row>
    <row r="271" spans="1:18">
      <c r="A271" s="249" t="str">
        <f t="shared" si="42"/>
        <v/>
      </c>
      <c r="B271" s="248"/>
      <c r="C271" s="39" t="str">
        <f t="shared" si="43"/>
        <v/>
      </c>
      <c r="D271" s="43"/>
      <c r="E271" s="39" t="str">
        <f t="shared" si="44"/>
        <v/>
      </c>
      <c r="F271" s="72"/>
      <c r="G271" s="39" t="str">
        <f t="shared" si="45"/>
        <v/>
      </c>
      <c r="H271" s="39" t="str">
        <f t="shared" si="46"/>
        <v/>
      </c>
      <c r="I271" s="71"/>
      <c r="J271" s="71"/>
      <c r="K271" s="71"/>
      <c r="L271" s="78"/>
      <c r="M271" s="220"/>
      <c r="N271" t="str">
        <f>IF(D271="","",'OPĆI DIO'!#REF!)</f>
        <v/>
      </c>
      <c r="O271" t="str">
        <f t="shared" si="47"/>
        <v/>
      </c>
      <c r="P271" t="str">
        <f t="shared" si="48"/>
        <v/>
      </c>
      <c r="Q271" t="str">
        <f t="shared" si="49"/>
        <v/>
      </c>
      <c r="R271" t="str">
        <f t="shared" si="50"/>
        <v/>
      </c>
    </row>
    <row r="272" spans="1:18">
      <c r="A272" s="249" t="str">
        <f t="shared" si="42"/>
        <v/>
      </c>
      <c r="B272" s="248"/>
      <c r="C272" s="39" t="str">
        <f t="shared" si="43"/>
        <v/>
      </c>
      <c r="D272" s="43"/>
      <c r="E272" s="39" t="str">
        <f t="shared" si="44"/>
        <v/>
      </c>
      <c r="F272" s="72"/>
      <c r="G272" s="39" t="str">
        <f t="shared" si="45"/>
        <v/>
      </c>
      <c r="H272" s="39" t="str">
        <f t="shared" si="46"/>
        <v/>
      </c>
      <c r="I272" s="71"/>
      <c r="J272" s="71"/>
      <c r="K272" s="71"/>
      <c r="L272" s="78"/>
      <c r="M272" s="220"/>
      <c r="N272" t="str">
        <f>IF(D272="","",'OPĆI DIO'!#REF!)</f>
        <v/>
      </c>
      <c r="O272" t="str">
        <f t="shared" si="47"/>
        <v/>
      </c>
      <c r="P272" t="str">
        <f t="shared" si="48"/>
        <v/>
      </c>
      <c r="Q272" t="str">
        <f t="shared" si="49"/>
        <v/>
      </c>
      <c r="R272" t="str">
        <f t="shared" si="50"/>
        <v/>
      </c>
    </row>
    <row r="273" spans="1:18">
      <c r="A273" s="249" t="str">
        <f t="shared" si="42"/>
        <v/>
      </c>
      <c r="B273" s="248"/>
      <c r="C273" s="39" t="str">
        <f t="shared" si="43"/>
        <v/>
      </c>
      <c r="D273" s="43"/>
      <c r="E273" s="39" t="str">
        <f t="shared" si="44"/>
        <v/>
      </c>
      <c r="F273" s="72"/>
      <c r="G273" s="39" t="str">
        <f t="shared" si="45"/>
        <v/>
      </c>
      <c r="H273" s="39" t="str">
        <f t="shared" si="46"/>
        <v/>
      </c>
      <c r="I273" s="71"/>
      <c r="J273" s="71"/>
      <c r="K273" s="71"/>
      <c r="L273" s="78"/>
      <c r="M273" s="220"/>
      <c r="N273" t="str">
        <f>IF(D273="","",'OPĆI DIO'!#REF!)</f>
        <v/>
      </c>
      <c r="O273" t="str">
        <f t="shared" si="47"/>
        <v/>
      </c>
      <c r="P273" t="str">
        <f t="shared" si="48"/>
        <v/>
      </c>
      <c r="Q273" t="str">
        <f t="shared" si="49"/>
        <v/>
      </c>
      <c r="R273" t="str">
        <f t="shared" si="50"/>
        <v/>
      </c>
    </row>
    <row r="274" spans="1:18">
      <c r="A274" s="249" t="str">
        <f t="shared" si="42"/>
        <v/>
      </c>
      <c r="B274" s="248"/>
      <c r="C274" s="39" t="str">
        <f t="shared" si="43"/>
        <v/>
      </c>
      <c r="D274" s="43"/>
      <c r="E274" s="39" t="str">
        <f t="shared" si="44"/>
        <v/>
      </c>
      <c r="F274" s="72"/>
      <c r="G274" s="39" t="str">
        <f t="shared" si="45"/>
        <v/>
      </c>
      <c r="H274" s="39" t="str">
        <f t="shared" si="46"/>
        <v/>
      </c>
      <c r="I274" s="71"/>
      <c r="J274" s="71"/>
      <c r="K274" s="71"/>
      <c r="L274" s="78"/>
      <c r="M274" s="220"/>
      <c r="N274" t="str">
        <f>IF(D274="","",'OPĆI DIO'!#REF!)</f>
        <v/>
      </c>
      <c r="O274" t="str">
        <f t="shared" si="47"/>
        <v/>
      </c>
      <c r="P274" t="str">
        <f t="shared" si="48"/>
        <v/>
      </c>
      <c r="Q274" t="str">
        <f t="shared" si="49"/>
        <v/>
      </c>
      <c r="R274" t="str">
        <f t="shared" si="50"/>
        <v/>
      </c>
    </row>
    <row r="275" spans="1:18">
      <c r="A275" s="249" t="str">
        <f t="shared" si="42"/>
        <v/>
      </c>
      <c r="B275" s="248"/>
      <c r="C275" s="39" t="str">
        <f t="shared" si="43"/>
        <v/>
      </c>
      <c r="D275" s="43"/>
      <c r="E275" s="39" t="str">
        <f t="shared" si="44"/>
        <v/>
      </c>
      <c r="F275" s="72"/>
      <c r="G275" s="39" t="str">
        <f t="shared" si="45"/>
        <v/>
      </c>
      <c r="H275" s="39" t="str">
        <f t="shared" si="46"/>
        <v/>
      </c>
      <c r="I275" s="71"/>
      <c r="J275" s="71"/>
      <c r="K275" s="71"/>
      <c r="L275" s="78"/>
      <c r="M275" s="220"/>
      <c r="N275" t="str">
        <f>IF(D275="","",'OPĆI DIO'!#REF!)</f>
        <v/>
      </c>
      <c r="O275" t="str">
        <f t="shared" si="47"/>
        <v/>
      </c>
      <c r="P275" t="str">
        <f t="shared" si="48"/>
        <v/>
      </c>
      <c r="Q275" t="str">
        <f t="shared" si="49"/>
        <v/>
      </c>
      <c r="R275" t="str">
        <f t="shared" si="50"/>
        <v/>
      </c>
    </row>
    <row r="276" spans="1:18">
      <c r="A276" s="249" t="str">
        <f t="shared" si="42"/>
        <v/>
      </c>
      <c r="B276" s="248"/>
      <c r="C276" s="39" t="str">
        <f t="shared" si="43"/>
        <v/>
      </c>
      <c r="D276" s="43"/>
      <c r="E276" s="39" t="str">
        <f t="shared" si="44"/>
        <v/>
      </c>
      <c r="F276" s="72"/>
      <c r="G276" s="39" t="str">
        <f t="shared" si="45"/>
        <v/>
      </c>
      <c r="H276" s="39" t="str">
        <f t="shared" si="46"/>
        <v/>
      </c>
      <c r="I276" s="71"/>
      <c r="J276" s="71"/>
      <c r="K276" s="71"/>
      <c r="L276" s="78"/>
      <c r="M276" s="220"/>
      <c r="N276" t="str">
        <f>IF(D276="","",'OPĆI DIO'!#REF!)</f>
        <v/>
      </c>
      <c r="O276" t="str">
        <f t="shared" si="47"/>
        <v/>
      </c>
      <c r="P276" t="str">
        <f t="shared" si="48"/>
        <v/>
      </c>
      <c r="Q276" t="str">
        <f t="shared" si="49"/>
        <v/>
      </c>
      <c r="R276" t="str">
        <f t="shared" si="50"/>
        <v/>
      </c>
    </row>
    <row r="277" spans="1:18">
      <c r="A277" s="249" t="str">
        <f t="shared" si="42"/>
        <v/>
      </c>
      <c r="B277" s="248"/>
      <c r="C277" s="39" t="str">
        <f t="shared" si="43"/>
        <v/>
      </c>
      <c r="D277" s="43"/>
      <c r="E277" s="39" t="str">
        <f t="shared" si="44"/>
        <v/>
      </c>
      <c r="F277" s="72"/>
      <c r="G277" s="39" t="str">
        <f t="shared" si="45"/>
        <v/>
      </c>
      <c r="H277" s="39" t="str">
        <f t="shared" si="46"/>
        <v/>
      </c>
      <c r="I277" s="71"/>
      <c r="J277" s="71"/>
      <c r="K277" s="71"/>
      <c r="L277" s="78"/>
      <c r="M277" s="220"/>
      <c r="N277" t="str">
        <f>IF(D277="","",'OPĆI DIO'!#REF!)</f>
        <v/>
      </c>
      <c r="O277" t="str">
        <f t="shared" si="47"/>
        <v/>
      </c>
      <c r="P277" t="str">
        <f t="shared" si="48"/>
        <v/>
      </c>
      <c r="Q277" t="str">
        <f t="shared" si="49"/>
        <v/>
      </c>
      <c r="R277" t="str">
        <f t="shared" si="50"/>
        <v/>
      </c>
    </row>
    <row r="278" spans="1:18">
      <c r="A278" s="249" t="str">
        <f t="shared" si="42"/>
        <v/>
      </c>
      <c r="B278" s="248"/>
      <c r="C278" s="39" t="str">
        <f t="shared" si="43"/>
        <v/>
      </c>
      <c r="D278" s="43"/>
      <c r="E278" s="39" t="str">
        <f t="shared" si="44"/>
        <v/>
      </c>
      <c r="F278" s="72"/>
      <c r="G278" s="39" t="str">
        <f t="shared" si="45"/>
        <v/>
      </c>
      <c r="H278" s="39" t="str">
        <f t="shared" si="46"/>
        <v/>
      </c>
      <c r="I278" s="71"/>
      <c r="J278" s="71"/>
      <c r="K278" s="71"/>
      <c r="L278" s="78"/>
      <c r="M278" s="220"/>
      <c r="N278" t="str">
        <f>IF(D278="","",'OPĆI DIO'!#REF!)</f>
        <v/>
      </c>
      <c r="O278" t="str">
        <f t="shared" si="47"/>
        <v/>
      </c>
      <c r="P278" t="str">
        <f t="shared" si="48"/>
        <v/>
      </c>
      <c r="Q278" t="str">
        <f t="shared" si="49"/>
        <v/>
      </c>
      <c r="R278" t="str">
        <f t="shared" si="50"/>
        <v/>
      </c>
    </row>
    <row r="279" spans="1:18">
      <c r="A279" s="249" t="str">
        <f t="shared" si="42"/>
        <v/>
      </c>
      <c r="B279" s="248"/>
      <c r="C279" s="39" t="str">
        <f t="shared" si="43"/>
        <v/>
      </c>
      <c r="D279" s="43"/>
      <c r="E279" s="39" t="str">
        <f t="shared" si="44"/>
        <v/>
      </c>
      <c r="F279" s="72"/>
      <c r="G279" s="39" t="str">
        <f t="shared" si="45"/>
        <v/>
      </c>
      <c r="H279" s="39" t="str">
        <f t="shared" si="46"/>
        <v/>
      </c>
      <c r="I279" s="71"/>
      <c r="J279" s="71"/>
      <c r="K279" s="71"/>
      <c r="L279" s="78"/>
      <c r="M279" s="220"/>
      <c r="N279" t="str">
        <f>IF(D279="","",'OPĆI DIO'!#REF!)</f>
        <v/>
      </c>
      <c r="O279" t="str">
        <f t="shared" si="47"/>
        <v/>
      </c>
      <c r="P279" t="str">
        <f t="shared" si="48"/>
        <v/>
      </c>
      <c r="Q279" t="str">
        <f t="shared" si="49"/>
        <v/>
      </c>
      <c r="R279" t="str">
        <f t="shared" si="50"/>
        <v/>
      </c>
    </row>
    <row r="280" spans="1:18">
      <c r="A280" s="249" t="str">
        <f t="shared" si="42"/>
        <v/>
      </c>
      <c r="B280" s="248"/>
      <c r="C280" s="39" t="str">
        <f t="shared" si="43"/>
        <v/>
      </c>
      <c r="D280" s="43"/>
      <c r="E280" s="39" t="str">
        <f t="shared" si="44"/>
        <v/>
      </c>
      <c r="F280" s="72"/>
      <c r="G280" s="39" t="str">
        <f t="shared" si="45"/>
        <v/>
      </c>
      <c r="H280" s="39" t="str">
        <f t="shared" si="46"/>
        <v/>
      </c>
      <c r="I280" s="71"/>
      <c r="J280" s="71"/>
      <c r="K280" s="71"/>
      <c r="L280" s="78"/>
      <c r="M280" s="220"/>
      <c r="N280" t="str">
        <f>IF(D280="","",'OPĆI DIO'!#REF!)</f>
        <v/>
      </c>
      <c r="O280" t="str">
        <f t="shared" si="47"/>
        <v/>
      </c>
      <c r="P280" t="str">
        <f t="shared" si="48"/>
        <v/>
      </c>
      <c r="Q280" t="str">
        <f t="shared" si="49"/>
        <v/>
      </c>
      <c r="R280" t="str">
        <f t="shared" si="50"/>
        <v/>
      </c>
    </row>
    <row r="281" spans="1:18">
      <c r="A281" s="249" t="str">
        <f t="shared" si="42"/>
        <v/>
      </c>
      <c r="B281" s="248"/>
      <c r="C281" s="39" t="str">
        <f t="shared" si="43"/>
        <v/>
      </c>
      <c r="D281" s="43"/>
      <c r="E281" s="39" t="str">
        <f t="shared" si="44"/>
        <v/>
      </c>
      <c r="F281" s="72"/>
      <c r="G281" s="39" t="str">
        <f t="shared" si="45"/>
        <v/>
      </c>
      <c r="H281" s="39" t="str">
        <f t="shared" si="46"/>
        <v/>
      </c>
      <c r="I281" s="71"/>
      <c r="J281" s="71"/>
      <c r="K281" s="71"/>
      <c r="L281" s="78"/>
      <c r="M281" s="220"/>
      <c r="N281" t="str">
        <f>IF(D281="","",'OPĆI DIO'!#REF!)</f>
        <v/>
      </c>
      <c r="O281" t="str">
        <f t="shared" si="47"/>
        <v/>
      </c>
      <c r="P281" t="str">
        <f t="shared" si="48"/>
        <v/>
      </c>
      <c r="Q281" t="str">
        <f t="shared" si="49"/>
        <v/>
      </c>
      <c r="R281" t="str">
        <f t="shared" si="50"/>
        <v/>
      </c>
    </row>
    <row r="282" spans="1:18">
      <c r="A282" s="249" t="str">
        <f t="shared" si="42"/>
        <v/>
      </c>
      <c r="B282" s="248"/>
      <c r="C282" s="39" t="str">
        <f t="shared" si="43"/>
        <v/>
      </c>
      <c r="D282" s="43"/>
      <c r="E282" s="39" t="str">
        <f t="shared" si="44"/>
        <v/>
      </c>
      <c r="F282" s="72"/>
      <c r="G282" s="39" t="str">
        <f t="shared" si="45"/>
        <v/>
      </c>
      <c r="H282" s="39" t="str">
        <f t="shared" si="46"/>
        <v/>
      </c>
      <c r="I282" s="71"/>
      <c r="J282" s="71"/>
      <c r="K282" s="71"/>
      <c r="L282" s="78"/>
      <c r="M282" s="220"/>
      <c r="N282" t="str">
        <f>IF(D282="","",'OPĆI DIO'!#REF!)</f>
        <v/>
      </c>
      <c r="O282" t="str">
        <f t="shared" si="47"/>
        <v/>
      </c>
      <c r="P282" t="str">
        <f t="shared" si="48"/>
        <v/>
      </c>
      <c r="Q282" t="str">
        <f t="shared" si="49"/>
        <v/>
      </c>
      <c r="R282" t="str">
        <f t="shared" si="50"/>
        <v/>
      </c>
    </row>
    <row r="283" spans="1:18">
      <c r="A283" s="249" t="str">
        <f t="shared" si="42"/>
        <v/>
      </c>
      <c r="B283" s="248"/>
      <c r="C283" s="39" t="str">
        <f t="shared" si="43"/>
        <v/>
      </c>
      <c r="D283" s="43"/>
      <c r="E283" s="39" t="str">
        <f t="shared" si="44"/>
        <v/>
      </c>
      <c r="F283" s="72"/>
      <c r="G283" s="39" t="str">
        <f t="shared" si="45"/>
        <v/>
      </c>
      <c r="H283" s="39" t="str">
        <f t="shared" si="46"/>
        <v/>
      </c>
      <c r="I283" s="71"/>
      <c r="J283" s="71"/>
      <c r="K283" s="71"/>
      <c r="L283" s="78"/>
      <c r="M283" s="220"/>
      <c r="N283" t="str">
        <f>IF(D283="","",'OPĆI DIO'!#REF!)</f>
        <v/>
      </c>
      <c r="O283" t="str">
        <f t="shared" si="47"/>
        <v/>
      </c>
      <c r="P283" t="str">
        <f t="shared" si="48"/>
        <v/>
      </c>
      <c r="Q283" t="str">
        <f t="shared" si="49"/>
        <v/>
      </c>
      <c r="R283" t="str">
        <f t="shared" si="50"/>
        <v/>
      </c>
    </row>
    <row r="284" spans="1:18">
      <c r="A284" s="249" t="str">
        <f t="shared" si="42"/>
        <v/>
      </c>
      <c r="B284" s="248"/>
      <c r="C284" s="39" t="str">
        <f t="shared" si="43"/>
        <v/>
      </c>
      <c r="D284" s="43"/>
      <c r="E284" s="39" t="str">
        <f t="shared" si="44"/>
        <v/>
      </c>
      <c r="F284" s="72"/>
      <c r="G284" s="39" t="str">
        <f t="shared" si="45"/>
        <v/>
      </c>
      <c r="H284" s="39" t="str">
        <f t="shared" si="46"/>
        <v/>
      </c>
      <c r="I284" s="71"/>
      <c r="J284" s="71"/>
      <c r="K284" s="71"/>
      <c r="L284" s="78"/>
      <c r="M284" s="220"/>
      <c r="N284" t="str">
        <f>IF(D284="","",'OPĆI DIO'!#REF!)</f>
        <v/>
      </c>
      <c r="O284" t="str">
        <f t="shared" si="47"/>
        <v/>
      </c>
      <c r="P284" t="str">
        <f t="shared" si="48"/>
        <v/>
      </c>
      <c r="Q284" t="str">
        <f t="shared" si="49"/>
        <v/>
      </c>
      <c r="R284" t="str">
        <f t="shared" si="50"/>
        <v/>
      </c>
    </row>
    <row r="285" spans="1:18">
      <c r="A285" s="249" t="str">
        <f t="shared" si="42"/>
        <v/>
      </c>
      <c r="B285" s="248"/>
      <c r="C285" s="39" t="str">
        <f t="shared" si="43"/>
        <v/>
      </c>
      <c r="D285" s="43"/>
      <c r="E285" s="39" t="str">
        <f t="shared" si="44"/>
        <v/>
      </c>
      <c r="F285" s="72"/>
      <c r="G285" s="39" t="str">
        <f t="shared" si="45"/>
        <v/>
      </c>
      <c r="H285" s="39" t="str">
        <f t="shared" si="46"/>
        <v/>
      </c>
      <c r="I285" s="71"/>
      <c r="J285" s="71"/>
      <c r="K285" s="71"/>
      <c r="L285" s="78"/>
      <c r="M285" s="220"/>
      <c r="N285" t="str">
        <f>IF(D285="","",'OPĆI DIO'!#REF!)</f>
        <v/>
      </c>
      <c r="O285" t="str">
        <f t="shared" si="47"/>
        <v/>
      </c>
      <c r="P285" t="str">
        <f t="shared" si="48"/>
        <v/>
      </c>
      <c r="Q285" t="str">
        <f t="shared" si="49"/>
        <v/>
      </c>
      <c r="R285" t="str">
        <f t="shared" si="50"/>
        <v/>
      </c>
    </row>
    <row r="286" spans="1:18">
      <c r="A286" s="249" t="str">
        <f t="shared" si="42"/>
        <v/>
      </c>
      <c r="B286" s="248"/>
      <c r="C286" s="39" t="str">
        <f t="shared" si="43"/>
        <v/>
      </c>
      <c r="D286" s="43"/>
      <c r="E286" s="39" t="str">
        <f t="shared" si="44"/>
        <v/>
      </c>
      <c r="F286" s="72"/>
      <c r="G286" s="39" t="str">
        <f t="shared" si="45"/>
        <v/>
      </c>
      <c r="H286" s="39" t="str">
        <f t="shared" si="46"/>
        <v/>
      </c>
      <c r="I286" s="71"/>
      <c r="J286" s="71"/>
      <c r="K286" s="71"/>
      <c r="L286" s="78"/>
      <c r="M286" s="220"/>
      <c r="N286" t="str">
        <f>IF(D286="","",'OPĆI DIO'!#REF!)</f>
        <v/>
      </c>
      <c r="O286" t="str">
        <f t="shared" si="47"/>
        <v/>
      </c>
      <c r="P286" t="str">
        <f t="shared" si="48"/>
        <v/>
      </c>
      <c r="Q286" t="str">
        <f t="shared" si="49"/>
        <v/>
      </c>
      <c r="R286" t="str">
        <f t="shared" si="50"/>
        <v/>
      </c>
    </row>
    <row r="287" spans="1:18">
      <c r="A287" s="249" t="str">
        <f t="shared" si="42"/>
        <v/>
      </c>
      <c r="B287" s="248"/>
      <c r="C287" s="39" t="str">
        <f t="shared" si="43"/>
        <v/>
      </c>
      <c r="D287" s="43"/>
      <c r="E287" s="39" t="str">
        <f t="shared" si="44"/>
        <v/>
      </c>
      <c r="F287" s="72"/>
      <c r="G287" s="39" t="str">
        <f t="shared" si="45"/>
        <v/>
      </c>
      <c r="H287" s="39" t="str">
        <f t="shared" si="46"/>
        <v/>
      </c>
      <c r="I287" s="71"/>
      <c r="J287" s="71"/>
      <c r="K287" s="71"/>
      <c r="L287" s="78"/>
      <c r="M287" s="220"/>
      <c r="N287" t="str">
        <f>IF(D287="","",'OPĆI DIO'!#REF!)</f>
        <v/>
      </c>
      <c r="O287" t="str">
        <f t="shared" si="47"/>
        <v/>
      </c>
      <c r="P287" t="str">
        <f t="shared" si="48"/>
        <v/>
      </c>
      <c r="Q287" t="str">
        <f t="shared" si="49"/>
        <v/>
      </c>
      <c r="R287" t="str">
        <f t="shared" si="50"/>
        <v/>
      </c>
    </row>
    <row r="288" spans="1:18">
      <c r="A288" s="249" t="str">
        <f t="shared" si="42"/>
        <v/>
      </c>
      <c r="B288" s="248"/>
      <c r="C288" s="39" t="str">
        <f t="shared" si="43"/>
        <v/>
      </c>
      <c r="D288" s="43"/>
      <c r="E288" s="39" t="str">
        <f t="shared" si="44"/>
        <v/>
      </c>
      <c r="F288" s="72"/>
      <c r="G288" s="39" t="str">
        <f t="shared" si="45"/>
        <v/>
      </c>
      <c r="H288" s="39" t="str">
        <f t="shared" si="46"/>
        <v/>
      </c>
      <c r="I288" s="71"/>
      <c r="J288" s="71"/>
      <c r="K288" s="71"/>
      <c r="L288" s="78"/>
      <c r="M288" s="220"/>
      <c r="N288" t="str">
        <f>IF(D288="","",'OPĆI DIO'!#REF!)</f>
        <v/>
      </c>
      <c r="O288" t="str">
        <f t="shared" si="47"/>
        <v/>
      </c>
      <c r="P288" t="str">
        <f t="shared" si="48"/>
        <v/>
      </c>
      <c r="Q288" t="str">
        <f t="shared" si="49"/>
        <v/>
      </c>
      <c r="R288" t="str">
        <f t="shared" si="50"/>
        <v/>
      </c>
    </row>
    <row r="289" spans="1:18">
      <c r="A289" s="249" t="str">
        <f t="shared" si="42"/>
        <v/>
      </c>
      <c r="B289" s="248"/>
      <c r="C289" s="39" t="str">
        <f t="shared" si="43"/>
        <v/>
      </c>
      <c r="D289" s="43"/>
      <c r="E289" s="39" t="str">
        <f t="shared" si="44"/>
        <v/>
      </c>
      <c r="F289" s="72"/>
      <c r="G289" s="39" t="str">
        <f t="shared" si="45"/>
        <v/>
      </c>
      <c r="H289" s="39" t="str">
        <f t="shared" si="46"/>
        <v/>
      </c>
      <c r="I289" s="71"/>
      <c r="J289" s="71"/>
      <c r="K289" s="71"/>
      <c r="L289" s="78"/>
      <c r="M289" s="220"/>
      <c r="N289" t="str">
        <f>IF(D289="","",'OPĆI DIO'!#REF!)</f>
        <v/>
      </c>
      <c r="O289" t="str">
        <f t="shared" si="47"/>
        <v/>
      </c>
      <c r="P289" t="str">
        <f t="shared" si="48"/>
        <v/>
      </c>
      <c r="Q289" t="str">
        <f t="shared" si="49"/>
        <v/>
      </c>
      <c r="R289" t="str">
        <f t="shared" si="50"/>
        <v/>
      </c>
    </row>
    <row r="290" spans="1:18">
      <c r="A290" s="249" t="str">
        <f t="shared" si="42"/>
        <v/>
      </c>
      <c r="B290" s="248"/>
      <c r="C290" s="39" t="str">
        <f t="shared" si="43"/>
        <v/>
      </c>
      <c r="D290" s="43"/>
      <c r="E290" s="39" t="str">
        <f t="shared" si="44"/>
        <v/>
      </c>
      <c r="F290" s="72"/>
      <c r="G290" s="39" t="str">
        <f t="shared" si="45"/>
        <v/>
      </c>
      <c r="H290" s="39" t="str">
        <f t="shared" si="46"/>
        <v/>
      </c>
      <c r="I290" s="71"/>
      <c r="J290" s="71"/>
      <c r="K290" s="71"/>
      <c r="L290" s="78"/>
      <c r="M290" s="220"/>
      <c r="N290" t="str">
        <f>IF(D290="","",'OPĆI DIO'!#REF!)</f>
        <v/>
      </c>
      <c r="O290" t="str">
        <f t="shared" si="47"/>
        <v/>
      </c>
      <c r="P290" t="str">
        <f t="shared" si="48"/>
        <v/>
      </c>
      <c r="Q290" t="str">
        <f t="shared" si="49"/>
        <v/>
      </c>
      <c r="R290" t="str">
        <f t="shared" si="50"/>
        <v/>
      </c>
    </row>
    <row r="291" spans="1:18">
      <c r="A291" s="249" t="str">
        <f t="shared" si="42"/>
        <v/>
      </c>
      <c r="B291" s="248"/>
      <c r="C291" s="39" t="str">
        <f t="shared" si="43"/>
        <v/>
      </c>
      <c r="D291" s="43"/>
      <c r="E291" s="39" t="str">
        <f t="shared" si="44"/>
        <v/>
      </c>
      <c r="F291" s="72"/>
      <c r="G291" s="39" t="str">
        <f t="shared" si="45"/>
        <v/>
      </c>
      <c r="H291" s="39" t="str">
        <f t="shared" si="46"/>
        <v/>
      </c>
      <c r="I291" s="71"/>
      <c r="J291" s="71"/>
      <c r="K291" s="71"/>
      <c r="L291" s="78"/>
      <c r="M291" s="220"/>
      <c r="N291" t="str">
        <f>IF(D291="","",'OPĆI DIO'!#REF!)</f>
        <v/>
      </c>
      <c r="O291" t="str">
        <f t="shared" si="47"/>
        <v/>
      </c>
      <c r="P291" t="str">
        <f t="shared" si="48"/>
        <v/>
      </c>
      <c r="Q291" t="str">
        <f t="shared" si="49"/>
        <v/>
      </c>
      <c r="R291" t="str">
        <f t="shared" si="50"/>
        <v/>
      </c>
    </row>
    <row r="292" spans="1:18">
      <c r="A292" s="249" t="str">
        <f t="shared" si="42"/>
        <v/>
      </c>
      <c r="B292" s="248"/>
      <c r="C292" s="39" t="str">
        <f t="shared" si="43"/>
        <v/>
      </c>
      <c r="D292" s="43"/>
      <c r="E292" s="39" t="str">
        <f t="shared" si="44"/>
        <v/>
      </c>
      <c r="F292" s="72"/>
      <c r="G292" s="39" t="str">
        <f t="shared" si="45"/>
        <v/>
      </c>
      <c r="H292" s="39" t="str">
        <f t="shared" si="46"/>
        <v/>
      </c>
      <c r="I292" s="71"/>
      <c r="J292" s="71"/>
      <c r="K292" s="71"/>
      <c r="L292" s="78"/>
      <c r="M292" s="220"/>
      <c r="N292" t="str">
        <f>IF(D292="","",'OPĆI DIO'!#REF!)</f>
        <v/>
      </c>
      <c r="O292" t="str">
        <f t="shared" si="47"/>
        <v/>
      </c>
      <c r="P292" t="str">
        <f t="shared" si="48"/>
        <v/>
      </c>
      <c r="Q292" t="str">
        <f t="shared" si="49"/>
        <v/>
      </c>
      <c r="R292" t="str">
        <f t="shared" si="50"/>
        <v/>
      </c>
    </row>
    <row r="293" spans="1:18">
      <c r="A293" s="249" t="str">
        <f t="shared" si="42"/>
        <v/>
      </c>
      <c r="B293" s="248"/>
      <c r="C293" s="39" t="str">
        <f t="shared" si="43"/>
        <v/>
      </c>
      <c r="D293" s="43"/>
      <c r="E293" s="39" t="str">
        <f t="shared" si="44"/>
        <v/>
      </c>
      <c r="F293" s="72"/>
      <c r="G293" s="39" t="str">
        <f t="shared" si="45"/>
        <v/>
      </c>
      <c r="H293" s="39" t="str">
        <f t="shared" si="46"/>
        <v/>
      </c>
      <c r="I293" s="71"/>
      <c r="J293" s="71"/>
      <c r="K293" s="71"/>
      <c r="L293" s="78"/>
      <c r="M293" s="220"/>
      <c r="N293" t="str">
        <f>IF(D293="","",'OPĆI DIO'!#REF!)</f>
        <v/>
      </c>
      <c r="O293" t="str">
        <f t="shared" si="47"/>
        <v/>
      </c>
      <c r="P293" t="str">
        <f t="shared" si="48"/>
        <v/>
      </c>
      <c r="Q293" t="str">
        <f t="shared" si="49"/>
        <v/>
      </c>
      <c r="R293" t="str">
        <f t="shared" si="50"/>
        <v/>
      </c>
    </row>
    <row r="294" spans="1:18">
      <c r="A294" s="249" t="str">
        <f t="shared" si="42"/>
        <v/>
      </c>
      <c r="B294" s="248"/>
      <c r="C294" s="39" t="str">
        <f t="shared" si="43"/>
        <v/>
      </c>
      <c r="D294" s="43"/>
      <c r="E294" s="39" t="str">
        <f t="shared" si="44"/>
        <v/>
      </c>
      <c r="F294" s="72"/>
      <c r="G294" s="39" t="str">
        <f t="shared" si="45"/>
        <v/>
      </c>
      <c r="H294" s="39" t="str">
        <f t="shared" si="46"/>
        <v/>
      </c>
      <c r="I294" s="71"/>
      <c r="J294" s="71"/>
      <c r="K294" s="71"/>
      <c r="L294" s="78"/>
      <c r="M294" s="220"/>
      <c r="N294" t="str">
        <f>IF(D294="","",'OPĆI DIO'!#REF!)</f>
        <v/>
      </c>
      <c r="O294" t="str">
        <f t="shared" si="47"/>
        <v/>
      </c>
      <c r="P294" t="str">
        <f t="shared" si="48"/>
        <v/>
      </c>
      <c r="Q294" t="str">
        <f t="shared" si="49"/>
        <v/>
      </c>
      <c r="R294" t="str">
        <f t="shared" si="50"/>
        <v/>
      </c>
    </row>
    <row r="295" spans="1:18">
      <c r="A295" s="249" t="str">
        <f t="shared" si="42"/>
        <v/>
      </c>
      <c r="B295" s="248"/>
      <c r="C295" s="39" t="str">
        <f t="shared" si="43"/>
        <v/>
      </c>
      <c r="D295" s="43"/>
      <c r="E295" s="39" t="str">
        <f t="shared" si="44"/>
        <v/>
      </c>
      <c r="F295" s="72"/>
      <c r="G295" s="39" t="str">
        <f t="shared" si="45"/>
        <v/>
      </c>
      <c r="H295" s="39" t="str">
        <f t="shared" si="46"/>
        <v/>
      </c>
      <c r="I295" s="71"/>
      <c r="J295" s="71"/>
      <c r="K295" s="71"/>
      <c r="L295" s="78"/>
      <c r="M295" s="220"/>
      <c r="N295" t="str">
        <f>IF(D295="","",'OPĆI DIO'!#REF!)</f>
        <v/>
      </c>
      <c r="O295" t="str">
        <f t="shared" si="47"/>
        <v/>
      </c>
      <c r="P295" t="str">
        <f t="shared" si="48"/>
        <v/>
      </c>
      <c r="Q295" t="str">
        <f t="shared" si="49"/>
        <v/>
      </c>
      <c r="R295" t="str">
        <f t="shared" si="50"/>
        <v/>
      </c>
    </row>
    <row r="296" spans="1:18">
      <c r="A296" s="249" t="str">
        <f t="shared" si="42"/>
        <v/>
      </c>
      <c r="B296" s="248"/>
      <c r="C296" s="39" t="str">
        <f t="shared" si="43"/>
        <v/>
      </c>
      <c r="D296" s="43"/>
      <c r="E296" s="39" t="str">
        <f t="shared" si="44"/>
        <v/>
      </c>
      <c r="F296" s="72"/>
      <c r="G296" s="39" t="str">
        <f t="shared" si="45"/>
        <v/>
      </c>
      <c r="H296" s="39" t="str">
        <f t="shared" si="46"/>
        <v/>
      </c>
      <c r="I296" s="71"/>
      <c r="J296" s="71"/>
      <c r="K296" s="71"/>
      <c r="L296" s="78"/>
      <c r="M296" s="220"/>
      <c r="N296" t="str">
        <f>IF(D296="","",'OPĆI DIO'!#REF!)</f>
        <v/>
      </c>
      <c r="O296" t="str">
        <f t="shared" si="47"/>
        <v/>
      </c>
      <c r="P296" t="str">
        <f t="shared" si="48"/>
        <v/>
      </c>
      <c r="Q296" t="str">
        <f t="shared" si="49"/>
        <v/>
      </c>
      <c r="R296" t="str">
        <f t="shared" si="50"/>
        <v/>
      </c>
    </row>
    <row r="297" spans="1:18">
      <c r="A297" s="249" t="str">
        <f t="shared" si="42"/>
        <v/>
      </c>
      <c r="B297" s="248"/>
      <c r="C297" s="39" t="str">
        <f t="shared" si="43"/>
        <v/>
      </c>
      <c r="D297" s="43"/>
      <c r="E297" s="39" t="str">
        <f t="shared" si="44"/>
        <v/>
      </c>
      <c r="F297" s="72"/>
      <c r="G297" s="39" t="str">
        <f t="shared" si="45"/>
        <v/>
      </c>
      <c r="H297" s="39" t="str">
        <f t="shared" si="46"/>
        <v/>
      </c>
      <c r="I297" s="71"/>
      <c r="J297" s="71"/>
      <c r="K297" s="71"/>
      <c r="L297" s="78"/>
      <c r="M297" s="220"/>
      <c r="N297" t="str">
        <f>IF(D297="","",'OPĆI DIO'!#REF!)</f>
        <v/>
      </c>
      <c r="O297" t="str">
        <f t="shared" si="47"/>
        <v/>
      </c>
      <c r="P297" t="str">
        <f t="shared" si="48"/>
        <v/>
      </c>
      <c r="Q297" t="str">
        <f t="shared" si="49"/>
        <v/>
      </c>
      <c r="R297" t="str">
        <f t="shared" si="50"/>
        <v/>
      </c>
    </row>
    <row r="298" spans="1:18">
      <c r="A298" s="249" t="str">
        <f t="shared" si="42"/>
        <v/>
      </c>
      <c r="B298" s="248"/>
      <c r="C298" s="39" t="str">
        <f t="shared" si="43"/>
        <v/>
      </c>
      <c r="D298" s="43"/>
      <c r="E298" s="39" t="str">
        <f t="shared" si="44"/>
        <v/>
      </c>
      <c r="F298" s="72"/>
      <c r="G298" s="39" t="str">
        <f t="shared" si="45"/>
        <v/>
      </c>
      <c r="H298" s="39" t="str">
        <f t="shared" si="46"/>
        <v/>
      </c>
      <c r="I298" s="71"/>
      <c r="J298" s="71"/>
      <c r="K298" s="71"/>
      <c r="L298" s="78"/>
      <c r="M298" s="220"/>
      <c r="N298" t="str">
        <f>IF(D298="","",'OPĆI DIO'!#REF!)</f>
        <v/>
      </c>
      <c r="O298" t="str">
        <f t="shared" si="47"/>
        <v/>
      </c>
      <c r="P298" t="str">
        <f t="shared" si="48"/>
        <v/>
      </c>
      <c r="Q298" t="str">
        <f t="shared" si="49"/>
        <v/>
      </c>
      <c r="R298" t="str">
        <f t="shared" si="50"/>
        <v/>
      </c>
    </row>
    <row r="299" spans="1:18">
      <c r="A299" s="249" t="str">
        <f t="shared" si="42"/>
        <v/>
      </c>
      <c r="B299" s="248"/>
      <c r="C299" s="39" t="str">
        <f t="shared" si="43"/>
        <v/>
      </c>
      <c r="D299" s="43"/>
      <c r="E299" s="39" t="str">
        <f t="shared" si="44"/>
        <v/>
      </c>
      <c r="F299" s="72"/>
      <c r="G299" s="39" t="str">
        <f t="shared" si="45"/>
        <v/>
      </c>
      <c r="H299" s="39" t="str">
        <f t="shared" si="46"/>
        <v/>
      </c>
      <c r="I299" s="71"/>
      <c r="J299" s="71"/>
      <c r="K299" s="71"/>
      <c r="L299" s="78"/>
      <c r="M299" s="220"/>
      <c r="N299" t="str">
        <f>IF(D299="","",'OPĆI DIO'!#REF!)</f>
        <v/>
      </c>
      <c r="O299" t="str">
        <f t="shared" si="47"/>
        <v/>
      </c>
      <c r="P299" t="str">
        <f t="shared" si="48"/>
        <v/>
      </c>
      <c r="Q299" t="str">
        <f t="shared" si="49"/>
        <v/>
      </c>
      <c r="R299" t="str">
        <f t="shared" si="50"/>
        <v/>
      </c>
    </row>
    <row r="300" spans="1:18">
      <c r="A300" s="249" t="str">
        <f t="shared" si="42"/>
        <v/>
      </c>
      <c r="B300" s="248"/>
      <c r="C300" s="39" t="str">
        <f t="shared" si="43"/>
        <v/>
      </c>
      <c r="D300" s="43"/>
      <c r="E300" s="39" t="str">
        <f t="shared" si="44"/>
        <v/>
      </c>
      <c r="F300" s="72"/>
      <c r="G300" s="39" t="str">
        <f t="shared" si="45"/>
        <v/>
      </c>
      <c r="H300" s="39" t="str">
        <f t="shared" si="46"/>
        <v/>
      </c>
      <c r="I300" s="71"/>
      <c r="J300" s="71"/>
      <c r="K300" s="71"/>
      <c r="L300" s="78"/>
      <c r="M300" s="220"/>
      <c r="N300" t="str">
        <f>IF(D300="","",'OPĆI DIO'!#REF!)</f>
        <v/>
      </c>
      <c r="O300" t="str">
        <f t="shared" si="47"/>
        <v/>
      </c>
      <c r="P300" t="str">
        <f t="shared" si="48"/>
        <v/>
      </c>
      <c r="Q300" t="str">
        <f t="shared" si="49"/>
        <v/>
      </c>
      <c r="R300" t="str">
        <f t="shared" si="50"/>
        <v/>
      </c>
    </row>
    <row r="301" spans="1:18">
      <c r="A301" s="249" t="str">
        <f t="shared" si="42"/>
        <v/>
      </c>
      <c r="B301" s="248"/>
      <c r="C301" s="39" t="str">
        <f t="shared" si="43"/>
        <v/>
      </c>
      <c r="D301" s="43"/>
      <c r="E301" s="39" t="str">
        <f t="shared" si="44"/>
        <v/>
      </c>
      <c r="F301" s="72"/>
      <c r="G301" s="39" t="str">
        <f t="shared" si="45"/>
        <v/>
      </c>
      <c r="H301" s="39" t="str">
        <f t="shared" si="46"/>
        <v/>
      </c>
      <c r="I301" s="71"/>
      <c r="J301" s="71"/>
      <c r="K301" s="71"/>
      <c r="L301" s="78"/>
      <c r="M301" s="220"/>
      <c r="N301" t="str">
        <f>IF(D301="","",'OPĆI DIO'!#REF!)</f>
        <v/>
      </c>
      <c r="O301" t="str">
        <f t="shared" si="47"/>
        <v/>
      </c>
      <c r="P301" t="str">
        <f t="shared" si="48"/>
        <v/>
      </c>
      <c r="Q301" t="str">
        <f t="shared" si="49"/>
        <v/>
      </c>
      <c r="R301" t="str">
        <f t="shared" si="50"/>
        <v/>
      </c>
    </row>
    <row r="302" spans="1:18">
      <c r="A302" s="249" t="str">
        <f t="shared" si="42"/>
        <v/>
      </c>
      <c r="B302" s="248"/>
      <c r="C302" s="39" t="str">
        <f t="shared" si="43"/>
        <v/>
      </c>
      <c r="D302" s="43"/>
      <c r="E302" s="39" t="str">
        <f t="shared" si="44"/>
        <v/>
      </c>
      <c r="F302" s="72"/>
      <c r="G302" s="39" t="str">
        <f t="shared" si="45"/>
        <v/>
      </c>
      <c r="H302" s="39" t="str">
        <f t="shared" si="46"/>
        <v/>
      </c>
      <c r="I302" s="71"/>
      <c r="J302" s="71"/>
      <c r="K302" s="71"/>
      <c r="L302" s="78"/>
      <c r="M302" s="220"/>
      <c r="N302" t="str">
        <f>IF(D302="","",'OPĆI DIO'!#REF!)</f>
        <v/>
      </c>
      <c r="O302" t="str">
        <f t="shared" si="47"/>
        <v/>
      </c>
      <c r="P302" t="str">
        <f t="shared" si="48"/>
        <v/>
      </c>
      <c r="Q302" t="str">
        <f t="shared" si="49"/>
        <v/>
      </c>
      <c r="R302" t="str">
        <f t="shared" si="50"/>
        <v/>
      </c>
    </row>
    <row r="303" spans="1:18">
      <c r="A303" s="249" t="str">
        <f t="shared" si="42"/>
        <v/>
      </c>
      <c r="B303" s="248"/>
      <c r="C303" s="39" t="str">
        <f t="shared" si="43"/>
        <v/>
      </c>
      <c r="D303" s="43"/>
      <c r="E303" s="39" t="str">
        <f t="shared" si="44"/>
        <v/>
      </c>
      <c r="F303" s="72"/>
      <c r="G303" s="39" t="str">
        <f t="shared" si="45"/>
        <v/>
      </c>
      <c r="H303" s="39" t="str">
        <f t="shared" si="46"/>
        <v/>
      </c>
      <c r="I303" s="71"/>
      <c r="J303" s="71"/>
      <c r="K303" s="71"/>
      <c r="L303" s="78"/>
      <c r="M303" s="220"/>
      <c r="N303" t="str">
        <f>IF(D303="","",'OPĆI DIO'!#REF!)</f>
        <v/>
      </c>
      <c r="O303" t="str">
        <f t="shared" si="47"/>
        <v/>
      </c>
      <c r="P303" t="str">
        <f t="shared" si="48"/>
        <v/>
      </c>
      <c r="Q303" t="str">
        <f t="shared" si="49"/>
        <v/>
      </c>
      <c r="R303" t="str">
        <f t="shared" si="50"/>
        <v/>
      </c>
    </row>
    <row r="304" spans="1:18">
      <c r="A304" s="249" t="str">
        <f t="shared" si="42"/>
        <v/>
      </c>
      <c r="B304" s="248"/>
      <c r="C304" s="39" t="str">
        <f t="shared" si="43"/>
        <v/>
      </c>
      <c r="D304" s="43"/>
      <c r="E304" s="39" t="str">
        <f t="shared" si="44"/>
        <v/>
      </c>
      <c r="F304" s="72"/>
      <c r="G304" s="39" t="str">
        <f t="shared" si="45"/>
        <v/>
      </c>
      <c r="H304" s="39" t="str">
        <f t="shared" si="46"/>
        <v/>
      </c>
      <c r="I304" s="71"/>
      <c r="J304" s="71"/>
      <c r="K304" s="71"/>
      <c r="L304" s="78"/>
      <c r="M304" s="220"/>
      <c r="N304" t="str">
        <f>IF(D304="","",'OPĆI DIO'!#REF!)</f>
        <v/>
      </c>
      <c r="O304" t="str">
        <f t="shared" si="47"/>
        <v/>
      </c>
      <c r="P304" t="str">
        <f t="shared" si="48"/>
        <v/>
      </c>
      <c r="Q304" t="str">
        <f t="shared" si="49"/>
        <v/>
      </c>
      <c r="R304" t="str">
        <f t="shared" si="50"/>
        <v/>
      </c>
    </row>
    <row r="305" spans="1:18">
      <c r="A305" s="249" t="str">
        <f t="shared" si="42"/>
        <v/>
      </c>
      <c r="B305" s="248"/>
      <c r="C305" s="39" t="str">
        <f t="shared" si="43"/>
        <v/>
      </c>
      <c r="D305" s="43"/>
      <c r="E305" s="39" t="str">
        <f t="shared" si="44"/>
        <v/>
      </c>
      <c r="F305" s="72"/>
      <c r="G305" s="39" t="str">
        <f t="shared" si="45"/>
        <v/>
      </c>
      <c r="H305" s="39" t="str">
        <f t="shared" si="46"/>
        <v/>
      </c>
      <c r="I305" s="71"/>
      <c r="J305" s="71"/>
      <c r="K305" s="71"/>
      <c r="L305" s="78"/>
      <c r="M305" s="220"/>
      <c r="N305" t="str">
        <f>IF(D305="","",'OPĆI DIO'!#REF!)</f>
        <v/>
      </c>
      <c r="O305" t="str">
        <f t="shared" si="47"/>
        <v/>
      </c>
      <c r="P305" t="str">
        <f t="shared" si="48"/>
        <v/>
      </c>
      <c r="Q305" t="str">
        <f t="shared" si="49"/>
        <v/>
      </c>
      <c r="R305" t="str">
        <f t="shared" si="50"/>
        <v/>
      </c>
    </row>
    <row r="306" spans="1:18">
      <c r="A306" s="249" t="str">
        <f t="shared" si="42"/>
        <v/>
      </c>
      <c r="B306" s="248"/>
      <c r="C306" s="39" t="str">
        <f t="shared" si="43"/>
        <v/>
      </c>
      <c r="D306" s="43"/>
      <c r="E306" s="39" t="str">
        <f t="shared" si="44"/>
        <v/>
      </c>
      <c r="F306" s="72"/>
      <c r="G306" s="39" t="str">
        <f t="shared" si="45"/>
        <v/>
      </c>
      <c r="H306" s="39" t="str">
        <f t="shared" si="46"/>
        <v/>
      </c>
      <c r="I306" s="71"/>
      <c r="J306" s="71"/>
      <c r="K306" s="71"/>
      <c r="L306" s="78"/>
      <c r="M306" s="220"/>
      <c r="N306" t="str">
        <f>IF(D306="","",'OPĆI DIO'!#REF!)</f>
        <v/>
      </c>
      <c r="O306" t="str">
        <f t="shared" si="47"/>
        <v/>
      </c>
      <c r="P306" t="str">
        <f t="shared" si="48"/>
        <v/>
      </c>
      <c r="Q306" t="str">
        <f t="shared" si="49"/>
        <v/>
      </c>
      <c r="R306" t="str">
        <f t="shared" si="50"/>
        <v/>
      </c>
    </row>
    <row r="307" spans="1:18">
      <c r="A307" s="249" t="str">
        <f t="shared" si="42"/>
        <v/>
      </c>
      <c r="B307" s="248"/>
      <c r="C307" s="39" t="str">
        <f t="shared" si="43"/>
        <v/>
      </c>
      <c r="D307" s="43"/>
      <c r="E307" s="39" t="str">
        <f t="shared" si="44"/>
        <v/>
      </c>
      <c r="F307" s="72"/>
      <c r="G307" s="39" t="str">
        <f t="shared" si="45"/>
        <v/>
      </c>
      <c r="H307" s="39" t="str">
        <f t="shared" si="46"/>
        <v/>
      </c>
      <c r="I307" s="71"/>
      <c r="J307" s="71"/>
      <c r="K307" s="71"/>
      <c r="L307" s="78"/>
      <c r="M307" s="220"/>
      <c r="N307" t="str">
        <f>IF(D307="","",'OPĆI DIO'!#REF!)</f>
        <v/>
      </c>
      <c r="O307" t="str">
        <f t="shared" si="47"/>
        <v/>
      </c>
      <c r="P307" t="str">
        <f t="shared" si="48"/>
        <v/>
      </c>
      <c r="Q307" t="str">
        <f t="shared" si="49"/>
        <v/>
      </c>
      <c r="R307" t="str">
        <f t="shared" si="50"/>
        <v/>
      </c>
    </row>
    <row r="308" spans="1:18">
      <c r="A308" s="249" t="str">
        <f t="shared" si="42"/>
        <v/>
      </c>
      <c r="B308" s="248"/>
      <c r="C308" s="39" t="str">
        <f t="shared" si="43"/>
        <v/>
      </c>
      <c r="D308" s="43"/>
      <c r="E308" s="39" t="str">
        <f t="shared" si="44"/>
        <v/>
      </c>
      <c r="F308" s="72"/>
      <c r="G308" s="39" t="str">
        <f t="shared" si="45"/>
        <v/>
      </c>
      <c r="H308" s="39" t="str">
        <f t="shared" si="46"/>
        <v/>
      </c>
      <c r="I308" s="71"/>
      <c r="J308" s="71"/>
      <c r="K308" s="71"/>
      <c r="L308" s="78"/>
      <c r="M308" s="220"/>
      <c r="N308" t="str">
        <f>IF(D308="","",'OPĆI DIO'!#REF!)</f>
        <v/>
      </c>
      <c r="O308" t="str">
        <f t="shared" si="47"/>
        <v/>
      </c>
      <c r="P308" t="str">
        <f t="shared" si="48"/>
        <v/>
      </c>
      <c r="Q308" t="str">
        <f t="shared" si="49"/>
        <v/>
      </c>
      <c r="R308" t="str">
        <f t="shared" si="50"/>
        <v/>
      </c>
    </row>
    <row r="309" spans="1:18">
      <c r="A309" s="249" t="str">
        <f t="shared" si="42"/>
        <v/>
      </c>
      <c r="B309" s="248"/>
      <c r="C309" s="39" t="str">
        <f t="shared" si="43"/>
        <v/>
      </c>
      <c r="D309" s="43"/>
      <c r="E309" s="39" t="str">
        <f t="shared" si="44"/>
        <v/>
      </c>
      <c r="F309" s="72"/>
      <c r="G309" s="39" t="str">
        <f t="shared" si="45"/>
        <v/>
      </c>
      <c r="H309" s="39" t="str">
        <f t="shared" si="46"/>
        <v/>
      </c>
      <c r="I309" s="71"/>
      <c r="J309" s="71"/>
      <c r="K309" s="71"/>
      <c r="L309" s="78"/>
      <c r="M309" s="220"/>
      <c r="N309" t="str">
        <f>IF(D309="","",'OPĆI DIO'!#REF!)</f>
        <v/>
      </c>
      <c r="O309" t="str">
        <f t="shared" si="47"/>
        <v/>
      </c>
      <c r="P309" t="str">
        <f t="shared" si="48"/>
        <v/>
      </c>
      <c r="Q309" t="str">
        <f t="shared" si="49"/>
        <v/>
      </c>
      <c r="R309" t="str">
        <f t="shared" si="50"/>
        <v/>
      </c>
    </row>
    <row r="310" spans="1:18">
      <c r="A310" s="249" t="str">
        <f t="shared" si="42"/>
        <v/>
      </c>
      <c r="B310" s="248"/>
      <c r="C310" s="39" t="str">
        <f t="shared" si="43"/>
        <v/>
      </c>
      <c r="D310" s="43"/>
      <c r="E310" s="39" t="str">
        <f t="shared" si="44"/>
        <v/>
      </c>
      <c r="F310" s="72"/>
      <c r="G310" s="39" t="str">
        <f t="shared" si="45"/>
        <v/>
      </c>
      <c r="H310" s="39" t="str">
        <f t="shared" si="46"/>
        <v/>
      </c>
      <c r="I310" s="71"/>
      <c r="J310" s="71"/>
      <c r="K310" s="71"/>
      <c r="L310" s="78"/>
      <c r="M310" s="220"/>
      <c r="N310" t="str">
        <f>IF(D310="","",'OPĆI DIO'!#REF!)</f>
        <v/>
      </c>
      <c r="O310" t="str">
        <f t="shared" si="47"/>
        <v/>
      </c>
      <c r="P310" t="str">
        <f t="shared" si="48"/>
        <v/>
      </c>
      <c r="Q310" t="str">
        <f t="shared" si="49"/>
        <v/>
      </c>
      <c r="R310" t="str">
        <f t="shared" si="50"/>
        <v/>
      </c>
    </row>
    <row r="311" spans="1:18">
      <c r="A311" s="249" t="str">
        <f t="shared" si="42"/>
        <v/>
      </c>
      <c r="B311" s="248"/>
      <c r="C311" s="39" t="str">
        <f t="shared" si="43"/>
        <v/>
      </c>
      <c r="D311" s="43"/>
      <c r="E311" s="39" t="str">
        <f t="shared" si="44"/>
        <v/>
      </c>
      <c r="F311" s="72"/>
      <c r="G311" s="39" t="str">
        <f t="shared" si="45"/>
        <v/>
      </c>
      <c r="H311" s="39" t="str">
        <f t="shared" si="46"/>
        <v/>
      </c>
      <c r="I311" s="71"/>
      <c r="J311" s="71"/>
      <c r="K311" s="71"/>
      <c r="L311" s="78"/>
      <c r="M311" s="220"/>
      <c r="N311" t="str">
        <f>IF(D311="","",'OPĆI DIO'!#REF!)</f>
        <v/>
      </c>
      <c r="O311" t="str">
        <f t="shared" si="47"/>
        <v/>
      </c>
      <c r="P311" t="str">
        <f t="shared" si="48"/>
        <v/>
      </c>
      <c r="Q311" t="str">
        <f t="shared" si="49"/>
        <v/>
      </c>
      <c r="R311" t="str">
        <f t="shared" si="50"/>
        <v/>
      </c>
    </row>
    <row r="312" spans="1:18">
      <c r="A312" s="249" t="str">
        <f t="shared" si="42"/>
        <v/>
      </c>
      <c r="B312" s="248"/>
      <c r="C312" s="39" t="str">
        <f t="shared" si="43"/>
        <v/>
      </c>
      <c r="D312" s="43"/>
      <c r="E312" s="39" t="str">
        <f t="shared" si="44"/>
        <v/>
      </c>
      <c r="F312" s="72"/>
      <c r="G312" s="39" t="str">
        <f t="shared" si="45"/>
        <v/>
      </c>
      <c r="H312" s="39" t="str">
        <f t="shared" si="46"/>
        <v/>
      </c>
      <c r="I312" s="71"/>
      <c r="J312" s="71"/>
      <c r="K312" s="71"/>
      <c r="L312" s="78"/>
      <c r="M312" s="220"/>
      <c r="N312" t="str">
        <f>IF(D312="","",'OPĆI DIO'!#REF!)</f>
        <v/>
      </c>
      <c r="O312" t="str">
        <f t="shared" si="47"/>
        <v/>
      </c>
      <c r="P312" t="str">
        <f t="shared" si="48"/>
        <v/>
      </c>
      <c r="Q312" t="str">
        <f t="shared" si="49"/>
        <v/>
      </c>
      <c r="R312" t="str">
        <f t="shared" si="50"/>
        <v/>
      </c>
    </row>
    <row r="313" spans="1:18">
      <c r="A313" s="249" t="str">
        <f t="shared" si="42"/>
        <v/>
      </c>
      <c r="B313" s="248"/>
      <c r="C313" s="39" t="str">
        <f t="shared" si="43"/>
        <v/>
      </c>
      <c r="D313" s="43"/>
      <c r="E313" s="39" t="str">
        <f t="shared" si="44"/>
        <v/>
      </c>
      <c r="F313" s="72"/>
      <c r="G313" s="39" t="str">
        <f t="shared" si="45"/>
        <v/>
      </c>
      <c r="H313" s="39" t="str">
        <f t="shared" si="46"/>
        <v/>
      </c>
      <c r="I313" s="71"/>
      <c r="J313" s="71"/>
      <c r="K313" s="71"/>
      <c r="L313" s="78"/>
      <c r="M313" s="220"/>
      <c r="N313" t="str">
        <f>IF(D313="","",'OPĆI DIO'!#REF!)</f>
        <v/>
      </c>
      <c r="O313" t="str">
        <f t="shared" si="47"/>
        <v/>
      </c>
      <c r="P313" t="str">
        <f t="shared" si="48"/>
        <v/>
      </c>
      <c r="Q313" t="str">
        <f t="shared" si="49"/>
        <v/>
      </c>
      <c r="R313" t="str">
        <f t="shared" si="50"/>
        <v/>
      </c>
    </row>
    <row r="314" spans="1:18">
      <c r="A314" s="249" t="str">
        <f t="shared" si="42"/>
        <v/>
      </c>
      <c r="B314" s="248"/>
      <c r="C314" s="39" t="str">
        <f t="shared" si="43"/>
        <v/>
      </c>
      <c r="D314" s="43"/>
      <c r="E314" s="39" t="str">
        <f t="shared" si="44"/>
        <v/>
      </c>
      <c r="F314" s="72"/>
      <c r="G314" s="39" t="str">
        <f t="shared" si="45"/>
        <v/>
      </c>
      <c r="H314" s="39" t="str">
        <f t="shared" si="46"/>
        <v/>
      </c>
      <c r="I314" s="71"/>
      <c r="J314" s="71"/>
      <c r="K314" s="71"/>
      <c r="L314" s="78"/>
      <c r="M314" s="220"/>
      <c r="N314" t="str">
        <f>IF(D314="","",'OPĆI DIO'!#REF!)</f>
        <v/>
      </c>
      <c r="O314" t="str">
        <f t="shared" si="47"/>
        <v/>
      </c>
      <c r="P314" t="str">
        <f t="shared" si="48"/>
        <v/>
      </c>
      <c r="Q314" t="str">
        <f t="shared" si="49"/>
        <v/>
      </c>
      <c r="R314" t="str">
        <f t="shared" si="50"/>
        <v/>
      </c>
    </row>
    <row r="315" spans="1:18">
      <c r="A315" s="249" t="str">
        <f t="shared" si="42"/>
        <v/>
      </c>
      <c r="B315" s="248"/>
      <c r="C315" s="39" t="str">
        <f t="shared" si="43"/>
        <v/>
      </c>
      <c r="D315" s="43"/>
      <c r="E315" s="39" t="str">
        <f t="shared" si="44"/>
        <v/>
      </c>
      <c r="F315" s="72"/>
      <c r="G315" s="39" t="str">
        <f t="shared" si="45"/>
        <v/>
      </c>
      <c r="H315" s="39" t="str">
        <f t="shared" si="46"/>
        <v/>
      </c>
      <c r="I315" s="71"/>
      <c r="J315" s="71"/>
      <c r="K315" s="71"/>
      <c r="L315" s="78"/>
      <c r="M315" s="220"/>
      <c r="N315" t="str">
        <f>IF(D315="","",'OPĆI DIO'!#REF!)</f>
        <v/>
      </c>
      <c r="O315" t="str">
        <f t="shared" si="47"/>
        <v/>
      </c>
      <c r="P315" t="str">
        <f t="shared" si="48"/>
        <v/>
      </c>
      <c r="Q315" t="str">
        <f t="shared" si="49"/>
        <v/>
      </c>
      <c r="R315" t="str">
        <f t="shared" si="50"/>
        <v/>
      </c>
    </row>
    <row r="316" spans="1:18">
      <c r="A316" s="249" t="str">
        <f t="shared" si="42"/>
        <v/>
      </c>
      <c r="B316" s="248"/>
      <c r="C316" s="39" t="str">
        <f t="shared" si="43"/>
        <v/>
      </c>
      <c r="D316" s="43"/>
      <c r="E316" s="39" t="str">
        <f t="shared" si="44"/>
        <v/>
      </c>
      <c r="F316" s="72"/>
      <c r="G316" s="39" t="str">
        <f t="shared" si="45"/>
        <v/>
      </c>
      <c r="H316" s="39" t="str">
        <f t="shared" si="46"/>
        <v/>
      </c>
      <c r="I316" s="71"/>
      <c r="J316" s="71"/>
      <c r="K316" s="71"/>
      <c r="L316" s="78"/>
      <c r="M316" s="220"/>
      <c r="N316" t="str">
        <f>IF(D316="","",'OPĆI DIO'!#REF!)</f>
        <v/>
      </c>
      <c r="O316" t="str">
        <f t="shared" si="47"/>
        <v/>
      </c>
      <c r="P316" t="str">
        <f t="shared" si="48"/>
        <v/>
      </c>
      <c r="Q316" t="str">
        <f t="shared" si="49"/>
        <v/>
      </c>
      <c r="R316" t="str">
        <f t="shared" si="50"/>
        <v/>
      </c>
    </row>
    <row r="317" spans="1:18">
      <c r="A317" s="249" t="str">
        <f t="shared" si="42"/>
        <v/>
      </c>
      <c r="B317" s="248"/>
      <c r="C317" s="39" t="str">
        <f t="shared" si="43"/>
        <v/>
      </c>
      <c r="D317" s="43"/>
      <c r="E317" s="39" t="str">
        <f t="shared" si="44"/>
        <v/>
      </c>
      <c r="F317" s="72"/>
      <c r="G317" s="39" t="str">
        <f t="shared" si="45"/>
        <v/>
      </c>
      <c r="H317" s="39" t="str">
        <f t="shared" si="46"/>
        <v/>
      </c>
      <c r="I317" s="71"/>
      <c r="J317" s="71"/>
      <c r="K317" s="71"/>
      <c r="L317" s="78"/>
      <c r="M317" s="220"/>
      <c r="N317" t="str">
        <f>IF(D317="","",'OPĆI DIO'!#REF!)</f>
        <v/>
      </c>
      <c r="O317" t="str">
        <f t="shared" si="47"/>
        <v/>
      </c>
      <c r="P317" t="str">
        <f t="shared" si="48"/>
        <v/>
      </c>
      <c r="Q317" t="str">
        <f t="shared" si="49"/>
        <v/>
      </c>
      <c r="R317" t="str">
        <f t="shared" si="50"/>
        <v/>
      </c>
    </row>
    <row r="318" spans="1:18">
      <c r="A318" s="249" t="str">
        <f t="shared" si="42"/>
        <v/>
      </c>
      <c r="B318" s="248"/>
      <c r="C318" s="39" t="str">
        <f t="shared" si="43"/>
        <v/>
      </c>
      <c r="D318" s="43"/>
      <c r="E318" s="39" t="str">
        <f t="shared" si="44"/>
        <v/>
      </c>
      <c r="F318" s="72"/>
      <c r="G318" s="39" t="str">
        <f t="shared" si="45"/>
        <v/>
      </c>
      <c r="H318" s="39" t="str">
        <f t="shared" si="46"/>
        <v/>
      </c>
      <c r="I318" s="71"/>
      <c r="J318" s="71"/>
      <c r="K318" s="71"/>
      <c r="L318" s="78"/>
      <c r="M318" s="220"/>
      <c r="N318" t="str">
        <f>IF(D318="","",'OPĆI DIO'!#REF!)</f>
        <v/>
      </c>
      <c r="O318" t="str">
        <f t="shared" si="47"/>
        <v/>
      </c>
      <c r="P318" t="str">
        <f t="shared" si="48"/>
        <v/>
      </c>
      <c r="Q318" t="str">
        <f t="shared" si="49"/>
        <v/>
      </c>
      <c r="R318" t="str">
        <f t="shared" si="50"/>
        <v/>
      </c>
    </row>
    <row r="319" spans="1:18">
      <c r="A319" s="249" t="str">
        <f t="shared" si="42"/>
        <v/>
      </c>
      <c r="B319" s="248"/>
      <c r="C319" s="39" t="str">
        <f t="shared" si="43"/>
        <v/>
      </c>
      <c r="D319" s="43"/>
      <c r="E319" s="39" t="str">
        <f t="shared" si="44"/>
        <v/>
      </c>
      <c r="F319" s="72"/>
      <c r="G319" s="39" t="str">
        <f t="shared" si="45"/>
        <v/>
      </c>
      <c r="H319" s="39" t="str">
        <f t="shared" si="46"/>
        <v/>
      </c>
      <c r="I319" s="71"/>
      <c r="J319" s="71"/>
      <c r="K319" s="71"/>
      <c r="L319" s="78"/>
      <c r="M319" s="220"/>
      <c r="N319" t="str">
        <f>IF(D319="","",'OPĆI DIO'!#REF!)</f>
        <v/>
      </c>
      <c r="O319" t="str">
        <f t="shared" si="47"/>
        <v/>
      </c>
      <c r="P319" t="str">
        <f t="shared" si="48"/>
        <v/>
      </c>
      <c r="Q319" t="str">
        <f t="shared" si="49"/>
        <v/>
      </c>
      <c r="R319" t="str">
        <f t="shared" si="50"/>
        <v/>
      </c>
    </row>
    <row r="320" spans="1:18">
      <c r="A320" s="249" t="str">
        <f t="shared" si="42"/>
        <v/>
      </c>
      <c r="B320" s="248"/>
      <c r="C320" s="39" t="str">
        <f t="shared" si="43"/>
        <v/>
      </c>
      <c r="D320" s="43"/>
      <c r="E320" s="39" t="str">
        <f t="shared" si="44"/>
        <v/>
      </c>
      <c r="F320" s="72"/>
      <c r="G320" s="39" t="str">
        <f t="shared" si="45"/>
        <v/>
      </c>
      <c r="H320" s="39" t="str">
        <f t="shared" si="46"/>
        <v/>
      </c>
      <c r="I320" s="71"/>
      <c r="J320" s="71"/>
      <c r="K320" s="71"/>
      <c r="L320" s="78"/>
      <c r="M320" s="220"/>
      <c r="N320" t="str">
        <f>IF(D320="","",'OPĆI DIO'!#REF!)</f>
        <v/>
      </c>
      <c r="O320" t="str">
        <f t="shared" si="47"/>
        <v/>
      </c>
      <c r="P320" t="str">
        <f t="shared" si="48"/>
        <v/>
      </c>
      <c r="Q320" t="str">
        <f t="shared" si="49"/>
        <v/>
      </c>
      <c r="R320" t="str">
        <f t="shared" si="50"/>
        <v/>
      </c>
    </row>
    <row r="321" spans="1:18">
      <c r="A321" s="249" t="str">
        <f t="shared" si="42"/>
        <v/>
      </c>
      <c r="B321" s="248"/>
      <c r="C321" s="39" t="str">
        <f t="shared" si="43"/>
        <v/>
      </c>
      <c r="D321" s="43"/>
      <c r="E321" s="39" t="str">
        <f t="shared" si="44"/>
        <v/>
      </c>
      <c r="F321" s="72"/>
      <c r="G321" s="39" t="str">
        <f t="shared" si="45"/>
        <v/>
      </c>
      <c r="H321" s="39" t="str">
        <f t="shared" si="46"/>
        <v/>
      </c>
      <c r="I321" s="71"/>
      <c r="J321" s="71"/>
      <c r="K321" s="71"/>
      <c r="L321" s="78"/>
      <c r="M321" s="220"/>
      <c r="N321" t="str">
        <f>IF(D321="","",'OPĆI DIO'!#REF!)</f>
        <v/>
      </c>
      <c r="O321" t="str">
        <f t="shared" si="47"/>
        <v/>
      </c>
      <c r="P321" t="str">
        <f t="shared" si="48"/>
        <v/>
      </c>
      <c r="Q321" t="str">
        <f t="shared" si="49"/>
        <v/>
      </c>
      <c r="R321" t="str">
        <f t="shared" si="50"/>
        <v/>
      </c>
    </row>
    <row r="322" spans="1:18">
      <c r="A322" s="249" t="str">
        <f t="shared" si="42"/>
        <v/>
      </c>
      <c r="B322" s="248"/>
      <c r="C322" s="39" t="str">
        <f t="shared" si="43"/>
        <v/>
      </c>
      <c r="D322" s="43"/>
      <c r="E322" s="39" t="str">
        <f t="shared" si="44"/>
        <v/>
      </c>
      <c r="F322" s="72"/>
      <c r="G322" s="39" t="str">
        <f t="shared" si="45"/>
        <v/>
      </c>
      <c r="H322" s="39" t="str">
        <f t="shared" si="46"/>
        <v/>
      </c>
      <c r="I322" s="71"/>
      <c r="J322" s="71"/>
      <c r="K322" s="71"/>
      <c r="L322" s="78"/>
      <c r="M322" s="220"/>
      <c r="N322" t="str">
        <f>IF(D322="","",'OPĆI DIO'!#REF!)</f>
        <v/>
      </c>
      <c r="O322" t="str">
        <f t="shared" si="47"/>
        <v/>
      </c>
      <c r="P322" t="str">
        <f t="shared" si="48"/>
        <v/>
      </c>
      <c r="Q322" t="str">
        <f t="shared" si="49"/>
        <v/>
      </c>
      <c r="R322" t="str">
        <f t="shared" si="50"/>
        <v/>
      </c>
    </row>
    <row r="323" spans="1:18">
      <c r="A323" s="249" t="str">
        <f t="shared" ref="A323:A386" si="51">IFERROR(VLOOKUP(B323,$T$6:$W$34,4,FALSE),"")</f>
        <v/>
      </c>
      <c r="B323" s="248"/>
      <c r="C323" s="39" t="str">
        <f t="shared" ref="C323:C386" si="52">IFERROR(VLOOKUP(B323,$T$6:$W$34,2,FALSE),"")</f>
        <v/>
      </c>
      <c r="D323" s="43"/>
      <c r="E323" s="39" t="str">
        <f t="shared" ref="E323:E386" si="53">IFERROR(VLOOKUP(D323,$X$5:$Z$129,2,FALSE),"")</f>
        <v/>
      </c>
      <c r="F323" s="72"/>
      <c r="G323" s="39" t="str">
        <f t="shared" ref="G323:G386" si="54">IFERROR(VLOOKUP(F323,$AD$6:$AE$1763,2,FALSE),"")</f>
        <v/>
      </c>
      <c r="H323" s="39" t="str">
        <f t="shared" ref="H323:H386" si="55">IFERROR(VLOOKUP(F323,$AD$6:$AG$1763,4,FALSE),"")</f>
        <v/>
      </c>
      <c r="I323" s="71"/>
      <c r="J323" s="71"/>
      <c r="K323" s="71"/>
      <c r="L323" s="78"/>
      <c r="M323" s="220"/>
      <c r="N323" t="str">
        <f>IF(D323="","",'OPĆI DIO'!#REF!)</f>
        <v/>
      </c>
      <c r="O323" t="str">
        <f t="shared" ref="O323:O386" si="56">LEFT(D323,3)</f>
        <v/>
      </c>
      <c r="P323" t="str">
        <f t="shared" ref="P323:P386" si="57">LEFT(D323,2)</f>
        <v/>
      </c>
      <c r="Q323" t="str">
        <f t="shared" ref="Q323:Q386" si="58">MID(H323,2,2)</f>
        <v/>
      </c>
      <c r="R323" t="str">
        <f t="shared" ref="R323:R386" si="59">LEFT(D323,1)</f>
        <v/>
      </c>
    </row>
    <row r="324" spans="1:18">
      <c r="A324" s="249" t="str">
        <f t="shared" si="51"/>
        <v/>
      </c>
      <c r="B324" s="248"/>
      <c r="C324" s="39" t="str">
        <f t="shared" si="52"/>
        <v/>
      </c>
      <c r="D324" s="43"/>
      <c r="E324" s="39" t="str">
        <f t="shared" si="53"/>
        <v/>
      </c>
      <c r="F324" s="72"/>
      <c r="G324" s="39" t="str">
        <f t="shared" si="54"/>
        <v/>
      </c>
      <c r="H324" s="39" t="str">
        <f t="shared" si="55"/>
        <v/>
      </c>
      <c r="I324" s="71"/>
      <c r="J324" s="71"/>
      <c r="K324" s="71"/>
      <c r="L324" s="78"/>
      <c r="M324" s="220"/>
      <c r="N324" t="str">
        <f>IF(D324="","",'OPĆI DIO'!#REF!)</f>
        <v/>
      </c>
      <c r="O324" t="str">
        <f t="shared" si="56"/>
        <v/>
      </c>
      <c r="P324" t="str">
        <f t="shared" si="57"/>
        <v/>
      </c>
      <c r="Q324" t="str">
        <f t="shared" si="58"/>
        <v/>
      </c>
      <c r="R324" t="str">
        <f t="shared" si="59"/>
        <v/>
      </c>
    </row>
    <row r="325" spans="1:18">
      <c r="A325" s="249" t="str">
        <f t="shared" si="51"/>
        <v/>
      </c>
      <c r="B325" s="248"/>
      <c r="C325" s="39" t="str">
        <f t="shared" si="52"/>
        <v/>
      </c>
      <c r="D325" s="43"/>
      <c r="E325" s="39" t="str">
        <f t="shared" si="53"/>
        <v/>
      </c>
      <c r="F325" s="72"/>
      <c r="G325" s="39" t="str">
        <f t="shared" si="54"/>
        <v/>
      </c>
      <c r="H325" s="39" t="str">
        <f t="shared" si="55"/>
        <v/>
      </c>
      <c r="I325" s="71"/>
      <c r="J325" s="71"/>
      <c r="K325" s="71"/>
      <c r="L325" s="78"/>
      <c r="M325" s="220"/>
      <c r="N325" t="str">
        <f>IF(D325="","",'OPĆI DIO'!#REF!)</f>
        <v/>
      </c>
      <c r="O325" t="str">
        <f t="shared" si="56"/>
        <v/>
      </c>
      <c r="P325" t="str">
        <f t="shared" si="57"/>
        <v/>
      </c>
      <c r="Q325" t="str">
        <f t="shared" si="58"/>
        <v/>
      </c>
      <c r="R325" t="str">
        <f t="shared" si="59"/>
        <v/>
      </c>
    </row>
    <row r="326" spans="1:18">
      <c r="A326" s="249" t="str">
        <f t="shared" si="51"/>
        <v/>
      </c>
      <c r="B326" s="248"/>
      <c r="C326" s="39" t="str">
        <f t="shared" si="52"/>
        <v/>
      </c>
      <c r="D326" s="43"/>
      <c r="E326" s="39" t="str">
        <f t="shared" si="53"/>
        <v/>
      </c>
      <c r="F326" s="72"/>
      <c r="G326" s="39" t="str">
        <f t="shared" si="54"/>
        <v/>
      </c>
      <c r="H326" s="39" t="str">
        <f t="shared" si="55"/>
        <v/>
      </c>
      <c r="I326" s="71"/>
      <c r="J326" s="71"/>
      <c r="K326" s="71"/>
      <c r="L326" s="78"/>
      <c r="M326" s="220"/>
      <c r="N326" t="str">
        <f>IF(D326="","",'OPĆI DIO'!#REF!)</f>
        <v/>
      </c>
      <c r="O326" t="str">
        <f t="shared" si="56"/>
        <v/>
      </c>
      <c r="P326" t="str">
        <f t="shared" si="57"/>
        <v/>
      </c>
      <c r="Q326" t="str">
        <f t="shared" si="58"/>
        <v/>
      </c>
      <c r="R326" t="str">
        <f t="shared" si="59"/>
        <v/>
      </c>
    </row>
    <row r="327" spans="1:18">
      <c r="A327" s="249" t="str">
        <f t="shared" si="51"/>
        <v/>
      </c>
      <c r="B327" s="248"/>
      <c r="C327" s="39" t="str">
        <f t="shared" si="52"/>
        <v/>
      </c>
      <c r="D327" s="43"/>
      <c r="E327" s="39" t="str">
        <f t="shared" si="53"/>
        <v/>
      </c>
      <c r="F327" s="72"/>
      <c r="G327" s="39" t="str">
        <f t="shared" si="54"/>
        <v/>
      </c>
      <c r="H327" s="39" t="str">
        <f t="shared" si="55"/>
        <v/>
      </c>
      <c r="I327" s="71"/>
      <c r="J327" s="71"/>
      <c r="K327" s="71"/>
      <c r="L327" s="78"/>
      <c r="M327" s="220"/>
      <c r="N327" t="str">
        <f>IF(D327="","",'OPĆI DIO'!#REF!)</f>
        <v/>
      </c>
      <c r="O327" t="str">
        <f t="shared" si="56"/>
        <v/>
      </c>
      <c r="P327" t="str">
        <f t="shared" si="57"/>
        <v/>
      </c>
      <c r="Q327" t="str">
        <f t="shared" si="58"/>
        <v/>
      </c>
      <c r="R327" t="str">
        <f t="shared" si="59"/>
        <v/>
      </c>
    </row>
    <row r="328" spans="1:18">
      <c r="A328" s="249" t="str">
        <f t="shared" si="51"/>
        <v/>
      </c>
      <c r="B328" s="248"/>
      <c r="C328" s="39" t="str">
        <f t="shared" si="52"/>
        <v/>
      </c>
      <c r="D328" s="43"/>
      <c r="E328" s="39" t="str">
        <f t="shared" si="53"/>
        <v/>
      </c>
      <c r="F328" s="72"/>
      <c r="G328" s="39" t="str">
        <f t="shared" si="54"/>
        <v/>
      </c>
      <c r="H328" s="39" t="str">
        <f t="shared" si="55"/>
        <v/>
      </c>
      <c r="I328" s="71"/>
      <c r="J328" s="71"/>
      <c r="K328" s="71"/>
      <c r="L328" s="78"/>
      <c r="M328" s="220"/>
      <c r="N328" t="str">
        <f>IF(D328="","",'OPĆI DIO'!#REF!)</f>
        <v/>
      </c>
      <c r="O328" t="str">
        <f t="shared" si="56"/>
        <v/>
      </c>
      <c r="P328" t="str">
        <f t="shared" si="57"/>
        <v/>
      </c>
      <c r="Q328" t="str">
        <f t="shared" si="58"/>
        <v/>
      </c>
      <c r="R328" t="str">
        <f t="shared" si="59"/>
        <v/>
      </c>
    </row>
    <row r="329" spans="1:18">
      <c r="A329" s="249" t="str">
        <f t="shared" si="51"/>
        <v/>
      </c>
      <c r="B329" s="248"/>
      <c r="C329" s="39" t="str">
        <f t="shared" si="52"/>
        <v/>
      </c>
      <c r="D329" s="43"/>
      <c r="E329" s="39" t="str">
        <f t="shared" si="53"/>
        <v/>
      </c>
      <c r="F329" s="72"/>
      <c r="G329" s="39" t="str">
        <f t="shared" si="54"/>
        <v/>
      </c>
      <c r="H329" s="39" t="str">
        <f t="shared" si="55"/>
        <v/>
      </c>
      <c r="I329" s="71"/>
      <c r="J329" s="71"/>
      <c r="K329" s="71"/>
      <c r="L329" s="78"/>
      <c r="M329" s="220"/>
      <c r="N329" t="str">
        <f>IF(D329="","",'OPĆI DIO'!#REF!)</f>
        <v/>
      </c>
      <c r="O329" t="str">
        <f t="shared" si="56"/>
        <v/>
      </c>
      <c r="P329" t="str">
        <f t="shared" si="57"/>
        <v/>
      </c>
      <c r="Q329" t="str">
        <f t="shared" si="58"/>
        <v/>
      </c>
      <c r="R329" t="str">
        <f t="shared" si="59"/>
        <v/>
      </c>
    </row>
    <row r="330" spans="1:18">
      <c r="A330" s="249" t="str">
        <f t="shared" si="51"/>
        <v/>
      </c>
      <c r="B330" s="248"/>
      <c r="C330" s="39" t="str">
        <f t="shared" si="52"/>
        <v/>
      </c>
      <c r="D330" s="43"/>
      <c r="E330" s="39" t="str">
        <f t="shared" si="53"/>
        <v/>
      </c>
      <c r="F330" s="72"/>
      <c r="G330" s="39" t="str">
        <f t="shared" si="54"/>
        <v/>
      </c>
      <c r="H330" s="39" t="str">
        <f t="shared" si="55"/>
        <v/>
      </c>
      <c r="I330" s="71"/>
      <c r="J330" s="71"/>
      <c r="K330" s="71"/>
      <c r="L330" s="78"/>
      <c r="M330" s="220"/>
      <c r="N330" t="str">
        <f>IF(D330="","",'OPĆI DIO'!#REF!)</f>
        <v/>
      </c>
      <c r="O330" t="str">
        <f t="shared" si="56"/>
        <v/>
      </c>
      <c r="P330" t="str">
        <f t="shared" si="57"/>
        <v/>
      </c>
      <c r="Q330" t="str">
        <f t="shared" si="58"/>
        <v/>
      </c>
      <c r="R330" t="str">
        <f t="shared" si="59"/>
        <v/>
      </c>
    </row>
    <row r="331" spans="1:18">
      <c r="A331" s="249" t="str">
        <f t="shared" si="51"/>
        <v/>
      </c>
      <c r="B331" s="248"/>
      <c r="C331" s="39" t="str">
        <f t="shared" si="52"/>
        <v/>
      </c>
      <c r="D331" s="43"/>
      <c r="E331" s="39" t="str">
        <f t="shared" si="53"/>
        <v/>
      </c>
      <c r="F331" s="72"/>
      <c r="G331" s="39" t="str">
        <f t="shared" si="54"/>
        <v/>
      </c>
      <c r="H331" s="39" t="str">
        <f t="shared" si="55"/>
        <v/>
      </c>
      <c r="I331" s="71"/>
      <c r="J331" s="71"/>
      <c r="K331" s="71"/>
      <c r="L331" s="78"/>
      <c r="M331" s="220"/>
      <c r="N331" t="str">
        <f>IF(D331="","",'OPĆI DIO'!#REF!)</f>
        <v/>
      </c>
      <c r="O331" t="str">
        <f t="shared" si="56"/>
        <v/>
      </c>
      <c r="P331" t="str">
        <f t="shared" si="57"/>
        <v/>
      </c>
      <c r="Q331" t="str">
        <f t="shared" si="58"/>
        <v/>
      </c>
      <c r="R331" t="str">
        <f t="shared" si="59"/>
        <v/>
      </c>
    </row>
    <row r="332" spans="1:18">
      <c r="A332" s="249" t="str">
        <f t="shared" si="51"/>
        <v/>
      </c>
      <c r="B332" s="248"/>
      <c r="C332" s="39" t="str">
        <f t="shared" si="52"/>
        <v/>
      </c>
      <c r="D332" s="43"/>
      <c r="E332" s="39" t="str">
        <f t="shared" si="53"/>
        <v/>
      </c>
      <c r="F332" s="72"/>
      <c r="G332" s="39" t="str">
        <f t="shared" si="54"/>
        <v/>
      </c>
      <c r="H332" s="39" t="str">
        <f t="shared" si="55"/>
        <v/>
      </c>
      <c r="I332" s="71"/>
      <c r="J332" s="71"/>
      <c r="K332" s="71"/>
      <c r="L332" s="78"/>
      <c r="M332" s="220"/>
      <c r="N332" t="str">
        <f>IF(D332="","",'OPĆI DIO'!#REF!)</f>
        <v/>
      </c>
      <c r="O332" t="str">
        <f t="shared" si="56"/>
        <v/>
      </c>
      <c r="P332" t="str">
        <f t="shared" si="57"/>
        <v/>
      </c>
      <c r="Q332" t="str">
        <f t="shared" si="58"/>
        <v/>
      </c>
      <c r="R332" t="str">
        <f t="shared" si="59"/>
        <v/>
      </c>
    </row>
    <row r="333" spans="1:18">
      <c r="A333" s="249" t="str">
        <f t="shared" si="51"/>
        <v/>
      </c>
      <c r="B333" s="248"/>
      <c r="C333" s="39" t="str">
        <f t="shared" si="52"/>
        <v/>
      </c>
      <c r="D333" s="43"/>
      <c r="E333" s="39" t="str">
        <f t="shared" si="53"/>
        <v/>
      </c>
      <c r="F333" s="72"/>
      <c r="G333" s="39" t="str">
        <f t="shared" si="54"/>
        <v/>
      </c>
      <c r="H333" s="39" t="str">
        <f t="shared" si="55"/>
        <v/>
      </c>
      <c r="I333" s="71"/>
      <c r="J333" s="71"/>
      <c r="K333" s="71"/>
      <c r="L333" s="78"/>
      <c r="M333" s="220"/>
      <c r="N333" t="str">
        <f>IF(D333="","",'OPĆI DIO'!#REF!)</f>
        <v/>
      </c>
      <c r="O333" t="str">
        <f t="shared" si="56"/>
        <v/>
      </c>
      <c r="P333" t="str">
        <f t="shared" si="57"/>
        <v/>
      </c>
      <c r="Q333" t="str">
        <f t="shared" si="58"/>
        <v/>
      </c>
      <c r="R333" t="str">
        <f t="shared" si="59"/>
        <v/>
      </c>
    </row>
    <row r="334" spans="1:18">
      <c r="A334" s="249" t="str">
        <f t="shared" si="51"/>
        <v/>
      </c>
      <c r="B334" s="248"/>
      <c r="C334" s="39" t="str">
        <f t="shared" si="52"/>
        <v/>
      </c>
      <c r="D334" s="43"/>
      <c r="E334" s="39" t="str">
        <f t="shared" si="53"/>
        <v/>
      </c>
      <c r="F334" s="72"/>
      <c r="G334" s="39" t="str">
        <f t="shared" si="54"/>
        <v/>
      </c>
      <c r="H334" s="39" t="str">
        <f t="shared" si="55"/>
        <v/>
      </c>
      <c r="I334" s="71"/>
      <c r="J334" s="71"/>
      <c r="K334" s="71"/>
      <c r="L334" s="78"/>
      <c r="M334" s="220"/>
      <c r="N334" t="str">
        <f>IF(D334="","",'OPĆI DIO'!#REF!)</f>
        <v/>
      </c>
      <c r="O334" t="str">
        <f t="shared" si="56"/>
        <v/>
      </c>
      <c r="P334" t="str">
        <f t="shared" si="57"/>
        <v/>
      </c>
      <c r="Q334" t="str">
        <f t="shared" si="58"/>
        <v/>
      </c>
      <c r="R334" t="str">
        <f t="shared" si="59"/>
        <v/>
      </c>
    </row>
    <row r="335" spans="1:18">
      <c r="A335" s="249" t="str">
        <f t="shared" si="51"/>
        <v/>
      </c>
      <c r="B335" s="248"/>
      <c r="C335" s="39" t="str">
        <f t="shared" si="52"/>
        <v/>
      </c>
      <c r="D335" s="43"/>
      <c r="E335" s="39" t="str">
        <f t="shared" si="53"/>
        <v/>
      </c>
      <c r="F335" s="72"/>
      <c r="G335" s="39" t="str">
        <f t="shared" si="54"/>
        <v/>
      </c>
      <c r="H335" s="39" t="str">
        <f t="shared" si="55"/>
        <v/>
      </c>
      <c r="I335" s="71"/>
      <c r="J335" s="71"/>
      <c r="K335" s="71"/>
      <c r="L335" s="78"/>
      <c r="M335" s="220"/>
      <c r="N335" t="str">
        <f>IF(D335="","",'OPĆI DIO'!#REF!)</f>
        <v/>
      </c>
      <c r="O335" t="str">
        <f t="shared" si="56"/>
        <v/>
      </c>
      <c r="P335" t="str">
        <f t="shared" si="57"/>
        <v/>
      </c>
      <c r="Q335" t="str">
        <f t="shared" si="58"/>
        <v/>
      </c>
      <c r="R335" t="str">
        <f t="shared" si="59"/>
        <v/>
      </c>
    </row>
    <row r="336" spans="1:18">
      <c r="A336" s="249" t="str">
        <f t="shared" si="51"/>
        <v/>
      </c>
      <c r="B336" s="248"/>
      <c r="C336" s="39" t="str">
        <f t="shared" si="52"/>
        <v/>
      </c>
      <c r="D336" s="43"/>
      <c r="E336" s="39" t="str">
        <f t="shared" si="53"/>
        <v/>
      </c>
      <c r="F336" s="72"/>
      <c r="G336" s="39" t="str">
        <f t="shared" si="54"/>
        <v/>
      </c>
      <c r="H336" s="39" t="str">
        <f t="shared" si="55"/>
        <v/>
      </c>
      <c r="I336" s="71"/>
      <c r="J336" s="71"/>
      <c r="K336" s="71"/>
      <c r="L336" s="78"/>
      <c r="M336" s="220"/>
      <c r="N336" t="str">
        <f>IF(D336="","",'OPĆI DIO'!#REF!)</f>
        <v/>
      </c>
      <c r="O336" t="str">
        <f t="shared" si="56"/>
        <v/>
      </c>
      <c r="P336" t="str">
        <f t="shared" si="57"/>
        <v/>
      </c>
      <c r="Q336" t="str">
        <f t="shared" si="58"/>
        <v/>
      </c>
      <c r="R336" t="str">
        <f t="shared" si="59"/>
        <v/>
      </c>
    </row>
    <row r="337" spans="1:18">
      <c r="A337" s="249" t="str">
        <f t="shared" si="51"/>
        <v/>
      </c>
      <c r="B337" s="248"/>
      <c r="C337" s="39" t="str">
        <f t="shared" si="52"/>
        <v/>
      </c>
      <c r="D337" s="43"/>
      <c r="E337" s="39" t="str">
        <f t="shared" si="53"/>
        <v/>
      </c>
      <c r="F337" s="72"/>
      <c r="G337" s="39" t="str">
        <f t="shared" si="54"/>
        <v/>
      </c>
      <c r="H337" s="39" t="str">
        <f t="shared" si="55"/>
        <v/>
      </c>
      <c r="I337" s="71"/>
      <c r="J337" s="71"/>
      <c r="K337" s="71"/>
      <c r="L337" s="78"/>
      <c r="M337" s="220"/>
      <c r="N337" t="str">
        <f>IF(D337="","",'OPĆI DIO'!#REF!)</f>
        <v/>
      </c>
      <c r="O337" t="str">
        <f t="shared" si="56"/>
        <v/>
      </c>
      <c r="P337" t="str">
        <f t="shared" si="57"/>
        <v/>
      </c>
      <c r="Q337" t="str">
        <f t="shared" si="58"/>
        <v/>
      </c>
      <c r="R337" t="str">
        <f t="shared" si="59"/>
        <v/>
      </c>
    </row>
    <row r="338" spans="1:18">
      <c r="A338" s="249" t="str">
        <f t="shared" si="51"/>
        <v/>
      </c>
      <c r="B338" s="248"/>
      <c r="C338" s="39" t="str">
        <f t="shared" si="52"/>
        <v/>
      </c>
      <c r="D338" s="43"/>
      <c r="E338" s="39" t="str">
        <f t="shared" si="53"/>
        <v/>
      </c>
      <c r="F338" s="72"/>
      <c r="G338" s="39" t="str">
        <f t="shared" si="54"/>
        <v/>
      </c>
      <c r="H338" s="39" t="str">
        <f t="shared" si="55"/>
        <v/>
      </c>
      <c r="I338" s="71"/>
      <c r="J338" s="71"/>
      <c r="K338" s="71"/>
      <c r="L338" s="78"/>
      <c r="M338" s="220"/>
      <c r="N338" t="str">
        <f>IF(D338="","",'OPĆI DIO'!#REF!)</f>
        <v/>
      </c>
      <c r="O338" t="str">
        <f t="shared" si="56"/>
        <v/>
      </c>
      <c r="P338" t="str">
        <f t="shared" si="57"/>
        <v/>
      </c>
      <c r="Q338" t="str">
        <f t="shared" si="58"/>
        <v/>
      </c>
      <c r="R338" t="str">
        <f t="shared" si="59"/>
        <v/>
      </c>
    </row>
    <row r="339" spans="1:18">
      <c r="A339" s="249" t="str">
        <f t="shared" si="51"/>
        <v/>
      </c>
      <c r="B339" s="248"/>
      <c r="C339" s="39" t="str">
        <f t="shared" si="52"/>
        <v/>
      </c>
      <c r="D339" s="43"/>
      <c r="E339" s="39" t="str">
        <f t="shared" si="53"/>
        <v/>
      </c>
      <c r="F339" s="72"/>
      <c r="G339" s="39" t="str">
        <f t="shared" si="54"/>
        <v/>
      </c>
      <c r="H339" s="39" t="str">
        <f t="shared" si="55"/>
        <v/>
      </c>
      <c r="I339" s="71"/>
      <c r="J339" s="71"/>
      <c r="K339" s="71"/>
      <c r="L339" s="78"/>
      <c r="M339" s="220"/>
      <c r="N339" t="str">
        <f>IF(D339="","",'OPĆI DIO'!#REF!)</f>
        <v/>
      </c>
      <c r="O339" t="str">
        <f t="shared" si="56"/>
        <v/>
      </c>
      <c r="P339" t="str">
        <f t="shared" si="57"/>
        <v/>
      </c>
      <c r="Q339" t="str">
        <f t="shared" si="58"/>
        <v/>
      </c>
      <c r="R339" t="str">
        <f t="shared" si="59"/>
        <v/>
      </c>
    </row>
    <row r="340" spans="1:18">
      <c r="A340" s="249" t="str">
        <f t="shared" si="51"/>
        <v/>
      </c>
      <c r="B340" s="248"/>
      <c r="C340" s="39" t="str">
        <f t="shared" si="52"/>
        <v/>
      </c>
      <c r="D340" s="43"/>
      <c r="E340" s="39" t="str">
        <f t="shared" si="53"/>
        <v/>
      </c>
      <c r="F340" s="72"/>
      <c r="G340" s="39" t="str">
        <f t="shared" si="54"/>
        <v/>
      </c>
      <c r="H340" s="39" t="str">
        <f t="shared" si="55"/>
        <v/>
      </c>
      <c r="I340" s="71"/>
      <c r="J340" s="71"/>
      <c r="K340" s="71"/>
      <c r="L340" s="78"/>
      <c r="M340" s="220"/>
      <c r="N340" t="str">
        <f>IF(D340="","",'OPĆI DIO'!#REF!)</f>
        <v/>
      </c>
      <c r="O340" t="str">
        <f t="shared" si="56"/>
        <v/>
      </c>
      <c r="P340" t="str">
        <f t="shared" si="57"/>
        <v/>
      </c>
      <c r="Q340" t="str">
        <f t="shared" si="58"/>
        <v/>
      </c>
      <c r="R340" t="str">
        <f t="shared" si="59"/>
        <v/>
      </c>
    </row>
    <row r="341" spans="1:18">
      <c r="A341" s="249" t="str">
        <f t="shared" si="51"/>
        <v/>
      </c>
      <c r="B341" s="248"/>
      <c r="C341" s="39" t="str">
        <f t="shared" si="52"/>
        <v/>
      </c>
      <c r="D341" s="43"/>
      <c r="E341" s="39" t="str">
        <f t="shared" si="53"/>
        <v/>
      </c>
      <c r="F341" s="72"/>
      <c r="G341" s="39" t="str">
        <f t="shared" si="54"/>
        <v/>
      </c>
      <c r="H341" s="39" t="str">
        <f t="shared" si="55"/>
        <v/>
      </c>
      <c r="I341" s="71"/>
      <c r="J341" s="71"/>
      <c r="K341" s="71"/>
      <c r="L341" s="78"/>
      <c r="M341" s="220"/>
      <c r="N341" t="str">
        <f>IF(D341="","",'OPĆI DIO'!#REF!)</f>
        <v/>
      </c>
      <c r="O341" t="str">
        <f t="shared" si="56"/>
        <v/>
      </c>
      <c r="P341" t="str">
        <f t="shared" si="57"/>
        <v/>
      </c>
      <c r="Q341" t="str">
        <f t="shared" si="58"/>
        <v/>
      </c>
      <c r="R341" t="str">
        <f t="shared" si="59"/>
        <v/>
      </c>
    </row>
    <row r="342" spans="1:18">
      <c r="A342" s="249" t="str">
        <f t="shared" si="51"/>
        <v/>
      </c>
      <c r="B342" s="248"/>
      <c r="C342" s="39" t="str">
        <f t="shared" si="52"/>
        <v/>
      </c>
      <c r="D342" s="43"/>
      <c r="E342" s="39" t="str">
        <f t="shared" si="53"/>
        <v/>
      </c>
      <c r="F342" s="72"/>
      <c r="G342" s="39" t="str">
        <f t="shared" si="54"/>
        <v/>
      </c>
      <c r="H342" s="39" t="str">
        <f t="shared" si="55"/>
        <v/>
      </c>
      <c r="I342" s="71"/>
      <c r="J342" s="71"/>
      <c r="K342" s="71"/>
      <c r="L342" s="78"/>
      <c r="M342" s="220"/>
      <c r="N342" t="str">
        <f>IF(D342="","",'OPĆI DIO'!#REF!)</f>
        <v/>
      </c>
      <c r="O342" t="str">
        <f t="shared" si="56"/>
        <v/>
      </c>
      <c r="P342" t="str">
        <f t="shared" si="57"/>
        <v/>
      </c>
      <c r="Q342" t="str">
        <f t="shared" si="58"/>
        <v/>
      </c>
      <c r="R342" t="str">
        <f t="shared" si="59"/>
        <v/>
      </c>
    </row>
    <row r="343" spans="1:18">
      <c r="A343" s="249" t="str">
        <f t="shared" si="51"/>
        <v/>
      </c>
      <c r="B343" s="248"/>
      <c r="C343" s="39" t="str">
        <f t="shared" si="52"/>
        <v/>
      </c>
      <c r="D343" s="43"/>
      <c r="E343" s="39" t="str">
        <f t="shared" si="53"/>
        <v/>
      </c>
      <c r="F343" s="72"/>
      <c r="G343" s="39" t="str">
        <f t="shared" si="54"/>
        <v/>
      </c>
      <c r="H343" s="39" t="str">
        <f t="shared" si="55"/>
        <v/>
      </c>
      <c r="I343" s="71"/>
      <c r="J343" s="71"/>
      <c r="K343" s="71"/>
      <c r="L343" s="78"/>
      <c r="M343" s="220"/>
      <c r="N343" t="str">
        <f>IF(D343="","",'OPĆI DIO'!#REF!)</f>
        <v/>
      </c>
      <c r="O343" t="str">
        <f t="shared" si="56"/>
        <v/>
      </c>
      <c r="P343" t="str">
        <f t="shared" si="57"/>
        <v/>
      </c>
      <c r="Q343" t="str">
        <f t="shared" si="58"/>
        <v/>
      </c>
      <c r="R343" t="str">
        <f t="shared" si="59"/>
        <v/>
      </c>
    </row>
    <row r="344" spans="1:18">
      <c r="A344" s="249" t="str">
        <f t="shared" si="51"/>
        <v/>
      </c>
      <c r="B344" s="248"/>
      <c r="C344" s="39" t="str">
        <f t="shared" si="52"/>
        <v/>
      </c>
      <c r="D344" s="43"/>
      <c r="E344" s="39" t="str">
        <f t="shared" si="53"/>
        <v/>
      </c>
      <c r="F344" s="72"/>
      <c r="G344" s="39" t="str">
        <f t="shared" si="54"/>
        <v/>
      </c>
      <c r="H344" s="39" t="str">
        <f t="shared" si="55"/>
        <v/>
      </c>
      <c r="I344" s="71"/>
      <c r="J344" s="71"/>
      <c r="K344" s="71"/>
      <c r="L344" s="78"/>
      <c r="M344" s="220"/>
      <c r="N344" t="str">
        <f>IF(D344="","",'OPĆI DIO'!#REF!)</f>
        <v/>
      </c>
      <c r="O344" t="str">
        <f t="shared" si="56"/>
        <v/>
      </c>
      <c r="P344" t="str">
        <f t="shared" si="57"/>
        <v/>
      </c>
      <c r="Q344" t="str">
        <f t="shared" si="58"/>
        <v/>
      </c>
      <c r="R344" t="str">
        <f t="shared" si="59"/>
        <v/>
      </c>
    </row>
    <row r="345" spans="1:18">
      <c r="A345" s="249" t="str">
        <f t="shared" si="51"/>
        <v/>
      </c>
      <c r="B345" s="248"/>
      <c r="C345" s="39" t="str">
        <f t="shared" si="52"/>
        <v/>
      </c>
      <c r="D345" s="43"/>
      <c r="E345" s="39" t="str">
        <f t="shared" si="53"/>
        <v/>
      </c>
      <c r="F345" s="72"/>
      <c r="G345" s="39" t="str">
        <f t="shared" si="54"/>
        <v/>
      </c>
      <c r="H345" s="39" t="str">
        <f t="shared" si="55"/>
        <v/>
      </c>
      <c r="I345" s="71"/>
      <c r="J345" s="71"/>
      <c r="K345" s="71"/>
      <c r="L345" s="78"/>
      <c r="M345" s="220"/>
      <c r="N345" t="str">
        <f>IF(D345="","",'OPĆI DIO'!#REF!)</f>
        <v/>
      </c>
      <c r="O345" t="str">
        <f t="shared" si="56"/>
        <v/>
      </c>
      <c r="P345" t="str">
        <f t="shared" si="57"/>
        <v/>
      </c>
      <c r="Q345" t="str">
        <f t="shared" si="58"/>
        <v/>
      </c>
      <c r="R345" t="str">
        <f t="shared" si="59"/>
        <v/>
      </c>
    </row>
    <row r="346" spans="1:18">
      <c r="A346" s="249" t="str">
        <f t="shared" si="51"/>
        <v/>
      </c>
      <c r="B346" s="248"/>
      <c r="C346" s="39" t="str">
        <f t="shared" si="52"/>
        <v/>
      </c>
      <c r="D346" s="43"/>
      <c r="E346" s="39" t="str">
        <f t="shared" si="53"/>
        <v/>
      </c>
      <c r="F346" s="72"/>
      <c r="G346" s="39" t="str">
        <f t="shared" si="54"/>
        <v/>
      </c>
      <c r="H346" s="39" t="str">
        <f t="shared" si="55"/>
        <v/>
      </c>
      <c r="I346" s="71"/>
      <c r="J346" s="71"/>
      <c r="K346" s="71"/>
      <c r="L346" s="78"/>
      <c r="M346" s="220"/>
      <c r="N346" t="str">
        <f>IF(D346="","",'OPĆI DIO'!#REF!)</f>
        <v/>
      </c>
      <c r="O346" t="str">
        <f t="shared" si="56"/>
        <v/>
      </c>
      <c r="P346" t="str">
        <f t="shared" si="57"/>
        <v/>
      </c>
      <c r="Q346" t="str">
        <f t="shared" si="58"/>
        <v/>
      </c>
      <c r="R346" t="str">
        <f t="shared" si="59"/>
        <v/>
      </c>
    </row>
    <row r="347" spans="1:18">
      <c r="A347" s="249" t="str">
        <f t="shared" si="51"/>
        <v/>
      </c>
      <c r="B347" s="248"/>
      <c r="C347" s="39" t="str">
        <f t="shared" si="52"/>
        <v/>
      </c>
      <c r="D347" s="43"/>
      <c r="E347" s="39" t="str">
        <f t="shared" si="53"/>
        <v/>
      </c>
      <c r="F347" s="72"/>
      <c r="G347" s="39" t="str">
        <f t="shared" si="54"/>
        <v/>
      </c>
      <c r="H347" s="39" t="str">
        <f t="shared" si="55"/>
        <v/>
      </c>
      <c r="I347" s="71"/>
      <c r="J347" s="71"/>
      <c r="K347" s="71"/>
      <c r="L347" s="78"/>
      <c r="M347" s="220"/>
      <c r="N347" t="str">
        <f>IF(D347="","",'OPĆI DIO'!#REF!)</f>
        <v/>
      </c>
      <c r="O347" t="str">
        <f t="shared" si="56"/>
        <v/>
      </c>
      <c r="P347" t="str">
        <f t="shared" si="57"/>
        <v/>
      </c>
      <c r="Q347" t="str">
        <f t="shared" si="58"/>
        <v/>
      </c>
      <c r="R347" t="str">
        <f t="shared" si="59"/>
        <v/>
      </c>
    </row>
    <row r="348" spans="1:18">
      <c r="A348" s="249" t="str">
        <f t="shared" si="51"/>
        <v/>
      </c>
      <c r="B348" s="248"/>
      <c r="C348" s="39" t="str">
        <f t="shared" si="52"/>
        <v/>
      </c>
      <c r="D348" s="43"/>
      <c r="E348" s="39" t="str">
        <f t="shared" si="53"/>
        <v/>
      </c>
      <c r="F348" s="72"/>
      <c r="G348" s="39" t="str">
        <f t="shared" si="54"/>
        <v/>
      </c>
      <c r="H348" s="39" t="str">
        <f t="shared" si="55"/>
        <v/>
      </c>
      <c r="I348" s="71"/>
      <c r="J348" s="71"/>
      <c r="K348" s="71"/>
      <c r="L348" s="78"/>
      <c r="M348" s="220"/>
      <c r="N348" t="str">
        <f>IF(D348="","",'OPĆI DIO'!#REF!)</f>
        <v/>
      </c>
      <c r="O348" t="str">
        <f t="shared" si="56"/>
        <v/>
      </c>
      <c r="P348" t="str">
        <f t="shared" si="57"/>
        <v/>
      </c>
      <c r="Q348" t="str">
        <f t="shared" si="58"/>
        <v/>
      </c>
      <c r="R348" t="str">
        <f t="shared" si="59"/>
        <v/>
      </c>
    </row>
    <row r="349" spans="1:18">
      <c r="A349" s="249" t="str">
        <f t="shared" si="51"/>
        <v/>
      </c>
      <c r="B349" s="248"/>
      <c r="C349" s="39" t="str">
        <f t="shared" si="52"/>
        <v/>
      </c>
      <c r="D349" s="43"/>
      <c r="E349" s="39" t="str">
        <f t="shared" si="53"/>
        <v/>
      </c>
      <c r="F349" s="72"/>
      <c r="G349" s="39" t="str">
        <f t="shared" si="54"/>
        <v/>
      </c>
      <c r="H349" s="39" t="str">
        <f t="shared" si="55"/>
        <v/>
      </c>
      <c r="I349" s="71"/>
      <c r="J349" s="71"/>
      <c r="K349" s="71"/>
      <c r="L349" s="78"/>
      <c r="M349" s="220"/>
      <c r="N349" t="str">
        <f>IF(D349="","",'OPĆI DIO'!#REF!)</f>
        <v/>
      </c>
      <c r="O349" t="str">
        <f t="shared" si="56"/>
        <v/>
      </c>
      <c r="P349" t="str">
        <f t="shared" si="57"/>
        <v/>
      </c>
      <c r="Q349" t="str">
        <f t="shared" si="58"/>
        <v/>
      </c>
      <c r="R349" t="str">
        <f t="shared" si="59"/>
        <v/>
      </c>
    </row>
    <row r="350" spans="1:18">
      <c r="A350" s="249" t="str">
        <f t="shared" si="51"/>
        <v/>
      </c>
      <c r="B350" s="248"/>
      <c r="C350" s="39" t="str">
        <f t="shared" si="52"/>
        <v/>
      </c>
      <c r="D350" s="43"/>
      <c r="E350" s="39" t="str">
        <f t="shared" si="53"/>
        <v/>
      </c>
      <c r="F350" s="72"/>
      <c r="G350" s="39" t="str">
        <f t="shared" si="54"/>
        <v/>
      </c>
      <c r="H350" s="39" t="str">
        <f t="shared" si="55"/>
        <v/>
      </c>
      <c r="I350" s="71"/>
      <c r="J350" s="71"/>
      <c r="K350" s="71"/>
      <c r="L350" s="78"/>
      <c r="M350" s="220"/>
      <c r="N350" t="str">
        <f>IF(D350="","",'OPĆI DIO'!#REF!)</f>
        <v/>
      </c>
      <c r="O350" t="str">
        <f t="shared" si="56"/>
        <v/>
      </c>
      <c r="P350" t="str">
        <f t="shared" si="57"/>
        <v/>
      </c>
      <c r="Q350" t="str">
        <f t="shared" si="58"/>
        <v/>
      </c>
      <c r="R350" t="str">
        <f t="shared" si="59"/>
        <v/>
      </c>
    </row>
    <row r="351" spans="1:18">
      <c r="A351" s="249" t="str">
        <f t="shared" si="51"/>
        <v/>
      </c>
      <c r="B351" s="248"/>
      <c r="C351" s="39" t="str">
        <f t="shared" si="52"/>
        <v/>
      </c>
      <c r="D351" s="43"/>
      <c r="E351" s="39" t="str">
        <f t="shared" si="53"/>
        <v/>
      </c>
      <c r="F351" s="72"/>
      <c r="G351" s="39" t="str">
        <f t="shared" si="54"/>
        <v/>
      </c>
      <c r="H351" s="39" t="str">
        <f t="shared" si="55"/>
        <v/>
      </c>
      <c r="I351" s="71"/>
      <c r="J351" s="71"/>
      <c r="K351" s="71"/>
      <c r="L351" s="78"/>
      <c r="M351" s="220"/>
      <c r="N351" t="str">
        <f>IF(D351="","",'OPĆI DIO'!#REF!)</f>
        <v/>
      </c>
      <c r="O351" t="str">
        <f t="shared" si="56"/>
        <v/>
      </c>
      <c r="P351" t="str">
        <f t="shared" si="57"/>
        <v/>
      </c>
      <c r="Q351" t="str">
        <f t="shared" si="58"/>
        <v/>
      </c>
      <c r="R351" t="str">
        <f t="shared" si="59"/>
        <v/>
      </c>
    </row>
    <row r="352" spans="1:18">
      <c r="A352" s="249" t="str">
        <f t="shared" si="51"/>
        <v/>
      </c>
      <c r="B352" s="248"/>
      <c r="C352" s="39" t="str">
        <f t="shared" si="52"/>
        <v/>
      </c>
      <c r="D352" s="43"/>
      <c r="E352" s="39" t="str">
        <f t="shared" si="53"/>
        <v/>
      </c>
      <c r="F352" s="72"/>
      <c r="G352" s="39" t="str">
        <f t="shared" si="54"/>
        <v/>
      </c>
      <c r="H352" s="39" t="str">
        <f t="shared" si="55"/>
        <v/>
      </c>
      <c r="I352" s="71"/>
      <c r="J352" s="71"/>
      <c r="K352" s="71"/>
      <c r="L352" s="78"/>
      <c r="M352" s="220"/>
      <c r="N352" t="str">
        <f>IF(D352="","",'OPĆI DIO'!#REF!)</f>
        <v/>
      </c>
      <c r="O352" t="str">
        <f t="shared" si="56"/>
        <v/>
      </c>
      <c r="P352" t="str">
        <f t="shared" si="57"/>
        <v/>
      </c>
      <c r="Q352" t="str">
        <f t="shared" si="58"/>
        <v/>
      </c>
      <c r="R352" t="str">
        <f t="shared" si="59"/>
        <v/>
      </c>
    </row>
    <row r="353" spans="1:18">
      <c r="A353" s="249" t="str">
        <f t="shared" si="51"/>
        <v/>
      </c>
      <c r="B353" s="248"/>
      <c r="C353" s="39" t="str">
        <f t="shared" si="52"/>
        <v/>
      </c>
      <c r="D353" s="43"/>
      <c r="E353" s="39" t="str">
        <f t="shared" si="53"/>
        <v/>
      </c>
      <c r="F353" s="72"/>
      <c r="G353" s="39" t="str">
        <f t="shared" si="54"/>
        <v/>
      </c>
      <c r="H353" s="39" t="str">
        <f t="shared" si="55"/>
        <v/>
      </c>
      <c r="I353" s="71"/>
      <c r="J353" s="71"/>
      <c r="K353" s="71"/>
      <c r="L353" s="78"/>
      <c r="M353" s="220"/>
      <c r="N353" t="str">
        <f>IF(D353="","",'OPĆI DIO'!#REF!)</f>
        <v/>
      </c>
      <c r="O353" t="str">
        <f t="shared" si="56"/>
        <v/>
      </c>
      <c r="P353" t="str">
        <f t="shared" si="57"/>
        <v/>
      </c>
      <c r="Q353" t="str">
        <f t="shared" si="58"/>
        <v/>
      </c>
      <c r="R353" t="str">
        <f t="shared" si="59"/>
        <v/>
      </c>
    </row>
    <row r="354" spans="1:18">
      <c r="A354" s="249" t="str">
        <f t="shared" si="51"/>
        <v/>
      </c>
      <c r="B354" s="248"/>
      <c r="C354" s="39" t="str">
        <f t="shared" si="52"/>
        <v/>
      </c>
      <c r="D354" s="43"/>
      <c r="E354" s="39" t="str">
        <f t="shared" si="53"/>
        <v/>
      </c>
      <c r="F354" s="72"/>
      <c r="G354" s="39" t="str">
        <f t="shared" si="54"/>
        <v/>
      </c>
      <c r="H354" s="39" t="str">
        <f t="shared" si="55"/>
        <v/>
      </c>
      <c r="I354" s="71"/>
      <c r="J354" s="71"/>
      <c r="K354" s="71"/>
      <c r="L354" s="78"/>
      <c r="M354" s="220"/>
      <c r="N354" t="str">
        <f>IF(D354="","",'OPĆI DIO'!#REF!)</f>
        <v/>
      </c>
      <c r="O354" t="str">
        <f t="shared" si="56"/>
        <v/>
      </c>
      <c r="P354" t="str">
        <f t="shared" si="57"/>
        <v/>
      </c>
      <c r="Q354" t="str">
        <f t="shared" si="58"/>
        <v/>
      </c>
      <c r="R354" t="str">
        <f t="shared" si="59"/>
        <v/>
      </c>
    </row>
    <row r="355" spans="1:18">
      <c r="A355" s="249" t="str">
        <f t="shared" si="51"/>
        <v/>
      </c>
      <c r="B355" s="248"/>
      <c r="C355" s="39" t="str">
        <f t="shared" si="52"/>
        <v/>
      </c>
      <c r="D355" s="43"/>
      <c r="E355" s="39" t="str">
        <f t="shared" si="53"/>
        <v/>
      </c>
      <c r="F355" s="72"/>
      <c r="G355" s="39" t="str">
        <f t="shared" si="54"/>
        <v/>
      </c>
      <c r="H355" s="39" t="str">
        <f t="shared" si="55"/>
        <v/>
      </c>
      <c r="I355" s="71"/>
      <c r="J355" s="71"/>
      <c r="K355" s="71"/>
      <c r="L355" s="78"/>
      <c r="M355" s="220"/>
      <c r="N355" t="str">
        <f>IF(D355="","",'OPĆI DIO'!#REF!)</f>
        <v/>
      </c>
      <c r="O355" t="str">
        <f t="shared" si="56"/>
        <v/>
      </c>
      <c r="P355" t="str">
        <f t="shared" si="57"/>
        <v/>
      </c>
      <c r="Q355" t="str">
        <f t="shared" si="58"/>
        <v/>
      </c>
      <c r="R355" t="str">
        <f t="shared" si="59"/>
        <v/>
      </c>
    </row>
    <row r="356" spans="1:18">
      <c r="A356" s="249" t="str">
        <f t="shared" si="51"/>
        <v/>
      </c>
      <c r="B356" s="248"/>
      <c r="C356" s="39" t="str">
        <f t="shared" si="52"/>
        <v/>
      </c>
      <c r="D356" s="43"/>
      <c r="E356" s="39" t="str">
        <f t="shared" si="53"/>
        <v/>
      </c>
      <c r="F356" s="72"/>
      <c r="G356" s="39" t="str">
        <f t="shared" si="54"/>
        <v/>
      </c>
      <c r="H356" s="39" t="str">
        <f t="shared" si="55"/>
        <v/>
      </c>
      <c r="I356" s="71"/>
      <c r="J356" s="71"/>
      <c r="K356" s="71"/>
      <c r="L356" s="78"/>
      <c r="M356" s="220"/>
      <c r="N356" t="str">
        <f>IF(D356="","",'OPĆI DIO'!#REF!)</f>
        <v/>
      </c>
      <c r="O356" t="str">
        <f t="shared" si="56"/>
        <v/>
      </c>
      <c r="P356" t="str">
        <f t="shared" si="57"/>
        <v/>
      </c>
      <c r="Q356" t="str">
        <f t="shared" si="58"/>
        <v/>
      </c>
      <c r="R356" t="str">
        <f t="shared" si="59"/>
        <v/>
      </c>
    </row>
    <row r="357" spans="1:18">
      <c r="A357" s="249" t="str">
        <f t="shared" si="51"/>
        <v/>
      </c>
      <c r="B357" s="248"/>
      <c r="C357" s="39" t="str">
        <f t="shared" si="52"/>
        <v/>
      </c>
      <c r="D357" s="43"/>
      <c r="E357" s="39" t="str">
        <f t="shared" si="53"/>
        <v/>
      </c>
      <c r="F357" s="72"/>
      <c r="G357" s="39" t="str">
        <f t="shared" si="54"/>
        <v/>
      </c>
      <c r="H357" s="39" t="str">
        <f t="shared" si="55"/>
        <v/>
      </c>
      <c r="I357" s="71"/>
      <c r="J357" s="71"/>
      <c r="K357" s="71"/>
      <c r="L357" s="78"/>
      <c r="M357" s="220"/>
      <c r="N357" t="str">
        <f>IF(D357="","",'OPĆI DIO'!#REF!)</f>
        <v/>
      </c>
      <c r="O357" t="str">
        <f t="shared" si="56"/>
        <v/>
      </c>
      <c r="P357" t="str">
        <f t="shared" si="57"/>
        <v/>
      </c>
      <c r="Q357" t="str">
        <f t="shared" si="58"/>
        <v/>
      </c>
      <c r="R357" t="str">
        <f t="shared" si="59"/>
        <v/>
      </c>
    </row>
    <row r="358" spans="1:18">
      <c r="A358" s="249" t="str">
        <f t="shared" si="51"/>
        <v/>
      </c>
      <c r="B358" s="248"/>
      <c r="C358" s="39" t="str">
        <f t="shared" si="52"/>
        <v/>
      </c>
      <c r="D358" s="43"/>
      <c r="E358" s="39" t="str">
        <f t="shared" si="53"/>
        <v/>
      </c>
      <c r="F358" s="72"/>
      <c r="G358" s="39" t="str">
        <f t="shared" si="54"/>
        <v/>
      </c>
      <c r="H358" s="39" t="str">
        <f t="shared" si="55"/>
        <v/>
      </c>
      <c r="I358" s="71"/>
      <c r="J358" s="71"/>
      <c r="K358" s="71"/>
      <c r="L358" s="78"/>
      <c r="M358" s="220"/>
      <c r="N358" t="str">
        <f>IF(D358="","",'OPĆI DIO'!#REF!)</f>
        <v/>
      </c>
      <c r="O358" t="str">
        <f t="shared" si="56"/>
        <v/>
      </c>
      <c r="P358" t="str">
        <f t="shared" si="57"/>
        <v/>
      </c>
      <c r="Q358" t="str">
        <f t="shared" si="58"/>
        <v/>
      </c>
      <c r="R358" t="str">
        <f t="shared" si="59"/>
        <v/>
      </c>
    </row>
    <row r="359" spans="1:18">
      <c r="A359" s="249" t="str">
        <f t="shared" si="51"/>
        <v/>
      </c>
      <c r="B359" s="248"/>
      <c r="C359" s="39" t="str">
        <f t="shared" si="52"/>
        <v/>
      </c>
      <c r="D359" s="43"/>
      <c r="E359" s="39" t="str">
        <f t="shared" si="53"/>
        <v/>
      </c>
      <c r="F359" s="72"/>
      <c r="G359" s="39" t="str">
        <f t="shared" si="54"/>
        <v/>
      </c>
      <c r="H359" s="39" t="str">
        <f t="shared" si="55"/>
        <v/>
      </c>
      <c r="I359" s="71"/>
      <c r="J359" s="71"/>
      <c r="K359" s="71"/>
      <c r="L359" s="78"/>
      <c r="M359" s="220"/>
      <c r="N359" t="str">
        <f>IF(D359="","",'OPĆI DIO'!#REF!)</f>
        <v/>
      </c>
      <c r="O359" t="str">
        <f t="shared" si="56"/>
        <v/>
      </c>
      <c r="P359" t="str">
        <f t="shared" si="57"/>
        <v/>
      </c>
      <c r="Q359" t="str">
        <f t="shared" si="58"/>
        <v/>
      </c>
      <c r="R359" t="str">
        <f t="shared" si="59"/>
        <v/>
      </c>
    </row>
    <row r="360" spans="1:18">
      <c r="A360" s="249" t="str">
        <f t="shared" si="51"/>
        <v/>
      </c>
      <c r="B360" s="248"/>
      <c r="C360" s="39" t="str">
        <f t="shared" si="52"/>
        <v/>
      </c>
      <c r="D360" s="43"/>
      <c r="E360" s="39" t="str">
        <f t="shared" si="53"/>
        <v/>
      </c>
      <c r="F360" s="72"/>
      <c r="G360" s="39" t="str">
        <f t="shared" si="54"/>
        <v/>
      </c>
      <c r="H360" s="39" t="str">
        <f t="shared" si="55"/>
        <v/>
      </c>
      <c r="I360" s="71"/>
      <c r="J360" s="71"/>
      <c r="K360" s="71"/>
      <c r="L360" s="78"/>
      <c r="M360" s="220"/>
      <c r="N360" t="str">
        <f>IF(D360="","",'OPĆI DIO'!#REF!)</f>
        <v/>
      </c>
      <c r="O360" t="str">
        <f t="shared" si="56"/>
        <v/>
      </c>
      <c r="P360" t="str">
        <f t="shared" si="57"/>
        <v/>
      </c>
      <c r="Q360" t="str">
        <f t="shared" si="58"/>
        <v/>
      </c>
      <c r="R360" t="str">
        <f t="shared" si="59"/>
        <v/>
      </c>
    </row>
    <row r="361" spans="1:18">
      <c r="A361" s="249" t="str">
        <f t="shared" si="51"/>
        <v/>
      </c>
      <c r="B361" s="248"/>
      <c r="C361" s="39" t="str">
        <f t="shared" si="52"/>
        <v/>
      </c>
      <c r="D361" s="43"/>
      <c r="E361" s="39" t="str">
        <f t="shared" si="53"/>
        <v/>
      </c>
      <c r="F361" s="72"/>
      <c r="G361" s="39" t="str">
        <f t="shared" si="54"/>
        <v/>
      </c>
      <c r="H361" s="39" t="str">
        <f t="shared" si="55"/>
        <v/>
      </c>
      <c r="I361" s="71"/>
      <c r="J361" s="71"/>
      <c r="K361" s="71"/>
      <c r="L361" s="78"/>
      <c r="M361" s="220"/>
      <c r="N361" t="str">
        <f>IF(D361="","",'OPĆI DIO'!#REF!)</f>
        <v/>
      </c>
      <c r="O361" t="str">
        <f t="shared" si="56"/>
        <v/>
      </c>
      <c r="P361" t="str">
        <f t="shared" si="57"/>
        <v/>
      </c>
      <c r="Q361" t="str">
        <f t="shared" si="58"/>
        <v/>
      </c>
      <c r="R361" t="str">
        <f t="shared" si="59"/>
        <v/>
      </c>
    </row>
    <row r="362" spans="1:18">
      <c r="A362" s="249" t="str">
        <f t="shared" si="51"/>
        <v/>
      </c>
      <c r="B362" s="248"/>
      <c r="C362" s="39" t="str">
        <f t="shared" si="52"/>
        <v/>
      </c>
      <c r="D362" s="43"/>
      <c r="E362" s="39" t="str">
        <f t="shared" si="53"/>
        <v/>
      </c>
      <c r="F362" s="72"/>
      <c r="G362" s="39" t="str">
        <f t="shared" si="54"/>
        <v/>
      </c>
      <c r="H362" s="39" t="str">
        <f t="shared" si="55"/>
        <v/>
      </c>
      <c r="I362" s="71"/>
      <c r="J362" s="71"/>
      <c r="K362" s="71"/>
      <c r="L362" s="78"/>
      <c r="M362" s="220"/>
      <c r="N362" t="str">
        <f>IF(D362="","",'OPĆI DIO'!#REF!)</f>
        <v/>
      </c>
      <c r="O362" t="str">
        <f t="shared" si="56"/>
        <v/>
      </c>
      <c r="P362" t="str">
        <f t="shared" si="57"/>
        <v/>
      </c>
      <c r="Q362" t="str">
        <f t="shared" si="58"/>
        <v/>
      </c>
      <c r="R362" t="str">
        <f t="shared" si="59"/>
        <v/>
      </c>
    </row>
    <row r="363" spans="1:18">
      <c r="A363" s="249" t="str">
        <f t="shared" si="51"/>
        <v/>
      </c>
      <c r="B363" s="248"/>
      <c r="C363" s="39" t="str">
        <f t="shared" si="52"/>
        <v/>
      </c>
      <c r="D363" s="43"/>
      <c r="E363" s="39" t="str">
        <f t="shared" si="53"/>
        <v/>
      </c>
      <c r="F363" s="72"/>
      <c r="G363" s="39" t="str">
        <f t="shared" si="54"/>
        <v/>
      </c>
      <c r="H363" s="39" t="str">
        <f t="shared" si="55"/>
        <v/>
      </c>
      <c r="I363" s="71"/>
      <c r="J363" s="71"/>
      <c r="K363" s="71"/>
      <c r="L363" s="78"/>
      <c r="M363" s="220"/>
      <c r="N363" t="str">
        <f>IF(D363="","",'OPĆI DIO'!#REF!)</f>
        <v/>
      </c>
      <c r="O363" t="str">
        <f t="shared" si="56"/>
        <v/>
      </c>
      <c r="P363" t="str">
        <f t="shared" si="57"/>
        <v/>
      </c>
      <c r="Q363" t="str">
        <f t="shared" si="58"/>
        <v/>
      </c>
      <c r="R363" t="str">
        <f t="shared" si="59"/>
        <v/>
      </c>
    </row>
    <row r="364" spans="1:18">
      <c r="A364" s="249" t="str">
        <f t="shared" si="51"/>
        <v/>
      </c>
      <c r="B364" s="248"/>
      <c r="C364" s="39" t="str">
        <f t="shared" si="52"/>
        <v/>
      </c>
      <c r="D364" s="43"/>
      <c r="E364" s="39" t="str">
        <f t="shared" si="53"/>
        <v/>
      </c>
      <c r="F364" s="72"/>
      <c r="G364" s="39" t="str">
        <f t="shared" si="54"/>
        <v/>
      </c>
      <c r="H364" s="39" t="str">
        <f t="shared" si="55"/>
        <v/>
      </c>
      <c r="I364" s="71"/>
      <c r="J364" s="71"/>
      <c r="K364" s="71"/>
      <c r="L364" s="78"/>
      <c r="M364" s="220"/>
      <c r="N364" t="str">
        <f>IF(D364="","",'OPĆI DIO'!#REF!)</f>
        <v/>
      </c>
      <c r="O364" t="str">
        <f t="shared" si="56"/>
        <v/>
      </c>
      <c r="P364" t="str">
        <f t="shared" si="57"/>
        <v/>
      </c>
      <c r="Q364" t="str">
        <f t="shared" si="58"/>
        <v/>
      </c>
      <c r="R364" t="str">
        <f t="shared" si="59"/>
        <v/>
      </c>
    </row>
    <row r="365" spans="1:18">
      <c r="A365" s="249" t="str">
        <f t="shared" si="51"/>
        <v/>
      </c>
      <c r="B365" s="248"/>
      <c r="C365" s="39" t="str">
        <f t="shared" si="52"/>
        <v/>
      </c>
      <c r="D365" s="43"/>
      <c r="E365" s="39" t="str">
        <f t="shared" si="53"/>
        <v/>
      </c>
      <c r="F365" s="72"/>
      <c r="G365" s="39" t="str">
        <f t="shared" si="54"/>
        <v/>
      </c>
      <c r="H365" s="39" t="str">
        <f t="shared" si="55"/>
        <v/>
      </c>
      <c r="I365" s="71"/>
      <c r="J365" s="71"/>
      <c r="K365" s="71"/>
      <c r="L365" s="78"/>
      <c r="M365" s="220"/>
      <c r="N365" t="str">
        <f>IF(D365="","",'OPĆI DIO'!#REF!)</f>
        <v/>
      </c>
      <c r="O365" t="str">
        <f t="shared" si="56"/>
        <v/>
      </c>
      <c r="P365" t="str">
        <f t="shared" si="57"/>
        <v/>
      </c>
      <c r="Q365" t="str">
        <f t="shared" si="58"/>
        <v/>
      </c>
      <c r="R365" t="str">
        <f t="shared" si="59"/>
        <v/>
      </c>
    </row>
    <row r="366" spans="1:18">
      <c r="A366" s="249" t="str">
        <f t="shared" si="51"/>
        <v/>
      </c>
      <c r="B366" s="248"/>
      <c r="C366" s="39" t="str">
        <f t="shared" si="52"/>
        <v/>
      </c>
      <c r="D366" s="43"/>
      <c r="E366" s="39" t="str">
        <f t="shared" si="53"/>
        <v/>
      </c>
      <c r="F366" s="72"/>
      <c r="G366" s="39" t="str">
        <f t="shared" si="54"/>
        <v/>
      </c>
      <c r="H366" s="39" t="str">
        <f t="shared" si="55"/>
        <v/>
      </c>
      <c r="I366" s="71"/>
      <c r="J366" s="71"/>
      <c r="K366" s="71"/>
      <c r="L366" s="78"/>
      <c r="M366" s="220"/>
      <c r="N366" t="str">
        <f>IF(D366="","",'OPĆI DIO'!#REF!)</f>
        <v/>
      </c>
      <c r="O366" t="str">
        <f t="shared" si="56"/>
        <v/>
      </c>
      <c r="P366" t="str">
        <f t="shared" si="57"/>
        <v/>
      </c>
      <c r="Q366" t="str">
        <f t="shared" si="58"/>
        <v/>
      </c>
      <c r="R366" t="str">
        <f t="shared" si="59"/>
        <v/>
      </c>
    </row>
    <row r="367" spans="1:18">
      <c r="A367" s="249" t="str">
        <f t="shared" si="51"/>
        <v/>
      </c>
      <c r="B367" s="248"/>
      <c r="C367" s="39" t="str">
        <f t="shared" si="52"/>
        <v/>
      </c>
      <c r="D367" s="43"/>
      <c r="E367" s="39" t="str">
        <f t="shared" si="53"/>
        <v/>
      </c>
      <c r="F367" s="72"/>
      <c r="G367" s="39" t="str">
        <f t="shared" si="54"/>
        <v/>
      </c>
      <c r="H367" s="39" t="str">
        <f t="shared" si="55"/>
        <v/>
      </c>
      <c r="I367" s="71"/>
      <c r="J367" s="71"/>
      <c r="K367" s="71"/>
      <c r="L367" s="78"/>
      <c r="M367" s="220"/>
      <c r="N367" t="str">
        <f>IF(D367="","",'OPĆI DIO'!#REF!)</f>
        <v/>
      </c>
      <c r="O367" t="str">
        <f t="shared" si="56"/>
        <v/>
      </c>
      <c r="P367" t="str">
        <f t="shared" si="57"/>
        <v/>
      </c>
      <c r="Q367" t="str">
        <f t="shared" si="58"/>
        <v/>
      </c>
      <c r="R367" t="str">
        <f t="shared" si="59"/>
        <v/>
      </c>
    </row>
    <row r="368" spans="1:18">
      <c r="A368" s="249" t="str">
        <f t="shared" si="51"/>
        <v/>
      </c>
      <c r="B368" s="248"/>
      <c r="C368" s="39" t="str">
        <f t="shared" si="52"/>
        <v/>
      </c>
      <c r="D368" s="43"/>
      <c r="E368" s="39" t="str">
        <f t="shared" si="53"/>
        <v/>
      </c>
      <c r="F368" s="72"/>
      <c r="G368" s="39" t="str">
        <f t="shared" si="54"/>
        <v/>
      </c>
      <c r="H368" s="39" t="str">
        <f t="shared" si="55"/>
        <v/>
      </c>
      <c r="I368" s="71"/>
      <c r="J368" s="71"/>
      <c r="K368" s="71"/>
      <c r="L368" s="78"/>
      <c r="M368" s="220"/>
      <c r="N368" t="str">
        <f>IF(D368="","",'OPĆI DIO'!#REF!)</f>
        <v/>
      </c>
      <c r="O368" t="str">
        <f t="shared" si="56"/>
        <v/>
      </c>
      <c r="P368" t="str">
        <f t="shared" si="57"/>
        <v/>
      </c>
      <c r="Q368" t="str">
        <f t="shared" si="58"/>
        <v/>
      </c>
      <c r="R368" t="str">
        <f t="shared" si="59"/>
        <v/>
      </c>
    </row>
    <row r="369" spans="1:18">
      <c r="A369" s="249" t="str">
        <f t="shared" si="51"/>
        <v/>
      </c>
      <c r="B369" s="248"/>
      <c r="C369" s="39" t="str">
        <f t="shared" si="52"/>
        <v/>
      </c>
      <c r="D369" s="43"/>
      <c r="E369" s="39" t="str">
        <f t="shared" si="53"/>
        <v/>
      </c>
      <c r="F369" s="72"/>
      <c r="G369" s="39" t="str">
        <f t="shared" si="54"/>
        <v/>
      </c>
      <c r="H369" s="39" t="str">
        <f t="shared" si="55"/>
        <v/>
      </c>
      <c r="I369" s="71"/>
      <c r="J369" s="71"/>
      <c r="K369" s="71"/>
      <c r="L369" s="78"/>
      <c r="M369" s="220"/>
      <c r="N369" t="str">
        <f>IF(D369="","",'OPĆI DIO'!#REF!)</f>
        <v/>
      </c>
      <c r="O369" t="str">
        <f t="shared" si="56"/>
        <v/>
      </c>
      <c r="P369" t="str">
        <f t="shared" si="57"/>
        <v/>
      </c>
      <c r="Q369" t="str">
        <f t="shared" si="58"/>
        <v/>
      </c>
      <c r="R369" t="str">
        <f t="shared" si="59"/>
        <v/>
      </c>
    </row>
    <row r="370" spans="1:18">
      <c r="A370" s="249" t="str">
        <f t="shared" si="51"/>
        <v/>
      </c>
      <c r="B370" s="248"/>
      <c r="C370" s="39" t="str">
        <f t="shared" si="52"/>
        <v/>
      </c>
      <c r="D370" s="43"/>
      <c r="E370" s="39" t="str">
        <f t="shared" si="53"/>
        <v/>
      </c>
      <c r="F370" s="72"/>
      <c r="G370" s="39" t="str">
        <f t="shared" si="54"/>
        <v/>
      </c>
      <c r="H370" s="39" t="str">
        <f t="shared" si="55"/>
        <v/>
      </c>
      <c r="I370" s="71"/>
      <c r="J370" s="71"/>
      <c r="K370" s="71"/>
      <c r="L370" s="78"/>
      <c r="M370" s="220"/>
      <c r="N370" t="str">
        <f>IF(D370="","",'OPĆI DIO'!#REF!)</f>
        <v/>
      </c>
      <c r="O370" t="str">
        <f t="shared" si="56"/>
        <v/>
      </c>
      <c r="P370" t="str">
        <f t="shared" si="57"/>
        <v/>
      </c>
      <c r="Q370" t="str">
        <f t="shared" si="58"/>
        <v/>
      </c>
      <c r="R370" t="str">
        <f t="shared" si="59"/>
        <v/>
      </c>
    </row>
    <row r="371" spans="1:18">
      <c r="A371" s="249" t="str">
        <f t="shared" si="51"/>
        <v/>
      </c>
      <c r="B371" s="248"/>
      <c r="C371" s="39" t="str">
        <f t="shared" si="52"/>
        <v/>
      </c>
      <c r="D371" s="43"/>
      <c r="E371" s="39" t="str">
        <f t="shared" si="53"/>
        <v/>
      </c>
      <c r="F371" s="72"/>
      <c r="G371" s="39" t="str">
        <f t="shared" si="54"/>
        <v/>
      </c>
      <c r="H371" s="39" t="str">
        <f t="shared" si="55"/>
        <v/>
      </c>
      <c r="I371" s="71"/>
      <c r="J371" s="71"/>
      <c r="K371" s="71"/>
      <c r="L371" s="78"/>
      <c r="M371" s="220"/>
      <c r="N371" t="str">
        <f>IF(D371="","",'OPĆI DIO'!#REF!)</f>
        <v/>
      </c>
      <c r="O371" t="str">
        <f t="shared" si="56"/>
        <v/>
      </c>
      <c r="P371" t="str">
        <f t="shared" si="57"/>
        <v/>
      </c>
      <c r="Q371" t="str">
        <f t="shared" si="58"/>
        <v/>
      </c>
      <c r="R371" t="str">
        <f t="shared" si="59"/>
        <v/>
      </c>
    </row>
    <row r="372" spans="1:18">
      <c r="A372" s="249" t="str">
        <f t="shared" si="51"/>
        <v/>
      </c>
      <c r="B372" s="248"/>
      <c r="C372" s="39" t="str">
        <f t="shared" si="52"/>
        <v/>
      </c>
      <c r="D372" s="43"/>
      <c r="E372" s="39" t="str">
        <f t="shared" si="53"/>
        <v/>
      </c>
      <c r="F372" s="72"/>
      <c r="G372" s="39" t="str">
        <f t="shared" si="54"/>
        <v/>
      </c>
      <c r="H372" s="39" t="str">
        <f t="shared" si="55"/>
        <v/>
      </c>
      <c r="I372" s="71"/>
      <c r="J372" s="71"/>
      <c r="K372" s="71"/>
      <c r="L372" s="78"/>
      <c r="M372" s="220"/>
      <c r="N372" t="str">
        <f>IF(D372="","",'OPĆI DIO'!#REF!)</f>
        <v/>
      </c>
      <c r="O372" t="str">
        <f t="shared" si="56"/>
        <v/>
      </c>
      <c r="P372" t="str">
        <f t="shared" si="57"/>
        <v/>
      </c>
      <c r="Q372" t="str">
        <f t="shared" si="58"/>
        <v/>
      </c>
      <c r="R372" t="str">
        <f t="shared" si="59"/>
        <v/>
      </c>
    </row>
    <row r="373" spans="1:18">
      <c r="A373" s="249" t="str">
        <f t="shared" si="51"/>
        <v/>
      </c>
      <c r="B373" s="248"/>
      <c r="C373" s="39" t="str">
        <f t="shared" si="52"/>
        <v/>
      </c>
      <c r="D373" s="43"/>
      <c r="E373" s="39" t="str">
        <f t="shared" si="53"/>
        <v/>
      </c>
      <c r="F373" s="72"/>
      <c r="G373" s="39" t="str">
        <f t="shared" si="54"/>
        <v/>
      </c>
      <c r="H373" s="39" t="str">
        <f t="shared" si="55"/>
        <v/>
      </c>
      <c r="I373" s="71"/>
      <c r="J373" s="71"/>
      <c r="K373" s="71"/>
      <c r="L373" s="78"/>
      <c r="M373" s="220"/>
      <c r="N373" t="str">
        <f>IF(D373="","",'OPĆI DIO'!#REF!)</f>
        <v/>
      </c>
      <c r="O373" t="str">
        <f t="shared" si="56"/>
        <v/>
      </c>
      <c r="P373" t="str">
        <f t="shared" si="57"/>
        <v/>
      </c>
      <c r="Q373" t="str">
        <f t="shared" si="58"/>
        <v/>
      </c>
      <c r="R373" t="str">
        <f t="shared" si="59"/>
        <v/>
      </c>
    </row>
    <row r="374" spans="1:18">
      <c r="A374" s="249" t="str">
        <f t="shared" si="51"/>
        <v/>
      </c>
      <c r="B374" s="248"/>
      <c r="C374" s="39" t="str">
        <f t="shared" si="52"/>
        <v/>
      </c>
      <c r="D374" s="43"/>
      <c r="E374" s="39" t="str">
        <f t="shared" si="53"/>
        <v/>
      </c>
      <c r="F374" s="72"/>
      <c r="G374" s="39" t="str">
        <f t="shared" si="54"/>
        <v/>
      </c>
      <c r="H374" s="39" t="str">
        <f t="shared" si="55"/>
        <v/>
      </c>
      <c r="I374" s="71"/>
      <c r="J374" s="71"/>
      <c r="K374" s="71"/>
      <c r="L374" s="78"/>
      <c r="M374" s="220"/>
      <c r="N374" t="str">
        <f>IF(D374="","",'OPĆI DIO'!#REF!)</f>
        <v/>
      </c>
      <c r="O374" t="str">
        <f t="shared" si="56"/>
        <v/>
      </c>
      <c r="P374" t="str">
        <f t="shared" si="57"/>
        <v/>
      </c>
      <c r="Q374" t="str">
        <f t="shared" si="58"/>
        <v/>
      </c>
      <c r="R374" t="str">
        <f t="shared" si="59"/>
        <v/>
      </c>
    </row>
    <row r="375" spans="1:18">
      <c r="A375" s="249" t="str">
        <f t="shared" si="51"/>
        <v/>
      </c>
      <c r="B375" s="248"/>
      <c r="C375" s="39" t="str">
        <f t="shared" si="52"/>
        <v/>
      </c>
      <c r="D375" s="43"/>
      <c r="E375" s="39" t="str">
        <f t="shared" si="53"/>
        <v/>
      </c>
      <c r="F375" s="72"/>
      <c r="G375" s="39" t="str">
        <f t="shared" si="54"/>
        <v/>
      </c>
      <c r="H375" s="39" t="str">
        <f t="shared" si="55"/>
        <v/>
      </c>
      <c r="I375" s="71"/>
      <c r="J375" s="71"/>
      <c r="K375" s="71"/>
      <c r="L375" s="78"/>
      <c r="M375" s="220"/>
      <c r="N375" t="str">
        <f>IF(D375="","",'OPĆI DIO'!#REF!)</f>
        <v/>
      </c>
      <c r="O375" t="str">
        <f t="shared" si="56"/>
        <v/>
      </c>
      <c r="P375" t="str">
        <f t="shared" si="57"/>
        <v/>
      </c>
      <c r="Q375" t="str">
        <f t="shared" si="58"/>
        <v/>
      </c>
      <c r="R375" t="str">
        <f t="shared" si="59"/>
        <v/>
      </c>
    </row>
    <row r="376" spans="1:18">
      <c r="A376" s="249" t="str">
        <f t="shared" si="51"/>
        <v/>
      </c>
      <c r="B376" s="248"/>
      <c r="C376" s="39" t="str">
        <f t="shared" si="52"/>
        <v/>
      </c>
      <c r="D376" s="43"/>
      <c r="E376" s="39" t="str">
        <f t="shared" si="53"/>
        <v/>
      </c>
      <c r="F376" s="72"/>
      <c r="G376" s="39" t="str">
        <f t="shared" si="54"/>
        <v/>
      </c>
      <c r="H376" s="39" t="str">
        <f t="shared" si="55"/>
        <v/>
      </c>
      <c r="I376" s="71"/>
      <c r="J376" s="71"/>
      <c r="K376" s="71"/>
      <c r="L376" s="78"/>
      <c r="M376" s="220"/>
      <c r="N376" t="str">
        <f>IF(D376="","",'OPĆI DIO'!#REF!)</f>
        <v/>
      </c>
      <c r="O376" t="str">
        <f t="shared" si="56"/>
        <v/>
      </c>
      <c r="P376" t="str">
        <f t="shared" si="57"/>
        <v/>
      </c>
      <c r="Q376" t="str">
        <f t="shared" si="58"/>
        <v/>
      </c>
      <c r="R376" t="str">
        <f t="shared" si="59"/>
        <v/>
      </c>
    </row>
    <row r="377" spans="1:18">
      <c r="A377" s="249" t="str">
        <f t="shared" si="51"/>
        <v/>
      </c>
      <c r="B377" s="248"/>
      <c r="C377" s="39" t="str">
        <f t="shared" si="52"/>
        <v/>
      </c>
      <c r="D377" s="43"/>
      <c r="E377" s="39" t="str">
        <f t="shared" si="53"/>
        <v/>
      </c>
      <c r="F377" s="72"/>
      <c r="G377" s="39" t="str">
        <f t="shared" si="54"/>
        <v/>
      </c>
      <c r="H377" s="39" t="str">
        <f t="shared" si="55"/>
        <v/>
      </c>
      <c r="I377" s="71"/>
      <c r="J377" s="71"/>
      <c r="K377" s="71"/>
      <c r="L377" s="78"/>
      <c r="M377" s="220"/>
      <c r="N377" t="str">
        <f>IF(D377="","",'OPĆI DIO'!#REF!)</f>
        <v/>
      </c>
      <c r="O377" t="str">
        <f t="shared" si="56"/>
        <v/>
      </c>
      <c r="P377" t="str">
        <f t="shared" si="57"/>
        <v/>
      </c>
      <c r="Q377" t="str">
        <f t="shared" si="58"/>
        <v/>
      </c>
      <c r="R377" t="str">
        <f t="shared" si="59"/>
        <v/>
      </c>
    </row>
    <row r="378" spans="1:18">
      <c r="A378" s="249" t="str">
        <f t="shared" si="51"/>
        <v/>
      </c>
      <c r="B378" s="248"/>
      <c r="C378" s="39" t="str">
        <f t="shared" si="52"/>
        <v/>
      </c>
      <c r="D378" s="43"/>
      <c r="E378" s="39" t="str">
        <f t="shared" si="53"/>
        <v/>
      </c>
      <c r="F378" s="72"/>
      <c r="G378" s="39" t="str">
        <f t="shared" si="54"/>
        <v/>
      </c>
      <c r="H378" s="39" t="str">
        <f t="shared" si="55"/>
        <v/>
      </c>
      <c r="I378" s="71"/>
      <c r="J378" s="71"/>
      <c r="K378" s="71"/>
      <c r="L378" s="78"/>
      <c r="M378" s="220"/>
      <c r="N378" t="str">
        <f>IF(D378="","",'OPĆI DIO'!#REF!)</f>
        <v/>
      </c>
      <c r="O378" t="str">
        <f t="shared" si="56"/>
        <v/>
      </c>
      <c r="P378" t="str">
        <f t="shared" si="57"/>
        <v/>
      </c>
      <c r="Q378" t="str">
        <f t="shared" si="58"/>
        <v/>
      </c>
      <c r="R378" t="str">
        <f t="shared" si="59"/>
        <v/>
      </c>
    </row>
    <row r="379" spans="1:18">
      <c r="A379" s="249" t="str">
        <f t="shared" si="51"/>
        <v/>
      </c>
      <c r="B379" s="248"/>
      <c r="C379" s="39" t="str">
        <f t="shared" si="52"/>
        <v/>
      </c>
      <c r="D379" s="43"/>
      <c r="E379" s="39" t="str">
        <f t="shared" si="53"/>
        <v/>
      </c>
      <c r="F379" s="72"/>
      <c r="G379" s="39" t="str">
        <f t="shared" si="54"/>
        <v/>
      </c>
      <c r="H379" s="39" t="str">
        <f t="shared" si="55"/>
        <v/>
      </c>
      <c r="I379" s="71"/>
      <c r="J379" s="71"/>
      <c r="K379" s="71"/>
      <c r="L379" s="78"/>
      <c r="M379" s="220"/>
      <c r="N379" t="str">
        <f>IF(D379="","",'OPĆI DIO'!#REF!)</f>
        <v/>
      </c>
      <c r="O379" t="str">
        <f t="shared" si="56"/>
        <v/>
      </c>
      <c r="P379" t="str">
        <f t="shared" si="57"/>
        <v/>
      </c>
      <c r="Q379" t="str">
        <f t="shared" si="58"/>
        <v/>
      </c>
      <c r="R379" t="str">
        <f t="shared" si="59"/>
        <v/>
      </c>
    </row>
    <row r="380" spans="1:18">
      <c r="A380" s="249" t="str">
        <f t="shared" si="51"/>
        <v/>
      </c>
      <c r="B380" s="248"/>
      <c r="C380" s="39" t="str">
        <f t="shared" si="52"/>
        <v/>
      </c>
      <c r="D380" s="43"/>
      <c r="E380" s="39" t="str">
        <f t="shared" si="53"/>
        <v/>
      </c>
      <c r="F380" s="72"/>
      <c r="G380" s="39" t="str">
        <f t="shared" si="54"/>
        <v/>
      </c>
      <c r="H380" s="39" t="str">
        <f t="shared" si="55"/>
        <v/>
      </c>
      <c r="I380" s="71"/>
      <c r="J380" s="71"/>
      <c r="K380" s="71"/>
      <c r="L380" s="78"/>
      <c r="M380" s="220"/>
      <c r="N380" t="str">
        <f>IF(D380="","",'OPĆI DIO'!#REF!)</f>
        <v/>
      </c>
      <c r="O380" t="str">
        <f t="shared" si="56"/>
        <v/>
      </c>
      <c r="P380" t="str">
        <f t="shared" si="57"/>
        <v/>
      </c>
      <c r="Q380" t="str">
        <f t="shared" si="58"/>
        <v/>
      </c>
      <c r="R380" t="str">
        <f t="shared" si="59"/>
        <v/>
      </c>
    </row>
    <row r="381" spans="1:18">
      <c r="A381" s="249" t="str">
        <f t="shared" si="51"/>
        <v/>
      </c>
      <c r="B381" s="248"/>
      <c r="C381" s="39" t="str">
        <f t="shared" si="52"/>
        <v/>
      </c>
      <c r="D381" s="43"/>
      <c r="E381" s="39" t="str">
        <f t="shared" si="53"/>
        <v/>
      </c>
      <c r="F381" s="72"/>
      <c r="G381" s="39" t="str">
        <f t="shared" si="54"/>
        <v/>
      </c>
      <c r="H381" s="39" t="str">
        <f t="shared" si="55"/>
        <v/>
      </c>
      <c r="I381" s="71"/>
      <c r="J381" s="71"/>
      <c r="K381" s="71"/>
      <c r="L381" s="78"/>
      <c r="M381" s="220"/>
      <c r="N381" t="str">
        <f>IF(D381="","",'OPĆI DIO'!#REF!)</f>
        <v/>
      </c>
      <c r="O381" t="str">
        <f t="shared" si="56"/>
        <v/>
      </c>
      <c r="P381" t="str">
        <f t="shared" si="57"/>
        <v/>
      </c>
      <c r="Q381" t="str">
        <f t="shared" si="58"/>
        <v/>
      </c>
      <c r="R381" t="str">
        <f t="shared" si="59"/>
        <v/>
      </c>
    </row>
    <row r="382" spans="1:18">
      <c r="A382" s="249" t="str">
        <f t="shared" si="51"/>
        <v/>
      </c>
      <c r="B382" s="248"/>
      <c r="C382" s="39" t="str">
        <f t="shared" si="52"/>
        <v/>
      </c>
      <c r="D382" s="43"/>
      <c r="E382" s="39" t="str">
        <f t="shared" si="53"/>
        <v/>
      </c>
      <c r="F382" s="72"/>
      <c r="G382" s="39" t="str">
        <f t="shared" si="54"/>
        <v/>
      </c>
      <c r="H382" s="39" t="str">
        <f t="shared" si="55"/>
        <v/>
      </c>
      <c r="I382" s="71"/>
      <c r="J382" s="71"/>
      <c r="K382" s="71"/>
      <c r="L382" s="78"/>
      <c r="M382" s="220"/>
      <c r="N382" t="str">
        <f>IF(D382="","",'OPĆI DIO'!#REF!)</f>
        <v/>
      </c>
      <c r="O382" t="str">
        <f t="shared" si="56"/>
        <v/>
      </c>
      <c r="P382" t="str">
        <f t="shared" si="57"/>
        <v/>
      </c>
      <c r="Q382" t="str">
        <f t="shared" si="58"/>
        <v/>
      </c>
      <c r="R382" t="str">
        <f t="shared" si="59"/>
        <v/>
      </c>
    </row>
    <row r="383" spans="1:18">
      <c r="A383" s="249" t="str">
        <f t="shared" si="51"/>
        <v/>
      </c>
      <c r="B383" s="248"/>
      <c r="C383" s="39" t="str">
        <f t="shared" si="52"/>
        <v/>
      </c>
      <c r="D383" s="43"/>
      <c r="E383" s="39" t="str">
        <f t="shared" si="53"/>
        <v/>
      </c>
      <c r="F383" s="72"/>
      <c r="G383" s="39" t="str">
        <f t="shared" si="54"/>
        <v/>
      </c>
      <c r="H383" s="39" t="str">
        <f t="shared" si="55"/>
        <v/>
      </c>
      <c r="I383" s="71"/>
      <c r="J383" s="71"/>
      <c r="K383" s="71"/>
      <c r="L383" s="78"/>
      <c r="M383" s="220"/>
      <c r="N383" t="str">
        <f>IF(D383="","",'OPĆI DIO'!#REF!)</f>
        <v/>
      </c>
      <c r="O383" t="str">
        <f t="shared" si="56"/>
        <v/>
      </c>
      <c r="P383" t="str">
        <f t="shared" si="57"/>
        <v/>
      </c>
      <c r="Q383" t="str">
        <f t="shared" si="58"/>
        <v/>
      </c>
      <c r="R383" t="str">
        <f t="shared" si="59"/>
        <v/>
      </c>
    </row>
    <row r="384" spans="1:18">
      <c r="A384" s="249" t="str">
        <f t="shared" si="51"/>
        <v/>
      </c>
      <c r="B384" s="248"/>
      <c r="C384" s="39" t="str">
        <f t="shared" si="52"/>
        <v/>
      </c>
      <c r="D384" s="43"/>
      <c r="E384" s="39" t="str">
        <f t="shared" si="53"/>
        <v/>
      </c>
      <c r="F384" s="72"/>
      <c r="G384" s="39" t="str">
        <f t="shared" si="54"/>
        <v/>
      </c>
      <c r="H384" s="39" t="str">
        <f t="shared" si="55"/>
        <v/>
      </c>
      <c r="I384" s="71"/>
      <c r="J384" s="71"/>
      <c r="K384" s="71"/>
      <c r="L384" s="78"/>
      <c r="M384" s="220"/>
      <c r="N384" t="str">
        <f>IF(D384="","",'OPĆI DIO'!#REF!)</f>
        <v/>
      </c>
      <c r="O384" t="str">
        <f t="shared" si="56"/>
        <v/>
      </c>
      <c r="P384" t="str">
        <f t="shared" si="57"/>
        <v/>
      </c>
      <c r="Q384" t="str">
        <f t="shared" si="58"/>
        <v/>
      </c>
      <c r="R384" t="str">
        <f t="shared" si="59"/>
        <v/>
      </c>
    </row>
    <row r="385" spans="1:18">
      <c r="A385" s="249" t="str">
        <f t="shared" si="51"/>
        <v/>
      </c>
      <c r="B385" s="248"/>
      <c r="C385" s="39" t="str">
        <f t="shared" si="52"/>
        <v/>
      </c>
      <c r="D385" s="43"/>
      <c r="E385" s="39" t="str">
        <f t="shared" si="53"/>
        <v/>
      </c>
      <c r="F385" s="72"/>
      <c r="G385" s="39" t="str">
        <f t="shared" si="54"/>
        <v/>
      </c>
      <c r="H385" s="39" t="str">
        <f t="shared" si="55"/>
        <v/>
      </c>
      <c r="I385" s="71"/>
      <c r="J385" s="71"/>
      <c r="K385" s="71"/>
      <c r="L385" s="78"/>
      <c r="M385" s="220"/>
      <c r="N385" t="str">
        <f>IF(D385="","",'OPĆI DIO'!#REF!)</f>
        <v/>
      </c>
      <c r="O385" t="str">
        <f t="shared" si="56"/>
        <v/>
      </c>
      <c r="P385" t="str">
        <f t="shared" si="57"/>
        <v/>
      </c>
      <c r="Q385" t="str">
        <f t="shared" si="58"/>
        <v/>
      </c>
      <c r="R385" t="str">
        <f t="shared" si="59"/>
        <v/>
      </c>
    </row>
    <row r="386" spans="1:18">
      <c r="A386" s="249" t="str">
        <f t="shared" si="51"/>
        <v/>
      </c>
      <c r="B386" s="248"/>
      <c r="C386" s="39" t="str">
        <f t="shared" si="52"/>
        <v/>
      </c>
      <c r="D386" s="43"/>
      <c r="E386" s="39" t="str">
        <f t="shared" si="53"/>
        <v/>
      </c>
      <c r="F386" s="72"/>
      <c r="G386" s="39" t="str">
        <f t="shared" si="54"/>
        <v/>
      </c>
      <c r="H386" s="39" t="str">
        <f t="shared" si="55"/>
        <v/>
      </c>
      <c r="I386" s="71"/>
      <c r="J386" s="71"/>
      <c r="K386" s="71"/>
      <c r="L386" s="78"/>
      <c r="M386" s="220"/>
      <c r="N386" t="str">
        <f>IF(D386="","",'OPĆI DIO'!#REF!)</f>
        <v/>
      </c>
      <c r="O386" t="str">
        <f t="shared" si="56"/>
        <v/>
      </c>
      <c r="P386" t="str">
        <f t="shared" si="57"/>
        <v/>
      </c>
      <c r="Q386" t="str">
        <f t="shared" si="58"/>
        <v/>
      </c>
      <c r="R386" t="str">
        <f t="shared" si="59"/>
        <v/>
      </c>
    </row>
    <row r="387" spans="1:18">
      <c r="A387" s="249" t="str">
        <f t="shared" ref="A387:A450" si="60">IFERROR(VLOOKUP(B387,$T$6:$W$34,4,FALSE),"")</f>
        <v/>
      </c>
      <c r="B387" s="248"/>
      <c r="C387" s="39" t="str">
        <f t="shared" ref="C387:C450" si="61">IFERROR(VLOOKUP(B387,$T$6:$W$34,2,FALSE),"")</f>
        <v/>
      </c>
      <c r="D387" s="43"/>
      <c r="E387" s="39" t="str">
        <f t="shared" ref="E387:E450" si="62">IFERROR(VLOOKUP(D387,$X$5:$Z$129,2,FALSE),"")</f>
        <v/>
      </c>
      <c r="F387" s="72"/>
      <c r="G387" s="39" t="str">
        <f t="shared" ref="G387:G450" si="63">IFERROR(VLOOKUP(F387,$AD$6:$AE$1763,2,FALSE),"")</f>
        <v/>
      </c>
      <c r="H387" s="39" t="str">
        <f t="shared" ref="H387:H450" si="64">IFERROR(VLOOKUP(F387,$AD$6:$AG$1763,4,FALSE),"")</f>
        <v/>
      </c>
      <c r="I387" s="71"/>
      <c r="J387" s="71"/>
      <c r="K387" s="71"/>
      <c r="L387" s="78"/>
      <c r="M387" s="220"/>
      <c r="N387" t="str">
        <f>IF(D387="","",'OPĆI DIO'!#REF!)</f>
        <v/>
      </c>
      <c r="O387" t="str">
        <f t="shared" ref="O387:O450" si="65">LEFT(D387,3)</f>
        <v/>
      </c>
      <c r="P387" t="str">
        <f t="shared" ref="P387:P450" si="66">LEFT(D387,2)</f>
        <v/>
      </c>
      <c r="Q387" t="str">
        <f t="shared" ref="Q387:Q450" si="67">MID(H387,2,2)</f>
        <v/>
      </c>
      <c r="R387" t="str">
        <f t="shared" ref="R387:R450" si="68">LEFT(D387,1)</f>
        <v/>
      </c>
    </row>
    <row r="388" spans="1:18">
      <c r="A388" s="249" t="str">
        <f t="shared" si="60"/>
        <v/>
      </c>
      <c r="B388" s="248"/>
      <c r="C388" s="39" t="str">
        <f t="shared" si="61"/>
        <v/>
      </c>
      <c r="D388" s="43"/>
      <c r="E388" s="39" t="str">
        <f t="shared" si="62"/>
        <v/>
      </c>
      <c r="F388" s="72"/>
      <c r="G388" s="39" t="str">
        <f t="shared" si="63"/>
        <v/>
      </c>
      <c r="H388" s="39" t="str">
        <f t="shared" si="64"/>
        <v/>
      </c>
      <c r="I388" s="71"/>
      <c r="J388" s="71"/>
      <c r="K388" s="71"/>
      <c r="L388" s="78"/>
      <c r="M388" s="220"/>
      <c r="N388" t="str">
        <f>IF(D388="","",'OPĆI DIO'!#REF!)</f>
        <v/>
      </c>
      <c r="O388" t="str">
        <f t="shared" si="65"/>
        <v/>
      </c>
      <c r="P388" t="str">
        <f t="shared" si="66"/>
        <v/>
      </c>
      <c r="Q388" t="str">
        <f t="shared" si="67"/>
        <v/>
      </c>
      <c r="R388" t="str">
        <f t="shared" si="68"/>
        <v/>
      </c>
    </row>
    <row r="389" spans="1:18">
      <c r="A389" s="249" t="str">
        <f t="shared" si="60"/>
        <v/>
      </c>
      <c r="B389" s="248"/>
      <c r="C389" s="39" t="str">
        <f t="shared" si="61"/>
        <v/>
      </c>
      <c r="D389" s="43"/>
      <c r="E389" s="39" t="str">
        <f t="shared" si="62"/>
        <v/>
      </c>
      <c r="F389" s="72"/>
      <c r="G389" s="39" t="str">
        <f t="shared" si="63"/>
        <v/>
      </c>
      <c r="H389" s="39" t="str">
        <f t="shared" si="64"/>
        <v/>
      </c>
      <c r="I389" s="71"/>
      <c r="J389" s="71"/>
      <c r="K389" s="71"/>
      <c r="L389" s="78"/>
      <c r="M389" s="220"/>
      <c r="N389" t="str">
        <f>IF(D389="","",'OPĆI DIO'!#REF!)</f>
        <v/>
      </c>
      <c r="O389" t="str">
        <f t="shared" si="65"/>
        <v/>
      </c>
      <c r="P389" t="str">
        <f t="shared" si="66"/>
        <v/>
      </c>
      <c r="Q389" t="str">
        <f t="shared" si="67"/>
        <v/>
      </c>
      <c r="R389" t="str">
        <f t="shared" si="68"/>
        <v/>
      </c>
    </row>
    <row r="390" spans="1:18">
      <c r="A390" s="249" t="str">
        <f t="shared" si="60"/>
        <v/>
      </c>
      <c r="B390" s="248"/>
      <c r="C390" s="39" t="str">
        <f t="shared" si="61"/>
        <v/>
      </c>
      <c r="D390" s="43"/>
      <c r="E390" s="39" t="str">
        <f t="shared" si="62"/>
        <v/>
      </c>
      <c r="F390" s="72"/>
      <c r="G390" s="39" t="str">
        <f t="shared" si="63"/>
        <v/>
      </c>
      <c r="H390" s="39" t="str">
        <f t="shared" si="64"/>
        <v/>
      </c>
      <c r="I390" s="71"/>
      <c r="J390" s="71"/>
      <c r="K390" s="71"/>
      <c r="L390" s="78"/>
      <c r="M390" s="220"/>
      <c r="N390" t="str">
        <f>IF(D390="","",'OPĆI DIO'!#REF!)</f>
        <v/>
      </c>
      <c r="O390" t="str">
        <f t="shared" si="65"/>
        <v/>
      </c>
      <c r="P390" t="str">
        <f t="shared" si="66"/>
        <v/>
      </c>
      <c r="Q390" t="str">
        <f t="shared" si="67"/>
        <v/>
      </c>
      <c r="R390" t="str">
        <f t="shared" si="68"/>
        <v/>
      </c>
    </row>
    <row r="391" spans="1:18">
      <c r="A391" s="249" t="str">
        <f t="shared" si="60"/>
        <v/>
      </c>
      <c r="B391" s="248"/>
      <c r="C391" s="39" t="str">
        <f t="shared" si="61"/>
        <v/>
      </c>
      <c r="D391" s="43"/>
      <c r="E391" s="39" t="str">
        <f t="shared" si="62"/>
        <v/>
      </c>
      <c r="F391" s="72"/>
      <c r="G391" s="39" t="str">
        <f t="shared" si="63"/>
        <v/>
      </c>
      <c r="H391" s="39" t="str">
        <f t="shared" si="64"/>
        <v/>
      </c>
      <c r="I391" s="71"/>
      <c r="J391" s="71"/>
      <c r="K391" s="71"/>
      <c r="L391" s="78"/>
      <c r="M391" s="220"/>
      <c r="N391" t="str">
        <f>IF(D391="","",'OPĆI DIO'!#REF!)</f>
        <v/>
      </c>
      <c r="O391" t="str">
        <f t="shared" si="65"/>
        <v/>
      </c>
      <c r="P391" t="str">
        <f t="shared" si="66"/>
        <v/>
      </c>
      <c r="Q391" t="str">
        <f t="shared" si="67"/>
        <v/>
      </c>
      <c r="R391" t="str">
        <f t="shared" si="68"/>
        <v/>
      </c>
    </row>
    <row r="392" spans="1:18">
      <c r="A392" s="249" t="str">
        <f t="shared" si="60"/>
        <v/>
      </c>
      <c r="B392" s="248"/>
      <c r="C392" s="39" t="str">
        <f t="shared" si="61"/>
        <v/>
      </c>
      <c r="D392" s="43"/>
      <c r="E392" s="39" t="str">
        <f t="shared" si="62"/>
        <v/>
      </c>
      <c r="F392" s="72"/>
      <c r="G392" s="39" t="str">
        <f t="shared" si="63"/>
        <v/>
      </c>
      <c r="H392" s="39" t="str">
        <f t="shared" si="64"/>
        <v/>
      </c>
      <c r="I392" s="71"/>
      <c r="J392" s="71"/>
      <c r="K392" s="71"/>
      <c r="L392" s="78"/>
      <c r="M392" s="220"/>
      <c r="N392" t="str">
        <f>IF(D392="","",'OPĆI DIO'!#REF!)</f>
        <v/>
      </c>
      <c r="O392" t="str">
        <f t="shared" si="65"/>
        <v/>
      </c>
      <c r="P392" t="str">
        <f t="shared" si="66"/>
        <v/>
      </c>
      <c r="Q392" t="str">
        <f t="shared" si="67"/>
        <v/>
      </c>
      <c r="R392" t="str">
        <f t="shared" si="68"/>
        <v/>
      </c>
    </row>
    <row r="393" spans="1:18">
      <c r="A393" s="249" t="str">
        <f t="shared" si="60"/>
        <v/>
      </c>
      <c r="B393" s="248"/>
      <c r="C393" s="39" t="str">
        <f t="shared" si="61"/>
        <v/>
      </c>
      <c r="D393" s="43"/>
      <c r="E393" s="39" t="str">
        <f t="shared" si="62"/>
        <v/>
      </c>
      <c r="F393" s="72"/>
      <c r="G393" s="39" t="str">
        <f t="shared" si="63"/>
        <v/>
      </c>
      <c r="H393" s="39" t="str">
        <f t="shared" si="64"/>
        <v/>
      </c>
      <c r="I393" s="71"/>
      <c r="J393" s="71"/>
      <c r="K393" s="71"/>
      <c r="L393" s="78"/>
      <c r="M393" s="220"/>
      <c r="N393" t="str">
        <f>IF(D393="","",'OPĆI DIO'!#REF!)</f>
        <v/>
      </c>
      <c r="O393" t="str">
        <f t="shared" si="65"/>
        <v/>
      </c>
      <c r="P393" t="str">
        <f t="shared" si="66"/>
        <v/>
      </c>
      <c r="Q393" t="str">
        <f t="shared" si="67"/>
        <v/>
      </c>
      <c r="R393" t="str">
        <f t="shared" si="68"/>
        <v/>
      </c>
    </row>
    <row r="394" spans="1:18">
      <c r="A394" s="249" t="str">
        <f t="shared" si="60"/>
        <v/>
      </c>
      <c r="B394" s="248"/>
      <c r="C394" s="39" t="str">
        <f t="shared" si="61"/>
        <v/>
      </c>
      <c r="D394" s="43"/>
      <c r="E394" s="39" t="str">
        <f t="shared" si="62"/>
        <v/>
      </c>
      <c r="F394" s="72"/>
      <c r="G394" s="39" t="str">
        <f t="shared" si="63"/>
        <v/>
      </c>
      <c r="H394" s="39" t="str">
        <f t="shared" si="64"/>
        <v/>
      </c>
      <c r="I394" s="71"/>
      <c r="J394" s="71"/>
      <c r="K394" s="71"/>
      <c r="L394" s="78"/>
      <c r="M394" s="220"/>
      <c r="N394" t="str">
        <f>IF(D394="","",'OPĆI DIO'!#REF!)</f>
        <v/>
      </c>
      <c r="O394" t="str">
        <f t="shared" si="65"/>
        <v/>
      </c>
      <c r="P394" t="str">
        <f t="shared" si="66"/>
        <v/>
      </c>
      <c r="Q394" t="str">
        <f t="shared" si="67"/>
        <v/>
      </c>
      <c r="R394" t="str">
        <f t="shared" si="68"/>
        <v/>
      </c>
    </row>
    <row r="395" spans="1:18">
      <c r="A395" s="249" t="str">
        <f t="shared" si="60"/>
        <v/>
      </c>
      <c r="B395" s="248"/>
      <c r="C395" s="39" t="str">
        <f t="shared" si="61"/>
        <v/>
      </c>
      <c r="D395" s="43"/>
      <c r="E395" s="39" t="str">
        <f t="shared" si="62"/>
        <v/>
      </c>
      <c r="F395" s="72"/>
      <c r="G395" s="39" t="str">
        <f t="shared" si="63"/>
        <v/>
      </c>
      <c r="H395" s="39" t="str">
        <f t="shared" si="64"/>
        <v/>
      </c>
      <c r="I395" s="71"/>
      <c r="J395" s="71"/>
      <c r="K395" s="71"/>
      <c r="L395" s="78"/>
      <c r="M395" s="220"/>
      <c r="N395" t="str">
        <f>IF(D395="","",'OPĆI DIO'!#REF!)</f>
        <v/>
      </c>
      <c r="O395" t="str">
        <f t="shared" si="65"/>
        <v/>
      </c>
      <c r="P395" t="str">
        <f t="shared" si="66"/>
        <v/>
      </c>
      <c r="Q395" t="str">
        <f t="shared" si="67"/>
        <v/>
      </c>
      <c r="R395" t="str">
        <f t="shared" si="68"/>
        <v/>
      </c>
    </row>
    <row r="396" spans="1:18">
      <c r="A396" s="249" t="str">
        <f t="shared" si="60"/>
        <v/>
      </c>
      <c r="B396" s="248"/>
      <c r="C396" s="39" t="str">
        <f t="shared" si="61"/>
        <v/>
      </c>
      <c r="D396" s="43"/>
      <c r="E396" s="39" t="str">
        <f t="shared" si="62"/>
        <v/>
      </c>
      <c r="F396" s="72"/>
      <c r="G396" s="39" t="str">
        <f t="shared" si="63"/>
        <v/>
      </c>
      <c r="H396" s="39" t="str">
        <f t="shared" si="64"/>
        <v/>
      </c>
      <c r="I396" s="71"/>
      <c r="J396" s="71"/>
      <c r="K396" s="71"/>
      <c r="L396" s="78"/>
      <c r="M396" s="220"/>
      <c r="N396" t="str">
        <f>IF(D396="","",'OPĆI DIO'!#REF!)</f>
        <v/>
      </c>
      <c r="O396" t="str">
        <f t="shared" si="65"/>
        <v/>
      </c>
      <c r="P396" t="str">
        <f t="shared" si="66"/>
        <v/>
      </c>
      <c r="Q396" t="str">
        <f t="shared" si="67"/>
        <v/>
      </c>
      <c r="R396" t="str">
        <f t="shared" si="68"/>
        <v/>
      </c>
    </row>
    <row r="397" spans="1:18">
      <c r="A397" s="249" t="str">
        <f t="shared" si="60"/>
        <v/>
      </c>
      <c r="B397" s="248"/>
      <c r="C397" s="39" t="str">
        <f t="shared" si="61"/>
        <v/>
      </c>
      <c r="D397" s="43"/>
      <c r="E397" s="39" t="str">
        <f t="shared" si="62"/>
        <v/>
      </c>
      <c r="F397" s="72"/>
      <c r="G397" s="39" t="str">
        <f t="shared" si="63"/>
        <v/>
      </c>
      <c r="H397" s="39" t="str">
        <f t="shared" si="64"/>
        <v/>
      </c>
      <c r="I397" s="71"/>
      <c r="J397" s="71"/>
      <c r="K397" s="71"/>
      <c r="L397" s="78"/>
      <c r="M397" s="220"/>
      <c r="N397" t="str">
        <f>IF(D397="","",'OPĆI DIO'!#REF!)</f>
        <v/>
      </c>
      <c r="O397" t="str">
        <f t="shared" si="65"/>
        <v/>
      </c>
      <c r="P397" t="str">
        <f t="shared" si="66"/>
        <v/>
      </c>
      <c r="Q397" t="str">
        <f t="shared" si="67"/>
        <v/>
      </c>
      <c r="R397" t="str">
        <f t="shared" si="68"/>
        <v/>
      </c>
    </row>
    <row r="398" spans="1:18">
      <c r="A398" s="249" t="str">
        <f t="shared" si="60"/>
        <v/>
      </c>
      <c r="B398" s="248"/>
      <c r="C398" s="39" t="str">
        <f t="shared" si="61"/>
        <v/>
      </c>
      <c r="D398" s="43"/>
      <c r="E398" s="39" t="str">
        <f t="shared" si="62"/>
        <v/>
      </c>
      <c r="F398" s="72"/>
      <c r="G398" s="39" t="str">
        <f t="shared" si="63"/>
        <v/>
      </c>
      <c r="H398" s="39" t="str">
        <f t="shared" si="64"/>
        <v/>
      </c>
      <c r="I398" s="71"/>
      <c r="J398" s="71"/>
      <c r="K398" s="71"/>
      <c r="L398" s="78"/>
      <c r="M398" s="220"/>
      <c r="N398" t="str">
        <f>IF(D398="","",'OPĆI DIO'!#REF!)</f>
        <v/>
      </c>
      <c r="O398" t="str">
        <f t="shared" si="65"/>
        <v/>
      </c>
      <c r="P398" t="str">
        <f t="shared" si="66"/>
        <v/>
      </c>
      <c r="Q398" t="str">
        <f t="shared" si="67"/>
        <v/>
      </c>
      <c r="R398" t="str">
        <f t="shared" si="68"/>
        <v/>
      </c>
    </row>
    <row r="399" spans="1:18">
      <c r="A399" s="249" t="str">
        <f t="shared" si="60"/>
        <v/>
      </c>
      <c r="B399" s="248"/>
      <c r="C399" s="39" t="str">
        <f t="shared" si="61"/>
        <v/>
      </c>
      <c r="D399" s="43"/>
      <c r="E399" s="39" t="str">
        <f t="shared" si="62"/>
        <v/>
      </c>
      <c r="F399" s="72"/>
      <c r="G399" s="39" t="str">
        <f t="shared" si="63"/>
        <v/>
      </c>
      <c r="H399" s="39" t="str">
        <f t="shared" si="64"/>
        <v/>
      </c>
      <c r="I399" s="71"/>
      <c r="J399" s="71"/>
      <c r="K399" s="71"/>
      <c r="L399" s="78"/>
      <c r="M399" s="220"/>
      <c r="N399" t="str">
        <f>IF(D399="","",'OPĆI DIO'!#REF!)</f>
        <v/>
      </c>
      <c r="O399" t="str">
        <f t="shared" si="65"/>
        <v/>
      </c>
      <c r="P399" t="str">
        <f t="shared" si="66"/>
        <v/>
      </c>
      <c r="Q399" t="str">
        <f t="shared" si="67"/>
        <v/>
      </c>
      <c r="R399" t="str">
        <f t="shared" si="68"/>
        <v/>
      </c>
    </row>
    <row r="400" spans="1:18">
      <c r="A400" s="249" t="str">
        <f t="shared" si="60"/>
        <v/>
      </c>
      <c r="B400" s="248"/>
      <c r="C400" s="39" t="str">
        <f t="shared" si="61"/>
        <v/>
      </c>
      <c r="D400" s="43"/>
      <c r="E400" s="39" t="str">
        <f t="shared" si="62"/>
        <v/>
      </c>
      <c r="F400" s="72"/>
      <c r="G400" s="39" t="str">
        <f t="shared" si="63"/>
        <v/>
      </c>
      <c r="H400" s="39" t="str">
        <f t="shared" si="64"/>
        <v/>
      </c>
      <c r="I400" s="71"/>
      <c r="J400" s="71"/>
      <c r="K400" s="71"/>
      <c r="L400" s="78"/>
      <c r="M400" s="220"/>
      <c r="N400" t="str">
        <f>IF(D400="","",'OPĆI DIO'!#REF!)</f>
        <v/>
      </c>
      <c r="O400" t="str">
        <f t="shared" si="65"/>
        <v/>
      </c>
      <c r="P400" t="str">
        <f t="shared" si="66"/>
        <v/>
      </c>
      <c r="Q400" t="str">
        <f t="shared" si="67"/>
        <v/>
      </c>
      <c r="R400" t="str">
        <f t="shared" si="68"/>
        <v/>
      </c>
    </row>
    <row r="401" spans="1:18">
      <c r="A401" s="249" t="str">
        <f t="shared" si="60"/>
        <v/>
      </c>
      <c r="B401" s="248"/>
      <c r="C401" s="39" t="str">
        <f t="shared" si="61"/>
        <v/>
      </c>
      <c r="D401" s="43"/>
      <c r="E401" s="39" t="str">
        <f t="shared" si="62"/>
        <v/>
      </c>
      <c r="F401" s="72"/>
      <c r="G401" s="39" t="str">
        <f t="shared" si="63"/>
        <v/>
      </c>
      <c r="H401" s="39" t="str">
        <f t="shared" si="64"/>
        <v/>
      </c>
      <c r="I401" s="71"/>
      <c r="J401" s="71"/>
      <c r="K401" s="71"/>
      <c r="L401" s="78"/>
      <c r="M401" s="220"/>
      <c r="N401" t="str">
        <f>IF(D401="","",'OPĆI DIO'!#REF!)</f>
        <v/>
      </c>
      <c r="O401" t="str">
        <f t="shared" si="65"/>
        <v/>
      </c>
      <c r="P401" t="str">
        <f t="shared" si="66"/>
        <v/>
      </c>
      <c r="Q401" t="str">
        <f t="shared" si="67"/>
        <v/>
      </c>
      <c r="R401" t="str">
        <f t="shared" si="68"/>
        <v/>
      </c>
    </row>
    <row r="402" spans="1:18">
      <c r="A402" s="249" t="str">
        <f t="shared" si="60"/>
        <v/>
      </c>
      <c r="B402" s="248"/>
      <c r="C402" s="39" t="str">
        <f t="shared" si="61"/>
        <v/>
      </c>
      <c r="D402" s="43"/>
      <c r="E402" s="39" t="str">
        <f t="shared" si="62"/>
        <v/>
      </c>
      <c r="F402" s="72"/>
      <c r="G402" s="39" t="str">
        <f t="shared" si="63"/>
        <v/>
      </c>
      <c r="H402" s="39" t="str">
        <f t="shared" si="64"/>
        <v/>
      </c>
      <c r="I402" s="71"/>
      <c r="J402" s="71"/>
      <c r="K402" s="71"/>
      <c r="L402" s="78"/>
      <c r="M402" s="220"/>
      <c r="N402" t="str">
        <f>IF(D402="","",'OPĆI DIO'!#REF!)</f>
        <v/>
      </c>
      <c r="O402" t="str">
        <f t="shared" si="65"/>
        <v/>
      </c>
      <c r="P402" t="str">
        <f t="shared" si="66"/>
        <v/>
      </c>
      <c r="Q402" t="str">
        <f t="shared" si="67"/>
        <v/>
      </c>
      <c r="R402" t="str">
        <f t="shared" si="68"/>
        <v/>
      </c>
    </row>
    <row r="403" spans="1:18">
      <c r="A403" s="249" t="str">
        <f t="shared" si="60"/>
        <v/>
      </c>
      <c r="B403" s="248"/>
      <c r="C403" s="39" t="str">
        <f t="shared" si="61"/>
        <v/>
      </c>
      <c r="D403" s="43"/>
      <c r="E403" s="39" t="str">
        <f t="shared" si="62"/>
        <v/>
      </c>
      <c r="F403" s="72"/>
      <c r="G403" s="39" t="str">
        <f t="shared" si="63"/>
        <v/>
      </c>
      <c r="H403" s="39" t="str">
        <f t="shared" si="64"/>
        <v/>
      </c>
      <c r="I403" s="71"/>
      <c r="J403" s="71"/>
      <c r="K403" s="71"/>
      <c r="L403" s="78"/>
      <c r="M403" s="220"/>
      <c r="N403" t="str">
        <f>IF(D403="","",'OPĆI DIO'!#REF!)</f>
        <v/>
      </c>
      <c r="O403" t="str">
        <f t="shared" si="65"/>
        <v/>
      </c>
      <c r="P403" t="str">
        <f t="shared" si="66"/>
        <v/>
      </c>
      <c r="Q403" t="str">
        <f t="shared" si="67"/>
        <v/>
      </c>
      <c r="R403" t="str">
        <f t="shared" si="68"/>
        <v/>
      </c>
    </row>
    <row r="404" spans="1:18">
      <c r="A404" s="249" t="str">
        <f t="shared" si="60"/>
        <v/>
      </c>
      <c r="B404" s="248"/>
      <c r="C404" s="39" t="str">
        <f t="shared" si="61"/>
        <v/>
      </c>
      <c r="D404" s="43"/>
      <c r="E404" s="39" t="str">
        <f t="shared" si="62"/>
        <v/>
      </c>
      <c r="F404" s="72"/>
      <c r="G404" s="39" t="str">
        <f t="shared" si="63"/>
        <v/>
      </c>
      <c r="H404" s="39" t="str">
        <f t="shared" si="64"/>
        <v/>
      </c>
      <c r="I404" s="71"/>
      <c r="J404" s="71"/>
      <c r="K404" s="71"/>
      <c r="L404" s="78"/>
      <c r="M404" s="220"/>
      <c r="N404" t="str">
        <f>IF(D404="","",'OPĆI DIO'!#REF!)</f>
        <v/>
      </c>
      <c r="O404" t="str">
        <f t="shared" si="65"/>
        <v/>
      </c>
      <c r="P404" t="str">
        <f t="shared" si="66"/>
        <v/>
      </c>
      <c r="Q404" t="str">
        <f t="shared" si="67"/>
        <v/>
      </c>
      <c r="R404" t="str">
        <f t="shared" si="68"/>
        <v/>
      </c>
    </row>
    <row r="405" spans="1:18">
      <c r="A405" s="249" t="str">
        <f t="shared" si="60"/>
        <v/>
      </c>
      <c r="B405" s="248"/>
      <c r="C405" s="39" t="str">
        <f t="shared" si="61"/>
        <v/>
      </c>
      <c r="D405" s="43"/>
      <c r="E405" s="39" t="str">
        <f t="shared" si="62"/>
        <v/>
      </c>
      <c r="F405" s="72"/>
      <c r="G405" s="39" t="str">
        <f t="shared" si="63"/>
        <v/>
      </c>
      <c r="H405" s="39" t="str">
        <f t="shared" si="64"/>
        <v/>
      </c>
      <c r="I405" s="71"/>
      <c r="J405" s="71"/>
      <c r="K405" s="71"/>
      <c r="L405" s="78"/>
      <c r="M405" s="220"/>
      <c r="N405" t="str">
        <f>IF(D405="","",'OPĆI DIO'!#REF!)</f>
        <v/>
      </c>
      <c r="O405" t="str">
        <f t="shared" si="65"/>
        <v/>
      </c>
      <c r="P405" t="str">
        <f t="shared" si="66"/>
        <v/>
      </c>
      <c r="Q405" t="str">
        <f t="shared" si="67"/>
        <v/>
      </c>
      <c r="R405" t="str">
        <f t="shared" si="68"/>
        <v/>
      </c>
    </row>
    <row r="406" spans="1:18">
      <c r="A406" s="249" t="str">
        <f t="shared" si="60"/>
        <v/>
      </c>
      <c r="B406" s="248"/>
      <c r="C406" s="39" t="str">
        <f t="shared" si="61"/>
        <v/>
      </c>
      <c r="D406" s="43"/>
      <c r="E406" s="39" t="str">
        <f t="shared" si="62"/>
        <v/>
      </c>
      <c r="F406" s="72"/>
      <c r="G406" s="39" t="str">
        <f t="shared" si="63"/>
        <v/>
      </c>
      <c r="H406" s="39" t="str">
        <f t="shared" si="64"/>
        <v/>
      </c>
      <c r="I406" s="71"/>
      <c r="J406" s="71"/>
      <c r="K406" s="71"/>
      <c r="L406" s="78"/>
      <c r="M406" s="220"/>
      <c r="N406" t="str">
        <f>IF(D406="","",'OPĆI DIO'!#REF!)</f>
        <v/>
      </c>
      <c r="O406" t="str">
        <f t="shared" si="65"/>
        <v/>
      </c>
      <c r="P406" t="str">
        <f t="shared" si="66"/>
        <v/>
      </c>
      <c r="Q406" t="str">
        <f t="shared" si="67"/>
        <v/>
      </c>
      <c r="R406" t="str">
        <f t="shared" si="68"/>
        <v/>
      </c>
    </row>
    <row r="407" spans="1:18">
      <c r="A407" s="249" t="str">
        <f t="shared" si="60"/>
        <v/>
      </c>
      <c r="B407" s="248"/>
      <c r="C407" s="39" t="str">
        <f t="shared" si="61"/>
        <v/>
      </c>
      <c r="D407" s="43"/>
      <c r="E407" s="39" t="str">
        <f t="shared" si="62"/>
        <v/>
      </c>
      <c r="F407" s="72"/>
      <c r="G407" s="39" t="str">
        <f t="shared" si="63"/>
        <v/>
      </c>
      <c r="H407" s="39" t="str">
        <f t="shared" si="64"/>
        <v/>
      </c>
      <c r="I407" s="71"/>
      <c r="J407" s="71"/>
      <c r="K407" s="71"/>
      <c r="L407" s="78"/>
      <c r="M407" s="220"/>
      <c r="N407" t="str">
        <f>IF(D407="","",'OPĆI DIO'!#REF!)</f>
        <v/>
      </c>
      <c r="O407" t="str">
        <f t="shared" si="65"/>
        <v/>
      </c>
      <c r="P407" t="str">
        <f t="shared" si="66"/>
        <v/>
      </c>
      <c r="Q407" t="str">
        <f t="shared" si="67"/>
        <v/>
      </c>
      <c r="R407" t="str">
        <f t="shared" si="68"/>
        <v/>
      </c>
    </row>
    <row r="408" spans="1:18">
      <c r="A408" s="249" t="str">
        <f t="shared" si="60"/>
        <v/>
      </c>
      <c r="B408" s="248"/>
      <c r="C408" s="39" t="str">
        <f t="shared" si="61"/>
        <v/>
      </c>
      <c r="D408" s="43"/>
      <c r="E408" s="39" t="str">
        <f t="shared" si="62"/>
        <v/>
      </c>
      <c r="F408" s="72"/>
      <c r="G408" s="39" t="str">
        <f t="shared" si="63"/>
        <v/>
      </c>
      <c r="H408" s="39" t="str">
        <f t="shared" si="64"/>
        <v/>
      </c>
      <c r="I408" s="71"/>
      <c r="J408" s="71"/>
      <c r="K408" s="71"/>
      <c r="L408" s="78"/>
      <c r="M408" s="220"/>
      <c r="N408" t="str">
        <f>IF(D408="","",'OPĆI DIO'!#REF!)</f>
        <v/>
      </c>
      <c r="O408" t="str">
        <f t="shared" si="65"/>
        <v/>
      </c>
      <c r="P408" t="str">
        <f t="shared" si="66"/>
        <v/>
      </c>
      <c r="Q408" t="str">
        <f t="shared" si="67"/>
        <v/>
      </c>
      <c r="R408" t="str">
        <f t="shared" si="68"/>
        <v/>
      </c>
    </row>
    <row r="409" spans="1:18">
      <c r="A409" s="249" t="str">
        <f t="shared" si="60"/>
        <v/>
      </c>
      <c r="B409" s="248"/>
      <c r="C409" s="39" t="str">
        <f t="shared" si="61"/>
        <v/>
      </c>
      <c r="D409" s="43"/>
      <c r="E409" s="39" t="str">
        <f t="shared" si="62"/>
        <v/>
      </c>
      <c r="F409" s="72"/>
      <c r="G409" s="39" t="str">
        <f t="shared" si="63"/>
        <v/>
      </c>
      <c r="H409" s="39" t="str">
        <f t="shared" si="64"/>
        <v/>
      </c>
      <c r="I409" s="71"/>
      <c r="J409" s="71"/>
      <c r="K409" s="71"/>
      <c r="L409" s="78"/>
      <c r="M409" s="220"/>
      <c r="N409" t="str">
        <f>IF(D409="","",'OPĆI DIO'!#REF!)</f>
        <v/>
      </c>
      <c r="O409" t="str">
        <f t="shared" si="65"/>
        <v/>
      </c>
      <c r="P409" t="str">
        <f t="shared" si="66"/>
        <v/>
      </c>
      <c r="Q409" t="str">
        <f t="shared" si="67"/>
        <v/>
      </c>
      <c r="R409" t="str">
        <f t="shared" si="68"/>
        <v/>
      </c>
    </row>
    <row r="410" spans="1:18">
      <c r="A410" s="249" t="str">
        <f t="shared" si="60"/>
        <v/>
      </c>
      <c r="B410" s="248"/>
      <c r="C410" s="39" t="str">
        <f t="shared" si="61"/>
        <v/>
      </c>
      <c r="D410" s="43"/>
      <c r="E410" s="39" t="str">
        <f t="shared" si="62"/>
        <v/>
      </c>
      <c r="F410" s="72"/>
      <c r="G410" s="39" t="str">
        <f t="shared" si="63"/>
        <v/>
      </c>
      <c r="H410" s="39" t="str">
        <f t="shared" si="64"/>
        <v/>
      </c>
      <c r="I410" s="71"/>
      <c r="J410" s="71"/>
      <c r="K410" s="71"/>
      <c r="L410" s="78"/>
      <c r="M410" s="220"/>
      <c r="N410" t="str">
        <f>IF(D410="","",'OPĆI DIO'!#REF!)</f>
        <v/>
      </c>
      <c r="O410" t="str">
        <f t="shared" si="65"/>
        <v/>
      </c>
      <c r="P410" t="str">
        <f t="shared" si="66"/>
        <v/>
      </c>
      <c r="Q410" t="str">
        <f t="shared" si="67"/>
        <v/>
      </c>
      <c r="R410" t="str">
        <f t="shared" si="68"/>
        <v/>
      </c>
    </row>
    <row r="411" spans="1:18">
      <c r="A411" s="249" t="str">
        <f t="shared" si="60"/>
        <v/>
      </c>
      <c r="B411" s="248"/>
      <c r="C411" s="39" t="str">
        <f t="shared" si="61"/>
        <v/>
      </c>
      <c r="D411" s="43"/>
      <c r="E411" s="39" t="str">
        <f t="shared" si="62"/>
        <v/>
      </c>
      <c r="F411" s="72"/>
      <c r="G411" s="39" t="str">
        <f t="shared" si="63"/>
        <v/>
      </c>
      <c r="H411" s="39" t="str">
        <f t="shared" si="64"/>
        <v/>
      </c>
      <c r="I411" s="71"/>
      <c r="J411" s="71"/>
      <c r="K411" s="71"/>
      <c r="L411" s="78"/>
      <c r="M411" s="220"/>
      <c r="N411" t="str">
        <f>IF(D411="","",'OPĆI DIO'!#REF!)</f>
        <v/>
      </c>
      <c r="O411" t="str">
        <f t="shared" si="65"/>
        <v/>
      </c>
      <c r="P411" t="str">
        <f t="shared" si="66"/>
        <v/>
      </c>
      <c r="Q411" t="str">
        <f t="shared" si="67"/>
        <v/>
      </c>
      <c r="R411" t="str">
        <f t="shared" si="68"/>
        <v/>
      </c>
    </row>
    <row r="412" spans="1:18">
      <c r="A412" s="249" t="str">
        <f t="shared" si="60"/>
        <v/>
      </c>
      <c r="B412" s="248"/>
      <c r="C412" s="39" t="str">
        <f t="shared" si="61"/>
        <v/>
      </c>
      <c r="D412" s="43"/>
      <c r="E412" s="39" t="str">
        <f t="shared" si="62"/>
        <v/>
      </c>
      <c r="F412" s="72"/>
      <c r="G412" s="39" t="str">
        <f t="shared" si="63"/>
        <v/>
      </c>
      <c r="H412" s="39" t="str">
        <f t="shared" si="64"/>
        <v/>
      </c>
      <c r="I412" s="71"/>
      <c r="J412" s="71"/>
      <c r="K412" s="71"/>
      <c r="L412" s="78"/>
      <c r="M412" s="220"/>
      <c r="N412" t="str">
        <f>IF(D412="","",'OPĆI DIO'!#REF!)</f>
        <v/>
      </c>
      <c r="O412" t="str">
        <f t="shared" si="65"/>
        <v/>
      </c>
      <c r="P412" t="str">
        <f t="shared" si="66"/>
        <v/>
      </c>
      <c r="Q412" t="str">
        <f t="shared" si="67"/>
        <v/>
      </c>
      <c r="R412" t="str">
        <f t="shared" si="68"/>
        <v/>
      </c>
    </row>
    <row r="413" spans="1:18">
      <c r="A413" s="249" t="str">
        <f t="shared" si="60"/>
        <v/>
      </c>
      <c r="B413" s="248"/>
      <c r="C413" s="39" t="str">
        <f t="shared" si="61"/>
        <v/>
      </c>
      <c r="D413" s="43"/>
      <c r="E413" s="39" t="str">
        <f t="shared" si="62"/>
        <v/>
      </c>
      <c r="F413" s="72"/>
      <c r="G413" s="39" t="str">
        <f t="shared" si="63"/>
        <v/>
      </c>
      <c r="H413" s="39" t="str">
        <f t="shared" si="64"/>
        <v/>
      </c>
      <c r="I413" s="71"/>
      <c r="J413" s="71"/>
      <c r="K413" s="71"/>
      <c r="L413" s="78"/>
      <c r="M413" s="220"/>
      <c r="N413" t="str">
        <f>IF(D413="","",'OPĆI DIO'!#REF!)</f>
        <v/>
      </c>
      <c r="O413" t="str">
        <f t="shared" si="65"/>
        <v/>
      </c>
      <c r="P413" t="str">
        <f t="shared" si="66"/>
        <v/>
      </c>
      <c r="Q413" t="str">
        <f t="shared" si="67"/>
        <v/>
      </c>
      <c r="R413" t="str">
        <f t="shared" si="68"/>
        <v/>
      </c>
    </row>
    <row r="414" spans="1:18">
      <c r="A414" s="249" t="str">
        <f t="shared" si="60"/>
        <v/>
      </c>
      <c r="B414" s="248"/>
      <c r="C414" s="39" t="str">
        <f t="shared" si="61"/>
        <v/>
      </c>
      <c r="D414" s="43"/>
      <c r="E414" s="39" t="str">
        <f t="shared" si="62"/>
        <v/>
      </c>
      <c r="F414" s="72"/>
      <c r="G414" s="39" t="str">
        <f t="shared" si="63"/>
        <v/>
      </c>
      <c r="H414" s="39" t="str">
        <f t="shared" si="64"/>
        <v/>
      </c>
      <c r="I414" s="71"/>
      <c r="J414" s="71"/>
      <c r="K414" s="71"/>
      <c r="L414" s="78"/>
      <c r="M414" s="220"/>
      <c r="N414" t="str">
        <f>IF(D414="","",'OPĆI DIO'!#REF!)</f>
        <v/>
      </c>
      <c r="O414" t="str">
        <f t="shared" si="65"/>
        <v/>
      </c>
      <c r="P414" t="str">
        <f t="shared" si="66"/>
        <v/>
      </c>
      <c r="Q414" t="str">
        <f t="shared" si="67"/>
        <v/>
      </c>
      <c r="R414" t="str">
        <f t="shared" si="68"/>
        <v/>
      </c>
    </row>
    <row r="415" spans="1:18">
      <c r="A415" s="249" t="str">
        <f t="shared" si="60"/>
        <v/>
      </c>
      <c r="B415" s="248"/>
      <c r="C415" s="39" t="str">
        <f t="shared" si="61"/>
        <v/>
      </c>
      <c r="D415" s="43"/>
      <c r="E415" s="39" t="str">
        <f t="shared" si="62"/>
        <v/>
      </c>
      <c r="F415" s="72"/>
      <c r="G415" s="39" t="str">
        <f t="shared" si="63"/>
        <v/>
      </c>
      <c r="H415" s="39" t="str">
        <f t="shared" si="64"/>
        <v/>
      </c>
      <c r="I415" s="71"/>
      <c r="J415" s="71"/>
      <c r="K415" s="71"/>
      <c r="L415" s="78"/>
      <c r="M415" s="220"/>
      <c r="N415" t="str">
        <f>IF(D415="","",'OPĆI DIO'!#REF!)</f>
        <v/>
      </c>
      <c r="O415" t="str">
        <f t="shared" si="65"/>
        <v/>
      </c>
      <c r="P415" t="str">
        <f t="shared" si="66"/>
        <v/>
      </c>
      <c r="Q415" t="str">
        <f t="shared" si="67"/>
        <v/>
      </c>
      <c r="R415" t="str">
        <f t="shared" si="68"/>
        <v/>
      </c>
    </row>
    <row r="416" spans="1:18">
      <c r="A416" s="249" t="str">
        <f t="shared" si="60"/>
        <v/>
      </c>
      <c r="B416" s="248"/>
      <c r="C416" s="39" t="str">
        <f t="shared" si="61"/>
        <v/>
      </c>
      <c r="D416" s="43"/>
      <c r="E416" s="39" t="str">
        <f t="shared" si="62"/>
        <v/>
      </c>
      <c r="F416" s="72"/>
      <c r="G416" s="39" t="str">
        <f t="shared" si="63"/>
        <v/>
      </c>
      <c r="H416" s="39" t="str">
        <f t="shared" si="64"/>
        <v/>
      </c>
      <c r="I416" s="71"/>
      <c r="J416" s="71"/>
      <c r="K416" s="71"/>
      <c r="L416" s="78"/>
      <c r="M416" s="220"/>
      <c r="N416" t="str">
        <f>IF(D416="","",'OPĆI DIO'!#REF!)</f>
        <v/>
      </c>
      <c r="O416" t="str">
        <f t="shared" si="65"/>
        <v/>
      </c>
      <c r="P416" t="str">
        <f t="shared" si="66"/>
        <v/>
      </c>
      <c r="Q416" t="str">
        <f t="shared" si="67"/>
        <v/>
      </c>
      <c r="R416" t="str">
        <f t="shared" si="68"/>
        <v/>
      </c>
    </row>
    <row r="417" spans="1:18">
      <c r="A417" s="249" t="str">
        <f t="shared" si="60"/>
        <v/>
      </c>
      <c r="B417" s="248"/>
      <c r="C417" s="39" t="str">
        <f t="shared" si="61"/>
        <v/>
      </c>
      <c r="D417" s="43"/>
      <c r="E417" s="39" t="str">
        <f t="shared" si="62"/>
        <v/>
      </c>
      <c r="F417" s="72"/>
      <c r="G417" s="39" t="str">
        <f t="shared" si="63"/>
        <v/>
      </c>
      <c r="H417" s="39" t="str">
        <f t="shared" si="64"/>
        <v/>
      </c>
      <c r="I417" s="71"/>
      <c r="J417" s="71"/>
      <c r="K417" s="71"/>
      <c r="L417" s="78"/>
      <c r="M417" s="220"/>
      <c r="N417" t="str">
        <f>IF(D417="","",'OPĆI DIO'!#REF!)</f>
        <v/>
      </c>
      <c r="O417" t="str">
        <f t="shared" si="65"/>
        <v/>
      </c>
      <c r="P417" t="str">
        <f t="shared" si="66"/>
        <v/>
      </c>
      <c r="Q417" t="str">
        <f t="shared" si="67"/>
        <v/>
      </c>
      <c r="R417" t="str">
        <f t="shared" si="68"/>
        <v/>
      </c>
    </row>
    <row r="418" spans="1:18">
      <c r="A418" s="249" t="str">
        <f t="shared" si="60"/>
        <v/>
      </c>
      <c r="B418" s="248"/>
      <c r="C418" s="39" t="str">
        <f t="shared" si="61"/>
        <v/>
      </c>
      <c r="D418" s="43"/>
      <c r="E418" s="39" t="str">
        <f t="shared" si="62"/>
        <v/>
      </c>
      <c r="F418" s="72"/>
      <c r="G418" s="39" t="str">
        <f t="shared" si="63"/>
        <v/>
      </c>
      <c r="H418" s="39" t="str">
        <f t="shared" si="64"/>
        <v/>
      </c>
      <c r="I418" s="71"/>
      <c r="J418" s="71"/>
      <c r="K418" s="71"/>
      <c r="L418" s="78"/>
      <c r="M418" s="220"/>
      <c r="N418" t="str">
        <f>IF(D418="","",'OPĆI DIO'!#REF!)</f>
        <v/>
      </c>
      <c r="O418" t="str">
        <f t="shared" si="65"/>
        <v/>
      </c>
      <c r="P418" t="str">
        <f t="shared" si="66"/>
        <v/>
      </c>
      <c r="Q418" t="str">
        <f t="shared" si="67"/>
        <v/>
      </c>
      <c r="R418" t="str">
        <f t="shared" si="68"/>
        <v/>
      </c>
    </row>
    <row r="419" spans="1:18">
      <c r="A419" s="249" t="str">
        <f t="shared" si="60"/>
        <v/>
      </c>
      <c r="B419" s="248"/>
      <c r="C419" s="39" t="str">
        <f t="shared" si="61"/>
        <v/>
      </c>
      <c r="D419" s="43"/>
      <c r="E419" s="39" t="str">
        <f t="shared" si="62"/>
        <v/>
      </c>
      <c r="F419" s="72"/>
      <c r="G419" s="39" t="str">
        <f t="shared" si="63"/>
        <v/>
      </c>
      <c r="H419" s="39" t="str">
        <f t="shared" si="64"/>
        <v/>
      </c>
      <c r="I419" s="71"/>
      <c r="J419" s="71"/>
      <c r="K419" s="71"/>
      <c r="L419" s="78"/>
      <c r="M419" s="220"/>
      <c r="N419" t="str">
        <f>IF(D419="","",'OPĆI DIO'!#REF!)</f>
        <v/>
      </c>
      <c r="O419" t="str">
        <f t="shared" si="65"/>
        <v/>
      </c>
      <c r="P419" t="str">
        <f t="shared" si="66"/>
        <v/>
      </c>
      <c r="Q419" t="str">
        <f t="shared" si="67"/>
        <v/>
      </c>
      <c r="R419" t="str">
        <f t="shared" si="68"/>
        <v/>
      </c>
    </row>
    <row r="420" spans="1:18">
      <c r="A420" s="249" t="str">
        <f t="shared" si="60"/>
        <v/>
      </c>
      <c r="B420" s="248"/>
      <c r="C420" s="39" t="str">
        <f t="shared" si="61"/>
        <v/>
      </c>
      <c r="D420" s="43"/>
      <c r="E420" s="39" t="str">
        <f t="shared" si="62"/>
        <v/>
      </c>
      <c r="F420" s="72"/>
      <c r="G420" s="39" t="str">
        <f t="shared" si="63"/>
        <v/>
      </c>
      <c r="H420" s="39" t="str">
        <f t="shared" si="64"/>
        <v/>
      </c>
      <c r="I420" s="71"/>
      <c r="J420" s="71"/>
      <c r="K420" s="71"/>
      <c r="L420" s="78"/>
      <c r="M420" s="220"/>
      <c r="N420" t="str">
        <f>IF(D420="","",'OPĆI DIO'!#REF!)</f>
        <v/>
      </c>
      <c r="O420" t="str">
        <f t="shared" si="65"/>
        <v/>
      </c>
      <c r="P420" t="str">
        <f t="shared" si="66"/>
        <v/>
      </c>
      <c r="Q420" t="str">
        <f t="shared" si="67"/>
        <v/>
      </c>
      <c r="R420" t="str">
        <f t="shared" si="68"/>
        <v/>
      </c>
    </row>
    <row r="421" spans="1:18">
      <c r="A421" s="249" t="str">
        <f t="shared" si="60"/>
        <v/>
      </c>
      <c r="B421" s="248"/>
      <c r="C421" s="39" t="str">
        <f t="shared" si="61"/>
        <v/>
      </c>
      <c r="D421" s="43"/>
      <c r="E421" s="39" t="str">
        <f t="shared" si="62"/>
        <v/>
      </c>
      <c r="F421" s="72"/>
      <c r="G421" s="39" t="str">
        <f t="shared" si="63"/>
        <v/>
      </c>
      <c r="H421" s="39" t="str">
        <f t="shared" si="64"/>
        <v/>
      </c>
      <c r="I421" s="71"/>
      <c r="J421" s="71"/>
      <c r="K421" s="71"/>
      <c r="L421" s="78"/>
      <c r="M421" s="220"/>
      <c r="N421" t="str">
        <f>IF(D421="","",'OPĆI DIO'!#REF!)</f>
        <v/>
      </c>
      <c r="O421" t="str">
        <f t="shared" si="65"/>
        <v/>
      </c>
      <c r="P421" t="str">
        <f t="shared" si="66"/>
        <v/>
      </c>
      <c r="Q421" t="str">
        <f t="shared" si="67"/>
        <v/>
      </c>
      <c r="R421" t="str">
        <f t="shared" si="68"/>
        <v/>
      </c>
    </row>
    <row r="422" spans="1:18">
      <c r="A422" s="249" t="str">
        <f t="shared" si="60"/>
        <v/>
      </c>
      <c r="B422" s="248"/>
      <c r="C422" s="39" t="str">
        <f t="shared" si="61"/>
        <v/>
      </c>
      <c r="D422" s="43"/>
      <c r="E422" s="39" t="str">
        <f t="shared" si="62"/>
        <v/>
      </c>
      <c r="F422" s="72"/>
      <c r="G422" s="39" t="str">
        <f t="shared" si="63"/>
        <v/>
      </c>
      <c r="H422" s="39" t="str">
        <f t="shared" si="64"/>
        <v/>
      </c>
      <c r="I422" s="71"/>
      <c r="J422" s="71"/>
      <c r="K422" s="71"/>
      <c r="L422" s="78"/>
      <c r="M422" s="220"/>
      <c r="N422" t="str">
        <f>IF(D422="","",'OPĆI DIO'!#REF!)</f>
        <v/>
      </c>
      <c r="O422" t="str">
        <f t="shared" si="65"/>
        <v/>
      </c>
      <c r="P422" t="str">
        <f t="shared" si="66"/>
        <v/>
      </c>
      <c r="Q422" t="str">
        <f t="shared" si="67"/>
        <v/>
      </c>
      <c r="R422" t="str">
        <f t="shared" si="68"/>
        <v/>
      </c>
    </row>
    <row r="423" spans="1:18">
      <c r="A423" s="249" t="str">
        <f t="shared" si="60"/>
        <v/>
      </c>
      <c r="B423" s="248"/>
      <c r="C423" s="39" t="str">
        <f t="shared" si="61"/>
        <v/>
      </c>
      <c r="D423" s="43"/>
      <c r="E423" s="39" t="str">
        <f t="shared" si="62"/>
        <v/>
      </c>
      <c r="F423" s="72"/>
      <c r="G423" s="39" t="str">
        <f t="shared" si="63"/>
        <v/>
      </c>
      <c r="H423" s="39" t="str">
        <f t="shared" si="64"/>
        <v/>
      </c>
      <c r="I423" s="71"/>
      <c r="J423" s="71"/>
      <c r="K423" s="71"/>
      <c r="L423" s="78"/>
      <c r="M423" s="220"/>
      <c r="N423" t="str">
        <f>IF(D423="","",'OPĆI DIO'!#REF!)</f>
        <v/>
      </c>
      <c r="O423" t="str">
        <f t="shared" si="65"/>
        <v/>
      </c>
      <c r="P423" t="str">
        <f t="shared" si="66"/>
        <v/>
      </c>
      <c r="Q423" t="str">
        <f t="shared" si="67"/>
        <v/>
      </c>
      <c r="R423" t="str">
        <f t="shared" si="68"/>
        <v/>
      </c>
    </row>
    <row r="424" spans="1:18">
      <c r="A424" s="249" t="str">
        <f t="shared" si="60"/>
        <v/>
      </c>
      <c r="B424" s="248"/>
      <c r="C424" s="39" t="str">
        <f t="shared" si="61"/>
        <v/>
      </c>
      <c r="D424" s="43"/>
      <c r="E424" s="39" t="str">
        <f t="shared" si="62"/>
        <v/>
      </c>
      <c r="F424" s="72"/>
      <c r="G424" s="39" t="str">
        <f t="shared" si="63"/>
        <v/>
      </c>
      <c r="H424" s="39" t="str">
        <f t="shared" si="64"/>
        <v/>
      </c>
      <c r="I424" s="71"/>
      <c r="J424" s="71"/>
      <c r="K424" s="71"/>
      <c r="L424" s="78"/>
      <c r="M424" s="220"/>
      <c r="N424" t="str">
        <f>IF(D424="","",'OPĆI DIO'!#REF!)</f>
        <v/>
      </c>
      <c r="O424" t="str">
        <f t="shared" si="65"/>
        <v/>
      </c>
      <c r="P424" t="str">
        <f t="shared" si="66"/>
        <v/>
      </c>
      <c r="Q424" t="str">
        <f t="shared" si="67"/>
        <v/>
      </c>
      <c r="R424" t="str">
        <f t="shared" si="68"/>
        <v/>
      </c>
    </row>
    <row r="425" spans="1:18">
      <c r="A425" s="249" t="str">
        <f t="shared" si="60"/>
        <v/>
      </c>
      <c r="B425" s="248"/>
      <c r="C425" s="39" t="str">
        <f t="shared" si="61"/>
        <v/>
      </c>
      <c r="D425" s="43"/>
      <c r="E425" s="39" t="str">
        <f t="shared" si="62"/>
        <v/>
      </c>
      <c r="F425" s="72"/>
      <c r="G425" s="39" t="str">
        <f t="shared" si="63"/>
        <v/>
      </c>
      <c r="H425" s="39" t="str">
        <f t="shared" si="64"/>
        <v/>
      </c>
      <c r="I425" s="71"/>
      <c r="J425" s="71"/>
      <c r="K425" s="71"/>
      <c r="L425" s="78"/>
      <c r="M425" s="220"/>
      <c r="N425" t="str">
        <f>IF(D425="","",'OPĆI DIO'!#REF!)</f>
        <v/>
      </c>
      <c r="O425" t="str">
        <f t="shared" si="65"/>
        <v/>
      </c>
      <c r="P425" t="str">
        <f t="shared" si="66"/>
        <v/>
      </c>
      <c r="Q425" t="str">
        <f t="shared" si="67"/>
        <v/>
      </c>
      <c r="R425" t="str">
        <f t="shared" si="68"/>
        <v/>
      </c>
    </row>
    <row r="426" spans="1:18">
      <c r="A426" s="249" t="str">
        <f t="shared" si="60"/>
        <v/>
      </c>
      <c r="B426" s="248"/>
      <c r="C426" s="39" t="str">
        <f t="shared" si="61"/>
        <v/>
      </c>
      <c r="D426" s="43"/>
      <c r="E426" s="39" t="str">
        <f t="shared" si="62"/>
        <v/>
      </c>
      <c r="F426" s="72"/>
      <c r="G426" s="39" t="str">
        <f t="shared" si="63"/>
        <v/>
      </c>
      <c r="H426" s="39" t="str">
        <f t="shared" si="64"/>
        <v/>
      </c>
      <c r="I426" s="71"/>
      <c r="J426" s="71"/>
      <c r="K426" s="71"/>
      <c r="L426" s="78"/>
      <c r="M426" s="220"/>
      <c r="N426" t="str">
        <f>IF(D426="","",'OPĆI DIO'!#REF!)</f>
        <v/>
      </c>
      <c r="O426" t="str">
        <f t="shared" si="65"/>
        <v/>
      </c>
      <c r="P426" t="str">
        <f t="shared" si="66"/>
        <v/>
      </c>
      <c r="Q426" t="str">
        <f t="shared" si="67"/>
        <v/>
      </c>
      <c r="R426" t="str">
        <f t="shared" si="68"/>
        <v/>
      </c>
    </row>
    <row r="427" spans="1:18">
      <c r="A427" s="249" t="str">
        <f t="shared" si="60"/>
        <v/>
      </c>
      <c r="B427" s="248"/>
      <c r="C427" s="39" t="str">
        <f t="shared" si="61"/>
        <v/>
      </c>
      <c r="D427" s="43"/>
      <c r="E427" s="39" t="str">
        <f t="shared" si="62"/>
        <v/>
      </c>
      <c r="F427" s="72"/>
      <c r="G427" s="39" t="str">
        <f t="shared" si="63"/>
        <v/>
      </c>
      <c r="H427" s="39" t="str">
        <f t="shared" si="64"/>
        <v/>
      </c>
      <c r="I427" s="71"/>
      <c r="J427" s="71"/>
      <c r="K427" s="71"/>
      <c r="L427" s="78"/>
      <c r="M427" s="220"/>
      <c r="N427" t="str">
        <f>IF(D427="","",'OPĆI DIO'!#REF!)</f>
        <v/>
      </c>
      <c r="O427" t="str">
        <f t="shared" si="65"/>
        <v/>
      </c>
      <c r="P427" t="str">
        <f t="shared" si="66"/>
        <v/>
      </c>
      <c r="Q427" t="str">
        <f t="shared" si="67"/>
        <v/>
      </c>
      <c r="R427" t="str">
        <f t="shared" si="68"/>
        <v/>
      </c>
    </row>
    <row r="428" spans="1:18">
      <c r="A428" s="249" t="str">
        <f t="shared" si="60"/>
        <v/>
      </c>
      <c r="B428" s="248"/>
      <c r="C428" s="39" t="str">
        <f t="shared" si="61"/>
        <v/>
      </c>
      <c r="D428" s="43"/>
      <c r="E428" s="39" t="str">
        <f t="shared" si="62"/>
        <v/>
      </c>
      <c r="F428" s="72"/>
      <c r="G428" s="39" t="str">
        <f t="shared" si="63"/>
        <v/>
      </c>
      <c r="H428" s="39" t="str">
        <f t="shared" si="64"/>
        <v/>
      </c>
      <c r="I428" s="71"/>
      <c r="J428" s="71"/>
      <c r="K428" s="71"/>
      <c r="L428" s="78"/>
      <c r="M428" s="220"/>
      <c r="N428" t="str">
        <f>IF(D428="","",'OPĆI DIO'!#REF!)</f>
        <v/>
      </c>
      <c r="O428" t="str">
        <f t="shared" si="65"/>
        <v/>
      </c>
      <c r="P428" t="str">
        <f t="shared" si="66"/>
        <v/>
      </c>
      <c r="Q428" t="str">
        <f t="shared" si="67"/>
        <v/>
      </c>
      <c r="R428" t="str">
        <f t="shared" si="68"/>
        <v/>
      </c>
    </row>
    <row r="429" spans="1:18">
      <c r="A429" s="249" t="str">
        <f t="shared" si="60"/>
        <v/>
      </c>
      <c r="B429" s="248"/>
      <c r="C429" s="39" t="str">
        <f t="shared" si="61"/>
        <v/>
      </c>
      <c r="D429" s="43"/>
      <c r="E429" s="39" t="str">
        <f t="shared" si="62"/>
        <v/>
      </c>
      <c r="F429" s="72"/>
      <c r="G429" s="39" t="str">
        <f t="shared" si="63"/>
        <v/>
      </c>
      <c r="H429" s="39" t="str">
        <f t="shared" si="64"/>
        <v/>
      </c>
      <c r="I429" s="71"/>
      <c r="J429" s="71"/>
      <c r="K429" s="71"/>
      <c r="L429" s="78"/>
      <c r="M429" s="220"/>
      <c r="N429" t="str">
        <f>IF(D429="","",'OPĆI DIO'!#REF!)</f>
        <v/>
      </c>
      <c r="O429" t="str">
        <f t="shared" si="65"/>
        <v/>
      </c>
      <c r="P429" t="str">
        <f t="shared" si="66"/>
        <v/>
      </c>
      <c r="Q429" t="str">
        <f t="shared" si="67"/>
        <v/>
      </c>
      <c r="R429" t="str">
        <f t="shared" si="68"/>
        <v/>
      </c>
    </row>
    <row r="430" spans="1:18">
      <c r="A430" s="249" t="str">
        <f t="shared" si="60"/>
        <v/>
      </c>
      <c r="B430" s="248"/>
      <c r="C430" s="39" t="str">
        <f t="shared" si="61"/>
        <v/>
      </c>
      <c r="D430" s="43"/>
      <c r="E430" s="39" t="str">
        <f t="shared" si="62"/>
        <v/>
      </c>
      <c r="F430" s="72"/>
      <c r="G430" s="39" t="str">
        <f t="shared" si="63"/>
        <v/>
      </c>
      <c r="H430" s="39" t="str">
        <f t="shared" si="64"/>
        <v/>
      </c>
      <c r="I430" s="71"/>
      <c r="J430" s="71"/>
      <c r="K430" s="71"/>
      <c r="L430" s="78"/>
      <c r="M430" s="220"/>
      <c r="N430" t="str">
        <f>IF(D430="","",'OPĆI DIO'!#REF!)</f>
        <v/>
      </c>
      <c r="O430" t="str">
        <f t="shared" si="65"/>
        <v/>
      </c>
      <c r="P430" t="str">
        <f t="shared" si="66"/>
        <v/>
      </c>
      <c r="Q430" t="str">
        <f t="shared" si="67"/>
        <v/>
      </c>
      <c r="R430" t="str">
        <f t="shared" si="68"/>
        <v/>
      </c>
    </row>
    <row r="431" spans="1:18">
      <c r="A431" s="249" t="str">
        <f t="shared" si="60"/>
        <v/>
      </c>
      <c r="B431" s="248"/>
      <c r="C431" s="39" t="str">
        <f t="shared" si="61"/>
        <v/>
      </c>
      <c r="D431" s="43"/>
      <c r="E431" s="39" t="str">
        <f t="shared" si="62"/>
        <v/>
      </c>
      <c r="F431" s="72"/>
      <c r="G431" s="39" t="str">
        <f t="shared" si="63"/>
        <v/>
      </c>
      <c r="H431" s="39" t="str">
        <f t="shared" si="64"/>
        <v/>
      </c>
      <c r="I431" s="71"/>
      <c r="J431" s="71"/>
      <c r="K431" s="71"/>
      <c r="L431" s="78"/>
      <c r="M431" s="220"/>
      <c r="N431" t="str">
        <f>IF(D431="","",'OPĆI DIO'!#REF!)</f>
        <v/>
      </c>
      <c r="O431" t="str">
        <f t="shared" si="65"/>
        <v/>
      </c>
      <c r="P431" t="str">
        <f t="shared" si="66"/>
        <v/>
      </c>
      <c r="Q431" t="str">
        <f t="shared" si="67"/>
        <v/>
      </c>
      <c r="R431" t="str">
        <f t="shared" si="68"/>
        <v/>
      </c>
    </row>
    <row r="432" spans="1:18">
      <c r="A432" s="249" t="str">
        <f t="shared" si="60"/>
        <v/>
      </c>
      <c r="B432" s="248"/>
      <c r="C432" s="39" t="str">
        <f t="shared" si="61"/>
        <v/>
      </c>
      <c r="D432" s="43"/>
      <c r="E432" s="39" t="str">
        <f t="shared" si="62"/>
        <v/>
      </c>
      <c r="F432" s="72"/>
      <c r="G432" s="39" t="str">
        <f t="shared" si="63"/>
        <v/>
      </c>
      <c r="H432" s="39" t="str">
        <f t="shared" si="64"/>
        <v/>
      </c>
      <c r="I432" s="71"/>
      <c r="J432" s="71"/>
      <c r="K432" s="71"/>
      <c r="L432" s="78"/>
      <c r="M432" s="220"/>
      <c r="N432" t="str">
        <f>IF(D432="","",'OPĆI DIO'!#REF!)</f>
        <v/>
      </c>
      <c r="O432" t="str">
        <f t="shared" si="65"/>
        <v/>
      </c>
      <c r="P432" t="str">
        <f t="shared" si="66"/>
        <v/>
      </c>
      <c r="Q432" t="str">
        <f t="shared" si="67"/>
        <v/>
      </c>
      <c r="R432" t="str">
        <f t="shared" si="68"/>
        <v/>
      </c>
    </row>
    <row r="433" spans="1:18">
      <c r="A433" s="249" t="str">
        <f t="shared" si="60"/>
        <v/>
      </c>
      <c r="B433" s="248"/>
      <c r="C433" s="39" t="str">
        <f t="shared" si="61"/>
        <v/>
      </c>
      <c r="D433" s="43"/>
      <c r="E433" s="39" t="str">
        <f t="shared" si="62"/>
        <v/>
      </c>
      <c r="F433" s="72"/>
      <c r="G433" s="39" t="str">
        <f t="shared" si="63"/>
        <v/>
      </c>
      <c r="H433" s="39" t="str">
        <f t="shared" si="64"/>
        <v/>
      </c>
      <c r="I433" s="71"/>
      <c r="J433" s="71"/>
      <c r="K433" s="71"/>
      <c r="L433" s="78"/>
      <c r="M433" s="220"/>
      <c r="N433" t="str">
        <f>IF(D433="","",'OPĆI DIO'!#REF!)</f>
        <v/>
      </c>
      <c r="O433" t="str">
        <f t="shared" si="65"/>
        <v/>
      </c>
      <c r="P433" t="str">
        <f t="shared" si="66"/>
        <v/>
      </c>
      <c r="Q433" t="str">
        <f t="shared" si="67"/>
        <v/>
      </c>
      <c r="R433" t="str">
        <f t="shared" si="68"/>
        <v/>
      </c>
    </row>
    <row r="434" spans="1:18">
      <c r="A434" s="249" t="str">
        <f t="shared" si="60"/>
        <v/>
      </c>
      <c r="B434" s="248"/>
      <c r="C434" s="39" t="str">
        <f t="shared" si="61"/>
        <v/>
      </c>
      <c r="D434" s="43"/>
      <c r="E434" s="39" t="str">
        <f t="shared" si="62"/>
        <v/>
      </c>
      <c r="F434" s="72"/>
      <c r="G434" s="39" t="str">
        <f t="shared" si="63"/>
        <v/>
      </c>
      <c r="H434" s="39" t="str">
        <f t="shared" si="64"/>
        <v/>
      </c>
      <c r="I434" s="71"/>
      <c r="J434" s="71"/>
      <c r="K434" s="71"/>
      <c r="L434" s="78"/>
      <c r="M434" s="220"/>
      <c r="N434" t="str">
        <f>IF(D434="","",'OPĆI DIO'!#REF!)</f>
        <v/>
      </c>
      <c r="O434" t="str">
        <f t="shared" si="65"/>
        <v/>
      </c>
      <c r="P434" t="str">
        <f t="shared" si="66"/>
        <v/>
      </c>
      <c r="Q434" t="str">
        <f t="shared" si="67"/>
        <v/>
      </c>
      <c r="R434" t="str">
        <f t="shared" si="68"/>
        <v/>
      </c>
    </row>
    <row r="435" spans="1:18">
      <c r="A435" s="249" t="str">
        <f t="shared" si="60"/>
        <v/>
      </c>
      <c r="B435" s="248"/>
      <c r="C435" s="39" t="str">
        <f t="shared" si="61"/>
        <v/>
      </c>
      <c r="D435" s="43"/>
      <c r="E435" s="39" t="str">
        <f t="shared" si="62"/>
        <v/>
      </c>
      <c r="F435" s="72"/>
      <c r="G435" s="39" t="str">
        <f t="shared" si="63"/>
        <v/>
      </c>
      <c r="H435" s="39" t="str">
        <f t="shared" si="64"/>
        <v/>
      </c>
      <c r="I435" s="71"/>
      <c r="J435" s="71"/>
      <c r="K435" s="71"/>
      <c r="L435" s="78"/>
      <c r="M435" s="220"/>
      <c r="N435" t="str">
        <f>IF(D435="","",'OPĆI DIO'!#REF!)</f>
        <v/>
      </c>
      <c r="O435" t="str">
        <f t="shared" si="65"/>
        <v/>
      </c>
      <c r="P435" t="str">
        <f t="shared" si="66"/>
        <v/>
      </c>
      <c r="Q435" t="str">
        <f t="shared" si="67"/>
        <v/>
      </c>
      <c r="R435" t="str">
        <f t="shared" si="68"/>
        <v/>
      </c>
    </row>
    <row r="436" spans="1:18">
      <c r="A436" s="249" t="str">
        <f t="shared" si="60"/>
        <v/>
      </c>
      <c r="B436" s="248"/>
      <c r="C436" s="39" t="str">
        <f t="shared" si="61"/>
        <v/>
      </c>
      <c r="D436" s="43"/>
      <c r="E436" s="39" t="str">
        <f t="shared" si="62"/>
        <v/>
      </c>
      <c r="F436" s="72"/>
      <c r="G436" s="39" t="str">
        <f t="shared" si="63"/>
        <v/>
      </c>
      <c r="H436" s="39" t="str">
        <f t="shared" si="64"/>
        <v/>
      </c>
      <c r="I436" s="71"/>
      <c r="J436" s="71"/>
      <c r="K436" s="71"/>
      <c r="L436" s="78"/>
      <c r="M436" s="220"/>
      <c r="N436" t="str">
        <f>IF(D436="","",'OPĆI DIO'!#REF!)</f>
        <v/>
      </c>
      <c r="O436" t="str">
        <f t="shared" si="65"/>
        <v/>
      </c>
      <c r="P436" t="str">
        <f t="shared" si="66"/>
        <v/>
      </c>
      <c r="Q436" t="str">
        <f t="shared" si="67"/>
        <v/>
      </c>
      <c r="R436" t="str">
        <f t="shared" si="68"/>
        <v/>
      </c>
    </row>
    <row r="437" spans="1:18">
      <c r="A437" s="249" t="str">
        <f t="shared" si="60"/>
        <v/>
      </c>
      <c r="B437" s="248"/>
      <c r="C437" s="39" t="str">
        <f t="shared" si="61"/>
        <v/>
      </c>
      <c r="D437" s="43"/>
      <c r="E437" s="39" t="str">
        <f t="shared" si="62"/>
        <v/>
      </c>
      <c r="F437" s="72"/>
      <c r="G437" s="39" t="str">
        <f t="shared" si="63"/>
        <v/>
      </c>
      <c r="H437" s="39" t="str">
        <f t="shared" si="64"/>
        <v/>
      </c>
      <c r="I437" s="71"/>
      <c r="J437" s="71"/>
      <c r="K437" s="71"/>
      <c r="L437" s="78"/>
      <c r="M437" s="220"/>
      <c r="N437" t="str">
        <f>IF(D437="","",'OPĆI DIO'!#REF!)</f>
        <v/>
      </c>
      <c r="O437" t="str">
        <f t="shared" si="65"/>
        <v/>
      </c>
      <c r="P437" t="str">
        <f t="shared" si="66"/>
        <v/>
      </c>
      <c r="Q437" t="str">
        <f t="shared" si="67"/>
        <v/>
      </c>
      <c r="R437" t="str">
        <f t="shared" si="68"/>
        <v/>
      </c>
    </row>
    <row r="438" spans="1:18">
      <c r="A438" s="249" t="str">
        <f t="shared" si="60"/>
        <v/>
      </c>
      <c r="B438" s="248"/>
      <c r="C438" s="39" t="str">
        <f t="shared" si="61"/>
        <v/>
      </c>
      <c r="D438" s="43"/>
      <c r="E438" s="39" t="str">
        <f t="shared" si="62"/>
        <v/>
      </c>
      <c r="F438" s="72"/>
      <c r="G438" s="39" t="str">
        <f t="shared" si="63"/>
        <v/>
      </c>
      <c r="H438" s="39" t="str">
        <f t="shared" si="64"/>
        <v/>
      </c>
      <c r="I438" s="71"/>
      <c r="J438" s="71"/>
      <c r="K438" s="71"/>
      <c r="L438" s="78"/>
      <c r="M438" s="220"/>
      <c r="N438" t="str">
        <f>IF(D438="","",'OPĆI DIO'!#REF!)</f>
        <v/>
      </c>
      <c r="O438" t="str">
        <f t="shared" si="65"/>
        <v/>
      </c>
      <c r="P438" t="str">
        <f t="shared" si="66"/>
        <v/>
      </c>
      <c r="Q438" t="str">
        <f t="shared" si="67"/>
        <v/>
      </c>
      <c r="R438" t="str">
        <f t="shared" si="68"/>
        <v/>
      </c>
    </row>
    <row r="439" spans="1:18">
      <c r="A439" s="249" t="str">
        <f t="shared" si="60"/>
        <v/>
      </c>
      <c r="B439" s="248"/>
      <c r="C439" s="39" t="str">
        <f t="shared" si="61"/>
        <v/>
      </c>
      <c r="D439" s="43"/>
      <c r="E439" s="39" t="str">
        <f t="shared" si="62"/>
        <v/>
      </c>
      <c r="F439" s="72"/>
      <c r="G439" s="39" t="str">
        <f t="shared" si="63"/>
        <v/>
      </c>
      <c r="H439" s="39" t="str">
        <f t="shared" si="64"/>
        <v/>
      </c>
      <c r="I439" s="71"/>
      <c r="J439" s="71"/>
      <c r="K439" s="71"/>
      <c r="L439" s="78"/>
      <c r="M439" s="220"/>
      <c r="N439" t="str">
        <f>IF(D439="","",'OPĆI DIO'!#REF!)</f>
        <v/>
      </c>
      <c r="O439" t="str">
        <f t="shared" si="65"/>
        <v/>
      </c>
      <c r="P439" t="str">
        <f t="shared" si="66"/>
        <v/>
      </c>
      <c r="Q439" t="str">
        <f t="shared" si="67"/>
        <v/>
      </c>
      <c r="R439" t="str">
        <f t="shared" si="68"/>
        <v/>
      </c>
    </row>
    <row r="440" spans="1:18">
      <c r="A440" s="249" t="str">
        <f t="shared" si="60"/>
        <v/>
      </c>
      <c r="B440" s="248"/>
      <c r="C440" s="39" t="str">
        <f t="shared" si="61"/>
        <v/>
      </c>
      <c r="D440" s="43"/>
      <c r="E440" s="39" t="str">
        <f t="shared" si="62"/>
        <v/>
      </c>
      <c r="F440" s="72"/>
      <c r="G440" s="39" t="str">
        <f t="shared" si="63"/>
        <v/>
      </c>
      <c r="H440" s="39" t="str">
        <f t="shared" si="64"/>
        <v/>
      </c>
      <c r="I440" s="71"/>
      <c r="J440" s="71"/>
      <c r="K440" s="71"/>
      <c r="L440" s="78"/>
      <c r="M440" s="220"/>
      <c r="N440" t="str">
        <f>IF(D440="","",'OPĆI DIO'!#REF!)</f>
        <v/>
      </c>
      <c r="O440" t="str">
        <f t="shared" si="65"/>
        <v/>
      </c>
      <c r="P440" t="str">
        <f t="shared" si="66"/>
        <v/>
      </c>
      <c r="Q440" t="str">
        <f t="shared" si="67"/>
        <v/>
      </c>
      <c r="R440" t="str">
        <f t="shared" si="68"/>
        <v/>
      </c>
    </row>
    <row r="441" spans="1:18">
      <c r="A441" s="249" t="str">
        <f t="shared" si="60"/>
        <v/>
      </c>
      <c r="B441" s="248"/>
      <c r="C441" s="39" t="str">
        <f t="shared" si="61"/>
        <v/>
      </c>
      <c r="D441" s="43"/>
      <c r="E441" s="39" t="str">
        <f t="shared" si="62"/>
        <v/>
      </c>
      <c r="F441" s="72"/>
      <c r="G441" s="39" t="str">
        <f t="shared" si="63"/>
        <v/>
      </c>
      <c r="H441" s="39" t="str">
        <f t="shared" si="64"/>
        <v/>
      </c>
      <c r="I441" s="71"/>
      <c r="J441" s="71"/>
      <c r="K441" s="71"/>
      <c r="L441" s="78"/>
      <c r="M441" s="220"/>
      <c r="N441" t="str">
        <f>IF(D441="","",'OPĆI DIO'!#REF!)</f>
        <v/>
      </c>
      <c r="O441" t="str">
        <f t="shared" si="65"/>
        <v/>
      </c>
      <c r="P441" t="str">
        <f t="shared" si="66"/>
        <v/>
      </c>
      <c r="Q441" t="str">
        <f t="shared" si="67"/>
        <v/>
      </c>
      <c r="R441" t="str">
        <f t="shared" si="68"/>
        <v/>
      </c>
    </row>
    <row r="442" spans="1:18">
      <c r="A442" s="249" t="str">
        <f t="shared" si="60"/>
        <v/>
      </c>
      <c r="B442" s="248"/>
      <c r="C442" s="39" t="str">
        <f t="shared" si="61"/>
        <v/>
      </c>
      <c r="D442" s="43"/>
      <c r="E442" s="39" t="str">
        <f t="shared" si="62"/>
        <v/>
      </c>
      <c r="F442" s="72"/>
      <c r="G442" s="39" t="str">
        <f t="shared" si="63"/>
        <v/>
      </c>
      <c r="H442" s="39" t="str">
        <f t="shared" si="64"/>
        <v/>
      </c>
      <c r="I442" s="71"/>
      <c r="J442" s="71"/>
      <c r="K442" s="71"/>
      <c r="L442" s="78"/>
      <c r="M442" s="220"/>
      <c r="N442" t="str">
        <f>IF(D442="","",'OPĆI DIO'!#REF!)</f>
        <v/>
      </c>
      <c r="O442" t="str">
        <f t="shared" si="65"/>
        <v/>
      </c>
      <c r="P442" t="str">
        <f t="shared" si="66"/>
        <v/>
      </c>
      <c r="Q442" t="str">
        <f t="shared" si="67"/>
        <v/>
      </c>
      <c r="R442" t="str">
        <f t="shared" si="68"/>
        <v/>
      </c>
    </row>
    <row r="443" spans="1:18">
      <c r="A443" s="249" t="str">
        <f t="shared" si="60"/>
        <v/>
      </c>
      <c r="B443" s="248"/>
      <c r="C443" s="39" t="str">
        <f t="shared" si="61"/>
        <v/>
      </c>
      <c r="D443" s="43"/>
      <c r="E443" s="39" t="str">
        <f t="shared" si="62"/>
        <v/>
      </c>
      <c r="F443" s="72"/>
      <c r="G443" s="39" t="str">
        <f t="shared" si="63"/>
        <v/>
      </c>
      <c r="H443" s="39" t="str">
        <f t="shared" si="64"/>
        <v/>
      </c>
      <c r="I443" s="71"/>
      <c r="J443" s="71"/>
      <c r="K443" s="71"/>
      <c r="L443" s="78"/>
      <c r="M443" s="220"/>
      <c r="N443" t="str">
        <f>IF(D443="","",'OPĆI DIO'!#REF!)</f>
        <v/>
      </c>
      <c r="O443" t="str">
        <f t="shared" si="65"/>
        <v/>
      </c>
      <c r="P443" t="str">
        <f t="shared" si="66"/>
        <v/>
      </c>
      <c r="Q443" t="str">
        <f t="shared" si="67"/>
        <v/>
      </c>
      <c r="R443" t="str">
        <f t="shared" si="68"/>
        <v/>
      </c>
    </row>
    <row r="444" spans="1:18">
      <c r="A444" s="249" t="str">
        <f t="shared" si="60"/>
        <v/>
      </c>
      <c r="B444" s="248"/>
      <c r="C444" s="39" t="str">
        <f t="shared" si="61"/>
        <v/>
      </c>
      <c r="D444" s="43"/>
      <c r="E444" s="39" t="str">
        <f t="shared" si="62"/>
        <v/>
      </c>
      <c r="F444" s="72"/>
      <c r="G444" s="39" t="str">
        <f t="shared" si="63"/>
        <v/>
      </c>
      <c r="H444" s="39" t="str">
        <f t="shared" si="64"/>
        <v/>
      </c>
      <c r="I444" s="71"/>
      <c r="J444" s="71"/>
      <c r="K444" s="71"/>
      <c r="L444" s="78"/>
      <c r="M444" s="220"/>
      <c r="N444" t="str">
        <f>IF(D444="","",'OPĆI DIO'!#REF!)</f>
        <v/>
      </c>
      <c r="O444" t="str">
        <f t="shared" si="65"/>
        <v/>
      </c>
      <c r="P444" t="str">
        <f t="shared" si="66"/>
        <v/>
      </c>
      <c r="Q444" t="str">
        <f t="shared" si="67"/>
        <v/>
      </c>
      <c r="R444" t="str">
        <f t="shared" si="68"/>
        <v/>
      </c>
    </row>
    <row r="445" spans="1:18">
      <c r="A445" s="249" t="str">
        <f t="shared" si="60"/>
        <v/>
      </c>
      <c r="B445" s="248"/>
      <c r="C445" s="39" t="str">
        <f t="shared" si="61"/>
        <v/>
      </c>
      <c r="D445" s="43"/>
      <c r="E445" s="39" t="str">
        <f t="shared" si="62"/>
        <v/>
      </c>
      <c r="F445" s="72"/>
      <c r="G445" s="39" t="str">
        <f t="shared" si="63"/>
        <v/>
      </c>
      <c r="H445" s="39" t="str">
        <f t="shared" si="64"/>
        <v/>
      </c>
      <c r="I445" s="71"/>
      <c r="J445" s="71"/>
      <c r="K445" s="71"/>
      <c r="L445" s="78"/>
      <c r="M445" s="220"/>
      <c r="N445" t="str">
        <f>IF(D445="","",'OPĆI DIO'!#REF!)</f>
        <v/>
      </c>
      <c r="O445" t="str">
        <f t="shared" si="65"/>
        <v/>
      </c>
      <c r="P445" t="str">
        <f t="shared" si="66"/>
        <v/>
      </c>
      <c r="Q445" t="str">
        <f t="shared" si="67"/>
        <v/>
      </c>
      <c r="R445" t="str">
        <f t="shared" si="68"/>
        <v/>
      </c>
    </row>
    <row r="446" spans="1:18">
      <c r="A446" s="249" t="str">
        <f t="shared" si="60"/>
        <v/>
      </c>
      <c r="B446" s="248"/>
      <c r="C446" s="39" t="str">
        <f t="shared" si="61"/>
        <v/>
      </c>
      <c r="D446" s="43"/>
      <c r="E446" s="39" t="str">
        <f t="shared" si="62"/>
        <v/>
      </c>
      <c r="F446" s="72"/>
      <c r="G446" s="39" t="str">
        <f t="shared" si="63"/>
        <v/>
      </c>
      <c r="H446" s="39" t="str">
        <f t="shared" si="64"/>
        <v/>
      </c>
      <c r="I446" s="71"/>
      <c r="J446" s="71"/>
      <c r="K446" s="71"/>
      <c r="L446" s="78"/>
      <c r="M446" s="220"/>
      <c r="N446" t="str">
        <f>IF(D446="","",'OPĆI DIO'!#REF!)</f>
        <v/>
      </c>
      <c r="O446" t="str">
        <f t="shared" si="65"/>
        <v/>
      </c>
      <c r="P446" t="str">
        <f t="shared" si="66"/>
        <v/>
      </c>
      <c r="Q446" t="str">
        <f t="shared" si="67"/>
        <v/>
      </c>
      <c r="R446" t="str">
        <f t="shared" si="68"/>
        <v/>
      </c>
    </row>
    <row r="447" spans="1:18">
      <c r="A447" s="249" t="str">
        <f t="shared" si="60"/>
        <v/>
      </c>
      <c r="B447" s="248"/>
      <c r="C447" s="39" t="str">
        <f t="shared" si="61"/>
        <v/>
      </c>
      <c r="D447" s="43"/>
      <c r="E447" s="39" t="str">
        <f t="shared" si="62"/>
        <v/>
      </c>
      <c r="F447" s="72"/>
      <c r="G447" s="39" t="str">
        <f t="shared" si="63"/>
        <v/>
      </c>
      <c r="H447" s="39" t="str">
        <f t="shared" si="64"/>
        <v/>
      </c>
      <c r="I447" s="71"/>
      <c r="J447" s="71"/>
      <c r="K447" s="71"/>
      <c r="L447" s="78"/>
      <c r="M447" s="220"/>
      <c r="N447" t="str">
        <f>IF(D447="","",'OPĆI DIO'!#REF!)</f>
        <v/>
      </c>
      <c r="O447" t="str">
        <f t="shared" si="65"/>
        <v/>
      </c>
      <c r="P447" t="str">
        <f t="shared" si="66"/>
        <v/>
      </c>
      <c r="Q447" t="str">
        <f t="shared" si="67"/>
        <v/>
      </c>
      <c r="R447" t="str">
        <f t="shared" si="68"/>
        <v/>
      </c>
    </row>
    <row r="448" spans="1:18">
      <c r="A448" s="249" t="str">
        <f t="shared" si="60"/>
        <v/>
      </c>
      <c r="B448" s="248"/>
      <c r="C448" s="39" t="str">
        <f t="shared" si="61"/>
        <v/>
      </c>
      <c r="D448" s="43"/>
      <c r="E448" s="39" t="str">
        <f t="shared" si="62"/>
        <v/>
      </c>
      <c r="F448" s="72"/>
      <c r="G448" s="39" t="str">
        <f t="shared" si="63"/>
        <v/>
      </c>
      <c r="H448" s="39" t="str">
        <f t="shared" si="64"/>
        <v/>
      </c>
      <c r="I448" s="71"/>
      <c r="J448" s="71"/>
      <c r="K448" s="71"/>
      <c r="L448" s="78"/>
      <c r="M448" s="220"/>
      <c r="N448" t="str">
        <f>IF(D448="","",'OPĆI DIO'!#REF!)</f>
        <v/>
      </c>
      <c r="O448" t="str">
        <f t="shared" si="65"/>
        <v/>
      </c>
      <c r="P448" t="str">
        <f t="shared" si="66"/>
        <v/>
      </c>
      <c r="Q448" t="str">
        <f t="shared" si="67"/>
        <v/>
      </c>
      <c r="R448" t="str">
        <f t="shared" si="68"/>
        <v/>
      </c>
    </row>
    <row r="449" spans="1:18">
      <c r="A449" s="249" t="str">
        <f t="shared" si="60"/>
        <v/>
      </c>
      <c r="B449" s="248"/>
      <c r="C449" s="39" t="str">
        <f t="shared" si="61"/>
        <v/>
      </c>
      <c r="D449" s="43"/>
      <c r="E449" s="39" t="str">
        <f t="shared" si="62"/>
        <v/>
      </c>
      <c r="F449" s="72"/>
      <c r="G449" s="39" t="str">
        <f t="shared" si="63"/>
        <v/>
      </c>
      <c r="H449" s="39" t="str">
        <f t="shared" si="64"/>
        <v/>
      </c>
      <c r="I449" s="71"/>
      <c r="J449" s="71"/>
      <c r="K449" s="71"/>
      <c r="L449" s="78"/>
      <c r="M449" s="220"/>
      <c r="N449" t="str">
        <f>IF(D449="","",'OPĆI DIO'!#REF!)</f>
        <v/>
      </c>
      <c r="O449" t="str">
        <f t="shared" si="65"/>
        <v/>
      </c>
      <c r="P449" t="str">
        <f t="shared" si="66"/>
        <v/>
      </c>
      <c r="Q449" t="str">
        <f t="shared" si="67"/>
        <v/>
      </c>
      <c r="R449" t="str">
        <f t="shared" si="68"/>
        <v/>
      </c>
    </row>
    <row r="450" spans="1:18">
      <c r="A450" s="249" t="str">
        <f t="shared" si="60"/>
        <v/>
      </c>
      <c r="B450" s="248"/>
      <c r="C450" s="39" t="str">
        <f t="shared" si="61"/>
        <v/>
      </c>
      <c r="D450" s="43"/>
      <c r="E450" s="39" t="str">
        <f t="shared" si="62"/>
        <v/>
      </c>
      <c r="F450" s="72"/>
      <c r="G450" s="39" t="str">
        <f t="shared" si="63"/>
        <v/>
      </c>
      <c r="H450" s="39" t="str">
        <f t="shared" si="64"/>
        <v/>
      </c>
      <c r="I450" s="71"/>
      <c r="J450" s="71"/>
      <c r="K450" s="71"/>
      <c r="L450" s="78"/>
      <c r="M450" s="220"/>
      <c r="N450" t="str">
        <f>IF(D450="","",'OPĆI DIO'!#REF!)</f>
        <v/>
      </c>
      <c r="O450" t="str">
        <f t="shared" si="65"/>
        <v/>
      </c>
      <c r="P450" t="str">
        <f t="shared" si="66"/>
        <v/>
      </c>
      <c r="Q450" t="str">
        <f t="shared" si="67"/>
        <v/>
      </c>
      <c r="R450" t="str">
        <f t="shared" si="68"/>
        <v/>
      </c>
    </row>
    <row r="451" spans="1:18">
      <c r="A451" s="249" t="str">
        <f t="shared" ref="A451:A501" si="69">IFERROR(VLOOKUP(B451,$T$6:$W$34,4,FALSE),"")</f>
        <v/>
      </c>
      <c r="B451" s="248"/>
      <c r="C451" s="39" t="str">
        <f t="shared" ref="C451:C501" si="70">IFERROR(VLOOKUP(B451,$T$6:$W$34,2,FALSE),"")</f>
        <v/>
      </c>
      <c r="D451" s="43"/>
      <c r="E451" s="39" t="str">
        <f t="shared" ref="E451:E501" si="71">IFERROR(VLOOKUP(D451,$X$5:$Z$129,2,FALSE),"")</f>
        <v/>
      </c>
      <c r="F451" s="72"/>
      <c r="G451" s="39" t="str">
        <f t="shared" ref="G451:G501" si="72">IFERROR(VLOOKUP(F451,$AD$6:$AE$1763,2,FALSE),"")</f>
        <v/>
      </c>
      <c r="H451" s="39" t="str">
        <f t="shared" ref="H451:H501" si="73">IFERROR(VLOOKUP(F451,$AD$6:$AG$1763,4,FALSE),"")</f>
        <v/>
      </c>
      <c r="I451" s="71"/>
      <c r="J451" s="71"/>
      <c r="K451" s="71"/>
      <c r="L451" s="78"/>
      <c r="M451" s="220"/>
      <c r="N451" t="str">
        <f>IF(D451="","",'OPĆI DIO'!#REF!)</f>
        <v/>
      </c>
      <c r="O451" t="str">
        <f t="shared" ref="O451:O501" si="74">LEFT(D451,3)</f>
        <v/>
      </c>
      <c r="P451" t="str">
        <f t="shared" ref="P451:P501" si="75">LEFT(D451,2)</f>
        <v/>
      </c>
      <c r="Q451" t="str">
        <f t="shared" ref="Q451:Q501" si="76">MID(H451,2,2)</f>
        <v/>
      </c>
      <c r="R451" t="str">
        <f t="shared" ref="R451:R501" si="77">LEFT(D451,1)</f>
        <v/>
      </c>
    </row>
    <row r="452" spans="1:18">
      <c r="A452" s="249" t="str">
        <f t="shared" si="69"/>
        <v/>
      </c>
      <c r="B452" s="248"/>
      <c r="C452" s="39" t="str">
        <f t="shared" si="70"/>
        <v/>
      </c>
      <c r="D452" s="43"/>
      <c r="E452" s="39" t="str">
        <f t="shared" si="71"/>
        <v/>
      </c>
      <c r="F452" s="72"/>
      <c r="G452" s="39" t="str">
        <f t="shared" si="72"/>
        <v/>
      </c>
      <c r="H452" s="39" t="str">
        <f t="shared" si="73"/>
        <v/>
      </c>
      <c r="I452" s="71"/>
      <c r="J452" s="71"/>
      <c r="K452" s="71"/>
      <c r="L452" s="78"/>
      <c r="M452" s="220"/>
      <c r="N452" t="str">
        <f>IF(D452="","",'OPĆI DIO'!#REF!)</f>
        <v/>
      </c>
      <c r="O452" t="str">
        <f t="shared" si="74"/>
        <v/>
      </c>
      <c r="P452" t="str">
        <f t="shared" si="75"/>
        <v/>
      </c>
      <c r="Q452" t="str">
        <f t="shared" si="76"/>
        <v/>
      </c>
      <c r="R452" t="str">
        <f t="shared" si="77"/>
        <v/>
      </c>
    </row>
    <row r="453" spans="1:18">
      <c r="A453" s="249" t="str">
        <f t="shared" si="69"/>
        <v/>
      </c>
      <c r="B453" s="248"/>
      <c r="C453" s="39" t="str">
        <f t="shared" si="70"/>
        <v/>
      </c>
      <c r="D453" s="43"/>
      <c r="E453" s="39" t="str">
        <f t="shared" si="71"/>
        <v/>
      </c>
      <c r="F453" s="72"/>
      <c r="G453" s="39" t="str">
        <f t="shared" si="72"/>
        <v/>
      </c>
      <c r="H453" s="39" t="str">
        <f t="shared" si="73"/>
        <v/>
      </c>
      <c r="I453" s="71"/>
      <c r="J453" s="71"/>
      <c r="K453" s="71"/>
      <c r="L453" s="78"/>
      <c r="M453" s="220"/>
      <c r="N453" t="str">
        <f>IF(D453="","",'OPĆI DIO'!#REF!)</f>
        <v/>
      </c>
      <c r="O453" t="str">
        <f t="shared" si="74"/>
        <v/>
      </c>
      <c r="P453" t="str">
        <f t="shared" si="75"/>
        <v/>
      </c>
      <c r="Q453" t="str">
        <f t="shared" si="76"/>
        <v/>
      </c>
      <c r="R453" t="str">
        <f t="shared" si="77"/>
        <v/>
      </c>
    </row>
    <row r="454" spans="1:18">
      <c r="A454" s="249" t="str">
        <f t="shared" si="69"/>
        <v/>
      </c>
      <c r="B454" s="248"/>
      <c r="C454" s="39" t="str">
        <f t="shared" si="70"/>
        <v/>
      </c>
      <c r="D454" s="43"/>
      <c r="E454" s="39" t="str">
        <f t="shared" si="71"/>
        <v/>
      </c>
      <c r="F454" s="72"/>
      <c r="G454" s="39" t="str">
        <f t="shared" si="72"/>
        <v/>
      </c>
      <c r="H454" s="39" t="str">
        <f t="shared" si="73"/>
        <v/>
      </c>
      <c r="I454" s="71"/>
      <c r="J454" s="71"/>
      <c r="K454" s="71"/>
      <c r="L454" s="78"/>
      <c r="M454" s="220"/>
      <c r="N454" t="str">
        <f>IF(D454="","",'OPĆI DIO'!#REF!)</f>
        <v/>
      </c>
      <c r="O454" t="str">
        <f t="shared" si="74"/>
        <v/>
      </c>
      <c r="P454" t="str">
        <f t="shared" si="75"/>
        <v/>
      </c>
      <c r="Q454" t="str">
        <f t="shared" si="76"/>
        <v/>
      </c>
      <c r="R454" t="str">
        <f t="shared" si="77"/>
        <v/>
      </c>
    </row>
    <row r="455" spans="1:18">
      <c r="A455" s="249" t="str">
        <f t="shared" si="69"/>
        <v/>
      </c>
      <c r="B455" s="248"/>
      <c r="C455" s="39" t="str">
        <f t="shared" si="70"/>
        <v/>
      </c>
      <c r="D455" s="43"/>
      <c r="E455" s="39" t="str">
        <f t="shared" si="71"/>
        <v/>
      </c>
      <c r="F455" s="72"/>
      <c r="G455" s="39" t="str">
        <f t="shared" si="72"/>
        <v/>
      </c>
      <c r="H455" s="39" t="str">
        <f t="shared" si="73"/>
        <v/>
      </c>
      <c r="I455" s="71"/>
      <c r="J455" s="71"/>
      <c r="K455" s="71"/>
      <c r="L455" s="78"/>
      <c r="M455" s="220"/>
      <c r="N455" t="str">
        <f>IF(D455="","",'OPĆI DIO'!#REF!)</f>
        <v/>
      </c>
      <c r="O455" t="str">
        <f t="shared" si="74"/>
        <v/>
      </c>
      <c r="P455" t="str">
        <f t="shared" si="75"/>
        <v/>
      </c>
      <c r="Q455" t="str">
        <f t="shared" si="76"/>
        <v/>
      </c>
      <c r="R455" t="str">
        <f t="shared" si="77"/>
        <v/>
      </c>
    </row>
    <row r="456" spans="1:18">
      <c r="A456" s="249" t="str">
        <f t="shared" si="69"/>
        <v/>
      </c>
      <c r="B456" s="248"/>
      <c r="C456" s="39" t="str">
        <f t="shared" si="70"/>
        <v/>
      </c>
      <c r="D456" s="43"/>
      <c r="E456" s="39" t="str">
        <f t="shared" si="71"/>
        <v/>
      </c>
      <c r="F456" s="72"/>
      <c r="G456" s="39" t="str">
        <f t="shared" si="72"/>
        <v/>
      </c>
      <c r="H456" s="39" t="str">
        <f t="shared" si="73"/>
        <v/>
      </c>
      <c r="I456" s="71"/>
      <c r="J456" s="71"/>
      <c r="K456" s="71"/>
      <c r="L456" s="78"/>
      <c r="M456" s="220"/>
      <c r="N456" t="str">
        <f>IF(D456="","",'OPĆI DIO'!#REF!)</f>
        <v/>
      </c>
      <c r="O456" t="str">
        <f t="shared" si="74"/>
        <v/>
      </c>
      <c r="P456" t="str">
        <f t="shared" si="75"/>
        <v/>
      </c>
      <c r="Q456" t="str">
        <f t="shared" si="76"/>
        <v/>
      </c>
      <c r="R456" t="str">
        <f t="shared" si="77"/>
        <v/>
      </c>
    </row>
    <row r="457" spans="1:18">
      <c r="A457" s="249" t="str">
        <f t="shared" si="69"/>
        <v/>
      </c>
      <c r="B457" s="248"/>
      <c r="C457" s="39" t="str">
        <f t="shared" si="70"/>
        <v/>
      </c>
      <c r="D457" s="43"/>
      <c r="E457" s="39" t="str">
        <f t="shared" si="71"/>
        <v/>
      </c>
      <c r="F457" s="72"/>
      <c r="G457" s="39" t="str">
        <f t="shared" si="72"/>
        <v/>
      </c>
      <c r="H457" s="39" t="str">
        <f t="shared" si="73"/>
        <v/>
      </c>
      <c r="I457" s="71"/>
      <c r="J457" s="71"/>
      <c r="K457" s="71"/>
      <c r="L457" s="78"/>
      <c r="M457" s="220"/>
      <c r="N457" t="str">
        <f>IF(D457="","",'OPĆI DIO'!#REF!)</f>
        <v/>
      </c>
      <c r="O457" t="str">
        <f t="shared" si="74"/>
        <v/>
      </c>
      <c r="P457" t="str">
        <f t="shared" si="75"/>
        <v/>
      </c>
      <c r="Q457" t="str">
        <f t="shared" si="76"/>
        <v/>
      </c>
      <c r="R457" t="str">
        <f t="shared" si="77"/>
        <v/>
      </c>
    </row>
    <row r="458" spans="1:18">
      <c r="A458" s="249" t="str">
        <f t="shared" si="69"/>
        <v/>
      </c>
      <c r="B458" s="248"/>
      <c r="C458" s="39" t="str">
        <f t="shared" si="70"/>
        <v/>
      </c>
      <c r="D458" s="43"/>
      <c r="E458" s="39" t="str">
        <f t="shared" si="71"/>
        <v/>
      </c>
      <c r="F458" s="72"/>
      <c r="G458" s="39" t="str">
        <f t="shared" si="72"/>
        <v/>
      </c>
      <c r="H458" s="39" t="str">
        <f t="shared" si="73"/>
        <v/>
      </c>
      <c r="I458" s="71"/>
      <c r="J458" s="71"/>
      <c r="K458" s="71"/>
      <c r="L458" s="78"/>
      <c r="M458" s="220"/>
      <c r="N458" t="str">
        <f>IF(D458="","",'OPĆI DIO'!#REF!)</f>
        <v/>
      </c>
      <c r="O458" t="str">
        <f t="shared" si="74"/>
        <v/>
      </c>
      <c r="P458" t="str">
        <f t="shared" si="75"/>
        <v/>
      </c>
      <c r="Q458" t="str">
        <f t="shared" si="76"/>
        <v/>
      </c>
      <c r="R458" t="str">
        <f t="shared" si="77"/>
        <v/>
      </c>
    </row>
    <row r="459" spans="1:18">
      <c r="A459" s="249" t="str">
        <f t="shared" si="69"/>
        <v/>
      </c>
      <c r="B459" s="248"/>
      <c r="C459" s="39" t="str">
        <f t="shared" si="70"/>
        <v/>
      </c>
      <c r="D459" s="43"/>
      <c r="E459" s="39" t="str">
        <f t="shared" si="71"/>
        <v/>
      </c>
      <c r="F459" s="72"/>
      <c r="G459" s="39" t="str">
        <f t="shared" si="72"/>
        <v/>
      </c>
      <c r="H459" s="39" t="str">
        <f t="shared" si="73"/>
        <v/>
      </c>
      <c r="I459" s="71"/>
      <c r="J459" s="71"/>
      <c r="K459" s="71"/>
      <c r="L459" s="78"/>
      <c r="M459" s="220"/>
      <c r="N459" t="str">
        <f>IF(D459="","",'OPĆI DIO'!#REF!)</f>
        <v/>
      </c>
      <c r="O459" t="str">
        <f t="shared" si="74"/>
        <v/>
      </c>
      <c r="P459" t="str">
        <f t="shared" si="75"/>
        <v/>
      </c>
      <c r="Q459" t="str">
        <f t="shared" si="76"/>
        <v/>
      </c>
      <c r="R459" t="str">
        <f t="shared" si="77"/>
        <v/>
      </c>
    </row>
    <row r="460" spans="1:18">
      <c r="A460" s="249" t="str">
        <f t="shared" si="69"/>
        <v/>
      </c>
      <c r="B460" s="248"/>
      <c r="C460" s="39" t="str">
        <f t="shared" si="70"/>
        <v/>
      </c>
      <c r="D460" s="43"/>
      <c r="E460" s="39" t="str">
        <f t="shared" si="71"/>
        <v/>
      </c>
      <c r="F460" s="72"/>
      <c r="G460" s="39" t="str">
        <f t="shared" si="72"/>
        <v/>
      </c>
      <c r="H460" s="39" t="str">
        <f t="shared" si="73"/>
        <v/>
      </c>
      <c r="I460" s="71"/>
      <c r="J460" s="71"/>
      <c r="K460" s="71"/>
      <c r="L460" s="78"/>
      <c r="M460" s="220"/>
      <c r="N460" t="str">
        <f>IF(D460="","",'OPĆI DIO'!#REF!)</f>
        <v/>
      </c>
      <c r="O460" t="str">
        <f t="shared" si="74"/>
        <v/>
      </c>
      <c r="P460" t="str">
        <f t="shared" si="75"/>
        <v/>
      </c>
      <c r="Q460" t="str">
        <f t="shared" si="76"/>
        <v/>
      </c>
      <c r="R460" t="str">
        <f t="shared" si="77"/>
        <v/>
      </c>
    </row>
    <row r="461" spans="1:18">
      <c r="A461" s="249" t="str">
        <f t="shared" si="69"/>
        <v/>
      </c>
      <c r="B461" s="248"/>
      <c r="C461" s="39" t="str">
        <f t="shared" si="70"/>
        <v/>
      </c>
      <c r="D461" s="43"/>
      <c r="E461" s="39" t="str">
        <f t="shared" si="71"/>
        <v/>
      </c>
      <c r="F461" s="72"/>
      <c r="G461" s="39" t="str">
        <f t="shared" si="72"/>
        <v/>
      </c>
      <c r="H461" s="39" t="str">
        <f t="shared" si="73"/>
        <v/>
      </c>
      <c r="I461" s="71"/>
      <c r="J461" s="71"/>
      <c r="K461" s="71"/>
      <c r="L461" s="78"/>
      <c r="M461" s="220"/>
      <c r="N461" t="str">
        <f>IF(D461="","",'OPĆI DIO'!#REF!)</f>
        <v/>
      </c>
      <c r="O461" t="str">
        <f t="shared" si="74"/>
        <v/>
      </c>
      <c r="P461" t="str">
        <f t="shared" si="75"/>
        <v/>
      </c>
      <c r="Q461" t="str">
        <f t="shared" si="76"/>
        <v/>
      </c>
      <c r="R461" t="str">
        <f t="shared" si="77"/>
        <v/>
      </c>
    </row>
    <row r="462" spans="1:18">
      <c r="A462" s="249" t="str">
        <f t="shared" si="69"/>
        <v/>
      </c>
      <c r="B462" s="248"/>
      <c r="C462" s="39" t="str">
        <f t="shared" si="70"/>
        <v/>
      </c>
      <c r="D462" s="43"/>
      <c r="E462" s="39" t="str">
        <f t="shared" si="71"/>
        <v/>
      </c>
      <c r="F462" s="72"/>
      <c r="G462" s="39" t="str">
        <f t="shared" si="72"/>
        <v/>
      </c>
      <c r="H462" s="39" t="str">
        <f t="shared" si="73"/>
        <v/>
      </c>
      <c r="I462" s="71"/>
      <c r="J462" s="71"/>
      <c r="K462" s="71"/>
      <c r="L462" s="78"/>
      <c r="M462" s="220"/>
      <c r="N462" t="str">
        <f>IF(D462="","",'OPĆI DIO'!#REF!)</f>
        <v/>
      </c>
      <c r="O462" t="str">
        <f t="shared" si="74"/>
        <v/>
      </c>
      <c r="P462" t="str">
        <f t="shared" si="75"/>
        <v/>
      </c>
      <c r="Q462" t="str">
        <f t="shared" si="76"/>
        <v/>
      </c>
      <c r="R462" t="str">
        <f t="shared" si="77"/>
        <v/>
      </c>
    </row>
    <row r="463" spans="1:18">
      <c r="A463" s="249" t="str">
        <f t="shared" si="69"/>
        <v/>
      </c>
      <c r="B463" s="248"/>
      <c r="C463" s="39" t="str">
        <f t="shared" si="70"/>
        <v/>
      </c>
      <c r="D463" s="43"/>
      <c r="E463" s="39" t="str">
        <f t="shared" si="71"/>
        <v/>
      </c>
      <c r="F463" s="72"/>
      <c r="G463" s="39" t="str">
        <f t="shared" si="72"/>
        <v/>
      </c>
      <c r="H463" s="39" t="str">
        <f t="shared" si="73"/>
        <v/>
      </c>
      <c r="I463" s="71"/>
      <c r="J463" s="71"/>
      <c r="K463" s="71"/>
      <c r="L463" s="78"/>
      <c r="M463" s="220"/>
      <c r="N463" t="str">
        <f>IF(D463="","",'OPĆI DIO'!#REF!)</f>
        <v/>
      </c>
      <c r="O463" t="str">
        <f t="shared" si="74"/>
        <v/>
      </c>
      <c r="P463" t="str">
        <f t="shared" si="75"/>
        <v/>
      </c>
      <c r="Q463" t="str">
        <f t="shared" si="76"/>
        <v/>
      </c>
      <c r="R463" t="str">
        <f t="shared" si="77"/>
        <v/>
      </c>
    </row>
    <row r="464" spans="1:18">
      <c r="A464" s="249" t="str">
        <f t="shared" si="69"/>
        <v/>
      </c>
      <c r="B464" s="248"/>
      <c r="C464" s="39" t="str">
        <f t="shared" si="70"/>
        <v/>
      </c>
      <c r="D464" s="43"/>
      <c r="E464" s="39" t="str">
        <f t="shared" si="71"/>
        <v/>
      </c>
      <c r="F464" s="72"/>
      <c r="G464" s="39" t="str">
        <f t="shared" si="72"/>
        <v/>
      </c>
      <c r="H464" s="39" t="str">
        <f t="shared" si="73"/>
        <v/>
      </c>
      <c r="I464" s="71"/>
      <c r="J464" s="71"/>
      <c r="K464" s="71"/>
      <c r="L464" s="78"/>
      <c r="M464" s="220"/>
      <c r="N464" t="str">
        <f>IF(D464="","",'OPĆI DIO'!#REF!)</f>
        <v/>
      </c>
      <c r="O464" t="str">
        <f t="shared" si="74"/>
        <v/>
      </c>
      <c r="P464" t="str">
        <f t="shared" si="75"/>
        <v/>
      </c>
      <c r="Q464" t="str">
        <f t="shared" si="76"/>
        <v/>
      </c>
      <c r="R464" t="str">
        <f t="shared" si="77"/>
        <v/>
      </c>
    </row>
    <row r="465" spans="1:18">
      <c r="A465" s="249" t="str">
        <f t="shared" si="69"/>
        <v/>
      </c>
      <c r="B465" s="248"/>
      <c r="C465" s="39" t="str">
        <f t="shared" si="70"/>
        <v/>
      </c>
      <c r="D465" s="43"/>
      <c r="E465" s="39" t="str">
        <f t="shared" si="71"/>
        <v/>
      </c>
      <c r="F465" s="72"/>
      <c r="G465" s="39" t="str">
        <f t="shared" si="72"/>
        <v/>
      </c>
      <c r="H465" s="39" t="str">
        <f t="shared" si="73"/>
        <v/>
      </c>
      <c r="I465" s="71"/>
      <c r="J465" s="71"/>
      <c r="K465" s="71"/>
      <c r="L465" s="78"/>
      <c r="M465" s="220"/>
      <c r="N465" t="str">
        <f>IF(D465="","",'OPĆI DIO'!#REF!)</f>
        <v/>
      </c>
      <c r="O465" t="str">
        <f t="shared" si="74"/>
        <v/>
      </c>
      <c r="P465" t="str">
        <f t="shared" si="75"/>
        <v/>
      </c>
      <c r="Q465" t="str">
        <f t="shared" si="76"/>
        <v/>
      </c>
      <c r="R465" t="str">
        <f t="shared" si="77"/>
        <v/>
      </c>
    </row>
    <row r="466" spans="1:18">
      <c r="A466" s="249" t="str">
        <f t="shared" si="69"/>
        <v/>
      </c>
      <c r="B466" s="248"/>
      <c r="C466" s="39" t="str">
        <f t="shared" si="70"/>
        <v/>
      </c>
      <c r="D466" s="43"/>
      <c r="E466" s="39" t="str">
        <f t="shared" si="71"/>
        <v/>
      </c>
      <c r="F466" s="72"/>
      <c r="G466" s="39" t="str">
        <f t="shared" si="72"/>
        <v/>
      </c>
      <c r="H466" s="39" t="str">
        <f t="shared" si="73"/>
        <v/>
      </c>
      <c r="I466" s="71"/>
      <c r="J466" s="71"/>
      <c r="K466" s="71"/>
      <c r="L466" s="78"/>
      <c r="M466" s="220"/>
      <c r="N466" t="str">
        <f>IF(D466="","",'OPĆI DIO'!#REF!)</f>
        <v/>
      </c>
      <c r="O466" t="str">
        <f t="shared" si="74"/>
        <v/>
      </c>
      <c r="P466" t="str">
        <f t="shared" si="75"/>
        <v/>
      </c>
      <c r="Q466" t="str">
        <f t="shared" si="76"/>
        <v/>
      </c>
      <c r="R466" t="str">
        <f t="shared" si="77"/>
        <v/>
      </c>
    </row>
    <row r="467" spans="1:18">
      <c r="A467" s="249" t="str">
        <f t="shared" si="69"/>
        <v/>
      </c>
      <c r="B467" s="248"/>
      <c r="C467" s="39" t="str">
        <f t="shared" si="70"/>
        <v/>
      </c>
      <c r="D467" s="43"/>
      <c r="E467" s="39" t="str">
        <f t="shared" si="71"/>
        <v/>
      </c>
      <c r="F467" s="72"/>
      <c r="G467" s="39" t="str">
        <f t="shared" si="72"/>
        <v/>
      </c>
      <c r="H467" s="39" t="str">
        <f t="shared" si="73"/>
        <v/>
      </c>
      <c r="I467" s="71"/>
      <c r="J467" s="71"/>
      <c r="K467" s="71"/>
      <c r="L467" s="78"/>
      <c r="M467" s="220"/>
      <c r="N467" t="str">
        <f>IF(D467="","",'OPĆI DIO'!#REF!)</f>
        <v/>
      </c>
      <c r="O467" t="str">
        <f t="shared" si="74"/>
        <v/>
      </c>
      <c r="P467" t="str">
        <f t="shared" si="75"/>
        <v/>
      </c>
      <c r="Q467" t="str">
        <f t="shared" si="76"/>
        <v/>
      </c>
      <c r="R467" t="str">
        <f t="shared" si="77"/>
        <v/>
      </c>
    </row>
    <row r="468" spans="1:18">
      <c r="A468" s="249" t="str">
        <f t="shared" si="69"/>
        <v/>
      </c>
      <c r="B468" s="248"/>
      <c r="C468" s="39" t="str">
        <f t="shared" si="70"/>
        <v/>
      </c>
      <c r="D468" s="43"/>
      <c r="E468" s="39" t="str">
        <f t="shared" si="71"/>
        <v/>
      </c>
      <c r="F468" s="72"/>
      <c r="G468" s="39" t="str">
        <f t="shared" si="72"/>
        <v/>
      </c>
      <c r="H468" s="39" t="str">
        <f t="shared" si="73"/>
        <v/>
      </c>
      <c r="I468" s="71"/>
      <c r="J468" s="71"/>
      <c r="K468" s="71"/>
      <c r="L468" s="78"/>
      <c r="M468" s="220"/>
      <c r="N468" t="str">
        <f>IF(D468="","",'OPĆI DIO'!#REF!)</f>
        <v/>
      </c>
      <c r="O468" t="str">
        <f t="shared" si="74"/>
        <v/>
      </c>
      <c r="P468" t="str">
        <f t="shared" si="75"/>
        <v/>
      </c>
      <c r="Q468" t="str">
        <f t="shared" si="76"/>
        <v/>
      </c>
      <c r="R468" t="str">
        <f t="shared" si="77"/>
        <v/>
      </c>
    </row>
    <row r="469" spans="1:18">
      <c r="A469" s="249" t="str">
        <f t="shared" si="69"/>
        <v/>
      </c>
      <c r="B469" s="248"/>
      <c r="C469" s="39" t="str">
        <f t="shared" si="70"/>
        <v/>
      </c>
      <c r="D469" s="43"/>
      <c r="E469" s="39" t="str">
        <f t="shared" si="71"/>
        <v/>
      </c>
      <c r="F469" s="72"/>
      <c r="G469" s="39" t="str">
        <f t="shared" si="72"/>
        <v/>
      </c>
      <c r="H469" s="39" t="str">
        <f t="shared" si="73"/>
        <v/>
      </c>
      <c r="I469" s="71"/>
      <c r="J469" s="71"/>
      <c r="K469" s="71"/>
      <c r="L469" s="78"/>
      <c r="M469" s="220"/>
      <c r="N469" t="str">
        <f>IF(D469="","",'OPĆI DIO'!#REF!)</f>
        <v/>
      </c>
      <c r="O469" t="str">
        <f t="shared" si="74"/>
        <v/>
      </c>
      <c r="P469" t="str">
        <f t="shared" si="75"/>
        <v/>
      </c>
      <c r="Q469" t="str">
        <f t="shared" si="76"/>
        <v/>
      </c>
      <c r="R469" t="str">
        <f t="shared" si="77"/>
        <v/>
      </c>
    </row>
    <row r="470" spans="1:18">
      <c r="A470" s="249" t="str">
        <f t="shared" si="69"/>
        <v/>
      </c>
      <c r="B470" s="248"/>
      <c r="C470" s="39" t="str">
        <f t="shared" si="70"/>
        <v/>
      </c>
      <c r="D470" s="43"/>
      <c r="E470" s="39" t="str">
        <f t="shared" si="71"/>
        <v/>
      </c>
      <c r="F470" s="72"/>
      <c r="G470" s="39" t="str">
        <f t="shared" si="72"/>
        <v/>
      </c>
      <c r="H470" s="39" t="str">
        <f t="shared" si="73"/>
        <v/>
      </c>
      <c r="I470" s="71"/>
      <c r="J470" s="71"/>
      <c r="K470" s="71"/>
      <c r="L470" s="78"/>
      <c r="M470" s="220"/>
      <c r="N470" t="str">
        <f>IF(D470="","",'OPĆI DIO'!#REF!)</f>
        <v/>
      </c>
      <c r="O470" t="str">
        <f t="shared" si="74"/>
        <v/>
      </c>
      <c r="P470" t="str">
        <f t="shared" si="75"/>
        <v/>
      </c>
      <c r="Q470" t="str">
        <f t="shared" si="76"/>
        <v/>
      </c>
      <c r="R470" t="str">
        <f t="shared" si="77"/>
        <v/>
      </c>
    </row>
    <row r="471" spans="1:18">
      <c r="A471" s="249" t="str">
        <f t="shared" si="69"/>
        <v/>
      </c>
      <c r="B471" s="248"/>
      <c r="C471" s="39" t="str">
        <f t="shared" si="70"/>
        <v/>
      </c>
      <c r="D471" s="43"/>
      <c r="E471" s="39" t="str">
        <f t="shared" si="71"/>
        <v/>
      </c>
      <c r="F471" s="72"/>
      <c r="G471" s="39" t="str">
        <f t="shared" si="72"/>
        <v/>
      </c>
      <c r="H471" s="39" t="str">
        <f t="shared" si="73"/>
        <v/>
      </c>
      <c r="I471" s="71"/>
      <c r="J471" s="71"/>
      <c r="K471" s="71"/>
      <c r="L471" s="78"/>
      <c r="M471" s="220"/>
      <c r="N471" t="str">
        <f>IF(D471="","",'OPĆI DIO'!#REF!)</f>
        <v/>
      </c>
      <c r="O471" t="str">
        <f t="shared" si="74"/>
        <v/>
      </c>
      <c r="P471" t="str">
        <f t="shared" si="75"/>
        <v/>
      </c>
      <c r="Q471" t="str">
        <f t="shared" si="76"/>
        <v/>
      </c>
      <c r="R471" t="str">
        <f t="shared" si="77"/>
        <v/>
      </c>
    </row>
    <row r="472" spans="1:18">
      <c r="A472" s="249" t="str">
        <f t="shared" si="69"/>
        <v/>
      </c>
      <c r="B472" s="248"/>
      <c r="C472" s="39" t="str">
        <f t="shared" si="70"/>
        <v/>
      </c>
      <c r="D472" s="43"/>
      <c r="E472" s="39" t="str">
        <f t="shared" si="71"/>
        <v/>
      </c>
      <c r="F472" s="72"/>
      <c r="G472" s="39" t="str">
        <f t="shared" si="72"/>
        <v/>
      </c>
      <c r="H472" s="39" t="str">
        <f t="shared" si="73"/>
        <v/>
      </c>
      <c r="I472" s="71"/>
      <c r="J472" s="71"/>
      <c r="K472" s="71"/>
      <c r="L472" s="78"/>
      <c r="M472" s="220"/>
      <c r="N472" t="str">
        <f>IF(D472="","",'OPĆI DIO'!#REF!)</f>
        <v/>
      </c>
      <c r="O472" t="str">
        <f t="shared" si="74"/>
        <v/>
      </c>
      <c r="P472" t="str">
        <f t="shared" si="75"/>
        <v/>
      </c>
      <c r="Q472" t="str">
        <f t="shared" si="76"/>
        <v/>
      </c>
      <c r="R472" t="str">
        <f t="shared" si="77"/>
        <v/>
      </c>
    </row>
    <row r="473" spans="1:18">
      <c r="A473" s="249" t="str">
        <f t="shared" si="69"/>
        <v/>
      </c>
      <c r="B473" s="248"/>
      <c r="C473" s="39" t="str">
        <f t="shared" si="70"/>
        <v/>
      </c>
      <c r="D473" s="43"/>
      <c r="E473" s="39" t="str">
        <f t="shared" si="71"/>
        <v/>
      </c>
      <c r="F473" s="72"/>
      <c r="G473" s="39" t="str">
        <f t="shared" si="72"/>
        <v/>
      </c>
      <c r="H473" s="39" t="str">
        <f t="shared" si="73"/>
        <v/>
      </c>
      <c r="I473" s="71"/>
      <c r="J473" s="71"/>
      <c r="K473" s="71"/>
      <c r="L473" s="78"/>
      <c r="M473" s="220"/>
      <c r="N473" t="str">
        <f>IF(D473="","",'OPĆI DIO'!#REF!)</f>
        <v/>
      </c>
      <c r="O473" t="str">
        <f t="shared" si="74"/>
        <v/>
      </c>
      <c r="P473" t="str">
        <f t="shared" si="75"/>
        <v/>
      </c>
      <c r="Q473" t="str">
        <f t="shared" si="76"/>
        <v/>
      </c>
      <c r="R473" t="str">
        <f t="shared" si="77"/>
        <v/>
      </c>
    </row>
    <row r="474" spans="1:18">
      <c r="A474" s="249" t="str">
        <f t="shared" si="69"/>
        <v/>
      </c>
      <c r="B474" s="248"/>
      <c r="C474" s="39" t="str">
        <f t="shared" si="70"/>
        <v/>
      </c>
      <c r="D474" s="43"/>
      <c r="E474" s="39" t="str">
        <f t="shared" si="71"/>
        <v/>
      </c>
      <c r="F474" s="72"/>
      <c r="G474" s="39" t="str">
        <f t="shared" si="72"/>
        <v/>
      </c>
      <c r="H474" s="39" t="str">
        <f t="shared" si="73"/>
        <v/>
      </c>
      <c r="I474" s="71"/>
      <c r="J474" s="71"/>
      <c r="K474" s="71"/>
      <c r="L474" s="78"/>
      <c r="M474" s="220"/>
      <c r="N474" t="str">
        <f>IF(D474="","",'OPĆI DIO'!#REF!)</f>
        <v/>
      </c>
      <c r="O474" t="str">
        <f t="shared" si="74"/>
        <v/>
      </c>
      <c r="P474" t="str">
        <f t="shared" si="75"/>
        <v/>
      </c>
      <c r="Q474" t="str">
        <f t="shared" si="76"/>
        <v/>
      </c>
      <c r="R474" t="str">
        <f t="shared" si="77"/>
        <v/>
      </c>
    </row>
    <row r="475" spans="1:18">
      <c r="A475" s="249" t="str">
        <f t="shared" si="69"/>
        <v/>
      </c>
      <c r="B475" s="248"/>
      <c r="C475" s="39" t="str">
        <f t="shared" si="70"/>
        <v/>
      </c>
      <c r="D475" s="43"/>
      <c r="E475" s="39" t="str">
        <f t="shared" si="71"/>
        <v/>
      </c>
      <c r="F475" s="72"/>
      <c r="G475" s="39" t="str">
        <f t="shared" si="72"/>
        <v/>
      </c>
      <c r="H475" s="39" t="str">
        <f t="shared" si="73"/>
        <v/>
      </c>
      <c r="I475" s="71"/>
      <c r="J475" s="71"/>
      <c r="K475" s="71"/>
      <c r="L475" s="78"/>
      <c r="M475" s="220"/>
      <c r="N475" t="str">
        <f>IF(D475="","",'OPĆI DIO'!#REF!)</f>
        <v/>
      </c>
      <c r="O475" t="str">
        <f t="shared" si="74"/>
        <v/>
      </c>
      <c r="P475" t="str">
        <f t="shared" si="75"/>
        <v/>
      </c>
      <c r="Q475" t="str">
        <f t="shared" si="76"/>
        <v/>
      </c>
      <c r="R475" t="str">
        <f t="shared" si="77"/>
        <v/>
      </c>
    </row>
    <row r="476" spans="1:18">
      <c r="A476" s="249" t="str">
        <f t="shared" si="69"/>
        <v/>
      </c>
      <c r="B476" s="248"/>
      <c r="C476" s="39" t="str">
        <f t="shared" si="70"/>
        <v/>
      </c>
      <c r="D476" s="43"/>
      <c r="E476" s="39" t="str">
        <f t="shared" si="71"/>
        <v/>
      </c>
      <c r="F476" s="72"/>
      <c r="G476" s="39" t="str">
        <f t="shared" si="72"/>
        <v/>
      </c>
      <c r="H476" s="39" t="str">
        <f t="shared" si="73"/>
        <v/>
      </c>
      <c r="I476" s="71"/>
      <c r="J476" s="71"/>
      <c r="K476" s="71"/>
      <c r="L476" s="78"/>
      <c r="M476" s="220"/>
      <c r="N476" t="str">
        <f>IF(D476="","",'OPĆI DIO'!#REF!)</f>
        <v/>
      </c>
      <c r="O476" t="str">
        <f t="shared" si="74"/>
        <v/>
      </c>
      <c r="P476" t="str">
        <f t="shared" si="75"/>
        <v/>
      </c>
      <c r="Q476" t="str">
        <f t="shared" si="76"/>
        <v/>
      </c>
      <c r="R476" t="str">
        <f t="shared" si="77"/>
        <v/>
      </c>
    </row>
    <row r="477" spans="1:18">
      <c r="A477" s="249" t="str">
        <f t="shared" si="69"/>
        <v/>
      </c>
      <c r="B477" s="248"/>
      <c r="C477" s="39" t="str">
        <f t="shared" si="70"/>
        <v/>
      </c>
      <c r="D477" s="43"/>
      <c r="E477" s="39" t="str">
        <f t="shared" si="71"/>
        <v/>
      </c>
      <c r="F477" s="72"/>
      <c r="G477" s="39" t="str">
        <f t="shared" si="72"/>
        <v/>
      </c>
      <c r="H477" s="39" t="str">
        <f t="shared" si="73"/>
        <v/>
      </c>
      <c r="I477" s="71"/>
      <c r="J477" s="71"/>
      <c r="K477" s="71"/>
      <c r="L477" s="78"/>
      <c r="M477" s="220"/>
      <c r="N477" t="str">
        <f>IF(D477="","",'OPĆI DIO'!#REF!)</f>
        <v/>
      </c>
      <c r="O477" t="str">
        <f t="shared" si="74"/>
        <v/>
      </c>
      <c r="P477" t="str">
        <f t="shared" si="75"/>
        <v/>
      </c>
      <c r="Q477" t="str">
        <f t="shared" si="76"/>
        <v/>
      </c>
      <c r="R477" t="str">
        <f t="shared" si="77"/>
        <v/>
      </c>
    </row>
    <row r="478" spans="1:18">
      <c r="A478" s="249" t="str">
        <f t="shared" si="69"/>
        <v/>
      </c>
      <c r="B478" s="248"/>
      <c r="C478" s="39" t="str">
        <f t="shared" si="70"/>
        <v/>
      </c>
      <c r="D478" s="43"/>
      <c r="E478" s="39" t="str">
        <f t="shared" si="71"/>
        <v/>
      </c>
      <c r="F478" s="72"/>
      <c r="G478" s="39" t="str">
        <f t="shared" si="72"/>
        <v/>
      </c>
      <c r="H478" s="39" t="str">
        <f t="shared" si="73"/>
        <v/>
      </c>
      <c r="I478" s="71"/>
      <c r="J478" s="71"/>
      <c r="K478" s="71"/>
      <c r="L478" s="78"/>
      <c r="M478" s="220"/>
      <c r="N478" t="str">
        <f>IF(D478="","",'OPĆI DIO'!#REF!)</f>
        <v/>
      </c>
      <c r="O478" t="str">
        <f t="shared" si="74"/>
        <v/>
      </c>
      <c r="P478" t="str">
        <f t="shared" si="75"/>
        <v/>
      </c>
      <c r="Q478" t="str">
        <f t="shared" si="76"/>
        <v/>
      </c>
      <c r="R478" t="str">
        <f t="shared" si="77"/>
        <v/>
      </c>
    </row>
    <row r="479" spans="1:18">
      <c r="A479" s="249" t="str">
        <f t="shared" si="69"/>
        <v/>
      </c>
      <c r="B479" s="248"/>
      <c r="C479" s="39" t="str">
        <f t="shared" si="70"/>
        <v/>
      </c>
      <c r="D479" s="43"/>
      <c r="E479" s="39" t="str">
        <f t="shared" si="71"/>
        <v/>
      </c>
      <c r="F479" s="72"/>
      <c r="G479" s="39" t="str">
        <f t="shared" si="72"/>
        <v/>
      </c>
      <c r="H479" s="39" t="str">
        <f t="shared" si="73"/>
        <v/>
      </c>
      <c r="I479" s="71"/>
      <c r="J479" s="71"/>
      <c r="K479" s="71"/>
      <c r="L479" s="78"/>
      <c r="M479" s="220"/>
      <c r="N479" t="str">
        <f>IF(D479="","",'OPĆI DIO'!#REF!)</f>
        <v/>
      </c>
      <c r="O479" t="str">
        <f t="shared" si="74"/>
        <v/>
      </c>
      <c r="P479" t="str">
        <f t="shared" si="75"/>
        <v/>
      </c>
      <c r="Q479" t="str">
        <f t="shared" si="76"/>
        <v/>
      </c>
      <c r="R479" t="str">
        <f t="shared" si="77"/>
        <v/>
      </c>
    </row>
    <row r="480" spans="1:18">
      <c r="A480" s="249" t="str">
        <f t="shared" si="69"/>
        <v/>
      </c>
      <c r="B480" s="248"/>
      <c r="C480" s="39" t="str">
        <f t="shared" si="70"/>
        <v/>
      </c>
      <c r="D480" s="43"/>
      <c r="E480" s="39" t="str">
        <f t="shared" si="71"/>
        <v/>
      </c>
      <c r="F480" s="72"/>
      <c r="G480" s="39" t="str">
        <f t="shared" si="72"/>
        <v/>
      </c>
      <c r="H480" s="39" t="str">
        <f t="shared" si="73"/>
        <v/>
      </c>
      <c r="I480" s="71"/>
      <c r="J480" s="71"/>
      <c r="K480" s="71"/>
      <c r="L480" s="78"/>
      <c r="M480" s="220"/>
      <c r="N480" t="str">
        <f>IF(D480="","",'OPĆI DIO'!#REF!)</f>
        <v/>
      </c>
      <c r="O480" t="str">
        <f t="shared" si="74"/>
        <v/>
      </c>
      <c r="P480" t="str">
        <f t="shared" si="75"/>
        <v/>
      </c>
      <c r="Q480" t="str">
        <f t="shared" si="76"/>
        <v/>
      </c>
      <c r="R480" t="str">
        <f t="shared" si="77"/>
        <v/>
      </c>
    </row>
    <row r="481" spans="1:18">
      <c r="A481" s="249" t="str">
        <f t="shared" si="69"/>
        <v/>
      </c>
      <c r="B481" s="248"/>
      <c r="C481" s="39" t="str">
        <f t="shared" si="70"/>
        <v/>
      </c>
      <c r="D481" s="43"/>
      <c r="E481" s="39" t="str">
        <f t="shared" si="71"/>
        <v/>
      </c>
      <c r="F481" s="72"/>
      <c r="G481" s="39" t="str">
        <f t="shared" si="72"/>
        <v/>
      </c>
      <c r="H481" s="39" t="str">
        <f t="shared" si="73"/>
        <v/>
      </c>
      <c r="I481" s="71"/>
      <c r="J481" s="71"/>
      <c r="K481" s="71"/>
      <c r="L481" s="78"/>
      <c r="M481" s="220"/>
      <c r="N481" t="str">
        <f>IF(D481="","",'OPĆI DIO'!#REF!)</f>
        <v/>
      </c>
      <c r="O481" t="str">
        <f t="shared" si="74"/>
        <v/>
      </c>
      <c r="P481" t="str">
        <f t="shared" si="75"/>
        <v/>
      </c>
      <c r="Q481" t="str">
        <f t="shared" si="76"/>
        <v/>
      </c>
      <c r="R481" t="str">
        <f t="shared" si="77"/>
        <v/>
      </c>
    </row>
    <row r="482" spans="1:18">
      <c r="A482" s="249" t="str">
        <f t="shared" si="69"/>
        <v/>
      </c>
      <c r="B482" s="248"/>
      <c r="C482" s="39" t="str">
        <f t="shared" si="70"/>
        <v/>
      </c>
      <c r="D482" s="43"/>
      <c r="E482" s="39" t="str">
        <f t="shared" si="71"/>
        <v/>
      </c>
      <c r="F482" s="72"/>
      <c r="G482" s="39" t="str">
        <f t="shared" si="72"/>
        <v/>
      </c>
      <c r="H482" s="39" t="str">
        <f t="shared" si="73"/>
        <v/>
      </c>
      <c r="I482" s="71"/>
      <c r="J482" s="71"/>
      <c r="K482" s="71"/>
      <c r="L482" s="78"/>
      <c r="M482" s="220"/>
      <c r="N482" t="str">
        <f>IF(D482="","",'OPĆI DIO'!#REF!)</f>
        <v/>
      </c>
      <c r="O482" t="str">
        <f t="shared" si="74"/>
        <v/>
      </c>
      <c r="P482" t="str">
        <f t="shared" si="75"/>
        <v/>
      </c>
      <c r="Q482" t="str">
        <f t="shared" si="76"/>
        <v/>
      </c>
      <c r="R482" t="str">
        <f t="shared" si="77"/>
        <v/>
      </c>
    </row>
    <row r="483" spans="1:18">
      <c r="A483" s="249" t="str">
        <f t="shared" si="69"/>
        <v/>
      </c>
      <c r="B483" s="248"/>
      <c r="C483" s="39" t="str">
        <f t="shared" si="70"/>
        <v/>
      </c>
      <c r="D483" s="43"/>
      <c r="E483" s="39" t="str">
        <f t="shared" si="71"/>
        <v/>
      </c>
      <c r="F483" s="72"/>
      <c r="G483" s="39" t="str">
        <f t="shared" si="72"/>
        <v/>
      </c>
      <c r="H483" s="39" t="str">
        <f t="shared" si="73"/>
        <v/>
      </c>
      <c r="I483" s="71"/>
      <c r="J483" s="71"/>
      <c r="K483" s="71"/>
      <c r="L483" s="78"/>
      <c r="M483" s="220"/>
      <c r="N483" t="str">
        <f>IF(D483="","",'OPĆI DIO'!#REF!)</f>
        <v/>
      </c>
      <c r="O483" t="str">
        <f t="shared" si="74"/>
        <v/>
      </c>
      <c r="P483" t="str">
        <f t="shared" si="75"/>
        <v/>
      </c>
      <c r="Q483" t="str">
        <f t="shared" si="76"/>
        <v/>
      </c>
      <c r="R483" t="str">
        <f t="shared" si="77"/>
        <v/>
      </c>
    </row>
    <row r="484" spans="1:18">
      <c r="A484" s="249" t="str">
        <f t="shared" si="69"/>
        <v/>
      </c>
      <c r="B484" s="248"/>
      <c r="C484" s="39" t="str">
        <f t="shared" si="70"/>
        <v/>
      </c>
      <c r="D484" s="43"/>
      <c r="E484" s="39" t="str">
        <f t="shared" si="71"/>
        <v/>
      </c>
      <c r="F484" s="72"/>
      <c r="G484" s="39" t="str">
        <f t="shared" si="72"/>
        <v/>
      </c>
      <c r="H484" s="39" t="str">
        <f t="shared" si="73"/>
        <v/>
      </c>
      <c r="I484" s="71"/>
      <c r="J484" s="71"/>
      <c r="K484" s="71"/>
      <c r="L484" s="78"/>
      <c r="M484" s="220"/>
      <c r="N484" t="str">
        <f>IF(D484="","",'OPĆI DIO'!#REF!)</f>
        <v/>
      </c>
      <c r="O484" t="str">
        <f t="shared" si="74"/>
        <v/>
      </c>
      <c r="P484" t="str">
        <f t="shared" si="75"/>
        <v/>
      </c>
      <c r="Q484" t="str">
        <f t="shared" si="76"/>
        <v/>
      </c>
      <c r="R484" t="str">
        <f t="shared" si="77"/>
        <v/>
      </c>
    </row>
    <row r="485" spans="1:18">
      <c r="A485" s="249" t="str">
        <f t="shared" si="69"/>
        <v/>
      </c>
      <c r="B485" s="248"/>
      <c r="C485" s="39" t="str">
        <f t="shared" si="70"/>
        <v/>
      </c>
      <c r="D485" s="43"/>
      <c r="E485" s="39" t="str">
        <f t="shared" si="71"/>
        <v/>
      </c>
      <c r="F485" s="72"/>
      <c r="G485" s="39" t="str">
        <f t="shared" si="72"/>
        <v/>
      </c>
      <c r="H485" s="39" t="str">
        <f t="shared" si="73"/>
        <v/>
      </c>
      <c r="I485" s="71"/>
      <c r="J485" s="71"/>
      <c r="K485" s="71"/>
      <c r="L485" s="78"/>
      <c r="M485" s="220"/>
      <c r="N485" t="str">
        <f>IF(D485="","",'OPĆI DIO'!#REF!)</f>
        <v/>
      </c>
      <c r="O485" t="str">
        <f t="shared" si="74"/>
        <v/>
      </c>
      <c r="P485" t="str">
        <f t="shared" si="75"/>
        <v/>
      </c>
      <c r="Q485" t="str">
        <f t="shared" si="76"/>
        <v/>
      </c>
      <c r="R485" t="str">
        <f t="shared" si="77"/>
        <v/>
      </c>
    </row>
    <row r="486" spans="1:18">
      <c r="A486" s="249" t="str">
        <f t="shared" si="69"/>
        <v/>
      </c>
      <c r="B486" s="248"/>
      <c r="C486" s="39" t="str">
        <f t="shared" si="70"/>
        <v/>
      </c>
      <c r="D486" s="43"/>
      <c r="E486" s="39" t="str">
        <f t="shared" si="71"/>
        <v/>
      </c>
      <c r="F486" s="72"/>
      <c r="G486" s="39" t="str">
        <f t="shared" si="72"/>
        <v/>
      </c>
      <c r="H486" s="39" t="str">
        <f t="shared" si="73"/>
        <v/>
      </c>
      <c r="I486" s="71"/>
      <c r="J486" s="71"/>
      <c r="K486" s="71"/>
      <c r="L486" s="78"/>
      <c r="M486" s="220"/>
      <c r="N486" t="str">
        <f>IF(D486="","",'OPĆI DIO'!#REF!)</f>
        <v/>
      </c>
      <c r="O486" t="str">
        <f t="shared" si="74"/>
        <v/>
      </c>
      <c r="P486" t="str">
        <f t="shared" si="75"/>
        <v/>
      </c>
      <c r="Q486" t="str">
        <f t="shared" si="76"/>
        <v/>
      </c>
      <c r="R486" t="str">
        <f t="shared" si="77"/>
        <v/>
      </c>
    </row>
    <row r="487" spans="1:18">
      <c r="A487" s="249" t="str">
        <f t="shared" si="69"/>
        <v/>
      </c>
      <c r="B487" s="248"/>
      <c r="C487" s="39" t="str">
        <f t="shared" si="70"/>
        <v/>
      </c>
      <c r="D487" s="43"/>
      <c r="E487" s="39" t="str">
        <f t="shared" si="71"/>
        <v/>
      </c>
      <c r="F487" s="72"/>
      <c r="G487" s="39" t="str">
        <f t="shared" si="72"/>
        <v/>
      </c>
      <c r="H487" s="39" t="str">
        <f t="shared" si="73"/>
        <v/>
      </c>
      <c r="I487" s="71"/>
      <c r="J487" s="71"/>
      <c r="K487" s="71"/>
      <c r="L487" s="78"/>
      <c r="M487" s="220"/>
      <c r="N487" t="str">
        <f>IF(D487="","",'OPĆI DIO'!#REF!)</f>
        <v/>
      </c>
      <c r="O487" t="str">
        <f t="shared" si="74"/>
        <v/>
      </c>
      <c r="P487" t="str">
        <f t="shared" si="75"/>
        <v/>
      </c>
      <c r="Q487" t="str">
        <f t="shared" si="76"/>
        <v/>
      </c>
      <c r="R487" t="str">
        <f t="shared" si="77"/>
        <v/>
      </c>
    </row>
    <row r="488" spans="1:18">
      <c r="A488" s="249" t="str">
        <f t="shared" si="69"/>
        <v/>
      </c>
      <c r="B488" s="248"/>
      <c r="C488" s="39" t="str">
        <f t="shared" si="70"/>
        <v/>
      </c>
      <c r="D488" s="43"/>
      <c r="E488" s="39" t="str">
        <f t="shared" si="71"/>
        <v/>
      </c>
      <c r="F488" s="72"/>
      <c r="G488" s="39" t="str">
        <f t="shared" si="72"/>
        <v/>
      </c>
      <c r="H488" s="39" t="str">
        <f t="shared" si="73"/>
        <v/>
      </c>
      <c r="I488" s="71"/>
      <c r="J488" s="71"/>
      <c r="K488" s="71"/>
      <c r="L488" s="78"/>
      <c r="M488" s="220"/>
      <c r="N488" t="str">
        <f>IF(D488="","",'OPĆI DIO'!#REF!)</f>
        <v/>
      </c>
      <c r="O488" t="str">
        <f t="shared" si="74"/>
        <v/>
      </c>
      <c r="P488" t="str">
        <f t="shared" si="75"/>
        <v/>
      </c>
      <c r="Q488" t="str">
        <f t="shared" si="76"/>
        <v/>
      </c>
      <c r="R488" t="str">
        <f t="shared" si="77"/>
        <v/>
      </c>
    </row>
    <row r="489" spans="1:18">
      <c r="A489" s="249" t="str">
        <f t="shared" si="69"/>
        <v/>
      </c>
      <c r="B489" s="248"/>
      <c r="C489" s="39" t="str">
        <f t="shared" si="70"/>
        <v/>
      </c>
      <c r="D489" s="43"/>
      <c r="E489" s="39" t="str">
        <f t="shared" si="71"/>
        <v/>
      </c>
      <c r="F489" s="72"/>
      <c r="G489" s="39" t="str">
        <f t="shared" si="72"/>
        <v/>
      </c>
      <c r="H489" s="39" t="str">
        <f t="shared" si="73"/>
        <v/>
      </c>
      <c r="I489" s="71"/>
      <c r="J489" s="71"/>
      <c r="K489" s="71"/>
      <c r="L489" s="78"/>
      <c r="M489" s="220"/>
      <c r="N489" t="str">
        <f>IF(D489="","",'OPĆI DIO'!#REF!)</f>
        <v/>
      </c>
      <c r="O489" t="str">
        <f t="shared" si="74"/>
        <v/>
      </c>
      <c r="P489" t="str">
        <f t="shared" si="75"/>
        <v/>
      </c>
      <c r="Q489" t="str">
        <f t="shared" si="76"/>
        <v/>
      </c>
      <c r="R489" t="str">
        <f t="shared" si="77"/>
        <v/>
      </c>
    </row>
    <row r="490" spans="1:18">
      <c r="A490" s="249" t="str">
        <f t="shared" si="69"/>
        <v/>
      </c>
      <c r="B490" s="248"/>
      <c r="C490" s="39" t="str">
        <f t="shared" si="70"/>
        <v/>
      </c>
      <c r="D490" s="43"/>
      <c r="E490" s="39" t="str">
        <f t="shared" si="71"/>
        <v/>
      </c>
      <c r="F490" s="72"/>
      <c r="G490" s="39" t="str">
        <f t="shared" si="72"/>
        <v/>
      </c>
      <c r="H490" s="39" t="str">
        <f t="shared" si="73"/>
        <v/>
      </c>
      <c r="I490" s="71"/>
      <c r="J490" s="71"/>
      <c r="K490" s="71"/>
      <c r="L490" s="78"/>
      <c r="M490" s="220"/>
      <c r="N490" t="str">
        <f>IF(D490="","",'OPĆI DIO'!#REF!)</f>
        <v/>
      </c>
      <c r="O490" t="str">
        <f t="shared" si="74"/>
        <v/>
      </c>
      <c r="P490" t="str">
        <f t="shared" si="75"/>
        <v/>
      </c>
      <c r="Q490" t="str">
        <f t="shared" si="76"/>
        <v/>
      </c>
      <c r="R490" t="str">
        <f t="shared" si="77"/>
        <v/>
      </c>
    </row>
    <row r="491" spans="1:18">
      <c r="A491" s="249" t="str">
        <f t="shared" si="69"/>
        <v/>
      </c>
      <c r="B491" s="248"/>
      <c r="C491" s="39" t="str">
        <f t="shared" si="70"/>
        <v/>
      </c>
      <c r="D491" s="43"/>
      <c r="E491" s="39" t="str">
        <f t="shared" si="71"/>
        <v/>
      </c>
      <c r="F491" s="72"/>
      <c r="G491" s="39" t="str">
        <f t="shared" si="72"/>
        <v/>
      </c>
      <c r="H491" s="39" t="str">
        <f t="shared" si="73"/>
        <v/>
      </c>
      <c r="I491" s="71"/>
      <c r="J491" s="71"/>
      <c r="K491" s="71"/>
      <c r="L491" s="78"/>
      <c r="M491" s="220"/>
      <c r="N491" t="str">
        <f>IF(D491="","",'OPĆI DIO'!#REF!)</f>
        <v/>
      </c>
      <c r="O491" t="str">
        <f t="shared" si="74"/>
        <v/>
      </c>
      <c r="P491" t="str">
        <f t="shared" si="75"/>
        <v/>
      </c>
      <c r="Q491" t="str">
        <f t="shared" si="76"/>
        <v/>
      </c>
      <c r="R491" t="str">
        <f t="shared" si="77"/>
        <v/>
      </c>
    </row>
    <row r="492" spans="1:18">
      <c r="A492" s="249" t="str">
        <f t="shared" si="69"/>
        <v/>
      </c>
      <c r="B492" s="248"/>
      <c r="C492" s="39" t="str">
        <f t="shared" si="70"/>
        <v/>
      </c>
      <c r="D492" s="43"/>
      <c r="E492" s="39" t="str">
        <f t="shared" si="71"/>
        <v/>
      </c>
      <c r="F492" s="72"/>
      <c r="G492" s="39" t="str">
        <f t="shared" si="72"/>
        <v/>
      </c>
      <c r="H492" s="39" t="str">
        <f t="shared" si="73"/>
        <v/>
      </c>
      <c r="I492" s="71"/>
      <c r="J492" s="71"/>
      <c r="K492" s="71"/>
      <c r="L492" s="78"/>
      <c r="M492" s="220"/>
      <c r="N492" t="str">
        <f>IF(D492="","",'OPĆI DIO'!#REF!)</f>
        <v/>
      </c>
      <c r="O492" t="str">
        <f t="shared" si="74"/>
        <v/>
      </c>
      <c r="P492" t="str">
        <f t="shared" si="75"/>
        <v/>
      </c>
      <c r="Q492" t="str">
        <f t="shared" si="76"/>
        <v/>
      </c>
      <c r="R492" t="str">
        <f t="shared" si="77"/>
        <v/>
      </c>
    </row>
    <row r="493" spans="1:18">
      <c r="A493" s="249" t="str">
        <f t="shared" si="69"/>
        <v/>
      </c>
      <c r="B493" s="248"/>
      <c r="C493" s="39" t="str">
        <f t="shared" si="70"/>
        <v/>
      </c>
      <c r="D493" s="43"/>
      <c r="E493" s="39" t="str">
        <f t="shared" si="71"/>
        <v/>
      </c>
      <c r="F493" s="72"/>
      <c r="G493" s="39" t="str">
        <f t="shared" si="72"/>
        <v/>
      </c>
      <c r="H493" s="39" t="str">
        <f t="shared" si="73"/>
        <v/>
      </c>
      <c r="I493" s="71"/>
      <c r="J493" s="71"/>
      <c r="K493" s="71"/>
      <c r="L493" s="78"/>
      <c r="M493" s="220"/>
      <c r="N493" t="str">
        <f>IF(D493="","",'OPĆI DIO'!#REF!)</f>
        <v/>
      </c>
      <c r="O493" t="str">
        <f t="shared" si="74"/>
        <v/>
      </c>
      <c r="P493" t="str">
        <f t="shared" si="75"/>
        <v/>
      </c>
      <c r="Q493" t="str">
        <f t="shared" si="76"/>
        <v/>
      </c>
      <c r="R493" t="str">
        <f t="shared" si="77"/>
        <v/>
      </c>
    </row>
    <row r="494" spans="1:18">
      <c r="A494" s="249" t="str">
        <f t="shared" si="69"/>
        <v/>
      </c>
      <c r="B494" s="248"/>
      <c r="C494" s="39" t="str">
        <f t="shared" si="70"/>
        <v/>
      </c>
      <c r="D494" s="43"/>
      <c r="E494" s="39" t="str">
        <f t="shared" si="71"/>
        <v/>
      </c>
      <c r="F494" s="72"/>
      <c r="G494" s="39" t="str">
        <f t="shared" si="72"/>
        <v/>
      </c>
      <c r="H494" s="39" t="str">
        <f t="shared" si="73"/>
        <v/>
      </c>
      <c r="I494" s="71"/>
      <c r="J494" s="71"/>
      <c r="K494" s="71"/>
      <c r="L494" s="78"/>
      <c r="M494" s="220"/>
      <c r="N494" t="str">
        <f>IF(D494="","",'OPĆI DIO'!#REF!)</f>
        <v/>
      </c>
      <c r="O494" t="str">
        <f t="shared" si="74"/>
        <v/>
      </c>
      <c r="P494" t="str">
        <f t="shared" si="75"/>
        <v/>
      </c>
      <c r="Q494" t="str">
        <f t="shared" si="76"/>
        <v/>
      </c>
      <c r="R494" t="str">
        <f t="shared" si="77"/>
        <v/>
      </c>
    </row>
    <row r="495" spans="1:18">
      <c r="A495" s="249" t="str">
        <f t="shared" si="69"/>
        <v/>
      </c>
      <c r="B495" s="248"/>
      <c r="C495" s="39" t="str">
        <f t="shared" si="70"/>
        <v/>
      </c>
      <c r="D495" s="43"/>
      <c r="E495" s="39" t="str">
        <f t="shared" si="71"/>
        <v/>
      </c>
      <c r="F495" s="72"/>
      <c r="G495" s="39" t="str">
        <f t="shared" si="72"/>
        <v/>
      </c>
      <c r="H495" s="39" t="str">
        <f t="shared" si="73"/>
        <v/>
      </c>
      <c r="I495" s="71"/>
      <c r="J495" s="71"/>
      <c r="K495" s="71"/>
      <c r="L495" s="78"/>
      <c r="M495" s="220"/>
      <c r="N495" t="str">
        <f>IF(D495="","",'OPĆI DIO'!#REF!)</f>
        <v/>
      </c>
      <c r="O495" t="str">
        <f t="shared" si="74"/>
        <v/>
      </c>
      <c r="P495" t="str">
        <f t="shared" si="75"/>
        <v/>
      </c>
      <c r="Q495" t="str">
        <f t="shared" si="76"/>
        <v/>
      </c>
      <c r="R495" t="str">
        <f t="shared" si="77"/>
        <v/>
      </c>
    </row>
    <row r="496" spans="1:18">
      <c r="A496" s="249" t="str">
        <f t="shared" si="69"/>
        <v/>
      </c>
      <c r="B496" s="248"/>
      <c r="C496" s="39" t="str">
        <f t="shared" si="70"/>
        <v/>
      </c>
      <c r="D496" s="43"/>
      <c r="E496" s="39" t="str">
        <f t="shared" si="71"/>
        <v/>
      </c>
      <c r="F496" s="72"/>
      <c r="G496" s="39" t="str">
        <f t="shared" si="72"/>
        <v/>
      </c>
      <c r="H496" s="39" t="str">
        <f t="shared" si="73"/>
        <v/>
      </c>
      <c r="I496" s="71"/>
      <c r="J496" s="71"/>
      <c r="K496" s="71"/>
      <c r="L496" s="78"/>
      <c r="M496" s="220"/>
      <c r="N496" t="str">
        <f>IF(D496="","",'OPĆI DIO'!#REF!)</f>
        <v/>
      </c>
      <c r="O496" t="str">
        <f t="shared" si="74"/>
        <v/>
      </c>
      <c r="P496" t="str">
        <f t="shared" si="75"/>
        <v/>
      </c>
      <c r="Q496" t="str">
        <f t="shared" si="76"/>
        <v/>
      </c>
      <c r="R496" t="str">
        <f t="shared" si="77"/>
        <v/>
      </c>
    </row>
    <row r="497" spans="1:18">
      <c r="A497" s="249" t="str">
        <f t="shared" si="69"/>
        <v/>
      </c>
      <c r="B497" s="248"/>
      <c r="C497" s="39" t="str">
        <f t="shared" si="70"/>
        <v/>
      </c>
      <c r="D497" s="43"/>
      <c r="E497" s="39" t="str">
        <f t="shared" si="71"/>
        <v/>
      </c>
      <c r="F497" s="72"/>
      <c r="G497" s="39" t="str">
        <f t="shared" si="72"/>
        <v/>
      </c>
      <c r="H497" s="39" t="str">
        <f t="shared" si="73"/>
        <v/>
      </c>
      <c r="I497" s="71"/>
      <c r="J497" s="71"/>
      <c r="K497" s="71"/>
      <c r="L497" s="78"/>
      <c r="M497" s="220"/>
      <c r="N497" t="str">
        <f>IF(D497="","",'OPĆI DIO'!#REF!)</f>
        <v/>
      </c>
      <c r="O497" t="str">
        <f t="shared" si="74"/>
        <v/>
      </c>
      <c r="P497" t="str">
        <f t="shared" si="75"/>
        <v/>
      </c>
      <c r="Q497" t="str">
        <f t="shared" si="76"/>
        <v/>
      </c>
      <c r="R497" t="str">
        <f t="shared" si="77"/>
        <v/>
      </c>
    </row>
    <row r="498" spans="1:18">
      <c r="A498" s="249" t="str">
        <f t="shared" si="69"/>
        <v/>
      </c>
      <c r="B498" s="248"/>
      <c r="C498" s="39" t="str">
        <f t="shared" si="70"/>
        <v/>
      </c>
      <c r="D498" s="43"/>
      <c r="E498" s="39" t="str">
        <f t="shared" si="71"/>
        <v/>
      </c>
      <c r="F498" s="72"/>
      <c r="G498" s="39" t="str">
        <f t="shared" si="72"/>
        <v/>
      </c>
      <c r="H498" s="39" t="str">
        <f t="shared" si="73"/>
        <v/>
      </c>
      <c r="I498" s="71"/>
      <c r="J498" s="71"/>
      <c r="K498" s="71"/>
      <c r="L498" s="78"/>
      <c r="M498" s="220"/>
      <c r="N498" t="str">
        <f>IF(D498="","",'OPĆI DIO'!#REF!)</f>
        <v/>
      </c>
      <c r="O498" t="str">
        <f t="shared" si="74"/>
        <v/>
      </c>
      <c r="P498" t="str">
        <f t="shared" si="75"/>
        <v/>
      </c>
      <c r="Q498" t="str">
        <f t="shared" si="76"/>
        <v/>
      </c>
      <c r="R498" t="str">
        <f t="shared" si="77"/>
        <v/>
      </c>
    </row>
    <row r="499" spans="1:18">
      <c r="A499" s="249" t="str">
        <f t="shared" si="69"/>
        <v/>
      </c>
      <c r="B499" s="248"/>
      <c r="C499" s="39" t="str">
        <f t="shared" si="70"/>
        <v/>
      </c>
      <c r="D499" s="43"/>
      <c r="E499" s="39" t="str">
        <f t="shared" si="71"/>
        <v/>
      </c>
      <c r="F499" s="72"/>
      <c r="G499" s="39" t="str">
        <f t="shared" si="72"/>
        <v/>
      </c>
      <c r="H499" s="39" t="str">
        <f t="shared" si="73"/>
        <v/>
      </c>
      <c r="I499" s="71"/>
      <c r="J499" s="71"/>
      <c r="K499" s="71"/>
      <c r="L499" s="78"/>
      <c r="M499" s="220"/>
      <c r="N499" t="str">
        <f>IF(D499="","",'OPĆI DIO'!#REF!)</f>
        <v/>
      </c>
      <c r="O499" t="str">
        <f t="shared" si="74"/>
        <v/>
      </c>
      <c r="P499" t="str">
        <f t="shared" si="75"/>
        <v/>
      </c>
      <c r="Q499" t="str">
        <f t="shared" si="76"/>
        <v/>
      </c>
      <c r="R499" t="str">
        <f t="shared" si="77"/>
        <v/>
      </c>
    </row>
    <row r="500" spans="1:18">
      <c r="A500" s="249" t="str">
        <f t="shared" si="69"/>
        <v/>
      </c>
      <c r="B500" s="248"/>
      <c r="C500" s="39" t="str">
        <f t="shared" si="70"/>
        <v/>
      </c>
      <c r="D500" s="43"/>
      <c r="E500" s="39" t="str">
        <f t="shared" si="71"/>
        <v/>
      </c>
      <c r="F500" s="72"/>
      <c r="G500" s="39" t="str">
        <f t="shared" si="72"/>
        <v/>
      </c>
      <c r="H500" s="39" t="str">
        <f t="shared" si="73"/>
        <v/>
      </c>
      <c r="I500" s="71"/>
      <c r="J500" s="71"/>
      <c r="K500" s="71"/>
      <c r="L500" s="78"/>
      <c r="M500" s="222"/>
      <c r="N500" t="str">
        <f>IF(D500="","",'OPĆI DIO'!#REF!)</f>
        <v/>
      </c>
      <c r="O500" t="str">
        <f t="shared" si="74"/>
        <v/>
      </c>
      <c r="P500" t="str">
        <f t="shared" si="75"/>
        <v/>
      </c>
      <c r="Q500" t="str">
        <f t="shared" si="76"/>
        <v/>
      </c>
      <c r="R500" t="str">
        <f t="shared" si="77"/>
        <v/>
      </c>
    </row>
    <row r="501" spans="1:18">
      <c r="A501" s="249" t="str">
        <f t="shared" si="69"/>
        <v/>
      </c>
      <c r="B501" s="248"/>
      <c r="C501" s="39" t="str">
        <f t="shared" si="70"/>
        <v/>
      </c>
      <c r="D501" s="43"/>
      <c r="E501" s="39" t="str">
        <f t="shared" si="71"/>
        <v/>
      </c>
      <c r="F501" s="72"/>
      <c r="G501" s="39" t="str">
        <f t="shared" si="72"/>
        <v/>
      </c>
      <c r="H501" s="39" t="str">
        <f t="shared" si="73"/>
        <v/>
      </c>
      <c r="I501" s="71"/>
      <c r="J501" s="71"/>
      <c r="K501" s="71"/>
      <c r="L501" s="78"/>
      <c r="M501" s="220"/>
      <c r="N501" t="str">
        <f>IF(D501="","",'OPĆI DIO'!#REF!)</f>
        <v/>
      </c>
      <c r="O501" t="str">
        <f t="shared" si="74"/>
        <v/>
      </c>
      <c r="P501" t="str">
        <f t="shared" si="75"/>
        <v/>
      </c>
      <c r="Q501" t="str">
        <f t="shared" si="76"/>
        <v/>
      </c>
      <c r="R501" t="str">
        <f t="shared" si="77"/>
        <v/>
      </c>
    </row>
    <row r="502" spans="1:18" ht="15.75" customHeight="1"/>
    <row r="1777" spans="32:33">
      <c r="AF1777" s="110" t="str">
        <f t="shared" ref="AF1777:AF1778" si="78">LEFT(AD1777,7)</f>
        <v/>
      </c>
      <c r="AG1777" s="110" t="str">
        <f>IFERROR(VLOOKUP(AF1777,AKT!$E$4:$G$325,3,FALSE),"")</f>
        <v/>
      </c>
    </row>
    <row r="1778" spans="32:33">
      <c r="AF1778" s="110" t="str">
        <f t="shared" si="78"/>
        <v/>
      </c>
      <c r="AG1778" s="110" t="str">
        <f>IFERROR(VLOOKUP(AF1778,AKT!$E$4:$G$325,3,FALSE),"")</f>
        <v/>
      </c>
    </row>
  </sheetData>
  <sheetProtection selectLockedCells="1"/>
  <autoFilter ref="A2:K2"/>
  <sortState ref="AD7:AE239">
    <sortCondition ref="AD7"/>
  </sortState>
  <dataConsolidate/>
  <mergeCells count="1">
    <mergeCell ref="A1:C1"/>
  </mergeCells>
  <conditionalFormatting sqref="M3:M1048576">
    <cfRule type="expression" dxfId="0" priority="1">
      <formula>IF(OR(D3=3691,D3=3692,D3=3693,D3=3694),1,0)</formula>
    </cfRule>
  </conditionalFormatting>
  <dataValidations count="5">
    <dataValidation type="list" allowBlank="1" showInputMessage="1" showErrorMessage="1" errorTitle="GREŠKA" error="Za unos odaberite vrijednost iz padajućeg izbornika!" prompt="Molimo odaberite vrijednost iz padajućeg izbornika!" sqref="D3:D501">
      <formula1>$X$5:$X$129</formula1>
    </dataValidation>
    <dataValidation type="whole" allowBlank="1" showInputMessage="1" showErrorMessage="1" errorTitle="GREŠKA" error="U ovo polje je dozvoljen unos samo brojčanih vrijednosti (bez decimala!)" sqref="I3:K501">
      <formula1>0</formula1>
      <formula2>10000000000</formula2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502:F1048576">
      <formula1>$AD$6:$AD$1763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3:F501">
      <formula1>$AD$6:$AD$97</formula1>
    </dataValidation>
    <dataValidation type="list" allowBlank="1" showInputMessage="1" showErrorMessage="1" errorTitle="GREŠKA" error="Za unos odaberite vrijednost iz padajućeg izbornika!" prompt="Molimo odaberite vrijednost iz padajućeg izbornika!" sqref="B3:B501">
      <formula1>$T$6:$T$43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IF(OR(D502=3691,D502=3692,D502=3693,D502=3694),'KORISNICI DP'!$D$3:$D$559,#REF!)</xm:f>
          </x14:formula1>
          <xm:sqref>M502:M1048576</xm:sqref>
        </x14:dataValidation>
        <x14:dataValidation type="list" allowBlank="1" showInputMessage="1" showErrorMessage="1">
          <x14:formula1>
            <xm:f>IF(OR(D3=3691,D3=3692,D3=3693,D3=3694),'KORISNICI DP'!$B$3:$B$560,#REF!)</xm:f>
          </x14:formula1>
          <xm:sqref>M3:M501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FB39"/>
  <sheetViews>
    <sheetView showGridLines="0" topLeftCell="A4" zoomScale="90" zoomScaleNormal="90" workbookViewId="0">
      <selection activeCell="H13" sqref="H13"/>
    </sheetView>
  </sheetViews>
  <sheetFormatPr defaultColWidth="0" defaultRowHeight="12.75"/>
  <cols>
    <col min="1" max="1" width="7.140625" style="1" customWidth="1"/>
    <col min="2" max="2" width="4.85546875" style="1" customWidth="1"/>
    <col min="3" max="3" width="39.7109375" style="1" customWidth="1"/>
    <col min="4" max="4" width="14.85546875" style="1" customWidth="1"/>
    <col min="5" max="8" width="13.85546875" style="1" customWidth="1"/>
    <col min="9" max="9" width="13.85546875" style="10" customWidth="1"/>
    <col min="10" max="20" width="13.85546875" style="1" customWidth="1"/>
    <col min="21" max="21" width="7.85546875" style="1" hidden="1" customWidth="1"/>
    <col min="22" max="28" width="0" style="1" hidden="1" customWidth="1"/>
    <col min="29" max="16384" width="11.42578125" style="1" hidden="1"/>
  </cols>
  <sheetData>
    <row r="1" spans="1:16382" ht="15.6" customHeight="1"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109"/>
    </row>
    <row r="2" spans="1:16382" ht="21" customHeight="1">
      <c r="B2" s="314" t="s">
        <v>1849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109"/>
    </row>
    <row r="3" spans="1:16382" s="18" customFormat="1" ht="15">
      <c r="B3" s="17"/>
      <c r="C3" s="17"/>
      <c r="D3" s="17"/>
      <c r="G3" s="206"/>
      <c r="I3" s="206"/>
      <c r="P3" s="19"/>
      <c r="T3" s="116" t="s">
        <v>1852</v>
      </c>
    </row>
    <row r="4" spans="1:16382" s="216" customFormat="1" ht="89.25">
      <c r="A4" s="215" t="s">
        <v>772</v>
      </c>
      <c r="B4" s="99" t="s">
        <v>163</v>
      </c>
      <c r="C4" s="277" t="s">
        <v>3208</v>
      </c>
      <c r="D4" s="99" t="s">
        <v>164</v>
      </c>
      <c r="E4" s="83" t="s">
        <v>176</v>
      </c>
      <c r="F4" s="83" t="s">
        <v>167</v>
      </c>
      <c r="G4" s="83" t="s">
        <v>15</v>
      </c>
      <c r="H4" s="83" t="s">
        <v>728</v>
      </c>
      <c r="I4" s="83" t="s">
        <v>16</v>
      </c>
      <c r="J4" s="83" t="s">
        <v>2877</v>
      </c>
      <c r="K4" s="83" t="s">
        <v>2878</v>
      </c>
      <c r="L4" s="83" t="s">
        <v>2879</v>
      </c>
      <c r="M4" s="83" t="s">
        <v>2880</v>
      </c>
      <c r="N4" s="83" t="s">
        <v>3086</v>
      </c>
      <c r="O4" s="83" t="s">
        <v>3087</v>
      </c>
      <c r="P4" s="2" t="s">
        <v>2813</v>
      </c>
      <c r="Q4" s="83" t="s">
        <v>165</v>
      </c>
      <c r="R4" s="2" t="s">
        <v>166</v>
      </c>
      <c r="S4" s="2" t="s">
        <v>2023</v>
      </c>
      <c r="T4" s="2" t="s">
        <v>2024</v>
      </c>
    </row>
    <row r="5" spans="1:16382" s="18" customFormat="1" ht="19.5" customHeight="1">
      <c r="A5" s="128">
        <v>2027</v>
      </c>
      <c r="B5" s="21"/>
      <c r="C5" s="22" t="s">
        <v>10</v>
      </c>
      <c r="D5" s="14">
        <f>SUM(E5:T5)</f>
        <v>559967</v>
      </c>
      <c r="E5" s="191"/>
      <c r="F5" s="191"/>
      <c r="G5" s="224"/>
      <c r="H5" s="191"/>
      <c r="I5" s="191">
        <v>507467</v>
      </c>
      <c r="J5" s="191"/>
      <c r="K5" s="191">
        <v>52500</v>
      </c>
      <c r="L5" s="191"/>
      <c r="M5" s="191"/>
      <c r="N5" s="191"/>
      <c r="O5" s="191"/>
      <c r="P5" s="191"/>
      <c r="Q5" s="191"/>
      <c r="R5" s="191"/>
      <c r="S5" s="191"/>
      <c r="T5" s="191"/>
      <c r="U5" s="18" t="e">
        <f>'OPĆI DIO'!#REF!</f>
        <v>#REF!</v>
      </c>
    </row>
    <row r="6" spans="1:16382" s="18" customFormat="1">
      <c r="A6" s="128">
        <v>2027</v>
      </c>
      <c r="B6" s="32"/>
      <c r="C6" s="33" t="s">
        <v>1848</v>
      </c>
      <c r="D6" s="14">
        <f t="shared" ref="D6:D10" si="0">SUM(E6:T6)</f>
        <v>16037969</v>
      </c>
      <c r="E6" s="6">
        <f>+'A.2 PRIHODI I RASHODI IF'!C7+'A.2 PRIHODI I RASHODI IF'!C25</f>
        <v>9071302</v>
      </c>
      <c r="F6" s="6">
        <f>'A.2 PRIHODI I RASHODI IF'!C8</f>
        <v>1000000</v>
      </c>
      <c r="G6" s="6">
        <f>+'A.2 PRIHODI I RASHODI IF'!C10+'A.2 PRIHODI I RASHODI IF'!C26+'A.2 PRIHODI I RASHODI IF'!C38</f>
        <v>0</v>
      </c>
      <c r="H6" s="6">
        <f>'A.2 PRIHODI I RASHODI IF'!C12</f>
        <v>0</v>
      </c>
      <c r="I6" s="6">
        <f>+'A.2 PRIHODI I RASHODI IF'!C13+'A.2 PRIHODI I RASHODI IF'!C27+'B.2 RAČUN FINANC IF'!C7</f>
        <v>300000</v>
      </c>
      <c r="J6" s="6">
        <f>'A.2 PRIHODI I RASHODI IF'!C15</f>
        <v>0</v>
      </c>
      <c r="K6" s="6">
        <f>'A.2 PRIHODI I RASHODI IF'!C24</f>
        <v>0</v>
      </c>
      <c r="L6" s="6">
        <f>'A.2 PRIHODI I RASHODI IF'!C29</f>
        <v>0</v>
      </c>
      <c r="M6" s="6">
        <f>'A.2 PRIHODI I RASHODI IF'!C30</f>
        <v>0</v>
      </c>
      <c r="N6" s="6">
        <f>SUM('A.2 PRIHODI I RASHODI IF'!$C$35:$C$43)</f>
        <v>5666667</v>
      </c>
      <c r="O6" s="6">
        <f>SUM('A.2 PRIHODI I RASHODI IF'!C44:C47)</f>
        <v>0</v>
      </c>
      <c r="P6" s="6">
        <f>'A.2 PRIHODI I RASHODI IF'!C48</f>
        <v>0</v>
      </c>
      <c r="Q6" s="6">
        <f>'A.2 PRIHODI I RASHODI IF'!C50</f>
        <v>0</v>
      </c>
      <c r="R6" s="6">
        <f>'A.2 PRIHODI I RASHODI IF'!C52</f>
        <v>0</v>
      </c>
      <c r="S6" s="6">
        <f>+'A.2 PRIHODI I RASHODI IF'!C28+'B.2 RAČUN FINANC IF'!C11</f>
        <v>0</v>
      </c>
      <c r="T6" s="6">
        <f>'A.2 PRIHODI I RASHODI IF'!C54</f>
        <v>0</v>
      </c>
      <c r="U6" s="18" t="e">
        <f>'OPĆI DIO'!#REF!</f>
        <v>#REF!</v>
      </c>
    </row>
    <row r="7" spans="1:16382" s="18" customFormat="1" ht="21.75" customHeight="1">
      <c r="A7" s="128">
        <v>2027</v>
      </c>
      <c r="B7" s="82"/>
      <c r="C7" s="22" t="s">
        <v>1779</v>
      </c>
      <c r="D7" s="14">
        <f t="shared" si="0"/>
        <v>-559967</v>
      </c>
      <c r="E7" s="192"/>
      <c r="F7" s="192"/>
      <c r="G7" s="192"/>
      <c r="H7" s="192"/>
      <c r="I7" s="192">
        <v>-507467</v>
      </c>
      <c r="J7" s="192"/>
      <c r="K7" s="192">
        <v>-52500</v>
      </c>
      <c r="L7" s="192"/>
      <c r="M7" s="192"/>
      <c r="N7" s="192"/>
      <c r="O7" s="192"/>
      <c r="P7" s="192"/>
      <c r="Q7" s="192"/>
      <c r="R7" s="192"/>
      <c r="S7" s="192"/>
      <c r="T7" s="192"/>
      <c r="U7" s="18" t="e">
        <f>'OPĆI DIO'!#REF!</f>
        <v>#REF!</v>
      </c>
    </row>
    <row r="8" spans="1:16382" s="18" customFormat="1">
      <c r="A8" s="128">
        <v>2027</v>
      </c>
      <c r="B8" s="32"/>
      <c r="C8" s="33" t="s">
        <v>1850</v>
      </c>
      <c r="D8" s="14">
        <f t="shared" si="0"/>
        <v>16037969</v>
      </c>
      <c r="E8" s="6">
        <f>+E5+E6+E7</f>
        <v>9071302</v>
      </c>
      <c r="F8" s="6">
        <f t="shared" ref="F8:Q8" si="1">+F5+F6+F7</f>
        <v>1000000</v>
      </c>
      <c r="G8" s="6">
        <f>+G5+G6+G7</f>
        <v>0</v>
      </c>
      <c r="H8" s="6">
        <f t="shared" si="1"/>
        <v>0</v>
      </c>
      <c r="I8" s="6">
        <f t="shared" si="1"/>
        <v>300000</v>
      </c>
      <c r="J8" s="6">
        <f t="shared" si="1"/>
        <v>0</v>
      </c>
      <c r="K8" s="6">
        <f>+K5+K6+K7</f>
        <v>0</v>
      </c>
      <c r="L8" s="6">
        <f t="shared" si="1"/>
        <v>0</v>
      </c>
      <c r="M8" s="6">
        <f>+M5+M6+M7</f>
        <v>0</v>
      </c>
      <c r="N8" s="6">
        <f t="shared" si="1"/>
        <v>5666667</v>
      </c>
      <c r="O8" s="6">
        <f t="shared" si="1"/>
        <v>0</v>
      </c>
      <c r="P8" s="6">
        <f t="shared" si="1"/>
        <v>0</v>
      </c>
      <c r="Q8" s="6">
        <f t="shared" si="1"/>
        <v>0</v>
      </c>
      <c r="R8" s="6">
        <f>+R5+R6+R7</f>
        <v>0</v>
      </c>
      <c r="S8" s="6">
        <f>+S5+S6+S7</f>
        <v>0</v>
      </c>
      <c r="T8" s="6">
        <f t="shared" ref="T8:CE8" si="2">+T5+T6+T7</f>
        <v>0</v>
      </c>
      <c r="U8" s="6" t="e">
        <f t="shared" si="2"/>
        <v>#REF!</v>
      </c>
      <c r="V8" s="6">
        <f t="shared" si="2"/>
        <v>0</v>
      </c>
      <c r="W8" s="6">
        <f t="shared" si="2"/>
        <v>0</v>
      </c>
      <c r="X8" s="6">
        <f t="shared" si="2"/>
        <v>0</v>
      </c>
      <c r="Y8" s="6">
        <f t="shared" si="2"/>
        <v>0</v>
      </c>
      <c r="Z8" s="6">
        <f t="shared" si="2"/>
        <v>0</v>
      </c>
      <c r="AA8" s="6">
        <f t="shared" si="2"/>
        <v>0</v>
      </c>
      <c r="AB8" s="6">
        <f t="shared" si="2"/>
        <v>0</v>
      </c>
      <c r="AC8" s="6">
        <f t="shared" si="2"/>
        <v>0</v>
      </c>
      <c r="AD8" s="6">
        <f t="shared" si="2"/>
        <v>0</v>
      </c>
      <c r="AE8" s="6">
        <f t="shared" si="2"/>
        <v>0</v>
      </c>
      <c r="AF8" s="6">
        <f t="shared" si="2"/>
        <v>0</v>
      </c>
      <c r="AG8" s="6">
        <f t="shared" si="2"/>
        <v>0</v>
      </c>
      <c r="AH8" s="6">
        <f t="shared" si="2"/>
        <v>0</v>
      </c>
      <c r="AI8" s="6">
        <f t="shared" si="2"/>
        <v>0</v>
      </c>
      <c r="AJ8" s="6">
        <f t="shared" si="2"/>
        <v>0</v>
      </c>
      <c r="AK8" s="6">
        <f t="shared" si="2"/>
        <v>0</v>
      </c>
      <c r="AL8" s="6">
        <f t="shared" si="2"/>
        <v>0</v>
      </c>
      <c r="AM8" s="6">
        <f t="shared" si="2"/>
        <v>0</v>
      </c>
      <c r="AN8" s="6">
        <f t="shared" si="2"/>
        <v>0</v>
      </c>
      <c r="AO8" s="6">
        <f t="shared" si="2"/>
        <v>0</v>
      </c>
      <c r="AP8" s="6">
        <f t="shared" si="2"/>
        <v>0</v>
      </c>
      <c r="AQ8" s="6">
        <f t="shared" si="2"/>
        <v>0</v>
      </c>
      <c r="AR8" s="6">
        <f t="shared" si="2"/>
        <v>0</v>
      </c>
      <c r="AS8" s="6">
        <f t="shared" si="2"/>
        <v>0</v>
      </c>
      <c r="AT8" s="6">
        <f t="shared" si="2"/>
        <v>0</v>
      </c>
      <c r="AU8" s="6">
        <f t="shared" si="2"/>
        <v>0</v>
      </c>
      <c r="AV8" s="6">
        <f t="shared" si="2"/>
        <v>0</v>
      </c>
      <c r="AW8" s="6">
        <f t="shared" si="2"/>
        <v>0</v>
      </c>
      <c r="AX8" s="6">
        <f t="shared" si="2"/>
        <v>0</v>
      </c>
      <c r="AY8" s="6">
        <f t="shared" si="2"/>
        <v>0</v>
      </c>
      <c r="AZ8" s="6">
        <f t="shared" si="2"/>
        <v>0</v>
      </c>
      <c r="BA8" s="6">
        <f t="shared" si="2"/>
        <v>0</v>
      </c>
      <c r="BB8" s="6">
        <f t="shared" si="2"/>
        <v>0</v>
      </c>
      <c r="BC8" s="6">
        <f t="shared" si="2"/>
        <v>0</v>
      </c>
      <c r="BD8" s="6">
        <f t="shared" si="2"/>
        <v>0</v>
      </c>
      <c r="BE8" s="6">
        <f t="shared" si="2"/>
        <v>0</v>
      </c>
      <c r="BF8" s="6">
        <f t="shared" si="2"/>
        <v>0</v>
      </c>
      <c r="BG8" s="6">
        <f t="shared" si="2"/>
        <v>0</v>
      </c>
      <c r="BH8" s="6">
        <f t="shared" si="2"/>
        <v>0</v>
      </c>
      <c r="BI8" s="6">
        <f t="shared" si="2"/>
        <v>0</v>
      </c>
      <c r="BJ8" s="6">
        <f t="shared" si="2"/>
        <v>0</v>
      </c>
      <c r="BK8" s="6">
        <f t="shared" si="2"/>
        <v>0</v>
      </c>
      <c r="BL8" s="6">
        <f t="shared" si="2"/>
        <v>0</v>
      </c>
      <c r="BM8" s="6">
        <f t="shared" si="2"/>
        <v>0</v>
      </c>
      <c r="BN8" s="6">
        <f t="shared" si="2"/>
        <v>0</v>
      </c>
      <c r="BO8" s="6">
        <f t="shared" si="2"/>
        <v>0</v>
      </c>
      <c r="BP8" s="6">
        <f t="shared" si="2"/>
        <v>0</v>
      </c>
      <c r="BQ8" s="6">
        <f t="shared" si="2"/>
        <v>0</v>
      </c>
      <c r="BR8" s="6">
        <f t="shared" si="2"/>
        <v>0</v>
      </c>
      <c r="BS8" s="6">
        <f t="shared" si="2"/>
        <v>0</v>
      </c>
      <c r="BT8" s="6">
        <f t="shared" si="2"/>
        <v>0</v>
      </c>
      <c r="BU8" s="6">
        <f t="shared" si="2"/>
        <v>0</v>
      </c>
      <c r="BV8" s="6">
        <f t="shared" si="2"/>
        <v>0</v>
      </c>
      <c r="BW8" s="6">
        <f t="shared" si="2"/>
        <v>0</v>
      </c>
      <c r="BX8" s="6">
        <f t="shared" si="2"/>
        <v>0</v>
      </c>
      <c r="BY8" s="6">
        <f t="shared" si="2"/>
        <v>0</v>
      </c>
      <c r="BZ8" s="6">
        <f t="shared" si="2"/>
        <v>0</v>
      </c>
      <c r="CA8" s="6">
        <f t="shared" si="2"/>
        <v>0</v>
      </c>
      <c r="CB8" s="6">
        <f t="shared" si="2"/>
        <v>0</v>
      </c>
      <c r="CC8" s="6">
        <f t="shared" si="2"/>
        <v>0</v>
      </c>
      <c r="CD8" s="6">
        <f t="shared" si="2"/>
        <v>0</v>
      </c>
      <c r="CE8" s="6">
        <f t="shared" si="2"/>
        <v>0</v>
      </c>
      <c r="CF8" s="6">
        <f t="shared" ref="CF8:EQ8" si="3">+CF5+CF6+CF7</f>
        <v>0</v>
      </c>
      <c r="CG8" s="6">
        <f t="shared" si="3"/>
        <v>0</v>
      </c>
      <c r="CH8" s="6">
        <f t="shared" si="3"/>
        <v>0</v>
      </c>
      <c r="CI8" s="6">
        <f t="shared" si="3"/>
        <v>0</v>
      </c>
      <c r="CJ8" s="6">
        <f t="shared" si="3"/>
        <v>0</v>
      </c>
      <c r="CK8" s="6">
        <f t="shared" si="3"/>
        <v>0</v>
      </c>
      <c r="CL8" s="6">
        <f t="shared" si="3"/>
        <v>0</v>
      </c>
      <c r="CM8" s="6">
        <f t="shared" si="3"/>
        <v>0</v>
      </c>
      <c r="CN8" s="6">
        <f t="shared" si="3"/>
        <v>0</v>
      </c>
      <c r="CO8" s="6">
        <f t="shared" si="3"/>
        <v>0</v>
      </c>
      <c r="CP8" s="6">
        <f t="shared" si="3"/>
        <v>0</v>
      </c>
      <c r="CQ8" s="6">
        <f t="shared" si="3"/>
        <v>0</v>
      </c>
      <c r="CR8" s="6">
        <f t="shared" si="3"/>
        <v>0</v>
      </c>
      <c r="CS8" s="6">
        <f t="shared" si="3"/>
        <v>0</v>
      </c>
      <c r="CT8" s="6">
        <f t="shared" si="3"/>
        <v>0</v>
      </c>
      <c r="CU8" s="6">
        <f t="shared" si="3"/>
        <v>0</v>
      </c>
      <c r="CV8" s="6">
        <f t="shared" si="3"/>
        <v>0</v>
      </c>
      <c r="CW8" s="6">
        <f t="shared" si="3"/>
        <v>0</v>
      </c>
      <c r="CX8" s="6">
        <f t="shared" si="3"/>
        <v>0</v>
      </c>
      <c r="CY8" s="6">
        <f t="shared" si="3"/>
        <v>0</v>
      </c>
      <c r="CZ8" s="6">
        <f t="shared" si="3"/>
        <v>0</v>
      </c>
      <c r="DA8" s="6">
        <f t="shared" si="3"/>
        <v>0</v>
      </c>
      <c r="DB8" s="6">
        <f t="shared" si="3"/>
        <v>0</v>
      </c>
      <c r="DC8" s="6">
        <f t="shared" si="3"/>
        <v>0</v>
      </c>
      <c r="DD8" s="6">
        <f t="shared" si="3"/>
        <v>0</v>
      </c>
      <c r="DE8" s="6">
        <f t="shared" si="3"/>
        <v>0</v>
      </c>
      <c r="DF8" s="6">
        <f t="shared" si="3"/>
        <v>0</v>
      </c>
      <c r="DG8" s="6">
        <f t="shared" si="3"/>
        <v>0</v>
      </c>
      <c r="DH8" s="6">
        <f t="shared" si="3"/>
        <v>0</v>
      </c>
      <c r="DI8" s="6">
        <f t="shared" si="3"/>
        <v>0</v>
      </c>
      <c r="DJ8" s="6">
        <f t="shared" si="3"/>
        <v>0</v>
      </c>
      <c r="DK8" s="6">
        <f t="shared" si="3"/>
        <v>0</v>
      </c>
      <c r="DL8" s="6">
        <f t="shared" si="3"/>
        <v>0</v>
      </c>
      <c r="DM8" s="6">
        <f t="shared" si="3"/>
        <v>0</v>
      </c>
      <c r="DN8" s="6">
        <f t="shared" si="3"/>
        <v>0</v>
      </c>
      <c r="DO8" s="6">
        <f t="shared" si="3"/>
        <v>0</v>
      </c>
      <c r="DP8" s="6">
        <f t="shared" si="3"/>
        <v>0</v>
      </c>
      <c r="DQ8" s="6">
        <f t="shared" si="3"/>
        <v>0</v>
      </c>
      <c r="DR8" s="6">
        <f t="shared" si="3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3"/>
        <v>0</v>
      </c>
      <c r="EC8" s="6">
        <f t="shared" si="3"/>
        <v>0</v>
      </c>
      <c r="ED8" s="6">
        <f t="shared" si="3"/>
        <v>0</v>
      </c>
      <c r="EE8" s="6">
        <f t="shared" si="3"/>
        <v>0</v>
      </c>
      <c r="EF8" s="6">
        <f t="shared" si="3"/>
        <v>0</v>
      </c>
      <c r="EG8" s="6">
        <f t="shared" si="3"/>
        <v>0</v>
      </c>
      <c r="EH8" s="6">
        <f t="shared" si="3"/>
        <v>0</v>
      </c>
      <c r="EI8" s="6">
        <f t="shared" si="3"/>
        <v>0</v>
      </c>
      <c r="EJ8" s="6">
        <f t="shared" si="3"/>
        <v>0</v>
      </c>
      <c r="EK8" s="6">
        <f t="shared" si="3"/>
        <v>0</v>
      </c>
      <c r="EL8" s="6">
        <f t="shared" si="3"/>
        <v>0</v>
      </c>
      <c r="EM8" s="6">
        <f t="shared" si="3"/>
        <v>0</v>
      </c>
      <c r="EN8" s="6">
        <f t="shared" si="3"/>
        <v>0</v>
      </c>
      <c r="EO8" s="6">
        <f t="shared" si="3"/>
        <v>0</v>
      </c>
      <c r="EP8" s="6">
        <f t="shared" si="3"/>
        <v>0</v>
      </c>
      <c r="EQ8" s="6">
        <f t="shared" si="3"/>
        <v>0</v>
      </c>
      <c r="ER8" s="6">
        <f t="shared" ref="ER8:HC8" si="4">+ER5+ER6+ER7</f>
        <v>0</v>
      </c>
      <c r="ES8" s="6">
        <f t="shared" si="4"/>
        <v>0</v>
      </c>
      <c r="ET8" s="6">
        <f t="shared" si="4"/>
        <v>0</v>
      </c>
      <c r="EU8" s="6">
        <f t="shared" si="4"/>
        <v>0</v>
      </c>
      <c r="EV8" s="6">
        <f t="shared" si="4"/>
        <v>0</v>
      </c>
      <c r="EW8" s="6">
        <f t="shared" si="4"/>
        <v>0</v>
      </c>
      <c r="EX8" s="6">
        <f t="shared" si="4"/>
        <v>0</v>
      </c>
      <c r="EY8" s="6">
        <f t="shared" si="4"/>
        <v>0</v>
      </c>
      <c r="EZ8" s="6">
        <f t="shared" si="4"/>
        <v>0</v>
      </c>
      <c r="FA8" s="6">
        <f t="shared" si="4"/>
        <v>0</v>
      </c>
      <c r="FB8" s="6">
        <f t="shared" si="4"/>
        <v>0</v>
      </c>
      <c r="FC8" s="6">
        <f t="shared" si="4"/>
        <v>0</v>
      </c>
      <c r="FD8" s="6">
        <f t="shared" si="4"/>
        <v>0</v>
      </c>
      <c r="FE8" s="6">
        <f t="shared" si="4"/>
        <v>0</v>
      </c>
      <c r="FF8" s="6">
        <f t="shared" si="4"/>
        <v>0</v>
      </c>
      <c r="FG8" s="6">
        <f t="shared" si="4"/>
        <v>0</v>
      </c>
      <c r="FH8" s="6">
        <f t="shared" si="4"/>
        <v>0</v>
      </c>
      <c r="FI8" s="6">
        <f t="shared" si="4"/>
        <v>0</v>
      </c>
      <c r="FJ8" s="6">
        <f t="shared" si="4"/>
        <v>0</v>
      </c>
      <c r="FK8" s="6">
        <f t="shared" si="4"/>
        <v>0</v>
      </c>
      <c r="FL8" s="6">
        <f t="shared" si="4"/>
        <v>0</v>
      </c>
      <c r="FM8" s="6">
        <f t="shared" si="4"/>
        <v>0</v>
      </c>
      <c r="FN8" s="6">
        <f t="shared" si="4"/>
        <v>0</v>
      </c>
      <c r="FO8" s="6">
        <f t="shared" si="4"/>
        <v>0</v>
      </c>
      <c r="FP8" s="6">
        <f t="shared" si="4"/>
        <v>0</v>
      </c>
      <c r="FQ8" s="6">
        <f t="shared" si="4"/>
        <v>0</v>
      </c>
      <c r="FR8" s="6">
        <f t="shared" si="4"/>
        <v>0</v>
      </c>
      <c r="FS8" s="6">
        <f t="shared" si="4"/>
        <v>0</v>
      </c>
      <c r="FT8" s="6">
        <f t="shared" si="4"/>
        <v>0</v>
      </c>
      <c r="FU8" s="6">
        <f t="shared" si="4"/>
        <v>0</v>
      </c>
      <c r="FV8" s="6">
        <f t="shared" si="4"/>
        <v>0</v>
      </c>
      <c r="FW8" s="6">
        <f t="shared" si="4"/>
        <v>0</v>
      </c>
      <c r="FX8" s="6">
        <f t="shared" si="4"/>
        <v>0</v>
      </c>
      <c r="FY8" s="6">
        <f t="shared" si="4"/>
        <v>0</v>
      </c>
      <c r="FZ8" s="6">
        <f t="shared" si="4"/>
        <v>0</v>
      </c>
      <c r="GA8" s="6">
        <f t="shared" si="4"/>
        <v>0</v>
      </c>
      <c r="GB8" s="6">
        <f t="shared" si="4"/>
        <v>0</v>
      </c>
      <c r="GC8" s="6">
        <f t="shared" si="4"/>
        <v>0</v>
      </c>
      <c r="GD8" s="6">
        <f t="shared" si="4"/>
        <v>0</v>
      </c>
      <c r="GE8" s="6">
        <f t="shared" si="4"/>
        <v>0</v>
      </c>
      <c r="GF8" s="6">
        <f t="shared" si="4"/>
        <v>0</v>
      </c>
      <c r="GG8" s="6">
        <f t="shared" si="4"/>
        <v>0</v>
      </c>
      <c r="GH8" s="6">
        <f t="shared" si="4"/>
        <v>0</v>
      </c>
      <c r="GI8" s="6">
        <f t="shared" si="4"/>
        <v>0</v>
      </c>
      <c r="GJ8" s="6">
        <f t="shared" si="4"/>
        <v>0</v>
      </c>
      <c r="GK8" s="6">
        <f t="shared" si="4"/>
        <v>0</v>
      </c>
      <c r="GL8" s="6">
        <f t="shared" si="4"/>
        <v>0</v>
      </c>
      <c r="GM8" s="6">
        <f t="shared" si="4"/>
        <v>0</v>
      </c>
      <c r="GN8" s="6">
        <f t="shared" si="4"/>
        <v>0</v>
      </c>
      <c r="GO8" s="6">
        <f t="shared" si="4"/>
        <v>0</v>
      </c>
      <c r="GP8" s="6">
        <f t="shared" si="4"/>
        <v>0</v>
      </c>
      <c r="GQ8" s="6">
        <f t="shared" si="4"/>
        <v>0</v>
      </c>
      <c r="GR8" s="6">
        <f t="shared" si="4"/>
        <v>0</v>
      </c>
      <c r="GS8" s="6">
        <f t="shared" si="4"/>
        <v>0</v>
      </c>
      <c r="GT8" s="6">
        <f t="shared" si="4"/>
        <v>0</v>
      </c>
      <c r="GU8" s="6">
        <f t="shared" si="4"/>
        <v>0</v>
      </c>
      <c r="GV8" s="6">
        <f t="shared" si="4"/>
        <v>0</v>
      </c>
      <c r="GW8" s="6">
        <f t="shared" si="4"/>
        <v>0</v>
      </c>
      <c r="GX8" s="6">
        <f t="shared" si="4"/>
        <v>0</v>
      </c>
      <c r="GY8" s="6">
        <f t="shared" si="4"/>
        <v>0</v>
      </c>
      <c r="GZ8" s="6">
        <f t="shared" si="4"/>
        <v>0</v>
      </c>
      <c r="HA8" s="6">
        <f t="shared" si="4"/>
        <v>0</v>
      </c>
      <c r="HB8" s="6">
        <f t="shared" si="4"/>
        <v>0</v>
      </c>
      <c r="HC8" s="6">
        <f t="shared" si="4"/>
        <v>0</v>
      </c>
      <c r="HD8" s="6">
        <f t="shared" ref="HD8:JO8" si="5">+HD5+HD6+HD7</f>
        <v>0</v>
      </c>
      <c r="HE8" s="6">
        <f t="shared" si="5"/>
        <v>0</v>
      </c>
      <c r="HF8" s="6">
        <f t="shared" si="5"/>
        <v>0</v>
      </c>
      <c r="HG8" s="6">
        <f t="shared" si="5"/>
        <v>0</v>
      </c>
      <c r="HH8" s="6">
        <f t="shared" si="5"/>
        <v>0</v>
      </c>
      <c r="HI8" s="6">
        <f t="shared" si="5"/>
        <v>0</v>
      </c>
      <c r="HJ8" s="6">
        <f t="shared" si="5"/>
        <v>0</v>
      </c>
      <c r="HK8" s="6">
        <f t="shared" si="5"/>
        <v>0</v>
      </c>
      <c r="HL8" s="6">
        <f t="shared" si="5"/>
        <v>0</v>
      </c>
      <c r="HM8" s="6">
        <f t="shared" si="5"/>
        <v>0</v>
      </c>
      <c r="HN8" s="6">
        <f t="shared" si="5"/>
        <v>0</v>
      </c>
      <c r="HO8" s="6">
        <f t="shared" si="5"/>
        <v>0</v>
      </c>
      <c r="HP8" s="6">
        <f t="shared" si="5"/>
        <v>0</v>
      </c>
      <c r="HQ8" s="6">
        <f t="shared" si="5"/>
        <v>0</v>
      </c>
      <c r="HR8" s="6">
        <f t="shared" si="5"/>
        <v>0</v>
      </c>
      <c r="HS8" s="6">
        <f t="shared" si="5"/>
        <v>0</v>
      </c>
      <c r="HT8" s="6">
        <f t="shared" si="5"/>
        <v>0</v>
      </c>
      <c r="HU8" s="6">
        <f t="shared" si="5"/>
        <v>0</v>
      </c>
      <c r="HV8" s="6">
        <f t="shared" si="5"/>
        <v>0</v>
      </c>
      <c r="HW8" s="6">
        <f t="shared" si="5"/>
        <v>0</v>
      </c>
      <c r="HX8" s="6">
        <f t="shared" si="5"/>
        <v>0</v>
      </c>
      <c r="HY8" s="6">
        <f t="shared" si="5"/>
        <v>0</v>
      </c>
      <c r="HZ8" s="6">
        <f t="shared" si="5"/>
        <v>0</v>
      </c>
      <c r="IA8" s="6">
        <f t="shared" si="5"/>
        <v>0</v>
      </c>
      <c r="IB8" s="6">
        <f t="shared" si="5"/>
        <v>0</v>
      </c>
      <c r="IC8" s="6">
        <f t="shared" si="5"/>
        <v>0</v>
      </c>
      <c r="ID8" s="6">
        <f t="shared" si="5"/>
        <v>0</v>
      </c>
      <c r="IE8" s="6">
        <f t="shared" si="5"/>
        <v>0</v>
      </c>
      <c r="IF8" s="6">
        <f t="shared" si="5"/>
        <v>0</v>
      </c>
      <c r="IG8" s="6">
        <f t="shared" si="5"/>
        <v>0</v>
      </c>
      <c r="IH8" s="6">
        <f t="shared" si="5"/>
        <v>0</v>
      </c>
      <c r="II8" s="6">
        <f t="shared" si="5"/>
        <v>0</v>
      </c>
      <c r="IJ8" s="6">
        <f t="shared" si="5"/>
        <v>0</v>
      </c>
      <c r="IK8" s="6">
        <f t="shared" si="5"/>
        <v>0</v>
      </c>
      <c r="IL8" s="6">
        <f t="shared" si="5"/>
        <v>0</v>
      </c>
      <c r="IM8" s="6">
        <f t="shared" si="5"/>
        <v>0</v>
      </c>
      <c r="IN8" s="6">
        <f t="shared" si="5"/>
        <v>0</v>
      </c>
      <c r="IO8" s="6">
        <f t="shared" si="5"/>
        <v>0</v>
      </c>
      <c r="IP8" s="6">
        <f t="shared" si="5"/>
        <v>0</v>
      </c>
      <c r="IQ8" s="6">
        <f t="shared" si="5"/>
        <v>0</v>
      </c>
      <c r="IR8" s="6">
        <f t="shared" si="5"/>
        <v>0</v>
      </c>
      <c r="IS8" s="6">
        <f t="shared" si="5"/>
        <v>0</v>
      </c>
      <c r="IT8" s="6">
        <f t="shared" si="5"/>
        <v>0</v>
      </c>
      <c r="IU8" s="6">
        <f t="shared" si="5"/>
        <v>0</v>
      </c>
      <c r="IV8" s="6">
        <f t="shared" si="5"/>
        <v>0</v>
      </c>
      <c r="IW8" s="6">
        <f t="shared" si="5"/>
        <v>0</v>
      </c>
      <c r="IX8" s="6">
        <f t="shared" si="5"/>
        <v>0</v>
      </c>
      <c r="IY8" s="6">
        <f t="shared" si="5"/>
        <v>0</v>
      </c>
      <c r="IZ8" s="6">
        <f t="shared" si="5"/>
        <v>0</v>
      </c>
      <c r="JA8" s="6">
        <f t="shared" si="5"/>
        <v>0</v>
      </c>
      <c r="JB8" s="6">
        <f t="shared" si="5"/>
        <v>0</v>
      </c>
      <c r="JC8" s="6">
        <f t="shared" si="5"/>
        <v>0</v>
      </c>
      <c r="JD8" s="6">
        <f t="shared" si="5"/>
        <v>0</v>
      </c>
      <c r="JE8" s="6">
        <f t="shared" si="5"/>
        <v>0</v>
      </c>
      <c r="JF8" s="6">
        <f t="shared" si="5"/>
        <v>0</v>
      </c>
      <c r="JG8" s="6">
        <f t="shared" si="5"/>
        <v>0</v>
      </c>
      <c r="JH8" s="6">
        <f t="shared" si="5"/>
        <v>0</v>
      </c>
      <c r="JI8" s="6">
        <f t="shared" si="5"/>
        <v>0</v>
      </c>
      <c r="JJ8" s="6">
        <f t="shared" si="5"/>
        <v>0</v>
      </c>
      <c r="JK8" s="6">
        <f t="shared" si="5"/>
        <v>0</v>
      </c>
      <c r="JL8" s="6">
        <f t="shared" si="5"/>
        <v>0</v>
      </c>
      <c r="JM8" s="6">
        <f t="shared" si="5"/>
        <v>0</v>
      </c>
      <c r="JN8" s="6">
        <f t="shared" si="5"/>
        <v>0</v>
      </c>
      <c r="JO8" s="6">
        <f t="shared" si="5"/>
        <v>0</v>
      </c>
      <c r="JP8" s="6">
        <f t="shared" ref="JP8:MA8" si="6">+JP5+JP6+JP7</f>
        <v>0</v>
      </c>
      <c r="JQ8" s="6">
        <f t="shared" si="6"/>
        <v>0</v>
      </c>
      <c r="JR8" s="6">
        <f t="shared" si="6"/>
        <v>0</v>
      </c>
      <c r="JS8" s="6">
        <f t="shared" si="6"/>
        <v>0</v>
      </c>
      <c r="JT8" s="6">
        <f t="shared" si="6"/>
        <v>0</v>
      </c>
      <c r="JU8" s="6">
        <f t="shared" si="6"/>
        <v>0</v>
      </c>
      <c r="JV8" s="6">
        <f t="shared" si="6"/>
        <v>0</v>
      </c>
      <c r="JW8" s="6">
        <f t="shared" si="6"/>
        <v>0</v>
      </c>
      <c r="JX8" s="6">
        <f t="shared" si="6"/>
        <v>0</v>
      </c>
      <c r="JY8" s="6">
        <f t="shared" si="6"/>
        <v>0</v>
      </c>
      <c r="JZ8" s="6">
        <f t="shared" si="6"/>
        <v>0</v>
      </c>
      <c r="KA8" s="6">
        <f t="shared" si="6"/>
        <v>0</v>
      </c>
      <c r="KB8" s="6">
        <f t="shared" si="6"/>
        <v>0</v>
      </c>
      <c r="KC8" s="6">
        <f t="shared" si="6"/>
        <v>0</v>
      </c>
      <c r="KD8" s="6">
        <f t="shared" si="6"/>
        <v>0</v>
      </c>
      <c r="KE8" s="6">
        <f t="shared" si="6"/>
        <v>0</v>
      </c>
      <c r="KF8" s="6">
        <f t="shared" si="6"/>
        <v>0</v>
      </c>
      <c r="KG8" s="6">
        <f t="shared" si="6"/>
        <v>0</v>
      </c>
      <c r="KH8" s="6">
        <f t="shared" si="6"/>
        <v>0</v>
      </c>
      <c r="KI8" s="6">
        <f t="shared" si="6"/>
        <v>0</v>
      </c>
      <c r="KJ8" s="6">
        <f t="shared" si="6"/>
        <v>0</v>
      </c>
      <c r="KK8" s="6">
        <f t="shared" si="6"/>
        <v>0</v>
      </c>
      <c r="KL8" s="6">
        <f t="shared" si="6"/>
        <v>0</v>
      </c>
      <c r="KM8" s="6">
        <f t="shared" si="6"/>
        <v>0</v>
      </c>
      <c r="KN8" s="6">
        <f t="shared" si="6"/>
        <v>0</v>
      </c>
      <c r="KO8" s="6">
        <f t="shared" si="6"/>
        <v>0</v>
      </c>
      <c r="KP8" s="6">
        <f t="shared" si="6"/>
        <v>0</v>
      </c>
      <c r="KQ8" s="6">
        <f t="shared" si="6"/>
        <v>0</v>
      </c>
      <c r="KR8" s="6">
        <f t="shared" si="6"/>
        <v>0</v>
      </c>
      <c r="KS8" s="6">
        <f t="shared" si="6"/>
        <v>0</v>
      </c>
      <c r="KT8" s="6">
        <f t="shared" si="6"/>
        <v>0</v>
      </c>
      <c r="KU8" s="6">
        <f t="shared" si="6"/>
        <v>0</v>
      </c>
      <c r="KV8" s="6">
        <f t="shared" si="6"/>
        <v>0</v>
      </c>
      <c r="KW8" s="6">
        <f t="shared" si="6"/>
        <v>0</v>
      </c>
      <c r="KX8" s="6">
        <f t="shared" si="6"/>
        <v>0</v>
      </c>
      <c r="KY8" s="6">
        <f t="shared" si="6"/>
        <v>0</v>
      </c>
      <c r="KZ8" s="6">
        <f t="shared" si="6"/>
        <v>0</v>
      </c>
      <c r="LA8" s="6">
        <f t="shared" si="6"/>
        <v>0</v>
      </c>
      <c r="LB8" s="6">
        <f t="shared" si="6"/>
        <v>0</v>
      </c>
      <c r="LC8" s="6">
        <f t="shared" si="6"/>
        <v>0</v>
      </c>
      <c r="LD8" s="6">
        <f t="shared" si="6"/>
        <v>0</v>
      </c>
      <c r="LE8" s="6">
        <f t="shared" si="6"/>
        <v>0</v>
      </c>
      <c r="LF8" s="6">
        <f t="shared" si="6"/>
        <v>0</v>
      </c>
      <c r="LG8" s="6">
        <f t="shared" si="6"/>
        <v>0</v>
      </c>
      <c r="LH8" s="6">
        <f t="shared" si="6"/>
        <v>0</v>
      </c>
      <c r="LI8" s="6">
        <f t="shared" si="6"/>
        <v>0</v>
      </c>
      <c r="LJ8" s="6">
        <f t="shared" si="6"/>
        <v>0</v>
      </c>
      <c r="LK8" s="6">
        <f t="shared" si="6"/>
        <v>0</v>
      </c>
      <c r="LL8" s="6">
        <f t="shared" si="6"/>
        <v>0</v>
      </c>
      <c r="LM8" s="6">
        <f t="shared" si="6"/>
        <v>0</v>
      </c>
      <c r="LN8" s="6">
        <f t="shared" si="6"/>
        <v>0</v>
      </c>
      <c r="LO8" s="6">
        <f t="shared" si="6"/>
        <v>0</v>
      </c>
      <c r="LP8" s="6">
        <f t="shared" si="6"/>
        <v>0</v>
      </c>
      <c r="LQ8" s="6">
        <f t="shared" si="6"/>
        <v>0</v>
      </c>
      <c r="LR8" s="6">
        <f t="shared" si="6"/>
        <v>0</v>
      </c>
      <c r="LS8" s="6">
        <f t="shared" si="6"/>
        <v>0</v>
      </c>
      <c r="LT8" s="6">
        <f t="shared" si="6"/>
        <v>0</v>
      </c>
      <c r="LU8" s="6">
        <f t="shared" si="6"/>
        <v>0</v>
      </c>
      <c r="LV8" s="6">
        <f t="shared" si="6"/>
        <v>0</v>
      </c>
      <c r="LW8" s="6">
        <f t="shared" si="6"/>
        <v>0</v>
      </c>
      <c r="LX8" s="6">
        <f t="shared" si="6"/>
        <v>0</v>
      </c>
      <c r="LY8" s="6">
        <f t="shared" si="6"/>
        <v>0</v>
      </c>
      <c r="LZ8" s="6">
        <f t="shared" si="6"/>
        <v>0</v>
      </c>
      <c r="MA8" s="6">
        <f t="shared" si="6"/>
        <v>0</v>
      </c>
      <c r="MB8" s="6">
        <f t="shared" ref="MB8:OM8" si="7">+MB5+MB6+MB7</f>
        <v>0</v>
      </c>
      <c r="MC8" s="6">
        <f t="shared" si="7"/>
        <v>0</v>
      </c>
      <c r="MD8" s="6">
        <f t="shared" si="7"/>
        <v>0</v>
      </c>
      <c r="ME8" s="6">
        <f t="shared" si="7"/>
        <v>0</v>
      </c>
      <c r="MF8" s="6">
        <f t="shared" si="7"/>
        <v>0</v>
      </c>
      <c r="MG8" s="6">
        <f t="shared" si="7"/>
        <v>0</v>
      </c>
      <c r="MH8" s="6">
        <f t="shared" si="7"/>
        <v>0</v>
      </c>
      <c r="MI8" s="6">
        <f t="shared" si="7"/>
        <v>0</v>
      </c>
      <c r="MJ8" s="6">
        <f t="shared" si="7"/>
        <v>0</v>
      </c>
      <c r="MK8" s="6">
        <f t="shared" si="7"/>
        <v>0</v>
      </c>
      <c r="ML8" s="6">
        <f t="shared" si="7"/>
        <v>0</v>
      </c>
      <c r="MM8" s="6">
        <f t="shared" si="7"/>
        <v>0</v>
      </c>
      <c r="MN8" s="6">
        <f t="shared" si="7"/>
        <v>0</v>
      </c>
      <c r="MO8" s="6">
        <f t="shared" si="7"/>
        <v>0</v>
      </c>
      <c r="MP8" s="6">
        <f t="shared" si="7"/>
        <v>0</v>
      </c>
      <c r="MQ8" s="6">
        <f t="shared" si="7"/>
        <v>0</v>
      </c>
      <c r="MR8" s="6">
        <f t="shared" si="7"/>
        <v>0</v>
      </c>
      <c r="MS8" s="6">
        <f t="shared" si="7"/>
        <v>0</v>
      </c>
      <c r="MT8" s="6">
        <f t="shared" si="7"/>
        <v>0</v>
      </c>
      <c r="MU8" s="6">
        <f t="shared" si="7"/>
        <v>0</v>
      </c>
      <c r="MV8" s="6">
        <f t="shared" si="7"/>
        <v>0</v>
      </c>
      <c r="MW8" s="6">
        <f t="shared" si="7"/>
        <v>0</v>
      </c>
      <c r="MX8" s="6">
        <f t="shared" si="7"/>
        <v>0</v>
      </c>
      <c r="MY8" s="6">
        <f t="shared" si="7"/>
        <v>0</v>
      </c>
      <c r="MZ8" s="6">
        <f t="shared" si="7"/>
        <v>0</v>
      </c>
      <c r="NA8" s="6">
        <f t="shared" si="7"/>
        <v>0</v>
      </c>
      <c r="NB8" s="6">
        <f t="shared" si="7"/>
        <v>0</v>
      </c>
      <c r="NC8" s="6">
        <f t="shared" si="7"/>
        <v>0</v>
      </c>
      <c r="ND8" s="6">
        <f t="shared" si="7"/>
        <v>0</v>
      </c>
      <c r="NE8" s="6">
        <f t="shared" si="7"/>
        <v>0</v>
      </c>
      <c r="NF8" s="6">
        <f t="shared" si="7"/>
        <v>0</v>
      </c>
      <c r="NG8" s="6">
        <f t="shared" si="7"/>
        <v>0</v>
      </c>
      <c r="NH8" s="6">
        <f t="shared" si="7"/>
        <v>0</v>
      </c>
      <c r="NI8" s="6">
        <f t="shared" si="7"/>
        <v>0</v>
      </c>
      <c r="NJ8" s="6">
        <f t="shared" si="7"/>
        <v>0</v>
      </c>
      <c r="NK8" s="6">
        <f t="shared" si="7"/>
        <v>0</v>
      </c>
      <c r="NL8" s="6">
        <f t="shared" si="7"/>
        <v>0</v>
      </c>
      <c r="NM8" s="6">
        <f t="shared" si="7"/>
        <v>0</v>
      </c>
      <c r="NN8" s="6">
        <f t="shared" si="7"/>
        <v>0</v>
      </c>
      <c r="NO8" s="6">
        <f t="shared" si="7"/>
        <v>0</v>
      </c>
      <c r="NP8" s="6">
        <f t="shared" si="7"/>
        <v>0</v>
      </c>
      <c r="NQ8" s="6">
        <f t="shared" si="7"/>
        <v>0</v>
      </c>
      <c r="NR8" s="6">
        <f t="shared" si="7"/>
        <v>0</v>
      </c>
      <c r="NS8" s="6">
        <f t="shared" si="7"/>
        <v>0</v>
      </c>
      <c r="NT8" s="6">
        <f t="shared" si="7"/>
        <v>0</v>
      </c>
      <c r="NU8" s="6">
        <f t="shared" si="7"/>
        <v>0</v>
      </c>
      <c r="NV8" s="6">
        <f t="shared" si="7"/>
        <v>0</v>
      </c>
      <c r="NW8" s="6">
        <f t="shared" si="7"/>
        <v>0</v>
      </c>
      <c r="NX8" s="6">
        <f t="shared" si="7"/>
        <v>0</v>
      </c>
      <c r="NY8" s="6">
        <f t="shared" si="7"/>
        <v>0</v>
      </c>
      <c r="NZ8" s="6">
        <f t="shared" si="7"/>
        <v>0</v>
      </c>
      <c r="OA8" s="6">
        <f t="shared" si="7"/>
        <v>0</v>
      </c>
      <c r="OB8" s="6">
        <f t="shared" si="7"/>
        <v>0</v>
      </c>
      <c r="OC8" s="6">
        <f t="shared" si="7"/>
        <v>0</v>
      </c>
      <c r="OD8" s="6">
        <f t="shared" si="7"/>
        <v>0</v>
      </c>
      <c r="OE8" s="6">
        <f t="shared" si="7"/>
        <v>0</v>
      </c>
      <c r="OF8" s="6">
        <f t="shared" si="7"/>
        <v>0</v>
      </c>
      <c r="OG8" s="6">
        <f t="shared" si="7"/>
        <v>0</v>
      </c>
      <c r="OH8" s="6">
        <f t="shared" si="7"/>
        <v>0</v>
      </c>
      <c r="OI8" s="6">
        <f t="shared" si="7"/>
        <v>0</v>
      </c>
      <c r="OJ8" s="6">
        <f t="shared" si="7"/>
        <v>0</v>
      </c>
      <c r="OK8" s="6">
        <f t="shared" si="7"/>
        <v>0</v>
      </c>
      <c r="OL8" s="6">
        <f t="shared" si="7"/>
        <v>0</v>
      </c>
      <c r="OM8" s="6">
        <f t="shared" si="7"/>
        <v>0</v>
      </c>
      <c r="ON8" s="6">
        <f t="shared" ref="ON8:QY8" si="8">+ON5+ON6+ON7</f>
        <v>0</v>
      </c>
      <c r="OO8" s="6">
        <f t="shared" si="8"/>
        <v>0</v>
      </c>
      <c r="OP8" s="6">
        <f t="shared" si="8"/>
        <v>0</v>
      </c>
      <c r="OQ8" s="6">
        <f t="shared" si="8"/>
        <v>0</v>
      </c>
      <c r="OR8" s="6">
        <f t="shared" si="8"/>
        <v>0</v>
      </c>
      <c r="OS8" s="6">
        <f t="shared" si="8"/>
        <v>0</v>
      </c>
      <c r="OT8" s="6">
        <f t="shared" si="8"/>
        <v>0</v>
      </c>
      <c r="OU8" s="6">
        <f t="shared" si="8"/>
        <v>0</v>
      </c>
      <c r="OV8" s="6">
        <f t="shared" si="8"/>
        <v>0</v>
      </c>
      <c r="OW8" s="6">
        <f t="shared" si="8"/>
        <v>0</v>
      </c>
      <c r="OX8" s="6">
        <f t="shared" si="8"/>
        <v>0</v>
      </c>
      <c r="OY8" s="6">
        <f t="shared" si="8"/>
        <v>0</v>
      </c>
      <c r="OZ8" s="6">
        <f t="shared" si="8"/>
        <v>0</v>
      </c>
      <c r="PA8" s="6">
        <f t="shared" si="8"/>
        <v>0</v>
      </c>
      <c r="PB8" s="6">
        <f t="shared" si="8"/>
        <v>0</v>
      </c>
      <c r="PC8" s="6">
        <f t="shared" si="8"/>
        <v>0</v>
      </c>
      <c r="PD8" s="6">
        <f t="shared" si="8"/>
        <v>0</v>
      </c>
      <c r="PE8" s="6">
        <f t="shared" si="8"/>
        <v>0</v>
      </c>
      <c r="PF8" s="6">
        <f t="shared" si="8"/>
        <v>0</v>
      </c>
      <c r="PG8" s="6">
        <f t="shared" si="8"/>
        <v>0</v>
      </c>
      <c r="PH8" s="6">
        <f t="shared" si="8"/>
        <v>0</v>
      </c>
      <c r="PI8" s="6">
        <f t="shared" si="8"/>
        <v>0</v>
      </c>
      <c r="PJ8" s="6">
        <f t="shared" si="8"/>
        <v>0</v>
      </c>
      <c r="PK8" s="6">
        <f t="shared" si="8"/>
        <v>0</v>
      </c>
      <c r="PL8" s="6">
        <f t="shared" si="8"/>
        <v>0</v>
      </c>
      <c r="PM8" s="6">
        <f t="shared" si="8"/>
        <v>0</v>
      </c>
      <c r="PN8" s="6">
        <f t="shared" si="8"/>
        <v>0</v>
      </c>
      <c r="PO8" s="6">
        <f t="shared" si="8"/>
        <v>0</v>
      </c>
      <c r="PP8" s="6">
        <f t="shared" si="8"/>
        <v>0</v>
      </c>
      <c r="PQ8" s="6">
        <f t="shared" si="8"/>
        <v>0</v>
      </c>
      <c r="PR8" s="6">
        <f t="shared" si="8"/>
        <v>0</v>
      </c>
      <c r="PS8" s="6">
        <f t="shared" si="8"/>
        <v>0</v>
      </c>
      <c r="PT8" s="6">
        <f t="shared" si="8"/>
        <v>0</v>
      </c>
      <c r="PU8" s="6">
        <f t="shared" si="8"/>
        <v>0</v>
      </c>
      <c r="PV8" s="6">
        <f t="shared" si="8"/>
        <v>0</v>
      </c>
      <c r="PW8" s="6">
        <f t="shared" si="8"/>
        <v>0</v>
      </c>
      <c r="PX8" s="6">
        <f t="shared" si="8"/>
        <v>0</v>
      </c>
      <c r="PY8" s="6">
        <f t="shared" si="8"/>
        <v>0</v>
      </c>
      <c r="PZ8" s="6">
        <f t="shared" si="8"/>
        <v>0</v>
      </c>
      <c r="QA8" s="6">
        <f t="shared" si="8"/>
        <v>0</v>
      </c>
      <c r="QB8" s="6">
        <f t="shared" si="8"/>
        <v>0</v>
      </c>
      <c r="QC8" s="6">
        <f t="shared" si="8"/>
        <v>0</v>
      </c>
      <c r="QD8" s="6">
        <f t="shared" si="8"/>
        <v>0</v>
      </c>
      <c r="QE8" s="6">
        <f t="shared" si="8"/>
        <v>0</v>
      </c>
      <c r="QF8" s="6">
        <f t="shared" si="8"/>
        <v>0</v>
      </c>
      <c r="QG8" s="6">
        <f t="shared" si="8"/>
        <v>0</v>
      </c>
      <c r="QH8" s="6">
        <f t="shared" si="8"/>
        <v>0</v>
      </c>
      <c r="QI8" s="6">
        <f t="shared" si="8"/>
        <v>0</v>
      </c>
      <c r="QJ8" s="6">
        <f t="shared" si="8"/>
        <v>0</v>
      </c>
      <c r="QK8" s="6">
        <f t="shared" si="8"/>
        <v>0</v>
      </c>
      <c r="QL8" s="6">
        <f t="shared" si="8"/>
        <v>0</v>
      </c>
      <c r="QM8" s="6">
        <f t="shared" si="8"/>
        <v>0</v>
      </c>
      <c r="QN8" s="6">
        <f t="shared" si="8"/>
        <v>0</v>
      </c>
      <c r="QO8" s="6">
        <f t="shared" si="8"/>
        <v>0</v>
      </c>
      <c r="QP8" s="6">
        <f t="shared" si="8"/>
        <v>0</v>
      </c>
      <c r="QQ8" s="6">
        <f t="shared" si="8"/>
        <v>0</v>
      </c>
      <c r="QR8" s="6">
        <f t="shared" si="8"/>
        <v>0</v>
      </c>
      <c r="QS8" s="6">
        <f t="shared" si="8"/>
        <v>0</v>
      </c>
      <c r="QT8" s="6">
        <f t="shared" si="8"/>
        <v>0</v>
      </c>
      <c r="QU8" s="6">
        <f t="shared" si="8"/>
        <v>0</v>
      </c>
      <c r="QV8" s="6">
        <f t="shared" si="8"/>
        <v>0</v>
      </c>
      <c r="QW8" s="6">
        <f t="shared" si="8"/>
        <v>0</v>
      </c>
      <c r="QX8" s="6">
        <f t="shared" si="8"/>
        <v>0</v>
      </c>
      <c r="QY8" s="6">
        <f t="shared" si="8"/>
        <v>0</v>
      </c>
      <c r="QZ8" s="6">
        <f t="shared" ref="QZ8:TK8" si="9">+QZ5+QZ6+QZ7</f>
        <v>0</v>
      </c>
      <c r="RA8" s="6">
        <f t="shared" si="9"/>
        <v>0</v>
      </c>
      <c r="RB8" s="6">
        <f t="shared" si="9"/>
        <v>0</v>
      </c>
      <c r="RC8" s="6">
        <f t="shared" si="9"/>
        <v>0</v>
      </c>
      <c r="RD8" s="6">
        <f t="shared" si="9"/>
        <v>0</v>
      </c>
      <c r="RE8" s="6">
        <f t="shared" si="9"/>
        <v>0</v>
      </c>
      <c r="RF8" s="6">
        <f t="shared" si="9"/>
        <v>0</v>
      </c>
      <c r="RG8" s="6">
        <f t="shared" si="9"/>
        <v>0</v>
      </c>
      <c r="RH8" s="6">
        <f t="shared" si="9"/>
        <v>0</v>
      </c>
      <c r="RI8" s="6">
        <f t="shared" si="9"/>
        <v>0</v>
      </c>
      <c r="RJ8" s="6">
        <f t="shared" si="9"/>
        <v>0</v>
      </c>
      <c r="RK8" s="6">
        <f t="shared" si="9"/>
        <v>0</v>
      </c>
      <c r="RL8" s="6">
        <f t="shared" si="9"/>
        <v>0</v>
      </c>
      <c r="RM8" s="6">
        <f t="shared" si="9"/>
        <v>0</v>
      </c>
      <c r="RN8" s="6">
        <f t="shared" si="9"/>
        <v>0</v>
      </c>
      <c r="RO8" s="6">
        <f t="shared" si="9"/>
        <v>0</v>
      </c>
      <c r="RP8" s="6">
        <f t="shared" si="9"/>
        <v>0</v>
      </c>
      <c r="RQ8" s="6">
        <f t="shared" si="9"/>
        <v>0</v>
      </c>
      <c r="RR8" s="6">
        <f t="shared" si="9"/>
        <v>0</v>
      </c>
      <c r="RS8" s="6">
        <f t="shared" si="9"/>
        <v>0</v>
      </c>
      <c r="RT8" s="6">
        <f t="shared" si="9"/>
        <v>0</v>
      </c>
      <c r="RU8" s="6">
        <f t="shared" si="9"/>
        <v>0</v>
      </c>
      <c r="RV8" s="6">
        <f t="shared" si="9"/>
        <v>0</v>
      </c>
      <c r="RW8" s="6">
        <f t="shared" si="9"/>
        <v>0</v>
      </c>
      <c r="RX8" s="6">
        <f t="shared" si="9"/>
        <v>0</v>
      </c>
      <c r="RY8" s="6">
        <f t="shared" si="9"/>
        <v>0</v>
      </c>
      <c r="RZ8" s="6">
        <f t="shared" si="9"/>
        <v>0</v>
      </c>
      <c r="SA8" s="6">
        <f t="shared" si="9"/>
        <v>0</v>
      </c>
      <c r="SB8" s="6">
        <f t="shared" si="9"/>
        <v>0</v>
      </c>
      <c r="SC8" s="6">
        <f t="shared" si="9"/>
        <v>0</v>
      </c>
      <c r="SD8" s="6">
        <f t="shared" si="9"/>
        <v>0</v>
      </c>
      <c r="SE8" s="6">
        <f t="shared" si="9"/>
        <v>0</v>
      </c>
      <c r="SF8" s="6">
        <f t="shared" si="9"/>
        <v>0</v>
      </c>
      <c r="SG8" s="6">
        <f t="shared" si="9"/>
        <v>0</v>
      </c>
      <c r="SH8" s="6">
        <f t="shared" si="9"/>
        <v>0</v>
      </c>
      <c r="SI8" s="6">
        <f t="shared" si="9"/>
        <v>0</v>
      </c>
      <c r="SJ8" s="6">
        <f t="shared" si="9"/>
        <v>0</v>
      </c>
      <c r="SK8" s="6">
        <f t="shared" si="9"/>
        <v>0</v>
      </c>
      <c r="SL8" s="6">
        <f t="shared" si="9"/>
        <v>0</v>
      </c>
      <c r="SM8" s="6">
        <f t="shared" si="9"/>
        <v>0</v>
      </c>
      <c r="SN8" s="6">
        <f t="shared" si="9"/>
        <v>0</v>
      </c>
      <c r="SO8" s="6">
        <f t="shared" si="9"/>
        <v>0</v>
      </c>
      <c r="SP8" s="6">
        <f t="shared" si="9"/>
        <v>0</v>
      </c>
      <c r="SQ8" s="6">
        <f t="shared" si="9"/>
        <v>0</v>
      </c>
      <c r="SR8" s="6">
        <f t="shared" si="9"/>
        <v>0</v>
      </c>
      <c r="SS8" s="6">
        <f t="shared" si="9"/>
        <v>0</v>
      </c>
      <c r="ST8" s="6">
        <f t="shared" si="9"/>
        <v>0</v>
      </c>
      <c r="SU8" s="6">
        <f t="shared" si="9"/>
        <v>0</v>
      </c>
      <c r="SV8" s="6">
        <f t="shared" si="9"/>
        <v>0</v>
      </c>
      <c r="SW8" s="6">
        <f t="shared" si="9"/>
        <v>0</v>
      </c>
      <c r="SX8" s="6">
        <f t="shared" si="9"/>
        <v>0</v>
      </c>
      <c r="SY8" s="6">
        <f t="shared" si="9"/>
        <v>0</v>
      </c>
      <c r="SZ8" s="6">
        <f t="shared" si="9"/>
        <v>0</v>
      </c>
      <c r="TA8" s="6">
        <f t="shared" si="9"/>
        <v>0</v>
      </c>
      <c r="TB8" s="6">
        <f t="shared" si="9"/>
        <v>0</v>
      </c>
      <c r="TC8" s="6">
        <f t="shared" si="9"/>
        <v>0</v>
      </c>
      <c r="TD8" s="6">
        <f t="shared" si="9"/>
        <v>0</v>
      </c>
      <c r="TE8" s="6">
        <f t="shared" si="9"/>
        <v>0</v>
      </c>
      <c r="TF8" s="6">
        <f t="shared" si="9"/>
        <v>0</v>
      </c>
      <c r="TG8" s="6">
        <f t="shared" si="9"/>
        <v>0</v>
      </c>
      <c r="TH8" s="6">
        <f t="shared" si="9"/>
        <v>0</v>
      </c>
      <c r="TI8" s="6">
        <f t="shared" si="9"/>
        <v>0</v>
      </c>
      <c r="TJ8" s="6">
        <f t="shared" si="9"/>
        <v>0</v>
      </c>
      <c r="TK8" s="6">
        <f t="shared" si="9"/>
        <v>0</v>
      </c>
      <c r="TL8" s="6">
        <f t="shared" ref="TL8:VW8" si="10">+TL5+TL6+TL7</f>
        <v>0</v>
      </c>
      <c r="TM8" s="6">
        <f t="shared" si="10"/>
        <v>0</v>
      </c>
      <c r="TN8" s="6">
        <f t="shared" si="10"/>
        <v>0</v>
      </c>
      <c r="TO8" s="6">
        <f t="shared" si="10"/>
        <v>0</v>
      </c>
      <c r="TP8" s="6">
        <f t="shared" si="10"/>
        <v>0</v>
      </c>
      <c r="TQ8" s="6">
        <f t="shared" si="10"/>
        <v>0</v>
      </c>
      <c r="TR8" s="6">
        <f t="shared" si="10"/>
        <v>0</v>
      </c>
      <c r="TS8" s="6">
        <f t="shared" si="10"/>
        <v>0</v>
      </c>
      <c r="TT8" s="6">
        <f t="shared" si="10"/>
        <v>0</v>
      </c>
      <c r="TU8" s="6">
        <f t="shared" si="10"/>
        <v>0</v>
      </c>
      <c r="TV8" s="6">
        <f t="shared" si="10"/>
        <v>0</v>
      </c>
      <c r="TW8" s="6">
        <f t="shared" si="10"/>
        <v>0</v>
      </c>
      <c r="TX8" s="6">
        <f t="shared" si="10"/>
        <v>0</v>
      </c>
      <c r="TY8" s="6">
        <f t="shared" si="10"/>
        <v>0</v>
      </c>
      <c r="TZ8" s="6">
        <f t="shared" si="10"/>
        <v>0</v>
      </c>
      <c r="UA8" s="6">
        <f t="shared" si="10"/>
        <v>0</v>
      </c>
      <c r="UB8" s="6">
        <f t="shared" si="10"/>
        <v>0</v>
      </c>
      <c r="UC8" s="6">
        <f t="shared" si="10"/>
        <v>0</v>
      </c>
      <c r="UD8" s="6">
        <f t="shared" si="10"/>
        <v>0</v>
      </c>
      <c r="UE8" s="6">
        <f t="shared" si="10"/>
        <v>0</v>
      </c>
      <c r="UF8" s="6">
        <f t="shared" si="10"/>
        <v>0</v>
      </c>
      <c r="UG8" s="6">
        <f t="shared" si="10"/>
        <v>0</v>
      </c>
      <c r="UH8" s="6">
        <f t="shared" si="10"/>
        <v>0</v>
      </c>
      <c r="UI8" s="6">
        <f t="shared" si="10"/>
        <v>0</v>
      </c>
      <c r="UJ8" s="6">
        <f t="shared" si="10"/>
        <v>0</v>
      </c>
      <c r="UK8" s="6">
        <f t="shared" si="10"/>
        <v>0</v>
      </c>
      <c r="UL8" s="6">
        <f t="shared" si="10"/>
        <v>0</v>
      </c>
      <c r="UM8" s="6">
        <f t="shared" si="10"/>
        <v>0</v>
      </c>
      <c r="UN8" s="6">
        <f t="shared" si="10"/>
        <v>0</v>
      </c>
      <c r="UO8" s="6">
        <f t="shared" si="10"/>
        <v>0</v>
      </c>
      <c r="UP8" s="6">
        <f t="shared" si="10"/>
        <v>0</v>
      </c>
      <c r="UQ8" s="6">
        <f t="shared" si="10"/>
        <v>0</v>
      </c>
      <c r="UR8" s="6">
        <f t="shared" si="10"/>
        <v>0</v>
      </c>
      <c r="US8" s="6">
        <f t="shared" si="10"/>
        <v>0</v>
      </c>
      <c r="UT8" s="6">
        <f t="shared" si="10"/>
        <v>0</v>
      </c>
      <c r="UU8" s="6">
        <f t="shared" si="10"/>
        <v>0</v>
      </c>
      <c r="UV8" s="6">
        <f t="shared" si="10"/>
        <v>0</v>
      </c>
      <c r="UW8" s="6">
        <f t="shared" si="10"/>
        <v>0</v>
      </c>
      <c r="UX8" s="6">
        <f t="shared" si="10"/>
        <v>0</v>
      </c>
      <c r="UY8" s="6">
        <f t="shared" si="10"/>
        <v>0</v>
      </c>
      <c r="UZ8" s="6">
        <f t="shared" si="10"/>
        <v>0</v>
      </c>
      <c r="VA8" s="6">
        <f t="shared" si="10"/>
        <v>0</v>
      </c>
      <c r="VB8" s="6">
        <f t="shared" si="10"/>
        <v>0</v>
      </c>
      <c r="VC8" s="6">
        <f t="shared" si="10"/>
        <v>0</v>
      </c>
      <c r="VD8" s="6">
        <f t="shared" si="10"/>
        <v>0</v>
      </c>
      <c r="VE8" s="6">
        <f t="shared" si="10"/>
        <v>0</v>
      </c>
      <c r="VF8" s="6">
        <f t="shared" si="10"/>
        <v>0</v>
      </c>
      <c r="VG8" s="6">
        <f t="shared" si="10"/>
        <v>0</v>
      </c>
      <c r="VH8" s="6">
        <f t="shared" si="10"/>
        <v>0</v>
      </c>
      <c r="VI8" s="6">
        <f t="shared" si="10"/>
        <v>0</v>
      </c>
      <c r="VJ8" s="6">
        <f t="shared" si="10"/>
        <v>0</v>
      </c>
      <c r="VK8" s="6">
        <f t="shared" si="10"/>
        <v>0</v>
      </c>
      <c r="VL8" s="6">
        <f t="shared" si="10"/>
        <v>0</v>
      </c>
      <c r="VM8" s="6">
        <f t="shared" si="10"/>
        <v>0</v>
      </c>
      <c r="VN8" s="6">
        <f t="shared" si="10"/>
        <v>0</v>
      </c>
      <c r="VO8" s="6">
        <f t="shared" si="10"/>
        <v>0</v>
      </c>
      <c r="VP8" s="6">
        <f t="shared" si="10"/>
        <v>0</v>
      </c>
      <c r="VQ8" s="6">
        <f t="shared" si="10"/>
        <v>0</v>
      </c>
      <c r="VR8" s="6">
        <f t="shared" si="10"/>
        <v>0</v>
      </c>
      <c r="VS8" s="6">
        <f t="shared" si="10"/>
        <v>0</v>
      </c>
      <c r="VT8" s="6">
        <f t="shared" si="10"/>
        <v>0</v>
      </c>
      <c r="VU8" s="6">
        <f t="shared" si="10"/>
        <v>0</v>
      </c>
      <c r="VV8" s="6">
        <f t="shared" si="10"/>
        <v>0</v>
      </c>
      <c r="VW8" s="6">
        <f t="shared" si="10"/>
        <v>0</v>
      </c>
      <c r="VX8" s="6">
        <f t="shared" ref="VX8:YI8" si="11">+VX5+VX6+VX7</f>
        <v>0</v>
      </c>
      <c r="VY8" s="6">
        <f t="shared" si="11"/>
        <v>0</v>
      </c>
      <c r="VZ8" s="6">
        <f t="shared" si="11"/>
        <v>0</v>
      </c>
      <c r="WA8" s="6">
        <f t="shared" si="11"/>
        <v>0</v>
      </c>
      <c r="WB8" s="6">
        <f t="shared" si="11"/>
        <v>0</v>
      </c>
      <c r="WC8" s="6">
        <f t="shared" si="11"/>
        <v>0</v>
      </c>
      <c r="WD8" s="6">
        <f t="shared" si="11"/>
        <v>0</v>
      </c>
      <c r="WE8" s="6">
        <f t="shared" si="11"/>
        <v>0</v>
      </c>
      <c r="WF8" s="6">
        <f t="shared" si="11"/>
        <v>0</v>
      </c>
      <c r="WG8" s="6">
        <f t="shared" si="11"/>
        <v>0</v>
      </c>
      <c r="WH8" s="6">
        <f t="shared" si="11"/>
        <v>0</v>
      </c>
      <c r="WI8" s="6">
        <f t="shared" si="11"/>
        <v>0</v>
      </c>
      <c r="WJ8" s="6">
        <f t="shared" si="11"/>
        <v>0</v>
      </c>
      <c r="WK8" s="6">
        <f t="shared" si="11"/>
        <v>0</v>
      </c>
      <c r="WL8" s="6">
        <f t="shared" si="11"/>
        <v>0</v>
      </c>
      <c r="WM8" s="6">
        <f t="shared" si="11"/>
        <v>0</v>
      </c>
      <c r="WN8" s="6">
        <f t="shared" si="11"/>
        <v>0</v>
      </c>
      <c r="WO8" s="6">
        <f t="shared" si="11"/>
        <v>0</v>
      </c>
      <c r="WP8" s="6">
        <f t="shared" si="11"/>
        <v>0</v>
      </c>
      <c r="WQ8" s="6">
        <f t="shared" si="11"/>
        <v>0</v>
      </c>
      <c r="WR8" s="6">
        <f t="shared" si="11"/>
        <v>0</v>
      </c>
      <c r="WS8" s="6">
        <f t="shared" si="11"/>
        <v>0</v>
      </c>
      <c r="WT8" s="6">
        <f t="shared" si="11"/>
        <v>0</v>
      </c>
      <c r="WU8" s="6">
        <f t="shared" si="11"/>
        <v>0</v>
      </c>
      <c r="WV8" s="6">
        <f t="shared" si="11"/>
        <v>0</v>
      </c>
      <c r="WW8" s="6">
        <f t="shared" si="11"/>
        <v>0</v>
      </c>
      <c r="WX8" s="6">
        <f t="shared" si="11"/>
        <v>0</v>
      </c>
      <c r="WY8" s="6">
        <f t="shared" si="11"/>
        <v>0</v>
      </c>
      <c r="WZ8" s="6">
        <f t="shared" si="11"/>
        <v>0</v>
      </c>
      <c r="XA8" s="6">
        <f t="shared" si="11"/>
        <v>0</v>
      </c>
      <c r="XB8" s="6">
        <f t="shared" si="11"/>
        <v>0</v>
      </c>
      <c r="XC8" s="6">
        <f t="shared" si="11"/>
        <v>0</v>
      </c>
      <c r="XD8" s="6">
        <f t="shared" si="11"/>
        <v>0</v>
      </c>
      <c r="XE8" s="6">
        <f t="shared" si="11"/>
        <v>0</v>
      </c>
      <c r="XF8" s="6">
        <f t="shared" si="11"/>
        <v>0</v>
      </c>
      <c r="XG8" s="6">
        <f t="shared" si="11"/>
        <v>0</v>
      </c>
      <c r="XH8" s="6">
        <f t="shared" si="11"/>
        <v>0</v>
      </c>
      <c r="XI8" s="6">
        <f t="shared" si="11"/>
        <v>0</v>
      </c>
      <c r="XJ8" s="6">
        <f t="shared" si="11"/>
        <v>0</v>
      </c>
      <c r="XK8" s="6">
        <f t="shared" si="11"/>
        <v>0</v>
      </c>
      <c r="XL8" s="6">
        <f t="shared" si="11"/>
        <v>0</v>
      </c>
      <c r="XM8" s="6">
        <f t="shared" si="11"/>
        <v>0</v>
      </c>
      <c r="XN8" s="6">
        <f t="shared" si="11"/>
        <v>0</v>
      </c>
      <c r="XO8" s="6">
        <f t="shared" si="11"/>
        <v>0</v>
      </c>
      <c r="XP8" s="6">
        <f t="shared" si="11"/>
        <v>0</v>
      </c>
      <c r="XQ8" s="6">
        <f t="shared" si="11"/>
        <v>0</v>
      </c>
      <c r="XR8" s="6">
        <f t="shared" si="11"/>
        <v>0</v>
      </c>
      <c r="XS8" s="6">
        <f t="shared" si="11"/>
        <v>0</v>
      </c>
      <c r="XT8" s="6">
        <f t="shared" si="11"/>
        <v>0</v>
      </c>
      <c r="XU8" s="6">
        <f t="shared" si="11"/>
        <v>0</v>
      </c>
      <c r="XV8" s="6">
        <f t="shared" si="11"/>
        <v>0</v>
      </c>
      <c r="XW8" s="6">
        <f t="shared" si="11"/>
        <v>0</v>
      </c>
      <c r="XX8" s="6">
        <f t="shared" si="11"/>
        <v>0</v>
      </c>
      <c r="XY8" s="6">
        <f t="shared" si="11"/>
        <v>0</v>
      </c>
      <c r="XZ8" s="6">
        <f t="shared" si="11"/>
        <v>0</v>
      </c>
      <c r="YA8" s="6">
        <f t="shared" si="11"/>
        <v>0</v>
      </c>
      <c r="YB8" s="6">
        <f t="shared" si="11"/>
        <v>0</v>
      </c>
      <c r="YC8" s="6">
        <f t="shared" si="11"/>
        <v>0</v>
      </c>
      <c r="YD8" s="6">
        <f t="shared" si="11"/>
        <v>0</v>
      </c>
      <c r="YE8" s="6">
        <f t="shared" si="11"/>
        <v>0</v>
      </c>
      <c r="YF8" s="6">
        <f t="shared" si="11"/>
        <v>0</v>
      </c>
      <c r="YG8" s="6">
        <f t="shared" si="11"/>
        <v>0</v>
      </c>
      <c r="YH8" s="6">
        <f t="shared" si="11"/>
        <v>0</v>
      </c>
      <c r="YI8" s="6">
        <f t="shared" si="11"/>
        <v>0</v>
      </c>
      <c r="YJ8" s="6">
        <f t="shared" ref="YJ8:AAU8" si="12">+YJ5+YJ6+YJ7</f>
        <v>0</v>
      </c>
      <c r="YK8" s="6">
        <f t="shared" si="12"/>
        <v>0</v>
      </c>
      <c r="YL8" s="6">
        <f t="shared" si="12"/>
        <v>0</v>
      </c>
      <c r="YM8" s="6">
        <f t="shared" si="12"/>
        <v>0</v>
      </c>
      <c r="YN8" s="6">
        <f t="shared" si="12"/>
        <v>0</v>
      </c>
      <c r="YO8" s="6">
        <f t="shared" si="12"/>
        <v>0</v>
      </c>
      <c r="YP8" s="6">
        <f t="shared" si="12"/>
        <v>0</v>
      </c>
      <c r="YQ8" s="6">
        <f t="shared" si="12"/>
        <v>0</v>
      </c>
      <c r="YR8" s="6">
        <f t="shared" si="12"/>
        <v>0</v>
      </c>
      <c r="YS8" s="6">
        <f t="shared" si="12"/>
        <v>0</v>
      </c>
      <c r="YT8" s="6">
        <f t="shared" si="12"/>
        <v>0</v>
      </c>
      <c r="YU8" s="6">
        <f t="shared" si="12"/>
        <v>0</v>
      </c>
      <c r="YV8" s="6">
        <f t="shared" si="12"/>
        <v>0</v>
      </c>
      <c r="YW8" s="6">
        <f t="shared" si="12"/>
        <v>0</v>
      </c>
      <c r="YX8" s="6">
        <f t="shared" si="12"/>
        <v>0</v>
      </c>
      <c r="YY8" s="6">
        <f t="shared" si="12"/>
        <v>0</v>
      </c>
      <c r="YZ8" s="6">
        <f t="shared" si="12"/>
        <v>0</v>
      </c>
      <c r="ZA8" s="6">
        <f t="shared" si="12"/>
        <v>0</v>
      </c>
      <c r="ZB8" s="6">
        <f t="shared" si="12"/>
        <v>0</v>
      </c>
      <c r="ZC8" s="6">
        <f t="shared" si="12"/>
        <v>0</v>
      </c>
      <c r="ZD8" s="6">
        <f t="shared" si="12"/>
        <v>0</v>
      </c>
      <c r="ZE8" s="6">
        <f t="shared" si="12"/>
        <v>0</v>
      </c>
      <c r="ZF8" s="6">
        <f t="shared" si="12"/>
        <v>0</v>
      </c>
      <c r="ZG8" s="6">
        <f t="shared" si="12"/>
        <v>0</v>
      </c>
      <c r="ZH8" s="6">
        <f t="shared" si="12"/>
        <v>0</v>
      </c>
      <c r="ZI8" s="6">
        <f t="shared" si="12"/>
        <v>0</v>
      </c>
      <c r="ZJ8" s="6">
        <f t="shared" si="12"/>
        <v>0</v>
      </c>
      <c r="ZK8" s="6">
        <f t="shared" si="12"/>
        <v>0</v>
      </c>
      <c r="ZL8" s="6">
        <f t="shared" si="12"/>
        <v>0</v>
      </c>
      <c r="ZM8" s="6">
        <f t="shared" si="12"/>
        <v>0</v>
      </c>
      <c r="ZN8" s="6">
        <f t="shared" si="12"/>
        <v>0</v>
      </c>
      <c r="ZO8" s="6">
        <f t="shared" si="12"/>
        <v>0</v>
      </c>
      <c r="ZP8" s="6">
        <f t="shared" si="12"/>
        <v>0</v>
      </c>
      <c r="ZQ8" s="6">
        <f t="shared" si="12"/>
        <v>0</v>
      </c>
      <c r="ZR8" s="6">
        <f t="shared" si="12"/>
        <v>0</v>
      </c>
      <c r="ZS8" s="6">
        <f t="shared" si="12"/>
        <v>0</v>
      </c>
      <c r="ZT8" s="6">
        <f t="shared" si="12"/>
        <v>0</v>
      </c>
      <c r="ZU8" s="6">
        <f t="shared" si="12"/>
        <v>0</v>
      </c>
      <c r="ZV8" s="6">
        <f t="shared" si="12"/>
        <v>0</v>
      </c>
      <c r="ZW8" s="6">
        <f t="shared" si="12"/>
        <v>0</v>
      </c>
      <c r="ZX8" s="6">
        <f t="shared" si="12"/>
        <v>0</v>
      </c>
      <c r="ZY8" s="6">
        <f t="shared" si="12"/>
        <v>0</v>
      </c>
      <c r="ZZ8" s="6">
        <f t="shared" si="12"/>
        <v>0</v>
      </c>
      <c r="AAA8" s="6">
        <f t="shared" si="12"/>
        <v>0</v>
      </c>
      <c r="AAB8" s="6">
        <f t="shared" si="12"/>
        <v>0</v>
      </c>
      <c r="AAC8" s="6">
        <f t="shared" si="12"/>
        <v>0</v>
      </c>
      <c r="AAD8" s="6">
        <f t="shared" si="12"/>
        <v>0</v>
      </c>
      <c r="AAE8" s="6">
        <f t="shared" si="12"/>
        <v>0</v>
      </c>
      <c r="AAF8" s="6">
        <f t="shared" si="12"/>
        <v>0</v>
      </c>
      <c r="AAG8" s="6">
        <f t="shared" si="12"/>
        <v>0</v>
      </c>
      <c r="AAH8" s="6">
        <f t="shared" si="12"/>
        <v>0</v>
      </c>
      <c r="AAI8" s="6">
        <f t="shared" si="12"/>
        <v>0</v>
      </c>
      <c r="AAJ8" s="6">
        <f t="shared" si="12"/>
        <v>0</v>
      </c>
      <c r="AAK8" s="6">
        <f t="shared" si="12"/>
        <v>0</v>
      </c>
      <c r="AAL8" s="6">
        <f t="shared" si="12"/>
        <v>0</v>
      </c>
      <c r="AAM8" s="6">
        <f t="shared" si="12"/>
        <v>0</v>
      </c>
      <c r="AAN8" s="6">
        <f t="shared" si="12"/>
        <v>0</v>
      </c>
      <c r="AAO8" s="6">
        <f t="shared" si="12"/>
        <v>0</v>
      </c>
      <c r="AAP8" s="6">
        <f t="shared" si="12"/>
        <v>0</v>
      </c>
      <c r="AAQ8" s="6">
        <f t="shared" si="12"/>
        <v>0</v>
      </c>
      <c r="AAR8" s="6">
        <f t="shared" si="12"/>
        <v>0</v>
      </c>
      <c r="AAS8" s="6">
        <f t="shared" si="12"/>
        <v>0</v>
      </c>
      <c r="AAT8" s="6">
        <f t="shared" si="12"/>
        <v>0</v>
      </c>
      <c r="AAU8" s="6">
        <f t="shared" si="12"/>
        <v>0</v>
      </c>
      <c r="AAV8" s="6">
        <f t="shared" ref="AAV8:ADG8" si="13">+AAV5+AAV6+AAV7</f>
        <v>0</v>
      </c>
      <c r="AAW8" s="6">
        <f t="shared" si="13"/>
        <v>0</v>
      </c>
      <c r="AAX8" s="6">
        <f t="shared" si="13"/>
        <v>0</v>
      </c>
      <c r="AAY8" s="6">
        <f t="shared" si="13"/>
        <v>0</v>
      </c>
      <c r="AAZ8" s="6">
        <f t="shared" si="13"/>
        <v>0</v>
      </c>
      <c r="ABA8" s="6">
        <f t="shared" si="13"/>
        <v>0</v>
      </c>
      <c r="ABB8" s="6">
        <f t="shared" si="13"/>
        <v>0</v>
      </c>
      <c r="ABC8" s="6">
        <f t="shared" si="13"/>
        <v>0</v>
      </c>
      <c r="ABD8" s="6">
        <f t="shared" si="13"/>
        <v>0</v>
      </c>
      <c r="ABE8" s="6">
        <f t="shared" si="13"/>
        <v>0</v>
      </c>
      <c r="ABF8" s="6">
        <f t="shared" si="13"/>
        <v>0</v>
      </c>
      <c r="ABG8" s="6">
        <f t="shared" si="13"/>
        <v>0</v>
      </c>
      <c r="ABH8" s="6">
        <f t="shared" si="13"/>
        <v>0</v>
      </c>
      <c r="ABI8" s="6">
        <f t="shared" si="13"/>
        <v>0</v>
      </c>
      <c r="ABJ8" s="6">
        <f t="shared" si="13"/>
        <v>0</v>
      </c>
      <c r="ABK8" s="6">
        <f t="shared" si="13"/>
        <v>0</v>
      </c>
      <c r="ABL8" s="6">
        <f t="shared" si="13"/>
        <v>0</v>
      </c>
      <c r="ABM8" s="6">
        <f t="shared" si="13"/>
        <v>0</v>
      </c>
      <c r="ABN8" s="6">
        <f t="shared" si="13"/>
        <v>0</v>
      </c>
      <c r="ABO8" s="6">
        <f t="shared" si="13"/>
        <v>0</v>
      </c>
      <c r="ABP8" s="6">
        <f t="shared" si="13"/>
        <v>0</v>
      </c>
      <c r="ABQ8" s="6">
        <f t="shared" si="13"/>
        <v>0</v>
      </c>
      <c r="ABR8" s="6">
        <f t="shared" si="13"/>
        <v>0</v>
      </c>
      <c r="ABS8" s="6">
        <f t="shared" si="13"/>
        <v>0</v>
      </c>
      <c r="ABT8" s="6">
        <f t="shared" si="13"/>
        <v>0</v>
      </c>
      <c r="ABU8" s="6">
        <f t="shared" si="13"/>
        <v>0</v>
      </c>
      <c r="ABV8" s="6">
        <f t="shared" si="13"/>
        <v>0</v>
      </c>
      <c r="ABW8" s="6">
        <f t="shared" si="13"/>
        <v>0</v>
      </c>
      <c r="ABX8" s="6">
        <f t="shared" si="13"/>
        <v>0</v>
      </c>
      <c r="ABY8" s="6">
        <f t="shared" si="13"/>
        <v>0</v>
      </c>
      <c r="ABZ8" s="6">
        <f t="shared" si="13"/>
        <v>0</v>
      </c>
      <c r="ACA8" s="6">
        <f t="shared" si="13"/>
        <v>0</v>
      </c>
      <c r="ACB8" s="6">
        <f t="shared" si="13"/>
        <v>0</v>
      </c>
      <c r="ACC8" s="6">
        <f t="shared" si="13"/>
        <v>0</v>
      </c>
      <c r="ACD8" s="6">
        <f t="shared" si="13"/>
        <v>0</v>
      </c>
      <c r="ACE8" s="6">
        <f t="shared" si="13"/>
        <v>0</v>
      </c>
      <c r="ACF8" s="6">
        <f t="shared" si="13"/>
        <v>0</v>
      </c>
      <c r="ACG8" s="6">
        <f t="shared" si="13"/>
        <v>0</v>
      </c>
      <c r="ACH8" s="6">
        <f t="shared" si="13"/>
        <v>0</v>
      </c>
      <c r="ACI8" s="6">
        <f t="shared" si="13"/>
        <v>0</v>
      </c>
      <c r="ACJ8" s="6">
        <f t="shared" si="13"/>
        <v>0</v>
      </c>
      <c r="ACK8" s="6">
        <f t="shared" si="13"/>
        <v>0</v>
      </c>
      <c r="ACL8" s="6">
        <f t="shared" si="13"/>
        <v>0</v>
      </c>
      <c r="ACM8" s="6">
        <f t="shared" si="13"/>
        <v>0</v>
      </c>
      <c r="ACN8" s="6">
        <f t="shared" si="13"/>
        <v>0</v>
      </c>
      <c r="ACO8" s="6">
        <f t="shared" si="13"/>
        <v>0</v>
      </c>
      <c r="ACP8" s="6">
        <f t="shared" si="13"/>
        <v>0</v>
      </c>
      <c r="ACQ8" s="6">
        <f t="shared" si="13"/>
        <v>0</v>
      </c>
      <c r="ACR8" s="6">
        <f t="shared" si="13"/>
        <v>0</v>
      </c>
      <c r="ACS8" s="6">
        <f t="shared" si="13"/>
        <v>0</v>
      </c>
      <c r="ACT8" s="6">
        <f t="shared" si="13"/>
        <v>0</v>
      </c>
      <c r="ACU8" s="6">
        <f t="shared" si="13"/>
        <v>0</v>
      </c>
      <c r="ACV8" s="6">
        <f t="shared" si="13"/>
        <v>0</v>
      </c>
      <c r="ACW8" s="6">
        <f t="shared" si="13"/>
        <v>0</v>
      </c>
      <c r="ACX8" s="6">
        <f t="shared" si="13"/>
        <v>0</v>
      </c>
      <c r="ACY8" s="6">
        <f t="shared" si="13"/>
        <v>0</v>
      </c>
      <c r="ACZ8" s="6">
        <f t="shared" si="13"/>
        <v>0</v>
      </c>
      <c r="ADA8" s="6">
        <f t="shared" si="13"/>
        <v>0</v>
      </c>
      <c r="ADB8" s="6">
        <f t="shared" si="13"/>
        <v>0</v>
      </c>
      <c r="ADC8" s="6">
        <f t="shared" si="13"/>
        <v>0</v>
      </c>
      <c r="ADD8" s="6">
        <f t="shared" si="13"/>
        <v>0</v>
      </c>
      <c r="ADE8" s="6">
        <f t="shared" si="13"/>
        <v>0</v>
      </c>
      <c r="ADF8" s="6">
        <f t="shared" si="13"/>
        <v>0</v>
      </c>
      <c r="ADG8" s="6">
        <f t="shared" si="13"/>
        <v>0</v>
      </c>
      <c r="ADH8" s="6">
        <f t="shared" ref="ADH8:AFS8" si="14">+ADH5+ADH6+ADH7</f>
        <v>0</v>
      </c>
      <c r="ADI8" s="6">
        <f t="shared" si="14"/>
        <v>0</v>
      </c>
      <c r="ADJ8" s="6">
        <f t="shared" si="14"/>
        <v>0</v>
      </c>
      <c r="ADK8" s="6">
        <f t="shared" si="14"/>
        <v>0</v>
      </c>
      <c r="ADL8" s="6">
        <f t="shared" si="14"/>
        <v>0</v>
      </c>
      <c r="ADM8" s="6">
        <f t="shared" si="14"/>
        <v>0</v>
      </c>
      <c r="ADN8" s="6">
        <f t="shared" si="14"/>
        <v>0</v>
      </c>
      <c r="ADO8" s="6">
        <f t="shared" si="14"/>
        <v>0</v>
      </c>
      <c r="ADP8" s="6">
        <f t="shared" si="14"/>
        <v>0</v>
      </c>
      <c r="ADQ8" s="6">
        <f t="shared" si="14"/>
        <v>0</v>
      </c>
      <c r="ADR8" s="6">
        <f t="shared" si="14"/>
        <v>0</v>
      </c>
      <c r="ADS8" s="6">
        <f t="shared" si="14"/>
        <v>0</v>
      </c>
      <c r="ADT8" s="6">
        <f t="shared" si="14"/>
        <v>0</v>
      </c>
      <c r="ADU8" s="6">
        <f t="shared" si="14"/>
        <v>0</v>
      </c>
      <c r="ADV8" s="6">
        <f t="shared" si="14"/>
        <v>0</v>
      </c>
      <c r="ADW8" s="6">
        <f t="shared" si="14"/>
        <v>0</v>
      </c>
      <c r="ADX8" s="6">
        <f t="shared" si="14"/>
        <v>0</v>
      </c>
      <c r="ADY8" s="6">
        <f t="shared" si="14"/>
        <v>0</v>
      </c>
      <c r="ADZ8" s="6">
        <f t="shared" si="14"/>
        <v>0</v>
      </c>
      <c r="AEA8" s="6">
        <f t="shared" si="14"/>
        <v>0</v>
      </c>
      <c r="AEB8" s="6">
        <f t="shared" si="14"/>
        <v>0</v>
      </c>
      <c r="AEC8" s="6">
        <f t="shared" si="14"/>
        <v>0</v>
      </c>
      <c r="AED8" s="6">
        <f t="shared" si="14"/>
        <v>0</v>
      </c>
      <c r="AEE8" s="6">
        <f t="shared" si="14"/>
        <v>0</v>
      </c>
      <c r="AEF8" s="6">
        <f t="shared" si="14"/>
        <v>0</v>
      </c>
      <c r="AEG8" s="6">
        <f t="shared" si="14"/>
        <v>0</v>
      </c>
      <c r="AEH8" s="6">
        <f t="shared" si="14"/>
        <v>0</v>
      </c>
      <c r="AEI8" s="6">
        <f t="shared" si="14"/>
        <v>0</v>
      </c>
      <c r="AEJ8" s="6">
        <f t="shared" si="14"/>
        <v>0</v>
      </c>
      <c r="AEK8" s="6">
        <f t="shared" si="14"/>
        <v>0</v>
      </c>
      <c r="AEL8" s="6">
        <f t="shared" si="14"/>
        <v>0</v>
      </c>
      <c r="AEM8" s="6">
        <f t="shared" si="14"/>
        <v>0</v>
      </c>
      <c r="AEN8" s="6">
        <f t="shared" si="14"/>
        <v>0</v>
      </c>
      <c r="AEO8" s="6">
        <f t="shared" si="14"/>
        <v>0</v>
      </c>
      <c r="AEP8" s="6">
        <f t="shared" si="14"/>
        <v>0</v>
      </c>
      <c r="AEQ8" s="6">
        <f t="shared" si="14"/>
        <v>0</v>
      </c>
      <c r="AER8" s="6">
        <f t="shared" si="14"/>
        <v>0</v>
      </c>
      <c r="AES8" s="6">
        <f t="shared" si="14"/>
        <v>0</v>
      </c>
      <c r="AET8" s="6">
        <f t="shared" si="14"/>
        <v>0</v>
      </c>
      <c r="AEU8" s="6">
        <f t="shared" si="14"/>
        <v>0</v>
      </c>
      <c r="AEV8" s="6">
        <f t="shared" si="14"/>
        <v>0</v>
      </c>
      <c r="AEW8" s="6">
        <f t="shared" si="14"/>
        <v>0</v>
      </c>
      <c r="AEX8" s="6">
        <f t="shared" si="14"/>
        <v>0</v>
      </c>
      <c r="AEY8" s="6">
        <f t="shared" si="14"/>
        <v>0</v>
      </c>
      <c r="AEZ8" s="6">
        <f t="shared" si="14"/>
        <v>0</v>
      </c>
      <c r="AFA8" s="6">
        <f t="shared" si="14"/>
        <v>0</v>
      </c>
      <c r="AFB8" s="6">
        <f t="shared" si="14"/>
        <v>0</v>
      </c>
      <c r="AFC8" s="6">
        <f t="shared" si="14"/>
        <v>0</v>
      </c>
      <c r="AFD8" s="6">
        <f t="shared" si="14"/>
        <v>0</v>
      </c>
      <c r="AFE8" s="6">
        <f t="shared" si="14"/>
        <v>0</v>
      </c>
      <c r="AFF8" s="6">
        <f t="shared" si="14"/>
        <v>0</v>
      </c>
      <c r="AFG8" s="6">
        <f t="shared" si="14"/>
        <v>0</v>
      </c>
      <c r="AFH8" s="6">
        <f t="shared" si="14"/>
        <v>0</v>
      </c>
      <c r="AFI8" s="6">
        <f t="shared" si="14"/>
        <v>0</v>
      </c>
      <c r="AFJ8" s="6">
        <f t="shared" si="14"/>
        <v>0</v>
      </c>
      <c r="AFK8" s="6">
        <f t="shared" si="14"/>
        <v>0</v>
      </c>
      <c r="AFL8" s="6">
        <f t="shared" si="14"/>
        <v>0</v>
      </c>
      <c r="AFM8" s="6">
        <f t="shared" si="14"/>
        <v>0</v>
      </c>
      <c r="AFN8" s="6">
        <f t="shared" si="14"/>
        <v>0</v>
      </c>
      <c r="AFO8" s="6">
        <f t="shared" si="14"/>
        <v>0</v>
      </c>
      <c r="AFP8" s="6">
        <f t="shared" si="14"/>
        <v>0</v>
      </c>
      <c r="AFQ8" s="6">
        <f t="shared" si="14"/>
        <v>0</v>
      </c>
      <c r="AFR8" s="6">
        <f t="shared" si="14"/>
        <v>0</v>
      </c>
      <c r="AFS8" s="6">
        <f t="shared" si="14"/>
        <v>0</v>
      </c>
      <c r="AFT8" s="6">
        <f t="shared" ref="AFT8:AIE8" si="15">+AFT5+AFT6+AFT7</f>
        <v>0</v>
      </c>
      <c r="AFU8" s="6">
        <f t="shared" si="15"/>
        <v>0</v>
      </c>
      <c r="AFV8" s="6">
        <f t="shared" si="15"/>
        <v>0</v>
      </c>
      <c r="AFW8" s="6">
        <f t="shared" si="15"/>
        <v>0</v>
      </c>
      <c r="AFX8" s="6">
        <f t="shared" si="15"/>
        <v>0</v>
      </c>
      <c r="AFY8" s="6">
        <f t="shared" si="15"/>
        <v>0</v>
      </c>
      <c r="AFZ8" s="6">
        <f t="shared" si="15"/>
        <v>0</v>
      </c>
      <c r="AGA8" s="6">
        <f t="shared" si="15"/>
        <v>0</v>
      </c>
      <c r="AGB8" s="6">
        <f t="shared" si="15"/>
        <v>0</v>
      </c>
      <c r="AGC8" s="6">
        <f t="shared" si="15"/>
        <v>0</v>
      </c>
      <c r="AGD8" s="6">
        <f t="shared" si="15"/>
        <v>0</v>
      </c>
      <c r="AGE8" s="6">
        <f t="shared" si="15"/>
        <v>0</v>
      </c>
      <c r="AGF8" s="6">
        <f t="shared" si="15"/>
        <v>0</v>
      </c>
      <c r="AGG8" s="6">
        <f t="shared" si="15"/>
        <v>0</v>
      </c>
      <c r="AGH8" s="6">
        <f t="shared" si="15"/>
        <v>0</v>
      </c>
      <c r="AGI8" s="6">
        <f t="shared" si="15"/>
        <v>0</v>
      </c>
      <c r="AGJ8" s="6">
        <f t="shared" si="15"/>
        <v>0</v>
      </c>
      <c r="AGK8" s="6">
        <f t="shared" si="15"/>
        <v>0</v>
      </c>
      <c r="AGL8" s="6">
        <f t="shared" si="15"/>
        <v>0</v>
      </c>
      <c r="AGM8" s="6">
        <f t="shared" si="15"/>
        <v>0</v>
      </c>
      <c r="AGN8" s="6">
        <f t="shared" si="15"/>
        <v>0</v>
      </c>
      <c r="AGO8" s="6">
        <f t="shared" si="15"/>
        <v>0</v>
      </c>
      <c r="AGP8" s="6">
        <f t="shared" si="15"/>
        <v>0</v>
      </c>
      <c r="AGQ8" s="6">
        <f t="shared" si="15"/>
        <v>0</v>
      </c>
      <c r="AGR8" s="6">
        <f t="shared" si="15"/>
        <v>0</v>
      </c>
      <c r="AGS8" s="6">
        <f t="shared" si="15"/>
        <v>0</v>
      </c>
      <c r="AGT8" s="6">
        <f t="shared" si="15"/>
        <v>0</v>
      </c>
      <c r="AGU8" s="6">
        <f t="shared" si="15"/>
        <v>0</v>
      </c>
      <c r="AGV8" s="6">
        <f t="shared" si="15"/>
        <v>0</v>
      </c>
      <c r="AGW8" s="6">
        <f t="shared" si="15"/>
        <v>0</v>
      </c>
      <c r="AGX8" s="6">
        <f t="shared" si="15"/>
        <v>0</v>
      </c>
      <c r="AGY8" s="6">
        <f t="shared" si="15"/>
        <v>0</v>
      </c>
      <c r="AGZ8" s="6">
        <f t="shared" si="15"/>
        <v>0</v>
      </c>
      <c r="AHA8" s="6">
        <f t="shared" si="15"/>
        <v>0</v>
      </c>
      <c r="AHB8" s="6">
        <f t="shared" si="15"/>
        <v>0</v>
      </c>
      <c r="AHC8" s="6">
        <f t="shared" si="15"/>
        <v>0</v>
      </c>
      <c r="AHD8" s="6">
        <f t="shared" si="15"/>
        <v>0</v>
      </c>
      <c r="AHE8" s="6">
        <f t="shared" si="15"/>
        <v>0</v>
      </c>
      <c r="AHF8" s="6">
        <f t="shared" si="15"/>
        <v>0</v>
      </c>
      <c r="AHG8" s="6">
        <f t="shared" si="15"/>
        <v>0</v>
      </c>
      <c r="AHH8" s="6">
        <f t="shared" si="15"/>
        <v>0</v>
      </c>
      <c r="AHI8" s="6">
        <f t="shared" si="15"/>
        <v>0</v>
      </c>
      <c r="AHJ8" s="6">
        <f t="shared" si="15"/>
        <v>0</v>
      </c>
      <c r="AHK8" s="6">
        <f t="shared" si="15"/>
        <v>0</v>
      </c>
      <c r="AHL8" s="6">
        <f t="shared" si="15"/>
        <v>0</v>
      </c>
      <c r="AHM8" s="6">
        <f t="shared" si="15"/>
        <v>0</v>
      </c>
      <c r="AHN8" s="6">
        <f t="shared" si="15"/>
        <v>0</v>
      </c>
      <c r="AHO8" s="6">
        <f t="shared" si="15"/>
        <v>0</v>
      </c>
      <c r="AHP8" s="6">
        <f t="shared" si="15"/>
        <v>0</v>
      </c>
      <c r="AHQ8" s="6">
        <f t="shared" si="15"/>
        <v>0</v>
      </c>
      <c r="AHR8" s="6">
        <f t="shared" si="15"/>
        <v>0</v>
      </c>
      <c r="AHS8" s="6">
        <f t="shared" si="15"/>
        <v>0</v>
      </c>
      <c r="AHT8" s="6">
        <f t="shared" si="15"/>
        <v>0</v>
      </c>
      <c r="AHU8" s="6">
        <f t="shared" si="15"/>
        <v>0</v>
      </c>
      <c r="AHV8" s="6">
        <f t="shared" si="15"/>
        <v>0</v>
      </c>
      <c r="AHW8" s="6">
        <f t="shared" si="15"/>
        <v>0</v>
      </c>
      <c r="AHX8" s="6">
        <f t="shared" si="15"/>
        <v>0</v>
      </c>
      <c r="AHY8" s="6">
        <f t="shared" si="15"/>
        <v>0</v>
      </c>
      <c r="AHZ8" s="6">
        <f t="shared" si="15"/>
        <v>0</v>
      </c>
      <c r="AIA8" s="6">
        <f t="shared" si="15"/>
        <v>0</v>
      </c>
      <c r="AIB8" s="6">
        <f t="shared" si="15"/>
        <v>0</v>
      </c>
      <c r="AIC8" s="6">
        <f t="shared" si="15"/>
        <v>0</v>
      </c>
      <c r="AID8" s="6">
        <f t="shared" si="15"/>
        <v>0</v>
      </c>
      <c r="AIE8" s="6">
        <f t="shared" si="15"/>
        <v>0</v>
      </c>
      <c r="AIF8" s="6">
        <f t="shared" ref="AIF8:AKQ8" si="16">+AIF5+AIF6+AIF7</f>
        <v>0</v>
      </c>
      <c r="AIG8" s="6">
        <f t="shared" si="16"/>
        <v>0</v>
      </c>
      <c r="AIH8" s="6">
        <f t="shared" si="16"/>
        <v>0</v>
      </c>
      <c r="AII8" s="6">
        <f t="shared" si="16"/>
        <v>0</v>
      </c>
      <c r="AIJ8" s="6">
        <f t="shared" si="16"/>
        <v>0</v>
      </c>
      <c r="AIK8" s="6">
        <f t="shared" si="16"/>
        <v>0</v>
      </c>
      <c r="AIL8" s="6">
        <f t="shared" si="16"/>
        <v>0</v>
      </c>
      <c r="AIM8" s="6">
        <f t="shared" si="16"/>
        <v>0</v>
      </c>
      <c r="AIN8" s="6">
        <f t="shared" si="16"/>
        <v>0</v>
      </c>
      <c r="AIO8" s="6">
        <f t="shared" si="16"/>
        <v>0</v>
      </c>
      <c r="AIP8" s="6">
        <f t="shared" si="16"/>
        <v>0</v>
      </c>
      <c r="AIQ8" s="6">
        <f t="shared" si="16"/>
        <v>0</v>
      </c>
      <c r="AIR8" s="6">
        <f t="shared" si="16"/>
        <v>0</v>
      </c>
      <c r="AIS8" s="6">
        <f t="shared" si="16"/>
        <v>0</v>
      </c>
      <c r="AIT8" s="6">
        <f t="shared" si="16"/>
        <v>0</v>
      </c>
      <c r="AIU8" s="6">
        <f t="shared" si="16"/>
        <v>0</v>
      </c>
      <c r="AIV8" s="6">
        <f t="shared" si="16"/>
        <v>0</v>
      </c>
      <c r="AIW8" s="6">
        <f t="shared" si="16"/>
        <v>0</v>
      </c>
      <c r="AIX8" s="6">
        <f t="shared" si="16"/>
        <v>0</v>
      </c>
      <c r="AIY8" s="6">
        <f t="shared" si="16"/>
        <v>0</v>
      </c>
      <c r="AIZ8" s="6">
        <f t="shared" si="16"/>
        <v>0</v>
      </c>
      <c r="AJA8" s="6">
        <f t="shared" si="16"/>
        <v>0</v>
      </c>
      <c r="AJB8" s="6">
        <f t="shared" si="16"/>
        <v>0</v>
      </c>
      <c r="AJC8" s="6">
        <f t="shared" si="16"/>
        <v>0</v>
      </c>
      <c r="AJD8" s="6">
        <f t="shared" si="16"/>
        <v>0</v>
      </c>
      <c r="AJE8" s="6">
        <f t="shared" si="16"/>
        <v>0</v>
      </c>
      <c r="AJF8" s="6">
        <f t="shared" si="16"/>
        <v>0</v>
      </c>
      <c r="AJG8" s="6">
        <f t="shared" si="16"/>
        <v>0</v>
      </c>
      <c r="AJH8" s="6">
        <f t="shared" si="16"/>
        <v>0</v>
      </c>
      <c r="AJI8" s="6">
        <f t="shared" si="16"/>
        <v>0</v>
      </c>
      <c r="AJJ8" s="6">
        <f t="shared" si="16"/>
        <v>0</v>
      </c>
      <c r="AJK8" s="6">
        <f t="shared" si="16"/>
        <v>0</v>
      </c>
      <c r="AJL8" s="6">
        <f t="shared" si="16"/>
        <v>0</v>
      </c>
      <c r="AJM8" s="6">
        <f t="shared" si="16"/>
        <v>0</v>
      </c>
      <c r="AJN8" s="6">
        <f t="shared" si="16"/>
        <v>0</v>
      </c>
      <c r="AJO8" s="6">
        <f t="shared" si="16"/>
        <v>0</v>
      </c>
      <c r="AJP8" s="6">
        <f t="shared" si="16"/>
        <v>0</v>
      </c>
      <c r="AJQ8" s="6">
        <f t="shared" si="16"/>
        <v>0</v>
      </c>
      <c r="AJR8" s="6">
        <f t="shared" si="16"/>
        <v>0</v>
      </c>
      <c r="AJS8" s="6">
        <f t="shared" si="16"/>
        <v>0</v>
      </c>
      <c r="AJT8" s="6">
        <f t="shared" si="16"/>
        <v>0</v>
      </c>
      <c r="AJU8" s="6">
        <f t="shared" si="16"/>
        <v>0</v>
      </c>
      <c r="AJV8" s="6">
        <f t="shared" si="16"/>
        <v>0</v>
      </c>
      <c r="AJW8" s="6">
        <f t="shared" si="16"/>
        <v>0</v>
      </c>
      <c r="AJX8" s="6">
        <f t="shared" si="16"/>
        <v>0</v>
      </c>
      <c r="AJY8" s="6">
        <f t="shared" si="16"/>
        <v>0</v>
      </c>
      <c r="AJZ8" s="6">
        <f t="shared" si="16"/>
        <v>0</v>
      </c>
      <c r="AKA8" s="6">
        <f t="shared" si="16"/>
        <v>0</v>
      </c>
      <c r="AKB8" s="6">
        <f t="shared" si="16"/>
        <v>0</v>
      </c>
      <c r="AKC8" s="6">
        <f t="shared" si="16"/>
        <v>0</v>
      </c>
      <c r="AKD8" s="6">
        <f t="shared" si="16"/>
        <v>0</v>
      </c>
      <c r="AKE8" s="6">
        <f t="shared" si="16"/>
        <v>0</v>
      </c>
      <c r="AKF8" s="6">
        <f t="shared" si="16"/>
        <v>0</v>
      </c>
      <c r="AKG8" s="6">
        <f t="shared" si="16"/>
        <v>0</v>
      </c>
      <c r="AKH8" s="6">
        <f t="shared" si="16"/>
        <v>0</v>
      </c>
      <c r="AKI8" s="6">
        <f t="shared" si="16"/>
        <v>0</v>
      </c>
      <c r="AKJ8" s="6">
        <f t="shared" si="16"/>
        <v>0</v>
      </c>
      <c r="AKK8" s="6">
        <f t="shared" si="16"/>
        <v>0</v>
      </c>
      <c r="AKL8" s="6">
        <f t="shared" si="16"/>
        <v>0</v>
      </c>
      <c r="AKM8" s="6">
        <f t="shared" si="16"/>
        <v>0</v>
      </c>
      <c r="AKN8" s="6">
        <f t="shared" si="16"/>
        <v>0</v>
      </c>
      <c r="AKO8" s="6">
        <f t="shared" si="16"/>
        <v>0</v>
      </c>
      <c r="AKP8" s="6">
        <f t="shared" si="16"/>
        <v>0</v>
      </c>
      <c r="AKQ8" s="6">
        <f t="shared" si="16"/>
        <v>0</v>
      </c>
      <c r="AKR8" s="6">
        <f t="shared" ref="AKR8:ANC8" si="17">+AKR5+AKR6+AKR7</f>
        <v>0</v>
      </c>
      <c r="AKS8" s="6">
        <f t="shared" si="17"/>
        <v>0</v>
      </c>
      <c r="AKT8" s="6">
        <f t="shared" si="17"/>
        <v>0</v>
      </c>
      <c r="AKU8" s="6">
        <f t="shared" si="17"/>
        <v>0</v>
      </c>
      <c r="AKV8" s="6">
        <f t="shared" si="17"/>
        <v>0</v>
      </c>
      <c r="AKW8" s="6">
        <f t="shared" si="17"/>
        <v>0</v>
      </c>
      <c r="AKX8" s="6">
        <f t="shared" si="17"/>
        <v>0</v>
      </c>
      <c r="AKY8" s="6">
        <f t="shared" si="17"/>
        <v>0</v>
      </c>
      <c r="AKZ8" s="6">
        <f t="shared" si="17"/>
        <v>0</v>
      </c>
      <c r="ALA8" s="6">
        <f t="shared" si="17"/>
        <v>0</v>
      </c>
      <c r="ALB8" s="6">
        <f t="shared" si="17"/>
        <v>0</v>
      </c>
      <c r="ALC8" s="6">
        <f t="shared" si="17"/>
        <v>0</v>
      </c>
      <c r="ALD8" s="6">
        <f t="shared" si="17"/>
        <v>0</v>
      </c>
      <c r="ALE8" s="6">
        <f t="shared" si="17"/>
        <v>0</v>
      </c>
      <c r="ALF8" s="6">
        <f t="shared" si="17"/>
        <v>0</v>
      </c>
      <c r="ALG8" s="6">
        <f t="shared" si="17"/>
        <v>0</v>
      </c>
      <c r="ALH8" s="6">
        <f t="shared" si="17"/>
        <v>0</v>
      </c>
      <c r="ALI8" s="6">
        <f t="shared" si="17"/>
        <v>0</v>
      </c>
      <c r="ALJ8" s="6">
        <f t="shared" si="17"/>
        <v>0</v>
      </c>
      <c r="ALK8" s="6">
        <f t="shared" si="17"/>
        <v>0</v>
      </c>
      <c r="ALL8" s="6">
        <f t="shared" si="17"/>
        <v>0</v>
      </c>
      <c r="ALM8" s="6">
        <f t="shared" si="17"/>
        <v>0</v>
      </c>
      <c r="ALN8" s="6">
        <f t="shared" si="17"/>
        <v>0</v>
      </c>
      <c r="ALO8" s="6">
        <f t="shared" si="17"/>
        <v>0</v>
      </c>
      <c r="ALP8" s="6">
        <f t="shared" si="17"/>
        <v>0</v>
      </c>
      <c r="ALQ8" s="6">
        <f t="shared" si="17"/>
        <v>0</v>
      </c>
      <c r="ALR8" s="6">
        <f t="shared" si="17"/>
        <v>0</v>
      </c>
      <c r="ALS8" s="6">
        <f t="shared" si="17"/>
        <v>0</v>
      </c>
      <c r="ALT8" s="6">
        <f t="shared" si="17"/>
        <v>0</v>
      </c>
      <c r="ALU8" s="6">
        <f t="shared" si="17"/>
        <v>0</v>
      </c>
      <c r="ALV8" s="6">
        <f t="shared" si="17"/>
        <v>0</v>
      </c>
      <c r="ALW8" s="6">
        <f t="shared" si="17"/>
        <v>0</v>
      </c>
      <c r="ALX8" s="6">
        <f t="shared" si="17"/>
        <v>0</v>
      </c>
      <c r="ALY8" s="6">
        <f t="shared" si="17"/>
        <v>0</v>
      </c>
      <c r="ALZ8" s="6">
        <f t="shared" si="17"/>
        <v>0</v>
      </c>
      <c r="AMA8" s="6">
        <f t="shared" si="17"/>
        <v>0</v>
      </c>
      <c r="AMB8" s="6">
        <f t="shared" si="17"/>
        <v>0</v>
      </c>
      <c r="AMC8" s="6">
        <f t="shared" si="17"/>
        <v>0</v>
      </c>
      <c r="AMD8" s="6">
        <f t="shared" si="17"/>
        <v>0</v>
      </c>
      <c r="AME8" s="6">
        <f t="shared" si="17"/>
        <v>0</v>
      </c>
      <c r="AMF8" s="6">
        <f t="shared" si="17"/>
        <v>0</v>
      </c>
      <c r="AMG8" s="6">
        <f t="shared" si="17"/>
        <v>0</v>
      </c>
      <c r="AMH8" s="6">
        <f t="shared" si="17"/>
        <v>0</v>
      </c>
      <c r="AMI8" s="6">
        <f t="shared" si="17"/>
        <v>0</v>
      </c>
      <c r="AMJ8" s="6">
        <f t="shared" si="17"/>
        <v>0</v>
      </c>
      <c r="AMK8" s="6">
        <f t="shared" si="17"/>
        <v>0</v>
      </c>
      <c r="AML8" s="6">
        <f t="shared" si="17"/>
        <v>0</v>
      </c>
      <c r="AMM8" s="6">
        <f t="shared" si="17"/>
        <v>0</v>
      </c>
      <c r="AMN8" s="6">
        <f t="shared" si="17"/>
        <v>0</v>
      </c>
      <c r="AMO8" s="6">
        <f t="shared" si="17"/>
        <v>0</v>
      </c>
      <c r="AMP8" s="6">
        <f t="shared" si="17"/>
        <v>0</v>
      </c>
      <c r="AMQ8" s="6">
        <f t="shared" si="17"/>
        <v>0</v>
      </c>
      <c r="AMR8" s="6">
        <f t="shared" si="17"/>
        <v>0</v>
      </c>
      <c r="AMS8" s="6">
        <f t="shared" si="17"/>
        <v>0</v>
      </c>
      <c r="AMT8" s="6">
        <f t="shared" si="17"/>
        <v>0</v>
      </c>
      <c r="AMU8" s="6">
        <f t="shared" si="17"/>
        <v>0</v>
      </c>
      <c r="AMV8" s="6">
        <f t="shared" si="17"/>
        <v>0</v>
      </c>
      <c r="AMW8" s="6">
        <f t="shared" si="17"/>
        <v>0</v>
      </c>
      <c r="AMX8" s="6">
        <f t="shared" si="17"/>
        <v>0</v>
      </c>
      <c r="AMY8" s="6">
        <f t="shared" si="17"/>
        <v>0</v>
      </c>
      <c r="AMZ8" s="6">
        <f t="shared" si="17"/>
        <v>0</v>
      </c>
      <c r="ANA8" s="6">
        <f t="shared" si="17"/>
        <v>0</v>
      </c>
      <c r="ANB8" s="6">
        <f t="shared" si="17"/>
        <v>0</v>
      </c>
      <c r="ANC8" s="6">
        <f t="shared" si="17"/>
        <v>0</v>
      </c>
      <c r="AND8" s="6">
        <f t="shared" ref="AND8:APO8" si="18">+AND5+AND6+AND7</f>
        <v>0</v>
      </c>
      <c r="ANE8" s="6">
        <f t="shared" si="18"/>
        <v>0</v>
      </c>
      <c r="ANF8" s="6">
        <f t="shared" si="18"/>
        <v>0</v>
      </c>
      <c r="ANG8" s="6">
        <f t="shared" si="18"/>
        <v>0</v>
      </c>
      <c r="ANH8" s="6">
        <f t="shared" si="18"/>
        <v>0</v>
      </c>
      <c r="ANI8" s="6">
        <f t="shared" si="18"/>
        <v>0</v>
      </c>
      <c r="ANJ8" s="6">
        <f t="shared" si="18"/>
        <v>0</v>
      </c>
      <c r="ANK8" s="6">
        <f t="shared" si="18"/>
        <v>0</v>
      </c>
      <c r="ANL8" s="6">
        <f t="shared" si="18"/>
        <v>0</v>
      </c>
      <c r="ANM8" s="6">
        <f t="shared" si="18"/>
        <v>0</v>
      </c>
      <c r="ANN8" s="6">
        <f t="shared" si="18"/>
        <v>0</v>
      </c>
      <c r="ANO8" s="6">
        <f t="shared" si="18"/>
        <v>0</v>
      </c>
      <c r="ANP8" s="6">
        <f t="shared" si="18"/>
        <v>0</v>
      </c>
      <c r="ANQ8" s="6">
        <f t="shared" si="18"/>
        <v>0</v>
      </c>
      <c r="ANR8" s="6">
        <f t="shared" si="18"/>
        <v>0</v>
      </c>
      <c r="ANS8" s="6">
        <f t="shared" si="18"/>
        <v>0</v>
      </c>
      <c r="ANT8" s="6">
        <f t="shared" si="18"/>
        <v>0</v>
      </c>
      <c r="ANU8" s="6">
        <f t="shared" si="18"/>
        <v>0</v>
      </c>
      <c r="ANV8" s="6">
        <f t="shared" si="18"/>
        <v>0</v>
      </c>
      <c r="ANW8" s="6">
        <f t="shared" si="18"/>
        <v>0</v>
      </c>
      <c r="ANX8" s="6">
        <f t="shared" si="18"/>
        <v>0</v>
      </c>
      <c r="ANY8" s="6">
        <f t="shared" si="18"/>
        <v>0</v>
      </c>
      <c r="ANZ8" s="6">
        <f t="shared" si="18"/>
        <v>0</v>
      </c>
      <c r="AOA8" s="6">
        <f t="shared" si="18"/>
        <v>0</v>
      </c>
      <c r="AOB8" s="6">
        <f t="shared" si="18"/>
        <v>0</v>
      </c>
      <c r="AOC8" s="6">
        <f t="shared" si="18"/>
        <v>0</v>
      </c>
      <c r="AOD8" s="6">
        <f t="shared" si="18"/>
        <v>0</v>
      </c>
      <c r="AOE8" s="6">
        <f t="shared" si="18"/>
        <v>0</v>
      </c>
      <c r="AOF8" s="6">
        <f t="shared" si="18"/>
        <v>0</v>
      </c>
      <c r="AOG8" s="6">
        <f t="shared" si="18"/>
        <v>0</v>
      </c>
      <c r="AOH8" s="6">
        <f t="shared" si="18"/>
        <v>0</v>
      </c>
      <c r="AOI8" s="6">
        <f t="shared" si="18"/>
        <v>0</v>
      </c>
      <c r="AOJ8" s="6">
        <f t="shared" si="18"/>
        <v>0</v>
      </c>
      <c r="AOK8" s="6">
        <f t="shared" si="18"/>
        <v>0</v>
      </c>
      <c r="AOL8" s="6">
        <f t="shared" si="18"/>
        <v>0</v>
      </c>
      <c r="AOM8" s="6">
        <f t="shared" si="18"/>
        <v>0</v>
      </c>
      <c r="AON8" s="6">
        <f t="shared" si="18"/>
        <v>0</v>
      </c>
      <c r="AOO8" s="6">
        <f t="shared" si="18"/>
        <v>0</v>
      </c>
      <c r="AOP8" s="6">
        <f t="shared" si="18"/>
        <v>0</v>
      </c>
      <c r="AOQ8" s="6">
        <f t="shared" si="18"/>
        <v>0</v>
      </c>
      <c r="AOR8" s="6">
        <f t="shared" si="18"/>
        <v>0</v>
      </c>
      <c r="AOS8" s="6">
        <f t="shared" si="18"/>
        <v>0</v>
      </c>
      <c r="AOT8" s="6">
        <f t="shared" si="18"/>
        <v>0</v>
      </c>
      <c r="AOU8" s="6">
        <f t="shared" si="18"/>
        <v>0</v>
      </c>
      <c r="AOV8" s="6">
        <f t="shared" si="18"/>
        <v>0</v>
      </c>
      <c r="AOW8" s="6">
        <f t="shared" si="18"/>
        <v>0</v>
      </c>
      <c r="AOX8" s="6">
        <f t="shared" si="18"/>
        <v>0</v>
      </c>
      <c r="AOY8" s="6">
        <f t="shared" si="18"/>
        <v>0</v>
      </c>
      <c r="AOZ8" s="6">
        <f t="shared" si="18"/>
        <v>0</v>
      </c>
      <c r="APA8" s="6">
        <f t="shared" si="18"/>
        <v>0</v>
      </c>
      <c r="APB8" s="6">
        <f t="shared" si="18"/>
        <v>0</v>
      </c>
      <c r="APC8" s="6">
        <f t="shared" si="18"/>
        <v>0</v>
      </c>
      <c r="APD8" s="6">
        <f t="shared" si="18"/>
        <v>0</v>
      </c>
      <c r="APE8" s="6">
        <f t="shared" si="18"/>
        <v>0</v>
      </c>
      <c r="APF8" s="6">
        <f t="shared" si="18"/>
        <v>0</v>
      </c>
      <c r="APG8" s="6">
        <f t="shared" si="18"/>
        <v>0</v>
      </c>
      <c r="APH8" s="6">
        <f t="shared" si="18"/>
        <v>0</v>
      </c>
      <c r="API8" s="6">
        <f t="shared" si="18"/>
        <v>0</v>
      </c>
      <c r="APJ8" s="6">
        <f t="shared" si="18"/>
        <v>0</v>
      </c>
      <c r="APK8" s="6">
        <f t="shared" si="18"/>
        <v>0</v>
      </c>
      <c r="APL8" s="6">
        <f t="shared" si="18"/>
        <v>0</v>
      </c>
      <c r="APM8" s="6">
        <f t="shared" si="18"/>
        <v>0</v>
      </c>
      <c r="APN8" s="6">
        <f t="shared" si="18"/>
        <v>0</v>
      </c>
      <c r="APO8" s="6">
        <f t="shared" si="18"/>
        <v>0</v>
      </c>
      <c r="APP8" s="6">
        <f t="shared" ref="APP8:ASA8" si="19">+APP5+APP6+APP7</f>
        <v>0</v>
      </c>
      <c r="APQ8" s="6">
        <f t="shared" si="19"/>
        <v>0</v>
      </c>
      <c r="APR8" s="6">
        <f t="shared" si="19"/>
        <v>0</v>
      </c>
      <c r="APS8" s="6">
        <f t="shared" si="19"/>
        <v>0</v>
      </c>
      <c r="APT8" s="6">
        <f t="shared" si="19"/>
        <v>0</v>
      </c>
      <c r="APU8" s="6">
        <f t="shared" si="19"/>
        <v>0</v>
      </c>
      <c r="APV8" s="6">
        <f t="shared" si="19"/>
        <v>0</v>
      </c>
      <c r="APW8" s="6">
        <f t="shared" si="19"/>
        <v>0</v>
      </c>
      <c r="APX8" s="6">
        <f t="shared" si="19"/>
        <v>0</v>
      </c>
      <c r="APY8" s="6">
        <f t="shared" si="19"/>
        <v>0</v>
      </c>
      <c r="APZ8" s="6">
        <f t="shared" si="19"/>
        <v>0</v>
      </c>
      <c r="AQA8" s="6">
        <f t="shared" si="19"/>
        <v>0</v>
      </c>
      <c r="AQB8" s="6">
        <f t="shared" si="19"/>
        <v>0</v>
      </c>
      <c r="AQC8" s="6">
        <f t="shared" si="19"/>
        <v>0</v>
      </c>
      <c r="AQD8" s="6">
        <f t="shared" si="19"/>
        <v>0</v>
      </c>
      <c r="AQE8" s="6">
        <f t="shared" si="19"/>
        <v>0</v>
      </c>
      <c r="AQF8" s="6">
        <f t="shared" si="19"/>
        <v>0</v>
      </c>
      <c r="AQG8" s="6">
        <f t="shared" si="19"/>
        <v>0</v>
      </c>
      <c r="AQH8" s="6">
        <f t="shared" si="19"/>
        <v>0</v>
      </c>
      <c r="AQI8" s="6">
        <f t="shared" si="19"/>
        <v>0</v>
      </c>
      <c r="AQJ8" s="6">
        <f t="shared" si="19"/>
        <v>0</v>
      </c>
      <c r="AQK8" s="6">
        <f t="shared" si="19"/>
        <v>0</v>
      </c>
      <c r="AQL8" s="6">
        <f t="shared" si="19"/>
        <v>0</v>
      </c>
      <c r="AQM8" s="6">
        <f t="shared" si="19"/>
        <v>0</v>
      </c>
      <c r="AQN8" s="6">
        <f t="shared" si="19"/>
        <v>0</v>
      </c>
      <c r="AQO8" s="6">
        <f t="shared" si="19"/>
        <v>0</v>
      </c>
      <c r="AQP8" s="6">
        <f t="shared" si="19"/>
        <v>0</v>
      </c>
      <c r="AQQ8" s="6">
        <f t="shared" si="19"/>
        <v>0</v>
      </c>
      <c r="AQR8" s="6">
        <f t="shared" si="19"/>
        <v>0</v>
      </c>
      <c r="AQS8" s="6">
        <f t="shared" si="19"/>
        <v>0</v>
      </c>
      <c r="AQT8" s="6">
        <f t="shared" si="19"/>
        <v>0</v>
      </c>
      <c r="AQU8" s="6">
        <f t="shared" si="19"/>
        <v>0</v>
      </c>
      <c r="AQV8" s="6">
        <f t="shared" si="19"/>
        <v>0</v>
      </c>
      <c r="AQW8" s="6">
        <f t="shared" si="19"/>
        <v>0</v>
      </c>
      <c r="AQX8" s="6">
        <f t="shared" si="19"/>
        <v>0</v>
      </c>
      <c r="AQY8" s="6">
        <f t="shared" si="19"/>
        <v>0</v>
      </c>
      <c r="AQZ8" s="6">
        <f t="shared" si="19"/>
        <v>0</v>
      </c>
      <c r="ARA8" s="6">
        <f t="shared" si="19"/>
        <v>0</v>
      </c>
      <c r="ARB8" s="6">
        <f t="shared" si="19"/>
        <v>0</v>
      </c>
      <c r="ARC8" s="6">
        <f t="shared" si="19"/>
        <v>0</v>
      </c>
      <c r="ARD8" s="6">
        <f t="shared" si="19"/>
        <v>0</v>
      </c>
      <c r="ARE8" s="6">
        <f t="shared" si="19"/>
        <v>0</v>
      </c>
      <c r="ARF8" s="6">
        <f t="shared" si="19"/>
        <v>0</v>
      </c>
      <c r="ARG8" s="6">
        <f t="shared" si="19"/>
        <v>0</v>
      </c>
      <c r="ARH8" s="6">
        <f t="shared" si="19"/>
        <v>0</v>
      </c>
      <c r="ARI8" s="6">
        <f t="shared" si="19"/>
        <v>0</v>
      </c>
      <c r="ARJ8" s="6">
        <f t="shared" si="19"/>
        <v>0</v>
      </c>
      <c r="ARK8" s="6">
        <f t="shared" si="19"/>
        <v>0</v>
      </c>
      <c r="ARL8" s="6">
        <f t="shared" si="19"/>
        <v>0</v>
      </c>
      <c r="ARM8" s="6">
        <f t="shared" si="19"/>
        <v>0</v>
      </c>
      <c r="ARN8" s="6">
        <f t="shared" si="19"/>
        <v>0</v>
      </c>
      <c r="ARO8" s="6">
        <f t="shared" si="19"/>
        <v>0</v>
      </c>
      <c r="ARP8" s="6">
        <f t="shared" si="19"/>
        <v>0</v>
      </c>
      <c r="ARQ8" s="6">
        <f t="shared" si="19"/>
        <v>0</v>
      </c>
      <c r="ARR8" s="6">
        <f t="shared" si="19"/>
        <v>0</v>
      </c>
      <c r="ARS8" s="6">
        <f t="shared" si="19"/>
        <v>0</v>
      </c>
      <c r="ART8" s="6">
        <f t="shared" si="19"/>
        <v>0</v>
      </c>
      <c r="ARU8" s="6">
        <f t="shared" si="19"/>
        <v>0</v>
      </c>
      <c r="ARV8" s="6">
        <f t="shared" si="19"/>
        <v>0</v>
      </c>
      <c r="ARW8" s="6">
        <f t="shared" si="19"/>
        <v>0</v>
      </c>
      <c r="ARX8" s="6">
        <f t="shared" si="19"/>
        <v>0</v>
      </c>
      <c r="ARY8" s="6">
        <f t="shared" si="19"/>
        <v>0</v>
      </c>
      <c r="ARZ8" s="6">
        <f t="shared" si="19"/>
        <v>0</v>
      </c>
      <c r="ASA8" s="6">
        <f t="shared" si="19"/>
        <v>0</v>
      </c>
      <c r="ASB8" s="6">
        <f t="shared" ref="ASB8:AUM8" si="20">+ASB5+ASB6+ASB7</f>
        <v>0</v>
      </c>
      <c r="ASC8" s="6">
        <f t="shared" si="20"/>
        <v>0</v>
      </c>
      <c r="ASD8" s="6">
        <f t="shared" si="20"/>
        <v>0</v>
      </c>
      <c r="ASE8" s="6">
        <f t="shared" si="20"/>
        <v>0</v>
      </c>
      <c r="ASF8" s="6">
        <f t="shared" si="20"/>
        <v>0</v>
      </c>
      <c r="ASG8" s="6">
        <f t="shared" si="20"/>
        <v>0</v>
      </c>
      <c r="ASH8" s="6">
        <f t="shared" si="20"/>
        <v>0</v>
      </c>
      <c r="ASI8" s="6">
        <f t="shared" si="20"/>
        <v>0</v>
      </c>
      <c r="ASJ8" s="6">
        <f t="shared" si="20"/>
        <v>0</v>
      </c>
      <c r="ASK8" s="6">
        <f t="shared" si="20"/>
        <v>0</v>
      </c>
      <c r="ASL8" s="6">
        <f t="shared" si="20"/>
        <v>0</v>
      </c>
      <c r="ASM8" s="6">
        <f t="shared" si="20"/>
        <v>0</v>
      </c>
      <c r="ASN8" s="6">
        <f t="shared" si="20"/>
        <v>0</v>
      </c>
      <c r="ASO8" s="6">
        <f t="shared" si="20"/>
        <v>0</v>
      </c>
      <c r="ASP8" s="6">
        <f t="shared" si="20"/>
        <v>0</v>
      </c>
      <c r="ASQ8" s="6">
        <f t="shared" si="20"/>
        <v>0</v>
      </c>
      <c r="ASR8" s="6">
        <f t="shared" si="20"/>
        <v>0</v>
      </c>
      <c r="ASS8" s="6">
        <f t="shared" si="20"/>
        <v>0</v>
      </c>
      <c r="AST8" s="6">
        <f t="shared" si="20"/>
        <v>0</v>
      </c>
      <c r="ASU8" s="6">
        <f t="shared" si="20"/>
        <v>0</v>
      </c>
      <c r="ASV8" s="6">
        <f t="shared" si="20"/>
        <v>0</v>
      </c>
      <c r="ASW8" s="6">
        <f t="shared" si="20"/>
        <v>0</v>
      </c>
      <c r="ASX8" s="6">
        <f t="shared" si="20"/>
        <v>0</v>
      </c>
      <c r="ASY8" s="6">
        <f t="shared" si="20"/>
        <v>0</v>
      </c>
      <c r="ASZ8" s="6">
        <f t="shared" si="20"/>
        <v>0</v>
      </c>
      <c r="ATA8" s="6">
        <f t="shared" si="20"/>
        <v>0</v>
      </c>
      <c r="ATB8" s="6">
        <f t="shared" si="20"/>
        <v>0</v>
      </c>
      <c r="ATC8" s="6">
        <f t="shared" si="20"/>
        <v>0</v>
      </c>
      <c r="ATD8" s="6">
        <f t="shared" si="20"/>
        <v>0</v>
      </c>
      <c r="ATE8" s="6">
        <f t="shared" si="20"/>
        <v>0</v>
      </c>
      <c r="ATF8" s="6">
        <f t="shared" si="20"/>
        <v>0</v>
      </c>
      <c r="ATG8" s="6">
        <f t="shared" si="20"/>
        <v>0</v>
      </c>
      <c r="ATH8" s="6">
        <f t="shared" si="20"/>
        <v>0</v>
      </c>
      <c r="ATI8" s="6">
        <f t="shared" si="20"/>
        <v>0</v>
      </c>
      <c r="ATJ8" s="6">
        <f t="shared" si="20"/>
        <v>0</v>
      </c>
      <c r="ATK8" s="6">
        <f t="shared" si="20"/>
        <v>0</v>
      </c>
      <c r="ATL8" s="6">
        <f t="shared" si="20"/>
        <v>0</v>
      </c>
      <c r="ATM8" s="6">
        <f t="shared" si="20"/>
        <v>0</v>
      </c>
      <c r="ATN8" s="6">
        <f t="shared" si="20"/>
        <v>0</v>
      </c>
      <c r="ATO8" s="6">
        <f t="shared" si="20"/>
        <v>0</v>
      </c>
      <c r="ATP8" s="6">
        <f t="shared" si="20"/>
        <v>0</v>
      </c>
      <c r="ATQ8" s="6">
        <f t="shared" si="20"/>
        <v>0</v>
      </c>
      <c r="ATR8" s="6">
        <f t="shared" si="20"/>
        <v>0</v>
      </c>
      <c r="ATS8" s="6">
        <f t="shared" si="20"/>
        <v>0</v>
      </c>
      <c r="ATT8" s="6">
        <f t="shared" si="20"/>
        <v>0</v>
      </c>
      <c r="ATU8" s="6">
        <f t="shared" si="20"/>
        <v>0</v>
      </c>
      <c r="ATV8" s="6">
        <f t="shared" si="20"/>
        <v>0</v>
      </c>
      <c r="ATW8" s="6">
        <f t="shared" si="20"/>
        <v>0</v>
      </c>
      <c r="ATX8" s="6">
        <f t="shared" si="20"/>
        <v>0</v>
      </c>
      <c r="ATY8" s="6">
        <f t="shared" si="20"/>
        <v>0</v>
      </c>
      <c r="ATZ8" s="6">
        <f t="shared" si="20"/>
        <v>0</v>
      </c>
      <c r="AUA8" s="6">
        <f t="shared" si="20"/>
        <v>0</v>
      </c>
      <c r="AUB8" s="6">
        <f t="shared" si="20"/>
        <v>0</v>
      </c>
      <c r="AUC8" s="6">
        <f t="shared" si="20"/>
        <v>0</v>
      </c>
      <c r="AUD8" s="6">
        <f t="shared" si="20"/>
        <v>0</v>
      </c>
      <c r="AUE8" s="6">
        <f t="shared" si="20"/>
        <v>0</v>
      </c>
      <c r="AUF8" s="6">
        <f t="shared" si="20"/>
        <v>0</v>
      </c>
      <c r="AUG8" s="6">
        <f t="shared" si="20"/>
        <v>0</v>
      </c>
      <c r="AUH8" s="6">
        <f t="shared" si="20"/>
        <v>0</v>
      </c>
      <c r="AUI8" s="6">
        <f t="shared" si="20"/>
        <v>0</v>
      </c>
      <c r="AUJ8" s="6">
        <f t="shared" si="20"/>
        <v>0</v>
      </c>
      <c r="AUK8" s="6">
        <f t="shared" si="20"/>
        <v>0</v>
      </c>
      <c r="AUL8" s="6">
        <f t="shared" si="20"/>
        <v>0</v>
      </c>
      <c r="AUM8" s="6">
        <f t="shared" si="20"/>
        <v>0</v>
      </c>
      <c r="AUN8" s="6">
        <f t="shared" ref="AUN8:AWY8" si="21">+AUN5+AUN6+AUN7</f>
        <v>0</v>
      </c>
      <c r="AUO8" s="6">
        <f t="shared" si="21"/>
        <v>0</v>
      </c>
      <c r="AUP8" s="6">
        <f t="shared" si="21"/>
        <v>0</v>
      </c>
      <c r="AUQ8" s="6">
        <f t="shared" si="21"/>
        <v>0</v>
      </c>
      <c r="AUR8" s="6">
        <f t="shared" si="21"/>
        <v>0</v>
      </c>
      <c r="AUS8" s="6">
        <f t="shared" si="21"/>
        <v>0</v>
      </c>
      <c r="AUT8" s="6">
        <f t="shared" si="21"/>
        <v>0</v>
      </c>
      <c r="AUU8" s="6">
        <f t="shared" si="21"/>
        <v>0</v>
      </c>
      <c r="AUV8" s="6">
        <f t="shared" si="21"/>
        <v>0</v>
      </c>
      <c r="AUW8" s="6">
        <f t="shared" si="21"/>
        <v>0</v>
      </c>
      <c r="AUX8" s="6">
        <f t="shared" si="21"/>
        <v>0</v>
      </c>
      <c r="AUY8" s="6">
        <f t="shared" si="21"/>
        <v>0</v>
      </c>
      <c r="AUZ8" s="6">
        <f t="shared" si="21"/>
        <v>0</v>
      </c>
      <c r="AVA8" s="6">
        <f t="shared" si="21"/>
        <v>0</v>
      </c>
      <c r="AVB8" s="6">
        <f t="shared" si="21"/>
        <v>0</v>
      </c>
      <c r="AVC8" s="6">
        <f t="shared" si="21"/>
        <v>0</v>
      </c>
      <c r="AVD8" s="6">
        <f t="shared" si="21"/>
        <v>0</v>
      </c>
      <c r="AVE8" s="6">
        <f t="shared" si="21"/>
        <v>0</v>
      </c>
      <c r="AVF8" s="6">
        <f t="shared" si="21"/>
        <v>0</v>
      </c>
      <c r="AVG8" s="6">
        <f t="shared" si="21"/>
        <v>0</v>
      </c>
      <c r="AVH8" s="6">
        <f t="shared" si="21"/>
        <v>0</v>
      </c>
      <c r="AVI8" s="6">
        <f t="shared" si="21"/>
        <v>0</v>
      </c>
      <c r="AVJ8" s="6">
        <f t="shared" si="21"/>
        <v>0</v>
      </c>
      <c r="AVK8" s="6">
        <f t="shared" si="21"/>
        <v>0</v>
      </c>
      <c r="AVL8" s="6">
        <f t="shared" si="21"/>
        <v>0</v>
      </c>
      <c r="AVM8" s="6">
        <f t="shared" si="21"/>
        <v>0</v>
      </c>
      <c r="AVN8" s="6">
        <f t="shared" si="21"/>
        <v>0</v>
      </c>
      <c r="AVO8" s="6">
        <f t="shared" si="21"/>
        <v>0</v>
      </c>
      <c r="AVP8" s="6">
        <f t="shared" si="21"/>
        <v>0</v>
      </c>
      <c r="AVQ8" s="6">
        <f t="shared" si="21"/>
        <v>0</v>
      </c>
      <c r="AVR8" s="6">
        <f t="shared" si="21"/>
        <v>0</v>
      </c>
      <c r="AVS8" s="6">
        <f t="shared" si="21"/>
        <v>0</v>
      </c>
      <c r="AVT8" s="6">
        <f t="shared" si="21"/>
        <v>0</v>
      </c>
      <c r="AVU8" s="6">
        <f t="shared" si="21"/>
        <v>0</v>
      </c>
      <c r="AVV8" s="6">
        <f t="shared" si="21"/>
        <v>0</v>
      </c>
      <c r="AVW8" s="6">
        <f t="shared" si="21"/>
        <v>0</v>
      </c>
      <c r="AVX8" s="6">
        <f t="shared" si="21"/>
        <v>0</v>
      </c>
      <c r="AVY8" s="6">
        <f t="shared" si="21"/>
        <v>0</v>
      </c>
      <c r="AVZ8" s="6">
        <f t="shared" si="21"/>
        <v>0</v>
      </c>
      <c r="AWA8" s="6">
        <f t="shared" si="21"/>
        <v>0</v>
      </c>
      <c r="AWB8" s="6">
        <f t="shared" si="21"/>
        <v>0</v>
      </c>
      <c r="AWC8" s="6">
        <f t="shared" si="21"/>
        <v>0</v>
      </c>
      <c r="AWD8" s="6">
        <f t="shared" si="21"/>
        <v>0</v>
      </c>
      <c r="AWE8" s="6">
        <f t="shared" si="21"/>
        <v>0</v>
      </c>
      <c r="AWF8" s="6">
        <f t="shared" si="21"/>
        <v>0</v>
      </c>
      <c r="AWG8" s="6">
        <f t="shared" si="21"/>
        <v>0</v>
      </c>
      <c r="AWH8" s="6">
        <f t="shared" si="21"/>
        <v>0</v>
      </c>
      <c r="AWI8" s="6">
        <f t="shared" si="21"/>
        <v>0</v>
      </c>
      <c r="AWJ8" s="6">
        <f t="shared" si="21"/>
        <v>0</v>
      </c>
      <c r="AWK8" s="6">
        <f t="shared" si="21"/>
        <v>0</v>
      </c>
      <c r="AWL8" s="6">
        <f t="shared" si="21"/>
        <v>0</v>
      </c>
      <c r="AWM8" s="6">
        <f t="shared" si="21"/>
        <v>0</v>
      </c>
      <c r="AWN8" s="6">
        <f t="shared" si="21"/>
        <v>0</v>
      </c>
      <c r="AWO8" s="6">
        <f t="shared" si="21"/>
        <v>0</v>
      </c>
      <c r="AWP8" s="6">
        <f t="shared" si="21"/>
        <v>0</v>
      </c>
      <c r="AWQ8" s="6">
        <f t="shared" si="21"/>
        <v>0</v>
      </c>
      <c r="AWR8" s="6">
        <f t="shared" si="21"/>
        <v>0</v>
      </c>
      <c r="AWS8" s="6">
        <f t="shared" si="21"/>
        <v>0</v>
      </c>
      <c r="AWT8" s="6">
        <f t="shared" si="21"/>
        <v>0</v>
      </c>
      <c r="AWU8" s="6">
        <f t="shared" si="21"/>
        <v>0</v>
      </c>
      <c r="AWV8" s="6">
        <f t="shared" si="21"/>
        <v>0</v>
      </c>
      <c r="AWW8" s="6">
        <f t="shared" si="21"/>
        <v>0</v>
      </c>
      <c r="AWX8" s="6">
        <f t="shared" si="21"/>
        <v>0</v>
      </c>
      <c r="AWY8" s="6">
        <f t="shared" si="21"/>
        <v>0</v>
      </c>
      <c r="AWZ8" s="6">
        <f t="shared" ref="AWZ8:AZK8" si="22">+AWZ5+AWZ6+AWZ7</f>
        <v>0</v>
      </c>
      <c r="AXA8" s="6">
        <f t="shared" si="22"/>
        <v>0</v>
      </c>
      <c r="AXB8" s="6">
        <f t="shared" si="22"/>
        <v>0</v>
      </c>
      <c r="AXC8" s="6">
        <f t="shared" si="22"/>
        <v>0</v>
      </c>
      <c r="AXD8" s="6">
        <f t="shared" si="22"/>
        <v>0</v>
      </c>
      <c r="AXE8" s="6">
        <f t="shared" si="22"/>
        <v>0</v>
      </c>
      <c r="AXF8" s="6">
        <f t="shared" si="22"/>
        <v>0</v>
      </c>
      <c r="AXG8" s="6">
        <f t="shared" si="22"/>
        <v>0</v>
      </c>
      <c r="AXH8" s="6">
        <f t="shared" si="22"/>
        <v>0</v>
      </c>
      <c r="AXI8" s="6">
        <f t="shared" si="22"/>
        <v>0</v>
      </c>
      <c r="AXJ8" s="6">
        <f t="shared" si="22"/>
        <v>0</v>
      </c>
      <c r="AXK8" s="6">
        <f t="shared" si="22"/>
        <v>0</v>
      </c>
      <c r="AXL8" s="6">
        <f t="shared" si="22"/>
        <v>0</v>
      </c>
      <c r="AXM8" s="6">
        <f t="shared" si="22"/>
        <v>0</v>
      </c>
      <c r="AXN8" s="6">
        <f t="shared" si="22"/>
        <v>0</v>
      </c>
      <c r="AXO8" s="6">
        <f t="shared" si="22"/>
        <v>0</v>
      </c>
      <c r="AXP8" s="6">
        <f t="shared" si="22"/>
        <v>0</v>
      </c>
      <c r="AXQ8" s="6">
        <f t="shared" si="22"/>
        <v>0</v>
      </c>
      <c r="AXR8" s="6">
        <f t="shared" si="22"/>
        <v>0</v>
      </c>
      <c r="AXS8" s="6">
        <f t="shared" si="22"/>
        <v>0</v>
      </c>
      <c r="AXT8" s="6">
        <f t="shared" si="22"/>
        <v>0</v>
      </c>
      <c r="AXU8" s="6">
        <f t="shared" si="22"/>
        <v>0</v>
      </c>
      <c r="AXV8" s="6">
        <f t="shared" si="22"/>
        <v>0</v>
      </c>
      <c r="AXW8" s="6">
        <f t="shared" si="22"/>
        <v>0</v>
      </c>
      <c r="AXX8" s="6">
        <f t="shared" si="22"/>
        <v>0</v>
      </c>
      <c r="AXY8" s="6">
        <f t="shared" si="22"/>
        <v>0</v>
      </c>
      <c r="AXZ8" s="6">
        <f t="shared" si="22"/>
        <v>0</v>
      </c>
      <c r="AYA8" s="6">
        <f t="shared" si="22"/>
        <v>0</v>
      </c>
      <c r="AYB8" s="6">
        <f t="shared" si="22"/>
        <v>0</v>
      </c>
      <c r="AYC8" s="6">
        <f t="shared" si="22"/>
        <v>0</v>
      </c>
      <c r="AYD8" s="6">
        <f t="shared" si="22"/>
        <v>0</v>
      </c>
      <c r="AYE8" s="6">
        <f t="shared" si="22"/>
        <v>0</v>
      </c>
      <c r="AYF8" s="6">
        <f t="shared" si="22"/>
        <v>0</v>
      </c>
      <c r="AYG8" s="6">
        <f t="shared" si="22"/>
        <v>0</v>
      </c>
      <c r="AYH8" s="6">
        <f t="shared" si="22"/>
        <v>0</v>
      </c>
      <c r="AYI8" s="6">
        <f t="shared" si="22"/>
        <v>0</v>
      </c>
      <c r="AYJ8" s="6">
        <f t="shared" si="22"/>
        <v>0</v>
      </c>
      <c r="AYK8" s="6">
        <f t="shared" si="22"/>
        <v>0</v>
      </c>
      <c r="AYL8" s="6">
        <f t="shared" si="22"/>
        <v>0</v>
      </c>
      <c r="AYM8" s="6">
        <f t="shared" si="22"/>
        <v>0</v>
      </c>
      <c r="AYN8" s="6">
        <f t="shared" si="22"/>
        <v>0</v>
      </c>
      <c r="AYO8" s="6">
        <f t="shared" si="22"/>
        <v>0</v>
      </c>
      <c r="AYP8" s="6">
        <f t="shared" si="22"/>
        <v>0</v>
      </c>
      <c r="AYQ8" s="6">
        <f t="shared" si="22"/>
        <v>0</v>
      </c>
      <c r="AYR8" s="6">
        <f t="shared" si="22"/>
        <v>0</v>
      </c>
      <c r="AYS8" s="6">
        <f t="shared" si="22"/>
        <v>0</v>
      </c>
      <c r="AYT8" s="6">
        <f t="shared" si="22"/>
        <v>0</v>
      </c>
      <c r="AYU8" s="6">
        <f t="shared" si="22"/>
        <v>0</v>
      </c>
      <c r="AYV8" s="6">
        <f t="shared" si="22"/>
        <v>0</v>
      </c>
      <c r="AYW8" s="6">
        <f t="shared" si="22"/>
        <v>0</v>
      </c>
      <c r="AYX8" s="6">
        <f t="shared" si="22"/>
        <v>0</v>
      </c>
      <c r="AYY8" s="6">
        <f t="shared" si="22"/>
        <v>0</v>
      </c>
      <c r="AYZ8" s="6">
        <f t="shared" si="22"/>
        <v>0</v>
      </c>
      <c r="AZA8" s="6">
        <f t="shared" si="22"/>
        <v>0</v>
      </c>
      <c r="AZB8" s="6">
        <f t="shared" si="22"/>
        <v>0</v>
      </c>
      <c r="AZC8" s="6">
        <f t="shared" si="22"/>
        <v>0</v>
      </c>
      <c r="AZD8" s="6">
        <f t="shared" si="22"/>
        <v>0</v>
      </c>
      <c r="AZE8" s="6">
        <f t="shared" si="22"/>
        <v>0</v>
      </c>
      <c r="AZF8" s="6">
        <f t="shared" si="22"/>
        <v>0</v>
      </c>
      <c r="AZG8" s="6">
        <f t="shared" si="22"/>
        <v>0</v>
      </c>
      <c r="AZH8" s="6">
        <f t="shared" si="22"/>
        <v>0</v>
      </c>
      <c r="AZI8" s="6">
        <f t="shared" si="22"/>
        <v>0</v>
      </c>
      <c r="AZJ8" s="6">
        <f t="shared" si="22"/>
        <v>0</v>
      </c>
      <c r="AZK8" s="6">
        <f t="shared" si="22"/>
        <v>0</v>
      </c>
      <c r="AZL8" s="6">
        <f t="shared" ref="AZL8:BBW8" si="23">+AZL5+AZL6+AZL7</f>
        <v>0</v>
      </c>
      <c r="AZM8" s="6">
        <f t="shared" si="23"/>
        <v>0</v>
      </c>
      <c r="AZN8" s="6">
        <f t="shared" si="23"/>
        <v>0</v>
      </c>
      <c r="AZO8" s="6">
        <f t="shared" si="23"/>
        <v>0</v>
      </c>
      <c r="AZP8" s="6">
        <f t="shared" si="23"/>
        <v>0</v>
      </c>
      <c r="AZQ8" s="6">
        <f t="shared" si="23"/>
        <v>0</v>
      </c>
      <c r="AZR8" s="6">
        <f t="shared" si="23"/>
        <v>0</v>
      </c>
      <c r="AZS8" s="6">
        <f t="shared" si="23"/>
        <v>0</v>
      </c>
      <c r="AZT8" s="6">
        <f t="shared" si="23"/>
        <v>0</v>
      </c>
      <c r="AZU8" s="6">
        <f t="shared" si="23"/>
        <v>0</v>
      </c>
      <c r="AZV8" s="6">
        <f t="shared" si="23"/>
        <v>0</v>
      </c>
      <c r="AZW8" s="6">
        <f t="shared" si="23"/>
        <v>0</v>
      </c>
      <c r="AZX8" s="6">
        <f t="shared" si="23"/>
        <v>0</v>
      </c>
      <c r="AZY8" s="6">
        <f t="shared" si="23"/>
        <v>0</v>
      </c>
      <c r="AZZ8" s="6">
        <f t="shared" si="23"/>
        <v>0</v>
      </c>
      <c r="BAA8" s="6">
        <f t="shared" si="23"/>
        <v>0</v>
      </c>
      <c r="BAB8" s="6">
        <f t="shared" si="23"/>
        <v>0</v>
      </c>
      <c r="BAC8" s="6">
        <f t="shared" si="23"/>
        <v>0</v>
      </c>
      <c r="BAD8" s="6">
        <f t="shared" si="23"/>
        <v>0</v>
      </c>
      <c r="BAE8" s="6">
        <f t="shared" si="23"/>
        <v>0</v>
      </c>
      <c r="BAF8" s="6">
        <f t="shared" si="23"/>
        <v>0</v>
      </c>
      <c r="BAG8" s="6">
        <f t="shared" si="23"/>
        <v>0</v>
      </c>
      <c r="BAH8" s="6">
        <f t="shared" si="23"/>
        <v>0</v>
      </c>
      <c r="BAI8" s="6">
        <f t="shared" si="23"/>
        <v>0</v>
      </c>
      <c r="BAJ8" s="6">
        <f t="shared" si="23"/>
        <v>0</v>
      </c>
      <c r="BAK8" s="6">
        <f t="shared" si="23"/>
        <v>0</v>
      </c>
      <c r="BAL8" s="6">
        <f t="shared" si="23"/>
        <v>0</v>
      </c>
      <c r="BAM8" s="6">
        <f t="shared" si="23"/>
        <v>0</v>
      </c>
      <c r="BAN8" s="6">
        <f t="shared" si="23"/>
        <v>0</v>
      </c>
      <c r="BAO8" s="6">
        <f t="shared" si="23"/>
        <v>0</v>
      </c>
      <c r="BAP8" s="6">
        <f t="shared" si="23"/>
        <v>0</v>
      </c>
      <c r="BAQ8" s="6">
        <f t="shared" si="23"/>
        <v>0</v>
      </c>
      <c r="BAR8" s="6">
        <f t="shared" si="23"/>
        <v>0</v>
      </c>
      <c r="BAS8" s="6">
        <f t="shared" si="23"/>
        <v>0</v>
      </c>
      <c r="BAT8" s="6">
        <f t="shared" si="23"/>
        <v>0</v>
      </c>
      <c r="BAU8" s="6">
        <f t="shared" si="23"/>
        <v>0</v>
      </c>
      <c r="BAV8" s="6">
        <f t="shared" si="23"/>
        <v>0</v>
      </c>
      <c r="BAW8" s="6">
        <f t="shared" si="23"/>
        <v>0</v>
      </c>
      <c r="BAX8" s="6">
        <f t="shared" si="23"/>
        <v>0</v>
      </c>
      <c r="BAY8" s="6">
        <f t="shared" si="23"/>
        <v>0</v>
      </c>
      <c r="BAZ8" s="6">
        <f t="shared" si="23"/>
        <v>0</v>
      </c>
      <c r="BBA8" s="6">
        <f t="shared" si="23"/>
        <v>0</v>
      </c>
      <c r="BBB8" s="6">
        <f t="shared" si="23"/>
        <v>0</v>
      </c>
      <c r="BBC8" s="6">
        <f t="shared" si="23"/>
        <v>0</v>
      </c>
      <c r="BBD8" s="6">
        <f t="shared" si="23"/>
        <v>0</v>
      </c>
      <c r="BBE8" s="6">
        <f t="shared" si="23"/>
        <v>0</v>
      </c>
      <c r="BBF8" s="6">
        <f t="shared" si="23"/>
        <v>0</v>
      </c>
      <c r="BBG8" s="6">
        <f t="shared" si="23"/>
        <v>0</v>
      </c>
      <c r="BBH8" s="6">
        <f t="shared" si="23"/>
        <v>0</v>
      </c>
      <c r="BBI8" s="6">
        <f t="shared" si="23"/>
        <v>0</v>
      </c>
      <c r="BBJ8" s="6">
        <f t="shared" si="23"/>
        <v>0</v>
      </c>
      <c r="BBK8" s="6">
        <f t="shared" si="23"/>
        <v>0</v>
      </c>
      <c r="BBL8" s="6">
        <f t="shared" si="23"/>
        <v>0</v>
      </c>
      <c r="BBM8" s="6">
        <f t="shared" si="23"/>
        <v>0</v>
      </c>
      <c r="BBN8" s="6">
        <f t="shared" si="23"/>
        <v>0</v>
      </c>
      <c r="BBO8" s="6">
        <f t="shared" si="23"/>
        <v>0</v>
      </c>
      <c r="BBP8" s="6">
        <f t="shared" si="23"/>
        <v>0</v>
      </c>
      <c r="BBQ8" s="6">
        <f t="shared" si="23"/>
        <v>0</v>
      </c>
      <c r="BBR8" s="6">
        <f t="shared" si="23"/>
        <v>0</v>
      </c>
      <c r="BBS8" s="6">
        <f t="shared" si="23"/>
        <v>0</v>
      </c>
      <c r="BBT8" s="6">
        <f t="shared" si="23"/>
        <v>0</v>
      </c>
      <c r="BBU8" s="6">
        <f t="shared" si="23"/>
        <v>0</v>
      </c>
      <c r="BBV8" s="6">
        <f t="shared" si="23"/>
        <v>0</v>
      </c>
      <c r="BBW8" s="6">
        <f t="shared" si="23"/>
        <v>0</v>
      </c>
      <c r="BBX8" s="6">
        <f t="shared" ref="BBX8:BEI8" si="24">+BBX5+BBX6+BBX7</f>
        <v>0</v>
      </c>
      <c r="BBY8" s="6">
        <f t="shared" si="24"/>
        <v>0</v>
      </c>
      <c r="BBZ8" s="6">
        <f t="shared" si="24"/>
        <v>0</v>
      </c>
      <c r="BCA8" s="6">
        <f t="shared" si="24"/>
        <v>0</v>
      </c>
      <c r="BCB8" s="6">
        <f t="shared" si="24"/>
        <v>0</v>
      </c>
      <c r="BCC8" s="6">
        <f t="shared" si="24"/>
        <v>0</v>
      </c>
      <c r="BCD8" s="6">
        <f t="shared" si="24"/>
        <v>0</v>
      </c>
      <c r="BCE8" s="6">
        <f t="shared" si="24"/>
        <v>0</v>
      </c>
      <c r="BCF8" s="6">
        <f t="shared" si="24"/>
        <v>0</v>
      </c>
      <c r="BCG8" s="6">
        <f t="shared" si="24"/>
        <v>0</v>
      </c>
      <c r="BCH8" s="6">
        <f t="shared" si="24"/>
        <v>0</v>
      </c>
      <c r="BCI8" s="6">
        <f t="shared" si="24"/>
        <v>0</v>
      </c>
      <c r="BCJ8" s="6">
        <f t="shared" si="24"/>
        <v>0</v>
      </c>
      <c r="BCK8" s="6">
        <f t="shared" si="24"/>
        <v>0</v>
      </c>
      <c r="BCL8" s="6">
        <f t="shared" si="24"/>
        <v>0</v>
      </c>
      <c r="BCM8" s="6">
        <f t="shared" si="24"/>
        <v>0</v>
      </c>
      <c r="BCN8" s="6">
        <f t="shared" si="24"/>
        <v>0</v>
      </c>
      <c r="BCO8" s="6">
        <f t="shared" si="24"/>
        <v>0</v>
      </c>
      <c r="BCP8" s="6">
        <f t="shared" si="24"/>
        <v>0</v>
      </c>
      <c r="BCQ8" s="6">
        <f t="shared" si="24"/>
        <v>0</v>
      </c>
      <c r="BCR8" s="6">
        <f t="shared" si="24"/>
        <v>0</v>
      </c>
      <c r="BCS8" s="6">
        <f t="shared" si="24"/>
        <v>0</v>
      </c>
      <c r="BCT8" s="6">
        <f t="shared" si="24"/>
        <v>0</v>
      </c>
      <c r="BCU8" s="6">
        <f t="shared" si="24"/>
        <v>0</v>
      </c>
      <c r="BCV8" s="6">
        <f t="shared" si="24"/>
        <v>0</v>
      </c>
      <c r="BCW8" s="6">
        <f t="shared" si="24"/>
        <v>0</v>
      </c>
      <c r="BCX8" s="6">
        <f t="shared" si="24"/>
        <v>0</v>
      </c>
      <c r="BCY8" s="6">
        <f t="shared" si="24"/>
        <v>0</v>
      </c>
      <c r="BCZ8" s="6">
        <f t="shared" si="24"/>
        <v>0</v>
      </c>
      <c r="BDA8" s="6">
        <f t="shared" si="24"/>
        <v>0</v>
      </c>
      <c r="BDB8" s="6">
        <f t="shared" si="24"/>
        <v>0</v>
      </c>
      <c r="BDC8" s="6">
        <f t="shared" si="24"/>
        <v>0</v>
      </c>
      <c r="BDD8" s="6">
        <f t="shared" si="24"/>
        <v>0</v>
      </c>
      <c r="BDE8" s="6">
        <f t="shared" si="24"/>
        <v>0</v>
      </c>
      <c r="BDF8" s="6">
        <f t="shared" si="24"/>
        <v>0</v>
      </c>
      <c r="BDG8" s="6">
        <f t="shared" si="24"/>
        <v>0</v>
      </c>
      <c r="BDH8" s="6">
        <f t="shared" si="24"/>
        <v>0</v>
      </c>
      <c r="BDI8" s="6">
        <f t="shared" si="24"/>
        <v>0</v>
      </c>
      <c r="BDJ8" s="6">
        <f t="shared" si="24"/>
        <v>0</v>
      </c>
      <c r="BDK8" s="6">
        <f t="shared" si="24"/>
        <v>0</v>
      </c>
      <c r="BDL8" s="6">
        <f t="shared" si="24"/>
        <v>0</v>
      </c>
      <c r="BDM8" s="6">
        <f t="shared" si="24"/>
        <v>0</v>
      </c>
      <c r="BDN8" s="6">
        <f t="shared" si="24"/>
        <v>0</v>
      </c>
      <c r="BDO8" s="6">
        <f t="shared" si="24"/>
        <v>0</v>
      </c>
      <c r="BDP8" s="6">
        <f t="shared" si="24"/>
        <v>0</v>
      </c>
      <c r="BDQ8" s="6">
        <f t="shared" si="24"/>
        <v>0</v>
      </c>
      <c r="BDR8" s="6">
        <f t="shared" si="24"/>
        <v>0</v>
      </c>
      <c r="BDS8" s="6">
        <f t="shared" si="24"/>
        <v>0</v>
      </c>
      <c r="BDT8" s="6">
        <f t="shared" si="24"/>
        <v>0</v>
      </c>
      <c r="BDU8" s="6">
        <f t="shared" si="24"/>
        <v>0</v>
      </c>
      <c r="BDV8" s="6">
        <f t="shared" si="24"/>
        <v>0</v>
      </c>
      <c r="BDW8" s="6">
        <f t="shared" si="24"/>
        <v>0</v>
      </c>
      <c r="BDX8" s="6">
        <f t="shared" si="24"/>
        <v>0</v>
      </c>
      <c r="BDY8" s="6">
        <f t="shared" si="24"/>
        <v>0</v>
      </c>
      <c r="BDZ8" s="6">
        <f t="shared" si="24"/>
        <v>0</v>
      </c>
      <c r="BEA8" s="6">
        <f t="shared" si="24"/>
        <v>0</v>
      </c>
      <c r="BEB8" s="6">
        <f t="shared" si="24"/>
        <v>0</v>
      </c>
      <c r="BEC8" s="6">
        <f t="shared" si="24"/>
        <v>0</v>
      </c>
      <c r="BED8" s="6">
        <f t="shared" si="24"/>
        <v>0</v>
      </c>
      <c r="BEE8" s="6">
        <f t="shared" si="24"/>
        <v>0</v>
      </c>
      <c r="BEF8" s="6">
        <f t="shared" si="24"/>
        <v>0</v>
      </c>
      <c r="BEG8" s="6">
        <f t="shared" si="24"/>
        <v>0</v>
      </c>
      <c r="BEH8" s="6">
        <f t="shared" si="24"/>
        <v>0</v>
      </c>
      <c r="BEI8" s="6">
        <f t="shared" si="24"/>
        <v>0</v>
      </c>
      <c r="BEJ8" s="6">
        <f t="shared" ref="BEJ8:BGU8" si="25">+BEJ5+BEJ6+BEJ7</f>
        <v>0</v>
      </c>
      <c r="BEK8" s="6">
        <f t="shared" si="25"/>
        <v>0</v>
      </c>
      <c r="BEL8" s="6">
        <f t="shared" si="25"/>
        <v>0</v>
      </c>
      <c r="BEM8" s="6">
        <f t="shared" si="25"/>
        <v>0</v>
      </c>
      <c r="BEN8" s="6">
        <f t="shared" si="25"/>
        <v>0</v>
      </c>
      <c r="BEO8" s="6">
        <f t="shared" si="25"/>
        <v>0</v>
      </c>
      <c r="BEP8" s="6">
        <f t="shared" si="25"/>
        <v>0</v>
      </c>
      <c r="BEQ8" s="6">
        <f t="shared" si="25"/>
        <v>0</v>
      </c>
      <c r="BER8" s="6">
        <f t="shared" si="25"/>
        <v>0</v>
      </c>
      <c r="BES8" s="6">
        <f t="shared" si="25"/>
        <v>0</v>
      </c>
      <c r="BET8" s="6">
        <f t="shared" si="25"/>
        <v>0</v>
      </c>
      <c r="BEU8" s="6">
        <f t="shared" si="25"/>
        <v>0</v>
      </c>
      <c r="BEV8" s="6">
        <f t="shared" si="25"/>
        <v>0</v>
      </c>
      <c r="BEW8" s="6">
        <f t="shared" si="25"/>
        <v>0</v>
      </c>
      <c r="BEX8" s="6">
        <f t="shared" si="25"/>
        <v>0</v>
      </c>
      <c r="BEY8" s="6">
        <f t="shared" si="25"/>
        <v>0</v>
      </c>
      <c r="BEZ8" s="6">
        <f t="shared" si="25"/>
        <v>0</v>
      </c>
      <c r="BFA8" s="6">
        <f t="shared" si="25"/>
        <v>0</v>
      </c>
      <c r="BFB8" s="6">
        <f t="shared" si="25"/>
        <v>0</v>
      </c>
      <c r="BFC8" s="6">
        <f t="shared" si="25"/>
        <v>0</v>
      </c>
      <c r="BFD8" s="6">
        <f t="shared" si="25"/>
        <v>0</v>
      </c>
      <c r="BFE8" s="6">
        <f t="shared" si="25"/>
        <v>0</v>
      </c>
      <c r="BFF8" s="6">
        <f t="shared" si="25"/>
        <v>0</v>
      </c>
      <c r="BFG8" s="6">
        <f t="shared" si="25"/>
        <v>0</v>
      </c>
      <c r="BFH8" s="6">
        <f t="shared" si="25"/>
        <v>0</v>
      </c>
      <c r="BFI8" s="6">
        <f t="shared" si="25"/>
        <v>0</v>
      </c>
      <c r="BFJ8" s="6">
        <f t="shared" si="25"/>
        <v>0</v>
      </c>
      <c r="BFK8" s="6">
        <f t="shared" si="25"/>
        <v>0</v>
      </c>
      <c r="BFL8" s="6">
        <f t="shared" si="25"/>
        <v>0</v>
      </c>
      <c r="BFM8" s="6">
        <f t="shared" si="25"/>
        <v>0</v>
      </c>
      <c r="BFN8" s="6">
        <f t="shared" si="25"/>
        <v>0</v>
      </c>
      <c r="BFO8" s="6">
        <f t="shared" si="25"/>
        <v>0</v>
      </c>
      <c r="BFP8" s="6">
        <f t="shared" si="25"/>
        <v>0</v>
      </c>
      <c r="BFQ8" s="6">
        <f t="shared" si="25"/>
        <v>0</v>
      </c>
      <c r="BFR8" s="6">
        <f t="shared" si="25"/>
        <v>0</v>
      </c>
      <c r="BFS8" s="6">
        <f t="shared" si="25"/>
        <v>0</v>
      </c>
      <c r="BFT8" s="6">
        <f t="shared" si="25"/>
        <v>0</v>
      </c>
      <c r="BFU8" s="6">
        <f t="shared" si="25"/>
        <v>0</v>
      </c>
      <c r="BFV8" s="6">
        <f t="shared" si="25"/>
        <v>0</v>
      </c>
      <c r="BFW8" s="6">
        <f t="shared" si="25"/>
        <v>0</v>
      </c>
      <c r="BFX8" s="6">
        <f t="shared" si="25"/>
        <v>0</v>
      </c>
      <c r="BFY8" s="6">
        <f t="shared" si="25"/>
        <v>0</v>
      </c>
      <c r="BFZ8" s="6">
        <f t="shared" si="25"/>
        <v>0</v>
      </c>
      <c r="BGA8" s="6">
        <f t="shared" si="25"/>
        <v>0</v>
      </c>
      <c r="BGB8" s="6">
        <f t="shared" si="25"/>
        <v>0</v>
      </c>
      <c r="BGC8" s="6">
        <f t="shared" si="25"/>
        <v>0</v>
      </c>
      <c r="BGD8" s="6">
        <f t="shared" si="25"/>
        <v>0</v>
      </c>
      <c r="BGE8" s="6">
        <f t="shared" si="25"/>
        <v>0</v>
      </c>
      <c r="BGF8" s="6">
        <f t="shared" si="25"/>
        <v>0</v>
      </c>
      <c r="BGG8" s="6">
        <f t="shared" si="25"/>
        <v>0</v>
      </c>
      <c r="BGH8" s="6">
        <f t="shared" si="25"/>
        <v>0</v>
      </c>
      <c r="BGI8" s="6">
        <f t="shared" si="25"/>
        <v>0</v>
      </c>
      <c r="BGJ8" s="6">
        <f t="shared" si="25"/>
        <v>0</v>
      </c>
      <c r="BGK8" s="6">
        <f t="shared" si="25"/>
        <v>0</v>
      </c>
      <c r="BGL8" s="6">
        <f t="shared" si="25"/>
        <v>0</v>
      </c>
      <c r="BGM8" s="6">
        <f t="shared" si="25"/>
        <v>0</v>
      </c>
      <c r="BGN8" s="6">
        <f t="shared" si="25"/>
        <v>0</v>
      </c>
      <c r="BGO8" s="6">
        <f t="shared" si="25"/>
        <v>0</v>
      </c>
      <c r="BGP8" s="6">
        <f t="shared" si="25"/>
        <v>0</v>
      </c>
      <c r="BGQ8" s="6">
        <f t="shared" si="25"/>
        <v>0</v>
      </c>
      <c r="BGR8" s="6">
        <f t="shared" si="25"/>
        <v>0</v>
      </c>
      <c r="BGS8" s="6">
        <f t="shared" si="25"/>
        <v>0</v>
      </c>
      <c r="BGT8" s="6">
        <f t="shared" si="25"/>
        <v>0</v>
      </c>
      <c r="BGU8" s="6">
        <f t="shared" si="25"/>
        <v>0</v>
      </c>
      <c r="BGV8" s="6">
        <f t="shared" ref="BGV8:BJG8" si="26">+BGV5+BGV6+BGV7</f>
        <v>0</v>
      </c>
      <c r="BGW8" s="6">
        <f t="shared" si="26"/>
        <v>0</v>
      </c>
      <c r="BGX8" s="6">
        <f t="shared" si="26"/>
        <v>0</v>
      </c>
      <c r="BGY8" s="6">
        <f t="shared" si="26"/>
        <v>0</v>
      </c>
      <c r="BGZ8" s="6">
        <f t="shared" si="26"/>
        <v>0</v>
      </c>
      <c r="BHA8" s="6">
        <f t="shared" si="26"/>
        <v>0</v>
      </c>
      <c r="BHB8" s="6">
        <f t="shared" si="26"/>
        <v>0</v>
      </c>
      <c r="BHC8" s="6">
        <f t="shared" si="26"/>
        <v>0</v>
      </c>
      <c r="BHD8" s="6">
        <f t="shared" si="26"/>
        <v>0</v>
      </c>
      <c r="BHE8" s="6">
        <f t="shared" si="26"/>
        <v>0</v>
      </c>
      <c r="BHF8" s="6">
        <f t="shared" si="26"/>
        <v>0</v>
      </c>
      <c r="BHG8" s="6">
        <f t="shared" si="26"/>
        <v>0</v>
      </c>
      <c r="BHH8" s="6">
        <f t="shared" si="26"/>
        <v>0</v>
      </c>
      <c r="BHI8" s="6">
        <f t="shared" si="26"/>
        <v>0</v>
      </c>
      <c r="BHJ8" s="6">
        <f t="shared" si="26"/>
        <v>0</v>
      </c>
      <c r="BHK8" s="6">
        <f t="shared" si="26"/>
        <v>0</v>
      </c>
      <c r="BHL8" s="6">
        <f t="shared" si="26"/>
        <v>0</v>
      </c>
      <c r="BHM8" s="6">
        <f t="shared" si="26"/>
        <v>0</v>
      </c>
      <c r="BHN8" s="6">
        <f t="shared" si="26"/>
        <v>0</v>
      </c>
      <c r="BHO8" s="6">
        <f t="shared" si="26"/>
        <v>0</v>
      </c>
      <c r="BHP8" s="6">
        <f t="shared" si="26"/>
        <v>0</v>
      </c>
      <c r="BHQ8" s="6">
        <f t="shared" si="26"/>
        <v>0</v>
      </c>
      <c r="BHR8" s="6">
        <f t="shared" si="26"/>
        <v>0</v>
      </c>
      <c r="BHS8" s="6">
        <f t="shared" si="26"/>
        <v>0</v>
      </c>
      <c r="BHT8" s="6">
        <f t="shared" si="26"/>
        <v>0</v>
      </c>
      <c r="BHU8" s="6">
        <f t="shared" si="26"/>
        <v>0</v>
      </c>
      <c r="BHV8" s="6">
        <f t="shared" si="26"/>
        <v>0</v>
      </c>
      <c r="BHW8" s="6">
        <f t="shared" si="26"/>
        <v>0</v>
      </c>
      <c r="BHX8" s="6">
        <f t="shared" si="26"/>
        <v>0</v>
      </c>
      <c r="BHY8" s="6">
        <f t="shared" si="26"/>
        <v>0</v>
      </c>
      <c r="BHZ8" s="6">
        <f t="shared" si="26"/>
        <v>0</v>
      </c>
      <c r="BIA8" s="6">
        <f t="shared" si="26"/>
        <v>0</v>
      </c>
      <c r="BIB8" s="6">
        <f t="shared" si="26"/>
        <v>0</v>
      </c>
      <c r="BIC8" s="6">
        <f t="shared" si="26"/>
        <v>0</v>
      </c>
      <c r="BID8" s="6">
        <f t="shared" si="26"/>
        <v>0</v>
      </c>
      <c r="BIE8" s="6">
        <f t="shared" si="26"/>
        <v>0</v>
      </c>
      <c r="BIF8" s="6">
        <f t="shared" si="26"/>
        <v>0</v>
      </c>
      <c r="BIG8" s="6">
        <f t="shared" si="26"/>
        <v>0</v>
      </c>
      <c r="BIH8" s="6">
        <f t="shared" si="26"/>
        <v>0</v>
      </c>
      <c r="BII8" s="6">
        <f t="shared" si="26"/>
        <v>0</v>
      </c>
      <c r="BIJ8" s="6">
        <f t="shared" si="26"/>
        <v>0</v>
      </c>
      <c r="BIK8" s="6">
        <f t="shared" si="26"/>
        <v>0</v>
      </c>
      <c r="BIL8" s="6">
        <f t="shared" si="26"/>
        <v>0</v>
      </c>
      <c r="BIM8" s="6">
        <f t="shared" si="26"/>
        <v>0</v>
      </c>
      <c r="BIN8" s="6">
        <f t="shared" si="26"/>
        <v>0</v>
      </c>
      <c r="BIO8" s="6">
        <f t="shared" si="26"/>
        <v>0</v>
      </c>
      <c r="BIP8" s="6">
        <f t="shared" si="26"/>
        <v>0</v>
      </c>
      <c r="BIQ8" s="6">
        <f t="shared" si="26"/>
        <v>0</v>
      </c>
      <c r="BIR8" s="6">
        <f t="shared" si="26"/>
        <v>0</v>
      </c>
      <c r="BIS8" s="6">
        <f t="shared" si="26"/>
        <v>0</v>
      </c>
      <c r="BIT8" s="6">
        <f t="shared" si="26"/>
        <v>0</v>
      </c>
      <c r="BIU8" s="6">
        <f t="shared" si="26"/>
        <v>0</v>
      </c>
      <c r="BIV8" s="6">
        <f t="shared" si="26"/>
        <v>0</v>
      </c>
      <c r="BIW8" s="6">
        <f t="shared" si="26"/>
        <v>0</v>
      </c>
      <c r="BIX8" s="6">
        <f t="shared" si="26"/>
        <v>0</v>
      </c>
      <c r="BIY8" s="6">
        <f t="shared" si="26"/>
        <v>0</v>
      </c>
      <c r="BIZ8" s="6">
        <f t="shared" si="26"/>
        <v>0</v>
      </c>
      <c r="BJA8" s="6">
        <f t="shared" si="26"/>
        <v>0</v>
      </c>
      <c r="BJB8" s="6">
        <f t="shared" si="26"/>
        <v>0</v>
      </c>
      <c r="BJC8" s="6">
        <f t="shared" si="26"/>
        <v>0</v>
      </c>
      <c r="BJD8" s="6">
        <f t="shared" si="26"/>
        <v>0</v>
      </c>
      <c r="BJE8" s="6">
        <f t="shared" si="26"/>
        <v>0</v>
      </c>
      <c r="BJF8" s="6">
        <f t="shared" si="26"/>
        <v>0</v>
      </c>
      <c r="BJG8" s="6">
        <f t="shared" si="26"/>
        <v>0</v>
      </c>
      <c r="BJH8" s="6">
        <f t="shared" ref="BJH8:BLS8" si="27">+BJH5+BJH6+BJH7</f>
        <v>0</v>
      </c>
      <c r="BJI8" s="6">
        <f t="shared" si="27"/>
        <v>0</v>
      </c>
      <c r="BJJ8" s="6">
        <f t="shared" si="27"/>
        <v>0</v>
      </c>
      <c r="BJK8" s="6">
        <f t="shared" si="27"/>
        <v>0</v>
      </c>
      <c r="BJL8" s="6">
        <f t="shared" si="27"/>
        <v>0</v>
      </c>
      <c r="BJM8" s="6">
        <f t="shared" si="27"/>
        <v>0</v>
      </c>
      <c r="BJN8" s="6">
        <f t="shared" si="27"/>
        <v>0</v>
      </c>
      <c r="BJO8" s="6">
        <f t="shared" si="27"/>
        <v>0</v>
      </c>
      <c r="BJP8" s="6">
        <f t="shared" si="27"/>
        <v>0</v>
      </c>
      <c r="BJQ8" s="6">
        <f t="shared" si="27"/>
        <v>0</v>
      </c>
      <c r="BJR8" s="6">
        <f t="shared" si="27"/>
        <v>0</v>
      </c>
      <c r="BJS8" s="6">
        <f t="shared" si="27"/>
        <v>0</v>
      </c>
      <c r="BJT8" s="6">
        <f t="shared" si="27"/>
        <v>0</v>
      </c>
      <c r="BJU8" s="6">
        <f t="shared" si="27"/>
        <v>0</v>
      </c>
      <c r="BJV8" s="6">
        <f t="shared" si="27"/>
        <v>0</v>
      </c>
      <c r="BJW8" s="6">
        <f t="shared" si="27"/>
        <v>0</v>
      </c>
      <c r="BJX8" s="6">
        <f t="shared" si="27"/>
        <v>0</v>
      </c>
      <c r="BJY8" s="6">
        <f t="shared" si="27"/>
        <v>0</v>
      </c>
      <c r="BJZ8" s="6">
        <f t="shared" si="27"/>
        <v>0</v>
      </c>
      <c r="BKA8" s="6">
        <f t="shared" si="27"/>
        <v>0</v>
      </c>
      <c r="BKB8" s="6">
        <f t="shared" si="27"/>
        <v>0</v>
      </c>
      <c r="BKC8" s="6">
        <f t="shared" si="27"/>
        <v>0</v>
      </c>
      <c r="BKD8" s="6">
        <f t="shared" si="27"/>
        <v>0</v>
      </c>
      <c r="BKE8" s="6">
        <f t="shared" si="27"/>
        <v>0</v>
      </c>
      <c r="BKF8" s="6">
        <f t="shared" si="27"/>
        <v>0</v>
      </c>
      <c r="BKG8" s="6">
        <f t="shared" si="27"/>
        <v>0</v>
      </c>
      <c r="BKH8" s="6">
        <f t="shared" si="27"/>
        <v>0</v>
      </c>
      <c r="BKI8" s="6">
        <f t="shared" si="27"/>
        <v>0</v>
      </c>
      <c r="BKJ8" s="6">
        <f t="shared" si="27"/>
        <v>0</v>
      </c>
      <c r="BKK8" s="6">
        <f t="shared" si="27"/>
        <v>0</v>
      </c>
      <c r="BKL8" s="6">
        <f t="shared" si="27"/>
        <v>0</v>
      </c>
      <c r="BKM8" s="6">
        <f t="shared" si="27"/>
        <v>0</v>
      </c>
      <c r="BKN8" s="6">
        <f t="shared" si="27"/>
        <v>0</v>
      </c>
      <c r="BKO8" s="6">
        <f t="shared" si="27"/>
        <v>0</v>
      </c>
      <c r="BKP8" s="6">
        <f t="shared" si="27"/>
        <v>0</v>
      </c>
      <c r="BKQ8" s="6">
        <f t="shared" si="27"/>
        <v>0</v>
      </c>
      <c r="BKR8" s="6">
        <f t="shared" si="27"/>
        <v>0</v>
      </c>
      <c r="BKS8" s="6">
        <f t="shared" si="27"/>
        <v>0</v>
      </c>
      <c r="BKT8" s="6">
        <f t="shared" si="27"/>
        <v>0</v>
      </c>
      <c r="BKU8" s="6">
        <f t="shared" si="27"/>
        <v>0</v>
      </c>
      <c r="BKV8" s="6">
        <f t="shared" si="27"/>
        <v>0</v>
      </c>
      <c r="BKW8" s="6">
        <f t="shared" si="27"/>
        <v>0</v>
      </c>
      <c r="BKX8" s="6">
        <f t="shared" si="27"/>
        <v>0</v>
      </c>
      <c r="BKY8" s="6">
        <f t="shared" si="27"/>
        <v>0</v>
      </c>
      <c r="BKZ8" s="6">
        <f t="shared" si="27"/>
        <v>0</v>
      </c>
      <c r="BLA8" s="6">
        <f t="shared" si="27"/>
        <v>0</v>
      </c>
      <c r="BLB8" s="6">
        <f t="shared" si="27"/>
        <v>0</v>
      </c>
      <c r="BLC8" s="6">
        <f t="shared" si="27"/>
        <v>0</v>
      </c>
      <c r="BLD8" s="6">
        <f t="shared" si="27"/>
        <v>0</v>
      </c>
      <c r="BLE8" s="6">
        <f t="shared" si="27"/>
        <v>0</v>
      </c>
      <c r="BLF8" s="6">
        <f t="shared" si="27"/>
        <v>0</v>
      </c>
      <c r="BLG8" s="6">
        <f t="shared" si="27"/>
        <v>0</v>
      </c>
      <c r="BLH8" s="6">
        <f t="shared" si="27"/>
        <v>0</v>
      </c>
      <c r="BLI8" s="6">
        <f t="shared" si="27"/>
        <v>0</v>
      </c>
      <c r="BLJ8" s="6">
        <f t="shared" si="27"/>
        <v>0</v>
      </c>
      <c r="BLK8" s="6">
        <f t="shared" si="27"/>
        <v>0</v>
      </c>
      <c r="BLL8" s="6">
        <f t="shared" si="27"/>
        <v>0</v>
      </c>
      <c r="BLM8" s="6">
        <f t="shared" si="27"/>
        <v>0</v>
      </c>
      <c r="BLN8" s="6">
        <f t="shared" si="27"/>
        <v>0</v>
      </c>
      <c r="BLO8" s="6">
        <f t="shared" si="27"/>
        <v>0</v>
      </c>
      <c r="BLP8" s="6">
        <f t="shared" si="27"/>
        <v>0</v>
      </c>
      <c r="BLQ8" s="6">
        <f t="shared" si="27"/>
        <v>0</v>
      </c>
      <c r="BLR8" s="6">
        <f t="shared" si="27"/>
        <v>0</v>
      </c>
      <c r="BLS8" s="6">
        <f t="shared" si="27"/>
        <v>0</v>
      </c>
      <c r="BLT8" s="6">
        <f t="shared" ref="BLT8:BOE8" si="28">+BLT5+BLT6+BLT7</f>
        <v>0</v>
      </c>
      <c r="BLU8" s="6">
        <f t="shared" si="28"/>
        <v>0</v>
      </c>
      <c r="BLV8" s="6">
        <f t="shared" si="28"/>
        <v>0</v>
      </c>
      <c r="BLW8" s="6">
        <f t="shared" si="28"/>
        <v>0</v>
      </c>
      <c r="BLX8" s="6">
        <f t="shared" si="28"/>
        <v>0</v>
      </c>
      <c r="BLY8" s="6">
        <f t="shared" si="28"/>
        <v>0</v>
      </c>
      <c r="BLZ8" s="6">
        <f t="shared" si="28"/>
        <v>0</v>
      </c>
      <c r="BMA8" s="6">
        <f t="shared" si="28"/>
        <v>0</v>
      </c>
      <c r="BMB8" s="6">
        <f t="shared" si="28"/>
        <v>0</v>
      </c>
      <c r="BMC8" s="6">
        <f t="shared" si="28"/>
        <v>0</v>
      </c>
      <c r="BMD8" s="6">
        <f t="shared" si="28"/>
        <v>0</v>
      </c>
      <c r="BME8" s="6">
        <f t="shared" si="28"/>
        <v>0</v>
      </c>
      <c r="BMF8" s="6">
        <f t="shared" si="28"/>
        <v>0</v>
      </c>
      <c r="BMG8" s="6">
        <f t="shared" si="28"/>
        <v>0</v>
      </c>
      <c r="BMH8" s="6">
        <f t="shared" si="28"/>
        <v>0</v>
      </c>
      <c r="BMI8" s="6">
        <f t="shared" si="28"/>
        <v>0</v>
      </c>
      <c r="BMJ8" s="6">
        <f t="shared" si="28"/>
        <v>0</v>
      </c>
      <c r="BMK8" s="6">
        <f t="shared" si="28"/>
        <v>0</v>
      </c>
      <c r="BML8" s="6">
        <f t="shared" si="28"/>
        <v>0</v>
      </c>
      <c r="BMM8" s="6">
        <f t="shared" si="28"/>
        <v>0</v>
      </c>
      <c r="BMN8" s="6">
        <f t="shared" si="28"/>
        <v>0</v>
      </c>
      <c r="BMO8" s="6">
        <f t="shared" si="28"/>
        <v>0</v>
      </c>
      <c r="BMP8" s="6">
        <f t="shared" si="28"/>
        <v>0</v>
      </c>
      <c r="BMQ8" s="6">
        <f t="shared" si="28"/>
        <v>0</v>
      </c>
      <c r="BMR8" s="6">
        <f t="shared" si="28"/>
        <v>0</v>
      </c>
      <c r="BMS8" s="6">
        <f t="shared" si="28"/>
        <v>0</v>
      </c>
      <c r="BMT8" s="6">
        <f t="shared" si="28"/>
        <v>0</v>
      </c>
      <c r="BMU8" s="6">
        <f t="shared" si="28"/>
        <v>0</v>
      </c>
      <c r="BMV8" s="6">
        <f t="shared" si="28"/>
        <v>0</v>
      </c>
      <c r="BMW8" s="6">
        <f t="shared" si="28"/>
        <v>0</v>
      </c>
      <c r="BMX8" s="6">
        <f t="shared" si="28"/>
        <v>0</v>
      </c>
      <c r="BMY8" s="6">
        <f t="shared" si="28"/>
        <v>0</v>
      </c>
      <c r="BMZ8" s="6">
        <f t="shared" si="28"/>
        <v>0</v>
      </c>
      <c r="BNA8" s="6">
        <f t="shared" si="28"/>
        <v>0</v>
      </c>
      <c r="BNB8" s="6">
        <f t="shared" si="28"/>
        <v>0</v>
      </c>
      <c r="BNC8" s="6">
        <f t="shared" si="28"/>
        <v>0</v>
      </c>
      <c r="BND8" s="6">
        <f t="shared" si="28"/>
        <v>0</v>
      </c>
      <c r="BNE8" s="6">
        <f t="shared" si="28"/>
        <v>0</v>
      </c>
      <c r="BNF8" s="6">
        <f t="shared" si="28"/>
        <v>0</v>
      </c>
      <c r="BNG8" s="6">
        <f t="shared" si="28"/>
        <v>0</v>
      </c>
      <c r="BNH8" s="6">
        <f t="shared" si="28"/>
        <v>0</v>
      </c>
      <c r="BNI8" s="6">
        <f t="shared" si="28"/>
        <v>0</v>
      </c>
      <c r="BNJ8" s="6">
        <f t="shared" si="28"/>
        <v>0</v>
      </c>
      <c r="BNK8" s="6">
        <f t="shared" si="28"/>
        <v>0</v>
      </c>
      <c r="BNL8" s="6">
        <f t="shared" si="28"/>
        <v>0</v>
      </c>
      <c r="BNM8" s="6">
        <f t="shared" si="28"/>
        <v>0</v>
      </c>
      <c r="BNN8" s="6">
        <f t="shared" si="28"/>
        <v>0</v>
      </c>
      <c r="BNO8" s="6">
        <f t="shared" si="28"/>
        <v>0</v>
      </c>
      <c r="BNP8" s="6">
        <f t="shared" si="28"/>
        <v>0</v>
      </c>
      <c r="BNQ8" s="6">
        <f t="shared" si="28"/>
        <v>0</v>
      </c>
      <c r="BNR8" s="6">
        <f t="shared" si="28"/>
        <v>0</v>
      </c>
      <c r="BNS8" s="6">
        <f t="shared" si="28"/>
        <v>0</v>
      </c>
      <c r="BNT8" s="6">
        <f t="shared" si="28"/>
        <v>0</v>
      </c>
      <c r="BNU8" s="6">
        <f t="shared" si="28"/>
        <v>0</v>
      </c>
      <c r="BNV8" s="6">
        <f t="shared" si="28"/>
        <v>0</v>
      </c>
      <c r="BNW8" s="6">
        <f t="shared" si="28"/>
        <v>0</v>
      </c>
      <c r="BNX8" s="6">
        <f t="shared" si="28"/>
        <v>0</v>
      </c>
      <c r="BNY8" s="6">
        <f t="shared" si="28"/>
        <v>0</v>
      </c>
      <c r="BNZ8" s="6">
        <f t="shared" si="28"/>
        <v>0</v>
      </c>
      <c r="BOA8" s="6">
        <f t="shared" si="28"/>
        <v>0</v>
      </c>
      <c r="BOB8" s="6">
        <f t="shared" si="28"/>
        <v>0</v>
      </c>
      <c r="BOC8" s="6">
        <f t="shared" si="28"/>
        <v>0</v>
      </c>
      <c r="BOD8" s="6">
        <f t="shared" si="28"/>
        <v>0</v>
      </c>
      <c r="BOE8" s="6">
        <f t="shared" si="28"/>
        <v>0</v>
      </c>
      <c r="BOF8" s="6">
        <f t="shared" ref="BOF8:BQQ8" si="29">+BOF5+BOF6+BOF7</f>
        <v>0</v>
      </c>
      <c r="BOG8" s="6">
        <f t="shared" si="29"/>
        <v>0</v>
      </c>
      <c r="BOH8" s="6">
        <f t="shared" si="29"/>
        <v>0</v>
      </c>
      <c r="BOI8" s="6">
        <f t="shared" si="29"/>
        <v>0</v>
      </c>
      <c r="BOJ8" s="6">
        <f t="shared" si="29"/>
        <v>0</v>
      </c>
      <c r="BOK8" s="6">
        <f t="shared" si="29"/>
        <v>0</v>
      </c>
      <c r="BOL8" s="6">
        <f t="shared" si="29"/>
        <v>0</v>
      </c>
      <c r="BOM8" s="6">
        <f t="shared" si="29"/>
        <v>0</v>
      </c>
      <c r="BON8" s="6">
        <f t="shared" si="29"/>
        <v>0</v>
      </c>
      <c r="BOO8" s="6">
        <f t="shared" si="29"/>
        <v>0</v>
      </c>
      <c r="BOP8" s="6">
        <f t="shared" si="29"/>
        <v>0</v>
      </c>
      <c r="BOQ8" s="6">
        <f t="shared" si="29"/>
        <v>0</v>
      </c>
      <c r="BOR8" s="6">
        <f t="shared" si="29"/>
        <v>0</v>
      </c>
      <c r="BOS8" s="6">
        <f t="shared" si="29"/>
        <v>0</v>
      </c>
      <c r="BOT8" s="6">
        <f t="shared" si="29"/>
        <v>0</v>
      </c>
      <c r="BOU8" s="6">
        <f t="shared" si="29"/>
        <v>0</v>
      </c>
      <c r="BOV8" s="6">
        <f t="shared" si="29"/>
        <v>0</v>
      </c>
      <c r="BOW8" s="6">
        <f t="shared" si="29"/>
        <v>0</v>
      </c>
      <c r="BOX8" s="6">
        <f t="shared" si="29"/>
        <v>0</v>
      </c>
      <c r="BOY8" s="6">
        <f t="shared" si="29"/>
        <v>0</v>
      </c>
      <c r="BOZ8" s="6">
        <f t="shared" si="29"/>
        <v>0</v>
      </c>
      <c r="BPA8" s="6">
        <f t="shared" si="29"/>
        <v>0</v>
      </c>
      <c r="BPB8" s="6">
        <f t="shared" si="29"/>
        <v>0</v>
      </c>
      <c r="BPC8" s="6">
        <f t="shared" si="29"/>
        <v>0</v>
      </c>
      <c r="BPD8" s="6">
        <f t="shared" si="29"/>
        <v>0</v>
      </c>
      <c r="BPE8" s="6">
        <f t="shared" si="29"/>
        <v>0</v>
      </c>
      <c r="BPF8" s="6">
        <f t="shared" si="29"/>
        <v>0</v>
      </c>
      <c r="BPG8" s="6">
        <f t="shared" si="29"/>
        <v>0</v>
      </c>
      <c r="BPH8" s="6">
        <f t="shared" si="29"/>
        <v>0</v>
      </c>
      <c r="BPI8" s="6">
        <f t="shared" si="29"/>
        <v>0</v>
      </c>
      <c r="BPJ8" s="6">
        <f t="shared" si="29"/>
        <v>0</v>
      </c>
      <c r="BPK8" s="6">
        <f t="shared" si="29"/>
        <v>0</v>
      </c>
      <c r="BPL8" s="6">
        <f t="shared" si="29"/>
        <v>0</v>
      </c>
      <c r="BPM8" s="6">
        <f t="shared" si="29"/>
        <v>0</v>
      </c>
      <c r="BPN8" s="6">
        <f t="shared" si="29"/>
        <v>0</v>
      </c>
      <c r="BPO8" s="6">
        <f t="shared" si="29"/>
        <v>0</v>
      </c>
      <c r="BPP8" s="6">
        <f t="shared" si="29"/>
        <v>0</v>
      </c>
      <c r="BPQ8" s="6">
        <f t="shared" si="29"/>
        <v>0</v>
      </c>
      <c r="BPR8" s="6">
        <f t="shared" si="29"/>
        <v>0</v>
      </c>
      <c r="BPS8" s="6">
        <f t="shared" si="29"/>
        <v>0</v>
      </c>
      <c r="BPT8" s="6">
        <f t="shared" si="29"/>
        <v>0</v>
      </c>
      <c r="BPU8" s="6">
        <f t="shared" si="29"/>
        <v>0</v>
      </c>
      <c r="BPV8" s="6">
        <f t="shared" si="29"/>
        <v>0</v>
      </c>
      <c r="BPW8" s="6">
        <f t="shared" si="29"/>
        <v>0</v>
      </c>
      <c r="BPX8" s="6">
        <f t="shared" si="29"/>
        <v>0</v>
      </c>
      <c r="BPY8" s="6">
        <f t="shared" si="29"/>
        <v>0</v>
      </c>
      <c r="BPZ8" s="6">
        <f t="shared" si="29"/>
        <v>0</v>
      </c>
      <c r="BQA8" s="6">
        <f t="shared" si="29"/>
        <v>0</v>
      </c>
      <c r="BQB8" s="6">
        <f t="shared" si="29"/>
        <v>0</v>
      </c>
      <c r="BQC8" s="6">
        <f t="shared" si="29"/>
        <v>0</v>
      </c>
      <c r="BQD8" s="6">
        <f t="shared" si="29"/>
        <v>0</v>
      </c>
      <c r="BQE8" s="6">
        <f t="shared" si="29"/>
        <v>0</v>
      </c>
      <c r="BQF8" s="6">
        <f t="shared" si="29"/>
        <v>0</v>
      </c>
      <c r="BQG8" s="6">
        <f t="shared" si="29"/>
        <v>0</v>
      </c>
      <c r="BQH8" s="6">
        <f t="shared" si="29"/>
        <v>0</v>
      </c>
      <c r="BQI8" s="6">
        <f t="shared" si="29"/>
        <v>0</v>
      </c>
      <c r="BQJ8" s="6">
        <f t="shared" si="29"/>
        <v>0</v>
      </c>
      <c r="BQK8" s="6">
        <f t="shared" si="29"/>
        <v>0</v>
      </c>
      <c r="BQL8" s="6">
        <f t="shared" si="29"/>
        <v>0</v>
      </c>
      <c r="BQM8" s="6">
        <f t="shared" si="29"/>
        <v>0</v>
      </c>
      <c r="BQN8" s="6">
        <f t="shared" si="29"/>
        <v>0</v>
      </c>
      <c r="BQO8" s="6">
        <f t="shared" si="29"/>
        <v>0</v>
      </c>
      <c r="BQP8" s="6">
        <f t="shared" si="29"/>
        <v>0</v>
      </c>
      <c r="BQQ8" s="6">
        <f t="shared" si="29"/>
        <v>0</v>
      </c>
      <c r="BQR8" s="6">
        <f t="shared" ref="BQR8:BTC8" si="30">+BQR5+BQR6+BQR7</f>
        <v>0</v>
      </c>
      <c r="BQS8" s="6">
        <f t="shared" si="30"/>
        <v>0</v>
      </c>
      <c r="BQT8" s="6">
        <f t="shared" si="30"/>
        <v>0</v>
      </c>
      <c r="BQU8" s="6">
        <f t="shared" si="30"/>
        <v>0</v>
      </c>
      <c r="BQV8" s="6">
        <f t="shared" si="30"/>
        <v>0</v>
      </c>
      <c r="BQW8" s="6">
        <f t="shared" si="30"/>
        <v>0</v>
      </c>
      <c r="BQX8" s="6">
        <f t="shared" si="30"/>
        <v>0</v>
      </c>
      <c r="BQY8" s="6">
        <f t="shared" si="30"/>
        <v>0</v>
      </c>
      <c r="BQZ8" s="6">
        <f t="shared" si="30"/>
        <v>0</v>
      </c>
      <c r="BRA8" s="6">
        <f t="shared" si="30"/>
        <v>0</v>
      </c>
      <c r="BRB8" s="6">
        <f t="shared" si="30"/>
        <v>0</v>
      </c>
      <c r="BRC8" s="6">
        <f t="shared" si="30"/>
        <v>0</v>
      </c>
      <c r="BRD8" s="6">
        <f t="shared" si="30"/>
        <v>0</v>
      </c>
      <c r="BRE8" s="6">
        <f t="shared" si="30"/>
        <v>0</v>
      </c>
      <c r="BRF8" s="6">
        <f t="shared" si="30"/>
        <v>0</v>
      </c>
      <c r="BRG8" s="6">
        <f t="shared" si="30"/>
        <v>0</v>
      </c>
      <c r="BRH8" s="6">
        <f t="shared" si="30"/>
        <v>0</v>
      </c>
      <c r="BRI8" s="6">
        <f t="shared" si="30"/>
        <v>0</v>
      </c>
      <c r="BRJ8" s="6">
        <f t="shared" si="30"/>
        <v>0</v>
      </c>
      <c r="BRK8" s="6">
        <f t="shared" si="30"/>
        <v>0</v>
      </c>
      <c r="BRL8" s="6">
        <f t="shared" si="30"/>
        <v>0</v>
      </c>
      <c r="BRM8" s="6">
        <f t="shared" si="30"/>
        <v>0</v>
      </c>
      <c r="BRN8" s="6">
        <f t="shared" si="30"/>
        <v>0</v>
      </c>
      <c r="BRO8" s="6">
        <f t="shared" si="30"/>
        <v>0</v>
      </c>
      <c r="BRP8" s="6">
        <f t="shared" si="30"/>
        <v>0</v>
      </c>
      <c r="BRQ8" s="6">
        <f t="shared" si="30"/>
        <v>0</v>
      </c>
      <c r="BRR8" s="6">
        <f t="shared" si="30"/>
        <v>0</v>
      </c>
      <c r="BRS8" s="6">
        <f t="shared" si="30"/>
        <v>0</v>
      </c>
      <c r="BRT8" s="6">
        <f t="shared" si="30"/>
        <v>0</v>
      </c>
      <c r="BRU8" s="6">
        <f t="shared" si="30"/>
        <v>0</v>
      </c>
      <c r="BRV8" s="6">
        <f t="shared" si="30"/>
        <v>0</v>
      </c>
      <c r="BRW8" s="6">
        <f t="shared" si="30"/>
        <v>0</v>
      </c>
      <c r="BRX8" s="6">
        <f t="shared" si="30"/>
        <v>0</v>
      </c>
      <c r="BRY8" s="6">
        <f t="shared" si="30"/>
        <v>0</v>
      </c>
      <c r="BRZ8" s="6">
        <f t="shared" si="30"/>
        <v>0</v>
      </c>
      <c r="BSA8" s="6">
        <f t="shared" si="30"/>
        <v>0</v>
      </c>
      <c r="BSB8" s="6">
        <f t="shared" si="30"/>
        <v>0</v>
      </c>
      <c r="BSC8" s="6">
        <f t="shared" si="30"/>
        <v>0</v>
      </c>
      <c r="BSD8" s="6">
        <f t="shared" si="30"/>
        <v>0</v>
      </c>
      <c r="BSE8" s="6">
        <f t="shared" si="30"/>
        <v>0</v>
      </c>
      <c r="BSF8" s="6">
        <f t="shared" si="30"/>
        <v>0</v>
      </c>
      <c r="BSG8" s="6">
        <f t="shared" si="30"/>
        <v>0</v>
      </c>
      <c r="BSH8" s="6">
        <f t="shared" si="30"/>
        <v>0</v>
      </c>
      <c r="BSI8" s="6">
        <f t="shared" si="30"/>
        <v>0</v>
      </c>
      <c r="BSJ8" s="6">
        <f t="shared" si="30"/>
        <v>0</v>
      </c>
      <c r="BSK8" s="6">
        <f t="shared" si="30"/>
        <v>0</v>
      </c>
      <c r="BSL8" s="6">
        <f t="shared" si="30"/>
        <v>0</v>
      </c>
      <c r="BSM8" s="6">
        <f t="shared" si="30"/>
        <v>0</v>
      </c>
      <c r="BSN8" s="6">
        <f t="shared" si="30"/>
        <v>0</v>
      </c>
      <c r="BSO8" s="6">
        <f t="shared" si="30"/>
        <v>0</v>
      </c>
      <c r="BSP8" s="6">
        <f t="shared" si="30"/>
        <v>0</v>
      </c>
      <c r="BSQ8" s="6">
        <f t="shared" si="30"/>
        <v>0</v>
      </c>
      <c r="BSR8" s="6">
        <f t="shared" si="30"/>
        <v>0</v>
      </c>
      <c r="BSS8" s="6">
        <f t="shared" si="30"/>
        <v>0</v>
      </c>
      <c r="BST8" s="6">
        <f t="shared" si="30"/>
        <v>0</v>
      </c>
      <c r="BSU8" s="6">
        <f t="shared" si="30"/>
        <v>0</v>
      </c>
      <c r="BSV8" s="6">
        <f t="shared" si="30"/>
        <v>0</v>
      </c>
      <c r="BSW8" s="6">
        <f t="shared" si="30"/>
        <v>0</v>
      </c>
      <c r="BSX8" s="6">
        <f t="shared" si="30"/>
        <v>0</v>
      </c>
      <c r="BSY8" s="6">
        <f t="shared" si="30"/>
        <v>0</v>
      </c>
      <c r="BSZ8" s="6">
        <f t="shared" si="30"/>
        <v>0</v>
      </c>
      <c r="BTA8" s="6">
        <f t="shared" si="30"/>
        <v>0</v>
      </c>
      <c r="BTB8" s="6">
        <f t="shared" si="30"/>
        <v>0</v>
      </c>
      <c r="BTC8" s="6">
        <f t="shared" si="30"/>
        <v>0</v>
      </c>
      <c r="BTD8" s="6">
        <f t="shared" ref="BTD8:BVO8" si="31">+BTD5+BTD6+BTD7</f>
        <v>0</v>
      </c>
      <c r="BTE8" s="6">
        <f t="shared" si="31"/>
        <v>0</v>
      </c>
      <c r="BTF8" s="6">
        <f t="shared" si="31"/>
        <v>0</v>
      </c>
      <c r="BTG8" s="6">
        <f t="shared" si="31"/>
        <v>0</v>
      </c>
      <c r="BTH8" s="6">
        <f t="shared" si="31"/>
        <v>0</v>
      </c>
      <c r="BTI8" s="6">
        <f t="shared" si="31"/>
        <v>0</v>
      </c>
      <c r="BTJ8" s="6">
        <f t="shared" si="31"/>
        <v>0</v>
      </c>
      <c r="BTK8" s="6">
        <f t="shared" si="31"/>
        <v>0</v>
      </c>
      <c r="BTL8" s="6">
        <f t="shared" si="31"/>
        <v>0</v>
      </c>
      <c r="BTM8" s="6">
        <f t="shared" si="31"/>
        <v>0</v>
      </c>
      <c r="BTN8" s="6">
        <f t="shared" si="31"/>
        <v>0</v>
      </c>
      <c r="BTO8" s="6">
        <f t="shared" si="31"/>
        <v>0</v>
      </c>
      <c r="BTP8" s="6">
        <f t="shared" si="31"/>
        <v>0</v>
      </c>
      <c r="BTQ8" s="6">
        <f t="shared" si="31"/>
        <v>0</v>
      </c>
      <c r="BTR8" s="6">
        <f t="shared" si="31"/>
        <v>0</v>
      </c>
      <c r="BTS8" s="6">
        <f t="shared" si="31"/>
        <v>0</v>
      </c>
      <c r="BTT8" s="6">
        <f t="shared" si="31"/>
        <v>0</v>
      </c>
      <c r="BTU8" s="6">
        <f t="shared" si="31"/>
        <v>0</v>
      </c>
      <c r="BTV8" s="6">
        <f t="shared" si="31"/>
        <v>0</v>
      </c>
      <c r="BTW8" s="6">
        <f t="shared" si="31"/>
        <v>0</v>
      </c>
      <c r="BTX8" s="6">
        <f t="shared" si="31"/>
        <v>0</v>
      </c>
      <c r="BTY8" s="6">
        <f t="shared" si="31"/>
        <v>0</v>
      </c>
      <c r="BTZ8" s="6">
        <f t="shared" si="31"/>
        <v>0</v>
      </c>
      <c r="BUA8" s="6">
        <f t="shared" si="31"/>
        <v>0</v>
      </c>
      <c r="BUB8" s="6">
        <f t="shared" si="31"/>
        <v>0</v>
      </c>
      <c r="BUC8" s="6">
        <f t="shared" si="31"/>
        <v>0</v>
      </c>
      <c r="BUD8" s="6">
        <f t="shared" si="31"/>
        <v>0</v>
      </c>
      <c r="BUE8" s="6">
        <f t="shared" si="31"/>
        <v>0</v>
      </c>
      <c r="BUF8" s="6">
        <f t="shared" si="31"/>
        <v>0</v>
      </c>
      <c r="BUG8" s="6">
        <f t="shared" si="31"/>
        <v>0</v>
      </c>
      <c r="BUH8" s="6">
        <f t="shared" si="31"/>
        <v>0</v>
      </c>
      <c r="BUI8" s="6">
        <f t="shared" si="31"/>
        <v>0</v>
      </c>
      <c r="BUJ8" s="6">
        <f t="shared" si="31"/>
        <v>0</v>
      </c>
      <c r="BUK8" s="6">
        <f t="shared" si="31"/>
        <v>0</v>
      </c>
      <c r="BUL8" s="6">
        <f t="shared" si="31"/>
        <v>0</v>
      </c>
      <c r="BUM8" s="6">
        <f t="shared" si="31"/>
        <v>0</v>
      </c>
      <c r="BUN8" s="6">
        <f t="shared" si="31"/>
        <v>0</v>
      </c>
      <c r="BUO8" s="6">
        <f t="shared" si="31"/>
        <v>0</v>
      </c>
      <c r="BUP8" s="6">
        <f t="shared" si="31"/>
        <v>0</v>
      </c>
      <c r="BUQ8" s="6">
        <f t="shared" si="31"/>
        <v>0</v>
      </c>
      <c r="BUR8" s="6">
        <f t="shared" si="31"/>
        <v>0</v>
      </c>
      <c r="BUS8" s="6">
        <f t="shared" si="31"/>
        <v>0</v>
      </c>
      <c r="BUT8" s="6">
        <f t="shared" si="31"/>
        <v>0</v>
      </c>
      <c r="BUU8" s="6">
        <f t="shared" si="31"/>
        <v>0</v>
      </c>
      <c r="BUV8" s="6">
        <f t="shared" si="31"/>
        <v>0</v>
      </c>
      <c r="BUW8" s="6">
        <f t="shared" si="31"/>
        <v>0</v>
      </c>
      <c r="BUX8" s="6">
        <f t="shared" si="31"/>
        <v>0</v>
      </c>
      <c r="BUY8" s="6">
        <f t="shared" si="31"/>
        <v>0</v>
      </c>
      <c r="BUZ8" s="6">
        <f t="shared" si="31"/>
        <v>0</v>
      </c>
      <c r="BVA8" s="6">
        <f t="shared" si="31"/>
        <v>0</v>
      </c>
      <c r="BVB8" s="6">
        <f t="shared" si="31"/>
        <v>0</v>
      </c>
      <c r="BVC8" s="6">
        <f t="shared" si="31"/>
        <v>0</v>
      </c>
      <c r="BVD8" s="6">
        <f t="shared" si="31"/>
        <v>0</v>
      </c>
      <c r="BVE8" s="6">
        <f t="shared" si="31"/>
        <v>0</v>
      </c>
      <c r="BVF8" s="6">
        <f t="shared" si="31"/>
        <v>0</v>
      </c>
      <c r="BVG8" s="6">
        <f t="shared" si="31"/>
        <v>0</v>
      </c>
      <c r="BVH8" s="6">
        <f t="shared" si="31"/>
        <v>0</v>
      </c>
      <c r="BVI8" s="6">
        <f t="shared" si="31"/>
        <v>0</v>
      </c>
      <c r="BVJ8" s="6">
        <f t="shared" si="31"/>
        <v>0</v>
      </c>
      <c r="BVK8" s="6">
        <f t="shared" si="31"/>
        <v>0</v>
      </c>
      <c r="BVL8" s="6">
        <f t="shared" si="31"/>
        <v>0</v>
      </c>
      <c r="BVM8" s="6">
        <f t="shared" si="31"/>
        <v>0</v>
      </c>
      <c r="BVN8" s="6">
        <f t="shared" si="31"/>
        <v>0</v>
      </c>
      <c r="BVO8" s="6">
        <f t="shared" si="31"/>
        <v>0</v>
      </c>
      <c r="BVP8" s="6">
        <f t="shared" ref="BVP8:BYA8" si="32">+BVP5+BVP6+BVP7</f>
        <v>0</v>
      </c>
      <c r="BVQ8" s="6">
        <f t="shared" si="32"/>
        <v>0</v>
      </c>
      <c r="BVR8" s="6">
        <f t="shared" si="32"/>
        <v>0</v>
      </c>
      <c r="BVS8" s="6">
        <f t="shared" si="32"/>
        <v>0</v>
      </c>
      <c r="BVT8" s="6">
        <f t="shared" si="32"/>
        <v>0</v>
      </c>
      <c r="BVU8" s="6">
        <f t="shared" si="32"/>
        <v>0</v>
      </c>
      <c r="BVV8" s="6">
        <f t="shared" si="32"/>
        <v>0</v>
      </c>
      <c r="BVW8" s="6">
        <f t="shared" si="32"/>
        <v>0</v>
      </c>
      <c r="BVX8" s="6">
        <f t="shared" si="32"/>
        <v>0</v>
      </c>
      <c r="BVY8" s="6">
        <f t="shared" si="32"/>
        <v>0</v>
      </c>
      <c r="BVZ8" s="6">
        <f t="shared" si="32"/>
        <v>0</v>
      </c>
      <c r="BWA8" s="6">
        <f t="shared" si="32"/>
        <v>0</v>
      </c>
      <c r="BWB8" s="6">
        <f t="shared" si="32"/>
        <v>0</v>
      </c>
      <c r="BWC8" s="6">
        <f t="shared" si="32"/>
        <v>0</v>
      </c>
      <c r="BWD8" s="6">
        <f t="shared" si="32"/>
        <v>0</v>
      </c>
      <c r="BWE8" s="6">
        <f t="shared" si="32"/>
        <v>0</v>
      </c>
      <c r="BWF8" s="6">
        <f t="shared" si="32"/>
        <v>0</v>
      </c>
      <c r="BWG8" s="6">
        <f t="shared" si="32"/>
        <v>0</v>
      </c>
      <c r="BWH8" s="6">
        <f t="shared" si="32"/>
        <v>0</v>
      </c>
      <c r="BWI8" s="6">
        <f t="shared" si="32"/>
        <v>0</v>
      </c>
      <c r="BWJ8" s="6">
        <f t="shared" si="32"/>
        <v>0</v>
      </c>
      <c r="BWK8" s="6">
        <f t="shared" si="32"/>
        <v>0</v>
      </c>
      <c r="BWL8" s="6">
        <f t="shared" si="32"/>
        <v>0</v>
      </c>
      <c r="BWM8" s="6">
        <f t="shared" si="32"/>
        <v>0</v>
      </c>
      <c r="BWN8" s="6">
        <f t="shared" si="32"/>
        <v>0</v>
      </c>
      <c r="BWO8" s="6">
        <f t="shared" si="32"/>
        <v>0</v>
      </c>
      <c r="BWP8" s="6">
        <f t="shared" si="32"/>
        <v>0</v>
      </c>
      <c r="BWQ8" s="6">
        <f t="shared" si="32"/>
        <v>0</v>
      </c>
      <c r="BWR8" s="6">
        <f t="shared" si="32"/>
        <v>0</v>
      </c>
      <c r="BWS8" s="6">
        <f t="shared" si="32"/>
        <v>0</v>
      </c>
      <c r="BWT8" s="6">
        <f t="shared" si="32"/>
        <v>0</v>
      </c>
      <c r="BWU8" s="6">
        <f t="shared" si="32"/>
        <v>0</v>
      </c>
      <c r="BWV8" s="6">
        <f t="shared" si="32"/>
        <v>0</v>
      </c>
      <c r="BWW8" s="6">
        <f t="shared" si="32"/>
        <v>0</v>
      </c>
      <c r="BWX8" s="6">
        <f t="shared" si="32"/>
        <v>0</v>
      </c>
      <c r="BWY8" s="6">
        <f t="shared" si="32"/>
        <v>0</v>
      </c>
      <c r="BWZ8" s="6">
        <f t="shared" si="32"/>
        <v>0</v>
      </c>
      <c r="BXA8" s="6">
        <f t="shared" si="32"/>
        <v>0</v>
      </c>
      <c r="BXB8" s="6">
        <f t="shared" si="32"/>
        <v>0</v>
      </c>
      <c r="BXC8" s="6">
        <f t="shared" si="32"/>
        <v>0</v>
      </c>
      <c r="BXD8" s="6">
        <f t="shared" si="32"/>
        <v>0</v>
      </c>
      <c r="BXE8" s="6">
        <f t="shared" si="32"/>
        <v>0</v>
      </c>
      <c r="BXF8" s="6">
        <f t="shared" si="32"/>
        <v>0</v>
      </c>
      <c r="BXG8" s="6">
        <f t="shared" si="32"/>
        <v>0</v>
      </c>
      <c r="BXH8" s="6">
        <f t="shared" si="32"/>
        <v>0</v>
      </c>
      <c r="BXI8" s="6">
        <f t="shared" si="32"/>
        <v>0</v>
      </c>
      <c r="BXJ8" s="6">
        <f t="shared" si="32"/>
        <v>0</v>
      </c>
      <c r="BXK8" s="6">
        <f t="shared" si="32"/>
        <v>0</v>
      </c>
      <c r="BXL8" s="6">
        <f t="shared" si="32"/>
        <v>0</v>
      </c>
      <c r="BXM8" s="6">
        <f t="shared" si="32"/>
        <v>0</v>
      </c>
      <c r="BXN8" s="6">
        <f t="shared" si="32"/>
        <v>0</v>
      </c>
      <c r="BXO8" s="6">
        <f t="shared" si="32"/>
        <v>0</v>
      </c>
      <c r="BXP8" s="6">
        <f t="shared" si="32"/>
        <v>0</v>
      </c>
      <c r="BXQ8" s="6">
        <f t="shared" si="32"/>
        <v>0</v>
      </c>
      <c r="BXR8" s="6">
        <f t="shared" si="32"/>
        <v>0</v>
      </c>
      <c r="BXS8" s="6">
        <f t="shared" si="32"/>
        <v>0</v>
      </c>
      <c r="BXT8" s="6">
        <f t="shared" si="32"/>
        <v>0</v>
      </c>
      <c r="BXU8" s="6">
        <f t="shared" si="32"/>
        <v>0</v>
      </c>
      <c r="BXV8" s="6">
        <f t="shared" si="32"/>
        <v>0</v>
      </c>
      <c r="BXW8" s="6">
        <f t="shared" si="32"/>
        <v>0</v>
      </c>
      <c r="BXX8" s="6">
        <f t="shared" si="32"/>
        <v>0</v>
      </c>
      <c r="BXY8" s="6">
        <f t="shared" si="32"/>
        <v>0</v>
      </c>
      <c r="BXZ8" s="6">
        <f t="shared" si="32"/>
        <v>0</v>
      </c>
      <c r="BYA8" s="6">
        <f t="shared" si="32"/>
        <v>0</v>
      </c>
      <c r="BYB8" s="6">
        <f t="shared" ref="BYB8:CAM8" si="33">+BYB5+BYB6+BYB7</f>
        <v>0</v>
      </c>
      <c r="BYC8" s="6">
        <f t="shared" si="33"/>
        <v>0</v>
      </c>
      <c r="BYD8" s="6">
        <f t="shared" si="33"/>
        <v>0</v>
      </c>
      <c r="BYE8" s="6">
        <f t="shared" si="33"/>
        <v>0</v>
      </c>
      <c r="BYF8" s="6">
        <f t="shared" si="33"/>
        <v>0</v>
      </c>
      <c r="BYG8" s="6">
        <f t="shared" si="33"/>
        <v>0</v>
      </c>
      <c r="BYH8" s="6">
        <f t="shared" si="33"/>
        <v>0</v>
      </c>
      <c r="BYI8" s="6">
        <f t="shared" si="33"/>
        <v>0</v>
      </c>
      <c r="BYJ8" s="6">
        <f t="shared" si="33"/>
        <v>0</v>
      </c>
      <c r="BYK8" s="6">
        <f t="shared" si="33"/>
        <v>0</v>
      </c>
      <c r="BYL8" s="6">
        <f t="shared" si="33"/>
        <v>0</v>
      </c>
      <c r="BYM8" s="6">
        <f t="shared" si="33"/>
        <v>0</v>
      </c>
      <c r="BYN8" s="6">
        <f t="shared" si="33"/>
        <v>0</v>
      </c>
      <c r="BYO8" s="6">
        <f t="shared" si="33"/>
        <v>0</v>
      </c>
      <c r="BYP8" s="6">
        <f t="shared" si="33"/>
        <v>0</v>
      </c>
      <c r="BYQ8" s="6">
        <f t="shared" si="33"/>
        <v>0</v>
      </c>
      <c r="BYR8" s="6">
        <f t="shared" si="33"/>
        <v>0</v>
      </c>
      <c r="BYS8" s="6">
        <f t="shared" si="33"/>
        <v>0</v>
      </c>
      <c r="BYT8" s="6">
        <f t="shared" si="33"/>
        <v>0</v>
      </c>
      <c r="BYU8" s="6">
        <f t="shared" si="33"/>
        <v>0</v>
      </c>
      <c r="BYV8" s="6">
        <f t="shared" si="33"/>
        <v>0</v>
      </c>
      <c r="BYW8" s="6">
        <f t="shared" si="33"/>
        <v>0</v>
      </c>
      <c r="BYX8" s="6">
        <f t="shared" si="33"/>
        <v>0</v>
      </c>
      <c r="BYY8" s="6">
        <f t="shared" si="33"/>
        <v>0</v>
      </c>
      <c r="BYZ8" s="6">
        <f t="shared" si="33"/>
        <v>0</v>
      </c>
      <c r="BZA8" s="6">
        <f t="shared" si="33"/>
        <v>0</v>
      </c>
      <c r="BZB8" s="6">
        <f t="shared" si="33"/>
        <v>0</v>
      </c>
      <c r="BZC8" s="6">
        <f t="shared" si="33"/>
        <v>0</v>
      </c>
      <c r="BZD8" s="6">
        <f t="shared" si="33"/>
        <v>0</v>
      </c>
      <c r="BZE8" s="6">
        <f t="shared" si="33"/>
        <v>0</v>
      </c>
      <c r="BZF8" s="6">
        <f t="shared" si="33"/>
        <v>0</v>
      </c>
      <c r="BZG8" s="6">
        <f t="shared" si="33"/>
        <v>0</v>
      </c>
      <c r="BZH8" s="6">
        <f t="shared" si="33"/>
        <v>0</v>
      </c>
      <c r="BZI8" s="6">
        <f t="shared" si="33"/>
        <v>0</v>
      </c>
      <c r="BZJ8" s="6">
        <f t="shared" si="33"/>
        <v>0</v>
      </c>
      <c r="BZK8" s="6">
        <f t="shared" si="33"/>
        <v>0</v>
      </c>
      <c r="BZL8" s="6">
        <f t="shared" si="33"/>
        <v>0</v>
      </c>
      <c r="BZM8" s="6">
        <f t="shared" si="33"/>
        <v>0</v>
      </c>
      <c r="BZN8" s="6">
        <f t="shared" si="33"/>
        <v>0</v>
      </c>
      <c r="BZO8" s="6">
        <f t="shared" si="33"/>
        <v>0</v>
      </c>
      <c r="BZP8" s="6">
        <f t="shared" si="33"/>
        <v>0</v>
      </c>
      <c r="BZQ8" s="6">
        <f t="shared" si="33"/>
        <v>0</v>
      </c>
      <c r="BZR8" s="6">
        <f t="shared" si="33"/>
        <v>0</v>
      </c>
      <c r="BZS8" s="6">
        <f t="shared" si="33"/>
        <v>0</v>
      </c>
      <c r="BZT8" s="6">
        <f t="shared" si="33"/>
        <v>0</v>
      </c>
      <c r="BZU8" s="6">
        <f t="shared" si="33"/>
        <v>0</v>
      </c>
      <c r="BZV8" s="6">
        <f t="shared" si="33"/>
        <v>0</v>
      </c>
      <c r="BZW8" s="6">
        <f t="shared" si="33"/>
        <v>0</v>
      </c>
      <c r="BZX8" s="6">
        <f t="shared" si="33"/>
        <v>0</v>
      </c>
      <c r="BZY8" s="6">
        <f t="shared" si="33"/>
        <v>0</v>
      </c>
      <c r="BZZ8" s="6">
        <f t="shared" si="33"/>
        <v>0</v>
      </c>
      <c r="CAA8" s="6">
        <f t="shared" si="33"/>
        <v>0</v>
      </c>
      <c r="CAB8" s="6">
        <f t="shared" si="33"/>
        <v>0</v>
      </c>
      <c r="CAC8" s="6">
        <f t="shared" si="33"/>
        <v>0</v>
      </c>
      <c r="CAD8" s="6">
        <f t="shared" si="33"/>
        <v>0</v>
      </c>
      <c r="CAE8" s="6">
        <f t="shared" si="33"/>
        <v>0</v>
      </c>
      <c r="CAF8" s="6">
        <f t="shared" si="33"/>
        <v>0</v>
      </c>
      <c r="CAG8" s="6">
        <f t="shared" si="33"/>
        <v>0</v>
      </c>
      <c r="CAH8" s="6">
        <f t="shared" si="33"/>
        <v>0</v>
      </c>
      <c r="CAI8" s="6">
        <f t="shared" si="33"/>
        <v>0</v>
      </c>
      <c r="CAJ8" s="6">
        <f t="shared" si="33"/>
        <v>0</v>
      </c>
      <c r="CAK8" s="6">
        <f t="shared" si="33"/>
        <v>0</v>
      </c>
      <c r="CAL8" s="6">
        <f t="shared" si="33"/>
        <v>0</v>
      </c>
      <c r="CAM8" s="6">
        <f t="shared" si="33"/>
        <v>0</v>
      </c>
      <c r="CAN8" s="6">
        <f t="shared" ref="CAN8:CCY8" si="34">+CAN5+CAN6+CAN7</f>
        <v>0</v>
      </c>
      <c r="CAO8" s="6">
        <f t="shared" si="34"/>
        <v>0</v>
      </c>
      <c r="CAP8" s="6">
        <f t="shared" si="34"/>
        <v>0</v>
      </c>
      <c r="CAQ8" s="6">
        <f t="shared" si="34"/>
        <v>0</v>
      </c>
      <c r="CAR8" s="6">
        <f t="shared" si="34"/>
        <v>0</v>
      </c>
      <c r="CAS8" s="6">
        <f t="shared" si="34"/>
        <v>0</v>
      </c>
      <c r="CAT8" s="6">
        <f t="shared" si="34"/>
        <v>0</v>
      </c>
      <c r="CAU8" s="6">
        <f t="shared" si="34"/>
        <v>0</v>
      </c>
      <c r="CAV8" s="6">
        <f t="shared" si="34"/>
        <v>0</v>
      </c>
      <c r="CAW8" s="6">
        <f t="shared" si="34"/>
        <v>0</v>
      </c>
      <c r="CAX8" s="6">
        <f t="shared" si="34"/>
        <v>0</v>
      </c>
      <c r="CAY8" s="6">
        <f t="shared" si="34"/>
        <v>0</v>
      </c>
      <c r="CAZ8" s="6">
        <f t="shared" si="34"/>
        <v>0</v>
      </c>
      <c r="CBA8" s="6">
        <f t="shared" si="34"/>
        <v>0</v>
      </c>
      <c r="CBB8" s="6">
        <f t="shared" si="34"/>
        <v>0</v>
      </c>
      <c r="CBC8" s="6">
        <f t="shared" si="34"/>
        <v>0</v>
      </c>
      <c r="CBD8" s="6">
        <f t="shared" si="34"/>
        <v>0</v>
      </c>
      <c r="CBE8" s="6">
        <f t="shared" si="34"/>
        <v>0</v>
      </c>
      <c r="CBF8" s="6">
        <f t="shared" si="34"/>
        <v>0</v>
      </c>
      <c r="CBG8" s="6">
        <f t="shared" si="34"/>
        <v>0</v>
      </c>
      <c r="CBH8" s="6">
        <f t="shared" si="34"/>
        <v>0</v>
      </c>
      <c r="CBI8" s="6">
        <f t="shared" si="34"/>
        <v>0</v>
      </c>
      <c r="CBJ8" s="6">
        <f t="shared" si="34"/>
        <v>0</v>
      </c>
      <c r="CBK8" s="6">
        <f t="shared" si="34"/>
        <v>0</v>
      </c>
      <c r="CBL8" s="6">
        <f t="shared" si="34"/>
        <v>0</v>
      </c>
      <c r="CBM8" s="6">
        <f t="shared" si="34"/>
        <v>0</v>
      </c>
      <c r="CBN8" s="6">
        <f t="shared" si="34"/>
        <v>0</v>
      </c>
      <c r="CBO8" s="6">
        <f t="shared" si="34"/>
        <v>0</v>
      </c>
      <c r="CBP8" s="6">
        <f t="shared" si="34"/>
        <v>0</v>
      </c>
      <c r="CBQ8" s="6">
        <f t="shared" si="34"/>
        <v>0</v>
      </c>
      <c r="CBR8" s="6">
        <f t="shared" si="34"/>
        <v>0</v>
      </c>
      <c r="CBS8" s="6">
        <f t="shared" si="34"/>
        <v>0</v>
      </c>
      <c r="CBT8" s="6">
        <f t="shared" si="34"/>
        <v>0</v>
      </c>
      <c r="CBU8" s="6">
        <f t="shared" si="34"/>
        <v>0</v>
      </c>
      <c r="CBV8" s="6">
        <f t="shared" si="34"/>
        <v>0</v>
      </c>
      <c r="CBW8" s="6">
        <f t="shared" si="34"/>
        <v>0</v>
      </c>
      <c r="CBX8" s="6">
        <f t="shared" si="34"/>
        <v>0</v>
      </c>
      <c r="CBY8" s="6">
        <f t="shared" si="34"/>
        <v>0</v>
      </c>
      <c r="CBZ8" s="6">
        <f t="shared" si="34"/>
        <v>0</v>
      </c>
      <c r="CCA8" s="6">
        <f t="shared" si="34"/>
        <v>0</v>
      </c>
      <c r="CCB8" s="6">
        <f t="shared" si="34"/>
        <v>0</v>
      </c>
      <c r="CCC8" s="6">
        <f t="shared" si="34"/>
        <v>0</v>
      </c>
      <c r="CCD8" s="6">
        <f t="shared" si="34"/>
        <v>0</v>
      </c>
      <c r="CCE8" s="6">
        <f t="shared" si="34"/>
        <v>0</v>
      </c>
      <c r="CCF8" s="6">
        <f t="shared" si="34"/>
        <v>0</v>
      </c>
      <c r="CCG8" s="6">
        <f t="shared" si="34"/>
        <v>0</v>
      </c>
      <c r="CCH8" s="6">
        <f t="shared" si="34"/>
        <v>0</v>
      </c>
      <c r="CCI8" s="6">
        <f t="shared" si="34"/>
        <v>0</v>
      </c>
      <c r="CCJ8" s="6">
        <f t="shared" si="34"/>
        <v>0</v>
      </c>
      <c r="CCK8" s="6">
        <f t="shared" si="34"/>
        <v>0</v>
      </c>
      <c r="CCL8" s="6">
        <f t="shared" si="34"/>
        <v>0</v>
      </c>
      <c r="CCM8" s="6">
        <f t="shared" si="34"/>
        <v>0</v>
      </c>
      <c r="CCN8" s="6">
        <f t="shared" si="34"/>
        <v>0</v>
      </c>
      <c r="CCO8" s="6">
        <f t="shared" si="34"/>
        <v>0</v>
      </c>
      <c r="CCP8" s="6">
        <f t="shared" si="34"/>
        <v>0</v>
      </c>
      <c r="CCQ8" s="6">
        <f t="shared" si="34"/>
        <v>0</v>
      </c>
      <c r="CCR8" s="6">
        <f t="shared" si="34"/>
        <v>0</v>
      </c>
      <c r="CCS8" s="6">
        <f t="shared" si="34"/>
        <v>0</v>
      </c>
      <c r="CCT8" s="6">
        <f t="shared" si="34"/>
        <v>0</v>
      </c>
      <c r="CCU8" s="6">
        <f t="shared" si="34"/>
        <v>0</v>
      </c>
      <c r="CCV8" s="6">
        <f t="shared" si="34"/>
        <v>0</v>
      </c>
      <c r="CCW8" s="6">
        <f t="shared" si="34"/>
        <v>0</v>
      </c>
      <c r="CCX8" s="6">
        <f t="shared" si="34"/>
        <v>0</v>
      </c>
      <c r="CCY8" s="6">
        <f t="shared" si="34"/>
        <v>0</v>
      </c>
      <c r="CCZ8" s="6">
        <f t="shared" ref="CCZ8:CFK8" si="35">+CCZ5+CCZ6+CCZ7</f>
        <v>0</v>
      </c>
      <c r="CDA8" s="6">
        <f t="shared" si="35"/>
        <v>0</v>
      </c>
      <c r="CDB8" s="6">
        <f t="shared" si="35"/>
        <v>0</v>
      </c>
      <c r="CDC8" s="6">
        <f t="shared" si="35"/>
        <v>0</v>
      </c>
      <c r="CDD8" s="6">
        <f t="shared" si="35"/>
        <v>0</v>
      </c>
      <c r="CDE8" s="6">
        <f t="shared" si="35"/>
        <v>0</v>
      </c>
      <c r="CDF8" s="6">
        <f t="shared" si="35"/>
        <v>0</v>
      </c>
      <c r="CDG8" s="6">
        <f t="shared" si="35"/>
        <v>0</v>
      </c>
      <c r="CDH8" s="6">
        <f t="shared" si="35"/>
        <v>0</v>
      </c>
      <c r="CDI8" s="6">
        <f t="shared" si="35"/>
        <v>0</v>
      </c>
      <c r="CDJ8" s="6">
        <f t="shared" si="35"/>
        <v>0</v>
      </c>
      <c r="CDK8" s="6">
        <f t="shared" si="35"/>
        <v>0</v>
      </c>
      <c r="CDL8" s="6">
        <f t="shared" si="35"/>
        <v>0</v>
      </c>
      <c r="CDM8" s="6">
        <f t="shared" si="35"/>
        <v>0</v>
      </c>
      <c r="CDN8" s="6">
        <f t="shared" si="35"/>
        <v>0</v>
      </c>
      <c r="CDO8" s="6">
        <f t="shared" si="35"/>
        <v>0</v>
      </c>
      <c r="CDP8" s="6">
        <f t="shared" si="35"/>
        <v>0</v>
      </c>
      <c r="CDQ8" s="6">
        <f t="shared" si="35"/>
        <v>0</v>
      </c>
      <c r="CDR8" s="6">
        <f t="shared" si="35"/>
        <v>0</v>
      </c>
      <c r="CDS8" s="6">
        <f t="shared" si="35"/>
        <v>0</v>
      </c>
      <c r="CDT8" s="6">
        <f t="shared" si="35"/>
        <v>0</v>
      </c>
      <c r="CDU8" s="6">
        <f t="shared" si="35"/>
        <v>0</v>
      </c>
      <c r="CDV8" s="6">
        <f t="shared" si="35"/>
        <v>0</v>
      </c>
      <c r="CDW8" s="6">
        <f t="shared" si="35"/>
        <v>0</v>
      </c>
      <c r="CDX8" s="6">
        <f t="shared" si="35"/>
        <v>0</v>
      </c>
      <c r="CDY8" s="6">
        <f t="shared" si="35"/>
        <v>0</v>
      </c>
      <c r="CDZ8" s="6">
        <f t="shared" si="35"/>
        <v>0</v>
      </c>
      <c r="CEA8" s="6">
        <f t="shared" si="35"/>
        <v>0</v>
      </c>
      <c r="CEB8" s="6">
        <f t="shared" si="35"/>
        <v>0</v>
      </c>
      <c r="CEC8" s="6">
        <f t="shared" si="35"/>
        <v>0</v>
      </c>
      <c r="CED8" s="6">
        <f t="shared" si="35"/>
        <v>0</v>
      </c>
      <c r="CEE8" s="6">
        <f t="shared" si="35"/>
        <v>0</v>
      </c>
      <c r="CEF8" s="6">
        <f t="shared" si="35"/>
        <v>0</v>
      </c>
      <c r="CEG8" s="6">
        <f t="shared" si="35"/>
        <v>0</v>
      </c>
      <c r="CEH8" s="6">
        <f t="shared" si="35"/>
        <v>0</v>
      </c>
      <c r="CEI8" s="6">
        <f t="shared" si="35"/>
        <v>0</v>
      </c>
      <c r="CEJ8" s="6">
        <f t="shared" si="35"/>
        <v>0</v>
      </c>
      <c r="CEK8" s="6">
        <f t="shared" si="35"/>
        <v>0</v>
      </c>
      <c r="CEL8" s="6">
        <f t="shared" si="35"/>
        <v>0</v>
      </c>
      <c r="CEM8" s="6">
        <f t="shared" si="35"/>
        <v>0</v>
      </c>
      <c r="CEN8" s="6">
        <f t="shared" si="35"/>
        <v>0</v>
      </c>
      <c r="CEO8" s="6">
        <f t="shared" si="35"/>
        <v>0</v>
      </c>
      <c r="CEP8" s="6">
        <f t="shared" si="35"/>
        <v>0</v>
      </c>
      <c r="CEQ8" s="6">
        <f t="shared" si="35"/>
        <v>0</v>
      </c>
      <c r="CER8" s="6">
        <f t="shared" si="35"/>
        <v>0</v>
      </c>
      <c r="CES8" s="6">
        <f t="shared" si="35"/>
        <v>0</v>
      </c>
      <c r="CET8" s="6">
        <f t="shared" si="35"/>
        <v>0</v>
      </c>
      <c r="CEU8" s="6">
        <f t="shared" si="35"/>
        <v>0</v>
      </c>
      <c r="CEV8" s="6">
        <f t="shared" si="35"/>
        <v>0</v>
      </c>
      <c r="CEW8" s="6">
        <f t="shared" si="35"/>
        <v>0</v>
      </c>
      <c r="CEX8" s="6">
        <f t="shared" si="35"/>
        <v>0</v>
      </c>
      <c r="CEY8" s="6">
        <f t="shared" si="35"/>
        <v>0</v>
      </c>
      <c r="CEZ8" s="6">
        <f t="shared" si="35"/>
        <v>0</v>
      </c>
      <c r="CFA8" s="6">
        <f t="shared" si="35"/>
        <v>0</v>
      </c>
      <c r="CFB8" s="6">
        <f t="shared" si="35"/>
        <v>0</v>
      </c>
      <c r="CFC8" s="6">
        <f t="shared" si="35"/>
        <v>0</v>
      </c>
      <c r="CFD8" s="6">
        <f t="shared" si="35"/>
        <v>0</v>
      </c>
      <c r="CFE8" s="6">
        <f t="shared" si="35"/>
        <v>0</v>
      </c>
      <c r="CFF8" s="6">
        <f t="shared" si="35"/>
        <v>0</v>
      </c>
      <c r="CFG8" s="6">
        <f t="shared" si="35"/>
        <v>0</v>
      </c>
      <c r="CFH8" s="6">
        <f t="shared" si="35"/>
        <v>0</v>
      </c>
      <c r="CFI8" s="6">
        <f t="shared" si="35"/>
        <v>0</v>
      </c>
      <c r="CFJ8" s="6">
        <f t="shared" si="35"/>
        <v>0</v>
      </c>
      <c r="CFK8" s="6">
        <f t="shared" si="35"/>
        <v>0</v>
      </c>
      <c r="CFL8" s="6">
        <f t="shared" ref="CFL8:CHW8" si="36">+CFL5+CFL6+CFL7</f>
        <v>0</v>
      </c>
      <c r="CFM8" s="6">
        <f t="shared" si="36"/>
        <v>0</v>
      </c>
      <c r="CFN8" s="6">
        <f t="shared" si="36"/>
        <v>0</v>
      </c>
      <c r="CFO8" s="6">
        <f t="shared" si="36"/>
        <v>0</v>
      </c>
      <c r="CFP8" s="6">
        <f t="shared" si="36"/>
        <v>0</v>
      </c>
      <c r="CFQ8" s="6">
        <f t="shared" si="36"/>
        <v>0</v>
      </c>
      <c r="CFR8" s="6">
        <f t="shared" si="36"/>
        <v>0</v>
      </c>
      <c r="CFS8" s="6">
        <f t="shared" si="36"/>
        <v>0</v>
      </c>
      <c r="CFT8" s="6">
        <f t="shared" si="36"/>
        <v>0</v>
      </c>
      <c r="CFU8" s="6">
        <f t="shared" si="36"/>
        <v>0</v>
      </c>
      <c r="CFV8" s="6">
        <f t="shared" si="36"/>
        <v>0</v>
      </c>
      <c r="CFW8" s="6">
        <f t="shared" si="36"/>
        <v>0</v>
      </c>
      <c r="CFX8" s="6">
        <f t="shared" si="36"/>
        <v>0</v>
      </c>
      <c r="CFY8" s="6">
        <f t="shared" si="36"/>
        <v>0</v>
      </c>
      <c r="CFZ8" s="6">
        <f t="shared" si="36"/>
        <v>0</v>
      </c>
      <c r="CGA8" s="6">
        <f t="shared" si="36"/>
        <v>0</v>
      </c>
      <c r="CGB8" s="6">
        <f t="shared" si="36"/>
        <v>0</v>
      </c>
      <c r="CGC8" s="6">
        <f t="shared" si="36"/>
        <v>0</v>
      </c>
      <c r="CGD8" s="6">
        <f t="shared" si="36"/>
        <v>0</v>
      </c>
      <c r="CGE8" s="6">
        <f t="shared" si="36"/>
        <v>0</v>
      </c>
      <c r="CGF8" s="6">
        <f t="shared" si="36"/>
        <v>0</v>
      </c>
      <c r="CGG8" s="6">
        <f t="shared" si="36"/>
        <v>0</v>
      </c>
      <c r="CGH8" s="6">
        <f t="shared" si="36"/>
        <v>0</v>
      </c>
      <c r="CGI8" s="6">
        <f t="shared" si="36"/>
        <v>0</v>
      </c>
      <c r="CGJ8" s="6">
        <f t="shared" si="36"/>
        <v>0</v>
      </c>
      <c r="CGK8" s="6">
        <f t="shared" si="36"/>
        <v>0</v>
      </c>
      <c r="CGL8" s="6">
        <f t="shared" si="36"/>
        <v>0</v>
      </c>
      <c r="CGM8" s="6">
        <f t="shared" si="36"/>
        <v>0</v>
      </c>
      <c r="CGN8" s="6">
        <f t="shared" si="36"/>
        <v>0</v>
      </c>
      <c r="CGO8" s="6">
        <f t="shared" si="36"/>
        <v>0</v>
      </c>
      <c r="CGP8" s="6">
        <f t="shared" si="36"/>
        <v>0</v>
      </c>
      <c r="CGQ8" s="6">
        <f t="shared" si="36"/>
        <v>0</v>
      </c>
      <c r="CGR8" s="6">
        <f t="shared" si="36"/>
        <v>0</v>
      </c>
      <c r="CGS8" s="6">
        <f t="shared" si="36"/>
        <v>0</v>
      </c>
      <c r="CGT8" s="6">
        <f t="shared" si="36"/>
        <v>0</v>
      </c>
      <c r="CGU8" s="6">
        <f t="shared" si="36"/>
        <v>0</v>
      </c>
      <c r="CGV8" s="6">
        <f t="shared" si="36"/>
        <v>0</v>
      </c>
      <c r="CGW8" s="6">
        <f t="shared" si="36"/>
        <v>0</v>
      </c>
      <c r="CGX8" s="6">
        <f t="shared" si="36"/>
        <v>0</v>
      </c>
      <c r="CGY8" s="6">
        <f t="shared" si="36"/>
        <v>0</v>
      </c>
      <c r="CGZ8" s="6">
        <f t="shared" si="36"/>
        <v>0</v>
      </c>
      <c r="CHA8" s="6">
        <f t="shared" si="36"/>
        <v>0</v>
      </c>
      <c r="CHB8" s="6">
        <f t="shared" si="36"/>
        <v>0</v>
      </c>
      <c r="CHC8" s="6">
        <f t="shared" si="36"/>
        <v>0</v>
      </c>
      <c r="CHD8" s="6">
        <f t="shared" si="36"/>
        <v>0</v>
      </c>
      <c r="CHE8" s="6">
        <f t="shared" si="36"/>
        <v>0</v>
      </c>
      <c r="CHF8" s="6">
        <f t="shared" si="36"/>
        <v>0</v>
      </c>
      <c r="CHG8" s="6">
        <f t="shared" si="36"/>
        <v>0</v>
      </c>
      <c r="CHH8" s="6">
        <f t="shared" si="36"/>
        <v>0</v>
      </c>
      <c r="CHI8" s="6">
        <f t="shared" si="36"/>
        <v>0</v>
      </c>
      <c r="CHJ8" s="6">
        <f t="shared" si="36"/>
        <v>0</v>
      </c>
      <c r="CHK8" s="6">
        <f t="shared" si="36"/>
        <v>0</v>
      </c>
      <c r="CHL8" s="6">
        <f t="shared" si="36"/>
        <v>0</v>
      </c>
      <c r="CHM8" s="6">
        <f t="shared" si="36"/>
        <v>0</v>
      </c>
      <c r="CHN8" s="6">
        <f t="shared" si="36"/>
        <v>0</v>
      </c>
      <c r="CHO8" s="6">
        <f t="shared" si="36"/>
        <v>0</v>
      </c>
      <c r="CHP8" s="6">
        <f t="shared" si="36"/>
        <v>0</v>
      </c>
      <c r="CHQ8" s="6">
        <f t="shared" si="36"/>
        <v>0</v>
      </c>
      <c r="CHR8" s="6">
        <f t="shared" si="36"/>
        <v>0</v>
      </c>
      <c r="CHS8" s="6">
        <f t="shared" si="36"/>
        <v>0</v>
      </c>
      <c r="CHT8" s="6">
        <f t="shared" si="36"/>
        <v>0</v>
      </c>
      <c r="CHU8" s="6">
        <f t="shared" si="36"/>
        <v>0</v>
      </c>
      <c r="CHV8" s="6">
        <f t="shared" si="36"/>
        <v>0</v>
      </c>
      <c r="CHW8" s="6">
        <f t="shared" si="36"/>
        <v>0</v>
      </c>
      <c r="CHX8" s="6">
        <f t="shared" ref="CHX8:CKI8" si="37">+CHX5+CHX6+CHX7</f>
        <v>0</v>
      </c>
      <c r="CHY8" s="6">
        <f t="shared" si="37"/>
        <v>0</v>
      </c>
      <c r="CHZ8" s="6">
        <f t="shared" si="37"/>
        <v>0</v>
      </c>
      <c r="CIA8" s="6">
        <f t="shared" si="37"/>
        <v>0</v>
      </c>
      <c r="CIB8" s="6">
        <f t="shared" si="37"/>
        <v>0</v>
      </c>
      <c r="CIC8" s="6">
        <f t="shared" si="37"/>
        <v>0</v>
      </c>
      <c r="CID8" s="6">
        <f t="shared" si="37"/>
        <v>0</v>
      </c>
      <c r="CIE8" s="6">
        <f t="shared" si="37"/>
        <v>0</v>
      </c>
      <c r="CIF8" s="6">
        <f t="shared" si="37"/>
        <v>0</v>
      </c>
      <c r="CIG8" s="6">
        <f t="shared" si="37"/>
        <v>0</v>
      </c>
      <c r="CIH8" s="6">
        <f t="shared" si="37"/>
        <v>0</v>
      </c>
      <c r="CII8" s="6">
        <f t="shared" si="37"/>
        <v>0</v>
      </c>
      <c r="CIJ8" s="6">
        <f t="shared" si="37"/>
        <v>0</v>
      </c>
      <c r="CIK8" s="6">
        <f t="shared" si="37"/>
        <v>0</v>
      </c>
      <c r="CIL8" s="6">
        <f t="shared" si="37"/>
        <v>0</v>
      </c>
      <c r="CIM8" s="6">
        <f t="shared" si="37"/>
        <v>0</v>
      </c>
      <c r="CIN8" s="6">
        <f t="shared" si="37"/>
        <v>0</v>
      </c>
      <c r="CIO8" s="6">
        <f t="shared" si="37"/>
        <v>0</v>
      </c>
      <c r="CIP8" s="6">
        <f t="shared" si="37"/>
        <v>0</v>
      </c>
      <c r="CIQ8" s="6">
        <f t="shared" si="37"/>
        <v>0</v>
      </c>
      <c r="CIR8" s="6">
        <f t="shared" si="37"/>
        <v>0</v>
      </c>
      <c r="CIS8" s="6">
        <f t="shared" si="37"/>
        <v>0</v>
      </c>
      <c r="CIT8" s="6">
        <f t="shared" si="37"/>
        <v>0</v>
      </c>
      <c r="CIU8" s="6">
        <f t="shared" si="37"/>
        <v>0</v>
      </c>
      <c r="CIV8" s="6">
        <f t="shared" si="37"/>
        <v>0</v>
      </c>
      <c r="CIW8" s="6">
        <f t="shared" si="37"/>
        <v>0</v>
      </c>
      <c r="CIX8" s="6">
        <f t="shared" si="37"/>
        <v>0</v>
      </c>
      <c r="CIY8" s="6">
        <f t="shared" si="37"/>
        <v>0</v>
      </c>
      <c r="CIZ8" s="6">
        <f t="shared" si="37"/>
        <v>0</v>
      </c>
      <c r="CJA8" s="6">
        <f t="shared" si="37"/>
        <v>0</v>
      </c>
      <c r="CJB8" s="6">
        <f t="shared" si="37"/>
        <v>0</v>
      </c>
      <c r="CJC8" s="6">
        <f t="shared" si="37"/>
        <v>0</v>
      </c>
      <c r="CJD8" s="6">
        <f t="shared" si="37"/>
        <v>0</v>
      </c>
      <c r="CJE8" s="6">
        <f t="shared" si="37"/>
        <v>0</v>
      </c>
      <c r="CJF8" s="6">
        <f t="shared" si="37"/>
        <v>0</v>
      </c>
      <c r="CJG8" s="6">
        <f t="shared" si="37"/>
        <v>0</v>
      </c>
      <c r="CJH8" s="6">
        <f t="shared" si="37"/>
        <v>0</v>
      </c>
      <c r="CJI8" s="6">
        <f t="shared" si="37"/>
        <v>0</v>
      </c>
      <c r="CJJ8" s="6">
        <f t="shared" si="37"/>
        <v>0</v>
      </c>
      <c r="CJK8" s="6">
        <f t="shared" si="37"/>
        <v>0</v>
      </c>
      <c r="CJL8" s="6">
        <f t="shared" si="37"/>
        <v>0</v>
      </c>
      <c r="CJM8" s="6">
        <f t="shared" si="37"/>
        <v>0</v>
      </c>
      <c r="CJN8" s="6">
        <f t="shared" si="37"/>
        <v>0</v>
      </c>
      <c r="CJO8" s="6">
        <f t="shared" si="37"/>
        <v>0</v>
      </c>
      <c r="CJP8" s="6">
        <f t="shared" si="37"/>
        <v>0</v>
      </c>
      <c r="CJQ8" s="6">
        <f t="shared" si="37"/>
        <v>0</v>
      </c>
      <c r="CJR8" s="6">
        <f t="shared" si="37"/>
        <v>0</v>
      </c>
      <c r="CJS8" s="6">
        <f t="shared" si="37"/>
        <v>0</v>
      </c>
      <c r="CJT8" s="6">
        <f t="shared" si="37"/>
        <v>0</v>
      </c>
      <c r="CJU8" s="6">
        <f t="shared" si="37"/>
        <v>0</v>
      </c>
      <c r="CJV8" s="6">
        <f t="shared" si="37"/>
        <v>0</v>
      </c>
      <c r="CJW8" s="6">
        <f t="shared" si="37"/>
        <v>0</v>
      </c>
      <c r="CJX8" s="6">
        <f t="shared" si="37"/>
        <v>0</v>
      </c>
      <c r="CJY8" s="6">
        <f t="shared" si="37"/>
        <v>0</v>
      </c>
      <c r="CJZ8" s="6">
        <f t="shared" si="37"/>
        <v>0</v>
      </c>
      <c r="CKA8" s="6">
        <f t="shared" si="37"/>
        <v>0</v>
      </c>
      <c r="CKB8" s="6">
        <f t="shared" si="37"/>
        <v>0</v>
      </c>
      <c r="CKC8" s="6">
        <f t="shared" si="37"/>
        <v>0</v>
      </c>
      <c r="CKD8" s="6">
        <f t="shared" si="37"/>
        <v>0</v>
      </c>
      <c r="CKE8" s="6">
        <f t="shared" si="37"/>
        <v>0</v>
      </c>
      <c r="CKF8" s="6">
        <f t="shared" si="37"/>
        <v>0</v>
      </c>
      <c r="CKG8" s="6">
        <f t="shared" si="37"/>
        <v>0</v>
      </c>
      <c r="CKH8" s="6">
        <f t="shared" si="37"/>
        <v>0</v>
      </c>
      <c r="CKI8" s="6">
        <f t="shared" si="37"/>
        <v>0</v>
      </c>
      <c r="CKJ8" s="6">
        <f t="shared" ref="CKJ8:CMU8" si="38">+CKJ5+CKJ6+CKJ7</f>
        <v>0</v>
      </c>
      <c r="CKK8" s="6">
        <f t="shared" si="38"/>
        <v>0</v>
      </c>
      <c r="CKL8" s="6">
        <f t="shared" si="38"/>
        <v>0</v>
      </c>
      <c r="CKM8" s="6">
        <f t="shared" si="38"/>
        <v>0</v>
      </c>
      <c r="CKN8" s="6">
        <f t="shared" si="38"/>
        <v>0</v>
      </c>
      <c r="CKO8" s="6">
        <f t="shared" si="38"/>
        <v>0</v>
      </c>
      <c r="CKP8" s="6">
        <f t="shared" si="38"/>
        <v>0</v>
      </c>
      <c r="CKQ8" s="6">
        <f t="shared" si="38"/>
        <v>0</v>
      </c>
      <c r="CKR8" s="6">
        <f t="shared" si="38"/>
        <v>0</v>
      </c>
      <c r="CKS8" s="6">
        <f t="shared" si="38"/>
        <v>0</v>
      </c>
      <c r="CKT8" s="6">
        <f t="shared" si="38"/>
        <v>0</v>
      </c>
      <c r="CKU8" s="6">
        <f t="shared" si="38"/>
        <v>0</v>
      </c>
      <c r="CKV8" s="6">
        <f t="shared" si="38"/>
        <v>0</v>
      </c>
      <c r="CKW8" s="6">
        <f t="shared" si="38"/>
        <v>0</v>
      </c>
      <c r="CKX8" s="6">
        <f t="shared" si="38"/>
        <v>0</v>
      </c>
      <c r="CKY8" s="6">
        <f t="shared" si="38"/>
        <v>0</v>
      </c>
      <c r="CKZ8" s="6">
        <f t="shared" si="38"/>
        <v>0</v>
      </c>
      <c r="CLA8" s="6">
        <f t="shared" si="38"/>
        <v>0</v>
      </c>
      <c r="CLB8" s="6">
        <f t="shared" si="38"/>
        <v>0</v>
      </c>
      <c r="CLC8" s="6">
        <f t="shared" si="38"/>
        <v>0</v>
      </c>
      <c r="CLD8" s="6">
        <f t="shared" si="38"/>
        <v>0</v>
      </c>
      <c r="CLE8" s="6">
        <f t="shared" si="38"/>
        <v>0</v>
      </c>
      <c r="CLF8" s="6">
        <f t="shared" si="38"/>
        <v>0</v>
      </c>
      <c r="CLG8" s="6">
        <f t="shared" si="38"/>
        <v>0</v>
      </c>
      <c r="CLH8" s="6">
        <f t="shared" si="38"/>
        <v>0</v>
      </c>
      <c r="CLI8" s="6">
        <f t="shared" si="38"/>
        <v>0</v>
      </c>
      <c r="CLJ8" s="6">
        <f t="shared" si="38"/>
        <v>0</v>
      </c>
      <c r="CLK8" s="6">
        <f t="shared" si="38"/>
        <v>0</v>
      </c>
      <c r="CLL8" s="6">
        <f t="shared" si="38"/>
        <v>0</v>
      </c>
      <c r="CLM8" s="6">
        <f t="shared" si="38"/>
        <v>0</v>
      </c>
      <c r="CLN8" s="6">
        <f t="shared" si="38"/>
        <v>0</v>
      </c>
      <c r="CLO8" s="6">
        <f t="shared" si="38"/>
        <v>0</v>
      </c>
      <c r="CLP8" s="6">
        <f t="shared" si="38"/>
        <v>0</v>
      </c>
      <c r="CLQ8" s="6">
        <f t="shared" si="38"/>
        <v>0</v>
      </c>
      <c r="CLR8" s="6">
        <f t="shared" si="38"/>
        <v>0</v>
      </c>
      <c r="CLS8" s="6">
        <f t="shared" si="38"/>
        <v>0</v>
      </c>
      <c r="CLT8" s="6">
        <f t="shared" si="38"/>
        <v>0</v>
      </c>
      <c r="CLU8" s="6">
        <f t="shared" si="38"/>
        <v>0</v>
      </c>
      <c r="CLV8" s="6">
        <f t="shared" si="38"/>
        <v>0</v>
      </c>
      <c r="CLW8" s="6">
        <f t="shared" si="38"/>
        <v>0</v>
      </c>
      <c r="CLX8" s="6">
        <f t="shared" si="38"/>
        <v>0</v>
      </c>
      <c r="CLY8" s="6">
        <f t="shared" si="38"/>
        <v>0</v>
      </c>
      <c r="CLZ8" s="6">
        <f t="shared" si="38"/>
        <v>0</v>
      </c>
      <c r="CMA8" s="6">
        <f t="shared" si="38"/>
        <v>0</v>
      </c>
      <c r="CMB8" s="6">
        <f t="shared" si="38"/>
        <v>0</v>
      </c>
      <c r="CMC8" s="6">
        <f t="shared" si="38"/>
        <v>0</v>
      </c>
      <c r="CMD8" s="6">
        <f t="shared" si="38"/>
        <v>0</v>
      </c>
      <c r="CME8" s="6">
        <f t="shared" si="38"/>
        <v>0</v>
      </c>
      <c r="CMF8" s="6">
        <f t="shared" si="38"/>
        <v>0</v>
      </c>
      <c r="CMG8" s="6">
        <f t="shared" si="38"/>
        <v>0</v>
      </c>
      <c r="CMH8" s="6">
        <f t="shared" si="38"/>
        <v>0</v>
      </c>
      <c r="CMI8" s="6">
        <f t="shared" si="38"/>
        <v>0</v>
      </c>
      <c r="CMJ8" s="6">
        <f t="shared" si="38"/>
        <v>0</v>
      </c>
      <c r="CMK8" s="6">
        <f t="shared" si="38"/>
        <v>0</v>
      </c>
      <c r="CML8" s="6">
        <f t="shared" si="38"/>
        <v>0</v>
      </c>
      <c r="CMM8" s="6">
        <f t="shared" si="38"/>
        <v>0</v>
      </c>
      <c r="CMN8" s="6">
        <f t="shared" si="38"/>
        <v>0</v>
      </c>
      <c r="CMO8" s="6">
        <f t="shared" si="38"/>
        <v>0</v>
      </c>
      <c r="CMP8" s="6">
        <f t="shared" si="38"/>
        <v>0</v>
      </c>
      <c r="CMQ8" s="6">
        <f t="shared" si="38"/>
        <v>0</v>
      </c>
      <c r="CMR8" s="6">
        <f t="shared" si="38"/>
        <v>0</v>
      </c>
      <c r="CMS8" s="6">
        <f t="shared" si="38"/>
        <v>0</v>
      </c>
      <c r="CMT8" s="6">
        <f t="shared" si="38"/>
        <v>0</v>
      </c>
      <c r="CMU8" s="6">
        <f t="shared" si="38"/>
        <v>0</v>
      </c>
      <c r="CMV8" s="6">
        <f t="shared" ref="CMV8:CPG8" si="39">+CMV5+CMV6+CMV7</f>
        <v>0</v>
      </c>
      <c r="CMW8" s="6">
        <f t="shared" si="39"/>
        <v>0</v>
      </c>
      <c r="CMX8" s="6">
        <f t="shared" si="39"/>
        <v>0</v>
      </c>
      <c r="CMY8" s="6">
        <f t="shared" si="39"/>
        <v>0</v>
      </c>
      <c r="CMZ8" s="6">
        <f t="shared" si="39"/>
        <v>0</v>
      </c>
      <c r="CNA8" s="6">
        <f t="shared" si="39"/>
        <v>0</v>
      </c>
      <c r="CNB8" s="6">
        <f t="shared" si="39"/>
        <v>0</v>
      </c>
      <c r="CNC8" s="6">
        <f t="shared" si="39"/>
        <v>0</v>
      </c>
      <c r="CND8" s="6">
        <f t="shared" si="39"/>
        <v>0</v>
      </c>
      <c r="CNE8" s="6">
        <f t="shared" si="39"/>
        <v>0</v>
      </c>
      <c r="CNF8" s="6">
        <f t="shared" si="39"/>
        <v>0</v>
      </c>
      <c r="CNG8" s="6">
        <f t="shared" si="39"/>
        <v>0</v>
      </c>
      <c r="CNH8" s="6">
        <f t="shared" si="39"/>
        <v>0</v>
      </c>
      <c r="CNI8" s="6">
        <f t="shared" si="39"/>
        <v>0</v>
      </c>
      <c r="CNJ8" s="6">
        <f t="shared" si="39"/>
        <v>0</v>
      </c>
      <c r="CNK8" s="6">
        <f t="shared" si="39"/>
        <v>0</v>
      </c>
      <c r="CNL8" s="6">
        <f t="shared" si="39"/>
        <v>0</v>
      </c>
      <c r="CNM8" s="6">
        <f t="shared" si="39"/>
        <v>0</v>
      </c>
      <c r="CNN8" s="6">
        <f t="shared" si="39"/>
        <v>0</v>
      </c>
      <c r="CNO8" s="6">
        <f t="shared" si="39"/>
        <v>0</v>
      </c>
      <c r="CNP8" s="6">
        <f t="shared" si="39"/>
        <v>0</v>
      </c>
      <c r="CNQ8" s="6">
        <f t="shared" si="39"/>
        <v>0</v>
      </c>
      <c r="CNR8" s="6">
        <f t="shared" si="39"/>
        <v>0</v>
      </c>
      <c r="CNS8" s="6">
        <f t="shared" si="39"/>
        <v>0</v>
      </c>
      <c r="CNT8" s="6">
        <f t="shared" si="39"/>
        <v>0</v>
      </c>
      <c r="CNU8" s="6">
        <f t="shared" si="39"/>
        <v>0</v>
      </c>
      <c r="CNV8" s="6">
        <f t="shared" si="39"/>
        <v>0</v>
      </c>
      <c r="CNW8" s="6">
        <f t="shared" si="39"/>
        <v>0</v>
      </c>
      <c r="CNX8" s="6">
        <f t="shared" si="39"/>
        <v>0</v>
      </c>
      <c r="CNY8" s="6">
        <f t="shared" si="39"/>
        <v>0</v>
      </c>
      <c r="CNZ8" s="6">
        <f t="shared" si="39"/>
        <v>0</v>
      </c>
      <c r="COA8" s="6">
        <f t="shared" si="39"/>
        <v>0</v>
      </c>
      <c r="COB8" s="6">
        <f t="shared" si="39"/>
        <v>0</v>
      </c>
      <c r="COC8" s="6">
        <f t="shared" si="39"/>
        <v>0</v>
      </c>
      <c r="COD8" s="6">
        <f t="shared" si="39"/>
        <v>0</v>
      </c>
      <c r="COE8" s="6">
        <f t="shared" si="39"/>
        <v>0</v>
      </c>
      <c r="COF8" s="6">
        <f t="shared" si="39"/>
        <v>0</v>
      </c>
      <c r="COG8" s="6">
        <f t="shared" si="39"/>
        <v>0</v>
      </c>
      <c r="COH8" s="6">
        <f t="shared" si="39"/>
        <v>0</v>
      </c>
      <c r="COI8" s="6">
        <f t="shared" si="39"/>
        <v>0</v>
      </c>
      <c r="COJ8" s="6">
        <f t="shared" si="39"/>
        <v>0</v>
      </c>
      <c r="COK8" s="6">
        <f t="shared" si="39"/>
        <v>0</v>
      </c>
      <c r="COL8" s="6">
        <f t="shared" si="39"/>
        <v>0</v>
      </c>
      <c r="COM8" s="6">
        <f t="shared" si="39"/>
        <v>0</v>
      </c>
      <c r="CON8" s="6">
        <f t="shared" si="39"/>
        <v>0</v>
      </c>
      <c r="COO8" s="6">
        <f t="shared" si="39"/>
        <v>0</v>
      </c>
      <c r="COP8" s="6">
        <f t="shared" si="39"/>
        <v>0</v>
      </c>
      <c r="COQ8" s="6">
        <f t="shared" si="39"/>
        <v>0</v>
      </c>
      <c r="COR8" s="6">
        <f t="shared" si="39"/>
        <v>0</v>
      </c>
      <c r="COS8" s="6">
        <f t="shared" si="39"/>
        <v>0</v>
      </c>
      <c r="COT8" s="6">
        <f t="shared" si="39"/>
        <v>0</v>
      </c>
      <c r="COU8" s="6">
        <f t="shared" si="39"/>
        <v>0</v>
      </c>
      <c r="COV8" s="6">
        <f t="shared" si="39"/>
        <v>0</v>
      </c>
      <c r="COW8" s="6">
        <f t="shared" si="39"/>
        <v>0</v>
      </c>
      <c r="COX8" s="6">
        <f t="shared" si="39"/>
        <v>0</v>
      </c>
      <c r="COY8" s="6">
        <f t="shared" si="39"/>
        <v>0</v>
      </c>
      <c r="COZ8" s="6">
        <f t="shared" si="39"/>
        <v>0</v>
      </c>
      <c r="CPA8" s="6">
        <f t="shared" si="39"/>
        <v>0</v>
      </c>
      <c r="CPB8" s="6">
        <f t="shared" si="39"/>
        <v>0</v>
      </c>
      <c r="CPC8" s="6">
        <f t="shared" si="39"/>
        <v>0</v>
      </c>
      <c r="CPD8" s="6">
        <f t="shared" si="39"/>
        <v>0</v>
      </c>
      <c r="CPE8" s="6">
        <f t="shared" si="39"/>
        <v>0</v>
      </c>
      <c r="CPF8" s="6">
        <f t="shared" si="39"/>
        <v>0</v>
      </c>
      <c r="CPG8" s="6">
        <f t="shared" si="39"/>
        <v>0</v>
      </c>
      <c r="CPH8" s="6">
        <f t="shared" ref="CPH8:CRS8" si="40">+CPH5+CPH6+CPH7</f>
        <v>0</v>
      </c>
      <c r="CPI8" s="6">
        <f t="shared" si="40"/>
        <v>0</v>
      </c>
      <c r="CPJ8" s="6">
        <f t="shared" si="40"/>
        <v>0</v>
      </c>
      <c r="CPK8" s="6">
        <f t="shared" si="40"/>
        <v>0</v>
      </c>
      <c r="CPL8" s="6">
        <f t="shared" si="40"/>
        <v>0</v>
      </c>
      <c r="CPM8" s="6">
        <f t="shared" si="40"/>
        <v>0</v>
      </c>
      <c r="CPN8" s="6">
        <f t="shared" si="40"/>
        <v>0</v>
      </c>
      <c r="CPO8" s="6">
        <f t="shared" si="40"/>
        <v>0</v>
      </c>
      <c r="CPP8" s="6">
        <f t="shared" si="40"/>
        <v>0</v>
      </c>
      <c r="CPQ8" s="6">
        <f t="shared" si="40"/>
        <v>0</v>
      </c>
      <c r="CPR8" s="6">
        <f t="shared" si="40"/>
        <v>0</v>
      </c>
      <c r="CPS8" s="6">
        <f t="shared" si="40"/>
        <v>0</v>
      </c>
      <c r="CPT8" s="6">
        <f t="shared" si="40"/>
        <v>0</v>
      </c>
      <c r="CPU8" s="6">
        <f t="shared" si="40"/>
        <v>0</v>
      </c>
      <c r="CPV8" s="6">
        <f t="shared" si="40"/>
        <v>0</v>
      </c>
      <c r="CPW8" s="6">
        <f t="shared" si="40"/>
        <v>0</v>
      </c>
      <c r="CPX8" s="6">
        <f t="shared" si="40"/>
        <v>0</v>
      </c>
      <c r="CPY8" s="6">
        <f t="shared" si="40"/>
        <v>0</v>
      </c>
      <c r="CPZ8" s="6">
        <f t="shared" si="40"/>
        <v>0</v>
      </c>
      <c r="CQA8" s="6">
        <f t="shared" si="40"/>
        <v>0</v>
      </c>
      <c r="CQB8" s="6">
        <f t="shared" si="40"/>
        <v>0</v>
      </c>
      <c r="CQC8" s="6">
        <f t="shared" si="40"/>
        <v>0</v>
      </c>
      <c r="CQD8" s="6">
        <f t="shared" si="40"/>
        <v>0</v>
      </c>
      <c r="CQE8" s="6">
        <f t="shared" si="40"/>
        <v>0</v>
      </c>
      <c r="CQF8" s="6">
        <f t="shared" si="40"/>
        <v>0</v>
      </c>
      <c r="CQG8" s="6">
        <f t="shared" si="40"/>
        <v>0</v>
      </c>
      <c r="CQH8" s="6">
        <f t="shared" si="40"/>
        <v>0</v>
      </c>
      <c r="CQI8" s="6">
        <f t="shared" si="40"/>
        <v>0</v>
      </c>
      <c r="CQJ8" s="6">
        <f t="shared" si="40"/>
        <v>0</v>
      </c>
      <c r="CQK8" s="6">
        <f t="shared" si="40"/>
        <v>0</v>
      </c>
      <c r="CQL8" s="6">
        <f t="shared" si="40"/>
        <v>0</v>
      </c>
      <c r="CQM8" s="6">
        <f t="shared" si="40"/>
        <v>0</v>
      </c>
      <c r="CQN8" s="6">
        <f t="shared" si="40"/>
        <v>0</v>
      </c>
      <c r="CQO8" s="6">
        <f t="shared" si="40"/>
        <v>0</v>
      </c>
      <c r="CQP8" s="6">
        <f t="shared" si="40"/>
        <v>0</v>
      </c>
      <c r="CQQ8" s="6">
        <f t="shared" si="40"/>
        <v>0</v>
      </c>
      <c r="CQR8" s="6">
        <f t="shared" si="40"/>
        <v>0</v>
      </c>
      <c r="CQS8" s="6">
        <f t="shared" si="40"/>
        <v>0</v>
      </c>
      <c r="CQT8" s="6">
        <f t="shared" si="40"/>
        <v>0</v>
      </c>
      <c r="CQU8" s="6">
        <f t="shared" si="40"/>
        <v>0</v>
      </c>
      <c r="CQV8" s="6">
        <f t="shared" si="40"/>
        <v>0</v>
      </c>
      <c r="CQW8" s="6">
        <f t="shared" si="40"/>
        <v>0</v>
      </c>
      <c r="CQX8" s="6">
        <f t="shared" si="40"/>
        <v>0</v>
      </c>
      <c r="CQY8" s="6">
        <f t="shared" si="40"/>
        <v>0</v>
      </c>
      <c r="CQZ8" s="6">
        <f t="shared" si="40"/>
        <v>0</v>
      </c>
      <c r="CRA8" s="6">
        <f t="shared" si="40"/>
        <v>0</v>
      </c>
      <c r="CRB8" s="6">
        <f t="shared" si="40"/>
        <v>0</v>
      </c>
      <c r="CRC8" s="6">
        <f t="shared" si="40"/>
        <v>0</v>
      </c>
      <c r="CRD8" s="6">
        <f t="shared" si="40"/>
        <v>0</v>
      </c>
      <c r="CRE8" s="6">
        <f t="shared" si="40"/>
        <v>0</v>
      </c>
      <c r="CRF8" s="6">
        <f t="shared" si="40"/>
        <v>0</v>
      </c>
      <c r="CRG8" s="6">
        <f t="shared" si="40"/>
        <v>0</v>
      </c>
      <c r="CRH8" s="6">
        <f t="shared" si="40"/>
        <v>0</v>
      </c>
      <c r="CRI8" s="6">
        <f t="shared" si="40"/>
        <v>0</v>
      </c>
      <c r="CRJ8" s="6">
        <f t="shared" si="40"/>
        <v>0</v>
      </c>
      <c r="CRK8" s="6">
        <f t="shared" si="40"/>
        <v>0</v>
      </c>
      <c r="CRL8" s="6">
        <f t="shared" si="40"/>
        <v>0</v>
      </c>
      <c r="CRM8" s="6">
        <f t="shared" si="40"/>
        <v>0</v>
      </c>
      <c r="CRN8" s="6">
        <f t="shared" si="40"/>
        <v>0</v>
      </c>
      <c r="CRO8" s="6">
        <f t="shared" si="40"/>
        <v>0</v>
      </c>
      <c r="CRP8" s="6">
        <f t="shared" si="40"/>
        <v>0</v>
      </c>
      <c r="CRQ8" s="6">
        <f t="shared" si="40"/>
        <v>0</v>
      </c>
      <c r="CRR8" s="6">
        <f t="shared" si="40"/>
        <v>0</v>
      </c>
      <c r="CRS8" s="6">
        <f t="shared" si="40"/>
        <v>0</v>
      </c>
      <c r="CRT8" s="6">
        <f t="shared" ref="CRT8:CUE8" si="41">+CRT5+CRT6+CRT7</f>
        <v>0</v>
      </c>
      <c r="CRU8" s="6">
        <f t="shared" si="41"/>
        <v>0</v>
      </c>
      <c r="CRV8" s="6">
        <f t="shared" si="41"/>
        <v>0</v>
      </c>
      <c r="CRW8" s="6">
        <f t="shared" si="41"/>
        <v>0</v>
      </c>
      <c r="CRX8" s="6">
        <f t="shared" si="41"/>
        <v>0</v>
      </c>
      <c r="CRY8" s="6">
        <f t="shared" si="41"/>
        <v>0</v>
      </c>
      <c r="CRZ8" s="6">
        <f t="shared" si="41"/>
        <v>0</v>
      </c>
      <c r="CSA8" s="6">
        <f t="shared" si="41"/>
        <v>0</v>
      </c>
      <c r="CSB8" s="6">
        <f t="shared" si="41"/>
        <v>0</v>
      </c>
      <c r="CSC8" s="6">
        <f t="shared" si="41"/>
        <v>0</v>
      </c>
      <c r="CSD8" s="6">
        <f t="shared" si="41"/>
        <v>0</v>
      </c>
      <c r="CSE8" s="6">
        <f t="shared" si="41"/>
        <v>0</v>
      </c>
      <c r="CSF8" s="6">
        <f t="shared" si="41"/>
        <v>0</v>
      </c>
      <c r="CSG8" s="6">
        <f t="shared" si="41"/>
        <v>0</v>
      </c>
      <c r="CSH8" s="6">
        <f t="shared" si="41"/>
        <v>0</v>
      </c>
      <c r="CSI8" s="6">
        <f t="shared" si="41"/>
        <v>0</v>
      </c>
      <c r="CSJ8" s="6">
        <f t="shared" si="41"/>
        <v>0</v>
      </c>
      <c r="CSK8" s="6">
        <f t="shared" si="41"/>
        <v>0</v>
      </c>
      <c r="CSL8" s="6">
        <f t="shared" si="41"/>
        <v>0</v>
      </c>
      <c r="CSM8" s="6">
        <f t="shared" si="41"/>
        <v>0</v>
      </c>
      <c r="CSN8" s="6">
        <f t="shared" si="41"/>
        <v>0</v>
      </c>
      <c r="CSO8" s="6">
        <f t="shared" si="41"/>
        <v>0</v>
      </c>
      <c r="CSP8" s="6">
        <f t="shared" si="41"/>
        <v>0</v>
      </c>
      <c r="CSQ8" s="6">
        <f t="shared" si="41"/>
        <v>0</v>
      </c>
      <c r="CSR8" s="6">
        <f t="shared" si="41"/>
        <v>0</v>
      </c>
      <c r="CSS8" s="6">
        <f t="shared" si="41"/>
        <v>0</v>
      </c>
      <c r="CST8" s="6">
        <f t="shared" si="41"/>
        <v>0</v>
      </c>
      <c r="CSU8" s="6">
        <f t="shared" si="41"/>
        <v>0</v>
      </c>
      <c r="CSV8" s="6">
        <f t="shared" si="41"/>
        <v>0</v>
      </c>
      <c r="CSW8" s="6">
        <f t="shared" si="41"/>
        <v>0</v>
      </c>
      <c r="CSX8" s="6">
        <f t="shared" si="41"/>
        <v>0</v>
      </c>
      <c r="CSY8" s="6">
        <f t="shared" si="41"/>
        <v>0</v>
      </c>
      <c r="CSZ8" s="6">
        <f t="shared" si="41"/>
        <v>0</v>
      </c>
      <c r="CTA8" s="6">
        <f t="shared" si="41"/>
        <v>0</v>
      </c>
      <c r="CTB8" s="6">
        <f t="shared" si="41"/>
        <v>0</v>
      </c>
      <c r="CTC8" s="6">
        <f t="shared" si="41"/>
        <v>0</v>
      </c>
      <c r="CTD8" s="6">
        <f t="shared" si="41"/>
        <v>0</v>
      </c>
      <c r="CTE8" s="6">
        <f t="shared" si="41"/>
        <v>0</v>
      </c>
      <c r="CTF8" s="6">
        <f t="shared" si="41"/>
        <v>0</v>
      </c>
      <c r="CTG8" s="6">
        <f t="shared" si="41"/>
        <v>0</v>
      </c>
      <c r="CTH8" s="6">
        <f t="shared" si="41"/>
        <v>0</v>
      </c>
      <c r="CTI8" s="6">
        <f t="shared" si="41"/>
        <v>0</v>
      </c>
      <c r="CTJ8" s="6">
        <f t="shared" si="41"/>
        <v>0</v>
      </c>
      <c r="CTK8" s="6">
        <f t="shared" si="41"/>
        <v>0</v>
      </c>
      <c r="CTL8" s="6">
        <f t="shared" si="41"/>
        <v>0</v>
      </c>
      <c r="CTM8" s="6">
        <f t="shared" si="41"/>
        <v>0</v>
      </c>
      <c r="CTN8" s="6">
        <f t="shared" si="41"/>
        <v>0</v>
      </c>
      <c r="CTO8" s="6">
        <f t="shared" si="41"/>
        <v>0</v>
      </c>
      <c r="CTP8" s="6">
        <f t="shared" si="41"/>
        <v>0</v>
      </c>
      <c r="CTQ8" s="6">
        <f t="shared" si="41"/>
        <v>0</v>
      </c>
      <c r="CTR8" s="6">
        <f t="shared" si="41"/>
        <v>0</v>
      </c>
      <c r="CTS8" s="6">
        <f t="shared" si="41"/>
        <v>0</v>
      </c>
      <c r="CTT8" s="6">
        <f t="shared" si="41"/>
        <v>0</v>
      </c>
      <c r="CTU8" s="6">
        <f t="shared" si="41"/>
        <v>0</v>
      </c>
      <c r="CTV8" s="6">
        <f t="shared" si="41"/>
        <v>0</v>
      </c>
      <c r="CTW8" s="6">
        <f t="shared" si="41"/>
        <v>0</v>
      </c>
      <c r="CTX8" s="6">
        <f t="shared" si="41"/>
        <v>0</v>
      </c>
      <c r="CTY8" s="6">
        <f t="shared" si="41"/>
        <v>0</v>
      </c>
      <c r="CTZ8" s="6">
        <f t="shared" si="41"/>
        <v>0</v>
      </c>
      <c r="CUA8" s="6">
        <f t="shared" si="41"/>
        <v>0</v>
      </c>
      <c r="CUB8" s="6">
        <f t="shared" si="41"/>
        <v>0</v>
      </c>
      <c r="CUC8" s="6">
        <f t="shared" si="41"/>
        <v>0</v>
      </c>
      <c r="CUD8" s="6">
        <f t="shared" si="41"/>
        <v>0</v>
      </c>
      <c r="CUE8" s="6">
        <f t="shared" si="41"/>
        <v>0</v>
      </c>
      <c r="CUF8" s="6">
        <f t="shared" ref="CUF8:CWQ8" si="42">+CUF5+CUF6+CUF7</f>
        <v>0</v>
      </c>
      <c r="CUG8" s="6">
        <f t="shared" si="42"/>
        <v>0</v>
      </c>
      <c r="CUH8" s="6">
        <f t="shared" si="42"/>
        <v>0</v>
      </c>
      <c r="CUI8" s="6">
        <f t="shared" si="42"/>
        <v>0</v>
      </c>
      <c r="CUJ8" s="6">
        <f t="shared" si="42"/>
        <v>0</v>
      </c>
      <c r="CUK8" s="6">
        <f t="shared" si="42"/>
        <v>0</v>
      </c>
      <c r="CUL8" s="6">
        <f t="shared" si="42"/>
        <v>0</v>
      </c>
      <c r="CUM8" s="6">
        <f t="shared" si="42"/>
        <v>0</v>
      </c>
      <c r="CUN8" s="6">
        <f t="shared" si="42"/>
        <v>0</v>
      </c>
      <c r="CUO8" s="6">
        <f t="shared" si="42"/>
        <v>0</v>
      </c>
      <c r="CUP8" s="6">
        <f t="shared" si="42"/>
        <v>0</v>
      </c>
      <c r="CUQ8" s="6">
        <f t="shared" si="42"/>
        <v>0</v>
      </c>
      <c r="CUR8" s="6">
        <f t="shared" si="42"/>
        <v>0</v>
      </c>
      <c r="CUS8" s="6">
        <f t="shared" si="42"/>
        <v>0</v>
      </c>
      <c r="CUT8" s="6">
        <f t="shared" si="42"/>
        <v>0</v>
      </c>
      <c r="CUU8" s="6">
        <f t="shared" si="42"/>
        <v>0</v>
      </c>
      <c r="CUV8" s="6">
        <f t="shared" si="42"/>
        <v>0</v>
      </c>
      <c r="CUW8" s="6">
        <f t="shared" si="42"/>
        <v>0</v>
      </c>
      <c r="CUX8" s="6">
        <f t="shared" si="42"/>
        <v>0</v>
      </c>
      <c r="CUY8" s="6">
        <f t="shared" si="42"/>
        <v>0</v>
      </c>
      <c r="CUZ8" s="6">
        <f t="shared" si="42"/>
        <v>0</v>
      </c>
      <c r="CVA8" s="6">
        <f t="shared" si="42"/>
        <v>0</v>
      </c>
      <c r="CVB8" s="6">
        <f t="shared" si="42"/>
        <v>0</v>
      </c>
      <c r="CVC8" s="6">
        <f t="shared" si="42"/>
        <v>0</v>
      </c>
      <c r="CVD8" s="6">
        <f t="shared" si="42"/>
        <v>0</v>
      </c>
      <c r="CVE8" s="6">
        <f t="shared" si="42"/>
        <v>0</v>
      </c>
      <c r="CVF8" s="6">
        <f t="shared" si="42"/>
        <v>0</v>
      </c>
      <c r="CVG8" s="6">
        <f t="shared" si="42"/>
        <v>0</v>
      </c>
      <c r="CVH8" s="6">
        <f t="shared" si="42"/>
        <v>0</v>
      </c>
      <c r="CVI8" s="6">
        <f t="shared" si="42"/>
        <v>0</v>
      </c>
      <c r="CVJ8" s="6">
        <f t="shared" si="42"/>
        <v>0</v>
      </c>
      <c r="CVK8" s="6">
        <f t="shared" si="42"/>
        <v>0</v>
      </c>
      <c r="CVL8" s="6">
        <f t="shared" si="42"/>
        <v>0</v>
      </c>
      <c r="CVM8" s="6">
        <f t="shared" si="42"/>
        <v>0</v>
      </c>
      <c r="CVN8" s="6">
        <f t="shared" si="42"/>
        <v>0</v>
      </c>
      <c r="CVO8" s="6">
        <f t="shared" si="42"/>
        <v>0</v>
      </c>
      <c r="CVP8" s="6">
        <f t="shared" si="42"/>
        <v>0</v>
      </c>
      <c r="CVQ8" s="6">
        <f t="shared" si="42"/>
        <v>0</v>
      </c>
      <c r="CVR8" s="6">
        <f t="shared" si="42"/>
        <v>0</v>
      </c>
      <c r="CVS8" s="6">
        <f t="shared" si="42"/>
        <v>0</v>
      </c>
      <c r="CVT8" s="6">
        <f t="shared" si="42"/>
        <v>0</v>
      </c>
      <c r="CVU8" s="6">
        <f t="shared" si="42"/>
        <v>0</v>
      </c>
      <c r="CVV8" s="6">
        <f t="shared" si="42"/>
        <v>0</v>
      </c>
      <c r="CVW8" s="6">
        <f t="shared" si="42"/>
        <v>0</v>
      </c>
      <c r="CVX8" s="6">
        <f t="shared" si="42"/>
        <v>0</v>
      </c>
      <c r="CVY8" s="6">
        <f t="shared" si="42"/>
        <v>0</v>
      </c>
      <c r="CVZ8" s="6">
        <f t="shared" si="42"/>
        <v>0</v>
      </c>
      <c r="CWA8" s="6">
        <f t="shared" si="42"/>
        <v>0</v>
      </c>
      <c r="CWB8" s="6">
        <f t="shared" si="42"/>
        <v>0</v>
      </c>
      <c r="CWC8" s="6">
        <f t="shared" si="42"/>
        <v>0</v>
      </c>
      <c r="CWD8" s="6">
        <f t="shared" si="42"/>
        <v>0</v>
      </c>
      <c r="CWE8" s="6">
        <f t="shared" si="42"/>
        <v>0</v>
      </c>
      <c r="CWF8" s="6">
        <f t="shared" si="42"/>
        <v>0</v>
      </c>
      <c r="CWG8" s="6">
        <f t="shared" si="42"/>
        <v>0</v>
      </c>
      <c r="CWH8" s="6">
        <f t="shared" si="42"/>
        <v>0</v>
      </c>
      <c r="CWI8" s="6">
        <f t="shared" si="42"/>
        <v>0</v>
      </c>
      <c r="CWJ8" s="6">
        <f t="shared" si="42"/>
        <v>0</v>
      </c>
      <c r="CWK8" s="6">
        <f t="shared" si="42"/>
        <v>0</v>
      </c>
      <c r="CWL8" s="6">
        <f t="shared" si="42"/>
        <v>0</v>
      </c>
      <c r="CWM8" s="6">
        <f t="shared" si="42"/>
        <v>0</v>
      </c>
      <c r="CWN8" s="6">
        <f t="shared" si="42"/>
        <v>0</v>
      </c>
      <c r="CWO8" s="6">
        <f t="shared" si="42"/>
        <v>0</v>
      </c>
      <c r="CWP8" s="6">
        <f t="shared" si="42"/>
        <v>0</v>
      </c>
      <c r="CWQ8" s="6">
        <f t="shared" si="42"/>
        <v>0</v>
      </c>
      <c r="CWR8" s="6">
        <f t="shared" ref="CWR8:CZC8" si="43">+CWR5+CWR6+CWR7</f>
        <v>0</v>
      </c>
      <c r="CWS8" s="6">
        <f t="shared" si="43"/>
        <v>0</v>
      </c>
      <c r="CWT8" s="6">
        <f t="shared" si="43"/>
        <v>0</v>
      </c>
      <c r="CWU8" s="6">
        <f t="shared" si="43"/>
        <v>0</v>
      </c>
      <c r="CWV8" s="6">
        <f t="shared" si="43"/>
        <v>0</v>
      </c>
      <c r="CWW8" s="6">
        <f t="shared" si="43"/>
        <v>0</v>
      </c>
      <c r="CWX8" s="6">
        <f t="shared" si="43"/>
        <v>0</v>
      </c>
      <c r="CWY8" s="6">
        <f t="shared" si="43"/>
        <v>0</v>
      </c>
      <c r="CWZ8" s="6">
        <f t="shared" si="43"/>
        <v>0</v>
      </c>
      <c r="CXA8" s="6">
        <f t="shared" si="43"/>
        <v>0</v>
      </c>
      <c r="CXB8" s="6">
        <f t="shared" si="43"/>
        <v>0</v>
      </c>
      <c r="CXC8" s="6">
        <f t="shared" si="43"/>
        <v>0</v>
      </c>
      <c r="CXD8" s="6">
        <f t="shared" si="43"/>
        <v>0</v>
      </c>
      <c r="CXE8" s="6">
        <f t="shared" si="43"/>
        <v>0</v>
      </c>
      <c r="CXF8" s="6">
        <f t="shared" si="43"/>
        <v>0</v>
      </c>
      <c r="CXG8" s="6">
        <f t="shared" si="43"/>
        <v>0</v>
      </c>
      <c r="CXH8" s="6">
        <f t="shared" si="43"/>
        <v>0</v>
      </c>
      <c r="CXI8" s="6">
        <f t="shared" si="43"/>
        <v>0</v>
      </c>
      <c r="CXJ8" s="6">
        <f t="shared" si="43"/>
        <v>0</v>
      </c>
      <c r="CXK8" s="6">
        <f t="shared" si="43"/>
        <v>0</v>
      </c>
      <c r="CXL8" s="6">
        <f t="shared" si="43"/>
        <v>0</v>
      </c>
      <c r="CXM8" s="6">
        <f t="shared" si="43"/>
        <v>0</v>
      </c>
      <c r="CXN8" s="6">
        <f t="shared" si="43"/>
        <v>0</v>
      </c>
      <c r="CXO8" s="6">
        <f t="shared" si="43"/>
        <v>0</v>
      </c>
      <c r="CXP8" s="6">
        <f t="shared" si="43"/>
        <v>0</v>
      </c>
      <c r="CXQ8" s="6">
        <f t="shared" si="43"/>
        <v>0</v>
      </c>
      <c r="CXR8" s="6">
        <f t="shared" si="43"/>
        <v>0</v>
      </c>
      <c r="CXS8" s="6">
        <f t="shared" si="43"/>
        <v>0</v>
      </c>
      <c r="CXT8" s="6">
        <f t="shared" si="43"/>
        <v>0</v>
      </c>
      <c r="CXU8" s="6">
        <f t="shared" si="43"/>
        <v>0</v>
      </c>
      <c r="CXV8" s="6">
        <f t="shared" si="43"/>
        <v>0</v>
      </c>
      <c r="CXW8" s="6">
        <f t="shared" si="43"/>
        <v>0</v>
      </c>
      <c r="CXX8" s="6">
        <f t="shared" si="43"/>
        <v>0</v>
      </c>
      <c r="CXY8" s="6">
        <f t="shared" si="43"/>
        <v>0</v>
      </c>
      <c r="CXZ8" s="6">
        <f t="shared" si="43"/>
        <v>0</v>
      </c>
      <c r="CYA8" s="6">
        <f t="shared" si="43"/>
        <v>0</v>
      </c>
      <c r="CYB8" s="6">
        <f t="shared" si="43"/>
        <v>0</v>
      </c>
      <c r="CYC8" s="6">
        <f t="shared" si="43"/>
        <v>0</v>
      </c>
      <c r="CYD8" s="6">
        <f t="shared" si="43"/>
        <v>0</v>
      </c>
      <c r="CYE8" s="6">
        <f t="shared" si="43"/>
        <v>0</v>
      </c>
      <c r="CYF8" s="6">
        <f t="shared" si="43"/>
        <v>0</v>
      </c>
      <c r="CYG8" s="6">
        <f t="shared" si="43"/>
        <v>0</v>
      </c>
      <c r="CYH8" s="6">
        <f t="shared" si="43"/>
        <v>0</v>
      </c>
      <c r="CYI8" s="6">
        <f t="shared" si="43"/>
        <v>0</v>
      </c>
      <c r="CYJ8" s="6">
        <f t="shared" si="43"/>
        <v>0</v>
      </c>
      <c r="CYK8" s="6">
        <f t="shared" si="43"/>
        <v>0</v>
      </c>
      <c r="CYL8" s="6">
        <f t="shared" si="43"/>
        <v>0</v>
      </c>
      <c r="CYM8" s="6">
        <f t="shared" si="43"/>
        <v>0</v>
      </c>
      <c r="CYN8" s="6">
        <f t="shared" si="43"/>
        <v>0</v>
      </c>
      <c r="CYO8" s="6">
        <f t="shared" si="43"/>
        <v>0</v>
      </c>
      <c r="CYP8" s="6">
        <f t="shared" si="43"/>
        <v>0</v>
      </c>
      <c r="CYQ8" s="6">
        <f t="shared" si="43"/>
        <v>0</v>
      </c>
      <c r="CYR8" s="6">
        <f t="shared" si="43"/>
        <v>0</v>
      </c>
      <c r="CYS8" s="6">
        <f t="shared" si="43"/>
        <v>0</v>
      </c>
      <c r="CYT8" s="6">
        <f t="shared" si="43"/>
        <v>0</v>
      </c>
      <c r="CYU8" s="6">
        <f t="shared" si="43"/>
        <v>0</v>
      </c>
      <c r="CYV8" s="6">
        <f t="shared" si="43"/>
        <v>0</v>
      </c>
      <c r="CYW8" s="6">
        <f t="shared" si="43"/>
        <v>0</v>
      </c>
      <c r="CYX8" s="6">
        <f t="shared" si="43"/>
        <v>0</v>
      </c>
      <c r="CYY8" s="6">
        <f t="shared" si="43"/>
        <v>0</v>
      </c>
      <c r="CYZ8" s="6">
        <f t="shared" si="43"/>
        <v>0</v>
      </c>
      <c r="CZA8" s="6">
        <f t="shared" si="43"/>
        <v>0</v>
      </c>
      <c r="CZB8" s="6">
        <f t="shared" si="43"/>
        <v>0</v>
      </c>
      <c r="CZC8" s="6">
        <f t="shared" si="43"/>
        <v>0</v>
      </c>
      <c r="CZD8" s="6">
        <f t="shared" ref="CZD8:DBO8" si="44">+CZD5+CZD6+CZD7</f>
        <v>0</v>
      </c>
      <c r="CZE8" s="6">
        <f t="shared" si="44"/>
        <v>0</v>
      </c>
      <c r="CZF8" s="6">
        <f t="shared" si="44"/>
        <v>0</v>
      </c>
      <c r="CZG8" s="6">
        <f t="shared" si="44"/>
        <v>0</v>
      </c>
      <c r="CZH8" s="6">
        <f t="shared" si="44"/>
        <v>0</v>
      </c>
      <c r="CZI8" s="6">
        <f t="shared" si="44"/>
        <v>0</v>
      </c>
      <c r="CZJ8" s="6">
        <f t="shared" si="44"/>
        <v>0</v>
      </c>
      <c r="CZK8" s="6">
        <f t="shared" si="44"/>
        <v>0</v>
      </c>
      <c r="CZL8" s="6">
        <f t="shared" si="44"/>
        <v>0</v>
      </c>
      <c r="CZM8" s="6">
        <f t="shared" si="44"/>
        <v>0</v>
      </c>
      <c r="CZN8" s="6">
        <f t="shared" si="44"/>
        <v>0</v>
      </c>
      <c r="CZO8" s="6">
        <f t="shared" si="44"/>
        <v>0</v>
      </c>
      <c r="CZP8" s="6">
        <f t="shared" si="44"/>
        <v>0</v>
      </c>
      <c r="CZQ8" s="6">
        <f t="shared" si="44"/>
        <v>0</v>
      </c>
      <c r="CZR8" s="6">
        <f t="shared" si="44"/>
        <v>0</v>
      </c>
      <c r="CZS8" s="6">
        <f t="shared" si="44"/>
        <v>0</v>
      </c>
      <c r="CZT8" s="6">
        <f t="shared" si="44"/>
        <v>0</v>
      </c>
      <c r="CZU8" s="6">
        <f t="shared" si="44"/>
        <v>0</v>
      </c>
      <c r="CZV8" s="6">
        <f t="shared" si="44"/>
        <v>0</v>
      </c>
      <c r="CZW8" s="6">
        <f t="shared" si="44"/>
        <v>0</v>
      </c>
      <c r="CZX8" s="6">
        <f t="shared" si="44"/>
        <v>0</v>
      </c>
      <c r="CZY8" s="6">
        <f t="shared" si="44"/>
        <v>0</v>
      </c>
      <c r="CZZ8" s="6">
        <f t="shared" si="44"/>
        <v>0</v>
      </c>
      <c r="DAA8" s="6">
        <f t="shared" si="44"/>
        <v>0</v>
      </c>
      <c r="DAB8" s="6">
        <f t="shared" si="44"/>
        <v>0</v>
      </c>
      <c r="DAC8" s="6">
        <f t="shared" si="44"/>
        <v>0</v>
      </c>
      <c r="DAD8" s="6">
        <f t="shared" si="44"/>
        <v>0</v>
      </c>
      <c r="DAE8" s="6">
        <f t="shared" si="44"/>
        <v>0</v>
      </c>
      <c r="DAF8" s="6">
        <f t="shared" si="44"/>
        <v>0</v>
      </c>
      <c r="DAG8" s="6">
        <f t="shared" si="44"/>
        <v>0</v>
      </c>
      <c r="DAH8" s="6">
        <f t="shared" si="44"/>
        <v>0</v>
      </c>
      <c r="DAI8" s="6">
        <f t="shared" si="44"/>
        <v>0</v>
      </c>
      <c r="DAJ8" s="6">
        <f t="shared" si="44"/>
        <v>0</v>
      </c>
      <c r="DAK8" s="6">
        <f t="shared" si="44"/>
        <v>0</v>
      </c>
      <c r="DAL8" s="6">
        <f t="shared" si="44"/>
        <v>0</v>
      </c>
      <c r="DAM8" s="6">
        <f t="shared" si="44"/>
        <v>0</v>
      </c>
      <c r="DAN8" s="6">
        <f t="shared" si="44"/>
        <v>0</v>
      </c>
      <c r="DAO8" s="6">
        <f t="shared" si="44"/>
        <v>0</v>
      </c>
      <c r="DAP8" s="6">
        <f t="shared" si="44"/>
        <v>0</v>
      </c>
      <c r="DAQ8" s="6">
        <f t="shared" si="44"/>
        <v>0</v>
      </c>
      <c r="DAR8" s="6">
        <f t="shared" si="44"/>
        <v>0</v>
      </c>
      <c r="DAS8" s="6">
        <f t="shared" si="44"/>
        <v>0</v>
      </c>
      <c r="DAT8" s="6">
        <f t="shared" si="44"/>
        <v>0</v>
      </c>
      <c r="DAU8" s="6">
        <f t="shared" si="44"/>
        <v>0</v>
      </c>
      <c r="DAV8" s="6">
        <f t="shared" si="44"/>
        <v>0</v>
      </c>
      <c r="DAW8" s="6">
        <f t="shared" si="44"/>
        <v>0</v>
      </c>
      <c r="DAX8" s="6">
        <f t="shared" si="44"/>
        <v>0</v>
      </c>
      <c r="DAY8" s="6">
        <f t="shared" si="44"/>
        <v>0</v>
      </c>
      <c r="DAZ8" s="6">
        <f t="shared" si="44"/>
        <v>0</v>
      </c>
      <c r="DBA8" s="6">
        <f t="shared" si="44"/>
        <v>0</v>
      </c>
      <c r="DBB8" s="6">
        <f t="shared" si="44"/>
        <v>0</v>
      </c>
      <c r="DBC8" s="6">
        <f t="shared" si="44"/>
        <v>0</v>
      </c>
      <c r="DBD8" s="6">
        <f t="shared" si="44"/>
        <v>0</v>
      </c>
      <c r="DBE8" s="6">
        <f t="shared" si="44"/>
        <v>0</v>
      </c>
      <c r="DBF8" s="6">
        <f t="shared" si="44"/>
        <v>0</v>
      </c>
      <c r="DBG8" s="6">
        <f t="shared" si="44"/>
        <v>0</v>
      </c>
      <c r="DBH8" s="6">
        <f t="shared" si="44"/>
        <v>0</v>
      </c>
      <c r="DBI8" s="6">
        <f t="shared" si="44"/>
        <v>0</v>
      </c>
      <c r="DBJ8" s="6">
        <f t="shared" si="44"/>
        <v>0</v>
      </c>
      <c r="DBK8" s="6">
        <f t="shared" si="44"/>
        <v>0</v>
      </c>
      <c r="DBL8" s="6">
        <f t="shared" si="44"/>
        <v>0</v>
      </c>
      <c r="DBM8" s="6">
        <f t="shared" si="44"/>
        <v>0</v>
      </c>
      <c r="DBN8" s="6">
        <f t="shared" si="44"/>
        <v>0</v>
      </c>
      <c r="DBO8" s="6">
        <f t="shared" si="44"/>
        <v>0</v>
      </c>
      <c r="DBP8" s="6">
        <f t="shared" ref="DBP8:DEA8" si="45">+DBP5+DBP6+DBP7</f>
        <v>0</v>
      </c>
      <c r="DBQ8" s="6">
        <f t="shared" si="45"/>
        <v>0</v>
      </c>
      <c r="DBR8" s="6">
        <f t="shared" si="45"/>
        <v>0</v>
      </c>
      <c r="DBS8" s="6">
        <f t="shared" si="45"/>
        <v>0</v>
      </c>
      <c r="DBT8" s="6">
        <f t="shared" si="45"/>
        <v>0</v>
      </c>
      <c r="DBU8" s="6">
        <f t="shared" si="45"/>
        <v>0</v>
      </c>
      <c r="DBV8" s="6">
        <f t="shared" si="45"/>
        <v>0</v>
      </c>
      <c r="DBW8" s="6">
        <f t="shared" si="45"/>
        <v>0</v>
      </c>
      <c r="DBX8" s="6">
        <f t="shared" si="45"/>
        <v>0</v>
      </c>
      <c r="DBY8" s="6">
        <f t="shared" si="45"/>
        <v>0</v>
      </c>
      <c r="DBZ8" s="6">
        <f t="shared" si="45"/>
        <v>0</v>
      </c>
      <c r="DCA8" s="6">
        <f t="shared" si="45"/>
        <v>0</v>
      </c>
      <c r="DCB8" s="6">
        <f t="shared" si="45"/>
        <v>0</v>
      </c>
      <c r="DCC8" s="6">
        <f t="shared" si="45"/>
        <v>0</v>
      </c>
      <c r="DCD8" s="6">
        <f t="shared" si="45"/>
        <v>0</v>
      </c>
      <c r="DCE8" s="6">
        <f t="shared" si="45"/>
        <v>0</v>
      </c>
      <c r="DCF8" s="6">
        <f t="shared" si="45"/>
        <v>0</v>
      </c>
      <c r="DCG8" s="6">
        <f t="shared" si="45"/>
        <v>0</v>
      </c>
      <c r="DCH8" s="6">
        <f t="shared" si="45"/>
        <v>0</v>
      </c>
      <c r="DCI8" s="6">
        <f t="shared" si="45"/>
        <v>0</v>
      </c>
      <c r="DCJ8" s="6">
        <f t="shared" si="45"/>
        <v>0</v>
      </c>
      <c r="DCK8" s="6">
        <f t="shared" si="45"/>
        <v>0</v>
      </c>
      <c r="DCL8" s="6">
        <f t="shared" si="45"/>
        <v>0</v>
      </c>
      <c r="DCM8" s="6">
        <f t="shared" si="45"/>
        <v>0</v>
      </c>
      <c r="DCN8" s="6">
        <f t="shared" si="45"/>
        <v>0</v>
      </c>
      <c r="DCO8" s="6">
        <f t="shared" si="45"/>
        <v>0</v>
      </c>
      <c r="DCP8" s="6">
        <f t="shared" si="45"/>
        <v>0</v>
      </c>
      <c r="DCQ8" s="6">
        <f t="shared" si="45"/>
        <v>0</v>
      </c>
      <c r="DCR8" s="6">
        <f t="shared" si="45"/>
        <v>0</v>
      </c>
      <c r="DCS8" s="6">
        <f t="shared" si="45"/>
        <v>0</v>
      </c>
      <c r="DCT8" s="6">
        <f t="shared" si="45"/>
        <v>0</v>
      </c>
      <c r="DCU8" s="6">
        <f t="shared" si="45"/>
        <v>0</v>
      </c>
      <c r="DCV8" s="6">
        <f t="shared" si="45"/>
        <v>0</v>
      </c>
      <c r="DCW8" s="6">
        <f t="shared" si="45"/>
        <v>0</v>
      </c>
      <c r="DCX8" s="6">
        <f t="shared" si="45"/>
        <v>0</v>
      </c>
      <c r="DCY8" s="6">
        <f t="shared" si="45"/>
        <v>0</v>
      </c>
      <c r="DCZ8" s="6">
        <f t="shared" si="45"/>
        <v>0</v>
      </c>
      <c r="DDA8" s="6">
        <f t="shared" si="45"/>
        <v>0</v>
      </c>
      <c r="DDB8" s="6">
        <f t="shared" si="45"/>
        <v>0</v>
      </c>
      <c r="DDC8" s="6">
        <f t="shared" si="45"/>
        <v>0</v>
      </c>
      <c r="DDD8" s="6">
        <f t="shared" si="45"/>
        <v>0</v>
      </c>
      <c r="DDE8" s="6">
        <f t="shared" si="45"/>
        <v>0</v>
      </c>
      <c r="DDF8" s="6">
        <f t="shared" si="45"/>
        <v>0</v>
      </c>
      <c r="DDG8" s="6">
        <f t="shared" si="45"/>
        <v>0</v>
      </c>
      <c r="DDH8" s="6">
        <f t="shared" si="45"/>
        <v>0</v>
      </c>
      <c r="DDI8" s="6">
        <f t="shared" si="45"/>
        <v>0</v>
      </c>
      <c r="DDJ8" s="6">
        <f t="shared" si="45"/>
        <v>0</v>
      </c>
      <c r="DDK8" s="6">
        <f t="shared" si="45"/>
        <v>0</v>
      </c>
      <c r="DDL8" s="6">
        <f t="shared" si="45"/>
        <v>0</v>
      </c>
      <c r="DDM8" s="6">
        <f t="shared" si="45"/>
        <v>0</v>
      </c>
      <c r="DDN8" s="6">
        <f t="shared" si="45"/>
        <v>0</v>
      </c>
      <c r="DDO8" s="6">
        <f t="shared" si="45"/>
        <v>0</v>
      </c>
      <c r="DDP8" s="6">
        <f t="shared" si="45"/>
        <v>0</v>
      </c>
      <c r="DDQ8" s="6">
        <f t="shared" si="45"/>
        <v>0</v>
      </c>
      <c r="DDR8" s="6">
        <f t="shared" si="45"/>
        <v>0</v>
      </c>
      <c r="DDS8" s="6">
        <f t="shared" si="45"/>
        <v>0</v>
      </c>
      <c r="DDT8" s="6">
        <f t="shared" si="45"/>
        <v>0</v>
      </c>
      <c r="DDU8" s="6">
        <f t="shared" si="45"/>
        <v>0</v>
      </c>
      <c r="DDV8" s="6">
        <f t="shared" si="45"/>
        <v>0</v>
      </c>
      <c r="DDW8" s="6">
        <f t="shared" si="45"/>
        <v>0</v>
      </c>
      <c r="DDX8" s="6">
        <f t="shared" si="45"/>
        <v>0</v>
      </c>
      <c r="DDY8" s="6">
        <f t="shared" si="45"/>
        <v>0</v>
      </c>
      <c r="DDZ8" s="6">
        <f t="shared" si="45"/>
        <v>0</v>
      </c>
      <c r="DEA8" s="6">
        <f t="shared" si="45"/>
        <v>0</v>
      </c>
      <c r="DEB8" s="6">
        <f t="shared" ref="DEB8:DGM8" si="46">+DEB5+DEB6+DEB7</f>
        <v>0</v>
      </c>
      <c r="DEC8" s="6">
        <f t="shared" si="46"/>
        <v>0</v>
      </c>
      <c r="DED8" s="6">
        <f t="shared" si="46"/>
        <v>0</v>
      </c>
      <c r="DEE8" s="6">
        <f t="shared" si="46"/>
        <v>0</v>
      </c>
      <c r="DEF8" s="6">
        <f t="shared" si="46"/>
        <v>0</v>
      </c>
      <c r="DEG8" s="6">
        <f t="shared" si="46"/>
        <v>0</v>
      </c>
      <c r="DEH8" s="6">
        <f t="shared" si="46"/>
        <v>0</v>
      </c>
      <c r="DEI8" s="6">
        <f t="shared" si="46"/>
        <v>0</v>
      </c>
      <c r="DEJ8" s="6">
        <f t="shared" si="46"/>
        <v>0</v>
      </c>
      <c r="DEK8" s="6">
        <f t="shared" si="46"/>
        <v>0</v>
      </c>
      <c r="DEL8" s="6">
        <f t="shared" si="46"/>
        <v>0</v>
      </c>
      <c r="DEM8" s="6">
        <f t="shared" si="46"/>
        <v>0</v>
      </c>
      <c r="DEN8" s="6">
        <f t="shared" si="46"/>
        <v>0</v>
      </c>
      <c r="DEO8" s="6">
        <f t="shared" si="46"/>
        <v>0</v>
      </c>
      <c r="DEP8" s="6">
        <f t="shared" si="46"/>
        <v>0</v>
      </c>
      <c r="DEQ8" s="6">
        <f t="shared" si="46"/>
        <v>0</v>
      </c>
      <c r="DER8" s="6">
        <f t="shared" si="46"/>
        <v>0</v>
      </c>
      <c r="DES8" s="6">
        <f t="shared" si="46"/>
        <v>0</v>
      </c>
      <c r="DET8" s="6">
        <f t="shared" si="46"/>
        <v>0</v>
      </c>
      <c r="DEU8" s="6">
        <f t="shared" si="46"/>
        <v>0</v>
      </c>
      <c r="DEV8" s="6">
        <f t="shared" si="46"/>
        <v>0</v>
      </c>
      <c r="DEW8" s="6">
        <f t="shared" si="46"/>
        <v>0</v>
      </c>
      <c r="DEX8" s="6">
        <f t="shared" si="46"/>
        <v>0</v>
      </c>
      <c r="DEY8" s="6">
        <f t="shared" si="46"/>
        <v>0</v>
      </c>
      <c r="DEZ8" s="6">
        <f t="shared" si="46"/>
        <v>0</v>
      </c>
      <c r="DFA8" s="6">
        <f t="shared" si="46"/>
        <v>0</v>
      </c>
      <c r="DFB8" s="6">
        <f t="shared" si="46"/>
        <v>0</v>
      </c>
      <c r="DFC8" s="6">
        <f t="shared" si="46"/>
        <v>0</v>
      </c>
      <c r="DFD8" s="6">
        <f t="shared" si="46"/>
        <v>0</v>
      </c>
      <c r="DFE8" s="6">
        <f t="shared" si="46"/>
        <v>0</v>
      </c>
      <c r="DFF8" s="6">
        <f t="shared" si="46"/>
        <v>0</v>
      </c>
      <c r="DFG8" s="6">
        <f t="shared" si="46"/>
        <v>0</v>
      </c>
      <c r="DFH8" s="6">
        <f t="shared" si="46"/>
        <v>0</v>
      </c>
      <c r="DFI8" s="6">
        <f t="shared" si="46"/>
        <v>0</v>
      </c>
      <c r="DFJ8" s="6">
        <f t="shared" si="46"/>
        <v>0</v>
      </c>
      <c r="DFK8" s="6">
        <f t="shared" si="46"/>
        <v>0</v>
      </c>
      <c r="DFL8" s="6">
        <f t="shared" si="46"/>
        <v>0</v>
      </c>
      <c r="DFM8" s="6">
        <f t="shared" si="46"/>
        <v>0</v>
      </c>
      <c r="DFN8" s="6">
        <f t="shared" si="46"/>
        <v>0</v>
      </c>
      <c r="DFO8" s="6">
        <f t="shared" si="46"/>
        <v>0</v>
      </c>
      <c r="DFP8" s="6">
        <f t="shared" si="46"/>
        <v>0</v>
      </c>
      <c r="DFQ8" s="6">
        <f t="shared" si="46"/>
        <v>0</v>
      </c>
      <c r="DFR8" s="6">
        <f t="shared" si="46"/>
        <v>0</v>
      </c>
      <c r="DFS8" s="6">
        <f t="shared" si="46"/>
        <v>0</v>
      </c>
      <c r="DFT8" s="6">
        <f t="shared" si="46"/>
        <v>0</v>
      </c>
      <c r="DFU8" s="6">
        <f t="shared" si="46"/>
        <v>0</v>
      </c>
      <c r="DFV8" s="6">
        <f t="shared" si="46"/>
        <v>0</v>
      </c>
      <c r="DFW8" s="6">
        <f t="shared" si="46"/>
        <v>0</v>
      </c>
      <c r="DFX8" s="6">
        <f t="shared" si="46"/>
        <v>0</v>
      </c>
      <c r="DFY8" s="6">
        <f t="shared" si="46"/>
        <v>0</v>
      </c>
      <c r="DFZ8" s="6">
        <f t="shared" si="46"/>
        <v>0</v>
      </c>
      <c r="DGA8" s="6">
        <f t="shared" si="46"/>
        <v>0</v>
      </c>
      <c r="DGB8" s="6">
        <f t="shared" si="46"/>
        <v>0</v>
      </c>
      <c r="DGC8" s="6">
        <f t="shared" si="46"/>
        <v>0</v>
      </c>
      <c r="DGD8" s="6">
        <f t="shared" si="46"/>
        <v>0</v>
      </c>
      <c r="DGE8" s="6">
        <f t="shared" si="46"/>
        <v>0</v>
      </c>
      <c r="DGF8" s="6">
        <f t="shared" si="46"/>
        <v>0</v>
      </c>
      <c r="DGG8" s="6">
        <f t="shared" si="46"/>
        <v>0</v>
      </c>
      <c r="DGH8" s="6">
        <f t="shared" si="46"/>
        <v>0</v>
      </c>
      <c r="DGI8" s="6">
        <f t="shared" si="46"/>
        <v>0</v>
      </c>
      <c r="DGJ8" s="6">
        <f t="shared" si="46"/>
        <v>0</v>
      </c>
      <c r="DGK8" s="6">
        <f t="shared" si="46"/>
        <v>0</v>
      </c>
      <c r="DGL8" s="6">
        <f t="shared" si="46"/>
        <v>0</v>
      </c>
      <c r="DGM8" s="6">
        <f t="shared" si="46"/>
        <v>0</v>
      </c>
      <c r="DGN8" s="6">
        <f t="shared" ref="DGN8:DIY8" si="47">+DGN5+DGN6+DGN7</f>
        <v>0</v>
      </c>
      <c r="DGO8" s="6">
        <f t="shared" si="47"/>
        <v>0</v>
      </c>
      <c r="DGP8" s="6">
        <f t="shared" si="47"/>
        <v>0</v>
      </c>
      <c r="DGQ8" s="6">
        <f t="shared" si="47"/>
        <v>0</v>
      </c>
      <c r="DGR8" s="6">
        <f t="shared" si="47"/>
        <v>0</v>
      </c>
      <c r="DGS8" s="6">
        <f t="shared" si="47"/>
        <v>0</v>
      </c>
      <c r="DGT8" s="6">
        <f t="shared" si="47"/>
        <v>0</v>
      </c>
      <c r="DGU8" s="6">
        <f t="shared" si="47"/>
        <v>0</v>
      </c>
      <c r="DGV8" s="6">
        <f t="shared" si="47"/>
        <v>0</v>
      </c>
      <c r="DGW8" s="6">
        <f t="shared" si="47"/>
        <v>0</v>
      </c>
      <c r="DGX8" s="6">
        <f t="shared" si="47"/>
        <v>0</v>
      </c>
      <c r="DGY8" s="6">
        <f t="shared" si="47"/>
        <v>0</v>
      </c>
      <c r="DGZ8" s="6">
        <f t="shared" si="47"/>
        <v>0</v>
      </c>
      <c r="DHA8" s="6">
        <f t="shared" si="47"/>
        <v>0</v>
      </c>
      <c r="DHB8" s="6">
        <f t="shared" si="47"/>
        <v>0</v>
      </c>
      <c r="DHC8" s="6">
        <f t="shared" si="47"/>
        <v>0</v>
      </c>
      <c r="DHD8" s="6">
        <f t="shared" si="47"/>
        <v>0</v>
      </c>
      <c r="DHE8" s="6">
        <f t="shared" si="47"/>
        <v>0</v>
      </c>
      <c r="DHF8" s="6">
        <f t="shared" si="47"/>
        <v>0</v>
      </c>
      <c r="DHG8" s="6">
        <f t="shared" si="47"/>
        <v>0</v>
      </c>
      <c r="DHH8" s="6">
        <f t="shared" si="47"/>
        <v>0</v>
      </c>
      <c r="DHI8" s="6">
        <f t="shared" si="47"/>
        <v>0</v>
      </c>
      <c r="DHJ8" s="6">
        <f t="shared" si="47"/>
        <v>0</v>
      </c>
      <c r="DHK8" s="6">
        <f t="shared" si="47"/>
        <v>0</v>
      </c>
      <c r="DHL8" s="6">
        <f t="shared" si="47"/>
        <v>0</v>
      </c>
      <c r="DHM8" s="6">
        <f t="shared" si="47"/>
        <v>0</v>
      </c>
      <c r="DHN8" s="6">
        <f t="shared" si="47"/>
        <v>0</v>
      </c>
      <c r="DHO8" s="6">
        <f t="shared" si="47"/>
        <v>0</v>
      </c>
      <c r="DHP8" s="6">
        <f t="shared" si="47"/>
        <v>0</v>
      </c>
      <c r="DHQ8" s="6">
        <f t="shared" si="47"/>
        <v>0</v>
      </c>
      <c r="DHR8" s="6">
        <f t="shared" si="47"/>
        <v>0</v>
      </c>
      <c r="DHS8" s="6">
        <f t="shared" si="47"/>
        <v>0</v>
      </c>
      <c r="DHT8" s="6">
        <f t="shared" si="47"/>
        <v>0</v>
      </c>
      <c r="DHU8" s="6">
        <f t="shared" si="47"/>
        <v>0</v>
      </c>
      <c r="DHV8" s="6">
        <f t="shared" si="47"/>
        <v>0</v>
      </c>
      <c r="DHW8" s="6">
        <f t="shared" si="47"/>
        <v>0</v>
      </c>
      <c r="DHX8" s="6">
        <f t="shared" si="47"/>
        <v>0</v>
      </c>
      <c r="DHY8" s="6">
        <f t="shared" si="47"/>
        <v>0</v>
      </c>
      <c r="DHZ8" s="6">
        <f t="shared" si="47"/>
        <v>0</v>
      </c>
      <c r="DIA8" s="6">
        <f t="shared" si="47"/>
        <v>0</v>
      </c>
      <c r="DIB8" s="6">
        <f t="shared" si="47"/>
        <v>0</v>
      </c>
      <c r="DIC8" s="6">
        <f t="shared" si="47"/>
        <v>0</v>
      </c>
      <c r="DID8" s="6">
        <f t="shared" si="47"/>
        <v>0</v>
      </c>
      <c r="DIE8" s="6">
        <f t="shared" si="47"/>
        <v>0</v>
      </c>
      <c r="DIF8" s="6">
        <f t="shared" si="47"/>
        <v>0</v>
      </c>
      <c r="DIG8" s="6">
        <f t="shared" si="47"/>
        <v>0</v>
      </c>
      <c r="DIH8" s="6">
        <f t="shared" si="47"/>
        <v>0</v>
      </c>
      <c r="DII8" s="6">
        <f t="shared" si="47"/>
        <v>0</v>
      </c>
      <c r="DIJ8" s="6">
        <f t="shared" si="47"/>
        <v>0</v>
      </c>
      <c r="DIK8" s="6">
        <f t="shared" si="47"/>
        <v>0</v>
      </c>
      <c r="DIL8" s="6">
        <f t="shared" si="47"/>
        <v>0</v>
      </c>
      <c r="DIM8" s="6">
        <f t="shared" si="47"/>
        <v>0</v>
      </c>
      <c r="DIN8" s="6">
        <f t="shared" si="47"/>
        <v>0</v>
      </c>
      <c r="DIO8" s="6">
        <f t="shared" si="47"/>
        <v>0</v>
      </c>
      <c r="DIP8" s="6">
        <f t="shared" si="47"/>
        <v>0</v>
      </c>
      <c r="DIQ8" s="6">
        <f t="shared" si="47"/>
        <v>0</v>
      </c>
      <c r="DIR8" s="6">
        <f t="shared" si="47"/>
        <v>0</v>
      </c>
      <c r="DIS8" s="6">
        <f t="shared" si="47"/>
        <v>0</v>
      </c>
      <c r="DIT8" s="6">
        <f t="shared" si="47"/>
        <v>0</v>
      </c>
      <c r="DIU8" s="6">
        <f t="shared" si="47"/>
        <v>0</v>
      </c>
      <c r="DIV8" s="6">
        <f t="shared" si="47"/>
        <v>0</v>
      </c>
      <c r="DIW8" s="6">
        <f t="shared" si="47"/>
        <v>0</v>
      </c>
      <c r="DIX8" s="6">
        <f t="shared" si="47"/>
        <v>0</v>
      </c>
      <c r="DIY8" s="6">
        <f t="shared" si="47"/>
        <v>0</v>
      </c>
      <c r="DIZ8" s="6">
        <f t="shared" ref="DIZ8:DLK8" si="48">+DIZ5+DIZ6+DIZ7</f>
        <v>0</v>
      </c>
      <c r="DJA8" s="6">
        <f t="shared" si="48"/>
        <v>0</v>
      </c>
      <c r="DJB8" s="6">
        <f t="shared" si="48"/>
        <v>0</v>
      </c>
      <c r="DJC8" s="6">
        <f t="shared" si="48"/>
        <v>0</v>
      </c>
      <c r="DJD8" s="6">
        <f t="shared" si="48"/>
        <v>0</v>
      </c>
      <c r="DJE8" s="6">
        <f t="shared" si="48"/>
        <v>0</v>
      </c>
      <c r="DJF8" s="6">
        <f t="shared" si="48"/>
        <v>0</v>
      </c>
      <c r="DJG8" s="6">
        <f t="shared" si="48"/>
        <v>0</v>
      </c>
      <c r="DJH8" s="6">
        <f t="shared" si="48"/>
        <v>0</v>
      </c>
      <c r="DJI8" s="6">
        <f t="shared" si="48"/>
        <v>0</v>
      </c>
      <c r="DJJ8" s="6">
        <f t="shared" si="48"/>
        <v>0</v>
      </c>
      <c r="DJK8" s="6">
        <f t="shared" si="48"/>
        <v>0</v>
      </c>
      <c r="DJL8" s="6">
        <f t="shared" si="48"/>
        <v>0</v>
      </c>
      <c r="DJM8" s="6">
        <f t="shared" si="48"/>
        <v>0</v>
      </c>
      <c r="DJN8" s="6">
        <f t="shared" si="48"/>
        <v>0</v>
      </c>
      <c r="DJO8" s="6">
        <f t="shared" si="48"/>
        <v>0</v>
      </c>
      <c r="DJP8" s="6">
        <f t="shared" si="48"/>
        <v>0</v>
      </c>
      <c r="DJQ8" s="6">
        <f t="shared" si="48"/>
        <v>0</v>
      </c>
      <c r="DJR8" s="6">
        <f t="shared" si="48"/>
        <v>0</v>
      </c>
      <c r="DJS8" s="6">
        <f t="shared" si="48"/>
        <v>0</v>
      </c>
      <c r="DJT8" s="6">
        <f t="shared" si="48"/>
        <v>0</v>
      </c>
      <c r="DJU8" s="6">
        <f t="shared" si="48"/>
        <v>0</v>
      </c>
      <c r="DJV8" s="6">
        <f t="shared" si="48"/>
        <v>0</v>
      </c>
      <c r="DJW8" s="6">
        <f t="shared" si="48"/>
        <v>0</v>
      </c>
      <c r="DJX8" s="6">
        <f t="shared" si="48"/>
        <v>0</v>
      </c>
      <c r="DJY8" s="6">
        <f t="shared" si="48"/>
        <v>0</v>
      </c>
      <c r="DJZ8" s="6">
        <f t="shared" si="48"/>
        <v>0</v>
      </c>
      <c r="DKA8" s="6">
        <f t="shared" si="48"/>
        <v>0</v>
      </c>
      <c r="DKB8" s="6">
        <f t="shared" si="48"/>
        <v>0</v>
      </c>
      <c r="DKC8" s="6">
        <f t="shared" si="48"/>
        <v>0</v>
      </c>
      <c r="DKD8" s="6">
        <f t="shared" si="48"/>
        <v>0</v>
      </c>
      <c r="DKE8" s="6">
        <f t="shared" si="48"/>
        <v>0</v>
      </c>
      <c r="DKF8" s="6">
        <f t="shared" si="48"/>
        <v>0</v>
      </c>
      <c r="DKG8" s="6">
        <f t="shared" si="48"/>
        <v>0</v>
      </c>
      <c r="DKH8" s="6">
        <f t="shared" si="48"/>
        <v>0</v>
      </c>
      <c r="DKI8" s="6">
        <f t="shared" si="48"/>
        <v>0</v>
      </c>
      <c r="DKJ8" s="6">
        <f t="shared" si="48"/>
        <v>0</v>
      </c>
      <c r="DKK8" s="6">
        <f t="shared" si="48"/>
        <v>0</v>
      </c>
      <c r="DKL8" s="6">
        <f t="shared" si="48"/>
        <v>0</v>
      </c>
      <c r="DKM8" s="6">
        <f t="shared" si="48"/>
        <v>0</v>
      </c>
      <c r="DKN8" s="6">
        <f t="shared" si="48"/>
        <v>0</v>
      </c>
      <c r="DKO8" s="6">
        <f t="shared" si="48"/>
        <v>0</v>
      </c>
      <c r="DKP8" s="6">
        <f t="shared" si="48"/>
        <v>0</v>
      </c>
      <c r="DKQ8" s="6">
        <f t="shared" si="48"/>
        <v>0</v>
      </c>
      <c r="DKR8" s="6">
        <f t="shared" si="48"/>
        <v>0</v>
      </c>
      <c r="DKS8" s="6">
        <f t="shared" si="48"/>
        <v>0</v>
      </c>
      <c r="DKT8" s="6">
        <f t="shared" si="48"/>
        <v>0</v>
      </c>
      <c r="DKU8" s="6">
        <f t="shared" si="48"/>
        <v>0</v>
      </c>
      <c r="DKV8" s="6">
        <f t="shared" si="48"/>
        <v>0</v>
      </c>
      <c r="DKW8" s="6">
        <f t="shared" si="48"/>
        <v>0</v>
      </c>
      <c r="DKX8" s="6">
        <f t="shared" si="48"/>
        <v>0</v>
      </c>
      <c r="DKY8" s="6">
        <f t="shared" si="48"/>
        <v>0</v>
      </c>
      <c r="DKZ8" s="6">
        <f t="shared" si="48"/>
        <v>0</v>
      </c>
      <c r="DLA8" s="6">
        <f t="shared" si="48"/>
        <v>0</v>
      </c>
      <c r="DLB8" s="6">
        <f t="shared" si="48"/>
        <v>0</v>
      </c>
      <c r="DLC8" s="6">
        <f t="shared" si="48"/>
        <v>0</v>
      </c>
      <c r="DLD8" s="6">
        <f t="shared" si="48"/>
        <v>0</v>
      </c>
      <c r="DLE8" s="6">
        <f t="shared" si="48"/>
        <v>0</v>
      </c>
      <c r="DLF8" s="6">
        <f t="shared" si="48"/>
        <v>0</v>
      </c>
      <c r="DLG8" s="6">
        <f t="shared" si="48"/>
        <v>0</v>
      </c>
      <c r="DLH8" s="6">
        <f t="shared" si="48"/>
        <v>0</v>
      </c>
      <c r="DLI8" s="6">
        <f t="shared" si="48"/>
        <v>0</v>
      </c>
      <c r="DLJ8" s="6">
        <f t="shared" si="48"/>
        <v>0</v>
      </c>
      <c r="DLK8" s="6">
        <f t="shared" si="48"/>
        <v>0</v>
      </c>
      <c r="DLL8" s="6">
        <f t="shared" ref="DLL8:DNW8" si="49">+DLL5+DLL6+DLL7</f>
        <v>0</v>
      </c>
      <c r="DLM8" s="6">
        <f t="shared" si="49"/>
        <v>0</v>
      </c>
      <c r="DLN8" s="6">
        <f t="shared" si="49"/>
        <v>0</v>
      </c>
      <c r="DLO8" s="6">
        <f t="shared" si="49"/>
        <v>0</v>
      </c>
      <c r="DLP8" s="6">
        <f t="shared" si="49"/>
        <v>0</v>
      </c>
      <c r="DLQ8" s="6">
        <f t="shared" si="49"/>
        <v>0</v>
      </c>
      <c r="DLR8" s="6">
        <f t="shared" si="49"/>
        <v>0</v>
      </c>
      <c r="DLS8" s="6">
        <f t="shared" si="49"/>
        <v>0</v>
      </c>
      <c r="DLT8" s="6">
        <f t="shared" si="49"/>
        <v>0</v>
      </c>
      <c r="DLU8" s="6">
        <f t="shared" si="49"/>
        <v>0</v>
      </c>
      <c r="DLV8" s="6">
        <f t="shared" si="49"/>
        <v>0</v>
      </c>
      <c r="DLW8" s="6">
        <f t="shared" si="49"/>
        <v>0</v>
      </c>
      <c r="DLX8" s="6">
        <f t="shared" si="49"/>
        <v>0</v>
      </c>
      <c r="DLY8" s="6">
        <f t="shared" si="49"/>
        <v>0</v>
      </c>
      <c r="DLZ8" s="6">
        <f t="shared" si="49"/>
        <v>0</v>
      </c>
      <c r="DMA8" s="6">
        <f t="shared" si="49"/>
        <v>0</v>
      </c>
      <c r="DMB8" s="6">
        <f t="shared" si="49"/>
        <v>0</v>
      </c>
      <c r="DMC8" s="6">
        <f t="shared" si="49"/>
        <v>0</v>
      </c>
      <c r="DMD8" s="6">
        <f t="shared" si="49"/>
        <v>0</v>
      </c>
      <c r="DME8" s="6">
        <f t="shared" si="49"/>
        <v>0</v>
      </c>
      <c r="DMF8" s="6">
        <f t="shared" si="49"/>
        <v>0</v>
      </c>
      <c r="DMG8" s="6">
        <f t="shared" si="49"/>
        <v>0</v>
      </c>
      <c r="DMH8" s="6">
        <f t="shared" si="49"/>
        <v>0</v>
      </c>
      <c r="DMI8" s="6">
        <f t="shared" si="49"/>
        <v>0</v>
      </c>
      <c r="DMJ8" s="6">
        <f t="shared" si="49"/>
        <v>0</v>
      </c>
      <c r="DMK8" s="6">
        <f t="shared" si="49"/>
        <v>0</v>
      </c>
      <c r="DML8" s="6">
        <f t="shared" si="49"/>
        <v>0</v>
      </c>
      <c r="DMM8" s="6">
        <f t="shared" si="49"/>
        <v>0</v>
      </c>
      <c r="DMN8" s="6">
        <f t="shared" si="49"/>
        <v>0</v>
      </c>
      <c r="DMO8" s="6">
        <f t="shared" si="49"/>
        <v>0</v>
      </c>
      <c r="DMP8" s="6">
        <f t="shared" si="49"/>
        <v>0</v>
      </c>
      <c r="DMQ8" s="6">
        <f t="shared" si="49"/>
        <v>0</v>
      </c>
      <c r="DMR8" s="6">
        <f t="shared" si="49"/>
        <v>0</v>
      </c>
      <c r="DMS8" s="6">
        <f t="shared" si="49"/>
        <v>0</v>
      </c>
      <c r="DMT8" s="6">
        <f t="shared" si="49"/>
        <v>0</v>
      </c>
      <c r="DMU8" s="6">
        <f t="shared" si="49"/>
        <v>0</v>
      </c>
      <c r="DMV8" s="6">
        <f t="shared" si="49"/>
        <v>0</v>
      </c>
      <c r="DMW8" s="6">
        <f t="shared" si="49"/>
        <v>0</v>
      </c>
      <c r="DMX8" s="6">
        <f t="shared" si="49"/>
        <v>0</v>
      </c>
      <c r="DMY8" s="6">
        <f t="shared" si="49"/>
        <v>0</v>
      </c>
      <c r="DMZ8" s="6">
        <f t="shared" si="49"/>
        <v>0</v>
      </c>
      <c r="DNA8" s="6">
        <f t="shared" si="49"/>
        <v>0</v>
      </c>
      <c r="DNB8" s="6">
        <f t="shared" si="49"/>
        <v>0</v>
      </c>
      <c r="DNC8" s="6">
        <f t="shared" si="49"/>
        <v>0</v>
      </c>
      <c r="DND8" s="6">
        <f t="shared" si="49"/>
        <v>0</v>
      </c>
      <c r="DNE8" s="6">
        <f t="shared" si="49"/>
        <v>0</v>
      </c>
      <c r="DNF8" s="6">
        <f t="shared" si="49"/>
        <v>0</v>
      </c>
      <c r="DNG8" s="6">
        <f t="shared" si="49"/>
        <v>0</v>
      </c>
      <c r="DNH8" s="6">
        <f t="shared" si="49"/>
        <v>0</v>
      </c>
      <c r="DNI8" s="6">
        <f t="shared" si="49"/>
        <v>0</v>
      </c>
      <c r="DNJ8" s="6">
        <f t="shared" si="49"/>
        <v>0</v>
      </c>
      <c r="DNK8" s="6">
        <f t="shared" si="49"/>
        <v>0</v>
      </c>
      <c r="DNL8" s="6">
        <f t="shared" si="49"/>
        <v>0</v>
      </c>
      <c r="DNM8" s="6">
        <f t="shared" si="49"/>
        <v>0</v>
      </c>
      <c r="DNN8" s="6">
        <f t="shared" si="49"/>
        <v>0</v>
      </c>
      <c r="DNO8" s="6">
        <f t="shared" si="49"/>
        <v>0</v>
      </c>
      <c r="DNP8" s="6">
        <f t="shared" si="49"/>
        <v>0</v>
      </c>
      <c r="DNQ8" s="6">
        <f t="shared" si="49"/>
        <v>0</v>
      </c>
      <c r="DNR8" s="6">
        <f t="shared" si="49"/>
        <v>0</v>
      </c>
      <c r="DNS8" s="6">
        <f t="shared" si="49"/>
        <v>0</v>
      </c>
      <c r="DNT8" s="6">
        <f t="shared" si="49"/>
        <v>0</v>
      </c>
      <c r="DNU8" s="6">
        <f t="shared" si="49"/>
        <v>0</v>
      </c>
      <c r="DNV8" s="6">
        <f t="shared" si="49"/>
        <v>0</v>
      </c>
      <c r="DNW8" s="6">
        <f t="shared" si="49"/>
        <v>0</v>
      </c>
      <c r="DNX8" s="6">
        <f t="shared" ref="DNX8:DQI8" si="50">+DNX5+DNX6+DNX7</f>
        <v>0</v>
      </c>
      <c r="DNY8" s="6">
        <f t="shared" si="50"/>
        <v>0</v>
      </c>
      <c r="DNZ8" s="6">
        <f t="shared" si="50"/>
        <v>0</v>
      </c>
      <c r="DOA8" s="6">
        <f t="shared" si="50"/>
        <v>0</v>
      </c>
      <c r="DOB8" s="6">
        <f t="shared" si="50"/>
        <v>0</v>
      </c>
      <c r="DOC8" s="6">
        <f t="shared" si="50"/>
        <v>0</v>
      </c>
      <c r="DOD8" s="6">
        <f t="shared" si="50"/>
        <v>0</v>
      </c>
      <c r="DOE8" s="6">
        <f t="shared" si="50"/>
        <v>0</v>
      </c>
      <c r="DOF8" s="6">
        <f t="shared" si="50"/>
        <v>0</v>
      </c>
      <c r="DOG8" s="6">
        <f t="shared" si="50"/>
        <v>0</v>
      </c>
      <c r="DOH8" s="6">
        <f t="shared" si="50"/>
        <v>0</v>
      </c>
      <c r="DOI8" s="6">
        <f t="shared" si="50"/>
        <v>0</v>
      </c>
      <c r="DOJ8" s="6">
        <f t="shared" si="50"/>
        <v>0</v>
      </c>
      <c r="DOK8" s="6">
        <f t="shared" si="50"/>
        <v>0</v>
      </c>
      <c r="DOL8" s="6">
        <f t="shared" si="50"/>
        <v>0</v>
      </c>
      <c r="DOM8" s="6">
        <f t="shared" si="50"/>
        <v>0</v>
      </c>
      <c r="DON8" s="6">
        <f t="shared" si="50"/>
        <v>0</v>
      </c>
      <c r="DOO8" s="6">
        <f t="shared" si="50"/>
        <v>0</v>
      </c>
      <c r="DOP8" s="6">
        <f t="shared" si="50"/>
        <v>0</v>
      </c>
      <c r="DOQ8" s="6">
        <f t="shared" si="50"/>
        <v>0</v>
      </c>
      <c r="DOR8" s="6">
        <f t="shared" si="50"/>
        <v>0</v>
      </c>
      <c r="DOS8" s="6">
        <f t="shared" si="50"/>
        <v>0</v>
      </c>
      <c r="DOT8" s="6">
        <f t="shared" si="50"/>
        <v>0</v>
      </c>
      <c r="DOU8" s="6">
        <f t="shared" si="50"/>
        <v>0</v>
      </c>
      <c r="DOV8" s="6">
        <f t="shared" si="50"/>
        <v>0</v>
      </c>
      <c r="DOW8" s="6">
        <f t="shared" si="50"/>
        <v>0</v>
      </c>
      <c r="DOX8" s="6">
        <f t="shared" si="50"/>
        <v>0</v>
      </c>
      <c r="DOY8" s="6">
        <f t="shared" si="50"/>
        <v>0</v>
      </c>
      <c r="DOZ8" s="6">
        <f t="shared" si="50"/>
        <v>0</v>
      </c>
      <c r="DPA8" s="6">
        <f t="shared" si="50"/>
        <v>0</v>
      </c>
      <c r="DPB8" s="6">
        <f t="shared" si="50"/>
        <v>0</v>
      </c>
      <c r="DPC8" s="6">
        <f t="shared" si="50"/>
        <v>0</v>
      </c>
      <c r="DPD8" s="6">
        <f t="shared" si="50"/>
        <v>0</v>
      </c>
      <c r="DPE8" s="6">
        <f t="shared" si="50"/>
        <v>0</v>
      </c>
      <c r="DPF8" s="6">
        <f t="shared" si="50"/>
        <v>0</v>
      </c>
      <c r="DPG8" s="6">
        <f t="shared" si="50"/>
        <v>0</v>
      </c>
      <c r="DPH8" s="6">
        <f t="shared" si="50"/>
        <v>0</v>
      </c>
      <c r="DPI8" s="6">
        <f t="shared" si="50"/>
        <v>0</v>
      </c>
      <c r="DPJ8" s="6">
        <f t="shared" si="50"/>
        <v>0</v>
      </c>
      <c r="DPK8" s="6">
        <f t="shared" si="50"/>
        <v>0</v>
      </c>
      <c r="DPL8" s="6">
        <f t="shared" si="50"/>
        <v>0</v>
      </c>
      <c r="DPM8" s="6">
        <f t="shared" si="50"/>
        <v>0</v>
      </c>
      <c r="DPN8" s="6">
        <f t="shared" si="50"/>
        <v>0</v>
      </c>
      <c r="DPO8" s="6">
        <f t="shared" si="50"/>
        <v>0</v>
      </c>
      <c r="DPP8" s="6">
        <f t="shared" si="50"/>
        <v>0</v>
      </c>
      <c r="DPQ8" s="6">
        <f t="shared" si="50"/>
        <v>0</v>
      </c>
      <c r="DPR8" s="6">
        <f t="shared" si="50"/>
        <v>0</v>
      </c>
      <c r="DPS8" s="6">
        <f t="shared" si="50"/>
        <v>0</v>
      </c>
      <c r="DPT8" s="6">
        <f t="shared" si="50"/>
        <v>0</v>
      </c>
      <c r="DPU8" s="6">
        <f t="shared" si="50"/>
        <v>0</v>
      </c>
      <c r="DPV8" s="6">
        <f t="shared" si="50"/>
        <v>0</v>
      </c>
      <c r="DPW8" s="6">
        <f t="shared" si="50"/>
        <v>0</v>
      </c>
      <c r="DPX8" s="6">
        <f t="shared" si="50"/>
        <v>0</v>
      </c>
      <c r="DPY8" s="6">
        <f t="shared" si="50"/>
        <v>0</v>
      </c>
      <c r="DPZ8" s="6">
        <f t="shared" si="50"/>
        <v>0</v>
      </c>
      <c r="DQA8" s="6">
        <f t="shared" si="50"/>
        <v>0</v>
      </c>
      <c r="DQB8" s="6">
        <f t="shared" si="50"/>
        <v>0</v>
      </c>
      <c r="DQC8" s="6">
        <f t="shared" si="50"/>
        <v>0</v>
      </c>
      <c r="DQD8" s="6">
        <f t="shared" si="50"/>
        <v>0</v>
      </c>
      <c r="DQE8" s="6">
        <f t="shared" si="50"/>
        <v>0</v>
      </c>
      <c r="DQF8" s="6">
        <f t="shared" si="50"/>
        <v>0</v>
      </c>
      <c r="DQG8" s="6">
        <f t="shared" si="50"/>
        <v>0</v>
      </c>
      <c r="DQH8" s="6">
        <f t="shared" si="50"/>
        <v>0</v>
      </c>
      <c r="DQI8" s="6">
        <f t="shared" si="50"/>
        <v>0</v>
      </c>
      <c r="DQJ8" s="6">
        <f t="shared" ref="DQJ8:DSU8" si="51">+DQJ5+DQJ6+DQJ7</f>
        <v>0</v>
      </c>
      <c r="DQK8" s="6">
        <f t="shared" si="51"/>
        <v>0</v>
      </c>
      <c r="DQL8" s="6">
        <f t="shared" si="51"/>
        <v>0</v>
      </c>
      <c r="DQM8" s="6">
        <f t="shared" si="51"/>
        <v>0</v>
      </c>
      <c r="DQN8" s="6">
        <f t="shared" si="51"/>
        <v>0</v>
      </c>
      <c r="DQO8" s="6">
        <f t="shared" si="51"/>
        <v>0</v>
      </c>
      <c r="DQP8" s="6">
        <f t="shared" si="51"/>
        <v>0</v>
      </c>
      <c r="DQQ8" s="6">
        <f t="shared" si="51"/>
        <v>0</v>
      </c>
      <c r="DQR8" s="6">
        <f t="shared" si="51"/>
        <v>0</v>
      </c>
      <c r="DQS8" s="6">
        <f t="shared" si="51"/>
        <v>0</v>
      </c>
      <c r="DQT8" s="6">
        <f t="shared" si="51"/>
        <v>0</v>
      </c>
      <c r="DQU8" s="6">
        <f t="shared" si="51"/>
        <v>0</v>
      </c>
      <c r="DQV8" s="6">
        <f t="shared" si="51"/>
        <v>0</v>
      </c>
      <c r="DQW8" s="6">
        <f t="shared" si="51"/>
        <v>0</v>
      </c>
      <c r="DQX8" s="6">
        <f t="shared" si="51"/>
        <v>0</v>
      </c>
      <c r="DQY8" s="6">
        <f t="shared" si="51"/>
        <v>0</v>
      </c>
      <c r="DQZ8" s="6">
        <f t="shared" si="51"/>
        <v>0</v>
      </c>
      <c r="DRA8" s="6">
        <f t="shared" si="51"/>
        <v>0</v>
      </c>
      <c r="DRB8" s="6">
        <f t="shared" si="51"/>
        <v>0</v>
      </c>
      <c r="DRC8" s="6">
        <f t="shared" si="51"/>
        <v>0</v>
      </c>
      <c r="DRD8" s="6">
        <f t="shared" si="51"/>
        <v>0</v>
      </c>
      <c r="DRE8" s="6">
        <f t="shared" si="51"/>
        <v>0</v>
      </c>
      <c r="DRF8" s="6">
        <f t="shared" si="51"/>
        <v>0</v>
      </c>
      <c r="DRG8" s="6">
        <f t="shared" si="51"/>
        <v>0</v>
      </c>
      <c r="DRH8" s="6">
        <f t="shared" si="51"/>
        <v>0</v>
      </c>
      <c r="DRI8" s="6">
        <f t="shared" si="51"/>
        <v>0</v>
      </c>
      <c r="DRJ8" s="6">
        <f t="shared" si="51"/>
        <v>0</v>
      </c>
      <c r="DRK8" s="6">
        <f t="shared" si="51"/>
        <v>0</v>
      </c>
      <c r="DRL8" s="6">
        <f t="shared" si="51"/>
        <v>0</v>
      </c>
      <c r="DRM8" s="6">
        <f t="shared" si="51"/>
        <v>0</v>
      </c>
      <c r="DRN8" s="6">
        <f t="shared" si="51"/>
        <v>0</v>
      </c>
      <c r="DRO8" s="6">
        <f t="shared" si="51"/>
        <v>0</v>
      </c>
      <c r="DRP8" s="6">
        <f t="shared" si="51"/>
        <v>0</v>
      </c>
      <c r="DRQ8" s="6">
        <f t="shared" si="51"/>
        <v>0</v>
      </c>
      <c r="DRR8" s="6">
        <f t="shared" si="51"/>
        <v>0</v>
      </c>
      <c r="DRS8" s="6">
        <f t="shared" si="51"/>
        <v>0</v>
      </c>
      <c r="DRT8" s="6">
        <f t="shared" si="51"/>
        <v>0</v>
      </c>
      <c r="DRU8" s="6">
        <f t="shared" si="51"/>
        <v>0</v>
      </c>
      <c r="DRV8" s="6">
        <f t="shared" si="51"/>
        <v>0</v>
      </c>
      <c r="DRW8" s="6">
        <f t="shared" si="51"/>
        <v>0</v>
      </c>
      <c r="DRX8" s="6">
        <f t="shared" si="51"/>
        <v>0</v>
      </c>
      <c r="DRY8" s="6">
        <f t="shared" si="51"/>
        <v>0</v>
      </c>
      <c r="DRZ8" s="6">
        <f t="shared" si="51"/>
        <v>0</v>
      </c>
      <c r="DSA8" s="6">
        <f t="shared" si="51"/>
        <v>0</v>
      </c>
      <c r="DSB8" s="6">
        <f t="shared" si="51"/>
        <v>0</v>
      </c>
      <c r="DSC8" s="6">
        <f t="shared" si="51"/>
        <v>0</v>
      </c>
      <c r="DSD8" s="6">
        <f t="shared" si="51"/>
        <v>0</v>
      </c>
      <c r="DSE8" s="6">
        <f t="shared" si="51"/>
        <v>0</v>
      </c>
      <c r="DSF8" s="6">
        <f t="shared" si="51"/>
        <v>0</v>
      </c>
      <c r="DSG8" s="6">
        <f t="shared" si="51"/>
        <v>0</v>
      </c>
      <c r="DSH8" s="6">
        <f t="shared" si="51"/>
        <v>0</v>
      </c>
      <c r="DSI8" s="6">
        <f t="shared" si="51"/>
        <v>0</v>
      </c>
      <c r="DSJ8" s="6">
        <f t="shared" si="51"/>
        <v>0</v>
      </c>
      <c r="DSK8" s="6">
        <f t="shared" si="51"/>
        <v>0</v>
      </c>
      <c r="DSL8" s="6">
        <f t="shared" si="51"/>
        <v>0</v>
      </c>
      <c r="DSM8" s="6">
        <f t="shared" si="51"/>
        <v>0</v>
      </c>
      <c r="DSN8" s="6">
        <f t="shared" si="51"/>
        <v>0</v>
      </c>
      <c r="DSO8" s="6">
        <f t="shared" si="51"/>
        <v>0</v>
      </c>
      <c r="DSP8" s="6">
        <f t="shared" si="51"/>
        <v>0</v>
      </c>
      <c r="DSQ8" s="6">
        <f t="shared" si="51"/>
        <v>0</v>
      </c>
      <c r="DSR8" s="6">
        <f t="shared" si="51"/>
        <v>0</v>
      </c>
      <c r="DSS8" s="6">
        <f t="shared" si="51"/>
        <v>0</v>
      </c>
      <c r="DST8" s="6">
        <f t="shared" si="51"/>
        <v>0</v>
      </c>
      <c r="DSU8" s="6">
        <f t="shared" si="51"/>
        <v>0</v>
      </c>
      <c r="DSV8" s="6">
        <f t="shared" ref="DSV8:DVG8" si="52">+DSV5+DSV6+DSV7</f>
        <v>0</v>
      </c>
      <c r="DSW8" s="6">
        <f t="shared" si="52"/>
        <v>0</v>
      </c>
      <c r="DSX8" s="6">
        <f t="shared" si="52"/>
        <v>0</v>
      </c>
      <c r="DSY8" s="6">
        <f t="shared" si="52"/>
        <v>0</v>
      </c>
      <c r="DSZ8" s="6">
        <f t="shared" si="52"/>
        <v>0</v>
      </c>
      <c r="DTA8" s="6">
        <f t="shared" si="52"/>
        <v>0</v>
      </c>
      <c r="DTB8" s="6">
        <f t="shared" si="52"/>
        <v>0</v>
      </c>
      <c r="DTC8" s="6">
        <f t="shared" si="52"/>
        <v>0</v>
      </c>
      <c r="DTD8" s="6">
        <f t="shared" si="52"/>
        <v>0</v>
      </c>
      <c r="DTE8" s="6">
        <f t="shared" si="52"/>
        <v>0</v>
      </c>
      <c r="DTF8" s="6">
        <f t="shared" si="52"/>
        <v>0</v>
      </c>
      <c r="DTG8" s="6">
        <f t="shared" si="52"/>
        <v>0</v>
      </c>
      <c r="DTH8" s="6">
        <f t="shared" si="52"/>
        <v>0</v>
      </c>
      <c r="DTI8" s="6">
        <f t="shared" si="52"/>
        <v>0</v>
      </c>
      <c r="DTJ8" s="6">
        <f t="shared" si="52"/>
        <v>0</v>
      </c>
      <c r="DTK8" s="6">
        <f t="shared" si="52"/>
        <v>0</v>
      </c>
      <c r="DTL8" s="6">
        <f t="shared" si="52"/>
        <v>0</v>
      </c>
      <c r="DTM8" s="6">
        <f t="shared" si="52"/>
        <v>0</v>
      </c>
      <c r="DTN8" s="6">
        <f t="shared" si="52"/>
        <v>0</v>
      </c>
      <c r="DTO8" s="6">
        <f t="shared" si="52"/>
        <v>0</v>
      </c>
      <c r="DTP8" s="6">
        <f t="shared" si="52"/>
        <v>0</v>
      </c>
      <c r="DTQ8" s="6">
        <f t="shared" si="52"/>
        <v>0</v>
      </c>
      <c r="DTR8" s="6">
        <f t="shared" si="52"/>
        <v>0</v>
      </c>
      <c r="DTS8" s="6">
        <f t="shared" si="52"/>
        <v>0</v>
      </c>
      <c r="DTT8" s="6">
        <f t="shared" si="52"/>
        <v>0</v>
      </c>
      <c r="DTU8" s="6">
        <f t="shared" si="52"/>
        <v>0</v>
      </c>
      <c r="DTV8" s="6">
        <f t="shared" si="52"/>
        <v>0</v>
      </c>
      <c r="DTW8" s="6">
        <f t="shared" si="52"/>
        <v>0</v>
      </c>
      <c r="DTX8" s="6">
        <f t="shared" si="52"/>
        <v>0</v>
      </c>
      <c r="DTY8" s="6">
        <f t="shared" si="52"/>
        <v>0</v>
      </c>
      <c r="DTZ8" s="6">
        <f t="shared" si="52"/>
        <v>0</v>
      </c>
      <c r="DUA8" s="6">
        <f t="shared" si="52"/>
        <v>0</v>
      </c>
      <c r="DUB8" s="6">
        <f t="shared" si="52"/>
        <v>0</v>
      </c>
      <c r="DUC8" s="6">
        <f t="shared" si="52"/>
        <v>0</v>
      </c>
      <c r="DUD8" s="6">
        <f t="shared" si="52"/>
        <v>0</v>
      </c>
      <c r="DUE8" s="6">
        <f t="shared" si="52"/>
        <v>0</v>
      </c>
      <c r="DUF8" s="6">
        <f t="shared" si="52"/>
        <v>0</v>
      </c>
      <c r="DUG8" s="6">
        <f t="shared" si="52"/>
        <v>0</v>
      </c>
      <c r="DUH8" s="6">
        <f t="shared" si="52"/>
        <v>0</v>
      </c>
      <c r="DUI8" s="6">
        <f t="shared" si="52"/>
        <v>0</v>
      </c>
      <c r="DUJ8" s="6">
        <f t="shared" si="52"/>
        <v>0</v>
      </c>
      <c r="DUK8" s="6">
        <f t="shared" si="52"/>
        <v>0</v>
      </c>
      <c r="DUL8" s="6">
        <f t="shared" si="52"/>
        <v>0</v>
      </c>
      <c r="DUM8" s="6">
        <f t="shared" si="52"/>
        <v>0</v>
      </c>
      <c r="DUN8" s="6">
        <f t="shared" si="52"/>
        <v>0</v>
      </c>
      <c r="DUO8" s="6">
        <f t="shared" si="52"/>
        <v>0</v>
      </c>
      <c r="DUP8" s="6">
        <f t="shared" si="52"/>
        <v>0</v>
      </c>
      <c r="DUQ8" s="6">
        <f t="shared" si="52"/>
        <v>0</v>
      </c>
      <c r="DUR8" s="6">
        <f t="shared" si="52"/>
        <v>0</v>
      </c>
      <c r="DUS8" s="6">
        <f t="shared" si="52"/>
        <v>0</v>
      </c>
      <c r="DUT8" s="6">
        <f t="shared" si="52"/>
        <v>0</v>
      </c>
      <c r="DUU8" s="6">
        <f t="shared" si="52"/>
        <v>0</v>
      </c>
      <c r="DUV8" s="6">
        <f t="shared" si="52"/>
        <v>0</v>
      </c>
      <c r="DUW8" s="6">
        <f t="shared" si="52"/>
        <v>0</v>
      </c>
      <c r="DUX8" s="6">
        <f t="shared" si="52"/>
        <v>0</v>
      </c>
      <c r="DUY8" s="6">
        <f t="shared" si="52"/>
        <v>0</v>
      </c>
      <c r="DUZ8" s="6">
        <f t="shared" si="52"/>
        <v>0</v>
      </c>
      <c r="DVA8" s="6">
        <f t="shared" si="52"/>
        <v>0</v>
      </c>
      <c r="DVB8" s="6">
        <f t="shared" si="52"/>
        <v>0</v>
      </c>
      <c r="DVC8" s="6">
        <f t="shared" si="52"/>
        <v>0</v>
      </c>
      <c r="DVD8" s="6">
        <f t="shared" si="52"/>
        <v>0</v>
      </c>
      <c r="DVE8" s="6">
        <f t="shared" si="52"/>
        <v>0</v>
      </c>
      <c r="DVF8" s="6">
        <f t="shared" si="52"/>
        <v>0</v>
      </c>
      <c r="DVG8" s="6">
        <f t="shared" si="52"/>
        <v>0</v>
      </c>
      <c r="DVH8" s="6">
        <f t="shared" ref="DVH8:DXS8" si="53">+DVH5+DVH6+DVH7</f>
        <v>0</v>
      </c>
      <c r="DVI8" s="6">
        <f t="shared" si="53"/>
        <v>0</v>
      </c>
      <c r="DVJ8" s="6">
        <f t="shared" si="53"/>
        <v>0</v>
      </c>
      <c r="DVK8" s="6">
        <f t="shared" si="53"/>
        <v>0</v>
      </c>
      <c r="DVL8" s="6">
        <f t="shared" si="53"/>
        <v>0</v>
      </c>
      <c r="DVM8" s="6">
        <f t="shared" si="53"/>
        <v>0</v>
      </c>
      <c r="DVN8" s="6">
        <f t="shared" si="53"/>
        <v>0</v>
      </c>
      <c r="DVO8" s="6">
        <f t="shared" si="53"/>
        <v>0</v>
      </c>
      <c r="DVP8" s="6">
        <f t="shared" si="53"/>
        <v>0</v>
      </c>
      <c r="DVQ8" s="6">
        <f t="shared" si="53"/>
        <v>0</v>
      </c>
      <c r="DVR8" s="6">
        <f t="shared" si="53"/>
        <v>0</v>
      </c>
      <c r="DVS8" s="6">
        <f t="shared" si="53"/>
        <v>0</v>
      </c>
      <c r="DVT8" s="6">
        <f t="shared" si="53"/>
        <v>0</v>
      </c>
      <c r="DVU8" s="6">
        <f t="shared" si="53"/>
        <v>0</v>
      </c>
      <c r="DVV8" s="6">
        <f t="shared" si="53"/>
        <v>0</v>
      </c>
      <c r="DVW8" s="6">
        <f t="shared" si="53"/>
        <v>0</v>
      </c>
      <c r="DVX8" s="6">
        <f t="shared" si="53"/>
        <v>0</v>
      </c>
      <c r="DVY8" s="6">
        <f t="shared" si="53"/>
        <v>0</v>
      </c>
      <c r="DVZ8" s="6">
        <f t="shared" si="53"/>
        <v>0</v>
      </c>
      <c r="DWA8" s="6">
        <f t="shared" si="53"/>
        <v>0</v>
      </c>
      <c r="DWB8" s="6">
        <f t="shared" si="53"/>
        <v>0</v>
      </c>
      <c r="DWC8" s="6">
        <f t="shared" si="53"/>
        <v>0</v>
      </c>
      <c r="DWD8" s="6">
        <f t="shared" si="53"/>
        <v>0</v>
      </c>
      <c r="DWE8" s="6">
        <f t="shared" si="53"/>
        <v>0</v>
      </c>
      <c r="DWF8" s="6">
        <f t="shared" si="53"/>
        <v>0</v>
      </c>
      <c r="DWG8" s="6">
        <f t="shared" si="53"/>
        <v>0</v>
      </c>
      <c r="DWH8" s="6">
        <f t="shared" si="53"/>
        <v>0</v>
      </c>
      <c r="DWI8" s="6">
        <f t="shared" si="53"/>
        <v>0</v>
      </c>
      <c r="DWJ8" s="6">
        <f t="shared" si="53"/>
        <v>0</v>
      </c>
      <c r="DWK8" s="6">
        <f t="shared" si="53"/>
        <v>0</v>
      </c>
      <c r="DWL8" s="6">
        <f t="shared" si="53"/>
        <v>0</v>
      </c>
      <c r="DWM8" s="6">
        <f t="shared" si="53"/>
        <v>0</v>
      </c>
      <c r="DWN8" s="6">
        <f t="shared" si="53"/>
        <v>0</v>
      </c>
      <c r="DWO8" s="6">
        <f t="shared" si="53"/>
        <v>0</v>
      </c>
      <c r="DWP8" s="6">
        <f t="shared" si="53"/>
        <v>0</v>
      </c>
      <c r="DWQ8" s="6">
        <f t="shared" si="53"/>
        <v>0</v>
      </c>
      <c r="DWR8" s="6">
        <f t="shared" si="53"/>
        <v>0</v>
      </c>
      <c r="DWS8" s="6">
        <f t="shared" si="53"/>
        <v>0</v>
      </c>
      <c r="DWT8" s="6">
        <f t="shared" si="53"/>
        <v>0</v>
      </c>
      <c r="DWU8" s="6">
        <f t="shared" si="53"/>
        <v>0</v>
      </c>
      <c r="DWV8" s="6">
        <f t="shared" si="53"/>
        <v>0</v>
      </c>
      <c r="DWW8" s="6">
        <f t="shared" si="53"/>
        <v>0</v>
      </c>
      <c r="DWX8" s="6">
        <f t="shared" si="53"/>
        <v>0</v>
      </c>
      <c r="DWY8" s="6">
        <f t="shared" si="53"/>
        <v>0</v>
      </c>
      <c r="DWZ8" s="6">
        <f t="shared" si="53"/>
        <v>0</v>
      </c>
      <c r="DXA8" s="6">
        <f t="shared" si="53"/>
        <v>0</v>
      </c>
      <c r="DXB8" s="6">
        <f t="shared" si="53"/>
        <v>0</v>
      </c>
      <c r="DXC8" s="6">
        <f t="shared" si="53"/>
        <v>0</v>
      </c>
      <c r="DXD8" s="6">
        <f t="shared" si="53"/>
        <v>0</v>
      </c>
      <c r="DXE8" s="6">
        <f t="shared" si="53"/>
        <v>0</v>
      </c>
      <c r="DXF8" s="6">
        <f t="shared" si="53"/>
        <v>0</v>
      </c>
      <c r="DXG8" s="6">
        <f t="shared" si="53"/>
        <v>0</v>
      </c>
      <c r="DXH8" s="6">
        <f t="shared" si="53"/>
        <v>0</v>
      </c>
      <c r="DXI8" s="6">
        <f t="shared" si="53"/>
        <v>0</v>
      </c>
      <c r="DXJ8" s="6">
        <f t="shared" si="53"/>
        <v>0</v>
      </c>
      <c r="DXK8" s="6">
        <f t="shared" si="53"/>
        <v>0</v>
      </c>
      <c r="DXL8" s="6">
        <f t="shared" si="53"/>
        <v>0</v>
      </c>
      <c r="DXM8" s="6">
        <f t="shared" si="53"/>
        <v>0</v>
      </c>
      <c r="DXN8" s="6">
        <f t="shared" si="53"/>
        <v>0</v>
      </c>
      <c r="DXO8" s="6">
        <f t="shared" si="53"/>
        <v>0</v>
      </c>
      <c r="DXP8" s="6">
        <f t="shared" si="53"/>
        <v>0</v>
      </c>
      <c r="DXQ8" s="6">
        <f t="shared" si="53"/>
        <v>0</v>
      </c>
      <c r="DXR8" s="6">
        <f t="shared" si="53"/>
        <v>0</v>
      </c>
      <c r="DXS8" s="6">
        <f t="shared" si="53"/>
        <v>0</v>
      </c>
      <c r="DXT8" s="6">
        <f t="shared" ref="DXT8:EAE8" si="54">+DXT5+DXT6+DXT7</f>
        <v>0</v>
      </c>
      <c r="DXU8" s="6">
        <f t="shared" si="54"/>
        <v>0</v>
      </c>
      <c r="DXV8" s="6">
        <f t="shared" si="54"/>
        <v>0</v>
      </c>
      <c r="DXW8" s="6">
        <f t="shared" si="54"/>
        <v>0</v>
      </c>
      <c r="DXX8" s="6">
        <f t="shared" si="54"/>
        <v>0</v>
      </c>
      <c r="DXY8" s="6">
        <f t="shared" si="54"/>
        <v>0</v>
      </c>
      <c r="DXZ8" s="6">
        <f t="shared" si="54"/>
        <v>0</v>
      </c>
      <c r="DYA8" s="6">
        <f t="shared" si="54"/>
        <v>0</v>
      </c>
      <c r="DYB8" s="6">
        <f t="shared" si="54"/>
        <v>0</v>
      </c>
      <c r="DYC8" s="6">
        <f t="shared" si="54"/>
        <v>0</v>
      </c>
      <c r="DYD8" s="6">
        <f t="shared" si="54"/>
        <v>0</v>
      </c>
      <c r="DYE8" s="6">
        <f t="shared" si="54"/>
        <v>0</v>
      </c>
      <c r="DYF8" s="6">
        <f t="shared" si="54"/>
        <v>0</v>
      </c>
      <c r="DYG8" s="6">
        <f t="shared" si="54"/>
        <v>0</v>
      </c>
      <c r="DYH8" s="6">
        <f t="shared" si="54"/>
        <v>0</v>
      </c>
      <c r="DYI8" s="6">
        <f t="shared" si="54"/>
        <v>0</v>
      </c>
      <c r="DYJ8" s="6">
        <f t="shared" si="54"/>
        <v>0</v>
      </c>
      <c r="DYK8" s="6">
        <f t="shared" si="54"/>
        <v>0</v>
      </c>
      <c r="DYL8" s="6">
        <f t="shared" si="54"/>
        <v>0</v>
      </c>
      <c r="DYM8" s="6">
        <f t="shared" si="54"/>
        <v>0</v>
      </c>
      <c r="DYN8" s="6">
        <f t="shared" si="54"/>
        <v>0</v>
      </c>
      <c r="DYO8" s="6">
        <f t="shared" si="54"/>
        <v>0</v>
      </c>
      <c r="DYP8" s="6">
        <f t="shared" si="54"/>
        <v>0</v>
      </c>
      <c r="DYQ8" s="6">
        <f t="shared" si="54"/>
        <v>0</v>
      </c>
      <c r="DYR8" s="6">
        <f t="shared" si="54"/>
        <v>0</v>
      </c>
      <c r="DYS8" s="6">
        <f t="shared" si="54"/>
        <v>0</v>
      </c>
      <c r="DYT8" s="6">
        <f t="shared" si="54"/>
        <v>0</v>
      </c>
      <c r="DYU8" s="6">
        <f t="shared" si="54"/>
        <v>0</v>
      </c>
      <c r="DYV8" s="6">
        <f t="shared" si="54"/>
        <v>0</v>
      </c>
      <c r="DYW8" s="6">
        <f t="shared" si="54"/>
        <v>0</v>
      </c>
      <c r="DYX8" s="6">
        <f t="shared" si="54"/>
        <v>0</v>
      </c>
      <c r="DYY8" s="6">
        <f t="shared" si="54"/>
        <v>0</v>
      </c>
      <c r="DYZ8" s="6">
        <f t="shared" si="54"/>
        <v>0</v>
      </c>
      <c r="DZA8" s="6">
        <f t="shared" si="54"/>
        <v>0</v>
      </c>
      <c r="DZB8" s="6">
        <f t="shared" si="54"/>
        <v>0</v>
      </c>
      <c r="DZC8" s="6">
        <f t="shared" si="54"/>
        <v>0</v>
      </c>
      <c r="DZD8" s="6">
        <f t="shared" si="54"/>
        <v>0</v>
      </c>
      <c r="DZE8" s="6">
        <f t="shared" si="54"/>
        <v>0</v>
      </c>
      <c r="DZF8" s="6">
        <f t="shared" si="54"/>
        <v>0</v>
      </c>
      <c r="DZG8" s="6">
        <f t="shared" si="54"/>
        <v>0</v>
      </c>
      <c r="DZH8" s="6">
        <f t="shared" si="54"/>
        <v>0</v>
      </c>
      <c r="DZI8" s="6">
        <f t="shared" si="54"/>
        <v>0</v>
      </c>
      <c r="DZJ8" s="6">
        <f t="shared" si="54"/>
        <v>0</v>
      </c>
      <c r="DZK8" s="6">
        <f t="shared" si="54"/>
        <v>0</v>
      </c>
      <c r="DZL8" s="6">
        <f t="shared" si="54"/>
        <v>0</v>
      </c>
      <c r="DZM8" s="6">
        <f t="shared" si="54"/>
        <v>0</v>
      </c>
      <c r="DZN8" s="6">
        <f t="shared" si="54"/>
        <v>0</v>
      </c>
      <c r="DZO8" s="6">
        <f t="shared" si="54"/>
        <v>0</v>
      </c>
      <c r="DZP8" s="6">
        <f t="shared" si="54"/>
        <v>0</v>
      </c>
      <c r="DZQ8" s="6">
        <f t="shared" si="54"/>
        <v>0</v>
      </c>
      <c r="DZR8" s="6">
        <f t="shared" si="54"/>
        <v>0</v>
      </c>
      <c r="DZS8" s="6">
        <f t="shared" si="54"/>
        <v>0</v>
      </c>
      <c r="DZT8" s="6">
        <f t="shared" si="54"/>
        <v>0</v>
      </c>
      <c r="DZU8" s="6">
        <f t="shared" si="54"/>
        <v>0</v>
      </c>
      <c r="DZV8" s="6">
        <f t="shared" si="54"/>
        <v>0</v>
      </c>
      <c r="DZW8" s="6">
        <f t="shared" si="54"/>
        <v>0</v>
      </c>
      <c r="DZX8" s="6">
        <f t="shared" si="54"/>
        <v>0</v>
      </c>
      <c r="DZY8" s="6">
        <f t="shared" si="54"/>
        <v>0</v>
      </c>
      <c r="DZZ8" s="6">
        <f t="shared" si="54"/>
        <v>0</v>
      </c>
      <c r="EAA8" s="6">
        <f t="shared" si="54"/>
        <v>0</v>
      </c>
      <c r="EAB8" s="6">
        <f t="shared" si="54"/>
        <v>0</v>
      </c>
      <c r="EAC8" s="6">
        <f t="shared" si="54"/>
        <v>0</v>
      </c>
      <c r="EAD8" s="6">
        <f t="shared" si="54"/>
        <v>0</v>
      </c>
      <c r="EAE8" s="6">
        <f t="shared" si="54"/>
        <v>0</v>
      </c>
      <c r="EAF8" s="6">
        <f t="shared" ref="EAF8:ECQ8" si="55">+EAF5+EAF6+EAF7</f>
        <v>0</v>
      </c>
      <c r="EAG8" s="6">
        <f t="shared" si="55"/>
        <v>0</v>
      </c>
      <c r="EAH8" s="6">
        <f t="shared" si="55"/>
        <v>0</v>
      </c>
      <c r="EAI8" s="6">
        <f t="shared" si="55"/>
        <v>0</v>
      </c>
      <c r="EAJ8" s="6">
        <f t="shared" si="55"/>
        <v>0</v>
      </c>
      <c r="EAK8" s="6">
        <f t="shared" si="55"/>
        <v>0</v>
      </c>
      <c r="EAL8" s="6">
        <f t="shared" si="55"/>
        <v>0</v>
      </c>
      <c r="EAM8" s="6">
        <f t="shared" si="55"/>
        <v>0</v>
      </c>
      <c r="EAN8" s="6">
        <f t="shared" si="55"/>
        <v>0</v>
      </c>
      <c r="EAO8" s="6">
        <f t="shared" si="55"/>
        <v>0</v>
      </c>
      <c r="EAP8" s="6">
        <f t="shared" si="55"/>
        <v>0</v>
      </c>
      <c r="EAQ8" s="6">
        <f t="shared" si="55"/>
        <v>0</v>
      </c>
      <c r="EAR8" s="6">
        <f t="shared" si="55"/>
        <v>0</v>
      </c>
      <c r="EAS8" s="6">
        <f t="shared" si="55"/>
        <v>0</v>
      </c>
      <c r="EAT8" s="6">
        <f t="shared" si="55"/>
        <v>0</v>
      </c>
      <c r="EAU8" s="6">
        <f t="shared" si="55"/>
        <v>0</v>
      </c>
      <c r="EAV8" s="6">
        <f t="shared" si="55"/>
        <v>0</v>
      </c>
      <c r="EAW8" s="6">
        <f t="shared" si="55"/>
        <v>0</v>
      </c>
      <c r="EAX8" s="6">
        <f t="shared" si="55"/>
        <v>0</v>
      </c>
      <c r="EAY8" s="6">
        <f t="shared" si="55"/>
        <v>0</v>
      </c>
      <c r="EAZ8" s="6">
        <f t="shared" si="55"/>
        <v>0</v>
      </c>
      <c r="EBA8" s="6">
        <f t="shared" si="55"/>
        <v>0</v>
      </c>
      <c r="EBB8" s="6">
        <f t="shared" si="55"/>
        <v>0</v>
      </c>
      <c r="EBC8" s="6">
        <f t="shared" si="55"/>
        <v>0</v>
      </c>
      <c r="EBD8" s="6">
        <f t="shared" si="55"/>
        <v>0</v>
      </c>
      <c r="EBE8" s="6">
        <f t="shared" si="55"/>
        <v>0</v>
      </c>
      <c r="EBF8" s="6">
        <f t="shared" si="55"/>
        <v>0</v>
      </c>
      <c r="EBG8" s="6">
        <f t="shared" si="55"/>
        <v>0</v>
      </c>
      <c r="EBH8" s="6">
        <f t="shared" si="55"/>
        <v>0</v>
      </c>
      <c r="EBI8" s="6">
        <f t="shared" si="55"/>
        <v>0</v>
      </c>
      <c r="EBJ8" s="6">
        <f t="shared" si="55"/>
        <v>0</v>
      </c>
      <c r="EBK8" s="6">
        <f t="shared" si="55"/>
        <v>0</v>
      </c>
      <c r="EBL8" s="6">
        <f t="shared" si="55"/>
        <v>0</v>
      </c>
      <c r="EBM8" s="6">
        <f t="shared" si="55"/>
        <v>0</v>
      </c>
      <c r="EBN8" s="6">
        <f t="shared" si="55"/>
        <v>0</v>
      </c>
      <c r="EBO8" s="6">
        <f t="shared" si="55"/>
        <v>0</v>
      </c>
      <c r="EBP8" s="6">
        <f t="shared" si="55"/>
        <v>0</v>
      </c>
      <c r="EBQ8" s="6">
        <f t="shared" si="55"/>
        <v>0</v>
      </c>
      <c r="EBR8" s="6">
        <f t="shared" si="55"/>
        <v>0</v>
      </c>
      <c r="EBS8" s="6">
        <f t="shared" si="55"/>
        <v>0</v>
      </c>
      <c r="EBT8" s="6">
        <f t="shared" si="55"/>
        <v>0</v>
      </c>
      <c r="EBU8" s="6">
        <f t="shared" si="55"/>
        <v>0</v>
      </c>
      <c r="EBV8" s="6">
        <f t="shared" si="55"/>
        <v>0</v>
      </c>
      <c r="EBW8" s="6">
        <f t="shared" si="55"/>
        <v>0</v>
      </c>
      <c r="EBX8" s="6">
        <f t="shared" si="55"/>
        <v>0</v>
      </c>
      <c r="EBY8" s="6">
        <f t="shared" si="55"/>
        <v>0</v>
      </c>
      <c r="EBZ8" s="6">
        <f t="shared" si="55"/>
        <v>0</v>
      </c>
      <c r="ECA8" s="6">
        <f t="shared" si="55"/>
        <v>0</v>
      </c>
      <c r="ECB8" s="6">
        <f t="shared" si="55"/>
        <v>0</v>
      </c>
      <c r="ECC8" s="6">
        <f t="shared" si="55"/>
        <v>0</v>
      </c>
      <c r="ECD8" s="6">
        <f t="shared" si="55"/>
        <v>0</v>
      </c>
      <c r="ECE8" s="6">
        <f t="shared" si="55"/>
        <v>0</v>
      </c>
      <c r="ECF8" s="6">
        <f t="shared" si="55"/>
        <v>0</v>
      </c>
      <c r="ECG8" s="6">
        <f t="shared" si="55"/>
        <v>0</v>
      </c>
      <c r="ECH8" s="6">
        <f t="shared" si="55"/>
        <v>0</v>
      </c>
      <c r="ECI8" s="6">
        <f t="shared" si="55"/>
        <v>0</v>
      </c>
      <c r="ECJ8" s="6">
        <f t="shared" si="55"/>
        <v>0</v>
      </c>
      <c r="ECK8" s="6">
        <f t="shared" si="55"/>
        <v>0</v>
      </c>
      <c r="ECL8" s="6">
        <f t="shared" si="55"/>
        <v>0</v>
      </c>
      <c r="ECM8" s="6">
        <f t="shared" si="55"/>
        <v>0</v>
      </c>
      <c r="ECN8" s="6">
        <f t="shared" si="55"/>
        <v>0</v>
      </c>
      <c r="ECO8" s="6">
        <f t="shared" si="55"/>
        <v>0</v>
      </c>
      <c r="ECP8" s="6">
        <f t="shared" si="55"/>
        <v>0</v>
      </c>
      <c r="ECQ8" s="6">
        <f t="shared" si="55"/>
        <v>0</v>
      </c>
      <c r="ECR8" s="6">
        <f t="shared" ref="ECR8:EFC8" si="56">+ECR5+ECR6+ECR7</f>
        <v>0</v>
      </c>
      <c r="ECS8" s="6">
        <f t="shared" si="56"/>
        <v>0</v>
      </c>
      <c r="ECT8" s="6">
        <f t="shared" si="56"/>
        <v>0</v>
      </c>
      <c r="ECU8" s="6">
        <f t="shared" si="56"/>
        <v>0</v>
      </c>
      <c r="ECV8" s="6">
        <f t="shared" si="56"/>
        <v>0</v>
      </c>
      <c r="ECW8" s="6">
        <f t="shared" si="56"/>
        <v>0</v>
      </c>
      <c r="ECX8" s="6">
        <f t="shared" si="56"/>
        <v>0</v>
      </c>
      <c r="ECY8" s="6">
        <f t="shared" si="56"/>
        <v>0</v>
      </c>
      <c r="ECZ8" s="6">
        <f t="shared" si="56"/>
        <v>0</v>
      </c>
      <c r="EDA8" s="6">
        <f t="shared" si="56"/>
        <v>0</v>
      </c>
      <c r="EDB8" s="6">
        <f t="shared" si="56"/>
        <v>0</v>
      </c>
      <c r="EDC8" s="6">
        <f t="shared" si="56"/>
        <v>0</v>
      </c>
      <c r="EDD8" s="6">
        <f t="shared" si="56"/>
        <v>0</v>
      </c>
      <c r="EDE8" s="6">
        <f t="shared" si="56"/>
        <v>0</v>
      </c>
      <c r="EDF8" s="6">
        <f t="shared" si="56"/>
        <v>0</v>
      </c>
      <c r="EDG8" s="6">
        <f t="shared" si="56"/>
        <v>0</v>
      </c>
      <c r="EDH8" s="6">
        <f t="shared" si="56"/>
        <v>0</v>
      </c>
      <c r="EDI8" s="6">
        <f t="shared" si="56"/>
        <v>0</v>
      </c>
      <c r="EDJ8" s="6">
        <f t="shared" si="56"/>
        <v>0</v>
      </c>
      <c r="EDK8" s="6">
        <f t="shared" si="56"/>
        <v>0</v>
      </c>
      <c r="EDL8" s="6">
        <f t="shared" si="56"/>
        <v>0</v>
      </c>
      <c r="EDM8" s="6">
        <f t="shared" si="56"/>
        <v>0</v>
      </c>
      <c r="EDN8" s="6">
        <f t="shared" si="56"/>
        <v>0</v>
      </c>
      <c r="EDO8" s="6">
        <f t="shared" si="56"/>
        <v>0</v>
      </c>
      <c r="EDP8" s="6">
        <f t="shared" si="56"/>
        <v>0</v>
      </c>
      <c r="EDQ8" s="6">
        <f t="shared" si="56"/>
        <v>0</v>
      </c>
      <c r="EDR8" s="6">
        <f t="shared" si="56"/>
        <v>0</v>
      </c>
      <c r="EDS8" s="6">
        <f t="shared" si="56"/>
        <v>0</v>
      </c>
      <c r="EDT8" s="6">
        <f t="shared" si="56"/>
        <v>0</v>
      </c>
      <c r="EDU8" s="6">
        <f t="shared" si="56"/>
        <v>0</v>
      </c>
      <c r="EDV8" s="6">
        <f t="shared" si="56"/>
        <v>0</v>
      </c>
      <c r="EDW8" s="6">
        <f t="shared" si="56"/>
        <v>0</v>
      </c>
      <c r="EDX8" s="6">
        <f t="shared" si="56"/>
        <v>0</v>
      </c>
      <c r="EDY8" s="6">
        <f t="shared" si="56"/>
        <v>0</v>
      </c>
      <c r="EDZ8" s="6">
        <f t="shared" si="56"/>
        <v>0</v>
      </c>
      <c r="EEA8" s="6">
        <f t="shared" si="56"/>
        <v>0</v>
      </c>
      <c r="EEB8" s="6">
        <f t="shared" si="56"/>
        <v>0</v>
      </c>
      <c r="EEC8" s="6">
        <f t="shared" si="56"/>
        <v>0</v>
      </c>
      <c r="EED8" s="6">
        <f t="shared" si="56"/>
        <v>0</v>
      </c>
      <c r="EEE8" s="6">
        <f t="shared" si="56"/>
        <v>0</v>
      </c>
      <c r="EEF8" s="6">
        <f t="shared" si="56"/>
        <v>0</v>
      </c>
      <c r="EEG8" s="6">
        <f t="shared" si="56"/>
        <v>0</v>
      </c>
      <c r="EEH8" s="6">
        <f t="shared" si="56"/>
        <v>0</v>
      </c>
      <c r="EEI8" s="6">
        <f t="shared" si="56"/>
        <v>0</v>
      </c>
      <c r="EEJ8" s="6">
        <f t="shared" si="56"/>
        <v>0</v>
      </c>
      <c r="EEK8" s="6">
        <f t="shared" si="56"/>
        <v>0</v>
      </c>
      <c r="EEL8" s="6">
        <f t="shared" si="56"/>
        <v>0</v>
      </c>
      <c r="EEM8" s="6">
        <f t="shared" si="56"/>
        <v>0</v>
      </c>
      <c r="EEN8" s="6">
        <f t="shared" si="56"/>
        <v>0</v>
      </c>
      <c r="EEO8" s="6">
        <f t="shared" si="56"/>
        <v>0</v>
      </c>
      <c r="EEP8" s="6">
        <f t="shared" si="56"/>
        <v>0</v>
      </c>
      <c r="EEQ8" s="6">
        <f t="shared" si="56"/>
        <v>0</v>
      </c>
      <c r="EER8" s="6">
        <f t="shared" si="56"/>
        <v>0</v>
      </c>
      <c r="EES8" s="6">
        <f t="shared" si="56"/>
        <v>0</v>
      </c>
      <c r="EET8" s="6">
        <f t="shared" si="56"/>
        <v>0</v>
      </c>
      <c r="EEU8" s="6">
        <f t="shared" si="56"/>
        <v>0</v>
      </c>
      <c r="EEV8" s="6">
        <f t="shared" si="56"/>
        <v>0</v>
      </c>
      <c r="EEW8" s="6">
        <f t="shared" si="56"/>
        <v>0</v>
      </c>
      <c r="EEX8" s="6">
        <f t="shared" si="56"/>
        <v>0</v>
      </c>
      <c r="EEY8" s="6">
        <f t="shared" si="56"/>
        <v>0</v>
      </c>
      <c r="EEZ8" s="6">
        <f t="shared" si="56"/>
        <v>0</v>
      </c>
      <c r="EFA8" s="6">
        <f t="shared" si="56"/>
        <v>0</v>
      </c>
      <c r="EFB8" s="6">
        <f t="shared" si="56"/>
        <v>0</v>
      </c>
      <c r="EFC8" s="6">
        <f t="shared" si="56"/>
        <v>0</v>
      </c>
      <c r="EFD8" s="6">
        <f t="shared" ref="EFD8:EHO8" si="57">+EFD5+EFD6+EFD7</f>
        <v>0</v>
      </c>
      <c r="EFE8" s="6">
        <f t="shared" si="57"/>
        <v>0</v>
      </c>
      <c r="EFF8" s="6">
        <f t="shared" si="57"/>
        <v>0</v>
      </c>
      <c r="EFG8" s="6">
        <f t="shared" si="57"/>
        <v>0</v>
      </c>
      <c r="EFH8" s="6">
        <f t="shared" si="57"/>
        <v>0</v>
      </c>
      <c r="EFI8" s="6">
        <f t="shared" si="57"/>
        <v>0</v>
      </c>
      <c r="EFJ8" s="6">
        <f t="shared" si="57"/>
        <v>0</v>
      </c>
      <c r="EFK8" s="6">
        <f t="shared" si="57"/>
        <v>0</v>
      </c>
      <c r="EFL8" s="6">
        <f t="shared" si="57"/>
        <v>0</v>
      </c>
      <c r="EFM8" s="6">
        <f t="shared" si="57"/>
        <v>0</v>
      </c>
      <c r="EFN8" s="6">
        <f t="shared" si="57"/>
        <v>0</v>
      </c>
      <c r="EFO8" s="6">
        <f t="shared" si="57"/>
        <v>0</v>
      </c>
      <c r="EFP8" s="6">
        <f t="shared" si="57"/>
        <v>0</v>
      </c>
      <c r="EFQ8" s="6">
        <f t="shared" si="57"/>
        <v>0</v>
      </c>
      <c r="EFR8" s="6">
        <f t="shared" si="57"/>
        <v>0</v>
      </c>
      <c r="EFS8" s="6">
        <f t="shared" si="57"/>
        <v>0</v>
      </c>
      <c r="EFT8" s="6">
        <f t="shared" si="57"/>
        <v>0</v>
      </c>
      <c r="EFU8" s="6">
        <f t="shared" si="57"/>
        <v>0</v>
      </c>
      <c r="EFV8" s="6">
        <f t="shared" si="57"/>
        <v>0</v>
      </c>
      <c r="EFW8" s="6">
        <f t="shared" si="57"/>
        <v>0</v>
      </c>
      <c r="EFX8" s="6">
        <f t="shared" si="57"/>
        <v>0</v>
      </c>
      <c r="EFY8" s="6">
        <f t="shared" si="57"/>
        <v>0</v>
      </c>
      <c r="EFZ8" s="6">
        <f t="shared" si="57"/>
        <v>0</v>
      </c>
      <c r="EGA8" s="6">
        <f t="shared" si="57"/>
        <v>0</v>
      </c>
      <c r="EGB8" s="6">
        <f t="shared" si="57"/>
        <v>0</v>
      </c>
      <c r="EGC8" s="6">
        <f t="shared" si="57"/>
        <v>0</v>
      </c>
      <c r="EGD8" s="6">
        <f t="shared" si="57"/>
        <v>0</v>
      </c>
      <c r="EGE8" s="6">
        <f t="shared" si="57"/>
        <v>0</v>
      </c>
      <c r="EGF8" s="6">
        <f t="shared" si="57"/>
        <v>0</v>
      </c>
      <c r="EGG8" s="6">
        <f t="shared" si="57"/>
        <v>0</v>
      </c>
      <c r="EGH8" s="6">
        <f t="shared" si="57"/>
        <v>0</v>
      </c>
      <c r="EGI8" s="6">
        <f t="shared" si="57"/>
        <v>0</v>
      </c>
      <c r="EGJ8" s="6">
        <f t="shared" si="57"/>
        <v>0</v>
      </c>
      <c r="EGK8" s="6">
        <f t="shared" si="57"/>
        <v>0</v>
      </c>
      <c r="EGL8" s="6">
        <f t="shared" si="57"/>
        <v>0</v>
      </c>
      <c r="EGM8" s="6">
        <f t="shared" si="57"/>
        <v>0</v>
      </c>
      <c r="EGN8" s="6">
        <f t="shared" si="57"/>
        <v>0</v>
      </c>
      <c r="EGO8" s="6">
        <f t="shared" si="57"/>
        <v>0</v>
      </c>
      <c r="EGP8" s="6">
        <f t="shared" si="57"/>
        <v>0</v>
      </c>
      <c r="EGQ8" s="6">
        <f t="shared" si="57"/>
        <v>0</v>
      </c>
      <c r="EGR8" s="6">
        <f t="shared" si="57"/>
        <v>0</v>
      </c>
      <c r="EGS8" s="6">
        <f t="shared" si="57"/>
        <v>0</v>
      </c>
      <c r="EGT8" s="6">
        <f t="shared" si="57"/>
        <v>0</v>
      </c>
      <c r="EGU8" s="6">
        <f t="shared" si="57"/>
        <v>0</v>
      </c>
      <c r="EGV8" s="6">
        <f t="shared" si="57"/>
        <v>0</v>
      </c>
      <c r="EGW8" s="6">
        <f t="shared" si="57"/>
        <v>0</v>
      </c>
      <c r="EGX8" s="6">
        <f t="shared" si="57"/>
        <v>0</v>
      </c>
      <c r="EGY8" s="6">
        <f t="shared" si="57"/>
        <v>0</v>
      </c>
      <c r="EGZ8" s="6">
        <f t="shared" si="57"/>
        <v>0</v>
      </c>
      <c r="EHA8" s="6">
        <f t="shared" si="57"/>
        <v>0</v>
      </c>
      <c r="EHB8" s="6">
        <f t="shared" si="57"/>
        <v>0</v>
      </c>
      <c r="EHC8" s="6">
        <f t="shared" si="57"/>
        <v>0</v>
      </c>
      <c r="EHD8" s="6">
        <f t="shared" si="57"/>
        <v>0</v>
      </c>
      <c r="EHE8" s="6">
        <f t="shared" si="57"/>
        <v>0</v>
      </c>
      <c r="EHF8" s="6">
        <f t="shared" si="57"/>
        <v>0</v>
      </c>
      <c r="EHG8" s="6">
        <f t="shared" si="57"/>
        <v>0</v>
      </c>
      <c r="EHH8" s="6">
        <f t="shared" si="57"/>
        <v>0</v>
      </c>
      <c r="EHI8" s="6">
        <f t="shared" si="57"/>
        <v>0</v>
      </c>
      <c r="EHJ8" s="6">
        <f t="shared" si="57"/>
        <v>0</v>
      </c>
      <c r="EHK8" s="6">
        <f t="shared" si="57"/>
        <v>0</v>
      </c>
      <c r="EHL8" s="6">
        <f t="shared" si="57"/>
        <v>0</v>
      </c>
      <c r="EHM8" s="6">
        <f t="shared" si="57"/>
        <v>0</v>
      </c>
      <c r="EHN8" s="6">
        <f t="shared" si="57"/>
        <v>0</v>
      </c>
      <c r="EHO8" s="6">
        <f t="shared" si="57"/>
        <v>0</v>
      </c>
      <c r="EHP8" s="6">
        <f t="shared" ref="EHP8:EKA8" si="58">+EHP5+EHP6+EHP7</f>
        <v>0</v>
      </c>
      <c r="EHQ8" s="6">
        <f t="shared" si="58"/>
        <v>0</v>
      </c>
      <c r="EHR8" s="6">
        <f t="shared" si="58"/>
        <v>0</v>
      </c>
      <c r="EHS8" s="6">
        <f t="shared" si="58"/>
        <v>0</v>
      </c>
      <c r="EHT8" s="6">
        <f t="shared" si="58"/>
        <v>0</v>
      </c>
      <c r="EHU8" s="6">
        <f t="shared" si="58"/>
        <v>0</v>
      </c>
      <c r="EHV8" s="6">
        <f t="shared" si="58"/>
        <v>0</v>
      </c>
      <c r="EHW8" s="6">
        <f t="shared" si="58"/>
        <v>0</v>
      </c>
      <c r="EHX8" s="6">
        <f t="shared" si="58"/>
        <v>0</v>
      </c>
      <c r="EHY8" s="6">
        <f t="shared" si="58"/>
        <v>0</v>
      </c>
      <c r="EHZ8" s="6">
        <f t="shared" si="58"/>
        <v>0</v>
      </c>
      <c r="EIA8" s="6">
        <f t="shared" si="58"/>
        <v>0</v>
      </c>
      <c r="EIB8" s="6">
        <f t="shared" si="58"/>
        <v>0</v>
      </c>
      <c r="EIC8" s="6">
        <f t="shared" si="58"/>
        <v>0</v>
      </c>
      <c r="EID8" s="6">
        <f t="shared" si="58"/>
        <v>0</v>
      </c>
      <c r="EIE8" s="6">
        <f t="shared" si="58"/>
        <v>0</v>
      </c>
      <c r="EIF8" s="6">
        <f t="shared" si="58"/>
        <v>0</v>
      </c>
      <c r="EIG8" s="6">
        <f t="shared" si="58"/>
        <v>0</v>
      </c>
      <c r="EIH8" s="6">
        <f t="shared" si="58"/>
        <v>0</v>
      </c>
      <c r="EII8" s="6">
        <f t="shared" si="58"/>
        <v>0</v>
      </c>
      <c r="EIJ8" s="6">
        <f t="shared" si="58"/>
        <v>0</v>
      </c>
      <c r="EIK8" s="6">
        <f t="shared" si="58"/>
        <v>0</v>
      </c>
      <c r="EIL8" s="6">
        <f t="shared" si="58"/>
        <v>0</v>
      </c>
      <c r="EIM8" s="6">
        <f t="shared" si="58"/>
        <v>0</v>
      </c>
      <c r="EIN8" s="6">
        <f t="shared" si="58"/>
        <v>0</v>
      </c>
      <c r="EIO8" s="6">
        <f t="shared" si="58"/>
        <v>0</v>
      </c>
      <c r="EIP8" s="6">
        <f t="shared" si="58"/>
        <v>0</v>
      </c>
      <c r="EIQ8" s="6">
        <f t="shared" si="58"/>
        <v>0</v>
      </c>
      <c r="EIR8" s="6">
        <f t="shared" si="58"/>
        <v>0</v>
      </c>
      <c r="EIS8" s="6">
        <f t="shared" si="58"/>
        <v>0</v>
      </c>
      <c r="EIT8" s="6">
        <f t="shared" si="58"/>
        <v>0</v>
      </c>
      <c r="EIU8" s="6">
        <f t="shared" si="58"/>
        <v>0</v>
      </c>
      <c r="EIV8" s="6">
        <f t="shared" si="58"/>
        <v>0</v>
      </c>
      <c r="EIW8" s="6">
        <f t="shared" si="58"/>
        <v>0</v>
      </c>
      <c r="EIX8" s="6">
        <f t="shared" si="58"/>
        <v>0</v>
      </c>
      <c r="EIY8" s="6">
        <f t="shared" si="58"/>
        <v>0</v>
      </c>
      <c r="EIZ8" s="6">
        <f t="shared" si="58"/>
        <v>0</v>
      </c>
      <c r="EJA8" s="6">
        <f t="shared" si="58"/>
        <v>0</v>
      </c>
      <c r="EJB8" s="6">
        <f t="shared" si="58"/>
        <v>0</v>
      </c>
      <c r="EJC8" s="6">
        <f t="shared" si="58"/>
        <v>0</v>
      </c>
      <c r="EJD8" s="6">
        <f t="shared" si="58"/>
        <v>0</v>
      </c>
      <c r="EJE8" s="6">
        <f t="shared" si="58"/>
        <v>0</v>
      </c>
      <c r="EJF8" s="6">
        <f t="shared" si="58"/>
        <v>0</v>
      </c>
      <c r="EJG8" s="6">
        <f t="shared" si="58"/>
        <v>0</v>
      </c>
      <c r="EJH8" s="6">
        <f t="shared" si="58"/>
        <v>0</v>
      </c>
      <c r="EJI8" s="6">
        <f t="shared" si="58"/>
        <v>0</v>
      </c>
      <c r="EJJ8" s="6">
        <f t="shared" si="58"/>
        <v>0</v>
      </c>
      <c r="EJK8" s="6">
        <f t="shared" si="58"/>
        <v>0</v>
      </c>
      <c r="EJL8" s="6">
        <f t="shared" si="58"/>
        <v>0</v>
      </c>
      <c r="EJM8" s="6">
        <f t="shared" si="58"/>
        <v>0</v>
      </c>
      <c r="EJN8" s="6">
        <f t="shared" si="58"/>
        <v>0</v>
      </c>
      <c r="EJO8" s="6">
        <f t="shared" si="58"/>
        <v>0</v>
      </c>
      <c r="EJP8" s="6">
        <f t="shared" si="58"/>
        <v>0</v>
      </c>
      <c r="EJQ8" s="6">
        <f t="shared" si="58"/>
        <v>0</v>
      </c>
      <c r="EJR8" s="6">
        <f t="shared" si="58"/>
        <v>0</v>
      </c>
      <c r="EJS8" s="6">
        <f t="shared" si="58"/>
        <v>0</v>
      </c>
      <c r="EJT8" s="6">
        <f t="shared" si="58"/>
        <v>0</v>
      </c>
      <c r="EJU8" s="6">
        <f t="shared" si="58"/>
        <v>0</v>
      </c>
      <c r="EJV8" s="6">
        <f t="shared" si="58"/>
        <v>0</v>
      </c>
      <c r="EJW8" s="6">
        <f t="shared" si="58"/>
        <v>0</v>
      </c>
      <c r="EJX8" s="6">
        <f t="shared" si="58"/>
        <v>0</v>
      </c>
      <c r="EJY8" s="6">
        <f t="shared" si="58"/>
        <v>0</v>
      </c>
      <c r="EJZ8" s="6">
        <f t="shared" si="58"/>
        <v>0</v>
      </c>
      <c r="EKA8" s="6">
        <f t="shared" si="58"/>
        <v>0</v>
      </c>
      <c r="EKB8" s="6">
        <f t="shared" ref="EKB8:EMM8" si="59">+EKB5+EKB6+EKB7</f>
        <v>0</v>
      </c>
      <c r="EKC8" s="6">
        <f t="shared" si="59"/>
        <v>0</v>
      </c>
      <c r="EKD8" s="6">
        <f t="shared" si="59"/>
        <v>0</v>
      </c>
      <c r="EKE8" s="6">
        <f t="shared" si="59"/>
        <v>0</v>
      </c>
      <c r="EKF8" s="6">
        <f t="shared" si="59"/>
        <v>0</v>
      </c>
      <c r="EKG8" s="6">
        <f t="shared" si="59"/>
        <v>0</v>
      </c>
      <c r="EKH8" s="6">
        <f t="shared" si="59"/>
        <v>0</v>
      </c>
      <c r="EKI8" s="6">
        <f t="shared" si="59"/>
        <v>0</v>
      </c>
      <c r="EKJ8" s="6">
        <f t="shared" si="59"/>
        <v>0</v>
      </c>
      <c r="EKK8" s="6">
        <f t="shared" si="59"/>
        <v>0</v>
      </c>
      <c r="EKL8" s="6">
        <f t="shared" si="59"/>
        <v>0</v>
      </c>
      <c r="EKM8" s="6">
        <f t="shared" si="59"/>
        <v>0</v>
      </c>
      <c r="EKN8" s="6">
        <f t="shared" si="59"/>
        <v>0</v>
      </c>
      <c r="EKO8" s="6">
        <f t="shared" si="59"/>
        <v>0</v>
      </c>
      <c r="EKP8" s="6">
        <f t="shared" si="59"/>
        <v>0</v>
      </c>
      <c r="EKQ8" s="6">
        <f t="shared" si="59"/>
        <v>0</v>
      </c>
      <c r="EKR8" s="6">
        <f t="shared" si="59"/>
        <v>0</v>
      </c>
      <c r="EKS8" s="6">
        <f t="shared" si="59"/>
        <v>0</v>
      </c>
      <c r="EKT8" s="6">
        <f t="shared" si="59"/>
        <v>0</v>
      </c>
      <c r="EKU8" s="6">
        <f t="shared" si="59"/>
        <v>0</v>
      </c>
      <c r="EKV8" s="6">
        <f t="shared" si="59"/>
        <v>0</v>
      </c>
      <c r="EKW8" s="6">
        <f t="shared" si="59"/>
        <v>0</v>
      </c>
      <c r="EKX8" s="6">
        <f t="shared" si="59"/>
        <v>0</v>
      </c>
      <c r="EKY8" s="6">
        <f t="shared" si="59"/>
        <v>0</v>
      </c>
      <c r="EKZ8" s="6">
        <f t="shared" si="59"/>
        <v>0</v>
      </c>
      <c r="ELA8" s="6">
        <f t="shared" si="59"/>
        <v>0</v>
      </c>
      <c r="ELB8" s="6">
        <f t="shared" si="59"/>
        <v>0</v>
      </c>
      <c r="ELC8" s="6">
        <f t="shared" si="59"/>
        <v>0</v>
      </c>
      <c r="ELD8" s="6">
        <f t="shared" si="59"/>
        <v>0</v>
      </c>
      <c r="ELE8" s="6">
        <f t="shared" si="59"/>
        <v>0</v>
      </c>
      <c r="ELF8" s="6">
        <f t="shared" si="59"/>
        <v>0</v>
      </c>
      <c r="ELG8" s="6">
        <f t="shared" si="59"/>
        <v>0</v>
      </c>
      <c r="ELH8" s="6">
        <f t="shared" si="59"/>
        <v>0</v>
      </c>
      <c r="ELI8" s="6">
        <f t="shared" si="59"/>
        <v>0</v>
      </c>
      <c r="ELJ8" s="6">
        <f t="shared" si="59"/>
        <v>0</v>
      </c>
      <c r="ELK8" s="6">
        <f t="shared" si="59"/>
        <v>0</v>
      </c>
      <c r="ELL8" s="6">
        <f t="shared" si="59"/>
        <v>0</v>
      </c>
      <c r="ELM8" s="6">
        <f t="shared" si="59"/>
        <v>0</v>
      </c>
      <c r="ELN8" s="6">
        <f t="shared" si="59"/>
        <v>0</v>
      </c>
      <c r="ELO8" s="6">
        <f t="shared" si="59"/>
        <v>0</v>
      </c>
      <c r="ELP8" s="6">
        <f t="shared" si="59"/>
        <v>0</v>
      </c>
      <c r="ELQ8" s="6">
        <f t="shared" si="59"/>
        <v>0</v>
      </c>
      <c r="ELR8" s="6">
        <f t="shared" si="59"/>
        <v>0</v>
      </c>
      <c r="ELS8" s="6">
        <f t="shared" si="59"/>
        <v>0</v>
      </c>
      <c r="ELT8" s="6">
        <f t="shared" si="59"/>
        <v>0</v>
      </c>
      <c r="ELU8" s="6">
        <f t="shared" si="59"/>
        <v>0</v>
      </c>
      <c r="ELV8" s="6">
        <f t="shared" si="59"/>
        <v>0</v>
      </c>
      <c r="ELW8" s="6">
        <f t="shared" si="59"/>
        <v>0</v>
      </c>
      <c r="ELX8" s="6">
        <f t="shared" si="59"/>
        <v>0</v>
      </c>
      <c r="ELY8" s="6">
        <f t="shared" si="59"/>
        <v>0</v>
      </c>
      <c r="ELZ8" s="6">
        <f t="shared" si="59"/>
        <v>0</v>
      </c>
      <c r="EMA8" s="6">
        <f t="shared" si="59"/>
        <v>0</v>
      </c>
      <c r="EMB8" s="6">
        <f t="shared" si="59"/>
        <v>0</v>
      </c>
      <c r="EMC8" s="6">
        <f t="shared" si="59"/>
        <v>0</v>
      </c>
      <c r="EMD8" s="6">
        <f t="shared" si="59"/>
        <v>0</v>
      </c>
      <c r="EME8" s="6">
        <f t="shared" si="59"/>
        <v>0</v>
      </c>
      <c r="EMF8" s="6">
        <f t="shared" si="59"/>
        <v>0</v>
      </c>
      <c r="EMG8" s="6">
        <f t="shared" si="59"/>
        <v>0</v>
      </c>
      <c r="EMH8" s="6">
        <f t="shared" si="59"/>
        <v>0</v>
      </c>
      <c r="EMI8" s="6">
        <f t="shared" si="59"/>
        <v>0</v>
      </c>
      <c r="EMJ8" s="6">
        <f t="shared" si="59"/>
        <v>0</v>
      </c>
      <c r="EMK8" s="6">
        <f t="shared" si="59"/>
        <v>0</v>
      </c>
      <c r="EML8" s="6">
        <f t="shared" si="59"/>
        <v>0</v>
      </c>
      <c r="EMM8" s="6">
        <f t="shared" si="59"/>
        <v>0</v>
      </c>
      <c r="EMN8" s="6">
        <f t="shared" ref="EMN8:EOY8" si="60">+EMN5+EMN6+EMN7</f>
        <v>0</v>
      </c>
      <c r="EMO8" s="6">
        <f t="shared" si="60"/>
        <v>0</v>
      </c>
      <c r="EMP8" s="6">
        <f t="shared" si="60"/>
        <v>0</v>
      </c>
      <c r="EMQ8" s="6">
        <f t="shared" si="60"/>
        <v>0</v>
      </c>
      <c r="EMR8" s="6">
        <f t="shared" si="60"/>
        <v>0</v>
      </c>
      <c r="EMS8" s="6">
        <f t="shared" si="60"/>
        <v>0</v>
      </c>
      <c r="EMT8" s="6">
        <f t="shared" si="60"/>
        <v>0</v>
      </c>
      <c r="EMU8" s="6">
        <f t="shared" si="60"/>
        <v>0</v>
      </c>
      <c r="EMV8" s="6">
        <f t="shared" si="60"/>
        <v>0</v>
      </c>
      <c r="EMW8" s="6">
        <f t="shared" si="60"/>
        <v>0</v>
      </c>
      <c r="EMX8" s="6">
        <f t="shared" si="60"/>
        <v>0</v>
      </c>
      <c r="EMY8" s="6">
        <f t="shared" si="60"/>
        <v>0</v>
      </c>
      <c r="EMZ8" s="6">
        <f t="shared" si="60"/>
        <v>0</v>
      </c>
      <c r="ENA8" s="6">
        <f t="shared" si="60"/>
        <v>0</v>
      </c>
      <c r="ENB8" s="6">
        <f t="shared" si="60"/>
        <v>0</v>
      </c>
      <c r="ENC8" s="6">
        <f t="shared" si="60"/>
        <v>0</v>
      </c>
      <c r="END8" s="6">
        <f t="shared" si="60"/>
        <v>0</v>
      </c>
      <c r="ENE8" s="6">
        <f t="shared" si="60"/>
        <v>0</v>
      </c>
      <c r="ENF8" s="6">
        <f t="shared" si="60"/>
        <v>0</v>
      </c>
      <c r="ENG8" s="6">
        <f t="shared" si="60"/>
        <v>0</v>
      </c>
      <c r="ENH8" s="6">
        <f t="shared" si="60"/>
        <v>0</v>
      </c>
      <c r="ENI8" s="6">
        <f t="shared" si="60"/>
        <v>0</v>
      </c>
      <c r="ENJ8" s="6">
        <f t="shared" si="60"/>
        <v>0</v>
      </c>
      <c r="ENK8" s="6">
        <f t="shared" si="60"/>
        <v>0</v>
      </c>
      <c r="ENL8" s="6">
        <f t="shared" si="60"/>
        <v>0</v>
      </c>
      <c r="ENM8" s="6">
        <f t="shared" si="60"/>
        <v>0</v>
      </c>
      <c r="ENN8" s="6">
        <f t="shared" si="60"/>
        <v>0</v>
      </c>
      <c r="ENO8" s="6">
        <f t="shared" si="60"/>
        <v>0</v>
      </c>
      <c r="ENP8" s="6">
        <f t="shared" si="60"/>
        <v>0</v>
      </c>
      <c r="ENQ8" s="6">
        <f t="shared" si="60"/>
        <v>0</v>
      </c>
      <c r="ENR8" s="6">
        <f t="shared" si="60"/>
        <v>0</v>
      </c>
      <c r="ENS8" s="6">
        <f t="shared" si="60"/>
        <v>0</v>
      </c>
      <c r="ENT8" s="6">
        <f t="shared" si="60"/>
        <v>0</v>
      </c>
      <c r="ENU8" s="6">
        <f t="shared" si="60"/>
        <v>0</v>
      </c>
      <c r="ENV8" s="6">
        <f t="shared" si="60"/>
        <v>0</v>
      </c>
      <c r="ENW8" s="6">
        <f t="shared" si="60"/>
        <v>0</v>
      </c>
      <c r="ENX8" s="6">
        <f t="shared" si="60"/>
        <v>0</v>
      </c>
      <c r="ENY8" s="6">
        <f t="shared" si="60"/>
        <v>0</v>
      </c>
      <c r="ENZ8" s="6">
        <f t="shared" si="60"/>
        <v>0</v>
      </c>
      <c r="EOA8" s="6">
        <f t="shared" si="60"/>
        <v>0</v>
      </c>
      <c r="EOB8" s="6">
        <f t="shared" si="60"/>
        <v>0</v>
      </c>
      <c r="EOC8" s="6">
        <f t="shared" si="60"/>
        <v>0</v>
      </c>
      <c r="EOD8" s="6">
        <f t="shared" si="60"/>
        <v>0</v>
      </c>
      <c r="EOE8" s="6">
        <f t="shared" si="60"/>
        <v>0</v>
      </c>
      <c r="EOF8" s="6">
        <f t="shared" si="60"/>
        <v>0</v>
      </c>
      <c r="EOG8" s="6">
        <f t="shared" si="60"/>
        <v>0</v>
      </c>
      <c r="EOH8" s="6">
        <f t="shared" si="60"/>
        <v>0</v>
      </c>
      <c r="EOI8" s="6">
        <f t="shared" si="60"/>
        <v>0</v>
      </c>
      <c r="EOJ8" s="6">
        <f t="shared" si="60"/>
        <v>0</v>
      </c>
      <c r="EOK8" s="6">
        <f t="shared" si="60"/>
        <v>0</v>
      </c>
      <c r="EOL8" s="6">
        <f t="shared" si="60"/>
        <v>0</v>
      </c>
      <c r="EOM8" s="6">
        <f t="shared" si="60"/>
        <v>0</v>
      </c>
      <c r="EON8" s="6">
        <f t="shared" si="60"/>
        <v>0</v>
      </c>
      <c r="EOO8" s="6">
        <f t="shared" si="60"/>
        <v>0</v>
      </c>
      <c r="EOP8" s="6">
        <f t="shared" si="60"/>
        <v>0</v>
      </c>
      <c r="EOQ8" s="6">
        <f t="shared" si="60"/>
        <v>0</v>
      </c>
      <c r="EOR8" s="6">
        <f t="shared" si="60"/>
        <v>0</v>
      </c>
      <c r="EOS8" s="6">
        <f t="shared" si="60"/>
        <v>0</v>
      </c>
      <c r="EOT8" s="6">
        <f t="shared" si="60"/>
        <v>0</v>
      </c>
      <c r="EOU8" s="6">
        <f t="shared" si="60"/>
        <v>0</v>
      </c>
      <c r="EOV8" s="6">
        <f t="shared" si="60"/>
        <v>0</v>
      </c>
      <c r="EOW8" s="6">
        <f t="shared" si="60"/>
        <v>0</v>
      </c>
      <c r="EOX8" s="6">
        <f t="shared" si="60"/>
        <v>0</v>
      </c>
      <c r="EOY8" s="6">
        <f t="shared" si="60"/>
        <v>0</v>
      </c>
      <c r="EOZ8" s="6">
        <f t="shared" ref="EOZ8:ERK8" si="61">+EOZ5+EOZ6+EOZ7</f>
        <v>0</v>
      </c>
      <c r="EPA8" s="6">
        <f t="shared" si="61"/>
        <v>0</v>
      </c>
      <c r="EPB8" s="6">
        <f t="shared" si="61"/>
        <v>0</v>
      </c>
      <c r="EPC8" s="6">
        <f t="shared" si="61"/>
        <v>0</v>
      </c>
      <c r="EPD8" s="6">
        <f t="shared" si="61"/>
        <v>0</v>
      </c>
      <c r="EPE8" s="6">
        <f t="shared" si="61"/>
        <v>0</v>
      </c>
      <c r="EPF8" s="6">
        <f t="shared" si="61"/>
        <v>0</v>
      </c>
      <c r="EPG8" s="6">
        <f t="shared" si="61"/>
        <v>0</v>
      </c>
      <c r="EPH8" s="6">
        <f t="shared" si="61"/>
        <v>0</v>
      </c>
      <c r="EPI8" s="6">
        <f t="shared" si="61"/>
        <v>0</v>
      </c>
      <c r="EPJ8" s="6">
        <f t="shared" si="61"/>
        <v>0</v>
      </c>
      <c r="EPK8" s="6">
        <f t="shared" si="61"/>
        <v>0</v>
      </c>
      <c r="EPL8" s="6">
        <f t="shared" si="61"/>
        <v>0</v>
      </c>
      <c r="EPM8" s="6">
        <f t="shared" si="61"/>
        <v>0</v>
      </c>
      <c r="EPN8" s="6">
        <f t="shared" si="61"/>
        <v>0</v>
      </c>
      <c r="EPO8" s="6">
        <f t="shared" si="61"/>
        <v>0</v>
      </c>
      <c r="EPP8" s="6">
        <f t="shared" si="61"/>
        <v>0</v>
      </c>
      <c r="EPQ8" s="6">
        <f t="shared" si="61"/>
        <v>0</v>
      </c>
      <c r="EPR8" s="6">
        <f t="shared" si="61"/>
        <v>0</v>
      </c>
      <c r="EPS8" s="6">
        <f t="shared" si="61"/>
        <v>0</v>
      </c>
      <c r="EPT8" s="6">
        <f t="shared" si="61"/>
        <v>0</v>
      </c>
      <c r="EPU8" s="6">
        <f t="shared" si="61"/>
        <v>0</v>
      </c>
      <c r="EPV8" s="6">
        <f t="shared" si="61"/>
        <v>0</v>
      </c>
      <c r="EPW8" s="6">
        <f t="shared" si="61"/>
        <v>0</v>
      </c>
      <c r="EPX8" s="6">
        <f t="shared" si="61"/>
        <v>0</v>
      </c>
      <c r="EPY8" s="6">
        <f t="shared" si="61"/>
        <v>0</v>
      </c>
      <c r="EPZ8" s="6">
        <f t="shared" si="61"/>
        <v>0</v>
      </c>
      <c r="EQA8" s="6">
        <f t="shared" si="61"/>
        <v>0</v>
      </c>
      <c r="EQB8" s="6">
        <f t="shared" si="61"/>
        <v>0</v>
      </c>
      <c r="EQC8" s="6">
        <f t="shared" si="61"/>
        <v>0</v>
      </c>
      <c r="EQD8" s="6">
        <f t="shared" si="61"/>
        <v>0</v>
      </c>
      <c r="EQE8" s="6">
        <f t="shared" si="61"/>
        <v>0</v>
      </c>
      <c r="EQF8" s="6">
        <f t="shared" si="61"/>
        <v>0</v>
      </c>
      <c r="EQG8" s="6">
        <f t="shared" si="61"/>
        <v>0</v>
      </c>
      <c r="EQH8" s="6">
        <f t="shared" si="61"/>
        <v>0</v>
      </c>
      <c r="EQI8" s="6">
        <f t="shared" si="61"/>
        <v>0</v>
      </c>
      <c r="EQJ8" s="6">
        <f t="shared" si="61"/>
        <v>0</v>
      </c>
      <c r="EQK8" s="6">
        <f t="shared" si="61"/>
        <v>0</v>
      </c>
      <c r="EQL8" s="6">
        <f t="shared" si="61"/>
        <v>0</v>
      </c>
      <c r="EQM8" s="6">
        <f t="shared" si="61"/>
        <v>0</v>
      </c>
      <c r="EQN8" s="6">
        <f t="shared" si="61"/>
        <v>0</v>
      </c>
      <c r="EQO8" s="6">
        <f t="shared" si="61"/>
        <v>0</v>
      </c>
      <c r="EQP8" s="6">
        <f t="shared" si="61"/>
        <v>0</v>
      </c>
      <c r="EQQ8" s="6">
        <f t="shared" si="61"/>
        <v>0</v>
      </c>
      <c r="EQR8" s="6">
        <f t="shared" si="61"/>
        <v>0</v>
      </c>
      <c r="EQS8" s="6">
        <f t="shared" si="61"/>
        <v>0</v>
      </c>
      <c r="EQT8" s="6">
        <f t="shared" si="61"/>
        <v>0</v>
      </c>
      <c r="EQU8" s="6">
        <f t="shared" si="61"/>
        <v>0</v>
      </c>
      <c r="EQV8" s="6">
        <f t="shared" si="61"/>
        <v>0</v>
      </c>
      <c r="EQW8" s="6">
        <f t="shared" si="61"/>
        <v>0</v>
      </c>
      <c r="EQX8" s="6">
        <f t="shared" si="61"/>
        <v>0</v>
      </c>
      <c r="EQY8" s="6">
        <f t="shared" si="61"/>
        <v>0</v>
      </c>
      <c r="EQZ8" s="6">
        <f t="shared" si="61"/>
        <v>0</v>
      </c>
      <c r="ERA8" s="6">
        <f t="shared" si="61"/>
        <v>0</v>
      </c>
      <c r="ERB8" s="6">
        <f t="shared" si="61"/>
        <v>0</v>
      </c>
      <c r="ERC8" s="6">
        <f t="shared" si="61"/>
        <v>0</v>
      </c>
      <c r="ERD8" s="6">
        <f t="shared" si="61"/>
        <v>0</v>
      </c>
      <c r="ERE8" s="6">
        <f t="shared" si="61"/>
        <v>0</v>
      </c>
      <c r="ERF8" s="6">
        <f t="shared" si="61"/>
        <v>0</v>
      </c>
      <c r="ERG8" s="6">
        <f t="shared" si="61"/>
        <v>0</v>
      </c>
      <c r="ERH8" s="6">
        <f t="shared" si="61"/>
        <v>0</v>
      </c>
      <c r="ERI8" s="6">
        <f t="shared" si="61"/>
        <v>0</v>
      </c>
      <c r="ERJ8" s="6">
        <f t="shared" si="61"/>
        <v>0</v>
      </c>
      <c r="ERK8" s="6">
        <f t="shared" si="61"/>
        <v>0</v>
      </c>
      <c r="ERL8" s="6">
        <f t="shared" ref="ERL8:ETW8" si="62">+ERL5+ERL6+ERL7</f>
        <v>0</v>
      </c>
      <c r="ERM8" s="6">
        <f t="shared" si="62"/>
        <v>0</v>
      </c>
      <c r="ERN8" s="6">
        <f t="shared" si="62"/>
        <v>0</v>
      </c>
      <c r="ERO8" s="6">
        <f t="shared" si="62"/>
        <v>0</v>
      </c>
      <c r="ERP8" s="6">
        <f t="shared" si="62"/>
        <v>0</v>
      </c>
      <c r="ERQ8" s="6">
        <f t="shared" si="62"/>
        <v>0</v>
      </c>
      <c r="ERR8" s="6">
        <f t="shared" si="62"/>
        <v>0</v>
      </c>
      <c r="ERS8" s="6">
        <f t="shared" si="62"/>
        <v>0</v>
      </c>
      <c r="ERT8" s="6">
        <f t="shared" si="62"/>
        <v>0</v>
      </c>
      <c r="ERU8" s="6">
        <f t="shared" si="62"/>
        <v>0</v>
      </c>
      <c r="ERV8" s="6">
        <f t="shared" si="62"/>
        <v>0</v>
      </c>
      <c r="ERW8" s="6">
        <f t="shared" si="62"/>
        <v>0</v>
      </c>
      <c r="ERX8" s="6">
        <f t="shared" si="62"/>
        <v>0</v>
      </c>
      <c r="ERY8" s="6">
        <f t="shared" si="62"/>
        <v>0</v>
      </c>
      <c r="ERZ8" s="6">
        <f t="shared" si="62"/>
        <v>0</v>
      </c>
      <c r="ESA8" s="6">
        <f t="shared" si="62"/>
        <v>0</v>
      </c>
      <c r="ESB8" s="6">
        <f t="shared" si="62"/>
        <v>0</v>
      </c>
      <c r="ESC8" s="6">
        <f t="shared" si="62"/>
        <v>0</v>
      </c>
      <c r="ESD8" s="6">
        <f t="shared" si="62"/>
        <v>0</v>
      </c>
      <c r="ESE8" s="6">
        <f t="shared" si="62"/>
        <v>0</v>
      </c>
      <c r="ESF8" s="6">
        <f t="shared" si="62"/>
        <v>0</v>
      </c>
      <c r="ESG8" s="6">
        <f t="shared" si="62"/>
        <v>0</v>
      </c>
      <c r="ESH8" s="6">
        <f t="shared" si="62"/>
        <v>0</v>
      </c>
      <c r="ESI8" s="6">
        <f t="shared" si="62"/>
        <v>0</v>
      </c>
      <c r="ESJ8" s="6">
        <f t="shared" si="62"/>
        <v>0</v>
      </c>
      <c r="ESK8" s="6">
        <f t="shared" si="62"/>
        <v>0</v>
      </c>
      <c r="ESL8" s="6">
        <f t="shared" si="62"/>
        <v>0</v>
      </c>
      <c r="ESM8" s="6">
        <f t="shared" si="62"/>
        <v>0</v>
      </c>
      <c r="ESN8" s="6">
        <f t="shared" si="62"/>
        <v>0</v>
      </c>
      <c r="ESO8" s="6">
        <f t="shared" si="62"/>
        <v>0</v>
      </c>
      <c r="ESP8" s="6">
        <f t="shared" si="62"/>
        <v>0</v>
      </c>
      <c r="ESQ8" s="6">
        <f t="shared" si="62"/>
        <v>0</v>
      </c>
      <c r="ESR8" s="6">
        <f t="shared" si="62"/>
        <v>0</v>
      </c>
      <c r="ESS8" s="6">
        <f t="shared" si="62"/>
        <v>0</v>
      </c>
      <c r="EST8" s="6">
        <f t="shared" si="62"/>
        <v>0</v>
      </c>
      <c r="ESU8" s="6">
        <f t="shared" si="62"/>
        <v>0</v>
      </c>
      <c r="ESV8" s="6">
        <f t="shared" si="62"/>
        <v>0</v>
      </c>
      <c r="ESW8" s="6">
        <f t="shared" si="62"/>
        <v>0</v>
      </c>
      <c r="ESX8" s="6">
        <f t="shared" si="62"/>
        <v>0</v>
      </c>
      <c r="ESY8" s="6">
        <f t="shared" si="62"/>
        <v>0</v>
      </c>
      <c r="ESZ8" s="6">
        <f t="shared" si="62"/>
        <v>0</v>
      </c>
      <c r="ETA8" s="6">
        <f t="shared" si="62"/>
        <v>0</v>
      </c>
      <c r="ETB8" s="6">
        <f t="shared" si="62"/>
        <v>0</v>
      </c>
      <c r="ETC8" s="6">
        <f t="shared" si="62"/>
        <v>0</v>
      </c>
      <c r="ETD8" s="6">
        <f t="shared" si="62"/>
        <v>0</v>
      </c>
      <c r="ETE8" s="6">
        <f t="shared" si="62"/>
        <v>0</v>
      </c>
      <c r="ETF8" s="6">
        <f t="shared" si="62"/>
        <v>0</v>
      </c>
      <c r="ETG8" s="6">
        <f t="shared" si="62"/>
        <v>0</v>
      </c>
      <c r="ETH8" s="6">
        <f t="shared" si="62"/>
        <v>0</v>
      </c>
      <c r="ETI8" s="6">
        <f t="shared" si="62"/>
        <v>0</v>
      </c>
      <c r="ETJ8" s="6">
        <f t="shared" si="62"/>
        <v>0</v>
      </c>
      <c r="ETK8" s="6">
        <f t="shared" si="62"/>
        <v>0</v>
      </c>
      <c r="ETL8" s="6">
        <f t="shared" si="62"/>
        <v>0</v>
      </c>
      <c r="ETM8" s="6">
        <f t="shared" si="62"/>
        <v>0</v>
      </c>
      <c r="ETN8" s="6">
        <f t="shared" si="62"/>
        <v>0</v>
      </c>
      <c r="ETO8" s="6">
        <f t="shared" si="62"/>
        <v>0</v>
      </c>
      <c r="ETP8" s="6">
        <f t="shared" si="62"/>
        <v>0</v>
      </c>
      <c r="ETQ8" s="6">
        <f t="shared" si="62"/>
        <v>0</v>
      </c>
      <c r="ETR8" s="6">
        <f t="shared" si="62"/>
        <v>0</v>
      </c>
      <c r="ETS8" s="6">
        <f t="shared" si="62"/>
        <v>0</v>
      </c>
      <c r="ETT8" s="6">
        <f t="shared" si="62"/>
        <v>0</v>
      </c>
      <c r="ETU8" s="6">
        <f t="shared" si="62"/>
        <v>0</v>
      </c>
      <c r="ETV8" s="6">
        <f t="shared" si="62"/>
        <v>0</v>
      </c>
      <c r="ETW8" s="6">
        <f t="shared" si="62"/>
        <v>0</v>
      </c>
      <c r="ETX8" s="6">
        <f t="shared" ref="ETX8:EWI8" si="63">+ETX5+ETX6+ETX7</f>
        <v>0</v>
      </c>
      <c r="ETY8" s="6">
        <f t="shared" si="63"/>
        <v>0</v>
      </c>
      <c r="ETZ8" s="6">
        <f t="shared" si="63"/>
        <v>0</v>
      </c>
      <c r="EUA8" s="6">
        <f t="shared" si="63"/>
        <v>0</v>
      </c>
      <c r="EUB8" s="6">
        <f t="shared" si="63"/>
        <v>0</v>
      </c>
      <c r="EUC8" s="6">
        <f t="shared" si="63"/>
        <v>0</v>
      </c>
      <c r="EUD8" s="6">
        <f t="shared" si="63"/>
        <v>0</v>
      </c>
      <c r="EUE8" s="6">
        <f t="shared" si="63"/>
        <v>0</v>
      </c>
      <c r="EUF8" s="6">
        <f t="shared" si="63"/>
        <v>0</v>
      </c>
      <c r="EUG8" s="6">
        <f t="shared" si="63"/>
        <v>0</v>
      </c>
      <c r="EUH8" s="6">
        <f t="shared" si="63"/>
        <v>0</v>
      </c>
      <c r="EUI8" s="6">
        <f t="shared" si="63"/>
        <v>0</v>
      </c>
      <c r="EUJ8" s="6">
        <f t="shared" si="63"/>
        <v>0</v>
      </c>
      <c r="EUK8" s="6">
        <f t="shared" si="63"/>
        <v>0</v>
      </c>
      <c r="EUL8" s="6">
        <f t="shared" si="63"/>
        <v>0</v>
      </c>
      <c r="EUM8" s="6">
        <f t="shared" si="63"/>
        <v>0</v>
      </c>
      <c r="EUN8" s="6">
        <f t="shared" si="63"/>
        <v>0</v>
      </c>
      <c r="EUO8" s="6">
        <f t="shared" si="63"/>
        <v>0</v>
      </c>
      <c r="EUP8" s="6">
        <f t="shared" si="63"/>
        <v>0</v>
      </c>
      <c r="EUQ8" s="6">
        <f t="shared" si="63"/>
        <v>0</v>
      </c>
      <c r="EUR8" s="6">
        <f t="shared" si="63"/>
        <v>0</v>
      </c>
      <c r="EUS8" s="6">
        <f t="shared" si="63"/>
        <v>0</v>
      </c>
      <c r="EUT8" s="6">
        <f t="shared" si="63"/>
        <v>0</v>
      </c>
      <c r="EUU8" s="6">
        <f t="shared" si="63"/>
        <v>0</v>
      </c>
      <c r="EUV8" s="6">
        <f t="shared" si="63"/>
        <v>0</v>
      </c>
      <c r="EUW8" s="6">
        <f t="shared" si="63"/>
        <v>0</v>
      </c>
      <c r="EUX8" s="6">
        <f t="shared" si="63"/>
        <v>0</v>
      </c>
      <c r="EUY8" s="6">
        <f t="shared" si="63"/>
        <v>0</v>
      </c>
      <c r="EUZ8" s="6">
        <f t="shared" si="63"/>
        <v>0</v>
      </c>
      <c r="EVA8" s="6">
        <f t="shared" si="63"/>
        <v>0</v>
      </c>
      <c r="EVB8" s="6">
        <f t="shared" si="63"/>
        <v>0</v>
      </c>
      <c r="EVC8" s="6">
        <f t="shared" si="63"/>
        <v>0</v>
      </c>
      <c r="EVD8" s="6">
        <f t="shared" si="63"/>
        <v>0</v>
      </c>
      <c r="EVE8" s="6">
        <f t="shared" si="63"/>
        <v>0</v>
      </c>
      <c r="EVF8" s="6">
        <f t="shared" si="63"/>
        <v>0</v>
      </c>
      <c r="EVG8" s="6">
        <f t="shared" si="63"/>
        <v>0</v>
      </c>
      <c r="EVH8" s="6">
        <f t="shared" si="63"/>
        <v>0</v>
      </c>
      <c r="EVI8" s="6">
        <f t="shared" si="63"/>
        <v>0</v>
      </c>
      <c r="EVJ8" s="6">
        <f t="shared" si="63"/>
        <v>0</v>
      </c>
      <c r="EVK8" s="6">
        <f t="shared" si="63"/>
        <v>0</v>
      </c>
      <c r="EVL8" s="6">
        <f t="shared" si="63"/>
        <v>0</v>
      </c>
      <c r="EVM8" s="6">
        <f t="shared" si="63"/>
        <v>0</v>
      </c>
      <c r="EVN8" s="6">
        <f t="shared" si="63"/>
        <v>0</v>
      </c>
      <c r="EVO8" s="6">
        <f t="shared" si="63"/>
        <v>0</v>
      </c>
      <c r="EVP8" s="6">
        <f t="shared" si="63"/>
        <v>0</v>
      </c>
      <c r="EVQ8" s="6">
        <f t="shared" si="63"/>
        <v>0</v>
      </c>
      <c r="EVR8" s="6">
        <f t="shared" si="63"/>
        <v>0</v>
      </c>
      <c r="EVS8" s="6">
        <f t="shared" si="63"/>
        <v>0</v>
      </c>
      <c r="EVT8" s="6">
        <f t="shared" si="63"/>
        <v>0</v>
      </c>
      <c r="EVU8" s="6">
        <f t="shared" si="63"/>
        <v>0</v>
      </c>
      <c r="EVV8" s="6">
        <f t="shared" si="63"/>
        <v>0</v>
      </c>
      <c r="EVW8" s="6">
        <f t="shared" si="63"/>
        <v>0</v>
      </c>
      <c r="EVX8" s="6">
        <f t="shared" si="63"/>
        <v>0</v>
      </c>
      <c r="EVY8" s="6">
        <f t="shared" si="63"/>
        <v>0</v>
      </c>
      <c r="EVZ8" s="6">
        <f t="shared" si="63"/>
        <v>0</v>
      </c>
      <c r="EWA8" s="6">
        <f t="shared" si="63"/>
        <v>0</v>
      </c>
      <c r="EWB8" s="6">
        <f t="shared" si="63"/>
        <v>0</v>
      </c>
      <c r="EWC8" s="6">
        <f t="shared" si="63"/>
        <v>0</v>
      </c>
      <c r="EWD8" s="6">
        <f t="shared" si="63"/>
        <v>0</v>
      </c>
      <c r="EWE8" s="6">
        <f t="shared" si="63"/>
        <v>0</v>
      </c>
      <c r="EWF8" s="6">
        <f t="shared" si="63"/>
        <v>0</v>
      </c>
      <c r="EWG8" s="6">
        <f t="shared" si="63"/>
        <v>0</v>
      </c>
      <c r="EWH8" s="6">
        <f t="shared" si="63"/>
        <v>0</v>
      </c>
      <c r="EWI8" s="6">
        <f t="shared" si="63"/>
        <v>0</v>
      </c>
      <c r="EWJ8" s="6">
        <f t="shared" ref="EWJ8:EYU8" si="64">+EWJ5+EWJ6+EWJ7</f>
        <v>0</v>
      </c>
      <c r="EWK8" s="6">
        <f t="shared" si="64"/>
        <v>0</v>
      </c>
      <c r="EWL8" s="6">
        <f t="shared" si="64"/>
        <v>0</v>
      </c>
      <c r="EWM8" s="6">
        <f t="shared" si="64"/>
        <v>0</v>
      </c>
      <c r="EWN8" s="6">
        <f t="shared" si="64"/>
        <v>0</v>
      </c>
      <c r="EWO8" s="6">
        <f t="shared" si="64"/>
        <v>0</v>
      </c>
      <c r="EWP8" s="6">
        <f t="shared" si="64"/>
        <v>0</v>
      </c>
      <c r="EWQ8" s="6">
        <f t="shared" si="64"/>
        <v>0</v>
      </c>
      <c r="EWR8" s="6">
        <f t="shared" si="64"/>
        <v>0</v>
      </c>
      <c r="EWS8" s="6">
        <f t="shared" si="64"/>
        <v>0</v>
      </c>
      <c r="EWT8" s="6">
        <f t="shared" si="64"/>
        <v>0</v>
      </c>
      <c r="EWU8" s="6">
        <f t="shared" si="64"/>
        <v>0</v>
      </c>
      <c r="EWV8" s="6">
        <f t="shared" si="64"/>
        <v>0</v>
      </c>
      <c r="EWW8" s="6">
        <f t="shared" si="64"/>
        <v>0</v>
      </c>
      <c r="EWX8" s="6">
        <f t="shared" si="64"/>
        <v>0</v>
      </c>
      <c r="EWY8" s="6">
        <f t="shared" si="64"/>
        <v>0</v>
      </c>
      <c r="EWZ8" s="6">
        <f t="shared" si="64"/>
        <v>0</v>
      </c>
      <c r="EXA8" s="6">
        <f t="shared" si="64"/>
        <v>0</v>
      </c>
      <c r="EXB8" s="6">
        <f t="shared" si="64"/>
        <v>0</v>
      </c>
      <c r="EXC8" s="6">
        <f t="shared" si="64"/>
        <v>0</v>
      </c>
      <c r="EXD8" s="6">
        <f t="shared" si="64"/>
        <v>0</v>
      </c>
      <c r="EXE8" s="6">
        <f t="shared" si="64"/>
        <v>0</v>
      </c>
      <c r="EXF8" s="6">
        <f t="shared" si="64"/>
        <v>0</v>
      </c>
      <c r="EXG8" s="6">
        <f t="shared" si="64"/>
        <v>0</v>
      </c>
      <c r="EXH8" s="6">
        <f t="shared" si="64"/>
        <v>0</v>
      </c>
      <c r="EXI8" s="6">
        <f t="shared" si="64"/>
        <v>0</v>
      </c>
      <c r="EXJ8" s="6">
        <f t="shared" si="64"/>
        <v>0</v>
      </c>
      <c r="EXK8" s="6">
        <f t="shared" si="64"/>
        <v>0</v>
      </c>
      <c r="EXL8" s="6">
        <f t="shared" si="64"/>
        <v>0</v>
      </c>
      <c r="EXM8" s="6">
        <f t="shared" si="64"/>
        <v>0</v>
      </c>
      <c r="EXN8" s="6">
        <f t="shared" si="64"/>
        <v>0</v>
      </c>
      <c r="EXO8" s="6">
        <f t="shared" si="64"/>
        <v>0</v>
      </c>
      <c r="EXP8" s="6">
        <f t="shared" si="64"/>
        <v>0</v>
      </c>
      <c r="EXQ8" s="6">
        <f t="shared" si="64"/>
        <v>0</v>
      </c>
      <c r="EXR8" s="6">
        <f t="shared" si="64"/>
        <v>0</v>
      </c>
      <c r="EXS8" s="6">
        <f t="shared" si="64"/>
        <v>0</v>
      </c>
      <c r="EXT8" s="6">
        <f t="shared" si="64"/>
        <v>0</v>
      </c>
      <c r="EXU8" s="6">
        <f t="shared" si="64"/>
        <v>0</v>
      </c>
      <c r="EXV8" s="6">
        <f t="shared" si="64"/>
        <v>0</v>
      </c>
      <c r="EXW8" s="6">
        <f t="shared" si="64"/>
        <v>0</v>
      </c>
      <c r="EXX8" s="6">
        <f t="shared" si="64"/>
        <v>0</v>
      </c>
      <c r="EXY8" s="6">
        <f t="shared" si="64"/>
        <v>0</v>
      </c>
      <c r="EXZ8" s="6">
        <f t="shared" si="64"/>
        <v>0</v>
      </c>
      <c r="EYA8" s="6">
        <f t="shared" si="64"/>
        <v>0</v>
      </c>
      <c r="EYB8" s="6">
        <f t="shared" si="64"/>
        <v>0</v>
      </c>
      <c r="EYC8" s="6">
        <f t="shared" si="64"/>
        <v>0</v>
      </c>
      <c r="EYD8" s="6">
        <f t="shared" si="64"/>
        <v>0</v>
      </c>
      <c r="EYE8" s="6">
        <f t="shared" si="64"/>
        <v>0</v>
      </c>
      <c r="EYF8" s="6">
        <f t="shared" si="64"/>
        <v>0</v>
      </c>
      <c r="EYG8" s="6">
        <f t="shared" si="64"/>
        <v>0</v>
      </c>
      <c r="EYH8" s="6">
        <f t="shared" si="64"/>
        <v>0</v>
      </c>
      <c r="EYI8" s="6">
        <f t="shared" si="64"/>
        <v>0</v>
      </c>
      <c r="EYJ8" s="6">
        <f t="shared" si="64"/>
        <v>0</v>
      </c>
      <c r="EYK8" s="6">
        <f t="shared" si="64"/>
        <v>0</v>
      </c>
      <c r="EYL8" s="6">
        <f t="shared" si="64"/>
        <v>0</v>
      </c>
      <c r="EYM8" s="6">
        <f t="shared" si="64"/>
        <v>0</v>
      </c>
      <c r="EYN8" s="6">
        <f t="shared" si="64"/>
        <v>0</v>
      </c>
      <c r="EYO8" s="6">
        <f t="shared" si="64"/>
        <v>0</v>
      </c>
      <c r="EYP8" s="6">
        <f t="shared" si="64"/>
        <v>0</v>
      </c>
      <c r="EYQ8" s="6">
        <f t="shared" si="64"/>
        <v>0</v>
      </c>
      <c r="EYR8" s="6">
        <f t="shared" si="64"/>
        <v>0</v>
      </c>
      <c r="EYS8" s="6">
        <f t="shared" si="64"/>
        <v>0</v>
      </c>
      <c r="EYT8" s="6">
        <f t="shared" si="64"/>
        <v>0</v>
      </c>
      <c r="EYU8" s="6">
        <f t="shared" si="64"/>
        <v>0</v>
      </c>
      <c r="EYV8" s="6">
        <f t="shared" ref="EYV8:FBG8" si="65">+EYV5+EYV6+EYV7</f>
        <v>0</v>
      </c>
      <c r="EYW8" s="6">
        <f t="shared" si="65"/>
        <v>0</v>
      </c>
      <c r="EYX8" s="6">
        <f t="shared" si="65"/>
        <v>0</v>
      </c>
      <c r="EYY8" s="6">
        <f t="shared" si="65"/>
        <v>0</v>
      </c>
      <c r="EYZ8" s="6">
        <f t="shared" si="65"/>
        <v>0</v>
      </c>
      <c r="EZA8" s="6">
        <f t="shared" si="65"/>
        <v>0</v>
      </c>
      <c r="EZB8" s="6">
        <f t="shared" si="65"/>
        <v>0</v>
      </c>
      <c r="EZC8" s="6">
        <f t="shared" si="65"/>
        <v>0</v>
      </c>
      <c r="EZD8" s="6">
        <f t="shared" si="65"/>
        <v>0</v>
      </c>
      <c r="EZE8" s="6">
        <f t="shared" si="65"/>
        <v>0</v>
      </c>
      <c r="EZF8" s="6">
        <f t="shared" si="65"/>
        <v>0</v>
      </c>
      <c r="EZG8" s="6">
        <f t="shared" si="65"/>
        <v>0</v>
      </c>
      <c r="EZH8" s="6">
        <f t="shared" si="65"/>
        <v>0</v>
      </c>
      <c r="EZI8" s="6">
        <f t="shared" si="65"/>
        <v>0</v>
      </c>
      <c r="EZJ8" s="6">
        <f t="shared" si="65"/>
        <v>0</v>
      </c>
      <c r="EZK8" s="6">
        <f t="shared" si="65"/>
        <v>0</v>
      </c>
      <c r="EZL8" s="6">
        <f t="shared" si="65"/>
        <v>0</v>
      </c>
      <c r="EZM8" s="6">
        <f t="shared" si="65"/>
        <v>0</v>
      </c>
      <c r="EZN8" s="6">
        <f t="shared" si="65"/>
        <v>0</v>
      </c>
      <c r="EZO8" s="6">
        <f t="shared" si="65"/>
        <v>0</v>
      </c>
      <c r="EZP8" s="6">
        <f t="shared" si="65"/>
        <v>0</v>
      </c>
      <c r="EZQ8" s="6">
        <f t="shared" si="65"/>
        <v>0</v>
      </c>
      <c r="EZR8" s="6">
        <f t="shared" si="65"/>
        <v>0</v>
      </c>
      <c r="EZS8" s="6">
        <f t="shared" si="65"/>
        <v>0</v>
      </c>
      <c r="EZT8" s="6">
        <f t="shared" si="65"/>
        <v>0</v>
      </c>
      <c r="EZU8" s="6">
        <f t="shared" si="65"/>
        <v>0</v>
      </c>
      <c r="EZV8" s="6">
        <f t="shared" si="65"/>
        <v>0</v>
      </c>
      <c r="EZW8" s="6">
        <f t="shared" si="65"/>
        <v>0</v>
      </c>
      <c r="EZX8" s="6">
        <f t="shared" si="65"/>
        <v>0</v>
      </c>
      <c r="EZY8" s="6">
        <f t="shared" si="65"/>
        <v>0</v>
      </c>
      <c r="EZZ8" s="6">
        <f t="shared" si="65"/>
        <v>0</v>
      </c>
      <c r="FAA8" s="6">
        <f t="shared" si="65"/>
        <v>0</v>
      </c>
      <c r="FAB8" s="6">
        <f t="shared" si="65"/>
        <v>0</v>
      </c>
      <c r="FAC8" s="6">
        <f t="shared" si="65"/>
        <v>0</v>
      </c>
      <c r="FAD8" s="6">
        <f t="shared" si="65"/>
        <v>0</v>
      </c>
      <c r="FAE8" s="6">
        <f t="shared" si="65"/>
        <v>0</v>
      </c>
      <c r="FAF8" s="6">
        <f t="shared" si="65"/>
        <v>0</v>
      </c>
      <c r="FAG8" s="6">
        <f t="shared" si="65"/>
        <v>0</v>
      </c>
      <c r="FAH8" s="6">
        <f t="shared" si="65"/>
        <v>0</v>
      </c>
      <c r="FAI8" s="6">
        <f t="shared" si="65"/>
        <v>0</v>
      </c>
      <c r="FAJ8" s="6">
        <f t="shared" si="65"/>
        <v>0</v>
      </c>
      <c r="FAK8" s="6">
        <f t="shared" si="65"/>
        <v>0</v>
      </c>
      <c r="FAL8" s="6">
        <f t="shared" si="65"/>
        <v>0</v>
      </c>
      <c r="FAM8" s="6">
        <f t="shared" si="65"/>
        <v>0</v>
      </c>
      <c r="FAN8" s="6">
        <f t="shared" si="65"/>
        <v>0</v>
      </c>
      <c r="FAO8" s="6">
        <f t="shared" si="65"/>
        <v>0</v>
      </c>
      <c r="FAP8" s="6">
        <f t="shared" si="65"/>
        <v>0</v>
      </c>
      <c r="FAQ8" s="6">
        <f t="shared" si="65"/>
        <v>0</v>
      </c>
      <c r="FAR8" s="6">
        <f t="shared" si="65"/>
        <v>0</v>
      </c>
      <c r="FAS8" s="6">
        <f t="shared" si="65"/>
        <v>0</v>
      </c>
      <c r="FAT8" s="6">
        <f t="shared" si="65"/>
        <v>0</v>
      </c>
      <c r="FAU8" s="6">
        <f t="shared" si="65"/>
        <v>0</v>
      </c>
      <c r="FAV8" s="6">
        <f t="shared" si="65"/>
        <v>0</v>
      </c>
      <c r="FAW8" s="6">
        <f t="shared" si="65"/>
        <v>0</v>
      </c>
      <c r="FAX8" s="6">
        <f t="shared" si="65"/>
        <v>0</v>
      </c>
      <c r="FAY8" s="6">
        <f t="shared" si="65"/>
        <v>0</v>
      </c>
      <c r="FAZ8" s="6">
        <f t="shared" si="65"/>
        <v>0</v>
      </c>
      <c r="FBA8" s="6">
        <f t="shared" si="65"/>
        <v>0</v>
      </c>
      <c r="FBB8" s="6">
        <f t="shared" si="65"/>
        <v>0</v>
      </c>
      <c r="FBC8" s="6">
        <f t="shared" si="65"/>
        <v>0</v>
      </c>
      <c r="FBD8" s="6">
        <f t="shared" si="65"/>
        <v>0</v>
      </c>
      <c r="FBE8" s="6">
        <f t="shared" si="65"/>
        <v>0</v>
      </c>
      <c r="FBF8" s="6">
        <f t="shared" si="65"/>
        <v>0</v>
      </c>
      <c r="FBG8" s="6">
        <f t="shared" si="65"/>
        <v>0</v>
      </c>
      <c r="FBH8" s="6">
        <f t="shared" ref="FBH8:FDS8" si="66">+FBH5+FBH6+FBH7</f>
        <v>0</v>
      </c>
      <c r="FBI8" s="6">
        <f t="shared" si="66"/>
        <v>0</v>
      </c>
      <c r="FBJ8" s="6">
        <f t="shared" si="66"/>
        <v>0</v>
      </c>
      <c r="FBK8" s="6">
        <f t="shared" si="66"/>
        <v>0</v>
      </c>
      <c r="FBL8" s="6">
        <f t="shared" si="66"/>
        <v>0</v>
      </c>
      <c r="FBM8" s="6">
        <f t="shared" si="66"/>
        <v>0</v>
      </c>
      <c r="FBN8" s="6">
        <f t="shared" si="66"/>
        <v>0</v>
      </c>
      <c r="FBO8" s="6">
        <f t="shared" si="66"/>
        <v>0</v>
      </c>
      <c r="FBP8" s="6">
        <f t="shared" si="66"/>
        <v>0</v>
      </c>
      <c r="FBQ8" s="6">
        <f t="shared" si="66"/>
        <v>0</v>
      </c>
      <c r="FBR8" s="6">
        <f t="shared" si="66"/>
        <v>0</v>
      </c>
      <c r="FBS8" s="6">
        <f t="shared" si="66"/>
        <v>0</v>
      </c>
      <c r="FBT8" s="6">
        <f t="shared" si="66"/>
        <v>0</v>
      </c>
      <c r="FBU8" s="6">
        <f t="shared" si="66"/>
        <v>0</v>
      </c>
      <c r="FBV8" s="6">
        <f t="shared" si="66"/>
        <v>0</v>
      </c>
      <c r="FBW8" s="6">
        <f t="shared" si="66"/>
        <v>0</v>
      </c>
      <c r="FBX8" s="6">
        <f t="shared" si="66"/>
        <v>0</v>
      </c>
      <c r="FBY8" s="6">
        <f t="shared" si="66"/>
        <v>0</v>
      </c>
      <c r="FBZ8" s="6">
        <f t="shared" si="66"/>
        <v>0</v>
      </c>
      <c r="FCA8" s="6">
        <f t="shared" si="66"/>
        <v>0</v>
      </c>
      <c r="FCB8" s="6">
        <f t="shared" si="66"/>
        <v>0</v>
      </c>
      <c r="FCC8" s="6">
        <f t="shared" si="66"/>
        <v>0</v>
      </c>
      <c r="FCD8" s="6">
        <f t="shared" si="66"/>
        <v>0</v>
      </c>
      <c r="FCE8" s="6">
        <f t="shared" si="66"/>
        <v>0</v>
      </c>
      <c r="FCF8" s="6">
        <f t="shared" si="66"/>
        <v>0</v>
      </c>
      <c r="FCG8" s="6">
        <f t="shared" si="66"/>
        <v>0</v>
      </c>
      <c r="FCH8" s="6">
        <f t="shared" si="66"/>
        <v>0</v>
      </c>
      <c r="FCI8" s="6">
        <f t="shared" si="66"/>
        <v>0</v>
      </c>
      <c r="FCJ8" s="6">
        <f t="shared" si="66"/>
        <v>0</v>
      </c>
      <c r="FCK8" s="6">
        <f t="shared" si="66"/>
        <v>0</v>
      </c>
      <c r="FCL8" s="6">
        <f t="shared" si="66"/>
        <v>0</v>
      </c>
      <c r="FCM8" s="6">
        <f t="shared" si="66"/>
        <v>0</v>
      </c>
      <c r="FCN8" s="6">
        <f t="shared" si="66"/>
        <v>0</v>
      </c>
      <c r="FCO8" s="6">
        <f t="shared" si="66"/>
        <v>0</v>
      </c>
      <c r="FCP8" s="6">
        <f t="shared" si="66"/>
        <v>0</v>
      </c>
      <c r="FCQ8" s="6">
        <f t="shared" si="66"/>
        <v>0</v>
      </c>
      <c r="FCR8" s="6">
        <f t="shared" si="66"/>
        <v>0</v>
      </c>
      <c r="FCS8" s="6">
        <f t="shared" si="66"/>
        <v>0</v>
      </c>
      <c r="FCT8" s="6">
        <f t="shared" si="66"/>
        <v>0</v>
      </c>
      <c r="FCU8" s="6">
        <f t="shared" si="66"/>
        <v>0</v>
      </c>
      <c r="FCV8" s="6">
        <f t="shared" si="66"/>
        <v>0</v>
      </c>
      <c r="FCW8" s="6">
        <f t="shared" si="66"/>
        <v>0</v>
      </c>
      <c r="FCX8" s="6">
        <f t="shared" si="66"/>
        <v>0</v>
      </c>
      <c r="FCY8" s="6">
        <f t="shared" si="66"/>
        <v>0</v>
      </c>
      <c r="FCZ8" s="6">
        <f t="shared" si="66"/>
        <v>0</v>
      </c>
      <c r="FDA8" s="6">
        <f t="shared" si="66"/>
        <v>0</v>
      </c>
      <c r="FDB8" s="6">
        <f t="shared" si="66"/>
        <v>0</v>
      </c>
      <c r="FDC8" s="6">
        <f t="shared" si="66"/>
        <v>0</v>
      </c>
      <c r="FDD8" s="6">
        <f t="shared" si="66"/>
        <v>0</v>
      </c>
      <c r="FDE8" s="6">
        <f t="shared" si="66"/>
        <v>0</v>
      </c>
      <c r="FDF8" s="6">
        <f t="shared" si="66"/>
        <v>0</v>
      </c>
      <c r="FDG8" s="6">
        <f t="shared" si="66"/>
        <v>0</v>
      </c>
      <c r="FDH8" s="6">
        <f t="shared" si="66"/>
        <v>0</v>
      </c>
      <c r="FDI8" s="6">
        <f t="shared" si="66"/>
        <v>0</v>
      </c>
      <c r="FDJ8" s="6">
        <f t="shared" si="66"/>
        <v>0</v>
      </c>
      <c r="FDK8" s="6">
        <f t="shared" si="66"/>
        <v>0</v>
      </c>
      <c r="FDL8" s="6">
        <f t="shared" si="66"/>
        <v>0</v>
      </c>
      <c r="FDM8" s="6">
        <f t="shared" si="66"/>
        <v>0</v>
      </c>
      <c r="FDN8" s="6">
        <f t="shared" si="66"/>
        <v>0</v>
      </c>
      <c r="FDO8" s="6">
        <f t="shared" si="66"/>
        <v>0</v>
      </c>
      <c r="FDP8" s="6">
        <f t="shared" si="66"/>
        <v>0</v>
      </c>
      <c r="FDQ8" s="6">
        <f t="shared" si="66"/>
        <v>0</v>
      </c>
      <c r="FDR8" s="6">
        <f t="shared" si="66"/>
        <v>0</v>
      </c>
      <c r="FDS8" s="6">
        <f t="shared" si="66"/>
        <v>0</v>
      </c>
      <c r="FDT8" s="6">
        <f t="shared" ref="FDT8:FGE8" si="67">+FDT5+FDT6+FDT7</f>
        <v>0</v>
      </c>
      <c r="FDU8" s="6">
        <f t="shared" si="67"/>
        <v>0</v>
      </c>
      <c r="FDV8" s="6">
        <f t="shared" si="67"/>
        <v>0</v>
      </c>
      <c r="FDW8" s="6">
        <f t="shared" si="67"/>
        <v>0</v>
      </c>
      <c r="FDX8" s="6">
        <f t="shared" si="67"/>
        <v>0</v>
      </c>
      <c r="FDY8" s="6">
        <f t="shared" si="67"/>
        <v>0</v>
      </c>
      <c r="FDZ8" s="6">
        <f t="shared" si="67"/>
        <v>0</v>
      </c>
      <c r="FEA8" s="6">
        <f t="shared" si="67"/>
        <v>0</v>
      </c>
      <c r="FEB8" s="6">
        <f t="shared" si="67"/>
        <v>0</v>
      </c>
      <c r="FEC8" s="6">
        <f t="shared" si="67"/>
        <v>0</v>
      </c>
      <c r="FED8" s="6">
        <f t="shared" si="67"/>
        <v>0</v>
      </c>
      <c r="FEE8" s="6">
        <f t="shared" si="67"/>
        <v>0</v>
      </c>
      <c r="FEF8" s="6">
        <f t="shared" si="67"/>
        <v>0</v>
      </c>
      <c r="FEG8" s="6">
        <f t="shared" si="67"/>
        <v>0</v>
      </c>
      <c r="FEH8" s="6">
        <f t="shared" si="67"/>
        <v>0</v>
      </c>
      <c r="FEI8" s="6">
        <f t="shared" si="67"/>
        <v>0</v>
      </c>
      <c r="FEJ8" s="6">
        <f t="shared" si="67"/>
        <v>0</v>
      </c>
      <c r="FEK8" s="6">
        <f t="shared" si="67"/>
        <v>0</v>
      </c>
      <c r="FEL8" s="6">
        <f t="shared" si="67"/>
        <v>0</v>
      </c>
      <c r="FEM8" s="6">
        <f t="shared" si="67"/>
        <v>0</v>
      </c>
      <c r="FEN8" s="6">
        <f t="shared" si="67"/>
        <v>0</v>
      </c>
      <c r="FEO8" s="6">
        <f t="shared" si="67"/>
        <v>0</v>
      </c>
      <c r="FEP8" s="6">
        <f t="shared" si="67"/>
        <v>0</v>
      </c>
      <c r="FEQ8" s="6">
        <f t="shared" si="67"/>
        <v>0</v>
      </c>
      <c r="FER8" s="6">
        <f t="shared" si="67"/>
        <v>0</v>
      </c>
      <c r="FES8" s="6">
        <f t="shared" si="67"/>
        <v>0</v>
      </c>
      <c r="FET8" s="6">
        <f t="shared" si="67"/>
        <v>0</v>
      </c>
      <c r="FEU8" s="6">
        <f t="shared" si="67"/>
        <v>0</v>
      </c>
      <c r="FEV8" s="6">
        <f t="shared" si="67"/>
        <v>0</v>
      </c>
      <c r="FEW8" s="6">
        <f t="shared" si="67"/>
        <v>0</v>
      </c>
      <c r="FEX8" s="6">
        <f t="shared" si="67"/>
        <v>0</v>
      </c>
      <c r="FEY8" s="6">
        <f t="shared" si="67"/>
        <v>0</v>
      </c>
      <c r="FEZ8" s="6">
        <f t="shared" si="67"/>
        <v>0</v>
      </c>
      <c r="FFA8" s="6">
        <f t="shared" si="67"/>
        <v>0</v>
      </c>
      <c r="FFB8" s="6">
        <f t="shared" si="67"/>
        <v>0</v>
      </c>
      <c r="FFC8" s="6">
        <f t="shared" si="67"/>
        <v>0</v>
      </c>
      <c r="FFD8" s="6">
        <f t="shared" si="67"/>
        <v>0</v>
      </c>
      <c r="FFE8" s="6">
        <f t="shared" si="67"/>
        <v>0</v>
      </c>
      <c r="FFF8" s="6">
        <f t="shared" si="67"/>
        <v>0</v>
      </c>
      <c r="FFG8" s="6">
        <f t="shared" si="67"/>
        <v>0</v>
      </c>
      <c r="FFH8" s="6">
        <f t="shared" si="67"/>
        <v>0</v>
      </c>
      <c r="FFI8" s="6">
        <f t="shared" si="67"/>
        <v>0</v>
      </c>
      <c r="FFJ8" s="6">
        <f t="shared" si="67"/>
        <v>0</v>
      </c>
      <c r="FFK8" s="6">
        <f t="shared" si="67"/>
        <v>0</v>
      </c>
      <c r="FFL8" s="6">
        <f t="shared" si="67"/>
        <v>0</v>
      </c>
      <c r="FFM8" s="6">
        <f t="shared" si="67"/>
        <v>0</v>
      </c>
      <c r="FFN8" s="6">
        <f t="shared" si="67"/>
        <v>0</v>
      </c>
      <c r="FFO8" s="6">
        <f t="shared" si="67"/>
        <v>0</v>
      </c>
      <c r="FFP8" s="6">
        <f t="shared" si="67"/>
        <v>0</v>
      </c>
      <c r="FFQ8" s="6">
        <f t="shared" si="67"/>
        <v>0</v>
      </c>
      <c r="FFR8" s="6">
        <f t="shared" si="67"/>
        <v>0</v>
      </c>
      <c r="FFS8" s="6">
        <f t="shared" si="67"/>
        <v>0</v>
      </c>
      <c r="FFT8" s="6">
        <f t="shared" si="67"/>
        <v>0</v>
      </c>
      <c r="FFU8" s="6">
        <f t="shared" si="67"/>
        <v>0</v>
      </c>
      <c r="FFV8" s="6">
        <f t="shared" si="67"/>
        <v>0</v>
      </c>
      <c r="FFW8" s="6">
        <f t="shared" si="67"/>
        <v>0</v>
      </c>
      <c r="FFX8" s="6">
        <f t="shared" si="67"/>
        <v>0</v>
      </c>
      <c r="FFY8" s="6">
        <f t="shared" si="67"/>
        <v>0</v>
      </c>
      <c r="FFZ8" s="6">
        <f t="shared" si="67"/>
        <v>0</v>
      </c>
      <c r="FGA8" s="6">
        <f t="shared" si="67"/>
        <v>0</v>
      </c>
      <c r="FGB8" s="6">
        <f t="shared" si="67"/>
        <v>0</v>
      </c>
      <c r="FGC8" s="6">
        <f t="shared" si="67"/>
        <v>0</v>
      </c>
      <c r="FGD8" s="6">
        <f t="shared" si="67"/>
        <v>0</v>
      </c>
      <c r="FGE8" s="6">
        <f t="shared" si="67"/>
        <v>0</v>
      </c>
      <c r="FGF8" s="6">
        <f t="shared" ref="FGF8:FIQ8" si="68">+FGF5+FGF6+FGF7</f>
        <v>0</v>
      </c>
      <c r="FGG8" s="6">
        <f t="shared" si="68"/>
        <v>0</v>
      </c>
      <c r="FGH8" s="6">
        <f t="shared" si="68"/>
        <v>0</v>
      </c>
      <c r="FGI8" s="6">
        <f t="shared" si="68"/>
        <v>0</v>
      </c>
      <c r="FGJ8" s="6">
        <f t="shared" si="68"/>
        <v>0</v>
      </c>
      <c r="FGK8" s="6">
        <f t="shared" si="68"/>
        <v>0</v>
      </c>
      <c r="FGL8" s="6">
        <f t="shared" si="68"/>
        <v>0</v>
      </c>
      <c r="FGM8" s="6">
        <f t="shared" si="68"/>
        <v>0</v>
      </c>
      <c r="FGN8" s="6">
        <f t="shared" si="68"/>
        <v>0</v>
      </c>
      <c r="FGO8" s="6">
        <f t="shared" si="68"/>
        <v>0</v>
      </c>
      <c r="FGP8" s="6">
        <f t="shared" si="68"/>
        <v>0</v>
      </c>
      <c r="FGQ8" s="6">
        <f t="shared" si="68"/>
        <v>0</v>
      </c>
      <c r="FGR8" s="6">
        <f t="shared" si="68"/>
        <v>0</v>
      </c>
      <c r="FGS8" s="6">
        <f t="shared" si="68"/>
        <v>0</v>
      </c>
      <c r="FGT8" s="6">
        <f t="shared" si="68"/>
        <v>0</v>
      </c>
      <c r="FGU8" s="6">
        <f t="shared" si="68"/>
        <v>0</v>
      </c>
      <c r="FGV8" s="6">
        <f t="shared" si="68"/>
        <v>0</v>
      </c>
      <c r="FGW8" s="6">
        <f t="shared" si="68"/>
        <v>0</v>
      </c>
      <c r="FGX8" s="6">
        <f t="shared" si="68"/>
        <v>0</v>
      </c>
      <c r="FGY8" s="6">
        <f t="shared" si="68"/>
        <v>0</v>
      </c>
      <c r="FGZ8" s="6">
        <f t="shared" si="68"/>
        <v>0</v>
      </c>
      <c r="FHA8" s="6">
        <f t="shared" si="68"/>
        <v>0</v>
      </c>
      <c r="FHB8" s="6">
        <f t="shared" si="68"/>
        <v>0</v>
      </c>
      <c r="FHC8" s="6">
        <f t="shared" si="68"/>
        <v>0</v>
      </c>
      <c r="FHD8" s="6">
        <f t="shared" si="68"/>
        <v>0</v>
      </c>
      <c r="FHE8" s="6">
        <f t="shared" si="68"/>
        <v>0</v>
      </c>
      <c r="FHF8" s="6">
        <f t="shared" si="68"/>
        <v>0</v>
      </c>
      <c r="FHG8" s="6">
        <f t="shared" si="68"/>
        <v>0</v>
      </c>
      <c r="FHH8" s="6">
        <f t="shared" si="68"/>
        <v>0</v>
      </c>
      <c r="FHI8" s="6">
        <f t="shared" si="68"/>
        <v>0</v>
      </c>
      <c r="FHJ8" s="6">
        <f t="shared" si="68"/>
        <v>0</v>
      </c>
      <c r="FHK8" s="6">
        <f t="shared" si="68"/>
        <v>0</v>
      </c>
      <c r="FHL8" s="6">
        <f t="shared" si="68"/>
        <v>0</v>
      </c>
      <c r="FHM8" s="6">
        <f t="shared" si="68"/>
        <v>0</v>
      </c>
      <c r="FHN8" s="6">
        <f t="shared" si="68"/>
        <v>0</v>
      </c>
      <c r="FHO8" s="6">
        <f t="shared" si="68"/>
        <v>0</v>
      </c>
      <c r="FHP8" s="6">
        <f t="shared" si="68"/>
        <v>0</v>
      </c>
      <c r="FHQ8" s="6">
        <f t="shared" si="68"/>
        <v>0</v>
      </c>
      <c r="FHR8" s="6">
        <f t="shared" si="68"/>
        <v>0</v>
      </c>
      <c r="FHS8" s="6">
        <f t="shared" si="68"/>
        <v>0</v>
      </c>
      <c r="FHT8" s="6">
        <f t="shared" si="68"/>
        <v>0</v>
      </c>
      <c r="FHU8" s="6">
        <f t="shared" si="68"/>
        <v>0</v>
      </c>
      <c r="FHV8" s="6">
        <f t="shared" si="68"/>
        <v>0</v>
      </c>
      <c r="FHW8" s="6">
        <f t="shared" si="68"/>
        <v>0</v>
      </c>
      <c r="FHX8" s="6">
        <f t="shared" si="68"/>
        <v>0</v>
      </c>
      <c r="FHY8" s="6">
        <f t="shared" si="68"/>
        <v>0</v>
      </c>
      <c r="FHZ8" s="6">
        <f t="shared" si="68"/>
        <v>0</v>
      </c>
      <c r="FIA8" s="6">
        <f t="shared" si="68"/>
        <v>0</v>
      </c>
      <c r="FIB8" s="6">
        <f t="shared" si="68"/>
        <v>0</v>
      </c>
      <c r="FIC8" s="6">
        <f t="shared" si="68"/>
        <v>0</v>
      </c>
      <c r="FID8" s="6">
        <f t="shared" si="68"/>
        <v>0</v>
      </c>
      <c r="FIE8" s="6">
        <f t="shared" si="68"/>
        <v>0</v>
      </c>
      <c r="FIF8" s="6">
        <f t="shared" si="68"/>
        <v>0</v>
      </c>
      <c r="FIG8" s="6">
        <f t="shared" si="68"/>
        <v>0</v>
      </c>
      <c r="FIH8" s="6">
        <f t="shared" si="68"/>
        <v>0</v>
      </c>
      <c r="FII8" s="6">
        <f t="shared" si="68"/>
        <v>0</v>
      </c>
      <c r="FIJ8" s="6">
        <f t="shared" si="68"/>
        <v>0</v>
      </c>
      <c r="FIK8" s="6">
        <f t="shared" si="68"/>
        <v>0</v>
      </c>
      <c r="FIL8" s="6">
        <f t="shared" si="68"/>
        <v>0</v>
      </c>
      <c r="FIM8" s="6">
        <f t="shared" si="68"/>
        <v>0</v>
      </c>
      <c r="FIN8" s="6">
        <f t="shared" si="68"/>
        <v>0</v>
      </c>
      <c r="FIO8" s="6">
        <f t="shared" si="68"/>
        <v>0</v>
      </c>
      <c r="FIP8" s="6">
        <f t="shared" si="68"/>
        <v>0</v>
      </c>
      <c r="FIQ8" s="6">
        <f t="shared" si="68"/>
        <v>0</v>
      </c>
      <c r="FIR8" s="6">
        <f t="shared" ref="FIR8:FLC8" si="69">+FIR5+FIR6+FIR7</f>
        <v>0</v>
      </c>
      <c r="FIS8" s="6">
        <f t="shared" si="69"/>
        <v>0</v>
      </c>
      <c r="FIT8" s="6">
        <f t="shared" si="69"/>
        <v>0</v>
      </c>
      <c r="FIU8" s="6">
        <f t="shared" si="69"/>
        <v>0</v>
      </c>
      <c r="FIV8" s="6">
        <f t="shared" si="69"/>
        <v>0</v>
      </c>
      <c r="FIW8" s="6">
        <f t="shared" si="69"/>
        <v>0</v>
      </c>
      <c r="FIX8" s="6">
        <f t="shared" si="69"/>
        <v>0</v>
      </c>
      <c r="FIY8" s="6">
        <f t="shared" si="69"/>
        <v>0</v>
      </c>
      <c r="FIZ8" s="6">
        <f t="shared" si="69"/>
        <v>0</v>
      </c>
      <c r="FJA8" s="6">
        <f t="shared" si="69"/>
        <v>0</v>
      </c>
      <c r="FJB8" s="6">
        <f t="shared" si="69"/>
        <v>0</v>
      </c>
      <c r="FJC8" s="6">
        <f t="shared" si="69"/>
        <v>0</v>
      </c>
      <c r="FJD8" s="6">
        <f t="shared" si="69"/>
        <v>0</v>
      </c>
      <c r="FJE8" s="6">
        <f t="shared" si="69"/>
        <v>0</v>
      </c>
      <c r="FJF8" s="6">
        <f t="shared" si="69"/>
        <v>0</v>
      </c>
      <c r="FJG8" s="6">
        <f t="shared" si="69"/>
        <v>0</v>
      </c>
      <c r="FJH8" s="6">
        <f t="shared" si="69"/>
        <v>0</v>
      </c>
      <c r="FJI8" s="6">
        <f t="shared" si="69"/>
        <v>0</v>
      </c>
      <c r="FJJ8" s="6">
        <f t="shared" si="69"/>
        <v>0</v>
      </c>
      <c r="FJK8" s="6">
        <f t="shared" si="69"/>
        <v>0</v>
      </c>
      <c r="FJL8" s="6">
        <f t="shared" si="69"/>
        <v>0</v>
      </c>
      <c r="FJM8" s="6">
        <f t="shared" si="69"/>
        <v>0</v>
      </c>
      <c r="FJN8" s="6">
        <f t="shared" si="69"/>
        <v>0</v>
      </c>
      <c r="FJO8" s="6">
        <f t="shared" si="69"/>
        <v>0</v>
      </c>
      <c r="FJP8" s="6">
        <f t="shared" si="69"/>
        <v>0</v>
      </c>
      <c r="FJQ8" s="6">
        <f t="shared" si="69"/>
        <v>0</v>
      </c>
      <c r="FJR8" s="6">
        <f t="shared" si="69"/>
        <v>0</v>
      </c>
      <c r="FJS8" s="6">
        <f t="shared" si="69"/>
        <v>0</v>
      </c>
      <c r="FJT8" s="6">
        <f t="shared" si="69"/>
        <v>0</v>
      </c>
      <c r="FJU8" s="6">
        <f t="shared" si="69"/>
        <v>0</v>
      </c>
      <c r="FJV8" s="6">
        <f t="shared" si="69"/>
        <v>0</v>
      </c>
      <c r="FJW8" s="6">
        <f t="shared" si="69"/>
        <v>0</v>
      </c>
      <c r="FJX8" s="6">
        <f t="shared" si="69"/>
        <v>0</v>
      </c>
      <c r="FJY8" s="6">
        <f t="shared" si="69"/>
        <v>0</v>
      </c>
      <c r="FJZ8" s="6">
        <f t="shared" si="69"/>
        <v>0</v>
      </c>
      <c r="FKA8" s="6">
        <f t="shared" si="69"/>
        <v>0</v>
      </c>
      <c r="FKB8" s="6">
        <f t="shared" si="69"/>
        <v>0</v>
      </c>
      <c r="FKC8" s="6">
        <f t="shared" si="69"/>
        <v>0</v>
      </c>
      <c r="FKD8" s="6">
        <f t="shared" si="69"/>
        <v>0</v>
      </c>
      <c r="FKE8" s="6">
        <f t="shared" si="69"/>
        <v>0</v>
      </c>
      <c r="FKF8" s="6">
        <f t="shared" si="69"/>
        <v>0</v>
      </c>
      <c r="FKG8" s="6">
        <f t="shared" si="69"/>
        <v>0</v>
      </c>
      <c r="FKH8" s="6">
        <f t="shared" si="69"/>
        <v>0</v>
      </c>
      <c r="FKI8" s="6">
        <f t="shared" si="69"/>
        <v>0</v>
      </c>
      <c r="FKJ8" s="6">
        <f t="shared" si="69"/>
        <v>0</v>
      </c>
      <c r="FKK8" s="6">
        <f t="shared" si="69"/>
        <v>0</v>
      </c>
      <c r="FKL8" s="6">
        <f t="shared" si="69"/>
        <v>0</v>
      </c>
      <c r="FKM8" s="6">
        <f t="shared" si="69"/>
        <v>0</v>
      </c>
      <c r="FKN8" s="6">
        <f t="shared" si="69"/>
        <v>0</v>
      </c>
      <c r="FKO8" s="6">
        <f t="shared" si="69"/>
        <v>0</v>
      </c>
      <c r="FKP8" s="6">
        <f t="shared" si="69"/>
        <v>0</v>
      </c>
      <c r="FKQ8" s="6">
        <f t="shared" si="69"/>
        <v>0</v>
      </c>
      <c r="FKR8" s="6">
        <f t="shared" si="69"/>
        <v>0</v>
      </c>
      <c r="FKS8" s="6">
        <f t="shared" si="69"/>
        <v>0</v>
      </c>
      <c r="FKT8" s="6">
        <f t="shared" si="69"/>
        <v>0</v>
      </c>
      <c r="FKU8" s="6">
        <f t="shared" si="69"/>
        <v>0</v>
      </c>
      <c r="FKV8" s="6">
        <f t="shared" si="69"/>
        <v>0</v>
      </c>
      <c r="FKW8" s="6">
        <f t="shared" si="69"/>
        <v>0</v>
      </c>
      <c r="FKX8" s="6">
        <f t="shared" si="69"/>
        <v>0</v>
      </c>
      <c r="FKY8" s="6">
        <f t="shared" si="69"/>
        <v>0</v>
      </c>
      <c r="FKZ8" s="6">
        <f t="shared" si="69"/>
        <v>0</v>
      </c>
      <c r="FLA8" s="6">
        <f t="shared" si="69"/>
        <v>0</v>
      </c>
      <c r="FLB8" s="6">
        <f t="shared" si="69"/>
        <v>0</v>
      </c>
      <c r="FLC8" s="6">
        <f t="shared" si="69"/>
        <v>0</v>
      </c>
      <c r="FLD8" s="6">
        <f t="shared" ref="FLD8:FNO8" si="70">+FLD5+FLD6+FLD7</f>
        <v>0</v>
      </c>
      <c r="FLE8" s="6">
        <f t="shared" si="70"/>
        <v>0</v>
      </c>
      <c r="FLF8" s="6">
        <f t="shared" si="70"/>
        <v>0</v>
      </c>
      <c r="FLG8" s="6">
        <f t="shared" si="70"/>
        <v>0</v>
      </c>
      <c r="FLH8" s="6">
        <f t="shared" si="70"/>
        <v>0</v>
      </c>
      <c r="FLI8" s="6">
        <f t="shared" si="70"/>
        <v>0</v>
      </c>
      <c r="FLJ8" s="6">
        <f t="shared" si="70"/>
        <v>0</v>
      </c>
      <c r="FLK8" s="6">
        <f t="shared" si="70"/>
        <v>0</v>
      </c>
      <c r="FLL8" s="6">
        <f t="shared" si="70"/>
        <v>0</v>
      </c>
      <c r="FLM8" s="6">
        <f t="shared" si="70"/>
        <v>0</v>
      </c>
      <c r="FLN8" s="6">
        <f t="shared" si="70"/>
        <v>0</v>
      </c>
      <c r="FLO8" s="6">
        <f t="shared" si="70"/>
        <v>0</v>
      </c>
      <c r="FLP8" s="6">
        <f t="shared" si="70"/>
        <v>0</v>
      </c>
      <c r="FLQ8" s="6">
        <f t="shared" si="70"/>
        <v>0</v>
      </c>
      <c r="FLR8" s="6">
        <f t="shared" si="70"/>
        <v>0</v>
      </c>
      <c r="FLS8" s="6">
        <f t="shared" si="70"/>
        <v>0</v>
      </c>
      <c r="FLT8" s="6">
        <f t="shared" si="70"/>
        <v>0</v>
      </c>
      <c r="FLU8" s="6">
        <f t="shared" si="70"/>
        <v>0</v>
      </c>
      <c r="FLV8" s="6">
        <f t="shared" si="70"/>
        <v>0</v>
      </c>
      <c r="FLW8" s="6">
        <f t="shared" si="70"/>
        <v>0</v>
      </c>
      <c r="FLX8" s="6">
        <f t="shared" si="70"/>
        <v>0</v>
      </c>
      <c r="FLY8" s="6">
        <f t="shared" si="70"/>
        <v>0</v>
      </c>
      <c r="FLZ8" s="6">
        <f t="shared" si="70"/>
        <v>0</v>
      </c>
      <c r="FMA8" s="6">
        <f t="shared" si="70"/>
        <v>0</v>
      </c>
      <c r="FMB8" s="6">
        <f t="shared" si="70"/>
        <v>0</v>
      </c>
      <c r="FMC8" s="6">
        <f t="shared" si="70"/>
        <v>0</v>
      </c>
      <c r="FMD8" s="6">
        <f t="shared" si="70"/>
        <v>0</v>
      </c>
      <c r="FME8" s="6">
        <f t="shared" si="70"/>
        <v>0</v>
      </c>
      <c r="FMF8" s="6">
        <f t="shared" si="70"/>
        <v>0</v>
      </c>
      <c r="FMG8" s="6">
        <f t="shared" si="70"/>
        <v>0</v>
      </c>
      <c r="FMH8" s="6">
        <f t="shared" si="70"/>
        <v>0</v>
      </c>
      <c r="FMI8" s="6">
        <f t="shared" si="70"/>
        <v>0</v>
      </c>
      <c r="FMJ8" s="6">
        <f t="shared" si="70"/>
        <v>0</v>
      </c>
      <c r="FMK8" s="6">
        <f t="shared" si="70"/>
        <v>0</v>
      </c>
      <c r="FML8" s="6">
        <f t="shared" si="70"/>
        <v>0</v>
      </c>
      <c r="FMM8" s="6">
        <f t="shared" si="70"/>
        <v>0</v>
      </c>
      <c r="FMN8" s="6">
        <f t="shared" si="70"/>
        <v>0</v>
      </c>
      <c r="FMO8" s="6">
        <f t="shared" si="70"/>
        <v>0</v>
      </c>
      <c r="FMP8" s="6">
        <f t="shared" si="70"/>
        <v>0</v>
      </c>
      <c r="FMQ8" s="6">
        <f t="shared" si="70"/>
        <v>0</v>
      </c>
      <c r="FMR8" s="6">
        <f t="shared" si="70"/>
        <v>0</v>
      </c>
      <c r="FMS8" s="6">
        <f t="shared" si="70"/>
        <v>0</v>
      </c>
      <c r="FMT8" s="6">
        <f t="shared" si="70"/>
        <v>0</v>
      </c>
      <c r="FMU8" s="6">
        <f t="shared" si="70"/>
        <v>0</v>
      </c>
      <c r="FMV8" s="6">
        <f t="shared" si="70"/>
        <v>0</v>
      </c>
      <c r="FMW8" s="6">
        <f t="shared" si="70"/>
        <v>0</v>
      </c>
      <c r="FMX8" s="6">
        <f t="shared" si="70"/>
        <v>0</v>
      </c>
      <c r="FMY8" s="6">
        <f t="shared" si="70"/>
        <v>0</v>
      </c>
      <c r="FMZ8" s="6">
        <f t="shared" si="70"/>
        <v>0</v>
      </c>
      <c r="FNA8" s="6">
        <f t="shared" si="70"/>
        <v>0</v>
      </c>
      <c r="FNB8" s="6">
        <f t="shared" si="70"/>
        <v>0</v>
      </c>
      <c r="FNC8" s="6">
        <f t="shared" si="70"/>
        <v>0</v>
      </c>
      <c r="FND8" s="6">
        <f t="shared" si="70"/>
        <v>0</v>
      </c>
      <c r="FNE8" s="6">
        <f t="shared" si="70"/>
        <v>0</v>
      </c>
      <c r="FNF8" s="6">
        <f t="shared" si="70"/>
        <v>0</v>
      </c>
      <c r="FNG8" s="6">
        <f t="shared" si="70"/>
        <v>0</v>
      </c>
      <c r="FNH8" s="6">
        <f t="shared" si="70"/>
        <v>0</v>
      </c>
      <c r="FNI8" s="6">
        <f t="shared" si="70"/>
        <v>0</v>
      </c>
      <c r="FNJ8" s="6">
        <f t="shared" si="70"/>
        <v>0</v>
      </c>
      <c r="FNK8" s="6">
        <f t="shared" si="70"/>
        <v>0</v>
      </c>
      <c r="FNL8" s="6">
        <f t="shared" si="70"/>
        <v>0</v>
      </c>
      <c r="FNM8" s="6">
        <f t="shared" si="70"/>
        <v>0</v>
      </c>
      <c r="FNN8" s="6">
        <f t="shared" si="70"/>
        <v>0</v>
      </c>
      <c r="FNO8" s="6">
        <f t="shared" si="70"/>
        <v>0</v>
      </c>
      <c r="FNP8" s="6">
        <f t="shared" ref="FNP8:FQA8" si="71">+FNP5+FNP6+FNP7</f>
        <v>0</v>
      </c>
      <c r="FNQ8" s="6">
        <f t="shared" si="71"/>
        <v>0</v>
      </c>
      <c r="FNR8" s="6">
        <f t="shared" si="71"/>
        <v>0</v>
      </c>
      <c r="FNS8" s="6">
        <f t="shared" si="71"/>
        <v>0</v>
      </c>
      <c r="FNT8" s="6">
        <f t="shared" si="71"/>
        <v>0</v>
      </c>
      <c r="FNU8" s="6">
        <f t="shared" si="71"/>
        <v>0</v>
      </c>
      <c r="FNV8" s="6">
        <f t="shared" si="71"/>
        <v>0</v>
      </c>
      <c r="FNW8" s="6">
        <f t="shared" si="71"/>
        <v>0</v>
      </c>
      <c r="FNX8" s="6">
        <f t="shared" si="71"/>
        <v>0</v>
      </c>
      <c r="FNY8" s="6">
        <f t="shared" si="71"/>
        <v>0</v>
      </c>
      <c r="FNZ8" s="6">
        <f t="shared" si="71"/>
        <v>0</v>
      </c>
      <c r="FOA8" s="6">
        <f t="shared" si="71"/>
        <v>0</v>
      </c>
      <c r="FOB8" s="6">
        <f t="shared" si="71"/>
        <v>0</v>
      </c>
      <c r="FOC8" s="6">
        <f t="shared" si="71"/>
        <v>0</v>
      </c>
      <c r="FOD8" s="6">
        <f t="shared" si="71"/>
        <v>0</v>
      </c>
      <c r="FOE8" s="6">
        <f t="shared" si="71"/>
        <v>0</v>
      </c>
      <c r="FOF8" s="6">
        <f t="shared" si="71"/>
        <v>0</v>
      </c>
      <c r="FOG8" s="6">
        <f t="shared" si="71"/>
        <v>0</v>
      </c>
      <c r="FOH8" s="6">
        <f t="shared" si="71"/>
        <v>0</v>
      </c>
      <c r="FOI8" s="6">
        <f t="shared" si="71"/>
        <v>0</v>
      </c>
      <c r="FOJ8" s="6">
        <f t="shared" si="71"/>
        <v>0</v>
      </c>
      <c r="FOK8" s="6">
        <f t="shared" si="71"/>
        <v>0</v>
      </c>
      <c r="FOL8" s="6">
        <f t="shared" si="71"/>
        <v>0</v>
      </c>
      <c r="FOM8" s="6">
        <f t="shared" si="71"/>
        <v>0</v>
      </c>
      <c r="FON8" s="6">
        <f t="shared" si="71"/>
        <v>0</v>
      </c>
      <c r="FOO8" s="6">
        <f t="shared" si="71"/>
        <v>0</v>
      </c>
      <c r="FOP8" s="6">
        <f t="shared" si="71"/>
        <v>0</v>
      </c>
      <c r="FOQ8" s="6">
        <f t="shared" si="71"/>
        <v>0</v>
      </c>
      <c r="FOR8" s="6">
        <f t="shared" si="71"/>
        <v>0</v>
      </c>
      <c r="FOS8" s="6">
        <f t="shared" si="71"/>
        <v>0</v>
      </c>
      <c r="FOT8" s="6">
        <f t="shared" si="71"/>
        <v>0</v>
      </c>
      <c r="FOU8" s="6">
        <f t="shared" si="71"/>
        <v>0</v>
      </c>
      <c r="FOV8" s="6">
        <f t="shared" si="71"/>
        <v>0</v>
      </c>
      <c r="FOW8" s="6">
        <f t="shared" si="71"/>
        <v>0</v>
      </c>
      <c r="FOX8" s="6">
        <f t="shared" si="71"/>
        <v>0</v>
      </c>
      <c r="FOY8" s="6">
        <f t="shared" si="71"/>
        <v>0</v>
      </c>
      <c r="FOZ8" s="6">
        <f t="shared" si="71"/>
        <v>0</v>
      </c>
      <c r="FPA8" s="6">
        <f t="shared" si="71"/>
        <v>0</v>
      </c>
      <c r="FPB8" s="6">
        <f t="shared" si="71"/>
        <v>0</v>
      </c>
      <c r="FPC8" s="6">
        <f t="shared" si="71"/>
        <v>0</v>
      </c>
      <c r="FPD8" s="6">
        <f t="shared" si="71"/>
        <v>0</v>
      </c>
      <c r="FPE8" s="6">
        <f t="shared" si="71"/>
        <v>0</v>
      </c>
      <c r="FPF8" s="6">
        <f t="shared" si="71"/>
        <v>0</v>
      </c>
      <c r="FPG8" s="6">
        <f t="shared" si="71"/>
        <v>0</v>
      </c>
      <c r="FPH8" s="6">
        <f t="shared" si="71"/>
        <v>0</v>
      </c>
      <c r="FPI8" s="6">
        <f t="shared" si="71"/>
        <v>0</v>
      </c>
      <c r="FPJ8" s="6">
        <f t="shared" si="71"/>
        <v>0</v>
      </c>
      <c r="FPK8" s="6">
        <f t="shared" si="71"/>
        <v>0</v>
      </c>
      <c r="FPL8" s="6">
        <f t="shared" si="71"/>
        <v>0</v>
      </c>
      <c r="FPM8" s="6">
        <f t="shared" si="71"/>
        <v>0</v>
      </c>
      <c r="FPN8" s="6">
        <f t="shared" si="71"/>
        <v>0</v>
      </c>
      <c r="FPO8" s="6">
        <f t="shared" si="71"/>
        <v>0</v>
      </c>
      <c r="FPP8" s="6">
        <f t="shared" si="71"/>
        <v>0</v>
      </c>
      <c r="FPQ8" s="6">
        <f t="shared" si="71"/>
        <v>0</v>
      </c>
      <c r="FPR8" s="6">
        <f t="shared" si="71"/>
        <v>0</v>
      </c>
      <c r="FPS8" s="6">
        <f t="shared" si="71"/>
        <v>0</v>
      </c>
      <c r="FPT8" s="6">
        <f t="shared" si="71"/>
        <v>0</v>
      </c>
      <c r="FPU8" s="6">
        <f t="shared" si="71"/>
        <v>0</v>
      </c>
      <c r="FPV8" s="6">
        <f t="shared" si="71"/>
        <v>0</v>
      </c>
      <c r="FPW8" s="6">
        <f t="shared" si="71"/>
        <v>0</v>
      </c>
      <c r="FPX8" s="6">
        <f t="shared" si="71"/>
        <v>0</v>
      </c>
      <c r="FPY8" s="6">
        <f t="shared" si="71"/>
        <v>0</v>
      </c>
      <c r="FPZ8" s="6">
        <f t="shared" si="71"/>
        <v>0</v>
      </c>
      <c r="FQA8" s="6">
        <f t="shared" si="71"/>
        <v>0</v>
      </c>
      <c r="FQB8" s="6">
        <f t="shared" ref="FQB8:FSM8" si="72">+FQB5+FQB6+FQB7</f>
        <v>0</v>
      </c>
      <c r="FQC8" s="6">
        <f t="shared" si="72"/>
        <v>0</v>
      </c>
      <c r="FQD8" s="6">
        <f t="shared" si="72"/>
        <v>0</v>
      </c>
      <c r="FQE8" s="6">
        <f t="shared" si="72"/>
        <v>0</v>
      </c>
      <c r="FQF8" s="6">
        <f t="shared" si="72"/>
        <v>0</v>
      </c>
      <c r="FQG8" s="6">
        <f t="shared" si="72"/>
        <v>0</v>
      </c>
      <c r="FQH8" s="6">
        <f t="shared" si="72"/>
        <v>0</v>
      </c>
      <c r="FQI8" s="6">
        <f t="shared" si="72"/>
        <v>0</v>
      </c>
      <c r="FQJ8" s="6">
        <f t="shared" si="72"/>
        <v>0</v>
      </c>
      <c r="FQK8" s="6">
        <f t="shared" si="72"/>
        <v>0</v>
      </c>
      <c r="FQL8" s="6">
        <f t="shared" si="72"/>
        <v>0</v>
      </c>
      <c r="FQM8" s="6">
        <f t="shared" si="72"/>
        <v>0</v>
      </c>
      <c r="FQN8" s="6">
        <f t="shared" si="72"/>
        <v>0</v>
      </c>
      <c r="FQO8" s="6">
        <f t="shared" si="72"/>
        <v>0</v>
      </c>
      <c r="FQP8" s="6">
        <f t="shared" si="72"/>
        <v>0</v>
      </c>
      <c r="FQQ8" s="6">
        <f t="shared" si="72"/>
        <v>0</v>
      </c>
      <c r="FQR8" s="6">
        <f t="shared" si="72"/>
        <v>0</v>
      </c>
      <c r="FQS8" s="6">
        <f t="shared" si="72"/>
        <v>0</v>
      </c>
      <c r="FQT8" s="6">
        <f t="shared" si="72"/>
        <v>0</v>
      </c>
      <c r="FQU8" s="6">
        <f t="shared" si="72"/>
        <v>0</v>
      </c>
      <c r="FQV8" s="6">
        <f t="shared" si="72"/>
        <v>0</v>
      </c>
      <c r="FQW8" s="6">
        <f t="shared" si="72"/>
        <v>0</v>
      </c>
      <c r="FQX8" s="6">
        <f t="shared" si="72"/>
        <v>0</v>
      </c>
      <c r="FQY8" s="6">
        <f t="shared" si="72"/>
        <v>0</v>
      </c>
      <c r="FQZ8" s="6">
        <f t="shared" si="72"/>
        <v>0</v>
      </c>
      <c r="FRA8" s="6">
        <f t="shared" si="72"/>
        <v>0</v>
      </c>
      <c r="FRB8" s="6">
        <f t="shared" si="72"/>
        <v>0</v>
      </c>
      <c r="FRC8" s="6">
        <f t="shared" si="72"/>
        <v>0</v>
      </c>
      <c r="FRD8" s="6">
        <f t="shared" si="72"/>
        <v>0</v>
      </c>
      <c r="FRE8" s="6">
        <f t="shared" si="72"/>
        <v>0</v>
      </c>
      <c r="FRF8" s="6">
        <f t="shared" si="72"/>
        <v>0</v>
      </c>
      <c r="FRG8" s="6">
        <f t="shared" si="72"/>
        <v>0</v>
      </c>
      <c r="FRH8" s="6">
        <f t="shared" si="72"/>
        <v>0</v>
      </c>
      <c r="FRI8" s="6">
        <f t="shared" si="72"/>
        <v>0</v>
      </c>
      <c r="FRJ8" s="6">
        <f t="shared" si="72"/>
        <v>0</v>
      </c>
      <c r="FRK8" s="6">
        <f t="shared" si="72"/>
        <v>0</v>
      </c>
      <c r="FRL8" s="6">
        <f t="shared" si="72"/>
        <v>0</v>
      </c>
      <c r="FRM8" s="6">
        <f t="shared" si="72"/>
        <v>0</v>
      </c>
      <c r="FRN8" s="6">
        <f t="shared" si="72"/>
        <v>0</v>
      </c>
      <c r="FRO8" s="6">
        <f t="shared" si="72"/>
        <v>0</v>
      </c>
      <c r="FRP8" s="6">
        <f t="shared" si="72"/>
        <v>0</v>
      </c>
      <c r="FRQ8" s="6">
        <f t="shared" si="72"/>
        <v>0</v>
      </c>
      <c r="FRR8" s="6">
        <f t="shared" si="72"/>
        <v>0</v>
      </c>
      <c r="FRS8" s="6">
        <f t="shared" si="72"/>
        <v>0</v>
      </c>
      <c r="FRT8" s="6">
        <f t="shared" si="72"/>
        <v>0</v>
      </c>
      <c r="FRU8" s="6">
        <f t="shared" si="72"/>
        <v>0</v>
      </c>
      <c r="FRV8" s="6">
        <f t="shared" si="72"/>
        <v>0</v>
      </c>
      <c r="FRW8" s="6">
        <f t="shared" si="72"/>
        <v>0</v>
      </c>
      <c r="FRX8" s="6">
        <f t="shared" si="72"/>
        <v>0</v>
      </c>
      <c r="FRY8" s="6">
        <f t="shared" si="72"/>
        <v>0</v>
      </c>
      <c r="FRZ8" s="6">
        <f t="shared" si="72"/>
        <v>0</v>
      </c>
      <c r="FSA8" s="6">
        <f t="shared" si="72"/>
        <v>0</v>
      </c>
      <c r="FSB8" s="6">
        <f t="shared" si="72"/>
        <v>0</v>
      </c>
      <c r="FSC8" s="6">
        <f t="shared" si="72"/>
        <v>0</v>
      </c>
      <c r="FSD8" s="6">
        <f t="shared" si="72"/>
        <v>0</v>
      </c>
      <c r="FSE8" s="6">
        <f t="shared" si="72"/>
        <v>0</v>
      </c>
      <c r="FSF8" s="6">
        <f t="shared" si="72"/>
        <v>0</v>
      </c>
      <c r="FSG8" s="6">
        <f t="shared" si="72"/>
        <v>0</v>
      </c>
      <c r="FSH8" s="6">
        <f t="shared" si="72"/>
        <v>0</v>
      </c>
      <c r="FSI8" s="6">
        <f t="shared" si="72"/>
        <v>0</v>
      </c>
      <c r="FSJ8" s="6">
        <f t="shared" si="72"/>
        <v>0</v>
      </c>
      <c r="FSK8" s="6">
        <f t="shared" si="72"/>
        <v>0</v>
      </c>
      <c r="FSL8" s="6">
        <f t="shared" si="72"/>
        <v>0</v>
      </c>
      <c r="FSM8" s="6">
        <f t="shared" si="72"/>
        <v>0</v>
      </c>
      <c r="FSN8" s="6">
        <f t="shared" ref="FSN8:FUY8" si="73">+FSN5+FSN6+FSN7</f>
        <v>0</v>
      </c>
      <c r="FSO8" s="6">
        <f t="shared" si="73"/>
        <v>0</v>
      </c>
      <c r="FSP8" s="6">
        <f t="shared" si="73"/>
        <v>0</v>
      </c>
      <c r="FSQ8" s="6">
        <f t="shared" si="73"/>
        <v>0</v>
      </c>
      <c r="FSR8" s="6">
        <f t="shared" si="73"/>
        <v>0</v>
      </c>
      <c r="FSS8" s="6">
        <f t="shared" si="73"/>
        <v>0</v>
      </c>
      <c r="FST8" s="6">
        <f t="shared" si="73"/>
        <v>0</v>
      </c>
      <c r="FSU8" s="6">
        <f t="shared" si="73"/>
        <v>0</v>
      </c>
      <c r="FSV8" s="6">
        <f t="shared" si="73"/>
        <v>0</v>
      </c>
      <c r="FSW8" s="6">
        <f t="shared" si="73"/>
        <v>0</v>
      </c>
      <c r="FSX8" s="6">
        <f t="shared" si="73"/>
        <v>0</v>
      </c>
      <c r="FSY8" s="6">
        <f t="shared" si="73"/>
        <v>0</v>
      </c>
      <c r="FSZ8" s="6">
        <f t="shared" si="73"/>
        <v>0</v>
      </c>
      <c r="FTA8" s="6">
        <f t="shared" si="73"/>
        <v>0</v>
      </c>
      <c r="FTB8" s="6">
        <f t="shared" si="73"/>
        <v>0</v>
      </c>
      <c r="FTC8" s="6">
        <f t="shared" si="73"/>
        <v>0</v>
      </c>
      <c r="FTD8" s="6">
        <f t="shared" si="73"/>
        <v>0</v>
      </c>
      <c r="FTE8" s="6">
        <f t="shared" si="73"/>
        <v>0</v>
      </c>
      <c r="FTF8" s="6">
        <f t="shared" si="73"/>
        <v>0</v>
      </c>
      <c r="FTG8" s="6">
        <f t="shared" si="73"/>
        <v>0</v>
      </c>
      <c r="FTH8" s="6">
        <f t="shared" si="73"/>
        <v>0</v>
      </c>
      <c r="FTI8" s="6">
        <f t="shared" si="73"/>
        <v>0</v>
      </c>
      <c r="FTJ8" s="6">
        <f t="shared" si="73"/>
        <v>0</v>
      </c>
      <c r="FTK8" s="6">
        <f t="shared" si="73"/>
        <v>0</v>
      </c>
      <c r="FTL8" s="6">
        <f t="shared" si="73"/>
        <v>0</v>
      </c>
      <c r="FTM8" s="6">
        <f t="shared" si="73"/>
        <v>0</v>
      </c>
      <c r="FTN8" s="6">
        <f t="shared" si="73"/>
        <v>0</v>
      </c>
      <c r="FTO8" s="6">
        <f t="shared" si="73"/>
        <v>0</v>
      </c>
      <c r="FTP8" s="6">
        <f t="shared" si="73"/>
        <v>0</v>
      </c>
      <c r="FTQ8" s="6">
        <f t="shared" si="73"/>
        <v>0</v>
      </c>
      <c r="FTR8" s="6">
        <f t="shared" si="73"/>
        <v>0</v>
      </c>
      <c r="FTS8" s="6">
        <f t="shared" si="73"/>
        <v>0</v>
      </c>
      <c r="FTT8" s="6">
        <f t="shared" si="73"/>
        <v>0</v>
      </c>
      <c r="FTU8" s="6">
        <f t="shared" si="73"/>
        <v>0</v>
      </c>
      <c r="FTV8" s="6">
        <f t="shared" si="73"/>
        <v>0</v>
      </c>
      <c r="FTW8" s="6">
        <f t="shared" si="73"/>
        <v>0</v>
      </c>
      <c r="FTX8" s="6">
        <f t="shared" si="73"/>
        <v>0</v>
      </c>
      <c r="FTY8" s="6">
        <f t="shared" si="73"/>
        <v>0</v>
      </c>
      <c r="FTZ8" s="6">
        <f t="shared" si="73"/>
        <v>0</v>
      </c>
      <c r="FUA8" s="6">
        <f t="shared" si="73"/>
        <v>0</v>
      </c>
      <c r="FUB8" s="6">
        <f t="shared" si="73"/>
        <v>0</v>
      </c>
      <c r="FUC8" s="6">
        <f t="shared" si="73"/>
        <v>0</v>
      </c>
      <c r="FUD8" s="6">
        <f t="shared" si="73"/>
        <v>0</v>
      </c>
      <c r="FUE8" s="6">
        <f t="shared" si="73"/>
        <v>0</v>
      </c>
      <c r="FUF8" s="6">
        <f t="shared" si="73"/>
        <v>0</v>
      </c>
      <c r="FUG8" s="6">
        <f t="shared" si="73"/>
        <v>0</v>
      </c>
      <c r="FUH8" s="6">
        <f t="shared" si="73"/>
        <v>0</v>
      </c>
      <c r="FUI8" s="6">
        <f t="shared" si="73"/>
        <v>0</v>
      </c>
      <c r="FUJ8" s="6">
        <f t="shared" si="73"/>
        <v>0</v>
      </c>
      <c r="FUK8" s="6">
        <f t="shared" si="73"/>
        <v>0</v>
      </c>
      <c r="FUL8" s="6">
        <f t="shared" si="73"/>
        <v>0</v>
      </c>
      <c r="FUM8" s="6">
        <f t="shared" si="73"/>
        <v>0</v>
      </c>
      <c r="FUN8" s="6">
        <f t="shared" si="73"/>
        <v>0</v>
      </c>
      <c r="FUO8" s="6">
        <f t="shared" si="73"/>
        <v>0</v>
      </c>
      <c r="FUP8" s="6">
        <f t="shared" si="73"/>
        <v>0</v>
      </c>
      <c r="FUQ8" s="6">
        <f t="shared" si="73"/>
        <v>0</v>
      </c>
      <c r="FUR8" s="6">
        <f t="shared" si="73"/>
        <v>0</v>
      </c>
      <c r="FUS8" s="6">
        <f t="shared" si="73"/>
        <v>0</v>
      </c>
      <c r="FUT8" s="6">
        <f t="shared" si="73"/>
        <v>0</v>
      </c>
      <c r="FUU8" s="6">
        <f t="shared" si="73"/>
        <v>0</v>
      </c>
      <c r="FUV8" s="6">
        <f t="shared" si="73"/>
        <v>0</v>
      </c>
      <c r="FUW8" s="6">
        <f t="shared" si="73"/>
        <v>0</v>
      </c>
      <c r="FUX8" s="6">
        <f t="shared" si="73"/>
        <v>0</v>
      </c>
      <c r="FUY8" s="6">
        <f t="shared" si="73"/>
        <v>0</v>
      </c>
      <c r="FUZ8" s="6">
        <f t="shared" ref="FUZ8:FXK8" si="74">+FUZ5+FUZ6+FUZ7</f>
        <v>0</v>
      </c>
      <c r="FVA8" s="6">
        <f t="shared" si="74"/>
        <v>0</v>
      </c>
      <c r="FVB8" s="6">
        <f t="shared" si="74"/>
        <v>0</v>
      </c>
      <c r="FVC8" s="6">
        <f t="shared" si="74"/>
        <v>0</v>
      </c>
      <c r="FVD8" s="6">
        <f t="shared" si="74"/>
        <v>0</v>
      </c>
      <c r="FVE8" s="6">
        <f t="shared" si="74"/>
        <v>0</v>
      </c>
      <c r="FVF8" s="6">
        <f t="shared" si="74"/>
        <v>0</v>
      </c>
      <c r="FVG8" s="6">
        <f t="shared" si="74"/>
        <v>0</v>
      </c>
      <c r="FVH8" s="6">
        <f t="shared" si="74"/>
        <v>0</v>
      </c>
      <c r="FVI8" s="6">
        <f t="shared" si="74"/>
        <v>0</v>
      </c>
      <c r="FVJ8" s="6">
        <f t="shared" si="74"/>
        <v>0</v>
      </c>
      <c r="FVK8" s="6">
        <f t="shared" si="74"/>
        <v>0</v>
      </c>
      <c r="FVL8" s="6">
        <f t="shared" si="74"/>
        <v>0</v>
      </c>
      <c r="FVM8" s="6">
        <f t="shared" si="74"/>
        <v>0</v>
      </c>
      <c r="FVN8" s="6">
        <f t="shared" si="74"/>
        <v>0</v>
      </c>
      <c r="FVO8" s="6">
        <f t="shared" si="74"/>
        <v>0</v>
      </c>
      <c r="FVP8" s="6">
        <f t="shared" si="74"/>
        <v>0</v>
      </c>
      <c r="FVQ8" s="6">
        <f t="shared" si="74"/>
        <v>0</v>
      </c>
      <c r="FVR8" s="6">
        <f t="shared" si="74"/>
        <v>0</v>
      </c>
      <c r="FVS8" s="6">
        <f t="shared" si="74"/>
        <v>0</v>
      </c>
      <c r="FVT8" s="6">
        <f t="shared" si="74"/>
        <v>0</v>
      </c>
      <c r="FVU8" s="6">
        <f t="shared" si="74"/>
        <v>0</v>
      </c>
      <c r="FVV8" s="6">
        <f t="shared" si="74"/>
        <v>0</v>
      </c>
      <c r="FVW8" s="6">
        <f t="shared" si="74"/>
        <v>0</v>
      </c>
      <c r="FVX8" s="6">
        <f t="shared" si="74"/>
        <v>0</v>
      </c>
      <c r="FVY8" s="6">
        <f t="shared" si="74"/>
        <v>0</v>
      </c>
      <c r="FVZ8" s="6">
        <f t="shared" si="74"/>
        <v>0</v>
      </c>
      <c r="FWA8" s="6">
        <f t="shared" si="74"/>
        <v>0</v>
      </c>
      <c r="FWB8" s="6">
        <f t="shared" si="74"/>
        <v>0</v>
      </c>
      <c r="FWC8" s="6">
        <f t="shared" si="74"/>
        <v>0</v>
      </c>
      <c r="FWD8" s="6">
        <f t="shared" si="74"/>
        <v>0</v>
      </c>
      <c r="FWE8" s="6">
        <f t="shared" si="74"/>
        <v>0</v>
      </c>
      <c r="FWF8" s="6">
        <f t="shared" si="74"/>
        <v>0</v>
      </c>
      <c r="FWG8" s="6">
        <f t="shared" si="74"/>
        <v>0</v>
      </c>
      <c r="FWH8" s="6">
        <f t="shared" si="74"/>
        <v>0</v>
      </c>
      <c r="FWI8" s="6">
        <f t="shared" si="74"/>
        <v>0</v>
      </c>
      <c r="FWJ8" s="6">
        <f t="shared" si="74"/>
        <v>0</v>
      </c>
      <c r="FWK8" s="6">
        <f t="shared" si="74"/>
        <v>0</v>
      </c>
      <c r="FWL8" s="6">
        <f t="shared" si="74"/>
        <v>0</v>
      </c>
      <c r="FWM8" s="6">
        <f t="shared" si="74"/>
        <v>0</v>
      </c>
      <c r="FWN8" s="6">
        <f t="shared" si="74"/>
        <v>0</v>
      </c>
      <c r="FWO8" s="6">
        <f t="shared" si="74"/>
        <v>0</v>
      </c>
      <c r="FWP8" s="6">
        <f t="shared" si="74"/>
        <v>0</v>
      </c>
      <c r="FWQ8" s="6">
        <f t="shared" si="74"/>
        <v>0</v>
      </c>
      <c r="FWR8" s="6">
        <f t="shared" si="74"/>
        <v>0</v>
      </c>
      <c r="FWS8" s="6">
        <f t="shared" si="74"/>
        <v>0</v>
      </c>
      <c r="FWT8" s="6">
        <f t="shared" si="74"/>
        <v>0</v>
      </c>
      <c r="FWU8" s="6">
        <f t="shared" si="74"/>
        <v>0</v>
      </c>
      <c r="FWV8" s="6">
        <f t="shared" si="74"/>
        <v>0</v>
      </c>
      <c r="FWW8" s="6">
        <f t="shared" si="74"/>
        <v>0</v>
      </c>
      <c r="FWX8" s="6">
        <f t="shared" si="74"/>
        <v>0</v>
      </c>
      <c r="FWY8" s="6">
        <f t="shared" si="74"/>
        <v>0</v>
      </c>
      <c r="FWZ8" s="6">
        <f t="shared" si="74"/>
        <v>0</v>
      </c>
      <c r="FXA8" s="6">
        <f t="shared" si="74"/>
        <v>0</v>
      </c>
      <c r="FXB8" s="6">
        <f t="shared" si="74"/>
        <v>0</v>
      </c>
      <c r="FXC8" s="6">
        <f t="shared" si="74"/>
        <v>0</v>
      </c>
      <c r="FXD8" s="6">
        <f t="shared" si="74"/>
        <v>0</v>
      </c>
      <c r="FXE8" s="6">
        <f t="shared" si="74"/>
        <v>0</v>
      </c>
      <c r="FXF8" s="6">
        <f t="shared" si="74"/>
        <v>0</v>
      </c>
      <c r="FXG8" s="6">
        <f t="shared" si="74"/>
        <v>0</v>
      </c>
      <c r="FXH8" s="6">
        <f t="shared" si="74"/>
        <v>0</v>
      </c>
      <c r="FXI8" s="6">
        <f t="shared" si="74"/>
        <v>0</v>
      </c>
      <c r="FXJ8" s="6">
        <f t="shared" si="74"/>
        <v>0</v>
      </c>
      <c r="FXK8" s="6">
        <f t="shared" si="74"/>
        <v>0</v>
      </c>
      <c r="FXL8" s="6">
        <f t="shared" ref="FXL8:FZW8" si="75">+FXL5+FXL6+FXL7</f>
        <v>0</v>
      </c>
      <c r="FXM8" s="6">
        <f t="shared" si="75"/>
        <v>0</v>
      </c>
      <c r="FXN8" s="6">
        <f t="shared" si="75"/>
        <v>0</v>
      </c>
      <c r="FXO8" s="6">
        <f t="shared" si="75"/>
        <v>0</v>
      </c>
      <c r="FXP8" s="6">
        <f t="shared" si="75"/>
        <v>0</v>
      </c>
      <c r="FXQ8" s="6">
        <f t="shared" si="75"/>
        <v>0</v>
      </c>
      <c r="FXR8" s="6">
        <f t="shared" si="75"/>
        <v>0</v>
      </c>
      <c r="FXS8" s="6">
        <f t="shared" si="75"/>
        <v>0</v>
      </c>
      <c r="FXT8" s="6">
        <f t="shared" si="75"/>
        <v>0</v>
      </c>
      <c r="FXU8" s="6">
        <f t="shared" si="75"/>
        <v>0</v>
      </c>
      <c r="FXV8" s="6">
        <f t="shared" si="75"/>
        <v>0</v>
      </c>
      <c r="FXW8" s="6">
        <f t="shared" si="75"/>
        <v>0</v>
      </c>
      <c r="FXX8" s="6">
        <f t="shared" si="75"/>
        <v>0</v>
      </c>
      <c r="FXY8" s="6">
        <f t="shared" si="75"/>
        <v>0</v>
      </c>
      <c r="FXZ8" s="6">
        <f t="shared" si="75"/>
        <v>0</v>
      </c>
      <c r="FYA8" s="6">
        <f t="shared" si="75"/>
        <v>0</v>
      </c>
      <c r="FYB8" s="6">
        <f t="shared" si="75"/>
        <v>0</v>
      </c>
      <c r="FYC8" s="6">
        <f t="shared" si="75"/>
        <v>0</v>
      </c>
      <c r="FYD8" s="6">
        <f t="shared" si="75"/>
        <v>0</v>
      </c>
      <c r="FYE8" s="6">
        <f t="shared" si="75"/>
        <v>0</v>
      </c>
      <c r="FYF8" s="6">
        <f t="shared" si="75"/>
        <v>0</v>
      </c>
      <c r="FYG8" s="6">
        <f t="shared" si="75"/>
        <v>0</v>
      </c>
      <c r="FYH8" s="6">
        <f t="shared" si="75"/>
        <v>0</v>
      </c>
      <c r="FYI8" s="6">
        <f t="shared" si="75"/>
        <v>0</v>
      </c>
      <c r="FYJ8" s="6">
        <f t="shared" si="75"/>
        <v>0</v>
      </c>
      <c r="FYK8" s="6">
        <f t="shared" si="75"/>
        <v>0</v>
      </c>
      <c r="FYL8" s="6">
        <f t="shared" si="75"/>
        <v>0</v>
      </c>
      <c r="FYM8" s="6">
        <f t="shared" si="75"/>
        <v>0</v>
      </c>
      <c r="FYN8" s="6">
        <f t="shared" si="75"/>
        <v>0</v>
      </c>
      <c r="FYO8" s="6">
        <f t="shared" si="75"/>
        <v>0</v>
      </c>
      <c r="FYP8" s="6">
        <f t="shared" si="75"/>
        <v>0</v>
      </c>
      <c r="FYQ8" s="6">
        <f t="shared" si="75"/>
        <v>0</v>
      </c>
      <c r="FYR8" s="6">
        <f t="shared" si="75"/>
        <v>0</v>
      </c>
      <c r="FYS8" s="6">
        <f t="shared" si="75"/>
        <v>0</v>
      </c>
      <c r="FYT8" s="6">
        <f t="shared" si="75"/>
        <v>0</v>
      </c>
      <c r="FYU8" s="6">
        <f t="shared" si="75"/>
        <v>0</v>
      </c>
      <c r="FYV8" s="6">
        <f t="shared" si="75"/>
        <v>0</v>
      </c>
      <c r="FYW8" s="6">
        <f t="shared" si="75"/>
        <v>0</v>
      </c>
      <c r="FYX8" s="6">
        <f t="shared" si="75"/>
        <v>0</v>
      </c>
      <c r="FYY8" s="6">
        <f t="shared" si="75"/>
        <v>0</v>
      </c>
      <c r="FYZ8" s="6">
        <f t="shared" si="75"/>
        <v>0</v>
      </c>
      <c r="FZA8" s="6">
        <f t="shared" si="75"/>
        <v>0</v>
      </c>
      <c r="FZB8" s="6">
        <f t="shared" si="75"/>
        <v>0</v>
      </c>
      <c r="FZC8" s="6">
        <f t="shared" si="75"/>
        <v>0</v>
      </c>
      <c r="FZD8" s="6">
        <f t="shared" si="75"/>
        <v>0</v>
      </c>
      <c r="FZE8" s="6">
        <f t="shared" si="75"/>
        <v>0</v>
      </c>
      <c r="FZF8" s="6">
        <f t="shared" si="75"/>
        <v>0</v>
      </c>
      <c r="FZG8" s="6">
        <f t="shared" si="75"/>
        <v>0</v>
      </c>
      <c r="FZH8" s="6">
        <f t="shared" si="75"/>
        <v>0</v>
      </c>
      <c r="FZI8" s="6">
        <f t="shared" si="75"/>
        <v>0</v>
      </c>
      <c r="FZJ8" s="6">
        <f t="shared" si="75"/>
        <v>0</v>
      </c>
      <c r="FZK8" s="6">
        <f t="shared" si="75"/>
        <v>0</v>
      </c>
      <c r="FZL8" s="6">
        <f t="shared" si="75"/>
        <v>0</v>
      </c>
      <c r="FZM8" s="6">
        <f t="shared" si="75"/>
        <v>0</v>
      </c>
      <c r="FZN8" s="6">
        <f t="shared" si="75"/>
        <v>0</v>
      </c>
      <c r="FZO8" s="6">
        <f t="shared" si="75"/>
        <v>0</v>
      </c>
      <c r="FZP8" s="6">
        <f t="shared" si="75"/>
        <v>0</v>
      </c>
      <c r="FZQ8" s="6">
        <f t="shared" si="75"/>
        <v>0</v>
      </c>
      <c r="FZR8" s="6">
        <f t="shared" si="75"/>
        <v>0</v>
      </c>
      <c r="FZS8" s="6">
        <f t="shared" si="75"/>
        <v>0</v>
      </c>
      <c r="FZT8" s="6">
        <f t="shared" si="75"/>
        <v>0</v>
      </c>
      <c r="FZU8" s="6">
        <f t="shared" si="75"/>
        <v>0</v>
      </c>
      <c r="FZV8" s="6">
        <f t="shared" si="75"/>
        <v>0</v>
      </c>
      <c r="FZW8" s="6">
        <f t="shared" si="75"/>
        <v>0</v>
      </c>
      <c r="FZX8" s="6">
        <f t="shared" ref="FZX8:GCI8" si="76">+FZX5+FZX6+FZX7</f>
        <v>0</v>
      </c>
      <c r="FZY8" s="6">
        <f t="shared" si="76"/>
        <v>0</v>
      </c>
      <c r="FZZ8" s="6">
        <f t="shared" si="76"/>
        <v>0</v>
      </c>
      <c r="GAA8" s="6">
        <f t="shared" si="76"/>
        <v>0</v>
      </c>
      <c r="GAB8" s="6">
        <f t="shared" si="76"/>
        <v>0</v>
      </c>
      <c r="GAC8" s="6">
        <f t="shared" si="76"/>
        <v>0</v>
      </c>
      <c r="GAD8" s="6">
        <f t="shared" si="76"/>
        <v>0</v>
      </c>
      <c r="GAE8" s="6">
        <f t="shared" si="76"/>
        <v>0</v>
      </c>
      <c r="GAF8" s="6">
        <f t="shared" si="76"/>
        <v>0</v>
      </c>
      <c r="GAG8" s="6">
        <f t="shared" si="76"/>
        <v>0</v>
      </c>
      <c r="GAH8" s="6">
        <f t="shared" si="76"/>
        <v>0</v>
      </c>
      <c r="GAI8" s="6">
        <f t="shared" si="76"/>
        <v>0</v>
      </c>
      <c r="GAJ8" s="6">
        <f t="shared" si="76"/>
        <v>0</v>
      </c>
      <c r="GAK8" s="6">
        <f t="shared" si="76"/>
        <v>0</v>
      </c>
      <c r="GAL8" s="6">
        <f t="shared" si="76"/>
        <v>0</v>
      </c>
      <c r="GAM8" s="6">
        <f t="shared" si="76"/>
        <v>0</v>
      </c>
      <c r="GAN8" s="6">
        <f t="shared" si="76"/>
        <v>0</v>
      </c>
      <c r="GAO8" s="6">
        <f t="shared" si="76"/>
        <v>0</v>
      </c>
      <c r="GAP8" s="6">
        <f t="shared" si="76"/>
        <v>0</v>
      </c>
      <c r="GAQ8" s="6">
        <f t="shared" si="76"/>
        <v>0</v>
      </c>
      <c r="GAR8" s="6">
        <f t="shared" si="76"/>
        <v>0</v>
      </c>
      <c r="GAS8" s="6">
        <f t="shared" si="76"/>
        <v>0</v>
      </c>
      <c r="GAT8" s="6">
        <f t="shared" si="76"/>
        <v>0</v>
      </c>
      <c r="GAU8" s="6">
        <f t="shared" si="76"/>
        <v>0</v>
      </c>
      <c r="GAV8" s="6">
        <f t="shared" si="76"/>
        <v>0</v>
      </c>
      <c r="GAW8" s="6">
        <f t="shared" si="76"/>
        <v>0</v>
      </c>
      <c r="GAX8" s="6">
        <f t="shared" si="76"/>
        <v>0</v>
      </c>
      <c r="GAY8" s="6">
        <f t="shared" si="76"/>
        <v>0</v>
      </c>
      <c r="GAZ8" s="6">
        <f t="shared" si="76"/>
        <v>0</v>
      </c>
      <c r="GBA8" s="6">
        <f t="shared" si="76"/>
        <v>0</v>
      </c>
      <c r="GBB8" s="6">
        <f t="shared" si="76"/>
        <v>0</v>
      </c>
      <c r="GBC8" s="6">
        <f t="shared" si="76"/>
        <v>0</v>
      </c>
      <c r="GBD8" s="6">
        <f t="shared" si="76"/>
        <v>0</v>
      </c>
      <c r="GBE8" s="6">
        <f t="shared" si="76"/>
        <v>0</v>
      </c>
      <c r="GBF8" s="6">
        <f t="shared" si="76"/>
        <v>0</v>
      </c>
      <c r="GBG8" s="6">
        <f t="shared" si="76"/>
        <v>0</v>
      </c>
      <c r="GBH8" s="6">
        <f t="shared" si="76"/>
        <v>0</v>
      </c>
      <c r="GBI8" s="6">
        <f t="shared" si="76"/>
        <v>0</v>
      </c>
      <c r="GBJ8" s="6">
        <f t="shared" si="76"/>
        <v>0</v>
      </c>
      <c r="GBK8" s="6">
        <f t="shared" si="76"/>
        <v>0</v>
      </c>
      <c r="GBL8" s="6">
        <f t="shared" si="76"/>
        <v>0</v>
      </c>
      <c r="GBM8" s="6">
        <f t="shared" si="76"/>
        <v>0</v>
      </c>
      <c r="GBN8" s="6">
        <f t="shared" si="76"/>
        <v>0</v>
      </c>
      <c r="GBO8" s="6">
        <f t="shared" si="76"/>
        <v>0</v>
      </c>
      <c r="GBP8" s="6">
        <f t="shared" si="76"/>
        <v>0</v>
      </c>
      <c r="GBQ8" s="6">
        <f t="shared" si="76"/>
        <v>0</v>
      </c>
      <c r="GBR8" s="6">
        <f t="shared" si="76"/>
        <v>0</v>
      </c>
      <c r="GBS8" s="6">
        <f t="shared" si="76"/>
        <v>0</v>
      </c>
      <c r="GBT8" s="6">
        <f t="shared" si="76"/>
        <v>0</v>
      </c>
      <c r="GBU8" s="6">
        <f t="shared" si="76"/>
        <v>0</v>
      </c>
      <c r="GBV8" s="6">
        <f t="shared" si="76"/>
        <v>0</v>
      </c>
      <c r="GBW8" s="6">
        <f t="shared" si="76"/>
        <v>0</v>
      </c>
      <c r="GBX8" s="6">
        <f t="shared" si="76"/>
        <v>0</v>
      </c>
      <c r="GBY8" s="6">
        <f t="shared" si="76"/>
        <v>0</v>
      </c>
      <c r="GBZ8" s="6">
        <f t="shared" si="76"/>
        <v>0</v>
      </c>
      <c r="GCA8" s="6">
        <f t="shared" si="76"/>
        <v>0</v>
      </c>
      <c r="GCB8" s="6">
        <f t="shared" si="76"/>
        <v>0</v>
      </c>
      <c r="GCC8" s="6">
        <f t="shared" si="76"/>
        <v>0</v>
      </c>
      <c r="GCD8" s="6">
        <f t="shared" si="76"/>
        <v>0</v>
      </c>
      <c r="GCE8" s="6">
        <f t="shared" si="76"/>
        <v>0</v>
      </c>
      <c r="GCF8" s="6">
        <f t="shared" si="76"/>
        <v>0</v>
      </c>
      <c r="GCG8" s="6">
        <f t="shared" si="76"/>
        <v>0</v>
      </c>
      <c r="GCH8" s="6">
        <f t="shared" si="76"/>
        <v>0</v>
      </c>
      <c r="GCI8" s="6">
        <f t="shared" si="76"/>
        <v>0</v>
      </c>
      <c r="GCJ8" s="6">
        <f t="shared" ref="GCJ8:GEU8" si="77">+GCJ5+GCJ6+GCJ7</f>
        <v>0</v>
      </c>
      <c r="GCK8" s="6">
        <f t="shared" si="77"/>
        <v>0</v>
      </c>
      <c r="GCL8" s="6">
        <f t="shared" si="77"/>
        <v>0</v>
      </c>
      <c r="GCM8" s="6">
        <f t="shared" si="77"/>
        <v>0</v>
      </c>
      <c r="GCN8" s="6">
        <f t="shared" si="77"/>
        <v>0</v>
      </c>
      <c r="GCO8" s="6">
        <f t="shared" si="77"/>
        <v>0</v>
      </c>
      <c r="GCP8" s="6">
        <f t="shared" si="77"/>
        <v>0</v>
      </c>
      <c r="GCQ8" s="6">
        <f t="shared" si="77"/>
        <v>0</v>
      </c>
      <c r="GCR8" s="6">
        <f t="shared" si="77"/>
        <v>0</v>
      </c>
      <c r="GCS8" s="6">
        <f t="shared" si="77"/>
        <v>0</v>
      </c>
      <c r="GCT8" s="6">
        <f t="shared" si="77"/>
        <v>0</v>
      </c>
      <c r="GCU8" s="6">
        <f t="shared" si="77"/>
        <v>0</v>
      </c>
      <c r="GCV8" s="6">
        <f t="shared" si="77"/>
        <v>0</v>
      </c>
      <c r="GCW8" s="6">
        <f t="shared" si="77"/>
        <v>0</v>
      </c>
      <c r="GCX8" s="6">
        <f t="shared" si="77"/>
        <v>0</v>
      </c>
      <c r="GCY8" s="6">
        <f t="shared" si="77"/>
        <v>0</v>
      </c>
      <c r="GCZ8" s="6">
        <f t="shared" si="77"/>
        <v>0</v>
      </c>
      <c r="GDA8" s="6">
        <f t="shared" si="77"/>
        <v>0</v>
      </c>
      <c r="GDB8" s="6">
        <f t="shared" si="77"/>
        <v>0</v>
      </c>
      <c r="GDC8" s="6">
        <f t="shared" si="77"/>
        <v>0</v>
      </c>
      <c r="GDD8" s="6">
        <f t="shared" si="77"/>
        <v>0</v>
      </c>
      <c r="GDE8" s="6">
        <f t="shared" si="77"/>
        <v>0</v>
      </c>
      <c r="GDF8" s="6">
        <f t="shared" si="77"/>
        <v>0</v>
      </c>
      <c r="GDG8" s="6">
        <f t="shared" si="77"/>
        <v>0</v>
      </c>
      <c r="GDH8" s="6">
        <f t="shared" si="77"/>
        <v>0</v>
      </c>
      <c r="GDI8" s="6">
        <f t="shared" si="77"/>
        <v>0</v>
      </c>
      <c r="GDJ8" s="6">
        <f t="shared" si="77"/>
        <v>0</v>
      </c>
      <c r="GDK8" s="6">
        <f t="shared" si="77"/>
        <v>0</v>
      </c>
      <c r="GDL8" s="6">
        <f t="shared" si="77"/>
        <v>0</v>
      </c>
      <c r="GDM8" s="6">
        <f t="shared" si="77"/>
        <v>0</v>
      </c>
      <c r="GDN8" s="6">
        <f t="shared" si="77"/>
        <v>0</v>
      </c>
      <c r="GDO8" s="6">
        <f t="shared" si="77"/>
        <v>0</v>
      </c>
      <c r="GDP8" s="6">
        <f t="shared" si="77"/>
        <v>0</v>
      </c>
      <c r="GDQ8" s="6">
        <f t="shared" si="77"/>
        <v>0</v>
      </c>
      <c r="GDR8" s="6">
        <f t="shared" si="77"/>
        <v>0</v>
      </c>
      <c r="GDS8" s="6">
        <f t="shared" si="77"/>
        <v>0</v>
      </c>
      <c r="GDT8" s="6">
        <f t="shared" si="77"/>
        <v>0</v>
      </c>
      <c r="GDU8" s="6">
        <f t="shared" si="77"/>
        <v>0</v>
      </c>
      <c r="GDV8" s="6">
        <f t="shared" si="77"/>
        <v>0</v>
      </c>
      <c r="GDW8" s="6">
        <f t="shared" si="77"/>
        <v>0</v>
      </c>
      <c r="GDX8" s="6">
        <f t="shared" si="77"/>
        <v>0</v>
      </c>
      <c r="GDY8" s="6">
        <f t="shared" si="77"/>
        <v>0</v>
      </c>
      <c r="GDZ8" s="6">
        <f t="shared" si="77"/>
        <v>0</v>
      </c>
      <c r="GEA8" s="6">
        <f t="shared" si="77"/>
        <v>0</v>
      </c>
      <c r="GEB8" s="6">
        <f t="shared" si="77"/>
        <v>0</v>
      </c>
      <c r="GEC8" s="6">
        <f t="shared" si="77"/>
        <v>0</v>
      </c>
      <c r="GED8" s="6">
        <f t="shared" si="77"/>
        <v>0</v>
      </c>
      <c r="GEE8" s="6">
        <f t="shared" si="77"/>
        <v>0</v>
      </c>
      <c r="GEF8" s="6">
        <f t="shared" si="77"/>
        <v>0</v>
      </c>
      <c r="GEG8" s="6">
        <f t="shared" si="77"/>
        <v>0</v>
      </c>
      <c r="GEH8" s="6">
        <f t="shared" si="77"/>
        <v>0</v>
      </c>
      <c r="GEI8" s="6">
        <f t="shared" si="77"/>
        <v>0</v>
      </c>
      <c r="GEJ8" s="6">
        <f t="shared" si="77"/>
        <v>0</v>
      </c>
      <c r="GEK8" s="6">
        <f t="shared" si="77"/>
        <v>0</v>
      </c>
      <c r="GEL8" s="6">
        <f t="shared" si="77"/>
        <v>0</v>
      </c>
      <c r="GEM8" s="6">
        <f t="shared" si="77"/>
        <v>0</v>
      </c>
      <c r="GEN8" s="6">
        <f t="shared" si="77"/>
        <v>0</v>
      </c>
      <c r="GEO8" s="6">
        <f t="shared" si="77"/>
        <v>0</v>
      </c>
      <c r="GEP8" s="6">
        <f t="shared" si="77"/>
        <v>0</v>
      </c>
      <c r="GEQ8" s="6">
        <f t="shared" si="77"/>
        <v>0</v>
      </c>
      <c r="GER8" s="6">
        <f t="shared" si="77"/>
        <v>0</v>
      </c>
      <c r="GES8" s="6">
        <f t="shared" si="77"/>
        <v>0</v>
      </c>
      <c r="GET8" s="6">
        <f t="shared" si="77"/>
        <v>0</v>
      </c>
      <c r="GEU8" s="6">
        <f t="shared" si="77"/>
        <v>0</v>
      </c>
      <c r="GEV8" s="6">
        <f t="shared" ref="GEV8:GHG8" si="78">+GEV5+GEV6+GEV7</f>
        <v>0</v>
      </c>
      <c r="GEW8" s="6">
        <f t="shared" si="78"/>
        <v>0</v>
      </c>
      <c r="GEX8" s="6">
        <f t="shared" si="78"/>
        <v>0</v>
      </c>
      <c r="GEY8" s="6">
        <f t="shared" si="78"/>
        <v>0</v>
      </c>
      <c r="GEZ8" s="6">
        <f t="shared" si="78"/>
        <v>0</v>
      </c>
      <c r="GFA8" s="6">
        <f t="shared" si="78"/>
        <v>0</v>
      </c>
      <c r="GFB8" s="6">
        <f t="shared" si="78"/>
        <v>0</v>
      </c>
      <c r="GFC8" s="6">
        <f t="shared" si="78"/>
        <v>0</v>
      </c>
      <c r="GFD8" s="6">
        <f t="shared" si="78"/>
        <v>0</v>
      </c>
      <c r="GFE8" s="6">
        <f t="shared" si="78"/>
        <v>0</v>
      </c>
      <c r="GFF8" s="6">
        <f t="shared" si="78"/>
        <v>0</v>
      </c>
      <c r="GFG8" s="6">
        <f t="shared" si="78"/>
        <v>0</v>
      </c>
      <c r="GFH8" s="6">
        <f t="shared" si="78"/>
        <v>0</v>
      </c>
      <c r="GFI8" s="6">
        <f t="shared" si="78"/>
        <v>0</v>
      </c>
      <c r="GFJ8" s="6">
        <f t="shared" si="78"/>
        <v>0</v>
      </c>
      <c r="GFK8" s="6">
        <f t="shared" si="78"/>
        <v>0</v>
      </c>
      <c r="GFL8" s="6">
        <f t="shared" si="78"/>
        <v>0</v>
      </c>
      <c r="GFM8" s="6">
        <f t="shared" si="78"/>
        <v>0</v>
      </c>
      <c r="GFN8" s="6">
        <f t="shared" si="78"/>
        <v>0</v>
      </c>
      <c r="GFO8" s="6">
        <f t="shared" si="78"/>
        <v>0</v>
      </c>
      <c r="GFP8" s="6">
        <f t="shared" si="78"/>
        <v>0</v>
      </c>
      <c r="GFQ8" s="6">
        <f t="shared" si="78"/>
        <v>0</v>
      </c>
      <c r="GFR8" s="6">
        <f t="shared" si="78"/>
        <v>0</v>
      </c>
      <c r="GFS8" s="6">
        <f t="shared" si="78"/>
        <v>0</v>
      </c>
      <c r="GFT8" s="6">
        <f t="shared" si="78"/>
        <v>0</v>
      </c>
      <c r="GFU8" s="6">
        <f t="shared" si="78"/>
        <v>0</v>
      </c>
      <c r="GFV8" s="6">
        <f t="shared" si="78"/>
        <v>0</v>
      </c>
      <c r="GFW8" s="6">
        <f t="shared" si="78"/>
        <v>0</v>
      </c>
      <c r="GFX8" s="6">
        <f t="shared" si="78"/>
        <v>0</v>
      </c>
      <c r="GFY8" s="6">
        <f t="shared" si="78"/>
        <v>0</v>
      </c>
      <c r="GFZ8" s="6">
        <f t="shared" si="78"/>
        <v>0</v>
      </c>
      <c r="GGA8" s="6">
        <f t="shared" si="78"/>
        <v>0</v>
      </c>
      <c r="GGB8" s="6">
        <f t="shared" si="78"/>
        <v>0</v>
      </c>
      <c r="GGC8" s="6">
        <f t="shared" si="78"/>
        <v>0</v>
      </c>
      <c r="GGD8" s="6">
        <f t="shared" si="78"/>
        <v>0</v>
      </c>
      <c r="GGE8" s="6">
        <f t="shared" si="78"/>
        <v>0</v>
      </c>
      <c r="GGF8" s="6">
        <f t="shared" si="78"/>
        <v>0</v>
      </c>
      <c r="GGG8" s="6">
        <f t="shared" si="78"/>
        <v>0</v>
      </c>
      <c r="GGH8" s="6">
        <f t="shared" si="78"/>
        <v>0</v>
      </c>
      <c r="GGI8" s="6">
        <f t="shared" si="78"/>
        <v>0</v>
      </c>
      <c r="GGJ8" s="6">
        <f t="shared" si="78"/>
        <v>0</v>
      </c>
      <c r="GGK8" s="6">
        <f t="shared" si="78"/>
        <v>0</v>
      </c>
      <c r="GGL8" s="6">
        <f t="shared" si="78"/>
        <v>0</v>
      </c>
      <c r="GGM8" s="6">
        <f t="shared" si="78"/>
        <v>0</v>
      </c>
      <c r="GGN8" s="6">
        <f t="shared" si="78"/>
        <v>0</v>
      </c>
      <c r="GGO8" s="6">
        <f t="shared" si="78"/>
        <v>0</v>
      </c>
      <c r="GGP8" s="6">
        <f t="shared" si="78"/>
        <v>0</v>
      </c>
      <c r="GGQ8" s="6">
        <f t="shared" si="78"/>
        <v>0</v>
      </c>
      <c r="GGR8" s="6">
        <f t="shared" si="78"/>
        <v>0</v>
      </c>
      <c r="GGS8" s="6">
        <f t="shared" si="78"/>
        <v>0</v>
      </c>
      <c r="GGT8" s="6">
        <f t="shared" si="78"/>
        <v>0</v>
      </c>
      <c r="GGU8" s="6">
        <f t="shared" si="78"/>
        <v>0</v>
      </c>
      <c r="GGV8" s="6">
        <f t="shared" si="78"/>
        <v>0</v>
      </c>
      <c r="GGW8" s="6">
        <f t="shared" si="78"/>
        <v>0</v>
      </c>
      <c r="GGX8" s="6">
        <f t="shared" si="78"/>
        <v>0</v>
      </c>
      <c r="GGY8" s="6">
        <f t="shared" si="78"/>
        <v>0</v>
      </c>
      <c r="GGZ8" s="6">
        <f t="shared" si="78"/>
        <v>0</v>
      </c>
      <c r="GHA8" s="6">
        <f t="shared" si="78"/>
        <v>0</v>
      </c>
      <c r="GHB8" s="6">
        <f t="shared" si="78"/>
        <v>0</v>
      </c>
      <c r="GHC8" s="6">
        <f t="shared" si="78"/>
        <v>0</v>
      </c>
      <c r="GHD8" s="6">
        <f t="shared" si="78"/>
        <v>0</v>
      </c>
      <c r="GHE8" s="6">
        <f t="shared" si="78"/>
        <v>0</v>
      </c>
      <c r="GHF8" s="6">
        <f t="shared" si="78"/>
        <v>0</v>
      </c>
      <c r="GHG8" s="6">
        <f t="shared" si="78"/>
        <v>0</v>
      </c>
      <c r="GHH8" s="6">
        <f t="shared" ref="GHH8:GJS8" si="79">+GHH5+GHH6+GHH7</f>
        <v>0</v>
      </c>
      <c r="GHI8" s="6">
        <f t="shared" si="79"/>
        <v>0</v>
      </c>
      <c r="GHJ8" s="6">
        <f t="shared" si="79"/>
        <v>0</v>
      </c>
      <c r="GHK8" s="6">
        <f t="shared" si="79"/>
        <v>0</v>
      </c>
      <c r="GHL8" s="6">
        <f t="shared" si="79"/>
        <v>0</v>
      </c>
      <c r="GHM8" s="6">
        <f t="shared" si="79"/>
        <v>0</v>
      </c>
      <c r="GHN8" s="6">
        <f t="shared" si="79"/>
        <v>0</v>
      </c>
      <c r="GHO8" s="6">
        <f t="shared" si="79"/>
        <v>0</v>
      </c>
      <c r="GHP8" s="6">
        <f t="shared" si="79"/>
        <v>0</v>
      </c>
      <c r="GHQ8" s="6">
        <f t="shared" si="79"/>
        <v>0</v>
      </c>
      <c r="GHR8" s="6">
        <f t="shared" si="79"/>
        <v>0</v>
      </c>
      <c r="GHS8" s="6">
        <f t="shared" si="79"/>
        <v>0</v>
      </c>
      <c r="GHT8" s="6">
        <f t="shared" si="79"/>
        <v>0</v>
      </c>
      <c r="GHU8" s="6">
        <f t="shared" si="79"/>
        <v>0</v>
      </c>
      <c r="GHV8" s="6">
        <f t="shared" si="79"/>
        <v>0</v>
      </c>
      <c r="GHW8" s="6">
        <f t="shared" si="79"/>
        <v>0</v>
      </c>
      <c r="GHX8" s="6">
        <f t="shared" si="79"/>
        <v>0</v>
      </c>
      <c r="GHY8" s="6">
        <f t="shared" si="79"/>
        <v>0</v>
      </c>
      <c r="GHZ8" s="6">
        <f t="shared" si="79"/>
        <v>0</v>
      </c>
      <c r="GIA8" s="6">
        <f t="shared" si="79"/>
        <v>0</v>
      </c>
      <c r="GIB8" s="6">
        <f t="shared" si="79"/>
        <v>0</v>
      </c>
      <c r="GIC8" s="6">
        <f t="shared" si="79"/>
        <v>0</v>
      </c>
      <c r="GID8" s="6">
        <f t="shared" si="79"/>
        <v>0</v>
      </c>
      <c r="GIE8" s="6">
        <f t="shared" si="79"/>
        <v>0</v>
      </c>
      <c r="GIF8" s="6">
        <f t="shared" si="79"/>
        <v>0</v>
      </c>
      <c r="GIG8" s="6">
        <f t="shared" si="79"/>
        <v>0</v>
      </c>
      <c r="GIH8" s="6">
        <f t="shared" si="79"/>
        <v>0</v>
      </c>
      <c r="GII8" s="6">
        <f t="shared" si="79"/>
        <v>0</v>
      </c>
      <c r="GIJ8" s="6">
        <f t="shared" si="79"/>
        <v>0</v>
      </c>
      <c r="GIK8" s="6">
        <f t="shared" si="79"/>
        <v>0</v>
      </c>
      <c r="GIL8" s="6">
        <f t="shared" si="79"/>
        <v>0</v>
      </c>
      <c r="GIM8" s="6">
        <f t="shared" si="79"/>
        <v>0</v>
      </c>
      <c r="GIN8" s="6">
        <f t="shared" si="79"/>
        <v>0</v>
      </c>
      <c r="GIO8" s="6">
        <f t="shared" si="79"/>
        <v>0</v>
      </c>
      <c r="GIP8" s="6">
        <f t="shared" si="79"/>
        <v>0</v>
      </c>
      <c r="GIQ8" s="6">
        <f t="shared" si="79"/>
        <v>0</v>
      </c>
      <c r="GIR8" s="6">
        <f t="shared" si="79"/>
        <v>0</v>
      </c>
      <c r="GIS8" s="6">
        <f t="shared" si="79"/>
        <v>0</v>
      </c>
      <c r="GIT8" s="6">
        <f t="shared" si="79"/>
        <v>0</v>
      </c>
      <c r="GIU8" s="6">
        <f t="shared" si="79"/>
        <v>0</v>
      </c>
      <c r="GIV8" s="6">
        <f t="shared" si="79"/>
        <v>0</v>
      </c>
      <c r="GIW8" s="6">
        <f t="shared" si="79"/>
        <v>0</v>
      </c>
      <c r="GIX8" s="6">
        <f t="shared" si="79"/>
        <v>0</v>
      </c>
      <c r="GIY8" s="6">
        <f t="shared" si="79"/>
        <v>0</v>
      </c>
      <c r="GIZ8" s="6">
        <f t="shared" si="79"/>
        <v>0</v>
      </c>
      <c r="GJA8" s="6">
        <f t="shared" si="79"/>
        <v>0</v>
      </c>
      <c r="GJB8" s="6">
        <f t="shared" si="79"/>
        <v>0</v>
      </c>
      <c r="GJC8" s="6">
        <f t="shared" si="79"/>
        <v>0</v>
      </c>
      <c r="GJD8" s="6">
        <f t="shared" si="79"/>
        <v>0</v>
      </c>
      <c r="GJE8" s="6">
        <f t="shared" si="79"/>
        <v>0</v>
      </c>
      <c r="GJF8" s="6">
        <f t="shared" si="79"/>
        <v>0</v>
      </c>
      <c r="GJG8" s="6">
        <f t="shared" si="79"/>
        <v>0</v>
      </c>
      <c r="GJH8" s="6">
        <f t="shared" si="79"/>
        <v>0</v>
      </c>
      <c r="GJI8" s="6">
        <f t="shared" si="79"/>
        <v>0</v>
      </c>
      <c r="GJJ8" s="6">
        <f t="shared" si="79"/>
        <v>0</v>
      </c>
      <c r="GJK8" s="6">
        <f t="shared" si="79"/>
        <v>0</v>
      </c>
      <c r="GJL8" s="6">
        <f t="shared" si="79"/>
        <v>0</v>
      </c>
      <c r="GJM8" s="6">
        <f t="shared" si="79"/>
        <v>0</v>
      </c>
      <c r="GJN8" s="6">
        <f t="shared" si="79"/>
        <v>0</v>
      </c>
      <c r="GJO8" s="6">
        <f t="shared" si="79"/>
        <v>0</v>
      </c>
      <c r="GJP8" s="6">
        <f t="shared" si="79"/>
        <v>0</v>
      </c>
      <c r="GJQ8" s="6">
        <f t="shared" si="79"/>
        <v>0</v>
      </c>
      <c r="GJR8" s="6">
        <f t="shared" si="79"/>
        <v>0</v>
      </c>
      <c r="GJS8" s="6">
        <f t="shared" si="79"/>
        <v>0</v>
      </c>
      <c r="GJT8" s="6">
        <f t="shared" ref="GJT8:GME8" si="80">+GJT5+GJT6+GJT7</f>
        <v>0</v>
      </c>
      <c r="GJU8" s="6">
        <f t="shared" si="80"/>
        <v>0</v>
      </c>
      <c r="GJV8" s="6">
        <f t="shared" si="80"/>
        <v>0</v>
      </c>
      <c r="GJW8" s="6">
        <f t="shared" si="80"/>
        <v>0</v>
      </c>
      <c r="GJX8" s="6">
        <f t="shared" si="80"/>
        <v>0</v>
      </c>
      <c r="GJY8" s="6">
        <f t="shared" si="80"/>
        <v>0</v>
      </c>
      <c r="GJZ8" s="6">
        <f t="shared" si="80"/>
        <v>0</v>
      </c>
      <c r="GKA8" s="6">
        <f t="shared" si="80"/>
        <v>0</v>
      </c>
      <c r="GKB8" s="6">
        <f t="shared" si="80"/>
        <v>0</v>
      </c>
      <c r="GKC8" s="6">
        <f t="shared" si="80"/>
        <v>0</v>
      </c>
      <c r="GKD8" s="6">
        <f t="shared" si="80"/>
        <v>0</v>
      </c>
      <c r="GKE8" s="6">
        <f t="shared" si="80"/>
        <v>0</v>
      </c>
      <c r="GKF8" s="6">
        <f t="shared" si="80"/>
        <v>0</v>
      </c>
      <c r="GKG8" s="6">
        <f t="shared" si="80"/>
        <v>0</v>
      </c>
      <c r="GKH8" s="6">
        <f t="shared" si="80"/>
        <v>0</v>
      </c>
      <c r="GKI8" s="6">
        <f t="shared" si="80"/>
        <v>0</v>
      </c>
      <c r="GKJ8" s="6">
        <f t="shared" si="80"/>
        <v>0</v>
      </c>
      <c r="GKK8" s="6">
        <f t="shared" si="80"/>
        <v>0</v>
      </c>
      <c r="GKL8" s="6">
        <f t="shared" si="80"/>
        <v>0</v>
      </c>
      <c r="GKM8" s="6">
        <f t="shared" si="80"/>
        <v>0</v>
      </c>
      <c r="GKN8" s="6">
        <f t="shared" si="80"/>
        <v>0</v>
      </c>
      <c r="GKO8" s="6">
        <f t="shared" si="80"/>
        <v>0</v>
      </c>
      <c r="GKP8" s="6">
        <f t="shared" si="80"/>
        <v>0</v>
      </c>
      <c r="GKQ8" s="6">
        <f t="shared" si="80"/>
        <v>0</v>
      </c>
      <c r="GKR8" s="6">
        <f t="shared" si="80"/>
        <v>0</v>
      </c>
      <c r="GKS8" s="6">
        <f t="shared" si="80"/>
        <v>0</v>
      </c>
      <c r="GKT8" s="6">
        <f t="shared" si="80"/>
        <v>0</v>
      </c>
      <c r="GKU8" s="6">
        <f t="shared" si="80"/>
        <v>0</v>
      </c>
      <c r="GKV8" s="6">
        <f t="shared" si="80"/>
        <v>0</v>
      </c>
      <c r="GKW8" s="6">
        <f t="shared" si="80"/>
        <v>0</v>
      </c>
      <c r="GKX8" s="6">
        <f t="shared" si="80"/>
        <v>0</v>
      </c>
      <c r="GKY8" s="6">
        <f t="shared" si="80"/>
        <v>0</v>
      </c>
      <c r="GKZ8" s="6">
        <f t="shared" si="80"/>
        <v>0</v>
      </c>
      <c r="GLA8" s="6">
        <f t="shared" si="80"/>
        <v>0</v>
      </c>
      <c r="GLB8" s="6">
        <f t="shared" si="80"/>
        <v>0</v>
      </c>
      <c r="GLC8" s="6">
        <f t="shared" si="80"/>
        <v>0</v>
      </c>
      <c r="GLD8" s="6">
        <f t="shared" si="80"/>
        <v>0</v>
      </c>
      <c r="GLE8" s="6">
        <f t="shared" si="80"/>
        <v>0</v>
      </c>
      <c r="GLF8" s="6">
        <f t="shared" si="80"/>
        <v>0</v>
      </c>
      <c r="GLG8" s="6">
        <f t="shared" si="80"/>
        <v>0</v>
      </c>
      <c r="GLH8" s="6">
        <f t="shared" si="80"/>
        <v>0</v>
      </c>
      <c r="GLI8" s="6">
        <f t="shared" si="80"/>
        <v>0</v>
      </c>
      <c r="GLJ8" s="6">
        <f t="shared" si="80"/>
        <v>0</v>
      </c>
      <c r="GLK8" s="6">
        <f t="shared" si="80"/>
        <v>0</v>
      </c>
      <c r="GLL8" s="6">
        <f t="shared" si="80"/>
        <v>0</v>
      </c>
      <c r="GLM8" s="6">
        <f t="shared" si="80"/>
        <v>0</v>
      </c>
      <c r="GLN8" s="6">
        <f t="shared" si="80"/>
        <v>0</v>
      </c>
      <c r="GLO8" s="6">
        <f t="shared" si="80"/>
        <v>0</v>
      </c>
      <c r="GLP8" s="6">
        <f t="shared" si="80"/>
        <v>0</v>
      </c>
      <c r="GLQ8" s="6">
        <f t="shared" si="80"/>
        <v>0</v>
      </c>
      <c r="GLR8" s="6">
        <f t="shared" si="80"/>
        <v>0</v>
      </c>
      <c r="GLS8" s="6">
        <f t="shared" si="80"/>
        <v>0</v>
      </c>
      <c r="GLT8" s="6">
        <f t="shared" si="80"/>
        <v>0</v>
      </c>
      <c r="GLU8" s="6">
        <f t="shared" si="80"/>
        <v>0</v>
      </c>
      <c r="GLV8" s="6">
        <f t="shared" si="80"/>
        <v>0</v>
      </c>
      <c r="GLW8" s="6">
        <f t="shared" si="80"/>
        <v>0</v>
      </c>
      <c r="GLX8" s="6">
        <f t="shared" si="80"/>
        <v>0</v>
      </c>
      <c r="GLY8" s="6">
        <f t="shared" si="80"/>
        <v>0</v>
      </c>
      <c r="GLZ8" s="6">
        <f t="shared" si="80"/>
        <v>0</v>
      </c>
      <c r="GMA8" s="6">
        <f t="shared" si="80"/>
        <v>0</v>
      </c>
      <c r="GMB8" s="6">
        <f t="shared" si="80"/>
        <v>0</v>
      </c>
      <c r="GMC8" s="6">
        <f t="shared" si="80"/>
        <v>0</v>
      </c>
      <c r="GMD8" s="6">
        <f t="shared" si="80"/>
        <v>0</v>
      </c>
      <c r="GME8" s="6">
        <f t="shared" si="80"/>
        <v>0</v>
      </c>
      <c r="GMF8" s="6">
        <f t="shared" ref="GMF8:GOQ8" si="81">+GMF5+GMF6+GMF7</f>
        <v>0</v>
      </c>
      <c r="GMG8" s="6">
        <f t="shared" si="81"/>
        <v>0</v>
      </c>
      <c r="GMH8" s="6">
        <f t="shared" si="81"/>
        <v>0</v>
      </c>
      <c r="GMI8" s="6">
        <f t="shared" si="81"/>
        <v>0</v>
      </c>
      <c r="GMJ8" s="6">
        <f t="shared" si="81"/>
        <v>0</v>
      </c>
      <c r="GMK8" s="6">
        <f t="shared" si="81"/>
        <v>0</v>
      </c>
      <c r="GML8" s="6">
        <f t="shared" si="81"/>
        <v>0</v>
      </c>
      <c r="GMM8" s="6">
        <f t="shared" si="81"/>
        <v>0</v>
      </c>
      <c r="GMN8" s="6">
        <f t="shared" si="81"/>
        <v>0</v>
      </c>
      <c r="GMO8" s="6">
        <f t="shared" si="81"/>
        <v>0</v>
      </c>
      <c r="GMP8" s="6">
        <f t="shared" si="81"/>
        <v>0</v>
      </c>
      <c r="GMQ8" s="6">
        <f t="shared" si="81"/>
        <v>0</v>
      </c>
      <c r="GMR8" s="6">
        <f t="shared" si="81"/>
        <v>0</v>
      </c>
      <c r="GMS8" s="6">
        <f t="shared" si="81"/>
        <v>0</v>
      </c>
      <c r="GMT8" s="6">
        <f t="shared" si="81"/>
        <v>0</v>
      </c>
      <c r="GMU8" s="6">
        <f t="shared" si="81"/>
        <v>0</v>
      </c>
      <c r="GMV8" s="6">
        <f t="shared" si="81"/>
        <v>0</v>
      </c>
      <c r="GMW8" s="6">
        <f t="shared" si="81"/>
        <v>0</v>
      </c>
      <c r="GMX8" s="6">
        <f t="shared" si="81"/>
        <v>0</v>
      </c>
      <c r="GMY8" s="6">
        <f t="shared" si="81"/>
        <v>0</v>
      </c>
      <c r="GMZ8" s="6">
        <f t="shared" si="81"/>
        <v>0</v>
      </c>
      <c r="GNA8" s="6">
        <f t="shared" si="81"/>
        <v>0</v>
      </c>
      <c r="GNB8" s="6">
        <f t="shared" si="81"/>
        <v>0</v>
      </c>
      <c r="GNC8" s="6">
        <f t="shared" si="81"/>
        <v>0</v>
      </c>
      <c r="GND8" s="6">
        <f t="shared" si="81"/>
        <v>0</v>
      </c>
      <c r="GNE8" s="6">
        <f t="shared" si="81"/>
        <v>0</v>
      </c>
      <c r="GNF8" s="6">
        <f t="shared" si="81"/>
        <v>0</v>
      </c>
      <c r="GNG8" s="6">
        <f t="shared" si="81"/>
        <v>0</v>
      </c>
      <c r="GNH8" s="6">
        <f t="shared" si="81"/>
        <v>0</v>
      </c>
      <c r="GNI8" s="6">
        <f t="shared" si="81"/>
        <v>0</v>
      </c>
      <c r="GNJ8" s="6">
        <f t="shared" si="81"/>
        <v>0</v>
      </c>
      <c r="GNK8" s="6">
        <f t="shared" si="81"/>
        <v>0</v>
      </c>
      <c r="GNL8" s="6">
        <f t="shared" si="81"/>
        <v>0</v>
      </c>
      <c r="GNM8" s="6">
        <f t="shared" si="81"/>
        <v>0</v>
      </c>
      <c r="GNN8" s="6">
        <f t="shared" si="81"/>
        <v>0</v>
      </c>
      <c r="GNO8" s="6">
        <f t="shared" si="81"/>
        <v>0</v>
      </c>
      <c r="GNP8" s="6">
        <f t="shared" si="81"/>
        <v>0</v>
      </c>
      <c r="GNQ8" s="6">
        <f t="shared" si="81"/>
        <v>0</v>
      </c>
      <c r="GNR8" s="6">
        <f t="shared" si="81"/>
        <v>0</v>
      </c>
      <c r="GNS8" s="6">
        <f t="shared" si="81"/>
        <v>0</v>
      </c>
      <c r="GNT8" s="6">
        <f t="shared" si="81"/>
        <v>0</v>
      </c>
      <c r="GNU8" s="6">
        <f t="shared" si="81"/>
        <v>0</v>
      </c>
      <c r="GNV8" s="6">
        <f t="shared" si="81"/>
        <v>0</v>
      </c>
      <c r="GNW8" s="6">
        <f t="shared" si="81"/>
        <v>0</v>
      </c>
      <c r="GNX8" s="6">
        <f t="shared" si="81"/>
        <v>0</v>
      </c>
      <c r="GNY8" s="6">
        <f t="shared" si="81"/>
        <v>0</v>
      </c>
      <c r="GNZ8" s="6">
        <f t="shared" si="81"/>
        <v>0</v>
      </c>
      <c r="GOA8" s="6">
        <f t="shared" si="81"/>
        <v>0</v>
      </c>
      <c r="GOB8" s="6">
        <f t="shared" si="81"/>
        <v>0</v>
      </c>
      <c r="GOC8" s="6">
        <f t="shared" si="81"/>
        <v>0</v>
      </c>
      <c r="GOD8" s="6">
        <f t="shared" si="81"/>
        <v>0</v>
      </c>
      <c r="GOE8" s="6">
        <f t="shared" si="81"/>
        <v>0</v>
      </c>
      <c r="GOF8" s="6">
        <f t="shared" si="81"/>
        <v>0</v>
      </c>
      <c r="GOG8" s="6">
        <f t="shared" si="81"/>
        <v>0</v>
      </c>
      <c r="GOH8" s="6">
        <f t="shared" si="81"/>
        <v>0</v>
      </c>
      <c r="GOI8" s="6">
        <f t="shared" si="81"/>
        <v>0</v>
      </c>
      <c r="GOJ8" s="6">
        <f t="shared" si="81"/>
        <v>0</v>
      </c>
      <c r="GOK8" s="6">
        <f t="shared" si="81"/>
        <v>0</v>
      </c>
      <c r="GOL8" s="6">
        <f t="shared" si="81"/>
        <v>0</v>
      </c>
      <c r="GOM8" s="6">
        <f t="shared" si="81"/>
        <v>0</v>
      </c>
      <c r="GON8" s="6">
        <f t="shared" si="81"/>
        <v>0</v>
      </c>
      <c r="GOO8" s="6">
        <f t="shared" si="81"/>
        <v>0</v>
      </c>
      <c r="GOP8" s="6">
        <f t="shared" si="81"/>
        <v>0</v>
      </c>
      <c r="GOQ8" s="6">
        <f t="shared" si="81"/>
        <v>0</v>
      </c>
      <c r="GOR8" s="6">
        <f t="shared" ref="GOR8:GRC8" si="82">+GOR5+GOR6+GOR7</f>
        <v>0</v>
      </c>
      <c r="GOS8" s="6">
        <f t="shared" si="82"/>
        <v>0</v>
      </c>
      <c r="GOT8" s="6">
        <f t="shared" si="82"/>
        <v>0</v>
      </c>
      <c r="GOU8" s="6">
        <f t="shared" si="82"/>
        <v>0</v>
      </c>
      <c r="GOV8" s="6">
        <f t="shared" si="82"/>
        <v>0</v>
      </c>
      <c r="GOW8" s="6">
        <f t="shared" si="82"/>
        <v>0</v>
      </c>
      <c r="GOX8" s="6">
        <f t="shared" si="82"/>
        <v>0</v>
      </c>
      <c r="GOY8" s="6">
        <f t="shared" si="82"/>
        <v>0</v>
      </c>
      <c r="GOZ8" s="6">
        <f t="shared" si="82"/>
        <v>0</v>
      </c>
      <c r="GPA8" s="6">
        <f t="shared" si="82"/>
        <v>0</v>
      </c>
      <c r="GPB8" s="6">
        <f t="shared" si="82"/>
        <v>0</v>
      </c>
      <c r="GPC8" s="6">
        <f t="shared" si="82"/>
        <v>0</v>
      </c>
      <c r="GPD8" s="6">
        <f t="shared" si="82"/>
        <v>0</v>
      </c>
      <c r="GPE8" s="6">
        <f t="shared" si="82"/>
        <v>0</v>
      </c>
      <c r="GPF8" s="6">
        <f t="shared" si="82"/>
        <v>0</v>
      </c>
      <c r="GPG8" s="6">
        <f t="shared" si="82"/>
        <v>0</v>
      </c>
      <c r="GPH8" s="6">
        <f t="shared" si="82"/>
        <v>0</v>
      </c>
      <c r="GPI8" s="6">
        <f t="shared" si="82"/>
        <v>0</v>
      </c>
      <c r="GPJ8" s="6">
        <f t="shared" si="82"/>
        <v>0</v>
      </c>
      <c r="GPK8" s="6">
        <f t="shared" si="82"/>
        <v>0</v>
      </c>
      <c r="GPL8" s="6">
        <f t="shared" si="82"/>
        <v>0</v>
      </c>
      <c r="GPM8" s="6">
        <f t="shared" si="82"/>
        <v>0</v>
      </c>
      <c r="GPN8" s="6">
        <f t="shared" si="82"/>
        <v>0</v>
      </c>
      <c r="GPO8" s="6">
        <f t="shared" si="82"/>
        <v>0</v>
      </c>
      <c r="GPP8" s="6">
        <f t="shared" si="82"/>
        <v>0</v>
      </c>
      <c r="GPQ8" s="6">
        <f t="shared" si="82"/>
        <v>0</v>
      </c>
      <c r="GPR8" s="6">
        <f t="shared" si="82"/>
        <v>0</v>
      </c>
      <c r="GPS8" s="6">
        <f t="shared" si="82"/>
        <v>0</v>
      </c>
      <c r="GPT8" s="6">
        <f t="shared" si="82"/>
        <v>0</v>
      </c>
      <c r="GPU8" s="6">
        <f t="shared" si="82"/>
        <v>0</v>
      </c>
      <c r="GPV8" s="6">
        <f t="shared" si="82"/>
        <v>0</v>
      </c>
      <c r="GPW8" s="6">
        <f t="shared" si="82"/>
        <v>0</v>
      </c>
      <c r="GPX8" s="6">
        <f t="shared" si="82"/>
        <v>0</v>
      </c>
      <c r="GPY8" s="6">
        <f t="shared" si="82"/>
        <v>0</v>
      </c>
      <c r="GPZ8" s="6">
        <f t="shared" si="82"/>
        <v>0</v>
      </c>
      <c r="GQA8" s="6">
        <f t="shared" si="82"/>
        <v>0</v>
      </c>
      <c r="GQB8" s="6">
        <f t="shared" si="82"/>
        <v>0</v>
      </c>
      <c r="GQC8" s="6">
        <f t="shared" si="82"/>
        <v>0</v>
      </c>
      <c r="GQD8" s="6">
        <f t="shared" si="82"/>
        <v>0</v>
      </c>
      <c r="GQE8" s="6">
        <f t="shared" si="82"/>
        <v>0</v>
      </c>
      <c r="GQF8" s="6">
        <f t="shared" si="82"/>
        <v>0</v>
      </c>
      <c r="GQG8" s="6">
        <f t="shared" si="82"/>
        <v>0</v>
      </c>
      <c r="GQH8" s="6">
        <f t="shared" si="82"/>
        <v>0</v>
      </c>
      <c r="GQI8" s="6">
        <f t="shared" si="82"/>
        <v>0</v>
      </c>
      <c r="GQJ8" s="6">
        <f t="shared" si="82"/>
        <v>0</v>
      </c>
      <c r="GQK8" s="6">
        <f t="shared" si="82"/>
        <v>0</v>
      </c>
      <c r="GQL8" s="6">
        <f t="shared" si="82"/>
        <v>0</v>
      </c>
      <c r="GQM8" s="6">
        <f t="shared" si="82"/>
        <v>0</v>
      </c>
      <c r="GQN8" s="6">
        <f t="shared" si="82"/>
        <v>0</v>
      </c>
      <c r="GQO8" s="6">
        <f t="shared" si="82"/>
        <v>0</v>
      </c>
      <c r="GQP8" s="6">
        <f t="shared" si="82"/>
        <v>0</v>
      </c>
      <c r="GQQ8" s="6">
        <f t="shared" si="82"/>
        <v>0</v>
      </c>
      <c r="GQR8" s="6">
        <f t="shared" si="82"/>
        <v>0</v>
      </c>
      <c r="GQS8" s="6">
        <f t="shared" si="82"/>
        <v>0</v>
      </c>
      <c r="GQT8" s="6">
        <f t="shared" si="82"/>
        <v>0</v>
      </c>
      <c r="GQU8" s="6">
        <f t="shared" si="82"/>
        <v>0</v>
      </c>
      <c r="GQV8" s="6">
        <f t="shared" si="82"/>
        <v>0</v>
      </c>
      <c r="GQW8" s="6">
        <f t="shared" si="82"/>
        <v>0</v>
      </c>
      <c r="GQX8" s="6">
        <f t="shared" si="82"/>
        <v>0</v>
      </c>
      <c r="GQY8" s="6">
        <f t="shared" si="82"/>
        <v>0</v>
      </c>
      <c r="GQZ8" s="6">
        <f t="shared" si="82"/>
        <v>0</v>
      </c>
      <c r="GRA8" s="6">
        <f t="shared" si="82"/>
        <v>0</v>
      </c>
      <c r="GRB8" s="6">
        <f t="shared" si="82"/>
        <v>0</v>
      </c>
      <c r="GRC8" s="6">
        <f t="shared" si="82"/>
        <v>0</v>
      </c>
      <c r="GRD8" s="6">
        <f t="shared" ref="GRD8:GTO8" si="83">+GRD5+GRD6+GRD7</f>
        <v>0</v>
      </c>
      <c r="GRE8" s="6">
        <f t="shared" si="83"/>
        <v>0</v>
      </c>
      <c r="GRF8" s="6">
        <f t="shared" si="83"/>
        <v>0</v>
      </c>
      <c r="GRG8" s="6">
        <f t="shared" si="83"/>
        <v>0</v>
      </c>
      <c r="GRH8" s="6">
        <f t="shared" si="83"/>
        <v>0</v>
      </c>
      <c r="GRI8" s="6">
        <f t="shared" si="83"/>
        <v>0</v>
      </c>
      <c r="GRJ8" s="6">
        <f t="shared" si="83"/>
        <v>0</v>
      </c>
      <c r="GRK8" s="6">
        <f t="shared" si="83"/>
        <v>0</v>
      </c>
      <c r="GRL8" s="6">
        <f t="shared" si="83"/>
        <v>0</v>
      </c>
      <c r="GRM8" s="6">
        <f t="shared" si="83"/>
        <v>0</v>
      </c>
      <c r="GRN8" s="6">
        <f t="shared" si="83"/>
        <v>0</v>
      </c>
      <c r="GRO8" s="6">
        <f t="shared" si="83"/>
        <v>0</v>
      </c>
      <c r="GRP8" s="6">
        <f t="shared" si="83"/>
        <v>0</v>
      </c>
      <c r="GRQ8" s="6">
        <f t="shared" si="83"/>
        <v>0</v>
      </c>
      <c r="GRR8" s="6">
        <f t="shared" si="83"/>
        <v>0</v>
      </c>
      <c r="GRS8" s="6">
        <f t="shared" si="83"/>
        <v>0</v>
      </c>
      <c r="GRT8" s="6">
        <f t="shared" si="83"/>
        <v>0</v>
      </c>
      <c r="GRU8" s="6">
        <f t="shared" si="83"/>
        <v>0</v>
      </c>
      <c r="GRV8" s="6">
        <f t="shared" si="83"/>
        <v>0</v>
      </c>
      <c r="GRW8" s="6">
        <f t="shared" si="83"/>
        <v>0</v>
      </c>
      <c r="GRX8" s="6">
        <f t="shared" si="83"/>
        <v>0</v>
      </c>
      <c r="GRY8" s="6">
        <f t="shared" si="83"/>
        <v>0</v>
      </c>
      <c r="GRZ8" s="6">
        <f t="shared" si="83"/>
        <v>0</v>
      </c>
      <c r="GSA8" s="6">
        <f t="shared" si="83"/>
        <v>0</v>
      </c>
      <c r="GSB8" s="6">
        <f t="shared" si="83"/>
        <v>0</v>
      </c>
      <c r="GSC8" s="6">
        <f t="shared" si="83"/>
        <v>0</v>
      </c>
      <c r="GSD8" s="6">
        <f t="shared" si="83"/>
        <v>0</v>
      </c>
      <c r="GSE8" s="6">
        <f t="shared" si="83"/>
        <v>0</v>
      </c>
      <c r="GSF8" s="6">
        <f t="shared" si="83"/>
        <v>0</v>
      </c>
      <c r="GSG8" s="6">
        <f t="shared" si="83"/>
        <v>0</v>
      </c>
      <c r="GSH8" s="6">
        <f t="shared" si="83"/>
        <v>0</v>
      </c>
      <c r="GSI8" s="6">
        <f t="shared" si="83"/>
        <v>0</v>
      </c>
      <c r="GSJ8" s="6">
        <f t="shared" si="83"/>
        <v>0</v>
      </c>
      <c r="GSK8" s="6">
        <f t="shared" si="83"/>
        <v>0</v>
      </c>
      <c r="GSL8" s="6">
        <f t="shared" si="83"/>
        <v>0</v>
      </c>
      <c r="GSM8" s="6">
        <f t="shared" si="83"/>
        <v>0</v>
      </c>
      <c r="GSN8" s="6">
        <f t="shared" si="83"/>
        <v>0</v>
      </c>
      <c r="GSO8" s="6">
        <f t="shared" si="83"/>
        <v>0</v>
      </c>
      <c r="GSP8" s="6">
        <f t="shared" si="83"/>
        <v>0</v>
      </c>
      <c r="GSQ8" s="6">
        <f t="shared" si="83"/>
        <v>0</v>
      </c>
      <c r="GSR8" s="6">
        <f t="shared" si="83"/>
        <v>0</v>
      </c>
      <c r="GSS8" s="6">
        <f t="shared" si="83"/>
        <v>0</v>
      </c>
      <c r="GST8" s="6">
        <f t="shared" si="83"/>
        <v>0</v>
      </c>
      <c r="GSU8" s="6">
        <f t="shared" si="83"/>
        <v>0</v>
      </c>
      <c r="GSV8" s="6">
        <f t="shared" si="83"/>
        <v>0</v>
      </c>
      <c r="GSW8" s="6">
        <f t="shared" si="83"/>
        <v>0</v>
      </c>
      <c r="GSX8" s="6">
        <f t="shared" si="83"/>
        <v>0</v>
      </c>
      <c r="GSY8" s="6">
        <f t="shared" si="83"/>
        <v>0</v>
      </c>
      <c r="GSZ8" s="6">
        <f t="shared" si="83"/>
        <v>0</v>
      </c>
      <c r="GTA8" s="6">
        <f t="shared" si="83"/>
        <v>0</v>
      </c>
      <c r="GTB8" s="6">
        <f t="shared" si="83"/>
        <v>0</v>
      </c>
      <c r="GTC8" s="6">
        <f t="shared" si="83"/>
        <v>0</v>
      </c>
      <c r="GTD8" s="6">
        <f t="shared" si="83"/>
        <v>0</v>
      </c>
      <c r="GTE8" s="6">
        <f t="shared" si="83"/>
        <v>0</v>
      </c>
      <c r="GTF8" s="6">
        <f t="shared" si="83"/>
        <v>0</v>
      </c>
      <c r="GTG8" s="6">
        <f t="shared" si="83"/>
        <v>0</v>
      </c>
      <c r="GTH8" s="6">
        <f t="shared" si="83"/>
        <v>0</v>
      </c>
      <c r="GTI8" s="6">
        <f t="shared" si="83"/>
        <v>0</v>
      </c>
      <c r="GTJ8" s="6">
        <f t="shared" si="83"/>
        <v>0</v>
      </c>
      <c r="GTK8" s="6">
        <f t="shared" si="83"/>
        <v>0</v>
      </c>
      <c r="GTL8" s="6">
        <f t="shared" si="83"/>
        <v>0</v>
      </c>
      <c r="GTM8" s="6">
        <f t="shared" si="83"/>
        <v>0</v>
      </c>
      <c r="GTN8" s="6">
        <f t="shared" si="83"/>
        <v>0</v>
      </c>
      <c r="GTO8" s="6">
        <f t="shared" si="83"/>
        <v>0</v>
      </c>
      <c r="GTP8" s="6">
        <f t="shared" ref="GTP8:GWA8" si="84">+GTP5+GTP6+GTP7</f>
        <v>0</v>
      </c>
      <c r="GTQ8" s="6">
        <f t="shared" si="84"/>
        <v>0</v>
      </c>
      <c r="GTR8" s="6">
        <f t="shared" si="84"/>
        <v>0</v>
      </c>
      <c r="GTS8" s="6">
        <f t="shared" si="84"/>
        <v>0</v>
      </c>
      <c r="GTT8" s="6">
        <f t="shared" si="84"/>
        <v>0</v>
      </c>
      <c r="GTU8" s="6">
        <f t="shared" si="84"/>
        <v>0</v>
      </c>
      <c r="GTV8" s="6">
        <f t="shared" si="84"/>
        <v>0</v>
      </c>
      <c r="GTW8" s="6">
        <f t="shared" si="84"/>
        <v>0</v>
      </c>
      <c r="GTX8" s="6">
        <f t="shared" si="84"/>
        <v>0</v>
      </c>
      <c r="GTY8" s="6">
        <f t="shared" si="84"/>
        <v>0</v>
      </c>
      <c r="GTZ8" s="6">
        <f t="shared" si="84"/>
        <v>0</v>
      </c>
      <c r="GUA8" s="6">
        <f t="shared" si="84"/>
        <v>0</v>
      </c>
      <c r="GUB8" s="6">
        <f t="shared" si="84"/>
        <v>0</v>
      </c>
      <c r="GUC8" s="6">
        <f t="shared" si="84"/>
        <v>0</v>
      </c>
      <c r="GUD8" s="6">
        <f t="shared" si="84"/>
        <v>0</v>
      </c>
      <c r="GUE8" s="6">
        <f t="shared" si="84"/>
        <v>0</v>
      </c>
      <c r="GUF8" s="6">
        <f t="shared" si="84"/>
        <v>0</v>
      </c>
      <c r="GUG8" s="6">
        <f t="shared" si="84"/>
        <v>0</v>
      </c>
      <c r="GUH8" s="6">
        <f t="shared" si="84"/>
        <v>0</v>
      </c>
      <c r="GUI8" s="6">
        <f t="shared" si="84"/>
        <v>0</v>
      </c>
      <c r="GUJ8" s="6">
        <f t="shared" si="84"/>
        <v>0</v>
      </c>
      <c r="GUK8" s="6">
        <f t="shared" si="84"/>
        <v>0</v>
      </c>
      <c r="GUL8" s="6">
        <f t="shared" si="84"/>
        <v>0</v>
      </c>
      <c r="GUM8" s="6">
        <f t="shared" si="84"/>
        <v>0</v>
      </c>
      <c r="GUN8" s="6">
        <f t="shared" si="84"/>
        <v>0</v>
      </c>
      <c r="GUO8" s="6">
        <f t="shared" si="84"/>
        <v>0</v>
      </c>
      <c r="GUP8" s="6">
        <f t="shared" si="84"/>
        <v>0</v>
      </c>
      <c r="GUQ8" s="6">
        <f t="shared" si="84"/>
        <v>0</v>
      </c>
      <c r="GUR8" s="6">
        <f t="shared" si="84"/>
        <v>0</v>
      </c>
      <c r="GUS8" s="6">
        <f t="shared" si="84"/>
        <v>0</v>
      </c>
      <c r="GUT8" s="6">
        <f t="shared" si="84"/>
        <v>0</v>
      </c>
      <c r="GUU8" s="6">
        <f t="shared" si="84"/>
        <v>0</v>
      </c>
      <c r="GUV8" s="6">
        <f t="shared" si="84"/>
        <v>0</v>
      </c>
      <c r="GUW8" s="6">
        <f t="shared" si="84"/>
        <v>0</v>
      </c>
      <c r="GUX8" s="6">
        <f t="shared" si="84"/>
        <v>0</v>
      </c>
      <c r="GUY8" s="6">
        <f t="shared" si="84"/>
        <v>0</v>
      </c>
      <c r="GUZ8" s="6">
        <f t="shared" si="84"/>
        <v>0</v>
      </c>
      <c r="GVA8" s="6">
        <f t="shared" si="84"/>
        <v>0</v>
      </c>
      <c r="GVB8" s="6">
        <f t="shared" si="84"/>
        <v>0</v>
      </c>
      <c r="GVC8" s="6">
        <f t="shared" si="84"/>
        <v>0</v>
      </c>
      <c r="GVD8" s="6">
        <f t="shared" si="84"/>
        <v>0</v>
      </c>
      <c r="GVE8" s="6">
        <f t="shared" si="84"/>
        <v>0</v>
      </c>
      <c r="GVF8" s="6">
        <f t="shared" si="84"/>
        <v>0</v>
      </c>
      <c r="GVG8" s="6">
        <f t="shared" si="84"/>
        <v>0</v>
      </c>
      <c r="GVH8" s="6">
        <f t="shared" si="84"/>
        <v>0</v>
      </c>
      <c r="GVI8" s="6">
        <f t="shared" si="84"/>
        <v>0</v>
      </c>
      <c r="GVJ8" s="6">
        <f t="shared" si="84"/>
        <v>0</v>
      </c>
      <c r="GVK8" s="6">
        <f t="shared" si="84"/>
        <v>0</v>
      </c>
      <c r="GVL8" s="6">
        <f t="shared" si="84"/>
        <v>0</v>
      </c>
      <c r="GVM8" s="6">
        <f t="shared" si="84"/>
        <v>0</v>
      </c>
      <c r="GVN8" s="6">
        <f t="shared" si="84"/>
        <v>0</v>
      </c>
      <c r="GVO8" s="6">
        <f t="shared" si="84"/>
        <v>0</v>
      </c>
      <c r="GVP8" s="6">
        <f t="shared" si="84"/>
        <v>0</v>
      </c>
      <c r="GVQ8" s="6">
        <f t="shared" si="84"/>
        <v>0</v>
      </c>
      <c r="GVR8" s="6">
        <f t="shared" si="84"/>
        <v>0</v>
      </c>
      <c r="GVS8" s="6">
        <f t="shared" si="84"/>
        <v>0</v>
      </c>
      <c r="GVT8" s="6">
        <f t="shared" si="84"/>
        <v>0</v>
      </c>
      <c r="GVU8" s="6">
        <f t="shared" si="84"/>
        <v>0</v>
      </c>
      <c r="GVV8" s="6">
        <f t="shared" si="84"/>
        <v>0</v>
      </c>
      <c r="GVW8" s="6">
        <f t="shared" si="84"/>
        <v>0</v>
      </c>
      <c r="GVX8" s="6">
        <f t="shared" si="84"/>
        <v>0</v>
      </c>
      <c r="GVY8" s="6">
        <f t="shared" si="84"/>
        <v>0</v>
      </c>
      <c r="GVZ8" s="6">
        <f t="shared" si="84"/>
        <v>0</v>
      </c>
      <c r="GWA8" s="6">
        <f t="shared" si="84"/>
        <v>0</v>
      </c>
      <c r="GWB8" s="6">
        <f t="shared" ref="GWB8:GYM8" si="85">+GWB5+GWB6+GWB7</f>
        <v>0</v>
      </c>
      <c r="GWC8" s="6">
        <f t="shared" si="85"/>
        <v>0</v>
      </c>
      <c r="GWD8" s="6">
        <f t="shared" si="85"/>
        <v>0</v>
      </c>
      <c r="GWE8" s="6">
        <f t="shared" si="85"/>
        <v>0</v>
      </c>
      <c r="GWF8" s="6">
        <f t="shared" si="85"/>
        <v>0</v>
      </c>
      <c r="GWG8" s="6">
        <f t="shared" si="85"/>
        <v>0</v>
      </c>
      <c r="GWH8" s="6">
        <f t="shared" si="85"/>
        <v>0</v>
      </c>
      <c r="GWI8" s="6">
        <f t="shared" si="85"/>
        <v>0</v>
      </c>
      <c r="GWJ8" s="6">
        <f t="shared" si="85"/>
        <v>0</v>
      </c>
      <c r="GWK8" s="6">
        <f t="shared" si="85"/>
        <v>0</v>
      </c>
      <c r="GWL8" s="6">
        <f t="shared" si="85"/>
        <v>0</v>
      </c>
      <c r="GWM8" s="6">
        <f t="shared" si="85"/>
        <v>0</v>
      </c>
      <c r="GWN8" s="6">
        <f t="shared" si="85"/>
        <v>0</v>
      </c>
      <c r="GWO8" s="6">
        <f t="shared" si="85"/>
        <v>0</v>
      </c>
      <c r="GWP8" s="6">
        <f t="shared" si="85"/>
        <v>0</v>
      </c>
      <c r="GWQ8" s="6">
        <f t="shared" si="85"/>
        <v>0</v>
      </c>
      <c r="GWR8" s="6">
        <f t="shared" si="85"/>
        <v>0</v>
      </c>
      <c r="GWS8" s="6">
        <f t="shared" si="85"/>
        <v>0</v>
      </c>
      <c r="GWT8" s="6">
        <f t="shared" si="85"/>
        <v>0</v>
      </c>
      <c r="GWU8" s="6">
        <f t="shared" si="85"/>
        <v>0</v>
      </c>
      <c r="GWV8" s="6">
        <f t="shared" si="85"/>
        <v>0</v>
      </c>
      <c r="GWW8" s="6">
        <f t="shared" si="85"/>
        <v>0</v>
      </c>
      <c r="GWX8" s="6">
        <f t="shared" si="85"/>
        <v>0</v>
      </c>
      <c r="GWY8" s="6">
        <f t="shared" si="85"/>
        <v>0</v>
      </c>
      <c r="GWZ8" s="6">
        <f t="shared" si="85"/>
        <v>0</v>
      </c>
      <c r="GXA8" s="6">
        <f t="shared" si="85"/>
        <v>0</v>
      </c>
      <c r="GXB8" s="6">
        <f t="shared" si="85"/>
        <v>0</v>
      </c>
      <c r="GXC8" s="6">
        <f t="shared" si="85"/>
        <v>0</v>
      </c>
      <c r="GXD8" s="6">
        <f t="shared" si="85"/>
        <v>0</v>
      </c>
      <c r="GXE8" s="6">
        <f t="shared" si="85"/>
        <v>0</v>
      </c>
      <c r="GXF8" s="6">
        <f t="shared" si="85"/>
        <v>0</v>
      </c>
      <c r="GXG8" s="6">
        <f t="shared" si="85"/>
        <v>0</v>
      </c>
      <c r="GXH8" s="6">
        <f t="shared" si="85"/>
        <v>0</v>
      </c>
      <c r="GXI8" s="6">
        <f t="shared" si="85"/>
        <v>0</v>
      </c>
      <c r="GXJ8" s="6">
        <f t="shared" si="85"/>
        <v>0</v>
      </c>
      <c r="GXK8" s="6">
        <f t="shared" si="85"/>
        <v>0</v>
      </c>
      <c r="GXL8" s="6">
        <f t="shared" si="85"/>
        <v>0</v>
      </c>
      <c r="GXM8" s="6">
        <f t="shared" si="85"/>
        <v>0</v>
      </c>
      <c r="GXN8" s="6">
        <f t="shared" si="85"/>
        <v>0</v>
      </c>
      <c r="GXO8" s="6">
        <f t="shared" si="85"/>
        <v>0</v>
      </c>
      <c r="GXP8" s="6">
        <f t="shared" si="85"/>
        <v>0</v>
      </c>
      <c r="GXQ8" s="6">
        <f t="shared" si="85"/>
        <v>0</v>
      </c>
      <c r="GXR8" s="6">
        <f t="shared" si="85"/>
        <v>0</v>
      </c>
      <c r="GXS8" s="6">
        <f t="shared" si="85"/>
        <v>0</v>
      </c>
      <c r="GXT8" s="6">
        <f t="shared" si="85"/>
        <v>0</v>
      </c>
      <c r="GXU8" s="6">
        <f t="shared" si="85"/>
        <v>0</v>
      </c>
      <c r="GXV8" s="6">
        <f t="shared" si="85"/>
        <v>0</v>
      </c>
      <c r="GXW8" s="6">
        <f t="shared" si="85"/>
        <v>0</v>
      </c>
      <c r="GXX8" s="6">
        <f t="shared" si="85"/>
        <v>0</v>
      </c>
      <c r="GXY8" s="6">
        <f t="shared" si="85"/>
        <v>0</v>
      </c>
      <c r="GXZ8" s="6">
        <f t="shared" si="85"/>
        <v>0</v>
      </c>
      <c r="GYA8" s="6">
        <f t="shared" si="85"/>
        <v>0</v>
      </c>
      <c r="GYB8" s="6">
        <f t="shared" si="85"/>
        <v>0</v>
      </c>
      <c r="GYC8" s="6">
        <f t="shared" si="85"/>
        <v>0</v>
      </c>
      <c r="GYD8" s="6">
        <f t="shared" si="85"/>
        <v>0</v>
      </c>
      <c r="GYE8" s="6">
        <f t="shared" si="85"/>
        <v>0</v>
      </c>
      <c r="GYF8" s="6">
        <f t="shared" si="85"/>
        <v>0</v>
      </c>
      <c r="GYG8" s="6">
        <f t="shared" si="85"/>
        <v>0</v>
      </c>
      <c r="GYH8" s="6">
        <f t="shared" si="85"/>
        <v>0</v>
      </c>
      <c r="GYI8" s="6">
        <f t="shared" si="85"/>
        <v>0</v>
      </c>
      <c r="GYJ8" s="6">
        <f t="shared" si="85"/>
        <v>0</v>
      </c>
      <c r="GYK8" s="6">
        <f t="shared" si="85"/>
        <v>0</v>
      </c>
      <c r="GYL8" s="6">
        <f t="shared" si="85"/>
        <v>0</v>
      </c>
      <c r="GYM8" s="6">
        <f t="shared" si="85"/>
        <v>0</v>
      </c>
      <c r="GYN8" s="6">
        <f t="shared" ref="GYN8:HAY8" si="86">+GYN5+GYN6+GYN7</f>
        <v>0</v>
      </c>
      <c r="GYO8" s="6">
        <f t="shared" si="86"/>
        <v>0</v>
      </c>
      <c r="GYP8" s="6">
        <f t="shared" si="86"/>
        <v>0</v>
      </c>
      <c r="GYQ8" s="6">
        <f t="shared" si="86"/>
        <v>0</v>
      </c>
      <c r="GYR8" s="6">
        <f t="shared" si="86"/>
        <v>0</v>
      </c>
      <c r="GYS8" s="6">
        <f t="shared" si="86"/>
        <v>0</v>
      </c>
      <c r="GYT8" s="6">
        <f t="shared" si="86"/>
        <v>0</v>
      </c>
      <c r="GYU8" s="6">
        <f t="shared" si="86"/>
        <v>0</v>
      </c>
      <c r="GYV8" s="6">
        <f t="shared" si="86"/>
        <v>0</v>
      </c>
      <c r="GYW8" s="6">
        <f t="shared" si="86"/>
        <v>0</v>
      </c>
      <c r="GYX8" s="6">
        <f t="shared" si="86"/>
        <v>0</v>
      </c>
      <c r="GYY8" s="6">
        <f t="shared" si="86"/>
        <v>0</v>
      </c>
      <c r="GYZ8" s="6">
        <f t="shared" si="86"/>
        <v>0</v>
      </c>
      <c r="GZA8" s="6">
        <f t="shared" si="86"/>
        <v>0</v>
      </c>
      <c r="GZB8" s="6">
        <f t="shared" si="86"/>
        <v>0</v>
      </c>
      <c r="GZC8" s="6">
        <f t="shared" si="86"/>
        <v>0</v>
      </c>
      <c r="GZD8" s="6">
        <f t="shared" si="86"/>
        <v>0</v>
      </c>
      <c r="GZE8" s="6">
        <f t="shared" si="86"/>
        <v>0</v>
      </c>
      <c r="GZF8" s="6">
        <f t="shared" si="86"/>
        <v>0</v>
      </c>
      <c r="GZG8" s="6">
        <f t="shared" si="86"/>
        <v>0</v>
      </c>
      <c r="GZH8" s="6">
        <f t="shared" si="86"/>
        <v>0</v>
      </c>
      <c r="GZI8" s="6">
        <f t="shared" si="86"/>
        <v>0</v>
      </c>
      <c r="GZJ8" s="6">
        <f t="shared" si="86"/>
        <v>0</v>
      </c>
      <c r="GZK8" s="6">
        <f t="shared" si="86"/>
        <v>0</v>
      </c>
      <c r="GZL8" s="6">
        <f t="shared" si="86"/>
        <v>0</v>
      </c>
      <c r="GZM8" s="6">
        <f t="shared" si="86"/>
        <v>0</v>
      </c>
      <c r="GZN8" s="6">
        <f t="shared" si="86"/>
        <v>0</v>
      </c>
      <c r="GZO8" s="6">
        <f t="shared" si="86"/>
        <v>0</v>
      </c>
      <c r="GZP8" s="6">
        <f t="shared" si="86"/>
        <v>0</v>
      </c>
      <c r="GZQ8" s="6">
        <f t="shared" si="86"/>
        <v>0</v>
      </c>
      <c r="GZR8" s="6">
        <f t="shared" si="86"/>
        <v>0</v>
      </c>
      <c r="GZS8" s="6">
        <f t="shared" si="86"/>
        <v>0</v>
      </c>
      <c r="GZT8" s="6">
        <f t="shared" si="86"/>
        <v>0</v>
      </c>
      <c r="GZU8" s="6">
        <f t="shared" si="86"/>
        <v>0</v>
      </c>
      <c r="GZV8" s="6">
        <f t="shared" si="86"/>
        <v>0</v>
      </c>
      <c r="GZW8" s="6">
        <f t="shared" si="86"/>
        <v>0</v>
      </c>
      <c r="GZX8" s="6">
        <f t="shared" si="86"/>
        <v>0</v>
      </c>
      <c r="GZY8" s="6">
        <f t="shared" si="86"/>
        <v>0</v>
      </c>
      <c r="GZZ8" s="6">
        <f t="shared" si="86"/>
        <v>0</v>
      </c>
      <c r="HAA8" s="6">
        <f t="shared" si="86"/>
        <v>0</v>
      </c>
      <c r="HAB8" s="6">
        <f t="shared" si="86"/>
        <v>0</v>
      </c>
      <c r="HAC8" s="6">
        <f t="shared" si="86"/>
        <v>0</v>
      </c>
      <c r="HAD8" s="6">
        <f t="shared" si="86"/>
        <v>0</v>
      </c>
      <c r="HAE8" s="6">
        <f t="shared" si="86"/>
        <v>0</v>
      </c>
      <c r="HAF8" s="6">
        <f t="shared" si="86"/>
        <v>0</v>
      </c>
      <c r="HAG8" s="6">
        <f t="shared" si="86"/>
        <v>0</v>
      </c>
      <c r="HAH8" s="6">
        <f t="shared" si="86"/>
        <v>0</v>
      </c>
      <c r="HAI8" s="6">
        <f t="shared" si="86"/>
        <v>0</v>
      </c>
      <c r="HAJ8" s="6">
        <f t="shared" si="86"/>
        <v>0</v>
      </c>
      <c r="HAK8" s="6">
        <f t="shared" si="86"/>
        <v>0</v>
      </c>
      <c r="HAL8" s="6">
        <f t="shared" si="86"/>
        <v>0</v>
      </c>
      <c r="HAM8" s="6">
        <f t="shared" si="86"/>
        <v>0</v>
      </c>
      <c r="HAN8" s="6">
        <f t="shared" si="86"/>
        <v>0</v>
      </c>
      <c r="HAO8" s="6">
        <f t="shared" si="86"/>
        <v>0</v>
      </c>
      <c r="HAP8" s="6">
        <f t="shared" si="86"/>
        <v>0</v>
      </c>
      <c r="HAQ8" s="6">
        <f t="shared" si="86"/>
        <v>0</v>
      </c>
      <c r="HAR8" s="6">
        <f t="shared" si="86"/>
        <v>0</v>
      </c>
      <c r="HAS8" s="6">
        <f t="shared" si="86"/>
        <v>0</v>
      </c>
      <c r="HAT8" s="6">
        <f t="shared" si="86"/>
        <v>0</v>
      </c>
      <c r="HAU8" s="6">
        <f t="shared" si="86"/>
        <v>0</v>
      </c>
      <c r="HAV8" s="6">
        <f t="shared" si="86"/>
        <v>0</v>
      </c>
      <c r="HAW8" s="6">
        <f t="shared" si="86"/>
        <v>0</v>
      </c>
      <c r="HAX8" s="6">
        <f t="shared" si="86"/>
        <v>0</v>
      </c>
      <c r="HAY8" s="6">
        <f t="shared" si="86"/>
        <v>0</v>
      </c>
      <c r="HAZ8" s="6">
        <f t="shared" ref="HAZ8:HDK8" si="87">+HAZ5+HAZ6+HAZ7</f>
        <v>0</v>
      </c>
      <c r="HBA8" s="6">
        <f t="shared" si="87"/>
        <v>0</v>
      </c>
      <c r="HBB8" s="6">
        <f t="shared" si="87"/>
        <v>0</v>
      </c>
      <c r="HBC8" s="6">
        <f t="shared" si="87"/>
        <v>0</v>
      </c>
      <c r="HBD8" s="6">
        <f t="shared" si="87"/>
        <v>0</v>
      </c>
      <c r="HBE8" s="6">
        <f t="shared" si="87"/>
        <v>0</v>
      </c>
      <c r="HBF8" s="6">
        <f t="shared" si="87"/>
        <v>0</v>
      </c>
      <c r="HBG8" s="6">
        <f t="shared" si="87"/>
        <v>0</v>
      </c>
      <c r="HBH8" s="6">
        <f t="shared" si="87"/>
        <v>0</v>
      </c>
      <c r="HBI8" s="6">
        <f t="shared" si="87"/>
        <v>0</v>
      </c>
      <c r="HBJ8" s="6">
        <f t="shared" si="87"/>
        <v>0</v>
      </c>
      <c r="HBK8" s="6">
        <f t="shared" si="87"/>
        <v>0</v>
      </c>
      <c r="HBL8" s="6">
        <f t="shared" si="87"/>
        <v>0</v>
      </c>
      <c r="HBM8" s="6">
        <f t="shared" si="87"/>
        <v>0</v>
      </c>
      <c r="HBN8" s="6">
        <f t="shared" si="87"/>
        <v>0</v>
      </c>
      <c r="HBO8" s="6">
        <f t="shared" si="87"/>
        <v>0</v>
      </c>
      <c r="HBP8" s="6">
        <f t="shared" si="87"/>
        <v>0</v>
      </c>
      <c r="HBQ8" s="6">
        <f t="shared" si="87"/>
        <v>0</v>
      </c>
      <c r="HBR8" s="6">
        <f t="shared" si="87"/>
        <v>0</v>
      </c>
      <c r="HBS8" s="6">
        <f t="shared" si="87"/>
        <v>0</v>
      </c>
      <c r="HBT8" s="6">
        <f t="shared" si="87"/>
        <v>0</v>
      </c>
      <c r="HBU8" s="6">
        <f t="shared" si="87"/>
        <v>0</v>
      </c>
      <c r="HBV8" s="6">
        <f t="shared" si="87"/>
        <v>0</v>
      </c>
      <c r="HBW8" s="6">
        <f t="shared" si="87"/>
        <v>0</v>
      </c>
      <c r="HBX8" s="6">
        <f t="shared" si="87"/>
        <v>0</v>
      </c>
      <c r="HBY8" s="6">
        <f t="shared" si="87"/>
        <v>0</v>
      </c>
      <c r="HBZ8" s="6">
        <f t="shared" si="87"/>
        <v>0</v>
      </c>
      <c r="HCA8" s="6">
        <f t="shared" si="87"/>
        <v>0</v>
      </c>
      <c r="HCB8" s="6">
        <f t="shared" si="87"/>
        <v>0</v>
      </c>
      <c r="HCC8" s="6">
        <f t="shared" si="87"/>
        <v>0</v>
      </c>
      <c r="HCD8" s="6">
        <f t="shared" si="87"/>
        <v>0</v>
      </c>
      <c r="HCE8" s="6">
        <f t="shared" si="87"/>
        <v>0</v>
      </c>
      <c r="HCF8" s="6">
        <f t="shared" si="87"/>
        <v>0</v>
      </c>
      <c r="HCG8" s="6">
        <f t="shared" si="87"/>
        <v>0</v>
      </c>
      <c r="HCH8" s="6">
        <f t="shared" si="87"/>
        <v>0</v>
      </c>
      <c r="HCI8" s="6">
        <f t="shared" si="87"/>
        <v>0</v>
      </c>
      <c r="HCJ8" s="6">
        <f t="shared" si="87"/>
        <v>0</v>
      </c>
      <c r="HCK8" s="6">
        <f t="shared" si="87"/>
        <v>0</v>
      </c>
      <c r="HCL8" s="6">
        <f t="shared" si="87"/>
        <v>0</v>
      </c>
      <c r="HCM8" s="6">
        <f t="shared" si="87"/>
        <v>0</v>
      </c>
      <c r="HCN8" s="6">
        <f t="shared" si="87"/>
        <v>0</v>
      </c>
      <c r="HCO8" s="6">
        <f t="shared" si="87"/>
        <v>0</v>
      </c>
      <c r="HCP8" s="6">
        <f t="shared" si="87"/>
        <v>0</v>
      </c>
      <c r="HCQ8" s="6">
        <f t="shared" si="87"/>
        <v>0</v>
      </c>
      <c r="HCR8" s="6">
        <f t="shared" si="87"/>
        <v>0</v>
      </c>
      <c r="HCS8" s="6">
        <f t="shared" si="87"/>
        <v>0</v>
      </c>
      <c r="HCT8" s="6">
        <f t="shared" si="87"/>
        <v>0</v>
      </c>
      <c r="HCU8" s="6">
        <f t="shared" si="87"/>
        <v>0</v>
      </c>
      <c r="HCV8" s="6">
        <f t="shared" si="87"/>
        <v>0</v>
      </c>
      <c r="HCW8" s="6">
        <f t="shared" si="87"/>
        <v>0</v>
      </c>
      <c r="HCX8" s="6">
        <f t="shared" si="87"/>
        <v>0</v>
      </c>
      <c r="HCY8" s="6">
        <f t="shared" si="87"/>
        <v>0</v>
      </c>
      <c r="HCZ8" s="6">
        <f t="shared" si="87"/>
        <v>0</v>
      </c>
      <c r="HDA8" s="6">
        <f t="shared" si="87"/>
        <v>0</v>
      </c>
      <c r="HDB8" s="6">
        <f t="shared" si="87"/>
        <v>0</v>
      </c>
      <c r="HDC8" s="6">
        <f t="shared" si="87"/>
        <v>0</v>
      </c>
      <c r="HDD8" s="6">
        <f t="shared" si="87"/>
        <v>0</v>
      </c>
      <c r="HDE8" s="6">
        <f t="shared" si="87"/>
        <v>0</v>
      </c>
      <c r="HDF8" s="6">
        <f t="shared" si="87"/>
        <v>0</v>
      </c>
      <c r="HDG8" s="6">
        <f t="shared" si="87"/>
        <v>0</v>
      </c>
      <c r="HDH8" s="6">
        <f t="shared" si="87"/>
        <v>0</v>
      </c>
      <c r="HDI8" s="6">
        <f t="shared" si="87"/>
        <v>0</v>
      </c>
      <c r="HDJ8" s="6">
        <f t="shared" si="87"/>
        <v>0</v>
      </c>
      <c r="HDK8" s="6">
        <f t="shared" si="87"/>
        <v>0</v>
      </c>
      <c r="HDL8" s="6">
        <f t="shared" ref="HDL8:HFW8" si="88">+HDL5+HDL6+HDL7</f>
        <v>0</v>
      </c>
      <c r="HDM8" s="6">
        <f t="shared" si="88"/>
        <v>0</v>
      </c>
      <c r="HDN8" s="6">
        <f t="shared" si="88"/>
        <v>0</v>
      </c>
      <c r="HDO8" s="6">
        <f t="shared" si="88"/>
        <v>0</v>
      </c>
      <c r="HDP8" s="6">
        <f t="shared" si="88"/>
        <v>0</v>
      </c>
      <c r="HDQ8" s="6">
        <f t="shared" si="88"/>
        <v>0</v>
      </c>
      <c r="HDR8" s="6">
        <f t="shared" si="88"/>
        <v>0</v>
      </c>
      <c r="HDS8" s="6">
        <f t="shared" si="88"/>
        <v>0</v>
      </c>
      <c r="HDT8" s="6">
        <f t="shared" si="88"/>
        <v>0</v>
      </c>
      <c r="HDU8" s="6">
        <f t="shared" si="88"/>
        <v>0</v>
      </c>
      <c r="HDV8" s="6">
        <f t="shared" si="88"/>
        <v>0</v>
      </c>
      <c r="HDW8" s="6">
        <f t="shared" si="88"/>
        <v>0</v>
      </c>
      <c r="HDX8" s="6">
        <f t="shared" si="88"/>
        <v>0</v>
      </c>
      <c r="HDY8" s="6">
        <f t="shared" si="88"/>
        <v>0</v>
      </c>
      <c r="HDZ8" s="6">
        <f t="shared" si="88"/>
        <v>0</v>
      </c>
      <c r="HEA8" s="6">
        <f t="shared" si="88"/>
        <v>0</v>
      </c>
      <c r="HEB8" s="6">
        <f t="shared" si="88"/>
        <v>0</v>
      </c>
      <c r="HEC8" s="6">
        <f t="shared" si="88"/>
        <v>0</v>
      </c>
      <c r="HED8" s="6">
        <f t="shared" si="88"/>
        <v>0</v>
      </c>
      <c r="HEE8" s="6">
        <f t="shared" si="88"/>
        <v>0</v>
      </c>
      <c r="HEF8" s="6">
        <f t="shared" si="88"/>
        <v>0</v>
      </c>
      <c r="HEG8" s="6">
        <f t="shared" si="88"/>
        <v>0</v>
      </c>
      <c r="HEH8" s="6">
        <f t="shared" si="88"/>
        <v>0</v>
      </c>
      <c r="HEI8" s="6">
        <f t="shared" si="88"/>
        <v>0</v>
      </c>
      <c r="HEJ8" s="6">
        <f t="shared" si="88"/>
        <v>0</v>
      </c>
      <c r="HEK8" s="6">
        <f t="shared" si="88"/>
        <v>0</v>
      </c>
      <c r="HEL8" s="6">
        <f t="shared" si="88"/>
        <v>0</v>
      </c>
      <c r="HEM8" s="6">
        <f t="shared" si="88"/>
        <v>0</v>
      </c>
      <c r="HEN8" s="6">
        <f t="shared" si="88"/>
        <v>0</v>
      </c>
      <c r="HEO8" s="6">
        <f t="shared" si="88"/>
        <v>0</v>
      </c>
      <c r="HEP8" s="6">
        <f t="shared" si="88"/>
        <v>0</v>
      </c>
      <c r="HEQ8" s="6">
        <f t="shared" si="88"/>
        <v>0</v>
      </c>
      <c r="HER8" s="6">
        <f t="shared" si="88"/>
        <v>0</v>
      </c>
      <c r="HES8" s="6">
        <f t="shared" si="88"/>
        <v>0</v>
      </c>
      <c r="HET8" s="6">
        <f t="shared" si="88"/>
        <v>0</v>
      </c>
      <c r="HEU8" s="6">
        <f t="shared" si="88"/>
        <v>0</v>
      </c>
      <c r="HEV8" s="6">
        <f t="shared" si="88"/>
        <v>0</v>
      </c>
      <c r="HEW8" s="6">
        <f t="shared" si="88"/>
        <v>0</v>
      </c>
      <c r="HEX8" s="6">
        <f t="shared" si="88"/>
        <v>0</v>
      </c>
      <c r="HEY8" s="6">
        <f t="shared" si="88"/>
        <v>0</v>
      </c>
      <c r="HEZ8" s="6">
        <f t="shared" si="88"/>
        <v>0</v>
      </c>
      <c r="HFA8" s="6">
        <f t="shared" si="88"/>
        <v>0</v>
      </c>
      <c r="HFB8" s="6">
        <f t="shared" si="88"/>
        <v>0</v>
      </c>
      <c r="HFC8" s="6">
        <f t="shared" si="88"/>
        <v>0</v>
      </c>
      <c r="HFD8" s="6">
        <f t="shared" si="88"/>
        <v>0</v>
      </c>
      <c r="HFE8" s="6">
        <f t="shared" si="88"/>
        <v>0</v>
      </c>
      <c r="HFF8" s="6">
        <f t="shared" si="88"/>
        <v>0</v>
      </c>
      <c r="HFG8" s="6">
        <f t="shared" si="88"/>
        <v>0</v>
      </c>
      <c r="HFH8" s="6">
        <f t="shared" si="88"/>
        <v>0</v>
      </c>
      <c r="HFI8" s="6">
        <f t="shared" si="88"/>
        <v>0</v>
      </c>
      <c r="HFJ8" s="6">
        <f t="shared" si="88"/>
        <v>0</v>
      </c>
      <c r="HFK8" s="6">
        <f t="shared" si="88"/>
        <v>0</v>
      </c>
      <c r="HFL8" s="6">
        <f t="shared" si="88"/>
        <v>0</v>
      </c>
      <c r="HFM8" s="6">
        <f t="shared" si="88"/>
        <v>0</v>
      </c>
      <c r="HFN8" s="6">
        <f t="shared" si="88"/>
        <v>0</v>
      </c>
      <c r="HFO8" s="6">
        <f t="shared" si="88"/>
        <v>0</v>
      </c>
      <c r="HFP8" s="6">
        <f t="shared" si="88"/>
        <v>0</v>
      </c>
      <c r="HFQ8" s="6">
        <f t="shared" si="88"/>
        <v>0</v>
      </c>
      <c r="HFR8" s="6">
        <f t="shared" si="88"/>
        <v>0</v>
      </c>
      <c r="HFS8" s="6">
        <f t="shared" si="88"/>
        <v>0</v>
      </c>
      <c r="HFT8" s="6">
        <f t="shared" si="88"/>
        <v>0</v>
      </c>
      <c r="HFU8" s="6">
        <f t="shared" si="88"/>
        <v>0</v>
      </c>
      <c r="HFV8" s="6">
        <f t="shared" si="88"/>
        <v>0</v>
      </c>
      <c r="HFW8" s="6">
        <f t="shared" si="88"/>
        <v>0</v>
      </c>
      <c r="HFX8" s="6">
        <f t="shared" ref="HFX8:HII8" si="89">+HFX5+HFX6+HFX7</f>
        <v>0</v>
      </c>
      <c r="HFY8" s="6">
        <f t="shared" si="89"/>
        <v>0</v>
      </c>
      <c r="HFZ8" s="6">
        <f t="shared" si="89"/>
        <v>0</v>
      </c>
      <c r="HGA8" s="6">
        <f t="shared" si="89"/>
        <v>0</v>
      </c>
      <c r="HGB8" s="6">
        <f t="shared" si="89"/>
        <v>0</v>
      </c>
      <c r="HGC8" s="6">
        <f t="shared" si="89"/>
        <v>0</v>
      </c>
      <c r="HGD8" s="6">
        <f t="shared" si="89"/>
        <v>0</v>
      </c>
      <c r="HGE8" s="6">
        <f t="shared" si="89"/>
        <v>0</v>
      </c>
      <c r="HGF8" s="6">
        <f t="shared" si="89"/>
        <v>0</v>
      </c>
      <c r="HGG8" s="6">
        <f t="shared" si="89"/>
        <v>0</v>
      </c>
      <c r="HGH8" s="6">
        <f t="shared" si="89"/>
        <v>0</v>
      </c>
      <c r="HGI8" s="6">
        <f t="shared" si="89"/>
        <v>0</v>
      </c>
      <c r="HGJ8" s="6">
        <f t="shared" si="89"/>
        <v>0</v>
      </c>
      <c r="HGK8" s="6">
        <f t="shared" si="89"/>
        <v>0</v>
      </c>
      <c r="HGL8" s="6">
        <f t="shared" si="89"/>
        <v>0</v>
      </c>
      <c r="HGM8" s="6">
        <f t="shared" si="89"/>
        <v>0</v>
      </c>
      <c r="HGN8" s="6">
        <f t="shared" si="89"/>
        <v>0</v>
      </c>
      <c r="HGO8" s="6">
        <f t="shared" si="89"/>
        <v>0</v>
      </c>
      <c r="HGP8" s="6">
        <f t="shared" si="89"/>
        <v>0</v>
      </c>
      <c r="HGQ8" s="6">
        <f t="shared" si="89"/>
        <v>0</v>
      </c>
      <c r="HGR8" s="6">
        <f t="shared" si="89"/>
        <v>0</v>
      </c>
      <c r="HGS8" s="6">
        <f t="shared" si="89"/>
        <v>0</v>
      </c>
      <c r="HGT8" s="6">
        <f t="shared" si="89"/>
        <v>0</v>
      </c>
      <c r="HGU8" s="6">
        <f t="shared" si="89"/>
        <v>0</v>
      </c>
      <c r="HGV8" s="6">
        <f t="shared" si="89"/>
        <v>0</v>
      </c>
      <c r="HGW8" s="6">
        <f t="shared" si="89"/>
        <v>0</v>
      </c>
      <c r="HGX8" s="6">
        <f t="shared" si="89"/>
        <v>0</v>
      </c>
      <c r="HGY8" s="6">
        <f t="shared" si="89"/>
        <v>0</v>
      </c>
      <c r="HGZ8" s="6">
        <f t="shared" si="89"/>
        <v>0</v>
      </c>
      <c r="HHA8" s="6">
        <f t="shared" si="89"/>
        <v>0</v>
      </c>
      <c r="HHB8" s="6">
        <f t="shared" si="89"/>
        <v>0</v>
      </c>
      <c r="HHC8" s="6">
        <f t="shared" si="89"/>
        <v>0</v>
      </c>
      <c r="HHD8" s="6">
        <f t="shared" si="89"/>
        <v>0</v>
      </c>
      <c r="HHE8" s="6">
        <f t="shared" si="89"/>
        <v>0</v>
      </c>
      <c r="HHF8" s="6">
        <f t="shared" si="89"/>
        <v>0</v>
      </c>
      <c r="HHG8" s="6">
        <f t="shared" si="89"/>
        <v>0</v>
      </c>
      <c r="HHH8" s="6">
        <f t="shared" si="89"/>
        <v>0</v>
      </c>
      <c r="HHI8" s="6">
        <f t="shared" si="89"/>
        <v>0</v>
      </c>
      <c r="HHJ8" s="6">
        <f t="shared" si="89"/>
        <v>0</v>
      </c>
      <c r="HHK8" s="6">
        <f t="shared" si="89"/>
        <v>0</v>
      </c>
      <c r="HHL8" s="6">
        <f t="shared" si="89"/>
        <v>0</v>
      </c>
      <c r="HHM8" s="6">
        <f t="shared" si="89"/>
        <v>0</v>
      </c>
      <c r="HHN8" s="6">
        <f t="shared" si="89"/>
        <v>0</v>
      </c>
      <c r="HHO8" s="6">
        <f t="shared" si="89"/>
        <v>0</v>
      </c>
      <c r="HHP8" s="6">
        <f t="shared" si="89"/>
        <v>0</v>
      </c>
      <c r="HHQ8" s="6">
        <f t="shared" si="89"/>
        <v>0</v>
      </c>
      <c r="HHR8" s="6">
        <f t="shared" si="89"/>
        <v>0</v>
      </c>
      <c r="HHS8" s="6">
        <f t="shared" si="89"/>
        <v>0</v>
      </c>
      <c r="HHT8" s="6">
        <f t="shared" si="89"/>
        <v>0</v>
      </c>
      <c r="HHU8" s="6">
        <f t="shared" si="89"/>
        <v>0</v>
      </c>
      <c r="HHV8" s="6">
        <f t="shared" si="89"/>
        <v>0</v>
      </c>
      <c r="HHW8" s="6">
        <f t="shared" si="89"/>
        <v>0</v>
      </c>
      <c r="HHX8" s="6">
        <f t="shared" si="89"/>
        <v>0</v>
      </c>
      <c r="HHY8" s="6">
        <f t="shared" si="89"/>
        <v>0</v>
      </c>
      <c r="HHZ8" s="6">
        <f t="shared" si="89"/>
        <v>0</v>
      </c>
      <c r="HIA8" s="6">
        <f t="shared" si="89"/>
        <v>0</v>
      </c>
      <c r="HIB8" s="6">
        <f t="shared" si="89"/>
        <v>0</v>
      </c>
      <c r="HIC8" s="6">
        <f t="shared" si="89"/>
        <v>0</v>
      </c>
      <c r="HID8" s="6">
        <f t="shared" si="89"/>
        <v>0</v>
      </c>
      <c r="HIE8" s="6">
        <f t="shared" si="89"/>
        <v>0</v>
      </c>
      <c r="HIF8" s="6">
        <f t="shared" si="89"/>
        <v>0</v>
      </c>
      <c r="HIG8" s="6">
        <f t="shared" si="89"/>
        <v>0</v>
      </c>
      <c r="HIH8" s="6">
        <f t="shared" si="89"/>
        <v>0</v>
      </c>
      <c r="HII8" s="6">
        <f t="shared" si="89"/>
        <v>0</v>
      </c>
      <c r="HIJ8" s="6">
        <f t="shared" ref="HIJ8:HKU8" si="90">+HIJ5+HIJ6+HIJ7</f>
        <v>0</v>
      </c>
      <c r="HIK8" s="6">
        <f t="shared" si="90"/>
        <v>0</v>
      </c>
      <c r="HIL8" s="6">
        <f t="shared" si="90"/>
        <v>0</v>
      </c>
      <c r="HIM8" s="6">
        <f t="shared" si="90"/>
        <v>0</v>
      </c>
      <c r="HIN8" s="6">
        <f t="shared" si="90"/>
        <v>0</v>
      </c>
      <c r="HIO8" s="6">
        <f t="shared" si="90"/>
        <v>0</v>
      </c>
      <c r="HIP8" s="6">
        <f t="shared" si="90"/>
        <v>0</v>
      </c>
      <c r="HIQ8" s="6">
        <f t="shared" si="90"/>
        <v>0</v>
      </c>
      <c r="HIR8" s="6">
        <f t="shared" si="90"/>
        <v>0</v>
      </c>
      <c r="HIS8" s="6">
        <f t="shared" si="90"/>
        <v>0</v>
      </c>
      <c r="HIT8" s="6">
        <f t="shared" si="90"/>
        <v>0</v>
      </c>
      <c r="HIU8" s="6">
        <f t="shared" si="90"/>
        <v>0</v>
      </c>
      <c r="HIV8" s="6">
        <f t="shared" si="90"/>
        <v>0</v>
      </c>
      <c r="HIW8" s="6">
        <f t="shared" si="90"/>
        <v>0</v>
      </c>
      <c r="HIX8" s="6">
        <f t="shared" si="90"/>
        <v>0</v>
      </c>
      <c r="HIY8" s="6">
        <f t="shared" si="90"/>
        <v>0</v>
      </c>
      <c r="HIZ8" s="6">
        <f t="shared" si="90"/>
        <v>0</v>
      </c>
      <c r="HJA8" s="6">
        <f t="shared" si="90"/>
        <v>0</v>
      </c>
      <c r="HJB8" s="6">
        <f t="shared" si="90"/>
        <v>0</v>
      </c>
      <c r="HJC8" s="6">
        <f t="shared" si="90"/>
        <v>0</v>
      </c>
      <c r="HJD8" s="6">
        <f t="shared" si="90"/>
        <v>0</v>
      </c>
      <c r="HJE8" s="6">
        <f t="shared" si="90"/>
        <v>0</v>
      </c>
      <c r="HJF8" s="6">
        <f t="shared" si="90"/>
        <v>0</v>
      </c>
      <c r="HJG8" s="6">
        <f t="shared" si="90"/>
        <v>0</v>
      </c>
      <c r="HJH8" s="6">
        <f t="shared" si="90"/>
        <v>0</v>
      </c>
      <c r="HJI8" s="6">
        <f t="shared" si="90"/>
        <v>0</v>
      </c>
      <c r="HJJ8" s="6">
        <f t="shared" si="90"/>
        <v>0</v>
      </c>
      <c r="HJK8" s="6">
        <f t="shared" si="90"/>
        <v>0</v>
      </c>
      <c r="HJL8" s="6">
        <f t="shared" si="90"/>
        <v>0</v>
      </c>
      <c r="HJM8" s="6">
        <f t="shared" si="90"/>
        <v>0</v>
      </c>
      <c r="HJN8" s="6">
        <f t="shared" si="90"/>
        <v>0</v>
      </c>
      <c r="HJO8" s="6">
        <f t="shared" si="90"/>
        <v>0</v>
      </c>
      <c r="HJP8" s="6">
        <f t="shared" si="90"/>
        <v>0</v>
      </c>
      <c r="HJQ8" s="6">
        <f t="shared" si="90"/>
        <v>0</v>
      </c>
      <c r="HJR8" s="6">
        <f t="shared" si="90"/>
        <v>0</v>
      </c>
      <c r="HJS8" s="6">
        <f t="shared" si="90"/>
        <v>0</v>
      </c>
      <c r="HJT8" s="6">
        <f t="shared" si="90"/>
        <v>0</v>
      </c>
      <c r="HJU8" s="6">
        <f t="shared" si="90"/>
        <v>0</v>
      </c>
      <c r="HJV8" s="6">
        <f t="shared" si="90"/>
        <v>0</v>
      </c>
      <c r="HJW8" s="6">
        <f t="shared" si="90"/>
        <v>0</v>
      </c>
      <c r="HJX8" s="6">
        <f t="shared" si="90"/>
        <v>0</v>
      </c>
      <c r="HJY8" s="6">
        <f t="shared" si="90"/>
        <v>0</v>
      </c>
      <c r="HJZ8" s="6">
        <f t="shared" si="90"/>
        <v>0</v>
      </c>
      <c r="HKA8" s="6">
        <f t="shared" si="90"/>
        <v>0</v>
      </c>
      <c r="HKB8" s="6">
        <f t="shared" si="90"/>
        <v>0</v>
      </c>
      <c r="HKC8" s="6">
        <f t="shared" si="90"/>
        <v>0</v>
      </c>
      <c r="HKD8" s="6">
        <f t="shared" si="90"/>
        <v>0</v>
      </c>
      <c r="HKE8" s="6">
        <f t="shared" si="90"/>
        <v>0</v>
      </c>
      <c r="HKF8" s="6">
        <f t="shared" si="90"/>
        <v>0</v>
      </c>
      <c r="HKG8" s="6">
        <f t="shared" si="90"/>
        <v>0</v>
      </c>
      <c r="HKH8" s="6">
        <f t="shared" si="90"/>
        <v>0</v>
      </c>
      <c r="HKI8" s="6">
        <f t="shared" si="90"/>
        <v>0</v>
      </c>
      <c r="HKJ8" s="6">
        <f t="shared" si="90"/>
        <v>0</v>
      </c>
      <c r="HKK8" s="6">
        <f t="shared" si="90"/>
        <v>0</v>
      </c>
      <c r="HKL8" s="6">
        <f t="shared" si="90"/>
        <v>0</v>
      </c>
      <c r="HKM8" s="6">
        <f t="shared" si="90"/>
        <v>0</v>
      </c>
      <c r="HKN8" s="6">
        <f t="shared" si="90"/>
        <v>0</v>
      </c>
      <c r="HKO8" s="6">
        <f t="shared" si="90"/>
        <v>0</v>
      </c>
      <c r="HKP8" s="6">
        <f t="shared" si="90"/>
        <v>0</v>
      </c>
      <c r="HKQ8" s="6">
        <f t="shared" si="90"/>
        <v>0</v>
      </c>
      <c r="HKR8" s="6">
        <f t="shared" si="90"/>
        <v>0</v>
      </c>
      <c r="HKS8" s="6">
        <f t="shared" si="90"/>
        <v>0</v>
      </c>
      <c r="HKT8" s="6">
        <f t="shared" si="90"/>
        <v>0</v>
      </c>
      <c r="HKU8" s="6">
        <f t="shared" si="90"/>
        <v>0</v>
      </c>
      <c r="HKV8" s="6">
        <f t="shared" ref="HKV8:HNG8" si="91">+HKV5+HKV6+HKV7</f>
        <v>0</v>
      </c>
      <c r="HKW8" s="6">
        <f t="shared" si="91"/>
        <v>0</v>
      </c>
      <c r="HKX8" s="6">
        <f t="shared" si="91"/>
        <v>0</v>
      </c>
      <c r="HKY8" s="6">
        <f t="shared" si="91"/>
        <v>0</v>
      </c>
      <c r="HKZ8" s="6">
        <f t="shared" si="91"/>
        <v>0</v>
      </c>
      <c r="HLA8" s="6">
        <f t="shared" si="91"/>
        <v>0</v>
      </c>
      <c r="HLB8" s="6">
        <f t="shared" si="91"/>
        <v>0</v>
      </c>
      <c r="HLC8" s="6">
        <f t="shared" si="91"/>
        <v>0</v>
      </c>
      <c r="HLD8" s="6">
        <f t="shared" si="91"/>
        <v>0</v>
      </c>
      <c r="HLE8" s="6">
        <f t="shared" si="91"/>
        <v>0</v>
      </c>
      <c r="HLF8" s="6">
        <f t="shared" si="91"/>
        <v>0</v>
      </c>
      <c r="HLG8" s="6">
        <f t="shared" si="91"/>
        <v>0</v>
      </c>
      <c r="HLH8" s="6">
        <f t="shared" si="91"/>
        <v>0</v>
      </c>
      <c r="HLI8" s="6">
        <f t="shared" si="91"/>
        <v>0</v>
      </c>
      <c r="HLJ8" s="6">
        <f t="shared" si="91"/>
        <v>0</v>
      </c>
      <c r="HLK8" s="6">
        <f t="shared" si="91"/>
        <v>0</v>
      </c>
      <c r="HLL8" s="6">
        <f t="shared" si="91"/>
        <v>0</v>
      </c>
      <c r="HLM8" s="6">
        <f t="shared" si="91"/>
        <v>0</v>
      </c>
      <c r="HLN8" s="6">
        <f t="shared" si="91"/>
        <v>0</v>
      </c>
      <c r="HLO8" s="6">
        <f t="shared" si="91"/>
        <v>0</v>
      </c>
      <c r="HLP8" s="6">
        <f t="shared" si="91"/>
        <v>0</v>
      </c>
      <c r="HLQ8" s="6">
        <f t="shared" si="91"/>
        <v>0</v>
      </c>
      <c r="HLR8" s="6">
        <f t="shared" si="91"/>
        <v>0</v>
      </c>
      <c r="HLS8" s="6">
        <f t="shared" si="91"/>
        <v>0</v>
      </c>
      <c r="HLT8" s="6">
        <f t="shared" si="91"/>
        <v>0</v>
      </c>
      <c r="HLU8" s="6">
        <f t="shared" si="91"/>
        <v>0</v>
      </c>
      <c r="HLV8" s="6">
        <f t="shared" si="91"/>
        <v>0</v>
      </c>
      <c r="HLW8" s="6">
        <f t="shared" si="91"/>
        <v>0</v>
      </c>
      <c r="HLX8" s="6">
        <f t="shared" si="91"/>
        <v>0</v>
      </c>
      <c r="HLY8" s="6">
        <f t="shared" si="91"/>
        <v>0</v>
      </c>
      <c r="HLZ8" s="6">
        <f t="shared" si="91"/>
        <v>0</v>
      </c>
      <c r="HMA8" s="6">
        <f t="shared" si="91"/>
        <v>0</v>
      </c>
      <c r="HMB8" s="6">
        <f t="shared" si="91"/>
        <v>0</v>
      </c>
      <c r="HMC8" s="6">
        <f t="shared" si="91"/>
        <v>0</v>
      </c>
      <c r="HMD8" s="6">
        <f t="shared" si="91"/>
        <v>0</v>
      </c>
      <c r="HME8" s="6">
        <f t="shared" si="91"/>
        <v>0</v>
      </c>
      <c r="HMF8" s="6">
        <f t="shared" si="91"/>
        <v>0</v>
      </c>
      <c r="HMG8" s="6">
        <f t="shared" si="91"/>
        <v>0</v>
      </c>
      <c r="HMH8" s="6">
        <f t="shared" si="91"/>
        <v>0</v>
      </c>
      <c r="HMI8" s="6">
        <f t="shared" si="91"/>
        <v>0</v>
      </c>
      <c r="HMJ8" s="6">
        <f t="shared" si="91"/>
        <v>0</v>
      </c>
      <c r="HMK8" s="6">
        <f t="shared" si="91"/>
        <v>0</v>
      </c>
      <c r="HML8" s="6">
        <f t="shared" si="91"/>
        <v>0</v>
      </c>
      <c r="HMM8" s="6">
        <f t="shared" si="91"/>
        <v>0</v>
      </c>
      <c r="HMN8" s="6">
        <f t="shared" si="91"/>
        <v>0</v>
      </c>
      <c r="HMO8" s="6">
        <f t="shared" si="91"/>
        <v>0</v>
      </c>
      <c r="HMP8" s="6">
        <f t="shared" si="91"/>
        <v>0</v>
      </c>
      <c r="HMQ8" s="6">
        <f t="shared" si="91"/>
        <v>0</v>
      </c>
      <c r="HMR8" s="6">
        <f t="shared" si="91"/>
        <v>0</v>
      </c>
      <c r="HMS8" s="6">
        <f t="shared" si="91"/>
        <v>0</v>
      </c>
      <c r="HMT8" s="6">
        <f t="shared" si="91"/>
        <v>0</v>
      </c>
      <c r="HMU8" s="6">
        <f t="shared" si="91"/>
        <v>0</v>
      </c>
      <c r="HMV8" s="6">
        <f t="shared" si="91"/>
        <v>0</v>
      </c>
      <c r="HMW8" s="6">
        <f t="shared" si="91"/>
        <v>0</v>
      </c>
      <c r="HMX8" s="6">
        <f t="shared" si="91"/>
        <v>0</v>
      </c>
      <c r="HMY8" s="6">
        <f t="shared" si="91"/>
        <v>0</v>
      </c>
      <c r="HMZ8" s="6">
        <f t="shared" si="91"/>
        <v>0</v>
      </c>
      <c r="HNA8" s="6">
        <f t="shared" si="91"/>
        <v>0</v>
      </c>
      <c r="HNB8" s="6">
        <f t="shared" si="91"/>
        <v>0</v>
      </c>
      <c r="HNC8" s="6">
        <f t="shared" si="91"/>
        <v>0</v>
      </c>
      <c r="HND8" s="6">
        <f t="shared" si="91"/>
        <v>0</v>
      </c>
      <c r="HNE8" s="6">
        <f t="shared" si="91"/>
        <v>0</v>
      </c>
      <c r="HNF8" s="6">
        <f t="shared" si="91"/>
        <v>0</v>
      </c>
      <c r="HNG8" s="6">
        <f t="shared" si="91"/>
        <v>0</v>
      </c>
      <c r="HNH8" s="6">
        <f t="shared" ref="HNH8:HPS8" si="92">+HNH5+HNH6+HNH7</f>
        <v>0</v>
      </c>
      <c r="HNI8" s="6">
        <f t="shared" si="92"/>
        <v>0</v>
      </c>
      <c r="HNJ8" s="6">
        <f t="shared" si="92"/>
        <v>0</v>
      </c>
      <c r="HNK8" s="6">
        <f t="shared" si="92"/>
        <v>0</v>
      </c>
      <c r="HNL8" s="6">
        <f t="shared" si="92"/>
        <v>0</v>
      </c>
      <c r="HNM8" s="6">
        <f t="shared" si="92"/>
        <v>0</v>
      </c>
      <c r="HNN8" s="6">
        <f t="shared" si="92"/>
        <v>0</v>
      </c>
      <c r="HNO8" s="6">
        <f t="shared" si="92"/>
        <v>0</v>
      </c>
      <c r="HNP8" s="6">
        <f t="shared" si="92"/>
        <v>0</v>
      </c>
      <c r="HNQ8" s="6">
        <f t="shared" si="92"/>
        <v>0</v>
      </c>
      <c r="HNR8" s="6">
        <f t="shared" si="92"/>
        <v>0</v>
      </c>
      <c r="HNS8" s="6">
        <f t="shared" si="92"/>
        <v>0</v>
      </c>
      <c r="HNT8" s="6">
        <f t="shared" si="92"/>
        <v>0</v>
      </c>
      <c r="HNU8" s="6">
        <f t="shared" si="92"/>
        <v>0</v>
      </c>
      <c r="HNV8" s="6">
        <f t="shared" si="92"/>
        <v>0</v>
      </c>
      <c r="HNW8" s="6">
        <f t="shared" si="92"/>
        <v>0</v>
      </c>
      <c r="HNX8" s="6">
        <f t="shared" si="92"/>
        <v>0</v>
      </c>
      <c r="HNY8" s="6">
        <f t="shared" si="92"/>
        <v>0</v>
      </c>
      <c r="HNZ8" s="6">
        <f t="shared" si="92"/>
        <v>0</v>
      </c>
      <c r="HOA8" s="6">
        <f t="shared" si="92"/>
        <v>0</v>
      </c>
      <c r="HOB8" s="6">
        <f t="shared" si="92"/>
        <v>0</v>
      </c>
      <c r="HOC8" s="6">
        <f t="shared" si="92"/>
        <v>0</v>
      </c>
      <c r="HOD8" s="6">
        <f t="shared" si="92"/>
        <v>0</v>
      </c>
      <c r="HOE8" s="6">
        <f t="shared" si="92"/>
        <v>0</v>
      </c>
      <c r="HOF8" s="6">
        <f t="shared" si="92"/>
        <v>0</v>
      </c>
      <c r="HOG8" s="6">
        <f t="shared" si="92"/>
        <v>0</v>
      </c>
      <c r="HOH8" s="6">
        <f t="shared" si="92"/>
        <v>0</v>
      </c>
      <c r="HOI8" s="6">
        <f t="shared" si="92"/>
        <v>0</v>
      </c>
      <c r="HOJ8" s="6">
        <f t="shared" si="92"/>
        <v>0</v>
      </c>
      <c r="HOK8" s="6">
        <f t="shared" si="92"/>
        <v>0</v>
      </c>
      <c r="HOL8" s="6">
        <f t="shared" si="92"/>
        <v>0</v>
      </c>
      <c r="HOM8" s="6">
        <f t="shared" si="92"/>
        <v>0</v>
      </c>
      <c r="HON8" s="6">
        <f t="shared" si="92"/>
        <v>0</v>
      </c>
      <c r="HOO8" s="6">
        <f t="shared" si="92"/>
        <v>0</v>
      </c>
      <c r="HOP8" s="6">
        <f t="shared" si="92"/>
        <v>0</v>
      </c>
      <c r="HOQ8" s="6">
        <f t="shared" si="92"/>
        <v>0</v>
      </c>
      <c r="HOR8" s="6">
        <f t="shared" si="92"/>
        <v>0</v>
      </c>
      <c r="HOS8" s="6">
        <f t="shared" si="92"/>
        <v>0</v>
      </c>
      <c r="HOT8" s="6">
        <f t="shared" si="92"/>
        <v>0</v>
      </c>
      <c r="HOU8" s="6">
        <f t="shared" si="92"/>
        <v>0</v>
      </c>
      <c r="HOV8" s="6">
        <f t="shared" si="92"/>
        <v>0</v>
      </c>
      <c r="HOW8" s="6">
        <f t="shared" si="92"/>
        <v>0</v>
      </c>
      <c r="HOX8" s="6">
        <f t="shared" si="92"/>
        <v>0</v>
      </c>
      <c r="HOY8" s="6">
        <f t="shared" si="92"/>
        <v>0</v>
      </c>
      <c r="HOZ8" s="6">
        <f t="shared" si="92"/>
        <v>0</v>
      </c>
      <c r="HPA8" s="6">
        <f t="shared" si="92"/>
        <v>0</v>
      </c>
      <c r="HPB8" s="6">
        <f t="shared" si="92"/>
        <v>0</v>
      </c>
      <c r="HPC8" s="6">
        <f t="shared" si="92"/>
        <v>0</v>
      </c>
      <c r="HPD8" s="6">
        <f t="shared" si="92"/>
        <v>0</v>
      </c>
      <c r="HPE8" s="6">
        <f t="shared" si="92"/>
        <v>0</v>
      </c>
      <c r="HPF8" s="6">
        <f t="shared" si="92"/>
        <v>0</v>
      </c>
      <c r="HPG8" s="6">
        <f t="shared" si="92"/>
        <v>0</v>
      </c>
      <c r="HPH8" s="6">
        <f t="shared" si="92"/>
        <v>0</v>
      </c>
      <c r="HPI8" s="6">
        <f t="shared" si="92"/>
        <v>0</v>
      </c>
      <c r="HPJ8" s="6">
        <f t="shared" si="92"/>
        <v>0</v>
      </c>
      <c r="HPK8" s="6">
        <f t="shared" si="92"/>
        <v>0</v>
      </c>
      <c r="HPL8" s="6">
        <f t="shared" si="92"/>
        <v>0</v>
      </c>
      <c r="HPM8" s="6">
        <f t="shared" si="92"/>
        <v>0</v>
      </c>
      <c r="HPN8" s="6">
        <f t="shared" si="92"/>
        <v>0</v>
      </c>
      <c r="HPO8" s="6">
        <f t="shared" si="92"/>
        <v>0</v>
      </c>
      <c r="HPP8" s="6">
        <f t="shared" si="92"/>
        <v>0</v>
      </c>
      <c r="HPQ8" s="6">
        <f t="shared" si="92"/>
        <v>0</v>
      </c>
      <c r="HPR8" s="6">
        <f t="shared" si="92"/>
        <v>0</v>
      </c>
      <c r="HPS8" s="6">
        <f t="shared" si="92"/>
        <v>0</v>
      </c>
      <c r="HPT8" s="6">
        <f t="shared" ref="HPT8:HSE8" si="93">+HPT5+HPT6+HPT7</f>
        <v>0</v>
      </c>
      <c r="HPU8" s="6">
        <f t="shared" si="93"/>
        <v>0</v>
      </c>
      <c r="HPV8" s="6">
        <f t="shared" si="93"/>
        <v>0</v>
      </c>
      <c r="HPW8" s="6">
        <f t="shared" si="93"/>
        <v>0</v>
      </c>
      <c r="HPX8" s="6">
        <f t="shared" si="93"/>
        <v>0</v>
      </c>
      <c r="HPY8" s="6">
        <f t="shared" si="93"/>
        <v>0</v>
      </c>
      <c r="HPZ8" s="6">
        <f t="shared" si="93"/>
        <v>0</v>
      </c>
      <c r="HQA8" s="6">
        <f t="shared" si="93"/>
        <v>0</v>
      </c>
      <c r="HQB8" s="6">
        <f t="shared" si="93"/>
        <v>0</v>
      </c>
      <c r="HQC8" s="6">
        <f t="shared" si="93"/>
        <v>0</v>
      </c>
      <c r="HQD8" s="6">
        <f t="shared" si="93"/>
        <v>0</v>
      </c>
      <c r="HQE8" s="6">
        <f t="shared" si="93"/>
        <v>0</v>
      </c>
      <c r="HQF8" s="6">
        <f t="shared" si="93"/>
        <v>0</v>
      </c>
      <c r="HQG8" s="6">
        <f t="shared" si="93"/>
        <v>0</v>
      </c>
      <c r="HQH8" s="6">
        <f t="shared" si="93"/>
        <v>0</v>
      </c>
      <c r="HQI8" s="6">
        <f t="shared" si="93"/>
        <v>0</v>
      </c>
      <c r="HQJ8" s="6">
        <f t="shared" si="93"/>
        <v>0</v>
      </c>
      <c r="HQK8" s="6">
        <f t="shared" si="93"/>
        <v>0</v>
      </c>
      <c r="HQL8" s="6">
        <f t="shared" si="93"/>
        <v>0</v>
      </c>
      <c r="HQM8" s="6">
        <f t="shared" si="93"/>
        <v>0</v>
      </c>
      <c r="HQN8" s="6">
        <f t="shared" si="93"/>
        <v>0</v>
      </c>
      <c r="HQO8" s="6">
        <f t="shared" si="93"/>
        <v>0</v>
      </c>
      <c r="HQP8" s="6">
        <f t="shared" si="93"/>
        <v>0</v>
      </c>
      <c r="HQQ8" s="6">
        <f t="shared" si="93"/>
        <v>0</v>
      </c>
      <c r="HQR8" s="6">
        <f t="shared" si="93"/>
        <v>0</v>
      </c>
      <c r="HQS8" s="6">
        <f t="shared" si="93"/>
        <v>0</v>
      </c>
      <c r="HQT8" s="6">
        <f t="shared" si="93"/>
        <v>0</v>
      </c>
      <c r="HQU8" s="6">
        <f t="shared" si="93"/>
        <v>0</v>
      </c>
      <c r="HQV8" s="6">
        <f t="shared" si="93"/>
        <v>0</v>
      </c>
      <c r="HQW8" s="6">
        <f t="shared" si="93"/>
        <v>0</v>
      </c>
      <c r="HQX8" s="6">
        <f t="shared" si="93"/>
        <v>0</v>
      </c>
      <c r="HQY8" s="6">
        <f t="shared" si="93"/>
        <v>0</v>
      </c>
      <c r="HQZ8" s="6">
        <f t="shared" si="93"/>
        <v>0</v>
      </c>
      <c r="HRA8" s="6">
        <f t="shared" si="93"/>
        <v>0</v>
      </c>
      <c r="HRB8" s="6">
        <f t="shared" si="93"/>
        <v>0</v>
      </c>
      <c r="HRC8" s="6">
        <f t="shared" si="93"/>
        <v>0</v>
      </c>
      <c r="HRD8" s="6">
        <f t="shared" si="93"/>
        <v>0</v>
      </c>
      <c r="HRE8" s="6">
        <f t="shared" si="93"/>
        <v>0</v>
      </c>
      <c r="HRF8" s="6">
        <f t="shared" si="93"/>
        <v>0</v>
      </c>
      <c r="HRG8" s="6">
        <f t="shared" si="93"/>
        <v>0</v>
      </c>
      <c r="HRH8" s="6">
        <f t="shared" si="93"/>
        <v>0</v>
      </c>
      <c r="HRI8" s="6">
        <f t="shared" si="93"/>
        <v>0</v>
      </c>
      <c r="HRJ8" s="6">
        <f t="shared" si="93"/>
        <v>0</v>
      </c>
      <c r="HRK8" s="6">
        <f t="shared" si="93"/>
        <v>0</v>
      </c>
      <c r="HRL8" s="6">
        <f t="shared" si="93"/>
        <v>0</v>
      </c>
      <c r="HRM8" s="6">
        <f t="shared" si="93"/>
        <v>0</v>
      </c>
      <c r="HRN8" s="6">
        <f t="shared" si="93"/>
        <v>0</v>
      </c>
      <c r="HRO8" s="6">
        <f t="shared" si="93"/>
        <v>0</v>
      </c>
      <c r="HRP8" s="6">
        <f t="shared" si="93"/>
        <v>0</v>
      </c>
      <c r="HRQ8" s="6">
        <f t="shared" si="93"/>
        <v>0</v>
      </c>
      <c r="HRR8" s="6">
        <f t="shared" si="93"/>
        <v>0</v>
      </c>
      <c r="HRS8" s="6">
        <f t="shared" si="93"/>
        <v>0</v>
      </c>
      <c r="HRT8" s="6">
        <f t="shared" si="93"/>
        <v>0</v>
      </c>
      <c r="HRU8" s="6">
        <f t="shared" si="93"/>
        <v>0</v>
      </c>
      <c r="HRV8" s="6">
        <f t="shared" si="93"/>
        <v>0</v>
      </c>
      <c r="HRW8" s="6">
        <f t="shared" si="93"/>
        <v>0</v>
      </c>
      <c r="HRX8" s="6">
        <f t="shared" si="93"/>
        <v>0</v>
      </c>
      <c r="HRY8" s="6">
        <f t="shared" si="93"/>
        <v>0</v>
      </c>
      <c r="HRZ8" s="6">
        <f t="shared" si="93"/>
        <v>0</v>
      </c>
      <c r="HSA8" s="6">
        <f t="shared" si="93"/>
        <v>0</v>
      </c>
      <c r="HSB8" s="6">
        <f t="shared" si="93"/>
        <v>0</v>
      </c>
      <c r="HSC8" s="6">
        <f t="shared" si="93"/>
        <v>0</v>
      </c>
      <c r="HSD8" s="6">
        <f t="shared" si="93"/>
        <v>0</v>
      </c>
      <c r="HSE8" s="6">
        <f t="shared" si="93"/>
        <v>0</v>
      </c>
      <c r="HSF8" s="6">
        <f t="shared" ref="HSF8:HUQ8" si="94">+HSF5+HSF6+HSF7</f>
        <v>0</v>
      </c>
      <c r="HSG8" s="6">
        <f t="shared" si="94"/>
        <v>0</v>
      </c>
      <c r="HSH8" s="6">
        <f t="shared" si="94"/>
        <v>0</v>
      </c>
      <c r="HSI8" s="6">
        <f t="shared" si="94"/>
        <v>0</v>
      </c>
      <c r="HSJ8" s="6">
        <f t="shared" si="94"/>
        <v>0</v>
      </c>
      <c r="HSK8" s="6">
        <f t="shared" si="94"/>
        <v>0</v>
      </c>
      <c r="HSL8" s="6">
        <f t="shared" si="94"/>
        <v>0</v>
      </c>
      <c r="HSM8" s="6">
        <f t="shared" si="94"/>
        <v>0</v>
      </c>
      <c r="HSN8" s="6">
        <f t="shared" si="94"/>
        <v>0</v>
      </c>
      <c r="HSO8" s="6">
        <f t="shared" si="94"/>
        <v>0</v>
      </c>
      <c r="HSP8" s="6">
        <f t="shared" si="94"/>
        <v>0</v>
      </c>
      <c r="HSQ8" s="6">
        <f t="shared" si="94"/>
        <v>0</v>
      </c>
      <c r="HSR8" s="6">
        <f t="shared" si="94"/>
        <v>0</v>
      </c>
      <c r="HSS8" s="6">
        <f t="shared" si="94"/>
        <v>0</v>
      </c>
      <c r="HST8" s="6">
        <f t="shared" si="94"/>
        <v>0</v>
      </c>
      <c r="HSU8" s="6">
        <f t="shared" si="94"/>
        <v>0</v>
      </c>
      <c r="HSV8" s="6">
        <f t="shared" si="94"/>
        <v>0</v>
      </c>
      <c r="HSW8" s="6">
        <f t="shared" si="94"/>
        <v>0</v>
      </c>
      <c r="HSX8" s="6">
        <f t="shared" si="94"/>
        <v>0</v>
      </c>
      <c r="HSY8" s="6">
        <f t="shared" si="94"/>
        <v>0</v>
      </c>
      <c r="HSZ8" s="6">
        <f t="shared" si="94"/>
        <v>0</v>
      </c>
      <c r="HTA8" s="6">
        <f t="shared" si="94"/>
        <v>0</v>
      </c>
      <c r="HTB8" s="6">
        <f t="shared" si="94"/>
        <v>0</v>
      </c>
      <c r="HTC8" s="6">
        <f t="shared" si="94"/>
        <v>0</v>
      </c>
      <c r="HTD8" s="6">
        <f t="shared" si="94"/>
        <v>0</v>
      </c>
      <c r="HTE8" s="6">
        <f t="shared" si="94"/>
        <v>0</v>
      </c>
      <c r="HTF8" s="6">
        <f t="shared" si="94"/>
        <v>0</v>
      </c>
      <c r="HTG8" s="6">
        <f t="shared" si="94"/>
        <v>0</v>
      </c>
      <c r="HTH8" s="6">
        <f t="shared" si="94"/>
        <v>0</v>
      </c>
      <c r="HTI8" s="6">
        <f t="shared" si="94"/>
        <v>0</v>
      </c>
      <c r="HTJ8" s="6">
        <f t="shared" si="94"/>
        <v>0</v>
      </c>
      <c r="HTK8" s="6">
        <f t="shared" si="94"/>
        <v>0</v>
      </c>
      <c r="HTL8" s="6">
        <f t="shared" si="94"/>
        <v>0</v>
      </c>
      <c r="HTM8" s="6">
        <f t="shared" si="94"/>
        <v>0</v>
      </c>
      <c r="HTN8" s="6">
        <f t="shared" si="94"/>
        <v>0</v>
      </c>
      <c r="HTO8" s="6">
        <f t="shared" si="94"/>
        <v>0</v>
      </c>
      <c r="HTP8" s="6">
        <f t="shared" si="94"/>
        <v>0</v>
      </c>
      <c r="HTQ8" s="6">
        <f t="shared" si="94"/>
        <v>0</v>
      </c>
      <c r="HTR8" s="6">
        <f t="shared" si="94"/>
        <v>0</v>
      </c>
      <c r="HTS8" s="6">
        <f t="shared" si="94"/>
        <v>0</v>
      </c>
      <c r="HTT8" s="6">
        <f t="shared" si="94"/>
        <v>0</v>
      </c>
      <c r="HTU8" s="6">
        <f t="shared" si="94"/>
        <v>0</v>
      </c>
      <c r="HTV8" s="6">
        <f t="shared" si="94"/>
        <v>0</v>
      </c>
      <c r="HTW8" s="6">
        <f t="shared" si="94"/>
        <v>0</v>
      </c>
      <c r="HTX8" s="6">
        <f t="shared" si="94"/>
        <v>0</v>
      </c>
      <c r="HTY8" s="6">
        <f t="shared" si="94"/>
        <v>0</v>
      </c>
      <c r="HTZ8" s="6">
        <f t="shared" si="94"/>
        <v>0</v>
      </c>
      <c r="HUA8" s="6">
        <f t="shared" si="94"/>
        <v>0</v>
      </c>
      <c r="HUB8" s="6">
        <f t="shared" si="94"/>
        <v>0</v>
      </c>
      <c r="HUC8" s="6">
        <f t="shared" si="94"/>
        <v>0</v>
      </c>
      <c r="HUD8" s="6">
        <f t="shared" si="94"/>
        <v>0</v>
      </c>
      <c r="HUE8" s="6">
        <f t="shared" si="94"/>
        <v>0</v>
      </c>
      <c r="HUF8" s="6">
        <f t="shared" si="94"/>
        <v>0</v>
      </c>
      <c r="HUG8" s="6">
        <f t="shared" si="94"/>
        <v>0</v>
      </c>
      <c r="HUH8" s="6">
        <f t="shared" si="94"/>
        <v>0</v>
      </c>
      <c r="HUI8" s="6">
        <f t="shared" si="94"/>
        <v>0</v>
      </c>
      <c r="HUJ8" s="6">
        <f t="shared" si="94"/>
        <v>0</v>
      </c>
      <c r="HUK8" s="6">
        <f t="shared" si="94"/>
        <v>0</v>
      </c>
      <c r="HUL8" s="6">
        <f t="shared" si="94"/>
        <v>0</v>
      </c>
      <c r="HUM8" s="6">
        <f t="shared" si="94"/>
        <v>0</v>
      </c>
      <c r="HUN8" s="6">
        <f t="shared" si="94"/>
        <v>0</v>
      </c>
      <c r="HUO8" s="6">
        <f t="shared" si="94"/>
        <v>0</v>
      </c>
      <c r="HUP8" s="6">
        <f t="shared" si="94"/>
        <v>0</v>
      </c>
      <c r="HUQ8" s="6">
        <f t="shared" si="94"/>
        <v>0</v>
      </c>
      <c r="HUR8" s="6">
        <f t="shared" ref="HUR8:HXC8" si="95">+HUR5+HUR6+HUR7</f>
        <v>0</v>
      </c>
      <c r="HUS8" s="6">
        <f t="shared" si="95"/>
        <v>0</v>
      </c>
      <c r="HUT8" s="6">
        <f t="shared" si="95"/>
        <v>0</v>
      </c>
      <c r="HUU8" s="6">
        <f t="shared" si="95"/>
        <v>0</v>
      </c>
      <c r="HUV8" s="6">
        <f t="shared" si="95"/>
        <v>0</v>
      </c>
      <c r="HUW8" s="6">
        <f t="shared" si="95"/>
        <v>0</v>
      </c>
      <c r="HUX8" s="6">
        <f t="shared" si="95"/>
        <v>0</v>
      </c>
      <c r="HUY8" s="6">
        <f t="shared" si="95"/>
        <v>0</v>
      </c>
      <c r="HUZ8" s="6">
        <f t="shared" si="95"/>
        <v>0</v>
      </c>
      <c r="HVA8" s="6">
        <f t="shared" si="95"/>
        <v>0</v>
      </c>
      <c r="HVB8" s="6">
        <f t="shared" si="95"/>
        <v>0</v>
      </c>
      <c r="HVC8" s="6">
        <f t="shared" si="95"/>
        <v>0</v>
      </c>
      <c r="HVD8" s="6">
        <f t="shared" si="95"/>
        <v>0</v>
      </c>
      <c r="HVE8" s="6">
        <f t="shared" si="95"/>
        <v>0</v>
      </c>
      <c r="HVF8" s="6">
        <f t="shared" si="95"/>
        <v>0</v>
      </c>
      <c r="HVG8" s="6">
        <f t="shared" si="95"/>
        <v>0</v>
      </c>
      <c r="HVH8" s="6">
        <f t="shared" si="95"/>
        <v>0</v>
      </c>
      <c r="HVI8" s="6">
        <f t="shared" si="95"/>
        <v>0</v>
      </c>
      <c r="HVJ8" s="6">
        <f t="shared" si="95"/>
        <v>0</v>
      </c>
      <c r="HVK8" s="6">
        <f t="shared" si="95"/>
        <v>0</v>
      </c>
      <c r="HVL8" s="6">
        <f t="shared" si="95"/>
        <v>0</v>
      </c>
      <c r="HVM8" s="6">
        <f t="shared" si="95"/>
        <v>0</v>
      </c>
      <c r="HVN8" s="6">
        <f t="shared" si="95"/>
        <v>0</v>
      </c>
      <c r="HVO8" s="6">
        <f t="shared" si="95"/>
        <v>0</v>
      </c>
      <c r="HVP8" s="6">
        <f t="shared" si="95"/>
        <v>0</v>
      </c>
      <c r="HVQ8" s="6">
        <f t="shared" si="95"/>
        <v>0</v>
      </c>
      <c r="HVR8" s="6">
        <f t="shared" si="95"/>
        <v>0</v>
      </c>
      <c r="HVS8" s="6">
        <f t="shared" si="95"/>
        <v>0</v>
      </c>
      <c r="HVT8" s="6">
        <f t="shared" si="95"/>
        <v>0</v>
      </c>
      <c r="HVU8" s="6">
        <f t="shared" si="95"/>
        <v>0</v>
      </c>
      <c r="HVV8" s="6">
        <f t="shared" si="95"/>
        <v>0</v>
      </c>
      <c r="HVW8" s="6">
        <f t="shared" si="95"/>
        <v>0</v>
      </c>
      <c r="HVX8" s="6">
        <f t="shared" si="95"/>
        <v>0</v>
      </c>
      <c r="HVY8" s="6">
        <f t="shared" si="95"/>
        <v>0</v>
      </c>
      <c r="HVZ8" s="6">
        <f t="shared" si="95"/>
        <v>0</v>
      </c>
      <c r="HWA8" s="6">
        <f t="shared" si="95"/>
        <v>0</v>
      </c>
      <c r="HWB8" s="6">
        <f t="shared" si="95"/>
        <v>0</v>
      </c>
      <c r="HWC8" s="6">
        <f t="shared" si="95"/>
        <v>0</v>
      </c>
      <c r="HWD8" s="6">
        <f t="shared" si="95"/>
        <v>0</v>
      </c>
      <c r="HWE8" s="6">
        <f t="shared" si="95"/>
        <v>0</v>
      </c>
      <c r="HWF8" s="6">
        <f t="shared" si="95"/>
        <v>0</v>
      </c>
      <c r="HWG8" s="6">
        <f t="shared" si="95"/>
        <v>0</v>
      </c>
      <c r="HWH8" s="6">
        <f t="shared" si="95"/>
        <v>0</v>
      </c>
      <c r="HWI8" s="6">
        <f t="shared" si="95"/>
        <v>0</v>
      </c>
      <c r="HWJ8" s="6">
        <f t="shared" si="95"/>
        <v>0</v>
      </c>
      <c r="HWK8" s="6">
        <f t="shared" si="95"/>
        <v>0</v>
      </c>
      <c r="HWL8" s="6">
        <f t="shared" si="95"/>
        <v>0</v>
      </c>
      <c r="HWM8" s="6">
        <f t="shared" si="95"/>
        <v>0</v>
      </c>
      <c r="HWN8" s="6">
        <f t="shared" si="95"/>
        <v>0</v>
      </c>
      <c r="HWO8" s="6">
        <f t="shared" si="95"/>
        <v>0</v>
      </c>
      <c r="HWP8" s="6">
        <f t="shared" si="95"/>
        <v>0</v>
      </c>
      <c r="HWQ8" s="6">
        <f t="shared" si="95"/>
        <v>0</v>
      </c>
      <c r="HWR8" s="6">
        <f t="shared" si="95"/>
        <v>0</v>
      </c>
      <c r="HWS8" s="6">
        <f t="shared" si="95"/>
        <v>0</v>
      </c>
      <c r="HWT8" s="6">
        <f t="shared" si="95"/>
        <v>0</v>
      </c>
      <c r="HWU8" s="6">
        <f t="shared" si="95"/>
        <v>0</v>
      </c>
      <c r="HWV8" s="6">
        <f t="shared" si="95"/>
        <v>0</v>
      </c>
      <c r="HWW8" s="6">
        <f t="shared" si="95"/>
        <v>0</v>
      </c>
      <c r="HWX8" s="6">
        <f t="shared" si="95"/>
        <v>0</v>
      </c>
      <c r="HWY8" s="6">
        <f t="shared" si="95"/>
        <v>0</v>
      </c>
      <c r="HWZ8" s="6">
        <f t="shared" si="95"/>
        <v>0</v>
      </c>
      <c r="HXA8" s="6">
        <f t="shared" si="95"/>
        <v>0</v>
      </c>
      <c r="HXB8" s="6">
        <f t="shared" si="95"/>
        <v>0</v>
      </c>
      <c r="HXC8" s="6">
        <f t="shared" si="95"/>
        <v>0</v>
      </c>
      <c r="HXD8" s="6">
        <f t="shared" ref="HXD8:HZO8" si="96">+HXD5+HXD6+HXD7</f>
        <v>0</v>
      </c>
      <c r="HXE8" s="6">
        <f t="shared" si="96"/>
        <v>0</v>
      </c>
      <c r="HXF8" s="6">
        <f t="shared" si="96"/>
        <v>0</v>
      </c>
      <c r="HXG8" s="6">
        <f t="shared" si="96"/>
        <v>0</v>
      </c>
      <c r="HXH8" s="6">
        <f t="shared" si="96"/>
        <v>0</v>
      </c>
      <c r="HXI8" s="6">
        <f t="shared" si="96"/>
        <v>0</v>
      </c>
      <c r="HXJ8" s="6">
        <f t="shared" si="96"/>
        <v>0</v>
      </c>
      <c r="HXK8" s="6">
        <f t="shared" si="96"/>
        <v>0</v>
      </c>
      <c r="HXL8" s="6">
        <f t="shared" si="96"/>
        <v>0</v>
      </c>
      <c r="HXM8" s="6">
        <f t="shared" si="96"/>
        <v>0</v>
      </c>
      <c r="HXN8" s="6">
        <f t="shared" si="96"/>
        <v>0</v>
      </c>
      <c r="HXO8" s="6">
        <f t="shared" si="96"/>
        <v>0</v>
      </c>
      <c r="HXP8" s="6">
        <f t="shared" si="96"/>
        <v>0</v>
      </c>
      <c r="HXQ8" s="6">
        <f t="shared" si="96"/>
        <v>0</v>
      </c>
      <c r="HXR8" s="6">
        <f t="shared" si="96"/>
        <v>0</v>
      </c>
      <c r="HXS8" s="6">
        <f t="shared" si="96"/>
        <v>0</v>
      </c>
      <c r="HXT8" s="6">
        <f t="shared" si="96"/>
        <v>0</v>
      </c>
      <c r="HXU8" s="6">
        <f t="shared" si="96"/>
        <v>0</v>
      </c>
      <c r="HXV8" s="6">
        <f t="shared" si="96"/>
        <v>0</v>
      </c>
      <c r="HXW8" s="6">
        <f t="shared" si="96"/>
        <v>0</v>
      </c>
      <c r="HXX8" s="6">
        <f t="shared" si="96"/>
        <v>0</v>
      </c>
      <c r="HXY8" s="6">
        <f t="shared" si="96"/>
        <v>0</v>
      </c>
      <c r="HXZ8" s="6">
        <f t="shared" si="96"/>
        <v>0</v>
      </c>
      <c r="HYA8" s="6">
        <f t="shared" si="96"/>
        <v>0</v>
      </c>
      <c r="HYB8" s="6">
        <f t="shared" si="96"/>
        <v>0</v>
      </c>
      <c r="HYC8" s="6">
        <f t="shared" si="96"/>
        <v>0</v>
      </c>
      <c r="HYD8" s="6">
        <f t="shared" si="96"/>
        <v>0</v>
      </c>
      <c r="HYE8" s="6">
        <f t="shared" si="96"/>
        <v>0</v>
      </c>
      <c r="HYF8" s="6">
        <f t="shared" si="96"/>
        <v>0</v>
      </c>
      <c r="HYG8" s="6">
        <f t="shared" si="96"/>
        <v>0</v>
      </c>
      <c r="HYH8" s="6">
        <f t="shared" si="96"/>
        <v>0</v>
      </c>
      <c r="HYI8" s="6">
        <f t="shared" si="96"/>
        <v>0</v>
      </c>
      <c r="HYJ8" s="6">
        <f t="shared" si="96"/>
        <v>0</v>
      </c>
      <c r="HYK8" s="6">
        <f t="shared" si="96"/>
        <v>0</v>
      </c>
      <c r="HYL8" s="6">
        <f t="shared" si="96"/>
        <v>0</v>
      </c>
      <c r="HYM8" s="6">
        <f t="shared" si="96"/>
        <v>0</v>
      </c>
      <c r="HYN8" s="6">
        <f t="shared" si="96"/>
        <v>0</v>
      </c>
      <c r="HYO8" s="6">
        <f t="shared" si="96"/>
        <v>0</v>
      </c>
      <c r="HYP8" s="6">
        <f t="shared" si="96"/>
        <v>0</v>
      </c>
      <c r="HYQ8" s="6">
        <f t="shared" si="96"/>
        <v>0</v>
      </c>
      <c r="HYR8" s="6">
        <f t="shared" si="96"/>
        <v>0</v>
      </c>
      <c r="HYS8" s="6">
        <f t="shared" si="96"/>
        <v>0</v>
      </c>
      <c r="HYT8" s="6">
        <f t="shared" si="96"/>
        <v>0</v>
      </c>
      <c r="HYU8" s="6">
        <f t="shared" si="96"/>
        <v>0</v>
      </c>
      <c r="HYV8" s="6">
        <f t="shared" si="96"/>
        <v>0</v>
      </c>
      <c r="HYW8" s="6">
        <f t="shared" si="96"/>
        <v>0</v>
      </c>
      <c r="HYX8" s="6">
        <f t="shared" si="96"/>
        <v>0</v>
      </c>
      <c r="HYY8" s="6">
        <f t="shared" si="96"/>
        <v>0</v>
      </c>
      <c r="HYZ8" s="6">
        <f t="shared" si="96"/>
        <v>0</v>
      </c>
      <c r="HZA8" s="6">
        <f t="shared" si="96"/>
        <v>0</v>
      </c>
      <c r="HZB8" s="6">
        <f t="shared" si="96"/>
        <v>0</v>
      </c>
      <c r="HZC8" s="6">
        <f t="shared" si="96"/>
        <v>0</v>
      </c>
      <c r="HZD8" s="6">
        <f t="shared" si="96"/>
        <v>0</v>
      </c>
      <c r="HZE8" s="6">
        <f t="shared" si="96"/>
        <v>0</v>
      </c>
      <c r="HZF8" s="6">
        <f t="shared" si="96"/>
        <v>0</v>
      </c>
      <c r="HZG8" s="6">
        <f t="shared" si="96"/>
        <v>0</v>
      </c>
      <c r="HZH8" s="6">
        <f t="shared" si="96"/>
        <v>0</v>
      </c>
      <c r="HZI8" s="6">
        <f t="shared" si="96"/>
        <v>0</v>
      </c>
      <c r="HZJ8" s="6">
        <f t="shared" si="96"/>
        <v>0</v>
      </c>
      <c r="HZK8" s="6">
        <f t="shared" si="96"/>
        <v>0</v>
      </c>
      <c r="HZL8" s="6">
        <f t="shared" si="96"/>
        <v>0</v>
      </c>
      <c r="HZM8" s="6">
        <f t="shared" si="96"/>
        <v>0</v>
      </c>
      <c r="HZN8" s="6">
        <f t="shared" si="96"/>
        <v>0</v>
      </c>
      <c r="HZO8" s="6">
        <f t="shared" si="96"/>
        <v>0</v>
      </c>
      <c r="HZP8" s="6">
        <f t="shared" ref="HZP8:ICA8" si="97">+HZP5+HZP6+HZP7</f>
        <v>0</v>
      </c>
      <c r="HZQ8" s="6">
        <f t="shared" si="97"/>
        <v>0</v>
      </c>
      <c r="HZR8" s="6">
        <f t="shared" si="97"/>
        <v>0</v>
      </c>
      <c r="HZS8" s="6">
        <f t="shared" si="97"/>
        <v>0</v>
      </c>
      <c r="HZT8" s="6">
        <f t="shared" si="97"/>
        <v>0</v>
      </c>
      <c r="HZU8" s="6">
        <f t="shared" si="97"/>
        <v>0</v>
      </c>
      <c r="HZV8" s="6">
        <f t="shared" si="97"/>
        <v>0</v>
      </c>
      <c r="HZW8" s="6">
        <f t="shared" si="97"/>
        <v>0</v>
      </c>
      <c r="HZX8" s="6">
        <f t="shared" si="97"/>
        <v>0</v>
      </c>
      <c r="HZY8" s="6">
        <f t="shared" si="97"/>
        <v>0</v>
      </c>
      <c r="HZZ8" s="6">
        <f t="shared" si="97"/>
        <v>0</v>
      </c>
      <c r="IAA8" s="6">
        <f t="shared" si="97"/>
        <v>0</v>
      </c>
      <c r="IAB8" s="6">
        <f t="shared" si="97"/>
        <v>0</v>
      </c>
      <c r="IAC8" s="6">
        <f t="shared" si="97"/>
        <v>0</v>
      </c>
      <c r="IAD8" s="6">
        <f t="shared" si="97"/>
        <v>0</v>
      </c>
      <c r="IAE8" s="6">
        <f t="shared" si="97"/>
        <v>0</v>
      </c>
      <c r="IAF8" s="6">
        <f t="shared" si="97"/>
        <v>0</v>
      </c>
      <c r="IAG8" s="6">
        <f t="shared" si="97"/>
        <v>0</v>
      </c>
      <c r="IAH8" s="6">
        <f t="shared" si="97"/>
        <v>0</v>
      </c>
      <c r="IAI8" s="6">
        <f t="shared" si="97"/>
        <v>0</v>
      </c>
      <c r="IAJ8" s="6">
        <f t="shared" si="97"/>
        <v>0</v>
      </c>
      <c r="IAK8" s="6">
        <f t="shared" si="97"/>
        <v>0</v>
      </c>
      <c r="IAL8" s="6">
        <f t="shared" si="97"/>
        <v>0</v>
      </c>
      <c r="IAM8" s="6">
        <f t="shared" si="97"/>
        <v>0</v>
      </c>
      <c r="IAN8" s="6">
        <f t="shared" si="97"/>
        <v>0</v>
      </c>
      <c r="IAO8" s="6">
        <f t="shared" si="97"/>
        <v>0</v>
      </c>
      <c r="IAP8" s="6">
        <f t="shared" si="97"/>
        <v>0</v>
      </c>
      <c r="IAQ8" s="6">
        <f t="shared" si="97"/>
        <v>0</v>
      </c>
      <c r="IAR8" s="6">
        <f t="shared" si="97"/>
        <v>0</v>
      </c>
      <c r="IAS8" s="6">
        <f t="shared" si="97"/>
        <v>0</v>
      </c>
      <c r="IAT8" s="6">
        <f t="shared" si="97"/>
        <v>0</v>
      </c>
      <c r="IAU8" s="6">
        <f t="shared" si="97"/>
        <v>0</v>
      </c>
      <c r="IAV8" s="6">
        <f t="shared" si="97"/>
        <v>0</v>
      </c>
      <c r="IAW8" s="6">
        <f t="shared" si="97"/>
        <v>0</v>
      </c>
      <c r="IAX8" s="6">
        <f t="shared" si="97"/>
        <v>0</v>
      </c>
      <c r="IAY8" s="6">
        <f t="shared" si="97"/>
        <v>0</v>
      </c>
      <c r="IAZ8" s="6">
        <f t="shared" si="97"/>
        <v>0</v>
      </c>
      <c r="IBA8" s="6">
        <f t="shared" si="97"/>
        <v>0</v>
      </c>
      <c r="IBB8" s="6">
        <f t="shared" si="97"/>
        <v>0</v>
      </c>
      <c r="IBC8" s="6">
        <f t="shared" si="97"/>
        <v>0</v>
      </c>
      <c r="IBD8" s="6">
        <f t="shared" si="97"/>
        <v>0</v>
      </c>
      <c r="IBE8" s="6">
        <f t="shared" si="97"/>
        <v>0</v>
      </c>
      <c r="IBF8" s="6">
        <f t="shared" si="97"/>
        <v>0</v>
      </c>
      <c r="IBG8" s="6">
        <f t="shared" si="97"/>
        <v>0</v>
      </c>
      <c r="IBH8" s="6">
        <f t="shared" si="97"/>
        <v>0</v>
      </c>
      <c r="IBI8" s="6">
        <f t="shared" si="97"/>
        <v>0</v>
      </c>
      <c r="IBJ8" s="6">
        <f t="shared" si="97"/>
        <v>0</v>
      </c>
      <c r="IBK8" s="6">
        <f t="shared" si="97"/>
        <v>0</v>
      </c>
      <c r="IBL8" s="6">
        <f t="shared" si="97"/>
        <v>0</v>
      </c>
      <c r="IBM8" s="6">
        <f t="shared" si="97"/>
        <v>0</v>
      </c>
      <c r="IBN8" s="6">
        <f t="shared" si="97"/>
        <v>0</v>
      </c>
      <c r="IBO8" s="6">
        <f t="shared" si="97"/>
        <v>0</v>
      </c>
      <c r="IBP8" s="6">
        <f t="shared" si="97"/>
        <v>0</v>
      </c>
      <c r="IBQ8" s="6">
        <f t="shared" si="97"/>
        <v>0</v>
      </c>
      <c r="IBR8" s="6">
        <f t="shared" si="97"/>
        <v>0</v>
      </c>
      <c r="IBS8" s="6">
        <f t="shared" si="97"/>
        <v>0</v>
      </c>
      <c r="IBT8" s="6">
        <f t="shared" si="97"/>
        <v>0</v>
      </c>
      <c r="IBU8" s="6">
        <f t="shared" si="97"/>
        <v>0</v>
      </c>
      <c r="IBV8" s="6">
        <f t="shared" si="97"/>
        <v>0</v>
      </c>
      <c r="IBW8" s="6">
        <f t="shared" si="97"/>
        <v>0</v>
      </c>
      <c r="IBX8" s="6">
        <f t="shared" si="97"/>
        <v>0</v>
      </c>
      <c r="IBY8" s="6">
        <f t="shared" si="97"/>
        <v>0</v>
      </c>
      <c r="IBZ8" s="6">
        <f t="shared" si="97"/>
        <v>0</v>
      </c>
      <c r="ICA8" s="6">
        <f t="shared" si="97"/>
        <v>0</v>
      </c>
      <c r="ICB8" s="6">
        <f t="shared" ref="ICB8:IEM8" si="98">+ICB5+ICB6+ICB7</f>
        <v>0</v>
      </c>
      <c r="ICC8" s="6">
        <f t="shared" si="98"/>
        <v>0</v>
      </c>
      <c r="ICD8" s="6">
        <f t="shared" si="98"/>
        <v>0</v>
      </c>
      <c r="ICE8" s="6">
        <f t="shared" si="98"/>
        <v>0</v>
      </c>
      <c r="ICF8" s="6">
        <f t="shared" si="98"/>
        <v>0</v>
      </c>
      <c r="ICG8" s="6">
        <f t="shared" si="98"/>
        <v>0</v>
      </c>
      <c r="ICH8" s="6">
        <f t="shared" si="98"/>
        <v>0</v>
      </c>
      <c r="ICI8" s="6">
        <f t="shared" si="98"/>
        <v>0</v>
      </c>
      <c r="ICJ8" s="6">
        <f t="shared" si="98"/>
        <v>0</v>
      </c>
      <c r="ICK8" s="6">
        <f t="shared" si="98"/>
        <v>0</v>
      </c>
      <c r="ICL8" s="6">
        <f t="shared" si="98"/>
        <v>0</v>
      </c>
      <c r="ICM8" s="6">
        <f t="shared" si="98"/>
        <v>0</v>
      </c>
      <c r="ICN8" s="6">
        <f t="shared" si="98"/>
        <v>0</v>
      </c>
      <c r="ICO8" s="6">
        <f t="shared" si="98"/>
        <v>0</v>
      </c>
      <c r="ICP8" s="6">
        <f t="shared" si="98"/>
        <v>0</v>
      </c>
      <c r="ICQ8" s="6">
        <f t="shared" si="98"/>
        <v>0</v>
      </c>
      <c r="ICR8" s="6">
        <f t="shared" si="98"/>
        <v>0</v>
      </c>
      <c r="ICS8" s="6">
        <f t="shared" si="98"/>
        <v>0</v>
      </c>
      <c r="ICT8" s="6">
        <f t="shared" si="98"/>
        <v>0</v>
      </c>
      <c r="ICU8" s="6">
        <f t="shared" si="98"/>
        <v>0</v>
      </c>
      <c r="ICV8" s="6">
        <f t="shared" si="98"/>
        <v>0</v>
      </c>
      <c r="ICW8" s="6">
        <f t="shared" si="98"/>
        <v>0</v>
      </c>
      <c r="ICX8" s="6">
        <f t="shared" si="98"/>
        <v>0</v>
      </c>
      <c r="ICY8" s="6">
        <f t="shared" si="98"/>
        <v>0</v>
      </c>
      <c r="ICZ8" s="6">
        <f t="shared" si="98"/>
        <v>0</v>
      </c>
      <c r="IDA8" s="6">
        <f t="shared" si="98"/>
        <v>0</v>
      </c>
      <c r="IDB8" s="6">
        <f t="shared" si="98"/>
        <v>0</v>
      </c>
      <c r="IDC8" s="6">
        <f t="shared" si="98"/>
        <v>0</v>
      </c>
      <c r="IDD8" s="6">
        <f t="shared" si="98"/>
        <v>0</v>
      </c>
      <c r="IDE8" s="6">
        <f t="shared" si="98"/>
        <v>0</v>
      </c>
      <c r="IDF8" s="6">
        <f t="shared" si="98"/>
        <v>0</v>
      </c>
      <c r="IDG8" s="6">
        <f t="shared" si="98"/>
        <v>0</v>
      </c>
      <c r="IDH8" s="6">
        <f t="shared" si="98"/>
        <v>0</v>
      </c>
      <c r="IDI8" s="6">
        <f t="shared" si="98"/>
        <v>0</v>
      </c>
      <c r="IDJ8" s="6">
        <f t="shared" si="98"/>
        <v>0</v>
      </c>
      <c r="IDK8" s="6">
        <f t="shared" si="98"/>
        <v>0</v>
      </c>
      <c r="IDL8" s="6">
        <f t="shared" si="98"/>
        <v>0</v>
      </c>
      <c r="IDM8" s="6">
        <f t="shared" si="98"/>
        <v>0</v>
      </c>
      <c r="IDN8" s="6">
        <f t="shared" si="98"/>
        <v>0</v>
      </c>
      <c r="IDO8" s="6">
        <f t="shared" si="98"/>
        <v>0</v>
      </c>
      <c r="IDP8" s="6">
        <f t="shared" si="98"/>
        <v>0</v>
      </c>
      <c r="IDQ8" s="6">
        <f t="shared" si="98"/>
        <v>0</v>
      </c>
      <c r="IDR8" s="6">
        <f t="shared" si="98"/>
        <v>0</v>
      </c>
      <c r="IDS8" s="6">
        <f t="shared" si="98"/>
        <v>0</v>
      </c>
      <c r="IDT8" s="6">
        <f t="shared" si="98"/>
        <v>0</v>
      </c>
      <c r="IDU8" s="6">
        <f t="shared" si="98"/>
        <v>0</v>
      </c>
      <c r="IDV8" s="6">
        <f t="shared" si="98"/>
        <v>0</v>
      </c>
      <c r="IDW8" s="6">
        <f t="shared" si="98"/>
        <v>0</v>
      </c>
      <c r="IDX8" s="6">
        <f t="shared" si="98"/>
        <v>0</v>
      </c>
      <c r="IDY8" s="6">
        <f t="shared" si="98"/>
        <v>0</v>
      </c>
      <c r="IDZ8" s="6">
        <f t="shared" si="98"/>
        <v>0</v>
      </c>
      <c r="IEA8" s="6">
        <f t="shared" si="98"/>
        <v>0</v>
      </c>
      <c r="IEB8" s="6">
        <f t="shared" si="98"/>
        <v>0</v>
      </c>
      <c r="IEC8" s="6">
        <f t="shared" si="98"/>
        <v>0</v>
      </c>
      <c r="IED8" s="6">
        <f t="shared" si="98"/>
        <v>0</v>
      </c>
      <c r="IEE8" s="6">
        <f t="shared" si="98"/>
        <v>0</v>
      </c>
      <c r="IEF8" s="6">
        <f t="shared" si="98"/>
        <v>0</v>
      </c>
      <c r="IEG8" s="6">
        <f t="shared" si="98"/>
        <v>0</v>
      </c>
      <c r="IEH8" s="6">
        <f t="shared" si="98"/>
        <v>0</v>
      </c>
      <c r="IEI8" s="6">
        <f t="shared" si="98"/>
        <v>0</v>
      </c>
      <c r="IEJ8" s="6">
        <f t="shared" si="98"/>
        <v>0</v>
      </c>
      <c r="IEK8" s="6">
        <f t="shared" si="98"/>
        <v>0</v>
      </c>
      <c r="IEL8" s="6">
        <f t="shared" si="98"/>
        <v>0</v>
      </c>
      <c r="IEM8" s="6">
        <f t="shared" si="98"/>
        <v>0</v>
      </c>
      <c r="IEN8" s="6">
        <f t="shared" ref="IEN8:IGY8" si="99">+IEN5+IEN6+IEN7</f>
        <v>0</v>
      </c>
      <c r="IEO8" s="6">
        <f t="shared" si="99"/>
        <v>0</v>
      </c>
      <c r="IEP8" s="6">
        <f t="shared" si="99"/>
        <v>0</v>
      </c>
      <c r="IEQ8" s="6">
        <f t="shared" si="99"/>
        <v>0</v>
      </c>
      <c r="IER8" s="6">
        <f t="shared" si="99"/>
        <v>0</v>
      </c>
      <c r="IES8" s="6">
        <f t="shared" si="99"/>
        <v>0</v>
      </c>
      <c r="IET8" s="6">
        <f t="shared" si="99"/>
        <v>0</v>
      </c>
      <c r="IEU8" s="6">
        <f t="shared" si="99"/>
        <v>0</v>
      </c>
      <c r="IEV8" s="6">
        <f t="shared" si="99"/>
        <v>0</v>
      </c>
      <c r="IEW8" s="6">
        <f t="shared" si="99"/>
        <v>0</v>
      </c>
      <c r="IEX8" s="6">
        <f t="shared" si="99"/>
        <v>0</v>
      </c>
      <c r="IEY8" s="6">
        <f t="shared" si="99"/>
        <v>0</v>
      </c>
      <c r="IEZ8" s="6">
        <f t="shared" si="99"/>
        <v>0</v>
      </c>
      <c r="IFA8" s="6">
        <f t="shared" si="99"/>
        <v>0</v>
      </c>
      <c r="IFB8" s="6">
        <f t="shared" si="99"/>
        <v>0</v>
      </c>
      <c r="IFC8" s="6">
        <f t="shared" si="99"/>
        <v>0</v>
      </c>
      <c r="IFD8" s="6">
        <f t="shared" si="99"/>
        <v>0</v>
      </c>
      <c r="IFE8" s="6">
        <f t="shared" si="99"/>
        <v>0</v>
      </c>
      <c r="IFF8" s="6">
        <f t="shared" si="99"/>
        <v>0</v>
      </c>
      <c r="IFG8" s="6">
        <f t="shared" si="99"/>
        <v>0</v>
      </c>
      <c r="IFH8" s="6">
        <f t="shared" si="99"/>
        <v>0</v>
      </c>
      <c r="IFI8" s="6">
        <f t="shared" si="99"/>
        <v>0</v>
      </c>
      <c r="IFJ8" s="6">
        <f t="shared" si="99"/>
        <v>0</v>
      </c>
      <c r="IFK8" s="6">
        <f t="shared" si="99"/>
        <v>0</v>
      </c>
      <c r="IFL8" s="6">
        <f t="shared" si="99"/>
        <v>0</v>
      </c>
      <c r="IFM8" s="6">
        <f t="shared" si="99"/>
        <v>0</v>
      </c>
      <c r="IFN8" s="6">
        <f t="shared" si="99"/>
        <v>0</v>
      </c>
      <c r="IFO8" s="6">
        <f t="shared" si="99"/>
        <v>0</v>
      </c>
      <c r="IFP8" s="6">
        <f t="shared" si="99"/>
        <v>0</v>
      </c>
      <c r="IFQ8" s="6">
        <f t="shared" si="99"/>
        <v>0</v>
      </c>
      <c r="IFR8" s="6">
        <f t="shared" si="99"/>
        <v>0</v>
      </c>
      <c r="IFS8" s="6">
        <f t="shared" si="99"/>
        <v>0</v>
      </c>
      <c r="IFT8" s="6">
        <f t="shared" si="99"/>
        <v>0</v>
      </c>
      <c r="IFU8" s="6">
        <f t="shared" si="99"/>
        <v>0</v>
      </c>
      <c r="IFV8" s="6">
        <f t="shared" si="99"/>
        <v>0</v>
      </c>
      <c r="IFW8" s="6">
        <f t="shared" si="99"/>
        <v>0</v>
      </c>
      <c r="IFX8" s="6">
        <f t="shared" si="99"/>
        <v>0</v>
      </c>
      <c r="IFY8" s="6">
        <f t="shared" si="99"/>
        <v>0</v>
      </c>
      <c r="IFZ8" s="6">
        <f t="shared" si="99"/>
        <v>0</v>
      </c>
      <c r="IGA8" s="6">
        <f t="shared" si="99"/>
        <v>0</v>
      </c>
      <c r="IGB8" s="6">
        <f t="shared" si="99"/>
        <v>0</v>
      </c>
      <c r="IGC8" s="6">
        <f t="shared" si="99"/>
        <v>0</v>
      </c>
      <c r="IGD8" s="6">
        <f t="shared" si="99"/>
        <v>0</v>
      </c>
      <c r="IGE8" s="6">
        <f t="shared" si="99"/>
        <v>0</v>
      </c>
      <c r="IGF8" s="6">
        <f t="shared" si="99"/>
        <v>0</v>
      </c>
      <c r="IGG8" s="6">
        <f t="shared" si="99"/>
        <v>0</v>
      </c>
      <c r="IGH8" s="6">
        <f t="shared" si="99"/>
        <v>0</v>
      </c>
      <c r="IGI8" s="6">
        <f t="shared" si="99"/>
        <v>0</v>
      </c>
      <c r="IGJ8" s="6">
        <f t="shared" si="99"/>
        <v>0</v>
      </c>
      <c r="IGK8" s="6">
        <f t="shared" si="99"/>
        <v>0</v>
      </c>
      <c r="IGL8" s="6">
        <f t="shared" si="99"/>
        <v>0</v>
      </c>
      <c r="IGM8" s="6">
        <f t="shared" si="99"/>
        <v>0</v>
      </c>
      <c r="IGN8" s="6">
        <f t="shared" si="99"/>
        <v>0</v>
      </c>
      <c r="IGO8" s="6">
        <f t="shared" si="99"/>
        <v>0</v>
      </c>
      <c r="IGP8" s="6">
        <f t="shared" si="99"/>
        <v>0</v>
      </c>
      <c r="IGQ8" s="6">
        <f t="shared" si="99"/>
        <v>0</v>
      </c>
      <c r="IGR8" s="6">
        <f t="shared" si="99"/>
        <v>0</v>
      </c>
      <c r="IGS8" s="6">
        <f t="shared" si="99"/>
        <v>0</v>
      </c>
      <c r="IGT8" s="6">
        <f t="shared" si="99"/>
        <v>0</v>
      </c>
      <c r="IGU8" s="6">
        <f t="shared" si="99"/>
        <v>0</v>
      </c>
      <c r="IGV8" s="6">
        <f t="shared" si="99"/>
        <v>0</v>
      </c>
      <c r="IGW8" s="6">
        <f t="shared" si="99"/>
        <v>0</v>
      </c>
      <c r="IGX8" s="6">
        <f t="shared" si="99"/>
        <v>0</v>
      </c>
      <c r="IGY8" s="6">
        <f t="shared" si="99"/>
        <v>0</v>
      </c>
      <c r="IGZ8" s="6">
        <f t="shared" ref="IGZ8:IJK8" si="100">+IGZ5+IGZ6+IGZ7</f>
        <v>0</v>
      </c>
      <c r="IHA8" s="6">
        <f t="shared" si="100"/>
        <v>0</v>
      </c>
      <c r="IHB8" s="6">
        <f t="shared" si="100"/>
        <v>0</v>
      </c>
      <c r="IHC8" s="6">
        <f t="shared" si="100"/>
        <v>0</v>
      </c>
      <c r="IHD8" s="6">
        <f t="shared" si="100"/>
        <v>0</v>
      </c>
      <c r="IHE8" s="6">
        <f t="shared" si="100"/>
        <v>0</v>
      </c>
      <c r="IHF8" s="6">
        <f t="shared" si="100"/>
        <v>0</v>
      </c>
      <c r="IHG8" s="6">
        <f t="shared" si="100"/>
        <v>0</v>
      </c>
      <c r="IHH8" s="6">
        <f t="shared" si="100"/>
        <v>0</v>
      </c>
      <c r="IHI8" s="6">
        <f t="shared" si="100"/>
        <v>0</v>
      </c>
      <c r="IHJ8" s="6">
        <f t="shared" si="100"/>
        <v>0</v>
      </c>
      <c r="IHK8" s="6">
        <f t="shared" si="100"/>
        <v>0</v>
      </c>
      <c r="IHL8" s="6">
        <f t="shared" si="100"/>
        <v>0</v>
      </c>
      <c r="IHM8" s="6">
        <f t="shared" si="100"/>
        <v>0</v>
      </c>
      <c r="IHN8" s="6">
        <f t="shared" si="100"/>
        <v>0</v>
      </c>
      <c r="IHO8" s="6">
        <f t="shared" si="100"/>
        <v>0</v>
      </c>
      <c r="IHP8" s="6">
        <f t="shared" si="100"/>
        <v>0</v>
      </c>
      <c r="IHQ8" s="6">
        <f t="shared" si="100"/>
        <v>0</v>
      </c>
      <c r="IHR8" s="6">
        <f t="shared" si="100"/>
        <v>0</v>
      </c>
      <c r="IHS8" s="6">
        <f t="shared" si="100"/>
        <v>0</v>
      </c>
      <c r="IHT8" s="6">
        <f t="shared" si="100"/>
        <v>0</v>
      </c>
      <c r="IHU8" s="6">
        <f t="shared" si="100"/>
        <v>0</v>
      </c>
      <c r="IHV8" s="6">
        <f t="shared" si="100"/>
        <v>0</v>
      </c>
      <c r="IHW8" s="6">
        <f t="shared" si="100"/>
        <v>0</v>
      </c>
      <c r="IHX8" s="6">
        <f t="shared" si="100"/>
        <v>0</v>
      </c>
      <c r="IHY8" s="6">
        <f t="shared" si="100"/>
        <v>0</v>
      </c>
      <c r="IHZ8" s="6">
        <f t="shared" si="100"/>
        <v>0</v>
      </c>
      <c r="IIA8" s="6">
        <f t="shared" si="100"/>
        <v>0</v>
      </c>
      <c r="IIB8" s="6">
        <f t="shared" si="100"/>
        <v>0</v>
      </c>
      <c r="IIC8" s="6">
        <f t="shared" si="100"/>
        <v>0</v>
      </c>
      <c r="IID8" s="6">
        <f t="shared" si="100"/>
        <v>0</v>
      </c>
      <c r="IIE8" s="6">
        <f t="shared" si="100"/>
        <v>0</v>
      </c>
      <c r="IIF8" s="6">
        <f t="shared" si="100"/>
        <v>0</v>
      </c>
      <c r="IIG8" s="6">
        <f t="shared" si="100"/>
        <v>0</v>
      </c>
      <c r="IIH8" s="6">
        <f t="shared" si="100"/>
        <v>0</v>
      </c>
      <c r="III8" s="6">
        <f t="shared" si="100"/>
        <v>0</v>
      </c>
      <c r="IIJ8" s="6">
        <f t="shared" si="100"/>
        <v>0</v>
      </c>
      <c r="IIK8" s="6">
        <f t="shared" si="100"/>
        <v>0</v>
      </c>
      <c r="IIL8" s="6">
        <f t="shared" si="100"/>
        <v>0</v>
      </c>
      <c r="IIM8" s="6">
        <f t="shared" si="100"/>
        <v>0</v>
      </c>
      <c r="IIN8" s="6">
        <f t="shared" si="100"/>
        <v>0</v>
      </c>
      <c r="IIO8" s="6">
        <f t="shared" si="100"/>
        <v>0</v>
      </c>
      <c r="IIP8" s="6">
        <f t="shared" si="100"/>
        <v>0</v>
      </c>
      <c r="IIQ8" s="6">
        <f t="shared" si="100"/>
        <v>0</v>
      </c>
      <c r="IIR8" s="6">
        <f t="shared" si="100"/>
        <v>0</v>
      </c>
      <c r="IIS8" s="6">
        <f t="shared" si="100"/>
        <v>0</v>
      </c>
      <c r="IIT8" s="6">
        <f t="shared" si="100"/>
        <v>0</v>
      </c>
      <c r="IIU8" s="6">
        <f t="shared" si="100"/>
        <v>0</v>
      </c>
      <c r="IIV8" s="6">
        <f t="shared" si="100"/>
        <v>0</v>
      </c>
      <c r="IIW8" s="6">
        <f t="shared" si="100"/>
        <v>0</v>
      </c>
      <c r="IIX8" s="6">
        <f t="shared" si="100"/>
        <v>0</v>
      </c>
      <c r="IIY8" s="6">
        <f t="shared" si="100"/>
        <v>0</v>
      </c>
      <c r="IIZ8" s="6">
        <f t="shared" si="100"/>
        <v>0</v>
      </c>
      <c r="IJA8" s="6">
        <f t="shared" si="100"/>
        <v>0</v>
      </c>
      <c r="IJB8" s="6">
        <f t="shared" si="100"/>
        <v>0</v>
      </c>
      <c r="IJC8" s="6">
        <f t="shared" si="100"/>
        <v>0</v>
      </c>
      <c r="IJD8" s="6">
        <f t="shared" si="100"/>
        <v>0</v>
      </c>
      <c r="IJE8" s="6">
        <f t="shared" si="100"/>
        <v>0</v>
      </c>
      <c r="IJF8" s="6">
        <f t="shared" si="100"/>
        <v>0</v>
      </c>
      <c r="IJG8" s="6">
        <f t="shared" si="100"/>
        <v>0</v>
      </c>
      <c r="IJH8" s="6">
        <f t="shared" si="100"/>
        <v>0</v>
      </c>
      <c r="IJI8" s="6">
        <f t="shared" si="100"/>
        <v>0</v>
      </c>
      <c r="IJJ8" s="6">
        <f t="shared" si="100"/>
        <v>0</v>
      </c>
      <c r="IJK8" s="6">
        <f t="shared" si="100"/>
        <v>0</v>
      </c>
      <c r="IJL8" s="6">
        <f t="shared" ref="IJL8:ILW8" si="101">+IJL5+IJL6+IJL7</f>
        <v>0</v>
      </c>
      <c r="IJM8" s="6">
        <f t="shared" si="101"/>
        <v>0</v>
      </c>
      <c r="IJN8" s="6">
        <f t="shared" si="101"/>
        <v>0</v>
      </c>
      <c r="IJO8" s="6">
        <f t="shared" si="101"/>
        <v>0</v>
      </c>
      <c r="IJP8" s="6">
        <f t="shared" si="101"/>
        <v>0</v>
      </c>
      <c r="IJQ8" s="6">
        <f t="shared" si="101"/>
        <v>0</v>
      </c>
      <c r="IJR8" s="6">
        <f t="shared" si="101"/>
        <v>0</v>
      </c>
      <c r="IJS8" s="6">
        <f t="shared" si="101"/>
        <v>0</v>
      </c>
      <c r="IJT8" s="6">
        <f t="shared" si="101"/>
        <v>0</v>
      </c>
      <c r="IJU8" s="6">
        <f t="shared" si="101"/>
        <v>0</v>
      </c>
      <c r="IJV8" s="6">
        <f t="shared" si="101"/>
        <v>0</v>
      </c>
      <c r="IJW8" s="6">
        <f t="shared" si="101"/>
        <v>0</v>
      </c>
      <c r="IJX8" s="6">
        <f t="shared" si="101"/>
        <v>0</v>
      </c>
      <c r="IJY8" s="6">
        <f t="shared" si="101"/>
        <v>0</v>
      </c>
      <c r="IJZ8" s="6">
        <f t="shared" si="101"/>
        <v>0</v>
      </c>
      <c r="IKA8" s="6">
        <f t="shared" si="101"/>
        <v>0</v>
      </c>
      <c r="IKB8" s="6">
        <f t="shared" si="101"/>
        <v>0</v>
      </c>
      <c r="IKC8" s="6">
        <f t="shared" si="101"/>
        <v>0</v>
      </c>
      <c r="IKD8" s="6">
        <f t="shared" si="101"/>
        <v>0</v>
      </c>
      <c r="IKE8" s="6">
        <f t="shared" si="101"/>
        <v>0</v>
      </c>
      <c r="IKF8" s="6">
        <f t="shared" si="101"/>
        <v>0</v>
      </c>
      <c r="IKG8" s="6">
        <f t="shared" si="101"/>
        <v>0</v>
      </c>
      <c r="IKH8" s="6">
        <f t="shared" si="101"/>
        <v>0</v>
      </c>
      <c r="IKI8" s="6">
        <f t="shared" si="101"/>
        <v>0</v>
      </c>
      <c r="IKJ8" s="6">
        <f t="shared" si="101"/>
        <v>0</v>
      </c>
      <c r="IKK8" s="6">
        <f t="shared" si="101"/>
        <v>0</v>
      </c>
      <c r="IKL8" s="6">
        <f t="shared" si="101"/>
        <v>0</v>
      </c>
      <c r="IKM8" s="6">
        <f t="shared" si="101"/>
        <v>0</v>
      </c>
      <c r="IKN8" s="6">
        <f t="shared" si="101"/>
        <v>0</v>
      </c>
      <c r="IKO8" s="6">
        <f t="shared" si="101"/>
        <v>0</v>
      </c>
      <c r="IKP8" s="6">
        <f t="shared" si="101"/>
        <v>0</v>
      </c>
      <c r="IKQ8" s="6">
        <f t="shared" si="101"/>
        <v>0</v>
      </c>
      <c r="IKR8" s="6">
        <f t="shared" si="101"/>
        <v>0</v>
      </c>
      <c r="IKS8" s="6">
        <f t="shared" si="101"/>
        <v>0</v>
      </c>
      <c r="IKT8" s="6">
        <f t="shared" si="101"/>
        <v>0</v>
      </c>
      <c r="IKU8" s="6">
        <f t="shared" si="101"/>
        <v>0</v>
      </c>
      <c r="IKV8" s="6">
        <f t="shared" si="101"/>
        <v>0</v>
      </c>
      <c r="IKW8" s="6">
        <f t="shared" si="101"/>
        <v>0</v>
      </c>
      <c r="IKX8" s="6">
        <f t="shared" si="101"/>
        <v>0</v>
      </c>
      <c r="IKY8" s="6">
        <f t="shared" si="101"/>
        <v>0</v>
      </c>
      <c r="IKZ8" s="6">
        <f t="shared" si="101"/>
        <v>0</v>
      </c>
      <c r="ILA8" s="6">
        <f t="shared" si="101"/>
        <v>0</v>
      </c>
      <c r="ILB8" s="6">
        <f t="shared" si="101"/>
        <v>0</v>
      </c>
      <c r="ILC8" s="6">
        <f t="shared" si="101"/>
        <v>0</v>
      </c>
      <c r="ILD8" s="6">
        <f t="shared" si="101"/>
        <v>0</v>
      </c>
      <c r="ILE8" s="6">
        <f t="shared" si="101"/>
        <v>0</v>
      </c>
      <c r="ILF8" s="6">
        <f t="shared" si="101"/>
        <v>0</v>
      </c>
      <c r="ILG8" s="6">
        <f t="shared" si="101"/>
        <v>0</v>
      </c>
      <c r="ILH8" s="6">
        <f t="shared" si="101"/>
        <v>0</v>
      </c>
      <c r="ILI8" s="6">
        <f t="shared" si="101"/>
        <v>0</v>
      </c>
      <c r="ILJ8" s="6">
        <f t="shared" si="101"/>
        <v>0</v>
      </c>
      <c r="ILK8" s="6">
        <f t="shared" si="101"/>
        <v>0</v>
      </c>
      <c r="ILL8" s="6">
        <f t="shared" si="101"/>
        <v>0</v>
      </c>
      <c r="ILM8" s="6">
        <f t="shared" si="101"/>
        <v>0</v>
      </c>
      <c r="ILN8" s="6">
        <f t="shared" si="101"/>
        <v>0</v>
      </c>
      <c r="ILO8" s="6">
        <f t="shared" si="101"/>
        <v>0</v>
      </c>
      <c r="ILP8" s="6">
        <f t="shared" si="101"/>
        <v>0</v>
      </c>
      <c r="ILQ8" s="6">
        <f t="shared" si="101"/>
        <v>0</v>
      </c>
      <c r="ILR8" s="6">
        <f t="shared" si="101"/>
        <v>0</v>
      </c>
      <c r="ILS8" s="6">
        <f t="shared" si="101"/>
        <v>0</v>
      </c>
      <c r="ILT8" s="6">
        <f t="shared" si="101"/>
        <v>0</v>
      </c>
      <c r="ILU8" s="6">
        <f t="shared" si="101"/>
        <v>0</v>
      </c>
      <c r="ILV8" s="6">
        <f t="shared" si="101"/>
        <v>0</v>
      </c>
      <c r="ILW8" s="6">
        <f t="shared" si="101"/>
        <v>0</v>
      </c>
      <c r="ILX8" s="6">
        <f t="shared" ref="ILX8:IOI8" si="102">+ILX5+ILX6+ILX7</f>
        <v>0</v>
      </c>
      <c r="ILY8" s="6">
        <f t="shared" si="102"/>
        <v>0</v>
      </c>
      <c r="ILZ8" s="6">
        <f t="shared" si="102"/>
        <v>0</v>
      </c>
      <c r="IMA8" s="6">
        <f t="shared" si="102"/>
        <v>0</v>
      </c>
      <c r="IMB8" s="6">
        <f t="shared" si="102"/>
        <v>0</v>
      </c>
      <c r="IMC8" s="6">
        <f t="shared" si="102"/>
        <v>0</v>
      </c>
      <c r="IMD8" s="6">
        <f t="shared" si="102"/>
        <v>0</v>
      </c>
      <c r="IME8" s="6">
        <f t="shared" si="102"/>
        <v>0</v>
      </c>
      <c r="IMF8" s="6">
        <f t="shared" si="102"/>
        <v>0</v>
      </c>
      <c r="IMG8" s="6">
        <f t="shared" si="102"/>
        <v>0</v>
      </c>
      <c r="IMH8" s="6">
        <f t="shared" si="102"/>
        <v>0</v>
      </c>
      <c r="IMI8" s="6">
        <f t="shared" si="102"/>
        <v>0</v>
      </c>
      <c r="IMJ8" s="6">
        <f t="shared" si="102"/>
        <v>0</v>
      </c>
      <c r="IMK8" s="6">
        <f t="shared" si="102"/>
        <v>0</v>
      </c>
      <c r="IML8" s="6">
        <f t="shared" si="102"/>
        <v>0</v>
      </c>
      <c r="IMM8" s="6">
        <f t="shared" si="102"/>
        <v>0</v>
      </c>
      <c r="IMN8" s="6">
        <f t="shared" si="102"/>
        <v>0</v>
      </c>
      <c r="IMO8" s="6">
        <f t="shared" si="102"/>
        <v>0</v>
      </c>
      <c r="IMP8" s="6">
        <f t="shared" si="102"/>
        <v>0</v>
      </c>
      <c r="IMQ8" s="6">
        <f t="shared" si="102"/>
        <v>0</v>
      </c>
      <c r="IMR8" s="6">
        <f t="shared" si="102"/>
        <v>0</v>
      </c>
      <c r="IMS8" s="6">
        <f t="shared" si="102"/>
        <v>0</v>
      </c>
      <c r="IMT8" s="6">
        <f t="shared" si="102"/>
        <v>0</v>
      </c>
      <c r="IMU8" s="6">
        <f t="shared" si="102"/>
        <v>0</v>
      </c>
      <c r="IMV8" s="6">
        <f t="shared" si="102"/>
        <v>0</v>
      </c>
      <c r="IMW8" s="6">
        <f t="shared" si="102"/>
        <v>0</v>
      </c>
      <c r="IMX8" s="6">
        <f t="shared" si="102"/>
        <v>0</v>
      </c>
      <c r="IMY8" s="6">
        <f t="shared" si="102"/>
        <v>0</v>
      </c>
      <c r="IMZ8" s="6">
        <f t="shared" si="102"/>
        <v>0</v>
      </c>
      <c r="INA8" s="6">
        <f t="shared" si="102"/>
        <v>0</v>
      </c>
      <c r="INB8" s="6">
        <f t="shared" si="102"/>
        <v>0</v>
      </c>
      <c r="INC8" s="6">
        <f t="shared" si="102"/>
        <v>0</v>
      </c>
      <c r="IND8" s="6">
        <f t="shared" si="102"/>
        <v>0</v>
      </c>
      <c r="INE8" s="6">
        <f t="shared" si="102"/>
        <v>0</v>
      </c>
      <c r="INF8" s="6">
        <f t="shared" si="102"/>
        <v>0</v>
      </c>
      <c r="ING8" s="6">
        <f t="shared" si="102"/>
        <v>0</v>
      </c>
      <c r="INH8" s="6">
        <f t="shared" si="102"/>
        <v>0</v>
      </c>
      <c r="INI8" s="6">
        <f t="shared" si="102"/>
        <v>0</v>
      </c>
      <c r="INJ8" s="6">
        <f t="shared" si="102"/>
        <v>0</v>
      </c>
      <c r="INK8" s="6">
        <f t="shared" si="102"/>
        <v>0</v>
      </c>
      <c r="INL8" s="6">
        <f t="shared" si="102"/>
        <v>0</v>
      </c>
      <c r="INM8" s="6">
        <f t="shared" si="102"/>
        <v>0</v>
      </c>
      <c r="INN8" s="6">
        <f t="shared" si="102"/>
        <v>0</v>
      </c>
      <c r="INO8" s="6">
        <f t="shared" si="102"/>
        <v>0</v>
      </c>
      <c r="INP8" s="6">
        <f t="shared" si="102"/>
        <v>0</v>
      </c>
      <c r="INQ8" s="6">
        <f t="shared" si="102"/>
        <v>0</v>
      </c>
      <c r="INR8" s="6">
        <f t="shared" si="102"/>
        <v>0</v>
      </c>
      <c r="INS8" s="6">
        <f t="shared" si="102"/>
        <v>0</v>
      </c>
      <c r="INT8" s="6">
        <f t="shared" si="102"/>
        <v>0</v>
      </c>
      <c r="INU8" s="6">
        <f t="shared" si="102"/>
        <v>0</v>
      </c>
      <c r="INV8" s="6">
        <f t="shared" si="102"/>
        <v>0</v>
      </c>
      <c r="INW8" s="6">
        <f t="shared" si="102"/>
        <v>0</v>
      </c>
      <c r="INX8" s="6">
        <f t="shared" si="102"/>
        <v>0</v>
      </c>
      <c r="INY8" s="6">
        <f t="shared" si="102"/>
        <v>0</v>
      </c>
      <c r="INZ8" s="6">
        <f t="shared" si="102"/>
        <v>0</v>
      </c>
      <c r="IOA8" s="6">
        <f t="shared" si="102"/>
        <v>0</v>
      </c>
      <c r="IOB8" s="6">
        <f t="shared" si="102"/>
        <v>0</v>
      </c>
      <c r="IOC8" s="6">
        <f t="shared" si="102"/>
        <v>0</v>
      </c>
      <c r="IOD8" s="6">
        <f t="shared" si="102"/>
        <v>0</v>
      </c>
      <c r="IOE8" s="6">
        <f t="shared" si="102"/>
        <v>0</v>
      </c>
      <c r="IOF8" s="6">
        <f t="shared" si="102"/>
        <v>0</v>
      </c>
      <c r="IOG8" s="6">
        <f t="shared" si="102"/>
        <v>0</v>
      </c>
      <c r="IOH8" s="6">
        <f t="shared" si="102"/>
        <v>0</v>
      </c>
      <c r="IOI8" s="6">
        <f t="shared" si="102"/>
        <v>0</v>
      </c>
      <c r="IOJ8" s="6">
        <f t="shared" ref="IOJ8:IQU8" si="103">+IOJ5+IOJ6+IOJ7</f>
        <v>0</v>
      </c>
      <c r="IOK8" s="6">
        <f t="shared" si="103"/>
        <v>0</v>
      </c>
      <c r="IOL8" s="6">
        <f t="shared" si="103"/>
        <v>0</v>
      </c>
      <c r="IOM8" s="6">
        <f t="shared" si="103"/>
        <v>0</v>
      </c>
      <c r="ION8" s="6">
        <f t="shared" si="103"/>
        <v>0</v>
      </c>
      <c r="IOO8" s="6">
        <f t="shared" si="103"/>
        <v>0</v>
      </c>
      <c r="IOP8" s="6">
        <f t="shared" si="103"/>
        <v>0</v>
      </c>
      <c r="IOQ8" s="6">
        <f t="shared" si="103"/>
        <v>0</v>
      </c>
      <c r="IOR8" s="6">
        <f t="shared" si="103"/>
        <v>0</v>
      </c>
      <c r="IOS8" s="6">
        <f t="shared" si="103"/>
        <v>0</v>
      </c>
      <c r="IOT8" s="6">
        <f t="shared" si="103"/>
        <v>0</v>
      </c>
      <c r="IOU8" s="6">
        <f t="shared" si="103"/>
        <v>0</v>
      </c>
      <c r="IOV8" s="6">
        <f t="shared" si="103"/>
        <v>0</v>
      </c>
      <c r="IOW8" s="6">
        <f t="shared" si="103"/>
        <v>0</v>
      </c>
      <c r="IOX8" s="6">
        <f t="shared" si="103"/>
        <v>0</v>
      </c>
      <c r="IOY8" s="6">
        <f t="shared" si="103"/>
        <v>0</v>
      </c>
      <c r="IOZ8" s="6">
        <f t="shared" si="103"/>
        <v>0</v>
      </c>
      <c r="IPA8" s="6">
        <f t="shared" si="103"/>
        <v>0</v>
      </c>
      <c r="IPB8" s="6">
        <f t="shared" si="103"/>
        <v>0</v>
      </c>
      <c r="IPC8" s="6">
        <f t="shared" si="103"/>
        <v>0</v>
      </c>
      <c r="IPD8" s="6">
        <f t="shared" si="103"/>
        <v>0</v>
      </c>
      <c r="IPE8" s="6">
        <f t="shared" si="103"/>
        <v>0</v>
      </c>
      <c r="IPF8" s="6">
        <f t="shared" si="103"/>
        <v>0</v>
      </c>
      <c r="IPG8" s="6">
        <f t="shared" si="103"/>
        <v>0</v>
      </c>
      <c r="IPH8" s="6">
        <f t="shared" si="103"/>
        <v>0</v>
      </c>
      <c r="IPI8" s="6">
        <f t="shared" si="103"/>
        <v>0</v>
      </c>
      <c r="IPJ8" s="6">
        <f t="shared" si="103"/>
        <v>0</v>
      </c>
      <c r="IPK8" s="6">
        <f t="shared" si="103"/>
        <v>0</v>
      </c>
      <c r="IPL8" s="6">
        <f t="shared" si="103"/>
        <v>0</v>
      </c>
      <c r="IPM8" s="6">
        <f t="shared" si="103"/>
        <v>0</v>
      </c>
      <c r="IPN8" s="6">
        <f t="shared" si="103"/>
        <v>0</v>
      </c>
      <c r="IPO8" s="6">
        <f t="shared" si="103"/>
        <v>0</v>
      </c>
      <c r="IPP8" s="6">
        <f t="shared" si="103"/>
        <v>0</v>
      </c>
      <c r="IPQ8" s="6">
        <f t="shared" si="103"/>
        <v>0</v>
      </c>
      <c r="IPR8" s="6">
        <f t="shared" si="103"/>
        <v>0</v>
      </c>
      <c r="IPS8" s="6">
        <f t="shared" si="103"/>
        <v>0</v>
      </c>
      <c r="IPT8" s="6">
        <f t="shared" si="103"/>
        <v>0</v>
      </c>
      <c r="IPU8" s="6">
        <f t="shared" si="103"/>
        <v>0</v>
      </c>
      <c r="IPV8" s="6">
        <f t="shared" si="103"/>
        <v>0</v>
      </c>
      <c r="IPW8" s="6">
        <f t="shared" si="103"/>
        <v>0</v>
      </c>
      <c r="IPX8" s="6">
        <f t="shared" si="103"/>
        <v>0</v>
      </c>
      <c r="IPY8" s="6">
        <f t="shared" si="103"/>
        <v>0</v>
      </c>
      <c r="IPZ8" s="6">
        <f t="shared" si="103"/>
        <v>0</v>
      </c>
      <c r="IQA8" s="6">
        <f t="shared" si="103"/>
        <v>0</v>
      </c>
      <c r="IQB8" s="6">
        <f t="shared" si="103"/>
        <v>0</v>
      </c>
      <c r="IQC8" s="6">
        <f t="shared" si="103"/>
        <v>0</v>
      </c>
      <c r="IQD8" s="6">
        <f t="shared" si="103"/>
        <v>0</v>
      </c>
      <c r="IQE8" s="6">
        <f t="shared" si="103"/>
        <v>0</v>
      </c>
      <c r="IQF8" s="6">
        <f t="shared" si="103"/>
        <v>0</v>
      </c>
      <c r="IQG8" s="6">
        <f t="shared" si="103"/>
        <v>0</v>
      </c>
      <c r="IQH8" s="6">
        <f t="shared" si="103"/>
        <v>0</v>
      </c>
      <c r="IQI8" s="6">
        <f t="shared" si="103"/>
        <v>0</v>
      </c>
      <c r="IQJ8" s="6">
        <f t="shared" si="103"/>
        <v>0</v>
      </c>
      <c r="IQK8" s="6">
        <f t="shared" si="103"/>
        <v>0</v>
      </c>
      <c r="IQL8" s="6">
        <f t="shared" si="103"/>
        <v>0</v>
      </c>
      <c r="IQM8" s="6">
        <f t="shared" si="103"/>
        <v>0</v>
      </c>
      <c r="IQN8" s="6">
        <f t="shared" si="103"/>
        <v>0</v>
      </c>
      <c r="IQO8" s="6">
        <f t="shared" si="103"/>
        <v>0</v>
      </c>
      <c r="IQP8" s="6">
        <f t="shared" si="103"/>
        <v>0</v>
      </c>
      <c r="IQQ8" s="6">
        <f t="shared" si="103"/>
        <v>0</v>
      </c>
      <c r="IQR8" s="6">
        <f t="shared" si="103"/>
        <v>0</v>
      </c>
      <c r="IQS8" s="6">
        <f t="shared" si="103"/>
        <v>0</v>
      </c>
      <c r="IQT8" s="6">
        <f t="shared" si="103"/>
        <v>0</v>
      </c>
      <c r="IQU8" s="6">
        <f t="shared" si="103"/>
        <v>0</v>
      </c>
      <c r="IQV8" s="6">
        <f t="shared" ref="IQV8:ITG8" si="104">+IQV5+IQV6+IQV7</f>
        <v>0</v>
      </c>
      <c r="IQW8" s="6">
        <f t="shared" si="104"/>
        <v>0</v>
      </c>
      <c r="IQX8" s="6">
        <f t="shared" si="104"/>
        <v>0</v>
      </c>
      <c r="IQY8" s="6">
        <f t="shared" si="104"/>
        <v>0</v>
      </c>
      <c r="IQZ8" s="6">
        <f t="shared" si="104"/>
        <v>0</v>
      </c>
      <c r="IRA8" s="6">
        <f t="shared" si="104"/>
        <v>0</v>
      </c>
      <c r="IRB8" s="6">
        <f t="shared" si="104"/>
        <v>0</v>
      </c>
      <c r="IRC8" s="6">
        <f t="shared" si="104"/>
        <v>0</v>
      </c>
      <c r="IRD8" s="6">
        <f t="shared" si="104"/>
        <v>0</v>
      </c>
      <c r="IRE8" s="6">
        <f t="shared" si="104"/>
        <v>0</v>
      </c>
      <c r="IRF8" s="6">
        <f t="shared" si="104"/>
        <v>0</v>
      </c>
      <c r="IRG8" s="6">
        <f t="shared" si="104"/>
        <v>0</v>
      </c>
      <c r="IRH8" s="6">
        <f t="shared" si="104"/>
        <v>0</v>
      </c>
      <c r="IRI8" s="6">
        <f t="shared" si="104"/>
        <v>0</v>
      </c>
      <c r="IRJ8" s="6">
        <f t="shared" si="104"/>
        <v>0</v>
      </c>
      <c r="IRK8" s="6">
        <f t="shared" si="104"/>
        <v>0</v>
      </c>
      <c r="IRL8" s="6">
        <f t="shared" si="104"/>
        <v>0</v>
      </c>
      <c r="IRM8" s="6">
        <f t="shared" si="104"/>
        <v>0</v>
      </c>
      <c r="IRN8" s="6">
        <f t="shared" si="104"/>
        <v>0</v>
      </c>
      <c r="IRO8" s="6">
        <f t="shared" si="104"/>
        <v>0</v>
      </c>
      <c r="IRP8" s="6">
        <f t="shared" si="104"/>
        <v>0</v>
      </c>
      <c r="IRQ8" s="6">
        <f t="shared" si="104"/>
        <v>0</v>
      </c>
      <c r="IRR8" s="6">
        <f t="shared" si="104"/>
        <v>0</v>
      </c>
      <c r="IRS8" s="6">
        <f t="shared" si="104"/>
        <v>0</v>
      </c>
      <c r="IRT8" s="6">
        <f t="shared" si="104"/>
        <v>0</v>
      </c>
      <c r="IRU8" s="6">
        <f t="shared" si="104"/>
        <v>0</v>
      </c>
      <c r="IRV8" s="6">
        <f t="shared" si="104"/>
        <v>0</v>
      </c>
      <c r="IRW8" s="6">
        <f t="shared" si="104"/>
        <v>0</v>
      </c>
      <c r="IRX8" s="6">
        <f t="shared" si="104"/>
        <v>0</v>
      </c>
      <c r="IRY8" s="6">
        <f t="shared" si="104"/>
        <v>0</v>
      </c>
      <c r="IRZ8" s="6">
        <f t="shared" si="104"/>
        <v>0</v>
      </c>
      <c r="ISA8" s="6">
        <f t="shared" si="104"/>
        <v>0</v>
      </c>
      <c r="ISB8" s="6">
        <f t="shared" si="104"/>
        <v>0</v>
      </c>
      <c r="ISC8" s="6">
        <f t="shared" si="104"/>
        <v>0</v>
      </c>
      <c r="ISD8" s="6">
        <f t="shared" si="104"/>
        <v>0</v>
      </c>
      <c r="ISE8" s="6">
        <f t="shared" si="104"/>
        <v>0</v>
      </c>
      <c r="ISF8" s="6">
        <f t="shared" si="104"/>
        <v>0</v>
      </c>
      <c r="ISG8" s="6">
        <f t="shared" si="104"/>
        <v>0</v>
      </c>
      <c r="ISH8" s="6">
        <f t="shared" si="104"/>
        <v>0</v>
      </c>
      <c r="ISI8" s="6">
        <f t="shared" si="104"/>
        <v>0</v>
      </c>
      <c r="ISJ8" s="6">
        <f t="shared" si="104"/>
        <v>0</v>
      </c>
      <c r="ISK8" s="6">
        <f t="shared" si="104"/>
        <v>0</v>
      </c>
      <c r="ISL8" s="6">
        <f t="shared" si="104"/>
        <v>0</v>
      </c>
      <c r="ISM8" s="6">
        <f t="shared" si="104"/>
        <v>0</v>
      </c>
      <c r="ISN8" s="6">
        <f t="shared" si="104"/>
        <v>0</v>
      </c>
      <c r="ISO8" s="6">
        <f t="shared" si="104"/>
        <v>0</v>
      </c>
      <c r="ISP8" s="6">
        <f t="shared" si="104"/>
        <v>0</v>
      </c>
      <c r="ISQ8" s="6">
        <f t="shared" si="104"/>
        <v>0</v>
      </c>
      <c r="ISR8" s="6">
        <f t="shared" si="104"/>
        <v>0</v>
      </c>
      <c r="ISS8" s="6">
        <f t="shared" si="104"/>
        <v>0</v>
      </c>
      <c r="IST8" s="6">
        <f t="shared" si="104"/>
        <v>0</v>
      </c>
      <c r="ISU8" s="6">
        <f t="shared" si="104"/>
        <v>0</v>
      </c>
      <c r="ISV8" s="6">
        <f t="shared" si="104"/>
        <v>0</v>
      </c>
      <c r="ISW8" s="6">
        <f t="shared" si="104"/>
        <v>0</v>
      </c>
      <c r="ISX8" s="6">
        <f t="shared" si="104"/>
        <v>0</v>
      </c>
      <c r="ISY8" s="6">
        <f t="shared" si="104"/>
        <v>0</v>
      </c>
      <c r="ISZ8" s="6">
        <f t="shared" si="104"/>
        <v>0</v>
      </c>
      <c r="ITA8" s="6">
        <f t="shared" si="104"/>
        <v>0</v>
      </c>
      <c r="ITB8" s="6">
        <f t="shared" si="104"/>
        <v>0</v>
      </c>
      <c r="ITC8" s="6">
        <f t="shared" si="104"/>
        <v>0</v>
      </c>
      <c r="ITD8" s="6">
        <f t="shared" si="104"/>
        <v>0</v>
      </c>
      <c r="ITE8" s="6">
        <f t="shared" si="104"/>
        <v>0</v>
      </c>
      <c r="ITF8" s="6">
        <f t="shared" si="104"/>
        <v>0</v>
      </c>
      <c r="ITG8" s="6">
        <f t="shared" si="104"/>
        <v>0</v>
      </c>
      <c r="ITH8" s="6">
        <f t="shared" ref="ITH8:IVS8" si="105">+ITH5+ITH6+ITH7</f>
        <v>0</v>
      </c>
      <c r="ITI8" s="6">
        <f t="shared" si="105"/>
        <v>0</v>
      </c>
      <c r="ITJ8" s="6">
        <f t="shared" si="105"/>
        <v>0</v>
      </c>
      <c r="ITK8" s="6">
        <f t="shared" si="105"/>
        <v>0</v>
      </c>
      <c r="ITL8" s="6">
        <f t="shared" si="105"/>
        <v>0</v>
      </c>
      <c r="ITM8" s="6">
        <f t="shared" si="105"/>
        <v>0</v>
      </c>
      <c r="ITN8" s="6">
        <f t="shared" si="105"/>
        <v>0</v>
      </c>
      <c r="ITO8" s="6">
        <f t="shared" si="105"/>
        <v>0</v>
      </c>
      <c r="ITP8" s="6">
        <f t="shared" si="105"/>
        <v>0</v>
      </c>
      <c r="ITQ8" s="6">
        <f t="shared" si="105"/>
        <v>0</v>
      </c>
      <c r="ITR8" s="6">
        <f t="shared" si="105"/>
        <v>0</v>
      </c>
      <c r="ITS8" s="6">
        <f t="shared" si="105"/>
        <v>0</v>
      </c>
      <c r="ITT8" s="6">
        <f t="shared" si="105"/>
        <v>0</v>
      </c>
      <c r="ITU8" s="6">
        <f t="shared" si="105"/>
        <v>0</v>
      </c>
      <c r="ITV8" s="6">
        <f t="shared" si="105"/>
        <v>0</v>
      </c>
      <c r="ITW8" s="6">
        <f t="shared" si="105"/>
        <v>0</v>
      </c>
      <c r="ITX8" s="6">
        <f t="shared" si="105"/>
        <v>0</v>
      </c>
      <c r="ITY8" s="6">
        <f t="shared" si="105"/>
        <v>0</v>
      </c>
      <c r="ITZ8" s="6">
        <f t="shared" si="105"/>
        <v>0</v>
      </c>
      <c r="IUA8" s="6">
        <f t="shared" si="105"/>
        <v>0</v>
      </c>
      <c r="IUB8" s="6">
        <f t="shared" si="105"/>
        <v>0</v>
      </c>
      <c r="IUC8" s="6">
        <f t="shared" si="105"/>
        <v>0</v>
      </c>
      <c r="IUD8" s="6">
        <f t="shared" si="105"/>
        <v>0</v>
      </c>
      <c r="IUE8" s="6">
        <f t="shared" si="105"/>
        <v>0</v>
      </c>
      <c r="IUF8" s="6">
        <f t="shared" si="105"/>
        <v>0</v>
      </c>
      <c r="IUG8" s="6">
        <f t="shared" si="105"/>
        <v>0</v>
      </c>
      <c r="IUH8" s="6">
        <f t="shared" si="105"/>
        <v>0</v>
      </c>
      <c r="IUI8" s="6">
        <f t="shared" si="105"/>
        <v>0</v>
      </c>
      <c r="IUJ8" s="6">
        <f t="shared" si="105"/>
        <v>0</v>
      </c>
      <c r="IUK8" s="6">
        <f t="shared" si="105"/>
        <v>0</v>
      </c>
      <c r="IUL8" s="6">
        <f t="shared" si="105"/>
        <v>0</v>
      </c>
      <c r="IUM8" s="6">
        <f t="shared" si="105"/>
        <v>0</v>
      </c>
      <c r="IUN8" s="6">
        <f t="shared" si="105"/>
        <v>0</v>
      </c>
      <c r="IUO8" s="6">
        <f t="shared" si="105"/>
        <v>0</v>
      </c>
      <c r="IUP8" s="6">
        <f t="shared" si="105"/>
        <v>0</v>
      </c>
      <c r="IUQ8" s="6">
        <f t="shared" si="105"/>
        <v>0</v>
      </c>
      <c r="IUR8" s="6">
        <f t="shared" si="105"/>
        <v>0</v>
      </c>
      <c r="IUS8" s="6">
        <f t="shared" si="105"/>
        <v>0</v>
      </c>
      <c r="IUT8" s="6">
        <f t="shared" si="105"/>
        <v>0</v>
      </c>
      <c r="IUU8" s="6">
        <f t="shared" si="105"/>
        <v>0</v>
      </c>
      <c r="IUV8" s="6">
        <f t="shared" si="105"/>
        <v>0</v>
      </c>
      <c r="IUW8" s="6">
        <f t="shared" si="105"/>
        <v>0</v>
      </c>
      <c r="IUX8" s="6">
        <f t="shared" si="105"/>
        <v>0</v>
      </c>
      <c r="IUY8" s="6">
        <f t="shared" si="105"/>
        <v>0</v>
      </c>
      <c r="IUZ8" s="6">
        <f t="shared" si="105"/>
        <v>0</v>
      </c>
      <c r="IVA8" s="6">
        <f t="shared" si="105"/>
        <v>0</v>
      </c>
      <c r="IVB8" s="6">
        <f t="shared" si="105"/>
        <v>0</v>
      </c>
      <c r="IVC8" s="6">
        <f t="shared" si="105"/>
        <v>0</v>
      </c>
      <c r="IVD8" s="6">
        <f t="shared" si="105"/>
        <v>0</v>
      </c>
      <c r="IVE8" s="6">
        <f t="shared" si="105"/>
        <v>0</v>
      </c>
      <c r="IVF8" s="6">
        <f t="shared" si="105"/>
        <v>0</v>
      </c>
      <c r="IVG8" s="6">
        <f t="shared" si="105"/>
        <v>0</v>
      </c>
      <c r="IVH8" s="6">
        <f t="shared" si="105"/>
        <v>0</v>
      </c>
      <c r="IVI8" s="6">
        <f t="shared" si="105"/>
        <v>0</v>
      </c>
      <c r="IVJ8" s="6">
        <f t="shared" si="105"/>
        <v>0</v>
      </c>
      <c r="IVK8" s="6">
        <f t="shared" si="105"/>
        <v>0</v>
      </c>
      <c r="IVL8" s="6">
        <f t="shared" si="105"/>
        <v>0</v>
      </c>
      <c r="IVM8" s="6">
        <f t="shared" si="105"/>
        <v>0</v>
      </c>
      <c r="IVN8" s="6">
        <f t="shared" si="105"/>
        <v>0</v>
      </c>
      <c r="IVO8" s="6">
        <f t="shared" si="105"/>
        <v>0</v>
      </c>
      <c r="IVP8" s="6">
        <f t="shared" si="105"/>
        <v>0</v>
      </c>
      <c r="IVQ8" s="6">
        <f t="shared" si="105"/>
        <v>0</v>
      </c>
      <c r="IVR8" s="6">
        <f t="shared" si="105"/>
        <v>0</v>
      </c>
      <c r="IVS8" s="6">
        <f t="shared" si="105"/>
        <v>0</v>
      </c>
      <c r="IVT8" s="6">
        <f t="shared" ref="IVT8:IYE8" si="106">+IVT5+IVT6+IVT7</f>
        <v>0</v>
      </c>
      <c r="IVU8" s="6">
        <f t="shared" si="106"/>
        <v>0</v>
      </c>
      <c r="IVV8" s="6">
        <f t="shared" si="106"/>
        <v>0</v>
      </c>
      <c r="IVW8" s="6">
        <f t="shared" si="106"/>
        <v>0</v>
      </c>
      <c r="IVX8" s="6">
        <f t="shared" si="106"/>
        <v>0</v>
      </c>
      <c r="IVY8" s="6">
        <f t="shared" si="106"/>
        <v>0</v>
      </c>
      <c r="IVZ8" s="6">
        <f t="shared" si="106"/>
        <v>0</v>
      </c>
      <c r="IWA8" s="6">
        <f t="shared" si="106"/>
        <v>0</v>
      </c>
      <c r="IWB8" s="6">
        <f t="shared" si="106"/>
        <v>0</v>
      </c>
      <c r="IWC8" s="6">
        <f t="shared" si="106"/>
        <v>0</v>
      </c>
      <c r="IWD8" s="6">
        <f t="shared" si="106"/>
        <v>0</v>
      </c>
      <c r="IWE8" s="6">
        <f t="shared" si="106"/>
        <v>0</v>
      </c>
      <c r="IWF8" s="6">
        <f t="shared" si="106"/>
        <v>0</v>
      </c>
      <c r="IWG8" s="6">
        <f t="shared" si="106"/>
        <v>0</v>
      </c>
      <c r="IWH8" s="6">
        <f t="shared" si="106"/>
        <v>0</v>
      </c>
      <c r="IWI8" s="6">
        <f t="shared" si="106"/>
        <v>0</v>
      </c>
      <c r="IWJ8" s="6">
        <f t="shared" si="106"/>
        <v>0</v>
      </c>
      <c r="IWK8" s="6">
        <f t="shared" si="106"/>
        <v>0</v>
      </c>
      <c r="IWL8" s="6">
        <f t="shared" si="106"/>
        <v>0</v>
      </c>
      <c r="IWM8" s="6">
        <f t="shared" si="106"/>
        <v>0</v>
      </c>
      <c r="IWN8" s="6">
        <f t="shared" si="106"/>
        <v>0</v>
      </c>
      <c r="IWO8" s="6">
        <f t="shared" si="106"/>
        <v>0</v>
      </c>
      <c r="IWP8" s="6">
        <f t="shared" si="106"/>
        <v>0</v>
      </c>
      <c r="IWQ8" s="6">
        <f t="shared" si="106"/>
        <v>0</v>
      </c>
      <c r="IWR8" s="6">
        <f t="shared" si="106"/>
        <v>0</v>
      </c>
      <c r="IWS8" s="6">
        <f t="shared" si="106"/>
        <v>0</v>
      </c>
      <c r="IWT8" s="6">
        <f t="shared" si="106"/>
        <v>0</v>
      </c>
      <c r="IWU8" s="6">
        <f t="shared" si="106"/>
        <v>0</v>
      </c>
      <c r="IWV8" s="6">
        <f t="shared" si="106"/>
        <v>0</v>
      </c>
      <c r="IWW8" s="6">
        <f t="shared" si="106"/>
        <v>0</v>
      </c>
      <c r="IWX8" s="6">
        <f t="shared" si="106"/>
        <v>0</v>
      </c>
      <c r="IWY8" s="6">
        <f t="shared" si="106"/>
        <v>0</v>
      </c>
      <c r="IWZ8" s="6">
        <f t="shared" si="106"/>
        <v>0</v>
      </c>
      <c r="IXA8" s="6">
        <f t="shared" si="106"/>
        <v>0</v>
      </c>
      <c r="IXB8" s="6">
        <f t="shared" si="106"/>
        <v>0</v>
      </c>
      <c r="IXC8" s="6">
        <f t="shared" si="106"/>
        <v>0</v>
      </c>
      <c r="IXD8" s="6">
        <f t="shared" si="106"/>
        <v>0</v>
      </c>
      <c r="IXE8" s="6">
        <f t="shared" si="106"/>
        <v>0</v>
      </c>
      <c r="IXF8" s="6">
        <f t="shared" si="106"/>
        <v>0</v>
      </c>
      <c r="IXG8" s="6">
        <f t="shared" si="106"/>
        <v>0</v>
      </c>
      <c r="IXH8" s="6">
        <f t="shared" si="106"/>
        <v>0</v>
      </c>
      <c r="IXI8" s="6">
        <f t="shared" si="106"/>
        <v>0</v>
      </c>
      <c r="IXJ8" s="6">
        <f t="shared" si="106"/>
        <v>0</v>
      </c>
      <c r="IXK8" s="6">
        <f t="shared" si="106"/>
        <v>0</v>
      </c>
      <c r="IXL8" s="6">
        <f t="shared" si="106"/>
        <v>0</v>
      </c>
      <c r="IXM8" s="6">
        <f t="shared" si="106"/>
        <v>0</v>
      </c>
      <c r="IXN8" s="6">
        <f t="shared" si="106"/>
        <v>0</v>
      </c>
      <c r="IXO8" s="6">
        <f t="shared" si="106"/>
        <v>0</v>
      </c>
      <c r="IXP8" s="6">
        <f t="shared" si="106"/>
        <v>0</v>
      </c>
      <c r="IXQ8" s="6">
        <f t="shared" si="106"/>
        <v>0</v>
      </c>
      <c r="IXR8" s="6">
        <f t="shared" si="106"/>
        <v>0</v>
      </c>
      <c r="IXS8" s="6">
        <f t="shared" si="106"/>
        <v>0</v>
      </c>
      <c r="IXT8" s="6">
        <f t="shared" si="106"/>
        <v>0</v>
      </c>
      <c r="IXU8" s="6">
        <f t="shared" si="106"/>
        <v>0</v>
      </c>
      <c r="IXV8" s="6">
        <f t="shared" si="106"/>
        <v>0</v>
      </c>
      <c r="IXW8" s="6">
        <f t="shared" si="106"/>
        <v>0</v>
      </c>
      <c r="IXX8" s="6">
        <f t="shared" si="106"/>
        <v>0</v>
      </c>
      <c r="IXY8" s="6">
        <f t="shared" si="106"/>
        <v>0</v>
      </c>
      <c r="IXZ8" s="6">
        <f t="shared" si="106"/>
        <v>0</v>
      </c>
      <c r="IYA8" s="6">
        <f t="shared" si="106"/>
        <v>0</v>
      </c>
      <c r="IYB8" s="6">
        <f t="shared" si="106"/>
        <v>0</v>
      </c>
      <c r="IYC8" s="6">
        <f t="shared" si="106"/>
        <v>0</v>
      </c>
      <c r="IYD8" s="6">
        <f t="shared" si="106"/>
        <v>0</v>
      </c>
      <c r="IYE8" s="6">
        <f t="shared" si="106"/>
        <v>0</v>
      </c>
      <c r="IYF8" s="6">
        <f t="shared" ref="IYF8:JAQ8" si="107">+IYF5+IYF6+IYF7</f>
        <v>0</v>
      </c>
      <c r="IYG8" s="6">
        <f t="shared" si="107"/>
        <v>0</v>
      </c>
      <c r="IYH8" s="6">
        <f t="shared" si="107"/>
        <v>0</v>
      </c>
      <c r="IYI8" s="6">
        <f t="shared" si="107"/>
        <v>0</v>
      </c>
      <c r="IYJ8" s="6">
        <f t="shared" si="107"/>
        <v>0</v>
      </c>
      <c r="IYK8" s="6">
        <f t="shared" si="107"/>
        <v>0</v>
      </c>
      <c r="IYL8" s="6">
        <f t="shared" si="107"/>
        <v>0</v>
      </c>
      <c r="IYM8" s="6">
        <f t="shared" si="107"/>
        <v>0</v>
      </c>
      <c r="IYN8" s="6">
        <f t="shared" si="107"/>
        <v>0</v>
      </c>
      <c r="IYO8" s="6">
        <f t="shared" si="107"/>
        <v>0</v>
      </c>
      <c r="IYP8" s="6">
        <f t="shared" si="107"/>
        <v>0</v>
      </c>
      <c r="IYQ8" s="6">
        <f t="shared" si="107"/>
        <v>0</v>
      </c>
      <c r="IYR8" s="6">
        <f t="shared" si="107"/>
        <v>0</v>
      </c>
      <c r="IYS8" s="6">
        <f t="shared" si="107"/>
        <v>0</v>
      </c>
      <c r="IYT8" s="6">
        <f t="shared" si="107"/>
        <v>0</v>
      </c>
      <c r="IYU8" s="6">
        <f t="shared" si="107"/>
        <v>0</v>
      </c>
      <c r="IYV8" s="6">
        <f t="shared" si="107"/>
        <v>0</v>
      </c>
      <c r="IYW8" s="6">
        <f t="shared" si="107"/>
        <v>0</v>
      </c>
      <c r="IYX8" s="6">
        <f t="shared" si="107"/>
        <v>0</v>
      </c>
      <c r="IYY8" s="6">
        <f t="shared" si="107"/>
        <v>0</v>
      </c>
      <c r="IYZ8" s="6">
        <f t="shared" si="107"/>
        <v>0</v>
      </c>
      <c r="IZA8" s="6">
        <f t="shared" si="107"/>
        <v>0</v>
      </c>
      <c r="IZB8" s="6">
        <f t="shared" si="107"/>
        <v>0</v>
      </c>
      <c r="IZC8" s="6">
        <f t="shared" si="107"/>
        <v>0</v>
      </c>
      <c r="IZD8" s="6">
        <f t="shared" si="107"/>
        <v>0</v>
      </c>
      <c r="IZE8" s="6">
        <f t="shared" si="107"/>
        <v>0</v>
      </c>
      <c r="IZF8" s="6">
        <f t="shared" si="107"/>
        <v>0</v>
      </c>
      <c r="IZG8" s="6">
        <f t="shared" si="107"/>
        <v>0</v>
      </c>
      <c r="IZH8" s="6">
        <f t="shared" si="107"/>
        <v>0</v>
      </c>
      <c r="IZI8" s="6">
        <f t="shared" si="107"/>
        <v>0</v>
      </c>
      <c r="IZJ8" s="6">
        <f t="shared" si="107"/>
        <v>0</v>
      </c>
      <c r="IZK8" s="6">
        <f t="shared" si="107"/>
        <v>0</v>
      </c>
      <c r="IZL8" s="6">
        <f t="shared" si="107"/>
        <v>0</v>
      </c>
      <c r="IZM8" s="6">
        <f t="shared" si="107"/>
        <v>0</v>
      </c>
      <c r="IZN8" s="6">
        <f t="shared" si="107"/>
        <v>0</v>
      </c>
      <c r="IZO8" s="6">
        <f t="shared" si="107"/>
        <v>0</v>
      </c>
      <c r="IZP8" s="6">
        <f t="shared" si="107"/>
        <v>0</v>
      </c>
      <c r="IZQ8" s="6">
        <f t="shared" si="107"/>
        <v>0</v>
      </c>
      <c r="IZR8" s="6">
        <f t="shared" si="107"/>
        <v>0</v>
      </c>
      <c r="IZS8" s="6">
        <f t="shared" si="107"/>
        <v>0</v>
      </c>
      <c r="IZT8" s="6">
        <f t="shared" si="107"/>
        <v>0</v>
      </c>
      <c r="IZU8" s="6">
        <f t="shared" si="107"/>
        <v>0</v>
      </c>
      <c r="IZV8" s="6">
        <f t="shared" si="107"/>
        <v>0</v>
      </c>
      <c r="IZW8" s="6">
        <f t="shared" si="107"/>
        <v>0</v>
      </c>
      <c r="IZX8" s="6">
        <f t="shared" si="107"/>
        <v>0</v>
      </c>
      <c r="IZY8" s="6">
        <f t="shared" si="107"/>
        <v>0</v>
      </c>
      <c r="IZZ8" s="6">
        <f t="shared" si="107"/>
        <v>0</v>
      </c>
      <c r="JAA8" s="6">
        <f t="shared" si="107"/>
        <v>0</v>
      </c>
      <c r="JAB8" s="6">
        <f t="shared" si="107"/>
        <v>0</v>
      </c>
      <c r="JAC8" s="6">
        <f t="shared" si="107"/>
        <v>0</v>
      </c>
      <c r="JAD8" s="6">
        <f t="shared" si="107"/>
        <v>0</v>
      </c>
      <c r="JAE8" s="6">
        <f t="shared" si="107"/>
        <v>0</v>
      </c>
      <c r="JAF8" s="6">
        <f t="shared" si="107"/>
        <v>0</v>
      </c>
      <c r="JAG8" s="6">
        <f t="shared" si="107"/>
        <v>0</v>
      </c>
      <c r="JAH8" s="6">
        <f t="shared" si="107"/>
        <v>0</v>
      </c>
      <c r="JAI8" s="6">
        <f t="shared" si="107"/>
        <v>0</v>
      </c>
      <c r="JAJ8" s="6">
        <f t="shared" si="107"/>
        <v>0</v>
      </c>
      <c r="JAK8" s="6">
        <f t="shared" si="107"/>
        <v>0</v>
      </c>
      <c r="JAL8" s="6">
        <f t="shared" si="107"/>
        <v>0</v>
      </c>
      <c r="JAM8" s="6">
        <f t="shared" si="107"/>
        <v>0</v>
      </c>
      <c r="JAN8" s="6">
        <f t="shared" si="107"/>
        <v>0</v>
      </c>
      <c r="JAO8" s="6">
        <f t="shared" si="107"/>
        <v>0</v>
      </c>
      <c r="JAP8" s="6">
        <f t="shared" si="107"/>
        <v>0</v>
      </c>
      <c r="JAQ8" s="6">
        <f t="shared" si="107"/>
        <v>0</v>
      </c>
      <c r="JAR8" s="6">
        <f t="shared" ref="JAR8:JDC8" si="108">+JAR5+JAR6+JAR7</f>
        <v>0</v>
      </c>
      <c r="JAS8" s="6">
        <f t="shared" si="108"/>
        <v>0</v>
      </c>
      <c r="JAT8" s="6">
        <f t="shared" si="108"/>
        <v>0</v>
      </c>
      <c r="JAU8" s="6">
        <f t="shared" si="108"/>
        <v>0</v>
      </c>
      <c r="JAV8" s="6">
        <f t="shared" si="108"/>
        <v>0</v>
      </c>
      <c r="JAW8" s="6">
        <f t="shared" si="108"/>
        <v>0</v>
      </c>
      <c r="JAX8" s="6">
        <f t="shared" si="108"/>
        <v>0</v>
      </c>
      <c r="JAY8" s="6">
        <f t="shared" si="108"/>
        <v>0</v>
      </c>
      <c r="JAZ8" s="6">
        <f t="shared" si="108"/>
        <v>0</v>
      </c>
      <c r="JBA8" s="6">
        <f t="shared" si="108"/>
        <v>0</v>
      </c>
      <c r="JBB8" s="6">
        <f t="shared" si="108"/>
        <v>0</v>
      </c>
      <c r="JBC8" s="6">
        <f t="shared" si="108"/>
        <v>0</v>
      </c>
      <c r="JBD8" s="6">
        <f t="shared" si="108"/>
        <v>0</v>
      </c>
      <c r="JBE8" s="6">
        <f t="shared" si="108"/>
        <v>0</v>
      </c>
      <c r="JBF8" s="6">
        <f t="shared" si="108"/>
        <v>0</v>
      </c>
      <c r="JBG8" s="6">
        <f t="shared" si="108"/>
        <v>0</v>
      </c>
      <c r="JBH8" s="6">
        <f t="shared" si="108"/>
        <v>0</v>
      </c>
      <c r="JBI8" s="6">
        <f t="shared" si="108"/>
        <v>0</v>
      </c>
      <c r="JBJ8" s="6">
        <f t="shared" si="108"/>
        <v>0</v>
      </c>
      <c r="JBK8" s="6">
        <f t="shared" si="108"/>
        <v>0</v>
      </c>
      <c r="JBL8" s="6">
        <f t="shared" si="108"/>
        <v>0</v>
      </c>
      <c r="JBM8" s="6">
        <f t="shared" si="108"/>
        <v>0</v>
      </c>
      <c r="JBN8" s="6">
        <f t="shared" si="108"/>
        <v>0</v>
      </c>
      <c r="JBO8" s="6">
        <f t="shared" si="108"/>
        <v>0</v>
      </c>
      <c r="JBP8" s="6">
        <f t="shared" si="108"/>
        <v>0</v>
      </c>
      <c r="JBQ8" s="6">
        <f t="shared" si="108"/>
        <v>0</v>
      </c>
      <c r="JBR8" s="6">
        <f t="shared" si="108"/>
        <v>0</v>
      </c>
      <c r="JBS8" s="6">
        <f t="shared" si="108"/>
        <v>0</v>
      </c>
      <c r="JBT8" s="6">
        <f t="shared" si="108"/>
        <v>0</v>
      </c>
      <c r="JBU8" s="6">
        <f t="shared" si="108"/>
        <v>0</v>
      </c>
      <c r="JBV8" s="6">
        <f t="shared" si="108"/>
        <v>0</v>
      </c>
      <c r="JBW8" s="6">
        <f t="shared" si="108"/>
        <v>0</v>
      </c>
      <c r="JBX8" s="6">
        <f t="shared" si="108"/>
        <v>0</v>
      </c>
      <c r="JBY8" s="6">
        <f t="shared" si="108"/>
        <v>0</v>
      </c>
      <c r="JBZ8" s="6">
        <f t="shared" si="108"/>
        <v>0</v>
      </c>
      <c r="JCA8" s="6">
        <f t="shared" si="108"/>
        <v>0</v>
      </c>
      <c r="JCB8" s="6">
        <f t="shared" si="108"/>
        <v>0</v>
      </c>
      <c r="JCC8" s="6">
        <f t="shared" si="108"/>
        <v>0</v>
      </c>
      <c r="JCD8" s="6">
        <f t="shared" si="108"/>
        <v>0</v>
      </c>
      <c r="JCE8" s="6">
        <f t="shared" si="108"/>
        <v>0</v>
      </c>
      <c r="JCF8" s="6">
        <f t="shared" si="108"/>
        <v>0</v>
      </c>
      <c r="JCG8" s="6">
        <f t="shared" si="108"/>
        <v>0</v>
      </c>
      <c r="JCH8" s="6">
        <f t="shared" si="108"/>
        <v>0</v>
      </c>
      <c r="JCI8" s="6">
        <f t="shared" si="108"/>
        <v>0</v>
      </c>
      <c r="JCJ8" s="6">
        <f t="shared" si="108"/>
        <v>0</v>
      </c>
      <c r="JCK8" s="6">
        <f t="shared" si="108"/>
        <v>0</v>
      </c>
      <c r="JCL8" s="6">
        <f t="shared" si="108"/>
        <v>0</v>
      </c>
      <c r="JCM8" s="6">
        <f t="shared" si="108"/>
        <v>0</v>
      </c>
      <c r="JCN8" s="6">
        <f t="shared" si="108"/>
        <v>0</v>
      </c>
      <c r="JCO8" s="6">
        <f t="shared" si="108"/>
        <v>0</v>
      </c>
      <c r="JCP8" s="6">
        <f t="shared" si="108"/>
        <v>0</v>
      </c>
      <c r="JCQ8" s="6">
        <f t="shared" si="108"/>
        <v>0</v>
      </c>
      <c r="JCR8" s="6">
        <f t="shared" si="108"/>
        <v>0</v>
      </c>
      <c r="JCS8" s="6">
        <f t="shared" si="108"/>
        <v>0</v>
      </c>
      <c r="JCT8" s="6">
        <f t="shared" si="108"/>
        <v>0</v>
      </c>
      <c r="JCU8" s="6">
        <f t="shared" si="108"/>
        <v>0</v>
      </c>
      <c r="JCV8" s="6">
        <f t="shared" si="108"/>
        <v>0</v>
      </c>
      <c r="JCW8" s="6">
        <f t="shared" si="108"/>
        <v>0</v>
      </c>
      <c r="JCX8" s="6">
        <f t="shared" si="108"/>
        <v>0</v>
      </c>
      <c r="JCY8" s="6">
        <f t="shared" si="108"/>
        <v>0</v>
      </c>
      <c r="JCZ8" s="6">
        <f t="shared" si="108"/>
        <v>0</v>
      </c>
      <c r="JDA8" s="6">
        <f t="shared" si="108"/>
        <v>0</v>
      </c>
      <c r="JDB8" s="6">
        <f t="shared" si="108"/>
        <v>0</v>
      </c>
      <c r="JDC8" s="6">
        <f t="shared" si="108"/>
        <v>0</v>
      </c>
      <c r="JDD8" s="6">
        <f t="shared" ref="JDD8:JFO8" si="109">+JDD5+JDD6+JDD7</f>
        <v>0</v>
      </c>
      <c r="JDE8" s="6">
        <f t="shared" si="109"/>
        <v>0</v>
      </c>
      <c r="JDF8" s="6">
        <f t="shared" si="109"/>
        <v>0</v>
      </c>
      <c r="JDG8" s="6">
        <f t="shared" si="109"/>
        <v>0</v>
      </c>
      <c r="JDH8" s="6">
        <f t="shared" si="109"/>
        <v>0</v>
      </c>
      <c r="JDI8" s="6">
        <f t="shared" si="109"/>
        <v>0</v>
      </c>
      <c r="JDJ8" s="6">
        <f t="shared" si="109"/>
        <v>0</v>
      </c>
      <c r="JDK8" s="6">
        <f t="shared" si="109"/>
        <v>0</v>
      </c>
      <c r="JDL8" s="6">
        <f t="shared" si="109"/>
        <v>0</v>
      </c>
      <c r="JDM8" s="6">
        <f t="shared" si="109"/>
        <v>0</v>
      </c>
      <c r="JDN8" s="6">
        <f t="shared" si="109"/>
        <v>0</v>
      </c>
      <c r="JDO8" s="6">
        <f t="shared" si="109"/>
        <v>0</v>
      </c>
      <c r="JDP8" s="6">
        <f t="shared" si="109"/>
        <v>0</v>
      </c>
      <c r="JDQ8" s="6">
        <f t="shared" si="109"/>
        <v>0</v>
      </c>
      <c r="JDR8" s="6">
        <f t="shared" si="109"/>
        <v>0</v>
      </c>
      <c r="JDS8" s="6">
        <f t="shared" si="109"/>
        <v>0</v>
      </c>
      <c r="JDT8" s="6">
        <f t="shared" si="109"/>
        <v>0</v>
      </c>
      <c r="JDU8" s="6">
        <f t="shared" si="109"/>
        <v>0</v>
      </c>
      <c r="JDV8" s="6">
        <f t="shared" si="109"/>
        <v>0</v>
      </c>
      <c r="JDW8" s="6">
        <f t="shared" si="109"/>
        <v>0</v>
      </c>
      <c r="JDX8" s="6">
        <f t="shared" si="109"/>
        <v>0</v>
      </c>
      <c r="JDY8" s="6">
        <f t="shared" si="109"/>
        <v>0</v>
      </c>
      <c r="JDZ8" s="6">
        <f t="shared" si="109"/>
        <v>0</v>
      </c>
      <c r="JEA8" s="6">
        <f t="shared" si="109"/>
        <v>0</v>
      </c>
      <c r="JEB8" s="6">
        <f t="shared" si="109"/>
        <v>0</v>
      </c>
      <c r="JEC8" s="6">
        <f t="shared" si="109"/>
        <v>0</v>
      </c>
      <c r="JED8" s="6">
        <f t="shared" si="109"/>
        <v>0</v>
      </c>
      <c r="JEE8" s="6">
        <f t="shared" si="109"/>
        <v>0</v>
      </c>
      <c r="JEF8" s="6">
        <f t="shared" si="109"/>
        <v>0</v>
      </c>
      <c r="JEG8" s="6">
        <f t="shared" si="109"/>
        <v>0</v>
      </c>
      <c r="JEH8" s="6">
        <f t="shared" si="109"/>
        <v>0</v>
      </c>
      <c r="JEI8" s="6">
        <f t="shared" si="109"/>
        <v>0</v>
      </c>
      <c r="JEJ8" s="6">
        <f t="shared" si="109"/>
        <v>0</v>
      </c>
      <c r="JEK8" s="6">
        <f t="shared" si="109"/>
        <v>0</v>
      </c>
      <c r="JEL8" s="6">
        <f t="shared" si="109"/>
        <v>0</v>
      </c>
      <c r="JEM8" s="6">
        <f t="shared" si="109"/>
        <v>0</v>
      </c>
      <c r="JEN8" s="6">
        <f t="shared" si="109"/>
        <v>0</v>
      </c>
      <c r="JEO8" s="6">
        <f t="shared" si="109"/>
        <v>0</v>
      </c>
      <c r="JEP8" s="6">
        <f t="shared" si="109"/>
        <v>0</v>
      </c>
      <c r="JEQ8" s="6">
        <f t="shared" si="109"/>
        <v>0</v>
      </c>
      <c r="JER8" s="6">
        <f t="shared" si="109"/>
        <v>0</v>
      </c>
      <c r="JES8" s="6">
        <f t="shared" si="109"/>
        <v>0</v>
      </c>
      <c r="JET8" s="6">
        <f t="shared" si="109"/>
        <v>0</v>
      </c>
      <c r="JEU8" s="6">
        <f t="shared" si="109"/>
        <v>0</v>
      </c>
      <c r="JEV8" s="6">
        <f t="shared" si="109"/>
        <v>0</v>
      </c>
      <c r="JEW8" s="6">
        <f t="shared" si="109"/>
        <v>0</v>
      </c>
      <c r="JEX8" s="6">
        <f t="shared" si="109"/>
        <v>0</v>
      </c>
      <c r="JEY8" s="6">
        <f t="shared" si="109"/>
        <v>0</v>
      </c>
      <c r="JEZ8" s="6">
        <f t="shared" si="109"/>
        <v>0</v>
      </c>
      <c r="JFA8" s="6">
        <f t="shared" si="109"/>
        <v>0</v>
      </c>
      <c r="JFB8" s="6">
        <f t="shared" si="109"/>
        <v>0</v>
      </c>
      <c r="JFC8" s="6">
        <f t="shared" si="109"/>
        <v>0</v>
      </c>
      <c r="JFD8" s="6">
        <f t="shared" si="109"/>
        <v>0</v>
      </c>
      <c r="JFE8" s="6">
        <f t="shared" si="109"/>
        <v>0</v>
      </c>
      <c r="JFF8" s="6">
        <f t="shared" si="109"/>
        <v>0</v>
      </c>
      <c r="JFG8" s="6">
        <f t="shared" si="109"/>
        <v>0</v>
      </c>
      <c r="JFH8" s="6">
        <f t="shared" si="109"/>
        <v>0</v>
      </c>
      <c r="JFI8" s="6">
        <f t="shared" si="109"/>
        <v>0</v>
      </c>
      <c r="JFJ8" s="6">
        <f t="shared" si="109"/>
        <v>0</v>
      </c>
      <c r="JFK8" s="6">
        <f t="shared" si="109"/>
        <v>0</v>
      </c>
      <c r="JFL8" s="6">
        <f t="shared" si="109"/>
        <v>0</v>
      </c>
      <c r="JFM8" s="6">
        <f t="shared" si="109"/>
        <v>0</v>
      </c>
      <c r="JFN8" s="6">
        <f t="shared" si="109"/>
        <v>0</v>
      </c>
      <c r="JFO8" s="6">
        <f t="shared" si="109"/>
        <v>0</v>
      </c>
      <c r="JFP8" s="6">
        <f t="shared" ref="JFP8:JIA8" si="110">+JFP5+JFP6+JFP7</f>
        <v>0</v>
      </c>
      <c r="JFQ8" s="6">
        <f t="shared" si="110"/>
        <v>0</v>
      </c>
      <c r="JFR8" s="6">
        <f t="shared" si="110"/>
        <v>0</v>
      </c>
      <c r="JFS8" s="6">
        <f t="shared" si="110"/>
        <v>0</v>
      </c>
      <c r="JFT8" s="6">
        <f t="shared" si="110"/>
        <v>0</v>
      </c>
      <c r="JFU8" s="6">
        <f t="shared" si="110"/>
        <v>0</v>
      </c>
      <c r="JFV8" s="6">
        <f t="shared" si="110"/>
        <v>0</v>
      </c>
      <c r="JFW8" s="6">
        <f t="shared" si="110"/>
        <v>0</v>
      </c>
      <c r="JFX8" s="6">
        <f t="shared" si="110"/>
        <v>0</v>
      </c>
      <c r="JFY8" s="6">
        <f t="shared" si="110"/>
        <v>0</v>
      </c>
      <c r="JFZ8" s="6">
        <f t="shared" si="110"/>
        <v>0</v>
      </c>
      <c r="JGA8" s="6">
        <f t="shared" si="110"/>
        <v>0</v>
      </c>
      <c r="JGB8" s="6">
        <f t="shared" si="110"/>
        <v>0</v>
      </c>
      <c r="JGC8" s="6">
        <f t="shared" si="110"/>
        <v>0</v>
      </c>
      <c r="JGD8" s="6">
        <f t="shared" si="110"/>
        <v>0</v>
      </c>
      <c r="JGE8" s="6">
        <f t="shared" si="110"/>
        <v>0</v>
      </c>
      <c r="JGF8" s="6">
        <f t="shared" si="110"/>
        <v>0</v>
      </c>
      <c r="JGG8" s="6">
        <f t="shared" si="110"/>
        <v>0</v>
      </c>
      <c r="JGH8" s="6">
        <f t="shared" si="110"/>
        <v>0</v>
      </c>
      <c r="JGI8" s="6">
        <f t="shared" si="110"/>
        <v>0</v>
      </c>
      <c r="JGJ8" s="6">
        <f t="shared" si="110"/>
        <v>0</v>
      </c>
      <c r="JGK8" s="6">
        <f t="shared" si="110"/>
        <v>0</v>
      </c>
      <c r="JGL8" s="6">
        <f t="shared" si="110"/>
        <v>0</v>
      </c>
      <c r="JGM8" s="6">
        <f t="shared" si="110"/>
        <v>0</v>
      </c>
      <c r="JGN8" s="6">
        <f t="shared" si="110"/>
        <v>0</v>
      </c>
      <c r="JGO8" s="6">
        <f t="shared" si="110"/>
        <v>0</v>
      </c>
      <c r="JGP8" s="6">
        <f t="shared" si="110"/>
        <v>0</v>
      </c>
      <c r="JGQ8" s="6">
        <f t="shared" si="110"/>
        <v>0</v>
      </c>
      <c r="JGR8" s="6">
        <f t="shared" si="110"/>
        <v>0</v>
      </c>
      <c r="JGS8" s="6">
        <f t="shared" si="110"/>
        <v>0</v>
      </c>
      <c r="JGT8" s="6">
        <f t="shared" si="110"/>
        <v>0</v>
      </c>
      <c r="JGU8" s="6">
        <f t="shared" si="110"/>
        <v>0</v>
      </c>
      <c r="JGV8" s="6">
        <f t="shared" si="110"/>
        <v>0</v>
      </c>
      <c r="JGW8" s="6">
        <f t="shared" si="110"/>
        <v>0</v>
      </c>
      <c r="JGX8" s="6">
        <f t="shared" si="110"/>
        <v>0</v>
      </c>
      <c r="JGY8" s="6">
        <f t="shared" si="110"/>
        <v>0</v>
      </c>
      <c r="JGZ8" s="6">
        <f t="shared" si="110"/>
        <v>0</v>
      </c>
      <c r="JHA8" s="6">
        <f t="shared" si="110"/>
        <v>0</v>
      </c>
      <c r="JHB8" s="6">
        <f t="shared" si="110"/>
        <v>0</v>
      </c>
      <c r="JHC8" s="6">
        <f t="shared" si="110"/>
        <v>0</v>
      </c>
      <c r="JHD8" s="6">
        <f t="shared" si="110"/>
        <v>0</v>
      </c>
      <c r="JHE8" s="6">
        <f t="shared" si="110"/>
        <v>0</v>
      </c>
      <c r="JHF8" s="6">
        <f t="shared" si="110"/>
        <v>0</v>
      </c>
      <c r="JHG8" s="6">
        <f t="shared" si="110"/>
        <v>0</v>
      </c>
      <c r="JHH8" s="6">
        <f t="shared" si="110"/>
        <v>0</v>
      </c>
      <c r="JHI8" s="6">
        <f t="shared" si="110"/>
        <v>0</v>
      </c>
      <c r="JHJ8" s="6">
        <f t="shared" si="110"/>
        <v>0</v>
      </c>
      <c r="JHK8" s="6">
        <f t="shared" si="110"/>
        <v>0</v>
      </c>
      <c r="JHL8" s="6">
        <f t="shared" si="110"/>
        <v>0</v>
      </c>
      <c r="JHM8" s="6">
        <f t="shared" si="110"/>
        <v>0</v>
      </c>
      <c r="JHN8" s="6">
        <f t="shared" si="110"/>
        <v>0</v>
      </c>
      <c r="JHO8" s="6">
        <f t="shared" si="110"/>
        <v>0</v>
      </c>
      <c r="JHP8" s="6">
        <f t="shared" si="110"/>
        <v>0</v>
      </c>
      <c r="JHQ8" s="6">
        <f t="shared" si="110"/>
        <v>0</v>
      </c>
      <c r="JHR8" s="6">
        <f t="shared" si="110"/>
        <v>0</v>
      </c>
      <c r="JHS8" s="6">
        <f t="shared" si="110"/>
        <v>0</v>
      </c>
      <c r="JHT8" s="6">
        <f t="shared" si="110"/>
        <v>0</v>
      </c>
      <c r="JHU8" s="6">
        <f t="shared" si="110"/>
        <v>0</v>
      </c>
      <c r="JHV8" s="6">
        <f t="shared" si="110"/>
        <v>0</v>
      </c>
      <c r="JHW8" s="6">
        <f t="shared" si="110"/>
        <v>0</v>
      </c>
      <c r="JHX8" s="6">
        <f t="shared" si="110"/>
        <v>0</v>
      </c>
      <c r="JHY8" s="6">
        <f t="shared" si="110"/>
        <v>0</v>
      </c>
      <c r="JHZ8" s="6">
        <f t="shared" si="110"/>
        <v>0</v>
      </c>
      <c r="JIA8" s="6">
        <f t="shared" si="110"/>
        <v>0</v>
      </c>
      <c r="JIB8" s="6">
        <f t="shared" ref="JIB8:JKM8" si="111">+JIB5+JIB6+JIB7</f>
        <v>0</v>
      </c>
      <c r="JIC8" s="6">
        <f t="shared" si="111"/>
        <v>0</v>
      </c>
      <c r="JID8" s="6">
        <f t="shared" si="111"/>
        <v>0</v>
      </c>
      <c r="JIE8" s="6">
        <f t="shared" si="111"/>
        <v>0</v>
      </c>
      <c r="JIF8" s="6">
        <f t="shared" si="111"/>
        <v>0</v>
      </c>
      <c r="JIG8" s="6">
        <f t="shared" si="111"/>
        <v>0</v>
      </c>
      <c r="JIH8" s="6">
        <f t="shared" si="111"/>
        <v>0</v>
      </c>
      <c r="JII8" s="6">
        <f t="shared" si="111"/>
        <v>0</v>
      </c>
      <c r="JIJ8" s="6">
        <f t="shared" si="111"/>
        <v>0</v>
      </c>
      <c r="JIK8" s="6">
        <f t="shared" si="111"/>
        <v>0</v>
      </c>
      <c r="JIL8" s="6">
        <f t="shared" si="111"/>
        <v>0</v>
      </c>
      <c r="JIM8" s="6">
        <f t="shared" si="111"/>
        <v>0</v>
      </c>
      <c r="JIN8" s="6">
        <f t="shared" si="111"/>
        <v>0</v>
      </c>
      <c r="JIO8" s="6">
        <f t="shared" si="111"/>
        <v>0</v>
      </c>
      <c r="JIP8" s="6">
        <f t="shared" si="111"/>
        <v>0</v>
      </c>
      <c r="JIQ8" s="6">
        <f t="shared" si="111"/>
        <v>0</v>
      </c>
      <c r="JIR8" s="6">
        <f t="shared" si="111"/>
        <v>0</v>
      </c>
      <c r="JIS8" s="6">
        <f t="shared" si="111"/>
        <v>0</v>
      </c>
      <c r="JIT8" s="6">
        <f t="shared" si="111"/>
        <v>0</v>
      </c>
      <c r="JIU8" s="6">
        <f t="shared" si="111"/>
        <v>0</v>
      </c>
      <c r="JIV8" s="6">
        <f t="shared" si="111"/>
        <v>0</v>
      </c>
      <c r="JIW8" s="6">
        <f t="shared" si="111"/>
        <v>0</v>
      </c>
      <c r="JIX8" s="6">
        <f t="shared" si="111"/>
        <v>0</v>
      </c>
      <c r="JIY8" s="6">
        <f t="shared" si="111"/>
        <v>0</v>
      </c>
      <c r="JIZ8" s="6">
        <f t="shared" si="111"/>
        <v>0</v>
      </c>
      <c r="JJA8" s="6">
        <f t="shared" si="111"/>
        <v>0</v>
      </c>
      <c r="JJB8" s="6">
        <f t="shared" si="111"/>
        <v>0</v>
      </c>
      <c r="JJC8" s="6">
        <f t="shared" si="111"/>
        <v>0</v>
      </c>
      <c r="JJD8" s="6">
        <f t="shared" si="111"/>
        <v>0</v>
      </c>
      <c r="JJE8" s="6">
        <f t="shared" si="111"/>
        <v>0</v>
      </c>
      <c r="JJF8" s="6">
        <f t="shared" si="111"/>
        <v>0</v>
      </c>
      <c r="JJG8" s="6">
        <f t="shared" si="111"/>
        <v>0</v>
      </c>
      <c r="JJH8" s="6">
        <f t="shared" si="111"/>
        <v>0</v>
      </c>
      <c r="JJI8" s="6">
        <f t="shared" si="111"/>
        <v>0</v>
      </c>
      <c r="JJJ8" s="6">
        <f t="shared" si="111"/>
        <v>0</v>
      </c>
      <c r="JJK8" s="6">
        <f t="shared" si="111"/>
        <v>0</v>
      </c>
      <c r="JJL8" s="6">
        <f t="shared" si="111"/>
        <v>0</v>
      </c>
      <c r="JJM8" s="6">
        <f t="shared" si="111"/>
        <v>0</v>
      </c>
      <c r="JJN8" s="6">
        <f t="shared" si="111"/>
        <v>0</v>
      </c>
      <c r="JJO8" s="6">
        <f t="shared" si="111"/>
        <v>0</v>
      </c>
      <c r="JJP8" s="6">
        <f t="shared" si="111"/>
        <v>0</v>
      </c>
      <c r="JJQ8" s="6">
        <f t="shared" si="111"/>
        <v>0</v>
      </c>
      <c r="JJR8" s="6">
        <f t="shared" si="111"/>
        <v>0</v>
      </c>
      <c r="JJS8" s="6">
        <f t="shared" si="111"/>
        <v>0</v>
      </c>
      <c r="JJT8" s="6">
        <f t="shared" si="111"/>
        <v>0</v>
      </c>
      <c r="JJU8" s="6">
        <f t="shared" si="111"/>
        <v>0</v>
      </c>
      <c r="JJV8" s="6">
        <f t="shared" si="111"/>
        <v>0</v>
      </c>
      <c r="JJW8" s="6">
        <f t="shared" si="111"/>
        <v>0</v>
      </c>
      <c r="JJX8" s="6">
        <f t="shared" si="111"/>
        <v>0</v>
      </c>
      <c r="JJY8" s="6">
        <f t="shared" si="111"/>
        <v>0</v>
      </c>
      <c r="JJZ8" s="6">
        <f t="shared" si="111"/>
        <v>0</v>
      </c>
      <c r="JKA8" s="6">
        <f t="shared" si="111"/>
        <v>0</v>
      </c>
      <c r="JKB8" s="6">
        <f t="shared" si="111"/>
        <v>0</v>
      </c>
      <c r="JKC8" s="6">
        <f t="shared" si="111"/>
        <v>0</v>
      </c>
      <c r="JKD8" s="6">
        <f t="shared" si="111"/>
        <v>0</v>
      </c>
      <c r="JKE8" s="6">
        <f t="shared" si="111"/>
        <v>0</v>
      </c>
      <c r="JKF8" s="6">
        <f t="shared" si="111"/>
        <v>0</v>
      </c>
      <c r="JKG8" s="6">
        <f t="shared" si="111"/>
        <v>0</v>
      </c>
      <c r="JKH8" s="6">
        <f t="shared" si="111"/>
        <v>0</v>
      </c>
      <c r="JKI8" s="6">
        <f t="shared" si="111"/>
        <v>0</v>
      </c>
      <c r="JKJ8" s="6">
        <f t="shared" si="111"/>
        <v>0</v>
      </c>
      <c r="JKK8" s="6">
        <f t="shared" si="111"/>
        <v>0</v>
      </c>
      <c r="JKL8" s="6">
        <f t="shared" si="111"/>
        <v>0</v>
      </c>
      <c r="JKM8" s="6">
        <f t="shared" si="111"/>
        <v>0</v>
      </c>
      <c r="JKN8" s="6">
        <f t="shared" ref="JKN8:JMY8" si="112">+JKN5+JKN6+JKN7</f>
        <v>0</v>
      </c>
      <c r="JKO8" s="6">
        <f t="shared" si="112"/>
        <v>0</v>
      </c>
      <c r="JKP8" s="6">
        <f t="shared" si="112"/>
        <v>0</v>
      </c>
      <c r="JKQ8" s="6">
        <f t="shared" si="112"/>
        <v>0</v>
      </c>
      <c r="JKR8" s="6">
        <f t="shared" si="112"/>
        <v>0</v>
      </c>
      <c r="JKS8" s="6">
        <f t="shared" si="112"/>
        <v>0</v>
      </c>
      <c r="JKT8" s="6">
        <f t="shared" si="112"/>
        <v>0</v>
      </c>
      <c r="JKU8" s="6">
        <f t="shared" si="112"/>
        <v>0</v>
      </c>
      <c r="JKV8" s="6">
        <f t="shared" si="112"/>
        <v>0</v>
      </c>
      <c r="JKW8" s="6">
        <f t="shared" si="112"/>
        <v>0</v>
      </c>
      <c r="JKX8" s="6">
        <f t="shared" si="112"/>
        <v>0</v>
      </c>
      <c r="JKY8" s="6">
        <f t="shared" si="112"/>
        <v>0</v>
      </c>
      <c r="JKZ8" s="6">
        <f t="shared" si="112"/>
        <v>0</v>
      </c>
      <c r="JLA8" s="6">
        <f t="shared" si="112"/>
        <v>0</v>
      </c>
      <c r="JLB8" s="6">
        <f t="shared" si="112"/>
        <v>0</v>
      </c>
      <c r="JLC8" s="6">
        <f t="shared" si="112"/>
        <v>0</v>
      </c>
      <c r="JLD8" s="6">
        <f t="shared" si="112"/>
        <v>0</v>
      </c>
      <c r="JLE8" s="6">
        <f t="shared" si="112"/>
        <v>0</v>
      </c>
      <c r="JLF8" s="6">
        <f t="shared" si="112"/>
        <v>0</v>
      </c>
      <c r="JLG8" s="6">
        <f t="shared" si="112"/>
        <v>0</v>
      </c>
      <c r="JLH8" s="6">
        <f t="shared" si="112"/>
        <v>0</v>
      </c>
      <c r="JLI8" s="6">
        <f t="shared" si="112"/>
        <v>0</v>
      </c>
      <c r="JLJ8" s="6">
        <f t="shared" si="112"/>
        <v>0</v>
      </c>
      <c r="JLK8" s="6">
        <f t="shared" si="112"/>
        <v>0</v>
      </c>
      <c r="JLL8" s="6">
        <f t="shared" si="112"/>
        <v>0</v>
      </c>
      <c r="JLM8" s="6">
        <f t="shared" si="112"/>
        <v>0</v>
      </c>
      <c r="JLN8" s="6">
        <f t="shared" si="112"/>
        <v>0</v>
      </c>
      <c r="JLO8" s="6">
        <f t="shared" si="112"/>
        <v>0</v>
      </c>
      <c r="JLP8" s="6">
        <f t="shared" si="112"/>
        <v>0</v>
      </c>
      <c r="JLQ8" s="6">
        <f t="shared" si="112"/>
        <v>0</v>
      </c>
      <c r="JLR8" s="6">
        <f t="shared" si="112"/>
        <v>0</v>
      </c>
      <c r="JLS8" s="6">
        <f t="shared" si="112"/>
        <v>0</v>
      </c>
      <c r="JLT8" s="6">
        <f t="shared" si="112"/>
        <v>0</v>
      </c>
      <c r="JLU8" s="6">
        <f t="shared" si="112"/>
        <v>0</v>
      </c>
      <c r="JLV8" s="6">
        <f t="shared" si="112"/>
        <v>0</v>
      </c>
      <c r="JLW8" s="6">
        <f t="shared" si="112"/>
        <v>0</v>
      </c>
      <c r="JLX8" s="6">
        <f t="shared" si="112"/>
        <v>0</v>
      </c>
      <c r="JLY8" s="6">
        <f t="shared" si="112"/>
        <v>0</v>
      </c>
      <c r="JLZ8" s="6">
        <f t="shared" si="112"/>
        <v>0</v>
      </c>
      <c r="JMA8" s="6">
        <f t="shared" si="112"/>
        <v>0</v>
      </c>
      <c r="JMB8" s="6">
        <f t="shared" si="112"/>
        <v>0</v>
      </c>
      <c r="JMC8" s="6">
        <f t="shared" si="112"/>
        <v>0</v>
      </c>
      <c r="JMD8" s="6">
        <f t="shared" si="112"/>
        <v>0</v>
      </c>
      <c r="JME8" s="6">
        <f t="shared" si="112"/>
        <v>0</v>
      </c>
      <c r="JMF8" s="6">
        <f t="shared" si="112"/>
        <v>0</v>
      </c>
      <c r="JMG8" s="6">
        <f t="shared" si="112"/>
        <v>0</v>
      </c>
      <c r="JMH8" s="6">
        <f t="shared" si="112"/>
        <v>0</v>
      </c>
      <c r="JMI8" s="6">
        <f t="shared" si="112"/>
        <v>0</v>
      </c>
      <c r="JMJ8" s="6">
        <f t="shared" si="112"/>
        <v>0</v>
      </c>
      <c r="JMK8" s="6">
        <f t="shared" si="112"/>
        <v>0</v>
      </c>
      <c r="JML8" s="6">
        <f t="shared" si="112"/>
        <v>0</v>
      </c>
      <c r="JMM8" s="6">
        <f t="shared" si="112"/>
        <v>0</v>
      </c>
      <c r="JMN8" s="6">
        <f t="shared" si="112"/>
        <v>0</v>
      </c>
      <c r="JMO8" s="6">
        <f t="shared" si="112"/>
        <v>0</v>
      </c>
      <c r="JMP8" s="6">
        <f t="shared" si="112"/>
        <v>0</v>
      </c>
      <c r="JMQ8" s="6">
        <f t="shared" si="112"/>
        <v>0</v>
      </c>
      <c r="JMR8" s="6">
        <f t="shared" si="112"/>
        <v>0</v>
      </c>
      <c r="JMS8" s="6">
        <f t="shared" si="112"/>
        <v>0</v>
      </c>
      <c r="JMT8" s="6">
        <f t="shared" si="112"/>
        <v>0</v>
      </c>
      <c r="JMU8" s="6">
        <f t="shared" si="112"/>
        <v>0</v>
      </c>
      <c r="JMV8" s="6">
        <f t="shared" si="112"/>
        <v>0</v>
      </c>
      <c r="JMW8" s="6">
        <f t="shared" si="112"/>
        <v>0</v>
      </c>
      <c r="JMX8" s="6">
        <f t="shared" si="112"/>
        <v>0</v>
      </c>
      <c r="JMY8" s="6">
        <f t="shared" si="112"/>
        <v>0</v>
      </c>
      <c r="JMZ8" s="6">
        <f t="shared" ref="JMZ8:JPK8" si="113">+JMZ5+JMZ6+JMZ7</f>
        <v>0</v>
      </c>
      <c r="JNA8" s="6">
        <f t="shared" si="113"/>
        <v>0</v>
      </c>
      <c r="JNB8" s="6">
        <f t="shared" si="113"/>
        <v>0</v>
      </c>
      <c r="JNC8" s="6">
        <f t="shared" si="113"/>
        <v>0</v>
      </c>
      <c r="JND8" s="6">
        <f t="shared" si="113"/>
        <v>0</v>
      </c>
      <c r="JNE8" s="6">
        <f t="shared" si="113"/>
        <v>0</v>
      </c>
      <c r="JNF8" s="6">
        <f t="shared" si="113"/>
        <v>0</v>
      </c>
      <c r="JNG8" s="6">
        <f t="shared" si="113"/>
        <v>0</v>
      </c>
      <c r="JNH8" s="6">
        <f t="shared" si="113"/>
        <v>0</v>
      </c>
      <c r="JNI8" s="6">
        <f t="shared" si="113"/>
        <v>0</v>
      </c>
      <c r="JNJ8" s="6">
        <f t="shared" si="113"/>
        <v>0</v>
      </c>
      <c r="JNK8" s="6">
        <f t="shared" si="113"/>
        <v>0</v>
      </c>
      <c r="JNL8" s="6">
        <f t="shared" si="113"/>
        <v>0</v>
      </c>
      <c r="JNM8" s="6">
        <f t="shared" si="113"/>
        <v>0</v>
      </c>
      <c r="JNN8" s="6">
        <f t="shared" si="113"/>
        <v>0</v>
      </c>
      <c r="JNO8" s="6">
        <f t="shared" si="113"/>
        <v>0</v>
      </c>
      <c r="JNP8" s="6">
        <f t="shared" si="113"/>
        <v>0</v>
      </c>
      <c r="JNQ8" s="6">
        <f t="shared" si="113"/>
        <v>0</v>
      </c>
      <c r="JNR8" s="6">
        <f t="shared" si="113"/>
        <v>0</v>
      </c>
      <c r="JNS8" s="6">
        <f t="shared" si="113"/>
        <v>0</v>
      </c>
      <c r="JNT8" s="6">
        <f t="shared" si="113"/>
        <v>0</v>
      </c>
      <c r="JNU8" s="6">
        <f t="shared" si="113"/>
        <v>0</v>
      </c>
      <c r="JNV8" s="6">
        <f t="shared" si="113"/>
        <v>0</v>
      </c>
      <c r="JNW8" s="6">
        <f t="shared" si="113"/>
        <v>0</v>
      </c>
      <c r="JNX8" s="6">
        <f t="shared" si="113"/>
        <v>0</v>
      </c>
      <c r="JNY8" s="6">
        <f t="shared" si="113"/>
        <v>0</v>
      </c>
      <c r="JNZ8" s="6">
        <f t="shared" si="113"/>
        <v>0</v>
      </c>
      <c r="JOA8" s="6">
        <f t="shared" si="113"/>
        <v>0</v>
      </c>
      <c r="JOB8" s="6">
        <f t="shared" si="113"/>
        <v>0</v>
      </c>
      <c r="JOC8" s="6">
        <f t="shared" si="113"/>
        <v>0</v>
      </c>
      <c r="JOD8" s="6">
        <f t="shared" si="113"/>
        <v>0</v>
      </c>
      <c r="JOE8" s="6">
        <f t="shared" si="113"/>
        <v>0</v>
      </c>
      <c r="JOF8" s="6">
        <f t="shared" si="113"/>
        <v>0</v>
      </c>
      <c r="JOG8" s="6">
        <f t="shared" si="113"/>
        <v>0</v>
      </c>
      <c r="JOH8" s="6">
        <f t="shared" si="113"/>
        <v>0</v>
      </c>
      <c r="JOI8" s="6">
        <f t="shared" si="113"/>
        <v>0</v>
      </c>
      <c r="JOJ8" s="6">
        <f t="shared" si="113"/>
        <v>0</v>
      </c>
      <c r="JOK8" s="6">
        <f t="shared" si="113"/>
        <v>0</v>
      </c>
      <c r="JOL8" s="6">
        <f t="shared" si="113"/>
        <v>0</v>
      </c>
      <c r="JOM8" s="6">
        <f t="shared" si="113"/>
        <v>0</v>
      </c>
      <c r="JON8" s="6">
        <f t="shared" si="113"/>
        <v>0</v>
      </c>
      <c r="JOO8" s="6">
        <f t="shared" si="113"/>
        <v>0</v>
      </c>
      <c r="JOP8" s="6">
        <f t="shared" si="113"/>
        <v>0</v>
      </c>
      <c r="JOQ8" s="6">
        <f t="shared" si="113"/>
        <v>0</v>
      </c>
      <c r="JOR8" s="6">
        <f t="shared" si="113"/>
        <v>0</v>
      </c>
      <c r="JOS8" s="6">
        <f t="shared" si="113"/>
        <v>0</v>
      </c>
      <c r="JOT8" s="6">
        <f t="shared" si="113"/>
        <v>0</v>
      </c>
      <c r="JOU8" s="6">
        <f t="shared" si="113"/>
        <v>0</v>
      </c>
      <c r="JOV8" s="6">
        <f t="shared" si="113"/>
        <v>0</v>
      </c>
      <c r="JOW8" s="6">
        <f t="shared" si="113"/>
        <v>0</v>
      </c>
      <c r="JOX8" s="6">
        <f t="shared" si="113"/>
        <v>0</v>
      </c>
      <c r="JOY8" s="6">
        <f t="shared" si="113"/>
        <v>0</v>
      </c>
      <c r="JOZ8" s="6">
        <f t="shared" si="113"/>
        <v>0</v>
      </c>
      <c r="JPA8" s="6">
        <f t="shared" si="113"/>
        <v>0</v>
      </c>
      <c r="JPB8" s="6">
        <f t="shared" si="113"/>
        <v>0</v>
      </c>
      <c r="JPC8" s="6">
        <f t="shared" si="113"/>
        <v>0</v>
      </c>
      <c r="JPD8" s="6">
        <f t="shared" si="113"/>
        <v>0</v>
      </c>
      <c r="JPE8" s="6">
        <f t="shared" si="113"/>
        <v>0</v>
      </c>
      <c r="JPF8" s="6">
        <f t="shared" si="113"/>
        <v>0</v>
      </c>
      <c r="JPG8" s="6">
        <f t="shared" si="113"/>
        <v>0</v>
      </c>
      <c r="JPH8" s="6">
        <f t="shared" si="113"/>
        <v>0</v>
      </c>
      <c r="JPI8" s="6">
        <f t="shared" si="113"/>
        <v>0</v>
      </c>
      <c r="JPJ8" s="6">
        <f t="shared" si="113"/>
        <v>0</v>
      </c>
      <c r="JPK8" s="6">
        <f t="shared" si="113"/>
        <v>0</v>
      </c>
      <c r="JPL8" s="6">
        <f t="shared" ref="JPL8:JRW8" si="114">+JPL5+JPL6+JPL7</f>
        <v>0</v>
      </c>
      <c r="JPM8" s="6">
        <f t="shared" si="114"/>
        <v>0</v>
      </c>
      <c r="JPN8" s="6">
        <f t="shared" si="114"/>
        <v>0</v>
      </c>
      <c r="JPO8" s="6">
        <f t="shared" si="114"/>
        <v>0</v>
      </c>
      <c r="JPP8" s="6">
        <f t="shared" si="114"/>
        <v>0</v>
      </c>
      <c r="JPQ8" s="6">
        <f t="shared" si="114"/>
        <v>0</v>
      </c>
      <c r="JPR8" s="6">
        <f t="shared" si="114"/>
        <v>0</v>
      </c>
      <c r="JPS8" s="6">
        <f t="shared" si="114"/>
        <v>0</v>
      </c>
      <c r="JPT8" s="6">
        <f t="shared" si="114"/>
        <v>0</v>
      </c>
      <c r="JPU8" s="6">
        <f t="shared" si="114"/>
        <v>0</v>
      </c>
      <c r="JPV8" s="6">
        <f t="shared" si="114"/>
        <v>0</v>
      </c>
      <c r="JPW8" s="6">
        <f t="shared" si="114"/>
        <v>0</v>
      </c>
      <c r="JPX8" s="6">
        <f t="shared" si="114"/>
        <v>0</v>
      </c>
      <c r="JPY8" s="6">
        <f t="shared" si="114"/>
        <v>0</v>
      </c>
      <c r="JPZ8" s="6">
        <f t="shared" si="114"/>
        <v>0</v>
      </c>
      <c r="JQA8" s="6">
        <f t="shared" si="114"/>
        <v>0</v>
      </c>
      <c r="JQB8" s="6">
        <f t="shared" si="114"/>
        <v>0</v>
      </c>
      <c r="JQC8" s="6">
        <f t="shared" si="114"/>
        <v>0</v>
      </c>
      <c r="JQD8" s="6">
        <f t="shared" si="114"/>
        <v>0</v>
      </c>
      <c r="JQE8" s="6">
        <f t="shared" si="114"/>
        <v>0</v>
      </c>
      <c r="JQF8" s="6">
        <f t="shared" si="114"/>
        <v>0</v>
      </c>
      <c r="JQG8" s="6">
        <f t="shared" si="114"/>
        <v>0</v>
      </c>
      <c r="JQH8" s="6">
        <f t="shared" si="114"/>
        <v>0</v>
      </c>
      <c r="JQI8" s="6">
        <f t="shared" si="114"/>
        <v>0</v>
      </c>
      <c r="JQJ8" s="6">
        <f t="shared" si="114"/>
        <v>0</v>
      </c>
      <c r="JQK8" s="6">
        <f t="shared" si="114"/>
        <v>0</v>
      </c>
      <c r="JQL8" s="6">
        <f t="shared" si="114"/>
        <v>0</v>
      </c>
      <c r="JQM8" s="6">
        <f t="shared" si="114"/>
        <v>0</v>
      </c>
      <c r="JQN8" s="6">
        <f t="shared" si="114"/>
        <v>0</v>
      </c>
      <c r="JQO8" s="6">
        <f t="shared" si="114"/>
        <v>0</v>
      </c>
      <c r="JQP8" s="6">
        <f t="shared" si="114"/>
        <v>0</v>
      </c>
      <c r="JQQ8" s="6">
        <f t="shared" si="114"/>
        <v>0</v>
      </c>
      <c r="JQR8" s="6">
        <f t="shared" si="114"/>
        <v>0</v>
      </c>
      <c r="JQS8" s="6">
        <f t="shared" si="114"/>
        <v>0</v>
      </c>
      <c r="JQT8" s="6">
        <f t="shared" si="114"/>
        <v>0</v>
      </c>
      <c r="JQU8" s="6">
        <f t="shared" si="114"/>
        <v>0</v>
      </c>
      <c r="JQV8" s="6">
        <f t="shared" si="114"/>
        <v>0</v>
      </c>
      <c r="JQW8" s="6">
        <f t="shared" si="114"/>
        <v>0</v>
      </c>
      <c r="JQX8" s="6">
        <f t="shared" si="114"/>
        <v>0</v>
      </c>
      <c r="JQY8" s="6">
        <f t="shared" si="114"/>
        <v>0</v>
      </c>
      <c r="JQZ8" s="6">
        <f t="shared" si="114"/>
        <v>0</v>
      </c>
      <c r="JRA8" s="6">
        <f t="shared" si="114"/>
        <v>0</v>
      </c>
      <c r="JRB8" s="6">
        <f t="shared" si="114"/>
        <v>0</v>
      </c>
      <c r="JRC8" s="6">
        <f t="shared" si="114"/>
        <v>0</v>
      </c>
      <c r="JRD8" s="6">
        <f t="shared" si="114"/>
        <v>0</v>
      </c>
      <c r="JRE8" s="6">
        <f t="shared" si="114"/>
        <v>0</v>
      </c>
      <c r="JRF8" s="6">
        <f t="shared" si="114"/>
        <v>0</v>
      </c>
      <c r="JRG8" s="6">
        <f t="shared" si="114"/>
        <v>0</v>
      </c>
      <c r="JRH8" s="6">
        <f t="shared" si="114"/>
        <v>0</v>
      </c>
      <c r="JRI8" s="6">
        <f t="shared" si="114"/>
        <v>0</v>
      </c>
      <c r="JRJ8" s="6">
        <f t="shared" si="114"/>
        <v>0</v>
      </c>
      <c r="JRK8" s="6">
        <f t="shared" si="114"/>
        <v>0</v>
      </c>
      <c r="JRL8" s="6">
        <f t="shared" si="114"/>
        <v>0</v>
      </c>
      <c r="JRM8" s="6">
        <f t="shared" si="114"/>
        <v>0</v>
      </c>
      <c r="JRN8" s="6">
        <f t="shared" si="114"/>
        <v>0</v>
      </c>
      <c r="JRO8" s="6">
        <f t="shared" si="114"/>
        <v>0</v>
      </c>
      <c r="JRP8" s="6">
        <f t="shared" si="114"/>
        <v>0</v>
      </c>
      <c r="JRQ8" s="6">
        <f t="shared" si="114"/>
        <v>0</v>
      </c>
      <c r="JRR8" s="6">
        <f t="shared" si="114"/>
        <v>0</v>
      </c>
      <c r="JRS8" s="6">
        <f t="shared" si="114"/>
        <v>0</v>
      </c>
      <c r="JRT8" s="6">
        <f t="shared" si="114"/>
        <v>0</v>
      </c>
      <c r="JRU8" s="6">
        <f t="shared" si="114"/>
        <v>0</v>
      </c>
      <c r="JRV8" s="6">
        <f t="shared" si="114"/>
        <v>0</v>
      </c>
      <c r="JRW8" s="6">
        <f t="shared" si="114"/>
        <v>0</v>
      </c>
      <c r="JRX8" s="6">
        <f t="shared" ref="JRX8:JUI8" si="115">+JRX5+JRX6+JRX7</f>
        <v>0</v>
      </c>
      <c r="JRY8" s="6">
        <f t="shared" si="115"/>
        <v>0</v>
      </c>
      <c r="JRZ8" s="6">
        <f t="shared" si="115"/>
        <v>0</v>
      </c>
      <c r="JSA8" s="6">
        <f t="shared" si="115"/>
        <v>0</v>
      </c>
      <c r="JSB8" s="6">
        <f t="shared" si="115"/>
        <v>0</v>
      </c>
      <c r="JSC8" s="6">
        <f t="shared" si="115"/>
        <v>0</v>
      </c>
      <c r="JSD8" s="6">
        <f t="shared" si="115"/>
        <v>0</v>
      </c>
      <c r="JSE8" s="6">
        <f t="shared" si="115"/>
        <v>0</v>
      </c>
      <c r="JSF8" s="6">
        <f t="shared" si="115"/>
        <v>0</v>
      </c>
      <c r="JSG8" s="6">
        <f t="shared" si="115"/>
        <v>0</v>
      </c>
      <c r="JSH8" s="6">
        <f t="shared" si="115"/>
        <v>0</v>
      </c>
      <c r="JSI8" s="6">
        <f t="shared" si="115"/>
        <v>0</v>
      </c>
      <c r="JSJ8" s="6">
        <f t="shared" si="115"/>
        <v>0</v>
      </c>
      <c r="JSK8" s="6">
        <f t="shared" si="115"/>
        <v>0</v>
      </c>
      <c r="JSL8" s="6">
        <f t="shared" si="115"/>
        <v>0</v>
      </c>
      <c r="JSM8" s="6">
        <f t="shared" si="115"/>
        <v>0</v>
      </c>
      <c r="JSN8" s="6">
        <f t="shared" si="115"/>
        <v>0</v>
      </c>
      <c r="JSO8" s="6">
        <f t="shared" si="115"/>
        <v>0</v>
      </c>
      <c r="JSP8" s="6">
        <f t="shared" si="115"/>
        <v>0</v>
      </c>
      <c r="JSQ8" s="6">
        <f t="shared" si="115"/>
        <v>0</v>
      </c>
      <c r="JSR8" s="6">
        <f t="shared" si="115"/>
        <v>0</v>
      </c>
      <c r="JSS8" s="6">
        <f t="shared" si="115"/>
        <v>0</v>
      </c>
      <c r="JST8" s="6">
        <f t="shared" si="115"/>
        <v>0</v>
      </c>
      <c r="JSU8" s="6">
        <f t="shared" si="115"/>
        <v>0</v>
      </c>
      <c r="JSV8" s="6">
        <f t="shared" si="115"/>
        <v>0</v>
      </c>
      <c r="JSW8" s="6">
        <f t="shared" si="115"/>
        <v>0</v>
      </c>
      <c r="JSX8" s="6">
        <f t="shared" si="115"/>
        <v>0</v>
      </c>
      <c r="JSY8" s="6">
        <f t="shared" si="115"/>
        <v>0</v>
      </c>
      <c r="JSZ8" s="6">
        <f t="shared" si="115"/>
        <v>0</v>
      </c>
      <c r="JTA8" s="6">
        <f t="shared" si="115"/>
        <v>0</v>
      </c>
      <c r="JTB8" s="6">
        <f t="shared" si="115"/>
        <v>0</v>
      </c>
      <c r="JTC8" s="6">
        <f t="shared" si="115"/>
        <v>0</v>
      </c>
      <c r="JTD8" s="6">
        <f t="shared" si="115"/>
        <v>0</v>
      </c>
      <c r="JTE8" s="6">
        <f t="shared" si="115"/>
        <v>0</v>
      </c>
      <c r="JTF8" s="6">
        <f t="shared" si="115"/>
        <v>0</v>
      </c>
      <c r="JTG8" s="6">
        <f t="shared" si="115"/>
        <v>0</v>
      </c>
      <c r="JTH8" s="6">
        <f t="shared" si="115"/>
        <v>0</v>
      </c>
      <c r="JTI8" s="6">
        <f t="shared" si="115"/>
        <v>0</v>
      </c>
      <c r="JTJ8" s="6">
        <f t="shared" si="115"/>
        <v>0</v>
      </c>
      <c r="JTK8" s="6">
        <f t="shared" si="115"/>
        <v>0</v>
      </c>
      <c r="JTL8" s="6">
        <f t="shared" si="115"/>
        <v>0</v>
      </c>
      <c r="JTM8" s="6">
        <f t="shared" si="115"/>
        <v>0</v>
      </c>
      <c r="JTN8" s="6">
        <f t="shared" si="115"/>
        <v>0</v>
      </c>
      <c r="JTO8" s="6">
        <f t="shared" si="115"/>
        <v>0</v>
      </c>
      <c r="JTP8" s="6">
        <f t="shared" si="115"/>
        <v>0</v>
      </c>
      <c r="JTQ8" s="6">
        <f t="shared" si="115"/>
        <v>0</v>
      </c>
      <c r="JTR8" s="6">
        <f t="shared" si="115"/>
        <v>0</v>
      </c>
      <c r="JTS8" s="6">
        <f t="shared" si="115"/>
        <v>0</v>
      </c>
      <c r="JTT8" s="6">
        <f t="shared" si="115"/>
        <v>0</v>
      </c>
      <c r="JTU8" s="6">
        <f t="shared" si="115"/>
        <v>0</v>
      </c>
      <c r="JTV8" s="6">
        <f t="shared" si="115"/>
        <v>0</v>
      </c>
      <c r="JTW8" s="6">
        <f t="shared" si="115"/>
        <v>0</v>
      </c>
      <c r="JTX8" s="6">
        <f t="shared" si="115"/>
        <v>0</v>
      </c>
      <c r="JTY8" s="6">
        <f t="shared" si="115"/>
        <v>0</v>
      </c>
      <c r="JTZ8" s="6">
        <f t="shared" si="115"/>
        <v>0</v>
      </c>
      <c r="JUA8" s="6">
        <f t="shared" si="115"/>
        <v>0</v>
      </c>
      <c r="JUB8" s="6">
        <f t="shared" si="115"/>
        <v>0</v>
      </c>
      <c r="JUC8" s="6">
        <f t="shared" si="115"/>
        <v>0</v>
      </c>
      <c r="JUD8" s="6">
        <f t="shared" si="115"/>
        <v>0</v>
      </c>
      <c r="JUE8" s="6">
        <f t="shared" si="115"/>
        <v>0</v>
      </c>
      <c r="JUF8" s="6">
        <f t="shared" si="115"/>
        <v>0</v>
      </c>
      <c r="JUG8" s="6">
        <f t="shared" si="115"/>
        <v>0</v>
      </c>
      <c r="JUH8" s="6">
        <f t="shared" si="115"/>
        <v>0</v>
      </c>
      <c r="JUI8" s="6">
        <f t="shared" si="115"/>
        <v>0</v>
      </c>
      <c r="JUJ8" s="6">
        <f t="shared" ref="JUJ8:JWU8" si="116">+JUJ5+JUJ6+JUJ7</f>
        <v>0</v>
      </c>
      <c r="JUK8" s="6">
        <f t="shared" si="116"/>
        <v>0</v>
      </c>
      <c r="JUL8" s="6">
        <f t="shared" si="116"/>
        <v>0</v>
      </c>
      <c r="JUM8" s="6">
        <f t="shared" si="116"/>
        <v>0</v>
      </c>
      <c r="JUN8" s="6">
        <f t="shared" si="116"/>
        <v>0</v>
      </c>
      <c r="JUO8" s="6">
        <f t="shared" si="116"/>
        <v>0</v>
      </c>
      <c r="JUP8" s="6">
        <f t="shared" si="116"/>
        <v>0</v>
      </c>
      <c r="JUQ8" s="6">
        <f t="shared" si="116"/>
        <v>0</v>
      </c>
      <c r="JUR8" s="6">
        <f t="shared" si="116"/>
        <v>0</v>
      </c>
      <c r="JUS8" s="6">
        <f t="shared" si="116"/>
        <v>0</v>
      </c>
      <c r="JUT8" s="6">
        <f t="shared" si="116"/>
        <v>0</v>
      </c>
      <c r="JUU8" s="6">
        <f t="shared" si="116"/>
        <v>0</v>
      </c>
      <c r="JUV8" s="6">
        <f t="shared" si="116"/>
        <v>0</v>
      </c>
      <c r="JUW8" s="6">
        <f t="shared" si="116"/>
        <v>0</v>
      </c>
      <c r="JUX8" s="6">
        <f t="shared" si="116"/>
        <v>0</v>
      </c>
      <c r="JUY8" s="6">
        <f t="shared" si="116"/>
        <v>0</v>
      </c>
      <c r="JUZ8" s="6">
        <f t="shared" si="116"/>
        <v>0</v>
      </c>
      <c r="JVA8" s="6">
        <f t="shared" si="116"/>
        <v>0</v>
      </c>
      <c r="JVB8" s="6">
        <f t="shared" si="116"/>
        <v>0</v>
      </c>
      <c r="JVC8" s="6">
        <f t="shared" si="116"/>
        <v>0</v>
      </c>
      <c r="JVD8" s="6">
        <f t="shared" si="116"/>
        <v>0</v>
      </c>
      <c r="JVE8" s="6">
        <f t="shared" si="116"/>
        <v>0</v>
      </c>
      <c r="JVF8" s="6">
        <f t="shared" si="116"/>
        <v>0</v>
      </c>
      <c r="JVG8" s="6">
        <f t="shared" si="116"/>
        <v>0</v>
      </c>
      <c r="JVH8" s="6">
        <f t="shared" si="116"/>
        <v>0</v>
      </c>
      <c r="JVI8" s="6">
        <f t="shared" si="116"/>
        <v>0</v>
      </c>
      <c r="JVJ8" s="6">
        <f t="shared" si="116"/>
        <v>0</v>
      </c>
      <c r="JVK8" s="6">
        <f t="shared" si="116"/>
        <v>0</v>
      </c>
      <c r="JVL8" s="6">
        <f t="shared" si="116"/>
        <v>0</v>
      </c>
      <c r="JVM8" s="6">
        <f t="shared" si="116"/>
        <v>0</v>
      </c>
      <c r="JVN8" s="6">
        <f t="shared" si="116"/>
        <v>0</v>
      </c>
      <c r="JVO8" s="6">
        <f t="shared" si="116"/>
        <v>0</v>
      </c>
      <c r="JVP8" s="6">
        <f t="shared" si="116"/>
        <v>0</v>
      </c>
      <c r="JVQ8" s="6">
        <f t="shared" si="116"/>
        <v>0</v>
      </c>
      <c r="JVR8" s="6">
        <f t="shared" si="116"/>
        <v>0</v>
      </c>
      <c r="JVS8" s="6">
        <f t="shared" si="116"/>
        <v>0</v>
      </c>
      <c r="JVT8" s="6">
        <f t="shared" si="116"/>
        <v>0</v>
      </c>
      <c r="JVU8" s="6">
        <f t="shared" si="116"/>
        <v>0</v>
      </c>
      <c r="JVV8" s="6">
        <f t="shared" si="116"/>
        <v>0</v>
      </c>
      <c r="JVW8" s="6">
        <f t="shared" si="116"/>
        <v>0</v>
      </c>
      <c r="JVX8" s="6">
        <f t="shared" si="116"/>
        <v>0</v>
      </c>
      <c r="JVY8" s="6">
        <f t="shared" si="116"/>
        <v>0</v>
      </c>
      <c r="JVZ8" s="6">
        <f t="shared" si="116"/>
        <v>0</v>
      </c>
      <c r="JWA8" s="6">
        <f t="shared" si="116"/>
        <v>0</v>
      </c>
      <c r="JWB8" s="6">
        <f t="shared" si="116"/>
        <v>0</v>
      </c>
      <c r="JWC8" s="6">
        <f t="shared" si="116"/>
        <v>0</v>
      </c>
      <c r="JWD8" s="6">
        <f t="shared" si="116"/>
        <v>0</v>
      </c>
      <c r="JWE8" s="6">
        <f t="shared" si="116"/>
        <v>0</v>
      </c>
      <c r="JWF8" s="6">
        <f t="shared" si="116"/>
        <v>0</v>
      </c>
      <c r="JWG8" s="6">
        <f t="shared" si="116"/>
        <v>0</v>
      </c>
      <c r="JWH8" s="6">
        <f t="shared" si="116"/>
        <v>0</v>
      </c>
      <c r="JWI8" s="6">
        <f t="shared" si="116"/>
        <v>0</v>
      </c>
      <c r="JWJ8" s="6">
        <f t="shared" si="116"/>
        <v>0</v>
      </c>
      <c r="JWK8" s="6">
        <f t="shared" si="116"/>
        <v>0</v>
      </c>
      <c r="JWL8" s="6">
        <f t="shared" si="116"/>
        <v>0</v>
      </c>
      <c r="JWM8" s="6">
        <f t="shared" si="116"/>
        <v>0</v>
      </c>
      <c r="JWN8" s="6">
        <f t="shared" si="116"/>
        <v>0</v>
      </c>
      <c r="JWO8" s="6">
        <f t="shared" si="116"/>
        <v>0</v>
      </c>
      <c r="JWP8" s="6">
        <f t="shared" si="116"/>
        <v>0</v>
      </c>
      <c r="JWQ8" s="6">
        <f t="shared" si="116"/>
        <v>0</v>
      </c>
      <c r="JWR8" s="6">
        <f t="shared" si="116"/>
        <v>0</v>
      </c>
      <c r="JWS8" s="6">
        <f t="shared" si="116"/>
        <v>0</v>
      </c>
      <c r="JWT8" s="6">
        <f t="shared" si="116"/>
        <v>0</v>
      </c>
      <c r="JWU8" s="6">
        <f t="shared" si="116"/>
        <v>0</v>
      </c>
      <c r="JWV8" s="6">
        <f t="shared" ref="JWV8:JZG8" si="117">+JWV5+JWV6+JWV7</f>
        <v>0</v>
      </c>
      <c r="JWW8" s="6">
        <f t="shared" si="117"/>
        <v>0</v>
      </c>
      <c r="JWX8" s="6">
        <f t="shared" si="117"/>
        <v>0</v>
      </c>
      <c r="JWY8" s="6">
        <f t="shared" si="117"/>
        <v>0</v>
      </c>
      <c r="JWZ8" s="6">
        <f t="shared" si="117"/>
        <v>0</v>
      </c>
      <c r="JXA8" s="6">
        <f t="shared" si="117"/>
        <v>0</v>
      </c>
      <c r="JXB8" s="6">
        <f t="shared" si="117"/>
        <v>0</v>
      </c>
      <c r="JXC8" s="6">
        <f t="shared" si="117"/>
        <v>0</v>
      </c>
      <c r="JXD8" s="6">
        <f t="shared" si="117"/>
        <v>0</v>
      </c>
      <c r="JXE8" s="6">
        <f t="shared" si="117"/>
        <v>0</v>
      </c>
      <c r="JXF8" s="6">
        <f t="shared" si="117"/>
        <v>0</v>
      </c>
      <c r="JXG8" s="6">
        <f t="shared" si="117"/>
        <v>0</v>
      </c>
      <c r="JXH8" s="6">
        <f t="shared" si="117"/>
        <v>0</v>
      </c>
      <c r="JXI8" s="6">
        <f t="shared" si="117"/>
        <v>0</v>
      </c>
      <c r="JXJ8" s="6">
        <f t="shared" si="117"/>
        <v>0</v>
      </c>
      <c r="JXK8" s="6">
        <f t="shared" si="117"/>
        <v>0</v>
      </c>
      <c r="JXL8" s="6">
        <f t="shared" si="117"/>
        <v>0</v>
      </c>
      <c r="JXM8" s="6">
        <f t="shared" si="117"/>
        <v>0</v>
      </c>
      <c r="JXN8" s="6">
        <f t="shared" si="117"/>
        <v>0</v>
      </c>
      <c r="JXO8" s="6">
        <f t="shared" si="117"/>
        <v>0</v>
      </c>
      <c r="JXP8" s="6">
        <f t="shared" si="117"/>
        <v>0</v>
      </c>
      <c r="JXQ8" s="6">
        <f t="shared" si="117"/>
        <v>0</v>
      </c>
      <c r="JXR8" s="6">
        <f t="shared" si="117"/>
        <v>0</v>
      </c>
      <c r="JXS8" s="6">
        <f t="shared" si="117"/>
        <v>0</v>
      </c>
      <c r="JXT8" s="6">
        <f t="shared" si="117"/>
        <v>0</v>
      </c>
      <c r="JXU8" s="6">
        <f t="shared" si="117"/>
        <v>0</v>
      </c>
      <c r="JXV8" s="6">
        <f t="shared" si="117"/>
        <v>0</v>
      </c>
      <c r="JXW8" s="6">
        <f t="shared" si="117"/>
        <v>0</v>
      </c>
      <c r="JXX8" s="6">
        <f t="shared" si="117"/>
        <v>0</v>
      </c>
      <c r="JXY8" s="6">
        <f t="shared" si="117"/>
        <v>0</v>
      </c>
      <c r="JXZ8" s="6">
        <f t="shared" si="117"/>
        <v>0</v>
      </c>
      <c r="JYA8" s="6">
        <f t="shared" si="117"/>
        <v>0</v>
      </c>
      <c r="JYB8" s="6">
        <f t="shared" si="117"/>
        <v>0</v>
      </c>
      <c r="JYC8" s="6">
        <f t="shared" si="117"/>
        <v>0</v>
      </c>
      <c r="JYD8" s="6">
        <f t="shared" si="117"/>
        <v>0</v>
      </c>
      <c r="JYE8" s="6">
        <f t="shared" si="117"/>
        <v>0</v>
      </c>
      <c r="JYF8" s="6">
        <f t="shared" si="117"/>
        <v>0</v>
      </c>
      <c r="JYG8" s="6">
        <f t="shared" si="117"/>
        <v>0</v>
      </c>
      <c r="JYH8" s="6">
        <f t="shared" si="117"/>
        <v>0</v>
      </c>
      <c r="JYI8" s="6">
        <f t="shared" si="117"/>
        <v>0</v>
      </c>
      <c r="JYJ8" s="6">
        <f t="shared" si="117"/>
        <v>0</v>
      </c>
      <c r="JYK8" s="6">
        <f t="shared" si="117"/>
        <v>0</v>
      </c>
      <c r="JYL8" s="6">
        <f t="shared" si="117"/>
        <v>0</v>
      </c>
      <c r="JYM8" s="6">
        <f t="shared" si="117"/>
        <v>0</v>
      </c>
      <c r="JYN8" s="6">
        <f t="shared" si="117"/>
        <v>0</v>
      </c>
      <c r="JYO8" s="6">
        <f t="shared" si="117"/>
        <v>0</v>
      </c>
      <c r="JYP8" s="6">
        <f t="shared" si="117"/>
        <v>0</v>
      </c>
      <c r="JYQ8" s="6">
        <f t="shared" si="117"/>
        <v>0</v>
      </c>
      <c r="JYR8" s="6">
        <f t="shared" si="117"/>
        <v>0</v>
      </c>
      <c r="JYS8" s="6">
        <f t="shared" si="117"/>
        <v>0</v>
      </c>
      <c r="JYT8" s="6">
        <f t="shared" si="117"/>
        <v>0</v>
      </c>
      <c r="JYU8" s="6">
        <f t="shared" si="117"/>
        <v>0</v>
      </c>
      <c r="JYV8" s="6">
        <f t="shared" si="117"/>
        <v>0</v>
      </c>
      <c r="JYW8" s="6">
        <f t="shared" si="117"/>
        <v>0</v>
      </c>
      <c r="JYX8" s="6">
        <f t="shared" si="117"/>
        <v>0</v>
      </c>
      <c r="JYY8" s="6">
        <f t="shared" si="117"/>
        <v>0</v>
      </c>
      <c r="JYZ8" s="6">
        <f t="shared" si="117"/>
        <v>0</v>
      </c>
      <c r="JZA8" s="6">
        <f t="shared" si="117"/>
        <v>0</v>
      </c>
      <c r="JZB8" s="6">
        <f t="shared" si="117"/>
        <v>0</v>
      </c>
      <c r="JZC8" s="6">
        <f t="shared" si="117"/>
        <v>0</v>
      </c>
      <c r="JZD8" s="6">
        <f t="shared" si="117"/>
        <v>0</v>
      </c>
      <c r="JZE8" s="6">
        <f t="shared" si="117"/>
        <v>0</v>
      </c>
      <c r="JZF8" s="6">
        <f t="shared" si="117"/>
        <v>0</v>
      </c>
      <c r="JZG8" s="6">
        <f t="shared" si="117"/>
        <v>0</v>
      </c>
      <c r="JZH8" s="6">
        <f t="shared" ref="JZH8:KBS8" si="118">+JZH5+JZH6+JZH7</f>
        <v>0</v>
      </c>
      <c r="JZI8" s="6">
        <f t="shared" si="118"/>
        <v>0</v>
      </c>
      <c r="JZJ8" s="6">
        <f t="shared" si="118"/>
        <v>0</v>
      </c>
      <c r="JZK8" s="6">
        <f t="shared" si="118"/>
        <v>0</v>
      </c>
      <c r="JZL8" s="6">
        <f t="shared" si="118"/>
        <v>0</v>
      </c>
      <c r="JZM8" s="6">
        <f t="shared" si="118"/>
        <v>0</v>
      </c>
      <c r="JZN8" s="6">
        <f t="shared" si="118"/>
        <v>0</v>
      </c>
      <c r="JZO8" s="6">
        <f t="shared" si="118"/>
        <v>0</v>
      </c>
      <c r="JZP8" s="6">
        <f t="shared" si="118"/>
        <v>0</v>
      </c>
      <c r="JZQ8" s="6">
        <f t="shared" si="118"/>
        <v>0</v>
      </c>
      <c r="JZR8" s="6">
        <f t="shared" si="118"/>
        <v>0</v>
      </c>
      <c r="JZS8" s="6">
        <f t="shared" si="118"/>
        <v>0</v>
      </c>
      <c r="JZT8" s="6">
        <f t="shared" si="118"/>
        <v>0</v>
      </c>
      <c r="JZU8" s="6">
        <f t="shared" si="118"/>
        <v>0</v>
      </c>
      <c r="JZV8" s="6">
        <f t="shared" si="118"/>
        <v>0</v>
      </c>
      <c r="JZW8" s="6">
        <f t="shared" si="118"/>
        <v>0</v>
      </c>
      <c r="JZX8" s="6">
        <f t="shared" si="118"/>
        <v>0</v>
      </c>
      <c r="JZY8" s="6">
        <f t="shared" si="118"/>
        <v>0</v>
      </c>
      <c r="JZZ8" s="6">
        <f t="shared" si="118"/>
        <v>0</v>
      </c>
      <c r="KAA8" s="6">
        <f t="shared" si="118"/>
        <v>0</v>
      </c>
      <c r="KAB8" s="6">
        <f t="shared" si="118"/>
        <v>0</v>
      </c>
      <c r="KAC8" s="6">
        <f t="shared" si="118"/>
        <v>0</v>
      </c>
      <c r="KAD8" s="6">
        <f t="shared" si="118"/>
        <v>0</v>
      </c>
      <c r="KAE8" s="6">
        <f t="shared" si="118"/>
        <v>0</v>
      </c>
      <c r="KAF8" s="6">
        <f t="shared" si="118"/>
        <v>0</v>
      </c>
      <c r="KAG8" s="6">
        <f t="shared" si="118"/>
        <v>0</v>
      </c>
      <c r="KAH8" s="6">
        <f t="shared" si="118"/>
        <v>0</v>
      </c>
      <c r="KAI8" s="6">
        <f t="shared" si="118"/>
        <v>0</v>
      </c>
      <c r="KAJ8" s="6">
        <f t="shared" si="118"/>
        <v>0</v>
      </c>
      <c r="KAK8" s="6">
        <f t="shared" si="118"/>
        <v>0</v>
      </c>
      <c r="KAL8" s="6">
        <f t="shared" si="118"/>
        <v>0</v>
      </c>
      <c r="KAM8" s="6">
        <f t="shared" si="118"/>
        <v>0</v>
      </c>
      <c r="KAN8" s="6">
        <f t="shared" si="118"/>
        <v>0</v>
      </c>
      <c r="KAO8" s="6">
        <f t="shared" si="118"/>
        <v>0</v>
      </c>
      <c r="KAP8" s="6">
        <f t="shared" si="118"/>
        <v>0</v>
      </c>
      <c r="KAQ8" s="6">
        <f t="shared" si="118"/>
        <v>0</v>
      </c>
      <c r="KAR8" s="6">
        <f t="shared" si="118"/>
        <v>0</v>
      </c>
      <c r="KAS8" s="6">
        <f t="shared" si="118"/>
        <v>0</v>
      </c>
      <c r="KAT8" s="6">
        <f t="shared" si="118"/>
        <v>0</v>
      </c>
      <c r="KAU8" s="6">
        <f t="shared" si="118"/>
        <v>0</v>
      </c>
      <c r="KAV8" s="6">
        <f t="shared" si="118"/>
        <v>0</v>
      </c>
      <c r="KAW8" s="6">
        <f t="shared" si="118"/>
        <v>0</v>
      </c>
      <c r="KAX8" s="6">
        <f t="shared" si="118"/>
        <v>0</v>
      </c>
      <c r="KAY8" s="6">
        <f t="shared" si="118"/>
        <v>0</v>
      </c>
      <c r="KAZ8" s="6">
        <f t="shared" si="118"/>
        <v>0</v>
      </c>
      <c r="KBA8" s="6">
        <f t="shared" si="118"/>
        <v>0</v>
      </c>
      <c r="KBB8" s="6">
        <f t="shared" si="118"/>
        <v>0</v>
      </c>
      <c r="KBC8" s="6">
        <f t="shared" si="118"/>
        <v>0</v>
      </c>
      <c r="KBD8" s="6">
        <f t="shared" si="118"/>
        <v>0</v>
      </c>
      <c r="KBE8" s="6">
        <f t="shared" si="118"/>
        <v>0</v>
      </c>
      <c r="KBF8" s="6">
        <f t="shared" si="118"/>
        <v>0</v>
      </c>
      <c r="KBG8" s="6">
        <f t="shared" si="118"/>
        <v>0</v>
      </c>
      <c r="KBH8" s="6">
        <f t="shared" si="118"/>
        <v>0</v>
      </c>
      <c r="KBI8" s="6">
        <f t="shared" si="118"/>
        <v>0</v>
      </c>
      <c r="KBJ8" s="6">
        <f t="shared" si="118"/>
        <v>0</v>
      </c>
      <c r="KBK8" s="6">
        <f t="shared" si="118"/>
        <v>0</v>
      </c>
      <c r="KBL8" s="6">
        <f t="shared" si="118"/>
        <v>0</v>
      </c>
      <c r="KBM8" s="6">
        <f t="shared" si="118"/>
        <v>0</v>
      </c>
      <c r="KBN8" s="6">
        <f t="shared" si="118"/>
        <v>0</v>
      </c>
      <c r="KBO8" s="6">
        <f t="shared" si="118"/>
        <v>0</v>
      </c>
      <c r="KBP8" s="6">
        <f t="shared" si="118"/>
        <v>0</v>
      </c>
      <c r="KBQ8" s="6">
        <f t="shared" si="118"/>
        <v>0</v>
      </c>
      <c r="KBR8" s="6">
        <f t="shared" si="118"/>
        <v>0</v>
      </c>
      <c r="KBS8" s="6">
        <f t="shared" si="118"/>
        <v>0</v>
      </c>
      <c r="KBT8" s="6">
        <f t="shared" ref="KBT8:KEE8" si="119">+KBT5+KBT6+KBT7</f>
        <v>0</v>
      </c>
      <c r="KBU8" s="6">
        <f t="shared" si="119"/>
        <v>0</v>
      </c>
      <c r="KBV8" s="6">
        <f t="shared" si="119"/>
        <v>0</v>
      </c>
      <c r="KBW8" s="6">
        <f t="shared" si="119"/>
        <v>0</v>
      </c>
      <c r="KBX8" s="6">
        <f t="shared" si="119"/>
        <v>0</v>
      </c>
      <c r="KBY8" s="6">
        <f t="shared" si="119"/>
        <v>0</v>
      </c>
      <c r="KBZ8" s="6">
        <f t="shared" si="119"/>
        <v>0</v>
      </c>
      <c r="KCA8" s="6">
        <f t="shared" si="119"/>
        <v>0</v>
      </c>
      <c r="KCB8" s="6">
        <f t="shared" si="119"/>
        <v>0</v>
      </c>
      <c r="KCC8" s="6">
        <f t="shared" si="119"/>
        <v>0</v>
      </c>
      <c r="KCD8" s="6">
        <f t="shared" si="119"/>
        <v>0</v>
      </c>
      <c r="KCE8" s="6">
        <f t="shared" si="119"/>
        <v>0</v>
      </c>
      <c r="KCF8" s="6">
        <f t="shared" si="119"/>
        <v>0</v>
      </c>
      <c r="KCG8" s="6">
        <f t="shared" si="119"/>
        <v>0</v>
      </c>
      <c r="KCH8" s="6">
        <f t="shared" si="119"/>
        <v>0</v>
      </c>
      <c r="KCI8" s="6">
        <f t="shared" si="119"/>
        <v>0</v>
      </c>
      <c r="KCJ8" s="6">
        <f t="shared" si="119"/>
        <v>0</v>
      </c>
      <c r="KCK8" s="6">
        <f t="shared" si="119"/>
        <v>0</v>
      </c>
      <c r="KCL8" s="6">
        <f t="shared" si="119"/>
        <v>0</v>
      </c>
      <c r="KCM8" s="6">
        <f t="shared" si="119"/>
        <v>0</v>
      </c>
      <c r="KCN8" s="6">
        <f t="shared" si="119"/>
        <v>0</v>
      </c>
      <c r="KCO8" s="6">
        <f t="shared" si="119"/>
        <v>0</v>
      </c>
      <c r="KCP8" s="6">
        <f t="shared" si="119"/>
        <v>0</v>
      </c>
      <c r="KCQ8" s="6">
        <f t="shared" si="119"/>
        <v>0</v>
      </c>
      <c r="KCR8" s="6">
        <f t="shared" si="119"/>
        <v>0</v>
      </c>
      <c r="KCS8" s="6">
        <f t="shared" si="119"/>
        <v>0</v>
      </c>
      <c r="KCT8" s="6">
        <f t="shared" si="119"/>
        <v>0</v>
      </c>
      <c r="KCU8" s="6">
        <f t="shared" si="119"/>
        <v>0</v>
      </c>
      <c r="KCV8" s="6">
        <f t="shared" si="119"/>
        <v>0</v>
      </c>
      <c r="KCW8" s="6">
        <f t="shared" si="119"/>
        <v>0</v>
      </c>
      <c r="KCX8" s="6">
        <f t="shared" si="119"/>
        <v>0</v>
      </c>
      <c r="KCY8" s="6">
        <f t="shared" si="119"/>
        <v>0</v>
      </c>
      <c r="KCZ8" s="6">
        <f t="shared" si="119"/>
        <v>0</v>
      </c>
      <c r="KDA8" s="6">
        <f t="shared" si="119"/>
        <v>0</v>
      </c>
      <c r="KDB8" s="6">
        <f t="shared" si="119"/>
        <v>0</v>
      </c>
      <c r="KDC8" s="6">
        <f t="shared" si="119"/>
        <v>0</v>
      </c>
      <c r="KDD8" s="6">
        <f t="shared" si="119"/>
        <v>0</v>
      </c>
      <c r="KDE8" s="6">
        <f t="shared" si="119"/>
        <v>0</v>
      </c>
      <c r="KDF8" s="6">
        <f t="shared" si="119"/>
        <v>0</v>
      </c>
      <c r="KDG8" s="6">
        <f t="shared" si="119"/>
        <v>0</v>
      </c>
      <c r="KDH8" s="6">
        <f t="shared" si="119"/>
        <v>0</v>
      </c>
      <c r="KDI8" s="6">
        <f t="shared" si="119"/>
        <v>0</v>
      </c>
      <c r="KDJ8" s="6">
        <f t="shared" si="119"/>
        <v>0</v>
      </c>
      <c r="KDK8" s="6">
        <f t="shared" si="119"/>
        <v>0</v>
      </c>
      <c r="KDL8" s="6">
        <f t="shared" si="119"/>
        <v>0</v>
      </c>
      <c r="KDM8" s="6">
        <f t="shared" si="119"/>
        <v>0</v>
      </c>
      <c r="KDN8" s="6">
        <f t="shared" si="119"/>
        <v>0</v>
      </c>
      <c r="KDO8" s="6">
        <f t="shared" si="119"/>
        <v>0</v>
      </c>
      <c r="KDP8" s="6">
        <f t="shared" si="119"/>
        <v>0</v>
      </c>
      <c r="KDQ8" s="6">
        <f t="shared" si="119"/>
        <v>0</v>
      </c>
      <c r="KDR8" s="6">
        <f t="shared" si="119"/>
        <v>0</v>
      </c>
      <c r="KDS8" s="6">
        <f t="shared" si="119"/>
        <v>0</v>
      </c>
      <c r="KDT8" s="6">
        <f t="shared" si="119"/>
        <v>0</v>
      </c>
      <c r="KDU8" s="6">
        <f t="shared" si="119"/>
        <v>0</v>
      </c>
      <c r="KDV8" s="6">
        <f t="shared" si="119"/>
        <v>0</v>
      </c>
      <c r="KDW8" s="6">
        <f t="shared" si="119"/>
        <v>0</v>
      </c>
      <c r="KDX8" s="6">
        <f t="shared" si="119"/>
        <v>0</v>
      </c>
      <c r="KDY8" s="6">
        <f t="shared" si="119"/>
        <v>0</v>
      </c>
      <c r="KDZ8" s="6">
        <f t="shared" si="119"/>
        <v>0</v>
      </c>
      <c r="KEA8" s="6">
        <f t="shared" si="119"/>
        <v>0</v>
      </c>
      <c r="KEB8" s="6">
        <f t="shared" si="119"/>
        <v>0</v>
      </c>
      <c r="KEC8" s="6">
        <f t="shared" si="119"/>
        <v>0</v>
      </c>
      <c r="KED8" s="6">
        <f t="shared" si="119"/>
        <v>0</v>
      </c>
      <c r="KEE8" s="6">
        <f t="shared" si="119"/>
        <v>0</v>
      </c>
      <c r="KEF8" s="6">
        <f t="shared" ref="KEF8:KGQ8" si="120">+KEF5+KEF6+KEF7</f>
        <v>0</v>
      </c>
      <c r="KEG8" s="6">
        <f t="shared" si="120"/>
        <v>0</v>
      </c>
      <c r="KEH8" s="6">
        <f t="shared" si="120"/>
        <v>0</v>
      </c>
      <c r="KEI8" s="6">
        <f t="shared" si="120"/>
        <v>0</v>
      </c>
      <c r="KEJ8" s="6">
        <f t="shared" si="120"/>
        <v>0</v>
      </c>
      <c r="KEK8" s="6">
        <f t="shared" si="120"/>
        <v>0</v>
      </c>
      <c r="KEL8" s="6">
        <f t="shared" si="120"/>
        <v>0</v>
      </c>
      <c r="KEM8" s="6">
        <f t="shared" si="120"/>
        <v>0</v>
      </c>
      <c r="KEN8" s="6">
        <f t="shared" si="120"/>
        <v>0</v>
      </c>
      <c r="KEO8" s="6">
        <f t="shared" si="120"/>
        <v>0</v>
      </c>
      <c r="KEP8" s="6">
        <f t="shared" si="120"/>
        <v>0</v>
      </c>
      <c r="KEQ8" s="6">
        <f t="shared" si="120"/>
        <v>0</v>
      </c>
      <c r="KER8" s="6">
        <f t="shared" si="120"/>
        <v>0</v>
      </c>
      <c r="KES8" s="6">
        <f t="shared" si="120"/>
        <v>0</v>
      </c>
      <c r="KET8" s="6">
        <f t="shared" si="120"/>
        <v>0</v>
      </c>
      <c r="KEU8" s="6">
        <f t="shared" si="120"/>
        <v>0</v>
      </c>
      <c r="KEV8" s="6">
        <f t="shared" si="120"/>
        <v>0</v>
      </c>
      <c r="KEW8" s="6">
        <f t="shared" si="120"/>
        <v>0</v>
      </c>
      <c r="KEX8" s="6">
        <f t="shared" si="120"/>
        <v>0</v>
      </c>
      <c r="KEY8" s="6">
        <f t="shared" si="120"/>
        <v>0</v>
      </c>
      <c r="KEZ8" s="6">
        <f t="shared" si="120"/>
        <v>0</v>
      </c>
      <c r="KFA8" s="6">
        <f t="shared" si="120"/>
        <v>0</v>
      </c>
      <c r="KFB8" s="6">
        <f t="shared" si="120"/>
        <v>0</v>
      </c>
      <c r="KFC8" s="6">
        <f t="shared" si="120"/>
        <v>0</v>
      </c>
      <c r="KFD8" s="6">
        <f t="shared" si="120"/>
        <v>0</v>
      </c>
      <c r="KFE8" s="6">
        <f t="shared" si="120"/>
        <v>0</v>
      </c>
      <c r="KFF8" s="6">
        <f t="shared" si="120"/>
        <v>0</v>
      </c>
      <c r="KFG8" s="6">
        <f t="shared" si="120"/>
        <v>0</v>
      </c>
      <c r="KFH8" s="6">
        <f t="shared" si="120"/>
        <v>0</v>
      </c>
      <c r="KFI8" s="6">
        <f t="shared" si="120"/>
        <v>0</v>
      </c>
      <c r="KFJ8" s="6">
        <f t="shared" si="120"/>
        <v>0</v>
      </c>
      <c r="KFK8" s="6">
        <f t="shared" si="120"/>
        <v>0</v>
      </c>
      <c r="KFL8" s="6">
        <f t="shared" si="120"/>
        <v>0</v>
      </c>
      <c r="KFM8" s="6">
        <f t="shared" si="120"/>
        <v>0</v>
      </c>
      <c r="KFN8" s="6">
        <f t="shared" si="120"/>
        <v>0</v>
      </c>
      <c r="KFO8" s="6">
        <f t="shared" si="120"/>
        <v>0</v>
      </c>
      <c r="KFP8" s="6">
        <f t="shared" si="120"/>
        <v>0</v>
      </c>
      <c r="KFQ8" s="6">
        <f t="shared" si="120"/>
        <v>0</v>
      </c>
      <c r="KFR8" s="6">
        <f t="shared" si="120"/>
        <v>0</v>
      </c>
      <c r="KFS8" s="6">
        <f t="shared" si="120"/>
        <v>0</v>
      </c>
      <c r="KFT8" s="6">
        <f t="shared" si="120"/>
        <v>0</v>
      </c>
      <c r="KFU8" s="6">
        <f t="shared" si="120"/>
        <v>0</v>
      </c>
      <c r="KFV8" s="6">
        <f t="shared" si="120"/>
        <v>0</v>
      </c>
      <c r="KFW8" s="6">
        <f t="shared" si="120"/>
        <v>0</v>
      </c>
      <c r="KFX8" s="6">
        <f t="shared" si="120"/>
        <v>0</v>
      </c>
      <c r="KFY8" s="6">
        <f t="shared" si="120"/>
        <v>0</v>
      </c>
      <c r="KFZ8" s="6">
        <f t="shared" si="120"/>
        <v>0</v>
      </c>
      <c r="KGA8" s="6">
        <f t="shared" si="120"/>
        <v>0</v>
      </c>
      <c r="KGB8" s="6">
        <f t="shared" si="120"/>
        <v>0</v>
      </c>
      <c r="KGC8" s="6">
        <f t="shared" si="120"/>
        <v>0</v>
      </c>
      <c r="KGD8" s="6">
        <f t="shared" si="120"/>
        <v>0</v>
      </c>
      <c r="KGE8" s="6">
        <f t="shared" si="120"/>
        <v>0</v>
      </c>
      <c r="KGF8" s="6">
        <f t="shared" si="120"/>
        <v>0</v>
      </c>
      <c r="KGG8" s="6">
        <f t="shared" si="120"/>
        <v>0</v>
      </c>
      <c r="KGH8" s="6">
        <f t="shared" si="120"/>
        <v>0</v>
      </c>
      <c r="KGI8" s="6">
        <f t="shared" si="120"/>
        <v>0</v>
      </c>
      <c r="KGJ8" s="6">
        <f t="shared" si="120"/>
        <v>0</v>
      </c>
      <c r="KGK8" s="6">
        <f t="shared" si="120"/>
        <v>0</v>
      </c>
      <c r="KGL8" s="6">
        <f t="shared" si="120"/>
        <v>0</v>
      </c>
      <c r="KGM8" s="6">
        <f t="shared" si="120"/>
        <v>0</v>
      </c>
      <c r="KGN8" s="6">
        <f t="shared" si="120"/>
        <v>0</v>
      </c>
      <c r="KGO8" s="6">
        <f t="shared" si="120"/>
        <v>0</v>
      </c>
      <c r="KGP8" s="6">
        <f t="shared" si="120"/>
        <v>0</v>
      </c>
      <c r="KGQ8" s="6">
        <f t="shared" si="120"/>
        <v>0</v>
      </c>
      <c r="KGR8" s="6">
        <f t="shared" ref="KGR8:KJC8" si="121">+KGR5+KGR6+KGR7</f>
        <v>0</v>
      </c>
      <c r="KGS8" s="6">
        <f t="shared" si="121"/>
        <v>0</v>
      </c>
      <c r="KGT8" s="6">
        <f t="shared" si="121"/>
        <v>0</v>
      </c>
      <c r="KGU8" s="6">
        <f t="shared" si="121"/>
        <v>0</v>
      </c>
      <c r="KGV8" s="6">
        <f t="shared" si="121"/>
        <v>0</v>
      </c>
      <c r="KGW8" s="6">
        <f t="shared" si="121"/>
        <v>0</v>
      </c>
      <c r="KGX8" s="6">
        <f t="shared" si="121"/>
        <v>0</v>
      </c>
      <c r="KGY8" s="6">
        <f t="shared" si="121"/>
        <v>0</v>
      </c>
      <c r="KGZ8" s="6">
        <f t="shared" si="121"/>
        <v>0</v>
      </c>
      <c r="KHA8" s="6">
        <f t="shared" si="121"/>
        <v>0</v>
      </c>
      <c r="KHB8" s="6">
        <f t="shared" si="121"/>
        <v>0</v>
      </c>
      <c r="KHC8" s="6">
        <f t="shared" si="121"/>
        <v>0</v>
      </c>
      <c r="KHD8" s="6">
        <f t="shared" si="121"/>
        <v>0</v>
      </c>
      <c r="KHE8" s="6">
        <f t="shared" si="121"/>
        <v>0</v>
      </c>
      <c r="KHF8" s="6">
        <f t="shared" si="121"/>
        <v>0</v>
      </c>
      <c r="KHG8" s="6">
        <f t="shared" si="121"/>
        <v>0</v>
      </c>
      <c r="KHH8" s="6">
        <f t="shared" si="121"/>
        <v>0</v>
      </c>
      <c r="KHI8" s="6">
        <f t="shared" si="121"/>
        <v>0</v>
      </c>
      <c r="KHJ8" s="6">
        <f t="shared" si="121"/>
        <v>0</v>
      </c>
      <c r="KHK8" s="6">
        <f t="shared" si="121"/>
        <v>0</v>
      </c>
      <c r="KHL8" s="6">
        <f t="shared" si="121"/>
        <v>0</v>
      </c>
      <c r="KHM8" s="6">
        <f t="shared" si="121"/>
        <v>0</v>
      </c>
      <c r="KHN8" s="6">
        <f t="shared" si="121"/>
        <v>0</v>
      </c>
      <c r="KHO8" s="6">
        <f t="shared" si="121"/>
        <v>0</v>
      </c>
      <c r="KHP8" s="6">
        <f t="shared" si="121"/>
        <v>0</v>
      </c>
      <c r="KHQ8" s="6">
        <f t="shared" si="121"/>
        <v>0</v>
      </c>
      <c r="KHR8" s="6">
        <f t="shared" si="121"/>
        <v>0</v>
      </c>
      <c r="KHS8" s="6">
        <f t="shared" si="121"/>
        <v>0</v>
      </c>
      <c r="KHT8" s="6">
        <f t="shared" si="121"/>
        <v>0</v>
      </c>
      <c r="KHU8" s="6">
        <f t="shared" si="121"/>
        <v>0</v>
      </c>
      <c r="KHV8" s="6">
        <f t="shared" si="121"/>
        <v>0</v>
      </c>
      <c r="KHW8" s="6">
        <f t="shared" si="121"/>
        <v>0</v>
      </c>
      <c r="KHX8" s="6">
        <f t="shared" si="121"/>
        <v>0</v>
      </c>
      <c r="KHY8" s="6">
        <f t="shared" si="121"/>
        <v>0</v>
      </c>
      <c r="KHZ8" s="6">
        <f t="shared" si="121"/>
        <v>0</v>
      </c>
      <c r="KIA8" s="6">
        <f t="shared" si="121"/>
        <v>0</v>
      </c>
      <c r="KIB8" s="6">
        <f t="shared" si="121"/>
        <v>0</v>
      </c>
      <c r="KIC8" s="6">
        <f t="shared" si="121"/>
        <v>0</v>
      </c>
      <c r="KID8" s="6">
        <f t="shared" si="121"/>
        <v>0</v>
      </c>
      <c r="KIE8" s="6">
        <f t="shared" si="121"/>
        <v>0</v>
      </c>
      <c r="KIF8" s="6">
        <f t="shared" si="121"/>
        <v>0</v>
      </c>
      <c r="KIG8" s="6">
        <f t="shared" si="121"/>
        <v>0</v>
      </c>
      <c r="KIH8" s="6">
        <f t="shared" si="121"/>
        <v>0</v>
      </c>
      <c r="KII8" s="6">
        <f t="shared" si="121"/>
        <v>0</v>
      </c>
      <c r="KIJ8" s="6">
        <f t="shared" si="121"/>
        <v>0</v>
      </c>
      <c r="KIK8" s="6">
        <f t="shared" si="121"/>
        <v>0</v>
      </c>
      <c r="KIL8" s="6">
        <f t="shared" si="121"/>
        <v>0</v>
      </c>
      <c r="KIM8" s="6">
        <f t="shared" si="121"/>
        <v>0</v>
      </c>
      <c r="KIN8" s="6">
        <f t="shared" si="121"/>
        <v>0</v>
      </c>
      <c r="KIO8" s="6">
        <f t="shared" si="121"/>
        <v>0</v>
      </c>
      <c r="KIP8" s="6">
        <f t="shared" si="121"/>
        <v>0</v>
      </c>
      <c r="KIQ8" s="6">
        <f t="shared" si="121"/>
        <v>0</v>
      </c>
      <c r="KIR8" s="6">
        <f t="shared" si="121"/>
        <v>0</v>
      </c>
      <c r="KIS8" s="6">
        <f t="shared" si="121"/>
        <v>0</v>
      </c>
      <c r="KIT8" s="6">
        <f t="shared" si="121"/>
        <v>0</v>
      </c>
      <c r="KIU8" s="6">
        <f t="shared" si="121"/>
        <v>0</v>
      </c>
      <c r="KIV8" s="6">
        <f t="shared" si="121"/>
        <v>0</v>
      </c>
      <c r="KIW8" s="6">
        <f t="shared" si="121"/>
        <v>0</v>
      </c>
      <c r="KIX8" s="6">
        <f t="shared" si="121"/>
        <v>0</v>
      </c>
      <c r="KIY8" s="6">
        <f t="shared" si="121"/>
        <v>0</v>
      </c>
      <c r="KIZ8" s="6">
        <f t="shared" si="121"/>
        <v>0</v>
      </c>
      <c r="KJA8" s="6">
        <f t="shared" si="121"/>
        <v>0</v>
      </c>
      <c r="KJB8" s="6">
        <f t="shared" si="121"/>
        <v>0</v>
      </c>
      <c r="KJC8" s="6">
        <f t="shared" si="121"/>
        <v>0</v>
      </c>
      <c r="KJD8" s="6">
        <f t="shared" ref="KJD8:KLO8" si="122">+KJD5+KJD6+KJD7</f>
        <v>0</v>
      </c>
      <c r="KJE8" s="6">
        <f t="shared" si="122"/>
        <v>0</v>
      </c>
      <c r="KJF8" s="6">
        <f t="shared" si="122"/>
        <v>0</v>
      </c>
      <c r="KJG8" s="6">
        <f t="shared" si="122"/>
        <v>0</v>
      </c>
      <c r="KJH8" s="6">
        <f t="shared" si="122"/>
        <v>0</v>
      </c>
      <c r="KJI8" s="6">
        <f t="shared" si="122"/>
        <v>0</v>
      </c>
      <c r="KJJ8" s="6">
        <f t="shared" si="122"/>
        <v>0</v>
      </c>
      <c r="KJK8" s="6">
        <f t="shared" si="122"/>
        <v>0</v>
      </c>
      <c r="KJL8" s="6">
        <f t="shared" si="122"/>
        <v>0</v>
      </c>
      <c r="KJM8" s="6">
        <f t="shared" si="122"/>
        <v>0</v>
      </c>
      <c r="KJN8" s="6">
        <f t="shared" si="122"/>
        <v>0</v>
      </c>
      <c r="KJO8" s="6">
        <f t="shared" si="122"/>
        <v>0</v>
      </c>
      <c r="KJP8" s="6">
        <f t="shared" si="122"/>
        <v>0</v>
      </c>
      <c r="KJQ8" s="6">
        <f t="shared" si="122"/>
        <v>0</v>
      </c>
      <c r="KJR8" s="6">
        <f t="shared" si="122"/>
        <v>0</v>
      </c>
      <c r="KJS8" s="6">
        <f t="shared" si="122"/>
        <v>0</v>
      </c>
      <c r="KJT8" s="6">
        <f t="shared" si="122"/>
        <v>0</v>
      </c>
      <c r="KJU8" s="6">
        <f t="shared" si="122"/>
        <v>0</v>
      </c>
      <c r="KJV8" s="6">
        <f t="shared" si="122"/>
        <v>0</v>
      </c>
      <c r="KJW8" s="6">
        <f t="shared" si="122"/>
        <v>0</v>
      </c>
      <c r="KJX8" s="6">
        <f t="shared" si="122"/>
        <v>0</v>
      </c>
      <c r="KJY8" s="6">
        <f t="shared" si="122"/>
        <v>0</v>
      </c>
      <c r="KJZ8" s="6">
        <f t="shared" si="122"/>
        <v>0</v>
      </c>
      <c r="KKA8" s="6">
        <f t="shared" si="122"/>
        <v>0</v>
      </c>
      <c r="KKB8" s="6">
        <f t="shared" si="122"/>
        <v>0</v>
      </c>
      <c r="KKC8" s="6">
        <f t="shared" si="122"/>
        <v>0</v>
      </c>
      <c r="KKD8" s="6">
        <f t="shared" si="122"/>
        <v>0</v>
      </c>
      <c r="KKE8" s="6">
        <f t="shared" si="122"/>
        <v>0</v>
      </c>
      <c r="KKF8" s="6">
        <f t="shared" si="122"/>
        <v>0</v>
      </c>
      <c r="KKG8" s="6">
        <f t="shared" si="122"/>
        <v>0</v>
      </c>
      <c r="KKH8" s="6">
        <f t="shared" si="122"/>
        <v>0</v>
      </c>
      <c r="KKI8" s="6">
        <f t="shared" si="122"/>
        <v>0</v>
      </c>
      <c r="KKJ8" s="6">
        <f t="shared" si="122"/>
        <v>0</v>
      </c>
      <c r="KKK8" s="6">
        <f t="shared" si="122"/>
        <v>0</v>
      </c>
      <c r="KKL8" s="6">
        <f t="shared" si="122"/>
        <v>0</v>
      </c>
      <c r="KKM8" s="6">
        <f t="shared" si="122"/>
        <v>0</v>
      </c>
      <c r="KKN8" s="6">
        <f t="shared" si="122"/>
        <v>0</v>
      </c>
      <c r="KKO8" s="6">
        <f t="shared" si="122"/>
        <v>0</v>
      </c>
      <c r="KKP8" s="6">
        <f t="shared" si="122"/>
        <v>0</v>
      </c>
      <c r="KKQ8" s="6">
        <f t="shared" si="122"/>
        <v>0</v>
      </c>
      <c r="KKR8" s="6">
        <f t="shared" si="122"/>
        <v>0</v>
      </c>
      <c r="KKS8" s="6">
        <f t="shared" si="122"/>
        <v>0</v>
      </c>
      <c r="KKT8" s="6">
        <f t="shared" si="122"/>
        <v>0</v>
      </c>
      <c r="KKU8" s="6">
        <f t="shared" si="122"/>
        <v>0</v>
      </c>
      <c r="KKV8" s="6">
        <f t="shared" si="122"/>
        <v>0</v>
      </c>
      <c r="KKW8" s="6">
        <f t="shared" si="122"/>
        <v>0</v>
      </c>
      <c r="KKX8" s="6">
        <f t="shared" si="122"/>
        <v>0</v>
      </c>
      <c r="KKY8" s="6">
        <f t="shared" si="122"/>
        <v>0</v>
      </c>
      <c r="KKZ8" s="6">
        <f t="shared" si="122"/>
        <v>0</v>
      </c>
      <c r="KLA8" s="6">
        <f t="shared" si="122"/>
        <v>0</v>
      </c>
      <c r="KLB8" s="6">
        <f t="shared" si="122"/>
        <v>0</v>
      </c>
      <c r="KLC8" s="6">
        <f t="shared" si="122"/>
        <v>0</v>
      </c>
      <c r="KLD8" s="6">
        <f t="shared" si="122"/>
        <v>0</v>
      </c>
      <c r="KLE8" s="6">
        <f t="shared" si="122"/>
        <v>0</v>
      </c>
      <c r="KLF8" s="6">
        <f t="shared" si="122"/>
        <v>0</v>
      </c>
      <c r="KLG8" s="6">
        <f t="shared" si="122"/>
        <v>0</v>
      </c>
      <c r="KLH8" s="6">
        <f t="shared" si="122"/>
        <v>0</v>
      </c>
      <c r="KLI8" s="6">
        <f t="shared" si="122"/>
        <v>0</v>
      </c>
      <c r="KLJ8" s="6">
        <f t="shared" si="122"/>
        <v>0</v>
      </c>
      <c r="KLK8" s="6">
        <f t="shared" si="122"/>
        <v>0</v>
      </c>
      <c r="KLL8" s="6">
        <f t="shared" si="122"/>
        <v>0</v>
      </c>
      <c r="KLM8" s="6">
        <f t="shared" si="122"/>
        <v>0</v>
      </c>
      <c r="KLN8" s="6">
        <f t="shared" si="122"/>
        <v>0</v>
      </c>
      <c r="KLO8" s="6">
        <f t="shared" si="122"/>
        <v>0</v>
      </c>
      <c r="KLP8" s="6">
        <f t="shared" ref="KLP8:KOA8" si="123">+KLP5+KLP6+KLP7</f>
        <v>0</v>
      </c>
      <c r="KLQ8" s="6">
        <f t="shared" si="123"/>
        <v>0</v>
      </c>
      <c r="KLR8" s="6">
        <f t="shared" si="123"/>
        <v>0</v>
      </c>
      <c r="KLS8" s="6">
        <f t="shared" si="123"/>
        <v>0</v>
      </c>
      <c r="KLT8" s="6">
        <f t="shared" si="123"/>
        <v>0</v>
      </c>
      <c r="KLU8" s="6">
        <f t="shared" si="123"/>
        <v>0</v>
      </c>
      <c r="KLV8" s="6">
        <f t="shared" si="123"/>
        <v>0</v>
      </c>
      <c r="KLW8" s="6">
        <f t="shared" si="123"/>
        <v>0</v>
      </c>
      <c r="KLX8" s="6">
        <f t="shared" si="123"/>
        <v>0</v>
      </c>
      <c r="KLY8" s="6">
        <f t="shared" si="123"/>
        <v>0</v>
      </c>
      <c r="KLZ8" s="6">
        <f t="shared" si="123"/>
        <v>0</v>
      </c>
      <c r="KMA8" s="6">
        <f t="shared" si="123"/>
        <v>0</v>
      </c>
      <c r="KMB8" s="6">
        <f t="shared" si="123"/>
        <v>0</v>
      </c>
      <c r="KMC8" s="6">
        <f t="shared" si="123"/>
        <v>0</v>
      </c>
      <c r="KMD8" s="6">
        <f t="shared" si="123"/>
        <v>0</v>
      </c>
      <c r="KME8" s="6">
        <f t="shared" si="123"/>
        <v>0</v>
      </c>
      <c r="KMF8" s="6">
        <f t="shared" si="123"/>
        <v>0</v>
      </c>
      <c r="KMG8" s="6">
        <f t="shared" si="123"/>
        <v>0</v>
      </c>
      <c r="KMH8" s="6">
        <f t="shared" si="123"/>
        <v>0</v>
      </c>
      <c r="KMI8" s="6">
        <f t="shared" si="123"/>
        <v>0</v>
      </c>
      <c r="KMJ8" s="6">
        <f t="shared" si="123"/>
        <v>0</v>
      </c>
      <c r="KMK8" s="6">
        <f t="shared" si="123"/>
        <v>0</v>
      </c>
      <c r="KML8" s="6">
        <f t="shared" si="123"/>
        <v>0</v>
      </c>
      <c r="KMM8" s="6">
        <f t="shared" si="123"/>
        <v>0</v>
      </c>
      <c r="KMN8" s="6">
        <f t="shared" si="123"/>
        <v>0</v>
      </c>
      <c r="KMO8" s="6">
        <f t="shared" si="123"/>
        <v>0</v>
      </c>
      <c r="KMP8" s="6">
        <f t="shared" si="123"/>
        <v>0</v>
      </c>
      <c r="KMQ8" s="6">
        <f t="shared" si="123"/>
        <v>0</v>
      </c>
      <c r="KMR8" s="6">
        <f t="shared" si="123"/>
        <v>0</v>
      </c>
      <c r="KMS8" s="6">
        <f t="shared" si="123"/>
        <v>0</v>
      </c>
      <c r="KMT8" s="6">
        <f t="shared" si="123"/>
        <v>0</v>
      </c>
      <c r="KMU8" s="6">
        <f t="shared" si="123"/>
        <v>0</v>
      </c>
      <c r="KMV8" s="6">
        <f t="shared" si="123"/>
        <v>0</v>
      </c>
      <c r="KMW8" s="6">
        <f t="shared" si="123"/>
        <v>0</v>
      </c>
      <c r="KMX8" s="6">
        <f t="shared" si="123"/>
        <v>0</v>
      </c>
      <c r="KMY8" s="6">
        <f t="shared" si="123"/>
        <v>0</v>
      </c>
      <c r="KMZ8" s="6">
        <f t="shared" si="123"/>
        <v>0</v>
      </c>
      <c r="KNA8" s="6">
        <f t="shared" si="123"/>
        <v>0</v>
      </c>
      <c r="KNB8" s="6">
        <f t="shared" si="123"/>
        <v>0</v>
      </c>
      <c r="KNC8" s="6">
        <f t="shared" si="123"/>
        <v>0</v>
      </c>
      <c r="KND8" s="6">
        <f t="shared" si="123"/>
        <v>0</v>
      </c>
      <c r="KNE8" s="6">
        <f t="shared" si="123"/>
        <v>0</v>
      </c>
      <c r="KNF8" s="6">
        <f t="shared" si="123"/>
        <v>0</v>
      </c>
      <c r="KNG8" s="6">
        <f t="shared" si="123"/>
        <v>0</v>
      </c>
      <c r="KNH8" s="6">
        <f t="shared" si="123"/>
        <v>0</v>
      </c>
      <c r="KNI8" s="6">
        <f t="shared" si="123"/>
        <v>0</v>
      </c>
      <c r="KNJ8" s="6">
        <f t="shared" si="123"/>
        <v>0</v>
      </c>
      <c r="KNK8" s="6">
        <f t="shared" si="123"/>
        <v>0</v>
      </c>
      <c r="KNL8" s="6">
        <f t="shared" si="123"/>
        <v>0</v>
      </c>
      <c r="KNM8" s="6">
        <f t="shared" si="123"/>
        <v>0</v>
      </c>
      <c r="KNN8" s="6">
        <f t="shared" si="123"/>
        <v>0</v>
      </c>
      <c r="KNO8" s="6">
        <f t="shared" si="123"/>
        <v>0</v>
      </c>
      <c r="KNP8" s="6">
        <f t="shared" si="123"/>
        <v>0</v>
      </c>
      <c r="KNQ8" s="6">
        <f t="shared" si="123"/>
        <v>0</v>
      </c>
      <c r="KNR8" s="6">
        <f t="shared" si="123"/>
        <v>0</v>
      </c>
      <c r="KNS8" s="6">
        <f t="shared" si="123"/>
        <v>0</v>
      </c>
      <c r="KNT8" s="6">
        <f t="shared" si="123"/>
        <v>0</v>
      </c>
      <c r="KNU8" s="6">
        <f t="shared" si="123"/>
        <v>0</v>
      </c>
      <c r="KNV8" s="6">
        <f t="shared" si="123"/>
        <v>0</v>
      </c>
      <c r="KNW8" s="6">
        <f t="shared" si="123"/>
        <v>0</v>
      </c>
      <c r="KNX8" s="6">
        <f t="shared" si="123"/>
        <v>0</v>
      </c>
      <c r="KNY8" s="6">
        <f t="shared" si="123"/>
        <v>0</v>
      </c>
      <c r="KNZ8" s="6">
        <f t="shared" si="123"/>
        <v>0</v>
      </c>
      <c r="KOA8" s="6">
        <f t="shared" si="123"/>
        <v>0</v>
      </c>
      <c r="KOB8" s="6">
        <f t="shared" ref="KOB8:KQM8" si="124">+KOB5+KOB6+KOB7</f>
        <v>0</v>
      </c>
      <c r="KOC8" s="6">
        <f t="shared" si="124"/>
        <v>0</v>
      </c>
      <c r="KOD8" s="6">
        <f t="shared" si="124"/>
        <v>0</v>
      </c>
      <c r="KOE8" s="6">
        <f t="shared" si="124"/>
        <v>0</v>
      </c>
      <c r="KOF8" s="6">
        <f t="shared" si="124"/>
        <v>0</v>
      </c>
      <c r="KOG8" s="6">
        <f t="shared" si="124"/>
        <v>0</v>
      </c>
      <c r="KOH8" s="6">
        <f t="shared" si="124"/>
        <v>0</v>
      </c>
      <c r="KOI8" s="6">
        <f t="shared" si="124"/>
        <v>0</v>
      </c>
      <c r="KOJ8" s="6">
        <f t="shared" si="124"/>
        <v>0</v>
      </c>
      <c r="KOK8" s="6">
        <f t="shared" si="124"/>
        <v>0</v>
      </c>
      <c r="KOL8" s="6">
        <f t="shared" si="124"/>
        <v>0</v>
      </c>
      <c r="KOM8" s="6">
        <f t="shared" si="124"/>
        <v>0</v>
      </c>
      <c r="KON8" s="6">
        <f t="shared" si="124"/>
        <v>0</v>
      </c>
      <c r="KOO8" s="6">
        <f t="shared" si="124"/>
        <v>0</v>
      </c>
      <c r="KOP8" s="6">
        <f t="shared" si="124"/>
        <v>0</v>
      </c>
      <c r="KOQ8" s="6">
        <f t="shared" si="124"/>
        <v>0</v>
      </c>
      <c r="KOR8" s="6">
        <f t="shared" si="124"/>
        <v>0</v>
      </c>
      <c r="KOS8" s="6">
        <f t="shared" si="124"/>
        <v>0</v>
      </c>
      <c r="KOT8" s="6">
        <f t="shared" si="124"/>
        <v>0</v>
      </c>
      <c r="KOU8" s="6">
        <f t="shared" si="124"/>
        <v>0</v>
      </c>
      <c r="KOV8" s="6">
        <f t="shared" si="124"/>
        <v>0</v>
      </c>
      <c r="KOW8" s="6">
        <f t="shared" si="124"/>
        <v>0</v>
      </c>
      <c r="KOX8" s="6">
        <f t="shared" si="124"/>
        <v>0</v>
      </c>
      <c r="KOY8" s="6">
        <f t="shared" si="124"/>
        <v>0</v>
      </c>
      <c r="KOZ8" s="6">
        <f t="shared" si="124"/>
        <v>0</v>
      </c>
      <c r="KPA8" s="6">
        <f t="shared" si="124"/>
        <v>0</v>
      </c>
      <c r="KPB8" s="6">
        <f t="shared" si="124"/>
        <v>0</v>
      </c>
      <c r="KPC8" s="6">
        <f t="shared" si="124"/>
        <v>0</v>
      </c>
      <c r="KPD8" s="6">
        <f t="shared" si="124"/>
        <v>0</v>
      </c>
      <c r="KPE8" s="6">
        <f t="shared" si="124"/>
        <v>0</v>
      </c>
      <c r="KPF8" s="6">
        <f t="shared" si="124"/>
        <v>0</v>
      </c>
      <c r="KPG8" s="6">
        <f t="shared" si="124"/>
        <v>0</v>
      </c>
      <c r="KPH8" s="6">
        <f t="shared" si="124"/>
        <v>0</v>
      </c>
      <c r="KPI8" s="6">
        <f t="shared" si="124"/>
        <v>0</v>
      </c>
      <c r="KPJ8" s="6">
        <f t="shared" si="124"/>
        <v>0</v>
      </c>
      <c r="KPK8" s="6">
        <f t="shared" si="124"/>
        <v>0</v>
      </c>
      <c r="KPL8" s="6">
        <f t="shared" si="124"/>
        <v>0</v>
      </c>
      <c r="KPM8" s="6">
        <f t="shared" si="124"/>
        <v>0</v>
      </c>
      <c r="KPN8" s="6">
        <f t="shared" si="124"/>
        <v>0</v>
      </c>
      <c r="KPO8" s="6">
        <f t="shared" si="124"/>
        <v>0</v>
      </c>
      <c r="KPP8" s="6">
        <f t="shared" si="124"/>
        <v>0</v>
      </c>
      <c r="KPQ8" s="6">
        <f t="shared" si="124"/>
        <v>0</v>
      </c>
      <c r="KPR8" s="6">
        <f t="shared" si="124"/>
        <v>0</v>
      </c>
      <c r="KPS8" s="6">
        <f t="shared" si="124"/>
        <v>0</v>
      </c>
      <c r="KPT8" s="6">
        <f t="shared" si="124"/>
        <v>0</v>
      </c>
      <c r="KPU8" s="6">
        <f t="shared" si="124"/>
        <v>0</v>
      </c>
      <c r="KPV8" s="6">
        <f t="shared" si="124"/>
        <v>0</v>
      </c>
      <c r="KPW8" s="6">
        <f t="shared" si="124"/>
        <v>0</v>
      </c>
      <c r="KPX8" s="6">
        <f t="shared" si="124"/>
        <v>0</v>
      </c>
      <c r="KPY8" s="6">
        <f t="shared" si="124"/>
        <v>0</v>
      </c>
      <c r="KPZ8" s="6">
        <f t="shared" si="124"/>
        <v>0</v>
      </c>
      <c r="KQA8" s="6">
        <f t="shared" si="124"/>
        <v>0</v>
      </c>
      <c r="KQB8" s="6">
        <f t="shared" si="124"/>
        <v>0</v>
      </c>
      <c r="KQC8" s="6">
        <f t="shared" si="124"/>
        <v>0</v>
      </c>
      <c r="KQD8" s="6">
        <f t="shared" si="124"/>
        <v>0</v>
      </c>
      <c r="KQE8" s="6">
        <f t="shared" si="124"/>
        <v>0</v>
      </c>
      <c r="KQF8" s="6">
        <f t="shared" si="124"/>
        <v>0</v>
      </c>
      <c r="KQG8" s="6">
        <f t="shared" si="124"/>
        <v>0</v>
      </c>
      <c r="KQH8" s="6">
        <f t="shared" si="124"/>
        <v>0</v>
      </c>
      <c r="KQI8" s="6">
        <f t="shared" si="124"/>
        <v>0</v>
      </c>
      <c r="KQJ8" s="6">
        <f t="shared" si="124"/>
        <v>0</v>
      </c>
      <c r="KQK8" s="6">
        <f t="shared" si="124"/>
        <v>0</v>
      </c>
      <c r="KQL8" s="6">
        <f t="shared" si="124"/>
        <v>0</v>
      </c>
      <c r="KQM8" s="6">
        <f t="shared" si="124"/>
        <v>0</v>
      </c>
      <c r="KQN8" s="6">
        <f t="shared" ref="KQN8:KSY8" si="125">+KQN5+KQN6+KQN7</f>
        <v>0</v>
      </c>
      <c r="KQO8" s="6">
        <f t="shared" si="125"/>
        <v>0</v>
      </c>
      <c r="KQP8" s="6">
        <f t="shared" si="125"/>
        <v>0</v>
      </c>
      <c r="KQQ8" s="6">
        <f t="shared" si="125"/>
        <v>0</v>
      </c>
      <c r="KQR8" s="6">
        <f t="shared" si="125"/>
        <v>0</v>
      </c>
      <c r="KQS8" s="6">
        <f t="shared" si="125"/>
        <v>0</v>
      </c>
      <c r="KQT8" s="6">
        <f t="shared" si="125"/>
        <v>0</v>
      </c>
      <c r="KQU8" s="6">
        <f t="shared" si="125"/>
        <v>0</v>
      </c>
      <c r="KQV8" s="6">
        <f t="shared" si="125"/>
        <v>0</v>
      </c>
      <c r="KQW8" s="6">
        <f t="shared" si="125"/>
        <v>0</v>
      </c>
      <c r="KQX8" s="6">
        <f t="shared" si="125"/>
        <v>0</v>
      </c>
      <c r="KQY8" s="6">
        <f t="shared" si="125"/>
        <v>0</v>
      </c>
      <c r="KQZ8" s="6">
        <f t="shared" si="125"/>
        <v>0</v>
      </c>
      <c r="KRA8" s="6">
        <f t="shared" si="125"/>
        <v>0</v>
      </c>
      <c r="KRB8" s="6">
        <f t="shared" si="125"/>
        <v>0</v>
      </c>
      <c r="KRC8" s="6">
        <f t="shared" si="125"/>
        <v>0</v>
      </c>
      <c r="KRD8" s="6">
        <f t="shared" si="125"/>
        <v>0</v>
      </c>
      <c r="KRE8" s="6">
        <f t="shared" si="125"/>
        <v>0</v>
      </c>
      <c r="KRF8" s="6">
        <f t="shared" si="125"/>
        <v>0</v>
      </c>
      <c r="KRG8" s="6">
        <f t="shared" si="125"/>
        <v>0</v>
      </c>
      <c r="KRH8" s="6">
        <f t="shared" si="125"/>
        <v>0</v>
      </c>
      <c r="KRI8" s="6">
        <f t="shared" si="125"/>
        <v>0</v>
      </c>
      <c r="KRJ8" s="6">
        <f t="shared" si="125"/>
        <v>0</v>
      </c>
      <c r="KRK8" s="6">
        <f t="shared" si="125"/>
        <v>0</v>
      </c>
      <c r="KRL8" s="6">
        <f t="shared" si="125"/>
        <v>0</v>
      </c>
      <c r="KRM8" s="6">
        <f t="shared" si="125"/>
        <v>0</v>
      </c>
      <c r="KRN8" s="6">
        <f t="shared" si="125"/>
        <v>0</v>
      </c>
      <c r="KRO8" s="6">
        <f t="shared" si="125"/>
        <v>0</v>
      </c>
      <c r="KRP8" s="6">
        <f t="shared" si="125"/>
        <v>0</v>
      </c>
      <c r="KRQ8" s="6">
        <f t="shared" si="125"/>
        <v>0</v>
      </c>
      <c r="KRR8" s="6">
        <f t="shared" si="125"/>
        <v>0</v>
      </c>
      <c r="KRS8" s="6">
        <f t="shared" si="125"/>
        <v>0</v>
      </c>
      <c r="KRT8" s="6">
        <f t="shared" si="125"/>
        <v>0</v>
      </c>
      <c r="KRU8" s="6">
        <f t="shared" si="125"/>
        <v>0</v>
      </c>
      <c r="KRV8" s="6">
        <f t="shared" si="125"/>
        <v>0</v>
      </c>
      <c r="KRW8" s="6">
        <f t="shared" si="125"/>
        <v>0</v>
      </c>
      <c r="KRX8" s="6">
        <f t="shared" si="125"/>
        <v>0</v>
      </c>
      <c r="KRY8" s="6">
        <f t="shared" si="125"/>
        <v>0</v>
      </c>
      <c r="KRZ8" s="6">
        <f t="shared" si="125"/>
        <v>0</v>
      </c>
      <c r="KSA8" s="6">
        <f t="shared" si="125"/>
        <v>0</v>
      </c>
      <c r="KSB8" s="6">
        <f t="shared" si="125"/>
        <v>0</v>
      </c>
      <c r="KSC8" s="6">
        <f t="shared" si="125"/>
        <v>0</v>
      </c>
      <c r="KSD8" s="6">
        <f t="shared" si="125"/>
        <v>0</v>
      </c>
      <c r="KSE8" s="6">
        <f t="shared" si="125"/>
        <v>0</v>
      </c>
      <c r="KSF8" s="6">
        <f t="shared" si="125"/>
        <v>0</v>
      </c>
      <c r="KSG8" s="6">
        <f t="shared" si="125"/>
        <v>0</v>
      </c>
      <c r="KSH8" s="6">
        <f t="shared" si="125"/>
        <v>0</v>
      </c>
      <c r="KSI8" s="6">
        <f t="shared" si="125"/>
        <v>0</v>
      </c>
      <c r="KSJ8" s="6">
        <f t="shared" si="125"/>
        <v>0</v>
      </c>
      <c r="KSK8" s="6">
        <f t="shared" si="125"/>
        <v>0</v>
      </c>
      <c r="KSL8" s="6">
        <f t="shared" si="125"/>
        <v>0</v>
      </c>
      <c r="KSM8" s="6">
        <f t="shared" si="125"/>
        <v>0</v>
      </c>
      <c r="KSN8" s="6">
        <f t="shared" si="125"/>
        <v>0</v>
      </c>
      <c r="KSO8" s="6">
        <f t="shared" si="125"/>
        <v>0</v>
      </c>
      <c r="KSP8" s="6">
        <f t="shared" si="125"/>
        <v>0</v>
      </c>
      <c r="KSQ8" s="6">
        <f t="shared" si="125"/>
        <v>0</v>
      </c>
      <c r="KSR8" s="6">
        <f t="shared" si="125"/>
        <v>0</v>
      </c>
      <c r="KSS8" s="6">
        <f t="shared" si="125"/>
        <v>0</v>
      </c>
      <c r="KST8" s="6">
        <f t="shared" si="125"/>
        <v>0</v>
      </c>
      <c r="KSU8" s="6">
        <f t="shared" si="125"/>
        <v>0</v>
      </c>
      <c r="KSV8" s="6">
        <f t="shared" si="125"/>
        <v>0</v>
      </c>
      <c r="KSW8" s="6">
        <f t="shared" si="125"/>
        <v>0</v>
      </c>
      <c r="KSX8" s="6">
        <f t="shared" si="125"/>
        <v>0</v>
      </c>
      <c r="KSY8" s="6">
        <f t="shared" si="125"/>
        <v>0</v>
      </c>
      <c r="KSZ8" s="6">
        <f t="shared" ref="KSZ8:KVK8" si="126">+KSZ5+KSZ6+KSZ7</f>
        <v>0</v>
      </c>
      <c r="KTA8" s="6">
        <f t="shared" si="126"/>
        <v>0</v>
      </c>
      <c r="KTB8" s="6">
        <f t="shared" si="126"/>
        <v>0</v>
      </c>
      <c r="KTC8" s="6">
        <f t="shared" si="126"/>
        <v>0</v>
      </c>
      <c r="KTD8" s="6">
        <f t="shared" si="126"/>
        <v>0</v>
      </c>
      <c r="KTE8" s="6">
        <f t="shared" si="126"/>
        <v>0</v>
      </c>
      <c r="KTF8" s="6">
        <f t="shared" si="126"/>
        <v>0</v>
      </c>
      <c r="KTG8" s="6">
        <f t="shared" si="126"/>
        <v>0</v>
      </c>
      <c r="KTH8" s="6">
        <f t="shared" si="126"/>
        <v>0</v>
      </c>
      <c r="KTI8" s="6">
        <f t="shared" si="126"/>
        <v>0</v>
      </c>
      <c r="KTJ8" s="6">
        <f t="shared" si="126"/>
        <v>0</v>
      </c>
      <c r="KTK8" s="6">
        <f t="shared" si="126"/>
        <v>0</v>
      </c>
      <c r="KTL8" s="6">
        <f t="shared" si="126"/>
        <v>0</v>
      </c>
      <c r="KTM8" s="6">
        <f t="shared" si="126"/>
        <v>0</v>
      </c>
      <c r="KTN8" s="6">
        <f t="shared" si="126"/>
        <v>0</v>
      </c>
      <c r="KTO8" s="6">
        <f t="shared" si="126"/>
        <v>0</v>
      </c>
      <c r="KTP8" s="6">
        <f t="shared" si="126"/>
        <v>0</v>
      </c>
      <c r="KTQ8" s="6">
        <f t="shared" si="126"/>
        <v>0</v>
      </c>
      <c r="KTR8" s="6">
        <f t="shared" si="126"/>
        <v>0</v>
      </c>
      <c r="KTS8" s="6">
        <f t="shared" si="126"/>
        <v>0</v>
      </c>
      <c r="KTT8" s="6">
        <f t="shared" si="126"/>
        <v>0</v>
      </c>
      <c r="KTU8" s="6">
        <f t="shared" si="126"/>
        <v>0</v>
      </c>
      <c r="KTV8" s="6">
        <f t="shared" si="126"/>
        <v>0</v>
      </c>
      <c r="KTW8" s="6">
        <f t="shared" si="126"/>
        <v>0</v>
      </c>
      <c r="KTX8" s="6">
        <f t="shared" si="126"/>
        <v>0</v>
      </c>
      <c r="KTY8" s="6">
        <f t="shared" si="126"/>
        <v>0</v>
      </c>
      <c r="KTZ8" s="6">
        <f t="shared" si="126"/>
        <v>0</v>
      </c>
      <c r="KUA8" s="6">
        <f t="shared" si="126"/>
        <v>0</v>
      </c>
      <c r="KUB8" s="6">
        <f t="shared" si="126"/>
        <v>0</v>
      </c>
      <c r="KUC8" s="6">
        <f t="shared" si="126"/>
        <v>0</v>
      </c>
      <c r="KUD8" s="6">
        <f t="shared" si="126"/>
        <v>0</v>
      </c>
      <c r="KUE8" s="6">
        <f t="shared" si="126"/>
        <v>0</v>
      </c>
      <c r="KUF8" s="6">
        <f t="shared" si="126"/>
        <v>0</v>
      </c>
      <c r="KUG8" s="6">
        <f t="shared" si="126"/>
        <v>0</v>
      </c>
      <c r="KUH8" s="6">
        <f t="shared" si="126"/>
        <v>0</v>
      </c>
      <c r="KUI8" s="6">
        <f t="shared" si="126"/>
        <v>0</v>
      </c>
      <c r="KUJ8" s="6">
        <f t="shared" si="126"/>
        <v>0</v>
      </c>
      <c r="KUK8" s="6">
        <f t="shared" si="126"/>
        <v>0</v>
      </c>
      <c r="KUL8" s="6">
        <f t="shared" si="126"/>
        <v>0</v>
      </c>
      <c r="KUM8" s="6">
        <f t="shared" si="126"/>
        <v>0</v>
      </c>
      <c r="KUN8" s="6">
        <f t="shared" si="126"/>
        <v>0</v>
      </c>
      <c r="KUO8" s="6">
        <f t="shared" si="126"/>
        <v>0</v>
      </c>
      <c r="KUP8" s="6">
        <f t="shared" si="126"/>
        <v>0</v>
      </c>
      <c r="KUQ8" s="6">
        <f t="shared" si="126"/>
        <v>0</v>
      </c>
      <c r="KUR8" s="6">
        <f t="shared" si="126"/>
        <v>0</v>
      </c>
      <c r="KUS8" s="6">
        <f t="shared" si="126"/>
        <v>0</v>
      </c>
      <c r="KUT8" s="6">
        <f t="shared" si="126"/>
        <v>0</v>
      </c>
      <c r="KUU8" s="6">
        <f t="shared" si="126"/>
        <v>0</v>
      </c>
      <c r="KUV8" s="6">
        <f t="shared" si="126"/>
        <v>0</v>
      </c>
      <c r="KUW8" s="6">
        <f t="shared" si="126"/>
        <v>0</v>
      </c>
      <c r="KUX8" s="6">
        <f t="shared" si="126"/>
        <v>0</v>
      </c>
      <c r="KUY8" s="6">
        <f t="shared" si="126"/>
        <v>0</v>
      </c>
      <c r="KUZ8" s="6">
        <f t="shared" si="126"/>
        <v>0</v>
      </c>
      <c r="KVA8" s="6">
        <f t="shared" si="126"/>
        <v>0</v>
      </c>
      <c r="KVB8" s="6">
        <f t="shared" si="126"/>
        <v>0</v>
      </c>
      <c r="KVC8" s="6">
        <f t="shared" si="126"/>
        <v>0</v>
      </c>
      <c r="KVD8" s="6">
        <f t="shared" si="126"/>
        <v>0</v>
      </c>
      <c r="KVE8" s="6">
        <f t="shared" si="126"/>
        <v>0</v>
      </c>
      <c r="KVF8" s="6">
        <f t="shared" si="126"/>
        <v>0</v>
      </c>
      <c r="KVG8" s="6">
        <f t="shared" si="126"/>
        <v>0</v>
      </c>
      <c r="KVH8" s="6">
        <f t="shared" si="126"/>
        <v>0</v>
      </c>
      <c r="KVI8" s="6">
        <f t="shared" si="126"/>
        <v>0</v>
      </c>
      <c r="KVJ8" s="6">
        <f t="shared" si="126"/>
        <v>0</v>
      </c>
      <c r="KVK8" s="6">
        <f t="shared" si="126"/>
        <v>0</v>
      </c>
      <c r="KVL8" s="6">
        <f t="shared" ref="KVL8:KXW8" si="127">+KVL5+KVL6+KVL7</f>
        <v>0</v>
      </c>
      <c r="KVM8" s="6">
        <f t="shared" si="127"/>
        <v>0</v>
      </c>
      <c r="KVN8" s="6">
        <f t="shared" si="127"/>
        <v>0</v>
      </c>
      <c r="KVO8" s="6">
        <f t="shared" si="127"/>
        <v>0</v>
      </c>
      <c r="KVP8" s="6">
        <f t="shared" si="127"/>
        <v>0</v>
      </c>
      <c r="KVQ8" s="6">
        <f t="shared" si="127"/>
        <v>0</v>
      </c>
      <c r="KVR8" s="6">
        <f t="shared" si="127"/>
        <v>0</v>
      </c>
      <c r="KVS8" s="6">
        <f t="shared" si="127"/>
        <v>0</v>
      </c>
      <c r="KVT8" s="6">
        <f t="shared" si="127"/>
        <v>0</v>
      </c>
      <c r="KVU8" s="6">
        <f t="shared" si="127"/>
        <v>0</v>
      </c>
      <c r="KVV8" s="6">
        <f t="shared" si="127"/>
        <v>0</v>
      </c>
      <c r="KVW8" s="6">
        <f t="shared" si="127"/>
        <v>0</v>
      </c>
      <c r="KVX8" s="6">
        <f t="shared" si="127"/>
        <v>0</v>
      </c>
      <c r="KVY8" s="6">
        <f t="shared" si="127"/>
        <v>0</v>
      </c>
      <c r="KVZ8" s="6">
        <f t="shared" si="127"/>
        <v>0</v>
      </c>
      <c r="KWA8" s="6">
        <f t="shared" si="127"/>
        <v>0</v>
      </c>
      <c r="KWB8" s="6">
        <f t="shared" si="127"/>
        <v>0</v>
      </c>
      <c r="KWC8" s="6">
        <f t="shared" si="127"/>
        <v>0</v>
      </c>
      <c r="KWD8" s="6">
        <f t="shared" si="127"/>
        <v>0</v>
      </c>
      <c r="KWE8" s="6">
        <f t="shared" si="127"/>
        <v>0</v>
      </c>
      <c r="KWF8" s="6">
        <f t="shared" si="127"/>
        <v>0</v>
      </c>
      <c r="KWG8" s="6">
        <f t="shared" si="127"/>
        <v>0</v>
      </c>
      <c r="KWH8" s="6">
        <f t="shared" si="127"/>
        <v>0</v>
      </c>
      <c r="KWI8" s="6">
        <f t="shared" si="127"/>
        <v>0</v>
      </c>
      <c r="KWJ8" s="6">
        <f t="shared" si="127"/>
        <v>0</v>
      </c>
      <c r="KWK8" s="6">
        <f t="shared" si="127"/>
        <v>0</v>
      </c>
      <c r="KWL8" s="6">
        <f t="shared" si="127"/>
        <v>0</v>
      </c>
      <c r="KWM8" s="6">
        <f t="shared" si="127"/>
        <v>0</v>
      </c>
      <c r="KWN8" s="6">
        <f t="shared" si="127"/>
        <v>0</v>
      </c>
      <c r="KWO8" s="6">
        <f t="shared" si="127"/>
        <v>0</v>
      </c>
      <c r="KWP8" s="6">
        <f t="shared" si="127"/>
        <v>0</v>
      </c>
      <c r="KWQ8" s="6">
        <f t="shared" si="127"/>
        <v>0</v>
      </c>
      <c r="KWR8" s="6">
        <f t="shared" si="127"/>
        <v>0</v>
      </c>
      <c r="KWS8" s="6">
        <f t="shared" si="127"/>
        <v>0</v>
      </c>
      <c r="KWT8" s="6">
        <f t="shared" si="127"/>
        <v>0</v>
      </c>
      <c r="KWU8" s="6">
        <f t="shared" si="127"/>
        <v>0</v>
      </c>
      <c r="KWV8" s="6">
        <f t="shared" si="127"/>
        <v>0</v>
      </c>
      <c r="KWW8" s="6">
        <f t="shared" si="127"/>
        <v>0</v>
      </c>
      <c r="KWX8" s="6">
        <f t="shared" si="127"/>
        <v>0</v>
      </c>
      <c r="KWY8" s="6">
        <f t="shared" si="127"/>
        <v>0</v>
      </c>
      <c r="KWZ8" s="6">
        <f t="shared" si="127"/>
        <v>0</v>
      </c>
      <c r="KXA8" s="6">
        <f t="shared" si="127"/>
        <v>0</v>
      </c>
      <c r="KXB8" s="6">
        <f t="shared" si="127"/>
        <v>0</v>
      </c>
      <c r="KXC8" s="6">
        <f t="shared" si="127"/>
        <v>0</v>
      </c>
      <c r="KXD8" s="6">
        <f t="shared" si="127"/>
        <v>0</v>
      </c>
      <c r="KXE8" s="6">
        <f t="shared" si="127"/>
        <v>0</v>
      </c>
      <c r="KXF8" s="6">
        <f t="shared" si="127"/>
        <v>0</v>
      </c>
      <c r="KXG8" s="6">
        <f t="shared" si="127"/>
        <v>0</v>
      </c>
      <c r="KXH8" s="6">
        <f t="shared" si="127"/>
        <v>0</v>
      </c>
      <c r="KXI8" s="6">
        <f t="shared" si="127"/>
        <v>0</v>
      </c>
      <c r="KXJ8" s="6">
        <f t="shared" si="127"/>
        <v>0</v>
      </c>
      <c r="KXK8" s="6">
        <f t="shared" si="127"/>
        <v>0</v>
      </c>
      <c r="KXL8" s="6">
        <f t="shared" si="127"/>
        <v>0</v>
      </c>
      <c r="KXM8" s="6">
        <f t="shared" si="127"/>
        <v>0</v>
      </c>
      <c r="KXN8" s="6">
        <f t="shared" si="127"/>
        <v>0</v>
      </c>
      <c r="KXO8" s="6">
        <f t="shared" si="127"/>
        <v>0</v>
      </c>
      <c r="KXP8" s="6">
        <f t="shared" si="127"/>
        <v>0</v>
      </c>
      <c r="KXQ8" s="6">
        <f t="shared" si="127"/>
        <v>0</v>
      </c>
      <c r="KXR8" s="6">
        <f t="shared" si="127"/>
        <v>0</v>
      </c>
      <c r="KXS8" s="6">
        <f t="shared" si="127"/>
        <v>0</v>
      </c>
      <c r="KXT8" s="6">
        <f t="shared" si="127"/>
        <v>0</v>
      </c>
      <c r="KXU8" s="6">
        <f t="shared" si="127"/>
        <v>0</v>
      </c>
      <c r="KXV8" s="6">
        <f t="shared" si="127"/>
        <v>0</v>
      </c>
      <c r="KXW8" s="6">
        <f t="shared" si="127"/>
        <v>0</v>
      </c>
      <c r="KXX8" s="6">
        <f t="shared" ref="KXX8:LAI8" si="128">+KXX5+KXX6+KXX7</f>
        <v>0</v>
      </c>
      <c r="KXY8" s="6">
        <f t="shared" si="128"/>
        <v>0</v>
      </c>
      <c r="KXZ8" s="6">
        <f t="shared" si="128"/>
        <v>0</v>
      </c>
      <c r="KYA8" s="6">
        <f t="shared" si="128"/>
        <v>0</v>
      </c>
      <c r="KYB8" s="6">
        <f t="shared" si="128"/>
        <v>0</v>
      </c>
      <c r="KYC8" s="6">
        <f t="shared" si="128"/>
        <v>0</v>
      </c>
      <c r="KYD8" s="6">
        <f t="shared" si="128"/>
        <v>0</v>
      </c>
      <c r="KYE8" s="6">
        <f t="shared" si="128"/>
        <v>0</v>
      </c>
      <c r="KYF8" s="6">
        <f t="shared" si="128"/>
        <v>0</v>
      </c>
      <c r="KYG8" s="6">
        <f t="shared" si="128"/>
        <v>0</v>
      </c>
      <c r="KYH8" s="6">
        <f t="shared" si="128"/>
        <v>0</v>
      </c>
      <c r="KYI8" s="6">
        <f t="shared" si="128"/>
        <v>0</v>
      </c>
      <c r="KYJ8" s="6">
        <f t="shared" si="128"/>
        <v>0</v>
      </c>
      <c r="KYK8" s="6">
        <f t="shared" si="128"/>
        <v>0</v>
      </c>
      <c r="KYL8" s="6">
        <f t="shared" si="128"/>
        <v>0</v>
      </c>
      <c r="KYM8" s="6">
        <f t="shared" si="128"/>
        <v>0</v>
      </c>
      <c r="KYN8" s="6">
        <f t="shared" si="128"/>
        <v>0</v>
      </c>
      <c r="KYO8" s="6">
        <f t="shared" si="128"/>
        <v>0</v>
      </c>
      <c r="KYP8" s="6">
        <f t="shared" si="128"/>
        <v>0</v>
      </c>
      <c r="KYQ8" s="6">
        <f t="shared" si="128"/>
        <v>0</v>
      </c>
      <c r="KYR8" s="6">
        <f t="shared" si="128"/>
        <v>0</v>
      </c>
      <c r="KYS8" s="6">
        <f t="shared" si="128"/>
        <v>0</v>
      </c>
      <c r="KYT8" s="6">
        <f t="shared" si="128"/>
        <v>0</v>
      </c>
      <c r="KYU8" s="6">
        <f t="shared" si="128"/>
        <v>0</v>
      </c>
      <c r="KYV8" s="6">
        <f t="shared" si="128"/>
        <v>0</v>
      </c>
      <c r="KYW8" s="6">
        <f t="shared" si="128"/>
        <v>0</v>
      </c>
      <c r="KYX8" s="6">
        <f t="shared" si="128"/>
        <v>0</v>
      </c>
      <c r="KYY8" s="6">
        <f t="shared" si="128"/>
        <v>0</v>
      </c>
      <c r="KYZ8" s="6">
        <f t="shared" si="128"/>
        <v>0</v>
      </c>
      <c r="KZA8" s="6">
        <f t="shared" si="128"/>
        <v>0</v>
      </c>
      <c r="KZB8" s="6">
        <f t="shared" si="128"/>
        <v>0</v>
      </c>
      <c r="KZC8" s="6">
        <f t="shared" si="128"/>
        <v>0</v>
      </c>
      <c r="KZD8" s="6">
        <f t="shared" si="128"/>
        <v>0</v>
      </c>
      <c r="KZE8" s="6">
        <f t="shared" si="128"/>
        <v>0</v>
      </c>
      <c r="KZF8" s="6">
        <f t="shared" si="128"/>
        <v>0</v>
      </c>
      <c r="KZG8" s="6">
        <f t="shared" si="128"/>
        <v>0</v>
      </c>
      <c r="KZH8" s="6">
        <f t="shared" si="128"/>
        <v>0</v>
      </c>
      <c r="KZI8" s="6">
        <f t="shared" si="128"/>
        <v>0</v>
      </c>
      <c r="KZJ8" s="6">
        <f t="shared" si="128"/>
        <v>0</v>
      </c>
      <c r="KZK8" s="6">
        <f t="shared" si="128"/>
        <v>0</v>
      </c>
      <c r="KZL8" s="6">
        <f t="shared" si="128"/>
        <v>0</v>
      </c>
      <c r="KZM8" s="6">
        <f t="shared" si="128"/>
        <v>0</v>
      </c>
      <c r="KZN8" s="6">
        <f t="shared" si="128"/>
        <v>0</v>
      </c>
      <c r="KZO8" s="6">
        <f t="shared" si="128"/>
        <v>0</v>
      </c>
      <c r="KZP8" s="6">
        <f t="shared" si="128"/>
        <v>0</v>
      </c>
      <c r="KZQ8" s="6">
        <f t="shared" si="128"/>
        <v>0</v>
      </c>
      <c r="KZR8" s="6">
        <f t="shared" si="128"/>
        <v>0</v>
      </c>
      <c r="KZS8" s="6">
        <f t="shared" si="128"/>
        <v>0</v>
      </c>
      <c r="KZT8" s="6">
        <f t="shared" si="128"/>
        <v>0</v>
      </c>
      <c r="KZU8" s="6">
        <f t="shared" si="128"/>
        <v>0</v>
      </c>
      <c r="KZV8" s="6">
        <f t="shared" si="128"/>
        <v>0</v>
      </c>
      <c r="KZW8" s="6">
        <f t="shared" si="128"/>
        <v>0</v>
      </c>
      <c r="KZX8" s="6">
        <f t="shared" si="128"/>
        <v>0</v>
      </c>
      <c r="KZY8" s="6">
        <f t="shared" si="128"/>
        <v>0</v>
      </c>
      <c r="KZZ8" s="6">
        <f t="shared" si="128"/>
        <v>0</v>
      </c>
      <c r="LAA8" s="6">
        <f t="shared" si="128"/>
        <v>0</v>
      </c>
      <c r="LAB8" s="6">
        <f t="shared" si="128"/>
        <v>0</v>
      </c>
      <c r="LAC8" s="6">
        <f t="shared" si="128"/>
        <v>0</v>
      </c>
      <c r="LAD8" s="6">
        <f t="shared" si="128"/>
        <v>0</v>
      </c>
      <c r="LAE8" s="6">
        <f t="shared" si="128"/>
        <v>0</v>
      </c>
      <c r="LAF8" s="6">
        <f t="shared" si="128"/>
        <v>0</v>
      </c>
      <c r="LAG8" s="6">
        <f t="shared" si="128"/>
        <v>0</v>
      </c>
      <c r="LAH8" s="6">
        <f t="shared" si="128"/>
        <v>0</v>
      </c>
      <c r="LAI8" s="6">
        <f t="shared" si="128"/>
        <v>0</v>
      </c>
      <c r="LAJ8" s="6">
        <f t="shared" ref="LAJ8:LCU8" si="129">+LAJ5+LAJ6+LAJ7</f>
        <v>0</v>
      </c>
      <c r="LAK8" s="6">
        <f t="shared" si="129"/>
        <v>0</v>
      </c>
      <c r="LAL8" s="6">
        <f t="shared" si="129"/>
        <v>0</v>
      </c>
      <c r="LAM8" s="6">
        <f t="shared" si="129"/>
        <v>0</v>
      </c>
      <c r="LAN8" s="6">
        <f t="shared" si="129"/>
        <v>0</v>
      </c>
      <c r="LAO8" s="6">
        <f t="shared" si="129"/>
        <v>0</v>
      </c>
      <c r="LAP8" s="6">
        <f t="shared" si="129"/>
        <v>0</v>
      </c>
      <c r="LAQ8" s="6">
        <f t="shared" si="129"/>
        <v>0</v>
      </c>
      <c r="LAR8" s="6">
        <f t="shared" si="129"/>
        <v>0</v>
      </c>
      <c r="LAS8" s="6">
        <f t="shared" si="129"/>
        <v>0</v>
      </c>
      <c r="LAT8" s="6">
        <f t="shared" si="129"/>
        <v>0</v>
      </c>
      <c r="LAU8" s="6">
        <f t="shared" si="129"/>
        <v>0</v>
      </c>
      <c r="LAV8" s="6">
        <f t="shared" si="129"/>
        <v>0</v>
      </c>
      <c r="LAW8" s="6">
        <f t="shared" si="129"/>
        <v>0</v>
      </c>
      <c r="LAX8" s="6">
        <f t="shared" si="129"/>
        <v>0</v>
      </c>
      <c r="LAY8" s="6">
        <f t="shared" si="129"/>
        <v>0</v>
      </c>
      <c r="LAZ8" s="6">
        <f t="shared" si="129"/>
        <v>0</v>
      </c>
      <c r="LBA8" s="6">
        <f t="shared" si="129"/>
        <v>0</v>
      </c>
      <c r="LBB8" s="6">
        <f t="shared" si="129"/>
        <v>0</v>
      </c>
      <c r="LBC8" s="6">
        <f t="shared" si="129"/>
        <v>0</v>
      </c>
      <c r="LBD8" s="6">
        <f t="shared" si="129"/>
        <v>0</v>
      </c>
      <c r="LBE8" s="6">
        <f t="shared" si="129"/>
        <v>0</v>
      </c>
      <c r="LBF8" s="6">
        <f t="shared" si="129"/>
        <v>0</v>
      </c>
      <c r="LBG8" s="6">
        <f t="shared" si="129"/>
        <v>0</v>
      </c>
      <c r="LBH8" s="6">
        <f t="shared" si="129"/>
        <v>0</v>
      </c>
      <c r="LBI8" s="6">
        <f t="shared" si="129"/>
        <v>0</v>
      </c>
      <c r="LBJ8" s="6">
        <f t="shared" si="129"/>
        <v>0</v>
      </c>
      <c r="LBK8" s="6">
        <f t="shared" si="129"/>
        <v>0</v>
      </c>
      <c r="LBL8" s="6">
        <f t="shared" si="129"/>
        <v>0</v>
      </c>
      <c r="LBM8" s="6">
        <f t="shared" si="129"/>
        <v>0</v>
      </c>
      <c r="LBN8" s="6">
        <f t="shared" si="129"/>
        <v>0</v>
      </c>
      <c r="LBO8" s="6">
        <f t="shared" si="129"/>
        <v>0</v>
      </c>
      <c r="LBP8" s="6">
        <f t="shared" si="129"/>
        <v>0</v>
      </c>
      <c r="LBQ8" s="6">
        <f t="shared" si="129"/>
        <v>0</v>
      </c>
      <c r="LBR8" s="6">
        <f t="shared" si="129"/>
        <v>0</v>
      </c>
      <c r="LBS8" s="6">
        <f t="shared" si="129"/>
        <v>0</v>
      </c>
      <c r="LBT8" s="6">
        <f t="shared" si="129"/>
        <v>0</v>
      </c>
      <c r="LBU8" s="6">
        <f t="shared" si="129"/>
        <v>0</v>
      </c>
      <c r="LBV8" s="6">
        <f t="shared" si="129"/>
        <v>0</v>
      </c>
      <c r="LBW8" s="6">
        <f t="shared" si="129"/>
        <v>0</v>
      </c>
      <c r="LBX8" s="6">
        <f t="shared" si="129"/>
        <v>0</v>
      </c>
      <c r="LBY8" s="6">
        <f t="shared" si="129"/>
        <v>0</v>
      </c>
      <c r="LBZ8" s="6">
        <f t="shared" si="129"/>
        <v>0</v>
      </c>
      <c r="LCA8" s="6">
        <f t="shared" si="129"/>
        <v>0</v>
      </c>
      <c r="LCB8" s="6">
        <f t="shared" si="129"/>
        <v>0</v>
      </c>
      <c r="LCC8" s="6">
        <f t="shared" si="129"/>
        <v>0</v>
      </c>
      <c r="LCD8" s="6">
        <f t="shared" si="129"/>
        <v>0</v>
      </c>
      <c r="LCE8" s="6">
        <f t="shared" si="129"/>
        <v>0</v>
      </c>
      <c r="LCF8" s="6">
        <f t="shared" si="129"/>
        <v>0</v>
      </c>
      <c r="LCG8" s="6">
        <f t="shared" si="129"/>
        <v>0</v>
      </c>
      <c r="LCH8" s="6">
        <f t="shared" si="129"/>
        <v>0</v>
      </c>
      <c r="LCI8" s="6">
        <f t="shared" si="129"/>
        <v>0</v>
      </c>
      <c r="LCJ8" s="6">
        <f t="shared" si="129"/>
        <v>0</v>
      </c>
      <c r="LCK8" s="6">
        <f t="shared" si="129"/>
        <v>0</v>
      </c>
      <c r="LCL8" s="6">
        <f t="shared" si="129"/>
        <v>0</v>
      </c>
      <c r="LCM8" s="6">
        <f t="shared" si="129"/>
        <v>0</v>
      </c>
      <c r="LCN8" s="6">
        <f t="shared" si="129"/>
        <v>0</v>
      </c>
      <c r="LCO8" s="6">
        <f t="shared" si="129"/>
        <v>0</v>
      </c>
      <c r="LCP8" s="6">
        <f t="shared" si="129"/>
        <v>0</v>
      </c>
      <c r="LCQ8" s="6">
        <f t="shared" si="129"/>
        <v>0</v>
      </c>
      <c r="LCR8" s="6">
        <f t="shared" si="129"/>
        <v>0</v>
      </c>
      <c r="LCS8" s="6">
        <f t="shared" si="129"/>
        <v>0</v>
      </c>
      <c r="LCT8" s="6">
        <f t="shared" si="129"/>
        <v>0</v>
      </c>
      <c r="LCU8" s="6">
        <f t="shared" si="129"/>
        <v>0</v>
      </c>
      <c r="LCV8" s="6">
        <f t="shared" ref="LCV8:LFG8" si="130">+LCV5+LCV6+LCV7</f>
        <v>0</v>
      </c>
      <c r="LCW8" s="6">
        <f t="shared" si="130"/>
        <v>0</v>
      </c>
      <c r="LCX8" s="6">
        <f t="shared" si="130"/>
        <v>0</v>
      </c>
      <c r="LCY8" s="6">
        <f t="shared" si="130"/>
        <v>0</v>
      </c>
      <c r="LCZ8" s="6">
        <f t="shared" si="130"/>
        <v>0</v>
      </c>
      <c r="LDA8" s="6">
        <f t="shared" si="130"/>
        <v>0</v>
      </c>
      <c r="LDB8" s="6">
        <f t="shared" si="130"/>
        <v>0</v>
      </c>
      <c r="LDC8" s="6">
        <f t="shared" si="130"/>
        <v>0</v>
      </c>
      <c r="LDD8" s="6">
        <f t="shared" si="130"/>
        <v>0</v>
      </c>
      <c r="LDE8" s="6">
        <f t="shared" si="130"/>
        <v>0</v>
      </c>
      <c r="LDF8" s="6">
        <f t="shared" si="130"/>
        <v>0</v>
      </c>
      <c r="LDG8" s="6">
        <f t="shared" si="130"/>
        <v>0</v>
      </c>
      <c r="LDH8" s="6">
        <f t="shared" si="130"/>
        <v>0</v>
      </c>
      <c r="LDI8" s="6">
        <f t="shared" si="130"/>
        <v>0</v>
      </c>
      <c r="LDJ8" s="6">
        <f t="shared" si="130"/>
        <v>0</v>
      </c>
      <c r="LDK8" s="6">
        <f t="shared" si="130"/>
        <v>0</v>
      </c>
      <c r="LDL8" s="6">
        <f t="shared" si="130"/>
        <v>0</v>
      </c>
      <c r="LDM8" s="6">
        <f t="shared" si="130"/>
        <v>0</v>
      </c>
      <c r="LDN8" s="6">
        <f t="shared" si="130"/>
        <v>0</v>
      </c>
      <c r="LDO8" s="6">
        <f t="shared" si="130"/>
        <v>0</v>
      </c>
      <c r="LDP8" s="6">
        <f t="shared" si="130"/>
        <v>0</v>
      </c>
      <c r="LDQ8" s="6">
        <f t="shared" si="130"/>
        <v>0</v>
      </c>
      <c r="LDR8" s="6">
        <f t="shared" si="130"/>
        <v>0</v>
      </c>
      <c r="LDS8" s="6">
        <f t="shared" si="130"/>
        <v>0</v>
      </c>
      <c r="LDT8" s="6">
        <f t="shared" si="130"/>
        <v>0</v>
      </c>
      <c r="LDU8" s="6">
        <f t="shared" si="130"/>
        <v>0</v>
      </c>
      <c r="LDV8" s="6">
        <f t="shared" si="130"/>
        <v>0</v>
      </c>
      <c r="LDW8" s="6">
        <f t="shared" si="130"/>
        <v>0</v>
      </c>
      <c r="LDX8" s="6">
        <f t="shared" si="130"/>
        <v>0</v>
      </c>
      <c r="LDY8" s="6">
        <f t="shared" si="130"/>
        <v>0</v>
      </c>
      <c r="LDZ8" s="6">
        <f t="shared" si="130"/>
        <v>0</v>
      </c>
      <c r="LEA8" s="6">
        <f t="shared" si="130"/>
        <v>0</v>
      </c>
      <c r="LEB8" s="6">
        <f t="shared" si="130"/>
        <v>0</v>
      </c>
      <c r="LEC8" s="6">
        <f t="shared" si="130"/>
        <v>0</v>
      </c>
      <c r="LED8" s="6">
        <f t="shared" si="130"/>
        <v>0</v>
      </c>
      <c r="LEE8" s="6">
        <f t="shared" si="130"/>
        <v>0</v>
      </c>
      <c r="LEF8" s="6">
        <f t="shared" si="130"/>
        <v>0</v>
      </c>
      <c r="LEG8" s="6">
        <f t="shared" si="130"/>
        <v>0</v>
      </c>
      <c r="LEH8" s="6">
        <f t="shared" si="130"/>
        <v>0</v>
      </c>
      <c r="LEI8" s="6">
        <f t="shared" si="130"/>
        <v>0</v>
      </c>
      <c r="LEJ8" s="6">
        <f t="shared" si="130"/>
        <v>0</v>
      </c>
      <c r="LEK8" s="6">
        <f t="shared" si="130"/>
        <v>0</v>
      </c>
      <c r="LEL8" s="6">
        <f t="shared" si="130"/>
        <v>0</v>
      </c>
      <c r="LEM8" s="6">
        <f t="shared" si="130"/>
        <v>0</v>
      </c>
      <c r="LEN8" s="6">
        <f t="shared" si="130"/>
        <v>0</v>
      </c>
      <c r="LEO8" s="6">
        <f t="shared" si="130"/>
        <v>0</v>
      </c>
      <c r="LEP8" s="6">
        <f t="shared" si="130"/>
        <v>0</v>
      </c>
      <c r="LEQ8" s="6">
        <f t="shared" si="130"/>
        <v>0</v>
      </c>
      <c r="LER8" s="6">
        <f t="shared" si="130"/>
        <v>0</v>
      </c>
      <c r="LES8" s="6">
        <f t="shared" si="130"/>
        <v>0</v>
      </c>
      <c r="LET8" s="6">
        <f t="shared" si="130"/>
        <v>0</v>
      </c>
      <c r="LEU8" s="6">
        <f t="shared" si="130"/>
        <v>0</v>
      </c>
      <c r="LEV8" s="6">
        <f t="shared" si="130"/>
        <v>0</v>
      </c>
      <c r="LEW8" s="6">
        <f t="shared" si="130"/>
        <v>0</v>
      </c>
      <c r="LEX8" s="6">
        <f t="shared" si="130"/>
        <v>0</v>
      </c>
      <c r="LEY8" s="6">
        <f t="shared" si="130"/>
        <v>0</v>
      </c>
      <c r="LEZ8" s="6">
        <f t="shared" si="130"/>
        <v>0</v>
      </c>
      <c r="LFA8" s="6">
        <f t="shared" si="130"/>
        <v>0</v>
      </c>
      <c r="LFB8" s="6">
        <f t="shared" si="130"/>
        <v>0</v>
      </c>
      <c r="LFC8" s="6">
        <f t="shared" si="130"/>
        <v>0</v>
      </c>
      <c r="LFD8" s="6">
        <f t="shared" si="130"/>
        <v>0</v>
      </c>
      <c r="LFE8" s="6">
        <f t="shared" si="130"/>
        <v>0</v>
      </c>
      <c r="LFF8" s="6">
        <f t="shared" si="130"/>
        <v>0</v>
      </c>
      <c r="LFG8" s="6">
        <f t="shared" si="130"/>
        <v>0</v>
      </c>
      <c r="LFH8" s="6">
        <f t="shared" ref="LFH8:LHS8" si="131">+LFH5+LFH6+LFH7</f>
        <v>0</v>
      </c>
      <c r="LFI8" s="6">
        <f t="shared" si="131"/>
        <v>0</v>
      </c>
      <c r="LFJ8" s="6">
        <f t="shared" si="131"/>
        <v>0</v>
      </c>
      <c r="LFK8" s="6">
        <f t="shared" si="131"/>
        <v>0</v>
      </c>
      <c r="LFL8" s="6">
        <f t="shared" si="131"/>
        <v>0</v>
      </c>
      <c r="LFM8" s="6">
        <f t="shared" si="131"/>
        <v>0</v>
      </c>
      <c r="LFN8" s="6">
        <f t="shared" si="131"/>
        <v>0</v>
      </c>
      <c r="LFO8" s="6">
        <f t="shared" si="131"/>
        <v>0</v>
      </c>
      <c r="LFP8" s="6">
        <f t="shared" si="131"/>
        <v>0</v>
      </c>
      <c r="LFQ8" s="6">
        <f t="shared" si="131"/>
        <v>0</v>
      </c>
      <c r="LFR8" s="6">
        <f t="shared" si="131"/>
        <v>0</v>
      </c>
      <c r="LFS8" s="6">
        <f t="shared" si="131"/>
        <v>0</v>
      </c>
      <c r="LFT8" s="6">
        <f t="shared" si="131"/>
        <v>0</v>
      </c>
      <c r="LFU8" s="6">
        <f t="shared" si="131"/>
        <v>0</v>
      </c>
      <c r="LFV8" s="6">
        <f t="shared" si="131"/>
        <v>0</v>
      </c>
      <c r="LFW8" s="6">
        <f t="shared" si="131"/>
        <v>0</v>
      </c>
      <c r="LFX8" s="6">
        <f t="shared" si="131"/>
        <v>0</v>
      </c>
      <c r="LFY8" s="6">
        <f t="shared" si="131"/>
        <v>0</v>
      </c>
      <c r="LFZ8" s="6">
        <f t="shared" si="131"/>
        <v>0</v>
      </c>
      <c r="LGA8" s="6">
        <f t="shared" si="131"/>
        <v>0</v>
      </c>
      <c r="LGB8" s="6">
        <f t="shared" si="131"/>
        <v>0</v>
      </c>
      <c r="LGC8" s="6">
        <f t="shared" si="131"/>
        <v>0</v>
      </c>
      <c r="LGD8" s="6">
        <f t="shared" si="131"/>
        <v>0</v>
      </c>
      <c r="LGE8" s="6">
        <f t="shared" si="131"/>
        <v>0</v>
      </c>
      <c r="LGF8" s="6">
        <f t="shared" si="131"/>
        <v>0</v>
      </c>
      <c r="LGG8" s="6">
        <f t="shared" si="131"/>
        <v>0</v>
      </c>
      <c r="LGH8" s="6">
        <f t="shared" si="131"/>
        <v>0</v>
      </c>
      <c r="LGI8" s="6">
        <f t="shared" si="131"/>
        <v>0</v>
      </c>
      <c r="LGJ8" s="6">
        <f t="shared" si="131"/>
        <v>0</v>
      </c>
      <c r="LGK8" s="6">
        <f t="shared" si="131"/>
        <v>0</v>
      </c>
      <c r="LGL8" s="6">
        <f t="shared" si="131"/>
        <v>0</v>
      </c>
      <c r="LGM8" s="6">
        <f t="shared" si="131"/>
        <v>0</v>
      </c>
      <c r="LGN8" s="6">
        <f t="shared" si="131"/>
        <v>0</v>
      </c>
      <c r="LGO8" s="6">
        <f t="shared" si="131"/>
        <v>0</v>
      </c>
      <c r="LGP8" s="6">
        <f t="shared" si="131"/>
        <v>0</v>
      </c>
      <c r="LGQ8" s="6">
        <f t="shared" si="131"/>
        <v>0</v>
      </c>
      <c r="LGR8" s="6">
        <f t="shared" si="131"/>
        <v>0</v>
      </c>
      <c r="LGS8" s="6">
        <f t="shared" si="131"/>
        <v>0</v>
      </c>
      <c r="LGT8" s="6">
        <f t="shared" si="131"/>
        <v>0</v>
      </c>
      <c r="LGU8" s="6">
        <f t="shared" si="131"/>
        <v>0</v>
      </c>
      <c r="LGV8" s="6">
        <f t="shared" si="131"/>
        <v>0</v>
      </c>
      <c r="LGW8" s="6">
        <f t="shared" si="131"/>
        <v>0</v>
      </c>
      <c r="LGX8" s="6">
        <f t="shared" si="131"/>
        <v>0</v>
      </c>
      <c r="LGY8" s="6">
        <f t="shared" si="131"/>
        <v>0</v>
      </c>
      <c r="LGZ8" s="6">
        <f t="shared" si="131"/>
        <v>0</v>
      </c>
      <c r="LHA8" s="6">
        <f t="shared" si="131"/>
        <v>0</v>
      </c>
      <c r="LHB8" s="6">
        <f t="shared" si="131"/>
        <v>0</v>
      </c>
      <c r="LHC8" s="6">
        <f t="shared" si="131"/>
        <v>0</v>
      </c>
      <c r="LHD8" s="6">
        <f t="shared" si="131"/>
        <v>0</v>
      </c>
      <c r="LHE8" s="6">
        <f t="shared" si="131"/>
        <v>0</v>
      </c>
      <c r="LHF8" s="6">
        <f t="shared" si="131"/>
        <v>0</v>
      </c>
      <c r="LHG8" s="6">
        <f t="shared" si="131"/>
        <v>0</v>
      </c>
      <c r="LHH8" s="6">
        <f t="shared" si="131"/>
        <v>0</v>
      </c>
      <c r="LHI8" s="6">
        <f t="shared" si="131"/>
        <v>0</v>
      </c>
      <c r="LHJ8" s="6">
        <f t="shared" si="131"/>
        <v>0</v>
      </c>
      <c r="LHK8" s="6">
        <f t="shared" si="131"/>
        <v>0</v>
      </c>
      <c r="LHL8" s="6">
        <f t="shared" si="131"/>
        <v>0</v>
      </c>
      <c r="LHM8" s="6">
        <f t="shared" si="131"/>
        <v>0</v>
      </c>
      <c r="LHN8" s="6">
        <f t="shared" si="131"/>
        <v>0</v>
      </c>
      <c r="LHO8" s="6">
        <f t="shared" si="131"/>
        <v>0</v>
      </c>
      <c r="LHP8" s="6">
        <f t="shared" si="131"/>
        <v>0</v>
      </c>
      <c r="LHQ8" s="6">
        <f t="shared" si="131"/>
        <v>0</v>
      </c>
      <c r="LHR8" s="6">
        <f t="shared" si="131"/>
        <v>0</v>
      </c>
      <c r="LHS8" s="6">
        <f t="shared" si="131"/>
        <v>0</v>
      </c>
      <c r="LHT8" s="6">
        <f t="shared" ref="LHT8:LKE8" si="132">+LHT5+LHT6+LHT7</f>
        <v>0</v>
      </c>
      <c r="LHU8" s="6">
        <f t="shared" si="132"/>
        <v>0</v>
      </c>
      <c r="LHV8" s="6">
        <f t="shared" si="132"/>
        <v>0</v>
      </c>
      <c r="LHW8" s="6">
        <f t="shared" si="132"/>
        <v>0</v>
      </c>
      <c r="LHX8" s="6">
        <f t="shared" si="132"/>
        <v>0</v>
      </c>
      <c r="LHY8" s="6">
        <f t="shared" si="132"/>
        <v>0</v>
      </c>
      <c r="LHZ8" s="6">
        <f t="shared" si="132"/>
        <v>0</v>
      </c>
      <c r="LIA8" s="6">
        <f t="shared" si="132"/>
        <v>0</v>
      </c>
      <c r="LIB8" s="6">
        <f t="shared" si="132"/>
        <v>0</v>
      </c>
      <c r="LIC8" s="6">
        <f t="shared" si="132"/>
        <v>0</v>
      </c>
      <c r="LID8" s="6">
        <f t="shared" si="132"/>
        <v>0</v>
      </c>
      <c r="LIE8" s="6">
        <f t="shared" si="132"/>
        <v>0</v>
      </c>
      <c r="LIF8" s="6">
        <f t="shared" si="132"/>
        <v>0</v>
      </c>
      <c r="LIG8" s="6">
        <f t="shared" si="132"/>
        <v>0</v>
      </c>
      <c r="LIH8" s="6">
        <f t="shared" si="132"/>
        <v>0</v>
      </c>
      <c r="LII8" s="6">
        <f t="shared" si="132"/>
        <v>0</v>
      </c>
      <c r="LIJ8" s="6">
        <f t="shared" si="132"/>
        <v>0</v>
      </c>
      <c r="LIK8" s="6">
        <f t="shared" si="132"/>
        <v>0</v>
      </c>
      <c r="LIL8" s="6">
        <f t="shared" si="132"/>
        <v>0</v>
      </c>
      <c r="LIM8" s="6">
        <f t="shared" si="132"/>
        <v>0</v>
      </c>
      <c r="LIN8" s="6">
        <f t="shared" si="132"/>
        <v>0</v>
      </c>
      <c r="LIO8" s="6">
        <f t="shared" si="132"/>
        <v>0</v>
      </c>
      <c r="LIP8" s="6">
        <f t="shared" si="132"/>
        <v>0</v>
      </c>
      <c r="LIQ8" s="6">
        <f t="shared" si="132"/>
        <v>0</v>
      </c>
      <c r="LIR8" s="6">
        <f t="shared" si="132"/>
        <v>0</v>
      </c>
      <c r="LIS8" s="6">
        <f t="shared" si="132"/>
        <v>0</v>
      </c>
      <c r="LIT8" s="6">
        <f t="shared" si="132"/>
        <v>0</v>
      </c>
      <c r="LIU8" s="6">
        <f t="shared" si="132"/>
        <v>0</v>
      </c>
      <c r="LIV8" s="6">
        <f t="shared" si="132"/>
        <v>0</v>
      </c>
      <c r="LIW8" s="6">
        <f t="shared" si="132"/>
        <v>0</v>
      </c>
      <c r="LIX8" s="6">
        <f t="shared" si="132"/>
        <v>0</v>
      </c>
      <c r="LIY8" s="6">
        <f t="shared" si="132"/>
        <v>0</v>
      </c>
      <c r="LIZ8" s="6">
        <f t="shared" si="132"/>
        <v>0</v>
      </c>
      <c r="LJA8" s="6">
        <f t="shared" si="132"/>
        <v>0</v>
      </c>
      <c r="LJB8" s="6">
        <f t="shared" si="132"/>
        <v>0</v>
      </c>
      <c r="LJC8" s="6">
        <f t="shared" si="132"/>
        <v>0</v>
      </c>
      <c r="LJD8" s="6">
        <f t="shared" si="132"/>
        <v>0</v>
      </c>
      <c r="LJE8" s="6">
        <f t="shared" si="132"/>
        <v>0</v>
      </c>
      <c r="LJF8" s="6">
        <f t="shared" si="132"/>
        <v>0</v>
      </c>
      <c r="LJG8" s="6">
        <f t="shared" si="132"/>
        <v>0</v>
      </c>
      <c r="LJH8" s="6">
        <f t="shared" si="132"/>
        <v>0</v>
      </c>
      <c r="LJI8" s="6">
        <f t="shared" si="132"/>
        <v>0</v>
      </c>
      <c r="LJJ8" s="6">
        <f t="shared" si="132"/>
        <v>0</v>
      </c>
      <c r="LJK8" s="6">
        <f t="shared" si="132"/>
        <v>0</v>
      </c>
      <c r="LJL8" s="6">
        <f t="shared" si="132"/>
        <v>0</v>
      </c>
      <c r="LJM8" s="6">
        <f t="shared" si="132"/>
        <v>0</v>
      </c>
      <c r="LJN8" s="6">
        <f t="shared" si="132"/>
        <v>0</v>
      </c>
      <c r="LJO8" s="6">
        <f t="shared" si="132"/>
        <v>0</v>
      </c>
      <c r="LJP8" s="6">
        <f t="shared" si="132"/>
        <v>0</v>
      </c>
      <c r="LJQ8" s="6">
        <f t="shared" si="132"/>
        <v>0</v>
      </c>
      <c r="LJR8" s="6">
        <f t="shared" si="132"/>
        <v>0</v>
      </c>
      <c r="LJS8" s="6">
        <f t="shared" si="132"/>
        <v>0</v>
      </c>
      <c r="LJT8" s="6">
        <f t="shared" si="132"/>
        <v>0</v>
      </c>
      <c r="LJU8" s="6">
        <f t="shared" si="132"/>
        <v>0</v>
      </c>
      <c r="LJV8" s="6">
        <f t="shared" si="132"/>
        <v>0</v>
      </c>
      <c r="LJW8" s="6">
        <f t="shared" si="132"/>
        <v>0</v>
      </c>
      <c r="LJX8" s="6">
        <f t="shared" si="132"/>
        <v>0</v>
      </c>
      <c r="LJY8" s="6">
        <f t="shared" si="132"/>
        <v>0</v>
      </c>
      <c r="LJZ8" s="6">
        <f t="shared" si="132"/>
        <v>0</v>
      </c>
      <c r="LKA8" s="6">
        <f t="shared" si="132"/>
        <v>0</v>
      </c>
      <c r="LKB8" s="6">
        <f t="shared" si="132"/>
        <v>0</v>
      </c>
      <c r="LKC8" s="6">
        <f t="shared" si="132"/>
        <v>0</v>
      </c>
      <c r="LKD8" s="6">
        <f t="shared" si="132"/>
        <v>0</v>
      </c>
      <c r="LKE8" s="6">
        <f t="shared" si="132"/>
        <v>0</v>
      </c>
      <c r="LKF8" s="6">
        <f t="shared" ref="LKF8:LMQ8" si="133">+LKF5+LKF6+LKF7</f>
        <v>0</v>
      </c>
      <c r="LKG8" s="6">
        <f t="shared" si="133"/>
        <v>0</v>
      </c>
      <c r="LKH8" s="6">
        <f t="shared" si="133"/>
        <v>0</v>
      </c>
      <c r="LKI8" s="6">
        <f t="shared" si="133"/>
        <v>0</v>
      </c>
      <c r="LKJ8" s="6">
        <f t="shared" si="133"/>
        <v>0</v>
      </c>
      <c r="LKK8" s="6">
        <f t="shared" si="133"/>
        <v>0</v>
      </c>
      <c r="LKL8" s="6">
        <f t="shared" si="133"/>
        <v>0</v>
      </c>
      <c r="LKM8" s="6">
        <f t="shared" si="133"/>
        <v>0</v>
      </c>
      <c r="LKN8" s="6">
        <f t="shared" si="133"/>
        <v>0</v>
      </c>
      <c r="LKO8" s="6">
        <f t="shared" si="133"/>
        <v>0</v>
      </c>
      <c r="LKP8" s="6">
        <f t="shared" si="133"/>
        <v>0</v>
      </c>
      <c r="LKQ8" s="6">
        <f t="shared" si="133"/>
        <v>0</v>
      </c>
      <c r="LKR8" s="6">
        <f t="shared" si="133"/>
        <v>0</v>
      </c>
      <c r="LKS8" s="6">
        <f t="shared" si="133"/>
        <v>0</v>
      </c>
      <c r="LKT8" s="6">
        <f t="shared" si="133"/>
        <v>0</v>
      </c>
      <c r="LKU8" s="6">
        <f t="shared" si="133"/>
        <v>0</v>
      </c>
      <c r="LKV8" s="6">
        <f t="shared" si="133"/>
        <v>0</v>
      </c>
      <c r="LKW8" s="6">
        <f t="shared" si="133"/>
        <v>0</v>
      </c>
      <c r="LKX8" s="6">
        <f t="shared" si="133"/>
        <v>0</v>
      </c>
      <c r="LKY8" s="6">
        <f t="shared" si="133"/>
        <v>0</v>
      </c>
      <c r="LKZ8" s="6">
        <f t="shared" si="133"/>
        <v>0</v>
      </c>
      <c r="LLA8" s="6">
        <f t="shared" si="133"/>
        <v>0</v>
      </c>
      <c r="LLB8" s="6">
        <f t="shared" si="133"/>
        <v>0</v>
      </c>
      <c r="LLC8" s="6">
        <f t="shared" si="133"/>
        <v>0</v>
      </c>
      <c r="LLD8" s="6">
        <f t="shared" si="133"/>
        <v>0</v>
      </c>
      <c r="LLE8" s="6">
        <f t="shared" si="133"/>
        <v>0</v>
      </c>
      <c r="LLF8" s="6">
        <f t="shared" si="133"/>
        <v>0</v>
      </c>
      <c r="LLG8" s="6">
        <f t="shared" si="133"/>
        <v>0</v>
      </c>
      <c r="LLH8" s="6">
        <f t="shared" si="133"/>
        <v>0</v>
      </c>
      <c r="LLI8" s="6">
        <f t="shared" si="133"/>
        <v>0</v>
      </c>
      <c r="LLJ8" s="6">
        <f t="shared" si="133"/>
        <v>0</v>
      </c>
      <c r="LLK8" s="6">
        <f t="shared" si="133"/>
        <v>0</v>
      </c>
      <c r="LLL8" s="6">
        <f t="shared" si="133"/>
        <v>0</v>
      </c>
      <c r="LLM8" s="6">
        <f t="shared" si="133"/>
        <v>0</v>
      </c>
      <c r="LLN8" s="6">
        <f t="shared" si="133"/>
        <v>0</v>
      </c>
      <c r="LLO8" s="6">
        <f t="shared" si="133"/>
        <v>0</v>
      </c>
      <c r="LLP8" s="6">
        <f t="shared" si="133"/>
        <v>0</v>
      </c>
      <c r="LLQ8" s="6">
        <f t="shared" si="133"/>
        <v>0</v>
      </c>
      <c r="LLR8" s="6">
        <f t="shared" si="133"/>
        <v>0</v>
      </c>
      <c r="LLS8" s="6">
        <f t="shared" si="133"/>
        <v>0</v>
      </c>
      <c r="LLT8" s="6">
        <f t="shared" si="133"/>
        <v>0</v>
      </c>
      <c r="LLU8" s="6">
        <f t="shared" si="133"/>
        <v>0</v>
      </c>
      <c r="LLV8" s="6">
        <f t="shared" si="133"/>
        <v>0</v>
      </c>
      <c r="LLW8" s="6">
        <f t="shared" si="133"/>
        <v>0</v>
      </c>
      <c r="LLX8" s="6">
        <f t="shared" si="133"/>
        <v>0</v>
      </c>
      <c r="LLY8" s="6">
        <f t="shared" si="133"/>
        <v>0</v>
      </c>
      <c r="LLZ8" s="6">
        <f t="shared" si="133"/>
        <v>0</v>
      </c>
      <c r="LMA8" s="6">
        <f t="shared" si="133"/>
        <v>0</v>
      </c>
      <c r="LMB8" s="6">
        <f t="shared" si="133"/>
        <v>0</v>
      </c>
      <c r="LMC8" s="6">
        <f t="shared" si="133"/>
        <v>0</v>
      </c>
      <c r="LMD8" s="6">
        <f t="shared" si="133"/>
        <v>0</v>
      </c>
      <c r="LME8" s="6">
        <f t="shared" si="133"/>
        <v>0</v>
      </c>
      <c r="LMF8" s="6">
        <f t="shared" si="133"/>
        <v>0</v>
      </c>
      <c r="LMG8" s="6">
        <f t="shared" si="133"/>
        <v>0</v>
      </c>
      <c r="LMH8" s="6">
        <f t="shared" si="133"/>
        <v>0</v>
      </c>
      <c r="LMI8" s="6">
        <f t="shared" si="133"/>
        <v>0</v>
      </c>
      <c r="LMJ8" s="6">
        <f t="shared" si="133"/>
        <v>0</v>
      </c>
      <c r="LMK8" s="6">
        <f t="shared" si="133"/>
        <v>0</v>
      </c>
      <c r="LML8" s="6">
        <f t="shared" si="133"/>
        <v>0</v>
      </c>
      <c r="LMM8" s="6">
        <f t="shared" si="133"/>
        <v>0</v>
      </c>
      <c r="LMN8" s="6">
        <f t="shared" si="133"/>
        <v>0</v>
      </c>
      <c r="LMO8" s="6">
        <f t="shared" si="133"/>
        <v>0</v>
      </c>
      <c r="LMP8" s="6">
        <f t="shared" si="133"/>
        <v>0</v>
      </c>
      <c r="LMQ8" s="6">
        <f t="shared" si="133"/>
        <v>0</v>
      </c>
      <c r="LMR8" s="6">
        <f t="shared" ref="LMR8:LPC8" si="134">+LMR5+LMR6+LMR7</f>
        <v>0</v>
      </c>
      <c r="LMS8" s="6">
        <f t="shared" si="134"/>
        <v>0</v>
      </c>
      <c r="LMT8" s="6">
        <f t="shared" si="134"/>
        <v>0</v>
      </c>
      <c r="LMU8" s="6">
        <f t="shared" si="134"/>
        <v>0</v>
      </c>
      <c r="LMV8" s="6">
        <f t="shared" si="134"/>
        <v>0</v>
      </c>
      <c r="LMW8" s="6">
        <f t="shared" si="134"/>
        <v>0</v>
      </c>
      <c r="LMX8" s="6">
        <f t="shared" si="134"/>
        <v>0</v>
      </c>
      <c r="LMY8" s="6">
        <f t="shared" si="134"/>
        <v>0</v>
      </c>
      <c r="LMZ8" s="6">
        <f t="shared" si="134"/>
        <v>0</v>
      </c>
      <c r="LNA8" s="6">
        <f t="shared" si="134"/>
        <v>0</v>
      </c>
      <c r="LNB8" s="6">
        <f t="shared" si="134"/>
        <v>0</v>
      </c>
      <c r="LNC8" s="6">
        <f t="shared" si="134"/>
        <v>0</v>
      </c>
      <c r="LND8" s="6">
        <f t="shared" si="134"/>
        <v>0</v>
      </c>
      <c r="LNE8" s="6">
        <f t="shared" si="134"/>
        <v>0</v>
      </c>
      <c r="LNF8" s="6">
        <f t="shared" si="134"/>
        <v>0</v>
      </c>
      <c r="LNG8" s="6">
        <f t="shared" si="134"/>
        <v>0</v>
      </c>
      <c r="LNH8" s="6">
        <f t="shared" si="134"/>
        <v>0</v>
      </c>
      <c r="LNI8" s="6">
        <f t="shared" si="134"/>
        <v>0</v>
      </c>
      <c r="LNJ8" s="6">
        <f t="shared" si="134"/>
        <v>0</v>
      </c>
      <c r="LNK8" s="6">
        <f t="shared" si="134"/>
        <v>0</v>
      </c>
      <c r="LNL8" s="6">
        <f t="shared" si="134"/>
        <v>0</v>
      </c>
      <c r="LNM8" s="6">
        <f t="shared" si="134"/>
        <v>0</v>
      </c>
      <c r="LNN8" s="6">
        <f t="shared" si="134"/>
        <v>0</v>
      </c>
      <c r="LNO8" s="6">
        <f t="shared" si="134"/>
        <v>0</v>
      </c>
      <c r="LNP8" s="6">
        <f t="shared" si="134"/>
        <v>0</v>
      </c>
      <c r="LNQ8" s="6">
        <f t="shared" si="134"/>
        <v>0</v>
      </c>
      <c r="LNR8" s="6">
        <f t="shared" si="134"/>
        <v>0</v>
      </c>
      <c r="LNS8" s="6">
        <f t="shared" si="134"/>
        <v>0</v>
      </c>
      <c r="LNT8" s="6">
        <f t="shared" si="134"/>
        <v>0</v>
      </c>
      <c r="LNU8" s="6">
        <f t="shared" si="134"/>
        <v>0</v>
      </c>
      <c r="LNV8" s="6">
        <f t="shared" si="134"/>
        <v>0</v>
      </c>
      <c r="LNW8" s="6">
        <f t="shared" si="134"/>
        <v>0</v>
      </c>
      <c r="LNX8" s="6">
        <f t="shared" si="134"/>
        <v>0</v>
      </c>
      <c r="LNY8" s="6">
        <f t="shared" si="134"/>
        <v>0</v>
      </c>
      <c r="LNZ8" s="6">
        <f t="shared" si="134"/>
        <v>0</v>
      </c>
      <c r="LOA8" s="6">
        <f t="shared" si="134"/>
        <v>0</v>
      </c>
      <c r="LOB8" s="6">
        <f t="shared" si="134"/>
        <v>0</v>
      </c>
      <c r="LOC8" s="6">
        <f t="shared" si="134"/>
        <v>0</v>
      </c>
      <c r="LOD8" s="6">
        <f t="shared" si="134"/>
        <v>0</v>
      </c>
      <c r="LOE8" s="6">
        <f t="shared" si="134"/>
        <v>0</v>
      </c>
      <c r="LOF8" s="6">
        <f t="shared" si="134"/>
        <v>0</v>
      </c>
      <c r="LOG8" s="6">
        <f t="shared" si="134"/>
        <v>0</v>
      </c>
      <c r="LOH8" s="6">
        <f t="shared" si="134"/>
        <v>0</v>
      </c>
      <c r="LOI8" s="6">
        <f t="shared" si="134"/>
        <v>0</v>
      </c>
      <c r="LOJ8" s="6">
        <f t="shared" si="134"/>
        <v>0</v>
      </c>
      <c r="LOK8" s="6">
        <f t="shared" si="134"/>
        <v>0</v>
      </c>
      <c r="LOL8" s="6">
        <f t="shared" si="134"/>
        <v>0</v>
      </c>
      <c r="LOM8" s="6">
        <f t="shared" si="134"/>
        <v>0</v>
      </c>
      <c r="LON8" s="6">
        <f t="shared" si="134"/>
        <v>0</v>
      </c>
      <c r="LOO8" s="6">
        <f t="shared" si="134"/>
        <v>0</v>
      </c>
      <c r="LOP8" s="6">
        <f t="shared" si="134"/>
        <v>0</v>
      </c>
      <c r="LOQ8" s="6">
        <f t="shared" si="134"/>
        <v>0</v>
      </c>
      <c r="LOR8" s="6">
        <f t="shared" si="134"/>
        <v>0</v>
      </c>
      <c r="LOS8" s="6">
        <f t="shared" si="134"/>
        <v>0</v>
      </c>
      <c r="LOT8" s="6">
        <f t="shared" si="134"/>
        <v>0</v>
      </c>
      <c r="LOU8" s="6">
        <f t="shared" si="134"/>
        <v>0</v>
      </c>
      <c r="LOV8" s="6">
        <f t="shared" si="134"/>
        <v>0</v>
      </c>
      <c r="LOW8" s="6">
        <f t="shared" si="134"/>
        <v>0</v>
      </c>
      <c r="LOX8" s="6">
        <f t="shared" si="134"/>
        <v>0</v>
      </c>
      <c r="LOY8" s="6">
        <f t="shared" si="134"/>
        <v>0</v>
      </c>
      <c r="LOZ8" s="6">
        <f t="shared" si="134"/>
        <v>0</v>
      </c>
      <c r="LPA8" s="6">
        <f t="shared" si="134"/>
        <v>0</v>
      </c>
      <c r="LPB8" s="6">
        <f t="shared" si="134"/>
        <v>0</v>
      </c>
      <c r="LPC8" s="6">
        <f t="shared" si="134"/>
        <v>0</v>
      </c>
      <c r="LPD8" s="6">
        <f t="shared" ref="LPD8:LRO8" si="135">+LPD5+LPD6+LPD7</f>
        <v>0</v>
      </c>
      <c r="LPE8" s="6">
        <f t="shared" si="135"/>
        <v>0</v>
      </c>
      <c r="LPF8" s="6">
        <f t="shared" si="135"/>
        <v>0</v>
      </c>
      <c r="LPG8" s="6">
        <f t="shared" si="135"/>
        <v>0</v>
      </c>
      <c r="LPH8" s="6">
        <f t="shared" si="135"/>
        <v>0</v>
      </c>
      <c r="LPI8" s="6">
        <f t="shared" si="135"/>
        <v>0</v>
      </c>
      <c r="LPJ8" s="6">
        <f t="shared" si="135"/>
        <v>0</v>
      </c>
      <c r="LPK8" s="6">
        <f t="shared" si="135"/>
        <v>0</v>
      </c>
      <c r="LPL8" s="6">
        <f t="shared" si="135"/>
        <v>0</v>
      </c>
      <c r="LPM8" s="6">
        <f t="shared" si="135"/>
        <v>0</v>
      </c>
      <c r="LPN8" s="6">
        <f t="shared" si="135"/>
        <v>0</v>
      </c>
      <c r="LPO8" s="6">
        <f t="shared" si="135"/>
        <v>0</v>
      </c>
      <c r="LPP8" s="6">
        <f t="shared" si="135"/>
        <v>0</v>
      </c>
      <c r="LPQ8" s="6">
        <f t="shared" si="135"/>
        <v>0</v>
      </c>
      <c r="LPR8" s="6">
        <f t="shared" si="135"/>
        <v>0</v>
      </c>
      <c r="LPS8" s="6">
        <f t="shared" si="135"/>
        <v>0</v>
      </c>
      <c r="LPT8" s="6">
        <f t="shared" si="135"/>
        <v>0</v>
      </c>
      <c r="LPU8" s="6">
        <f t="shared" si="135"/>
        <v>0</v>
      </c>
      <c r="LPV8" s="6">
        <f t="shared" si="135"/>
        <v>0</v>
      </c>
      <c r="LPW8" s="6">
        <f t="shared" si="135"/>
        <v>0</v>
      </c>
      <c r="LPX8" s="6">
        <f t="shared" si="135"/>
        <v>0</v>
      </c>
      <c r="LPY8" s="6">
        <f t="shared" si="135"/>
        <v>0</v>
      </c>
      <c r="LPZ8" s="6">
        <f t="shared" si="135"/>
        <v>0</v>
      </c>
      <c r="LQA8" s="6">
        <f t="shared" si="135"/>
        <v>0</v>
      </c>
      <c r="LQB8" s="6">
        <f t="shared" si="135"/>
        <v>0</v>
      </c>
      <c r="LQC8" s="6">
        <f t="shared" si="135"/>
        <v>0</v>
      </c>
      <c r="LQD8" s="6">
        <f t="shared" si="135"/>
        <v>0</v>
      </c>
      <c r="LQE8" s="6">
        <f t="shared" si="135"/>
        <v>0</v>
      </c>
      <c r="LQF8" s="6">
        <f t="shared" si="135"/>
        <v>0</v>
      </c>
      <c r="LQG8" s="6">
        <f t="shared" si="135"/>
        <v>0</v>
      </c>
      <c r="LQH8" s="6">
        <f t="shared" si="135"/>
        <v>0</v>
      </c>
      <c r="LQI8" s="6">
        <f t="shared" si="135"/>
        <v>0</v>
      </c>
      <c r="LQJ8" s="6">
        <f t="shared" si="135"/>
        <v>0</v>
      </c>
      <c r="LQK8" s="6">
        <f t="shared" si="135"/>
        <v>0</v>
      </c>
      <c r="LQL8" s="6">
        <f t="shared" si="135"/>
        <v>0</v>
      </c>
      <c r="LQM8" s="6">
        <f t="shared" si="135"/>
        <v>0</v>
      </c>
      <c r="LQN8" s="6">
        <f t="shared" si="135"/>
        <v>0</v>
      </c>
      <c r="LQO8" s="6">
        <f t="shared" si="135"/>
        <v>0</v>
      </c>
      <c r="LQP8" s="6">
        <f t="shared" si="135"/>
        <v>0</v>
      </c>
      <c r="LQQ8" s="6">
        <f t="shared" si="135"/>
        <v>0</v>
      </c>
      <c r="LQR8" s="6">
        <f t="shared" si="135"/>
        <v>0</v>
      </c>
      <c r="LQS8" s="6">
        <f t="shared" si="135"/>
        <v>0</v>
      </c>
      <c r="LQT8" s="6">
        <f t="shared" si="135"/>
        <v>0</v>
      </c>
      <c r="LQU8" s="6">
        <f t="shared" si="135"/>
        <v>0</v>
      </c>
      <c r="LQV8" s="6">
        <f t="shared" si="135"/>
        <v>0</v>
      </c>
      <c r="LQW8" s="6">
        <f t="shared" si="135"/>
        <v>0</v>
      </c>
      <c r="LQX8" s="6">
        <f t="shared" si="135"/>
        <v>0</v>
      </c>
      <c r="LQY8" s="6">
        <f t="shared" si="135"/>
        <v>0</v>
      </c>
      <c r="LQZ8" s="6">
        <f t="shared" si="135"/>
        <v>0</v>
      </c>
      <c r="LRA8" s="6">
        <f t="shared" si="135"/>
        <v>0</v>
      </c>
      <c r="LRB8" s="6">
        <f t="shared" si="135"/>
        <v>0</v>
      </c>
      <c r="LRC8" s="6">
        <f t="shared" si="135"/>
        <v>0</v>
      </c>
      <c r="LRD8" s="6">
        <f t="shared" si="135"/>
        <v>0</v>
      </c>
      <c r="LRE8" s="6">
        <f t="shared" si="135"/>
        <v>0</v>
      </c>
      <c r="LRF8" s="6">
        <f t="shared" si="135"/>
        <v>0</v>
      </c>
      <c r="LRG8" s="6">
        <f t="shared" si="135"/>
        <v>0</v>
      </c>
      <c r="LRH8" s="6">
        <f t="shared" si="135"/>
        <v>0</v>
      </c>
      <c r="LRI8" s="6">
        <f t="shared" si="135"/>
        <v>0</v>
      </c>
      <c r="LRJ8" s="6">
        <f t="shared" si="135"/>
        <v>0</v>
      </c>
      <c r="LRK8" s="6">
        <f t="shared" si="135"/>
        <v>0</v>
      </c>
      <c r="LRL8" s="6">
        <f t="shared" si="135"/>
        <v>0</v>
      </c>
      <c r="LRM8" s="6">
        <f t="shared" si="135"/>
        <v>0</v>
      </c>
      <c r="LRN8" s="6">
        <f t="shared" si="135"/>
        <v>0</v>
      </c>
      <c r="LRO8" s="6">
        <f t="shared" si="135"/>
        <v>0</v>
      </c>
      <c r="LRP8" s="6">
        <f t="shared" ref="LRP8:LUA8" si="136">+LRP5+LRP6+LRP7</f>
        <v>0</v>
      </c>
      <c r="LRQ8" s="6">
        <f t="shared" si="136"/>
        <v>0</v>
      </c>
      <c r="LRR8" s="6">
        <f t="shared" si="136"/>
        <v>0</v>
      </c>
      <c r="LRS8" s="6">
        <f t="shared" si="136"/>
        <v>0</v>
      </c>
      <c r="LRT8" s="6">
        <f t="shared" si="136"/>
        <v>0</v>
      </c>
      <c r="LRU8" s="6">
        <f t="shared" si="136"/>
        <v>0</v>
      </c>
      <c r="LRV8" s="6">
        <f t="shared" si="136"/>
        <v>0</v>
      </c>
      <c r="LRW8" s="6">
        <f t="shared" si="136"/>
        <v>0</v>
      </c>
      <c r="LRX8" s="6">
        <f t="shared" si="136"/>
        <v>0</v>
      </c>
      <c r="LRY8" s="6">
        <f t="shared" si="136"/>
        <v>0</v>
      </c>
      <c r="LRZ8" s="6">
        <f t="shared" si="136"/>
        <v>0</v>
      </c>
      <c r="LSA8" s="6">
        <f t="shared" si="136"/>
        <v>0</v>
      </c>
      <c r="LSB8" s="6">
        <f t="shared" si="136"/>
        <v>0</v>
      </c>
      <c r="LSC8" s="6">
        <f t="shared" si="136"/>
        <v>0</v>
      </c>
      <c r="LSD8" s="6">
        <f t="shared" si="136"/>
        <v>0</v>
      </c>
      <c r="LSE8" s="6">
        <f t="shared" si="136"/>
        <v>0</v>
      </c>
      <c r="LSF8" s="6">
        <f t="shared" si="136"/>
        <v>0</v>
      </c>
      <c r="LSG8" s="6">
        <f t="shared" si="136"/>
        <v>0</v>
      </c>
      <c r="LSH8" s="6">
        <f t="shared" si="136"/>
        <v>0</v>
      </c>
      <c r="LSI8" s="6">
        <f t="shared" si="136"/>
        <v>0</v>
      </c>
      <c r="LSJ8" s="6">
        <f t="shared" si="136"/>
        <v>0</v>
      </c>
      <c r="LSK8" s="6">
        <f t="shared" si="136"/>
        <v>0</v>
      </c>
      <c r="LSL8" s="6">
        <f t="shared" si="136"/>
        <v>0</v>
      </c>
      <c r="LSM8" s="6">
        <f t="shared" si="136"/>
        <v>0</v>
      </c>
      <c r="LSN8" s="6">
        <f t="shared" si="136"/>
        <v>0</v>
      </c>
      <c r="LSO8" s="6">
        <f t="shared" si="136"/>
        <v>0</v>
      </c>
      <c r="LSP8" s="6">
        <f t="shared" si="136"/>
        <v>0</v>
      </c>
      <c r="LSQ8" s="6">
        <f t="shared" si="136"/>
        <v>0</v>
      </c>
      <c r="LSR8" s="6">
        <f t="shared" si="136"/>
        <v>0</v>
      </c>
      <c r="LSS8" s="6">
        <f t="shared" si="136"/>
        <v>0</v>
      </c>
      <c r="LST8" s="6">
        <f t="shared" si="136"/>
        <v>0</v>
      </c>
      <c r="LSU8" s="6">
        <f t="shared" si="136"/>
        <v>0</v>
      </c>
      <c r="LSV8" s="6">
        <f t="shared" si="136"/>
        <v>0</v>
      </c>
      <c r="LSW8" s="6">
        <f t="shared" si="136"/>
        <v>0</v>
      </c>
      <c r="LSX8" s="6">
        <f t="shared" si="136"/>
        <v>0</v>
      </c>
      <c r="LSY8" s="6">
        <f t="shared" si="136"/>
        <v>0</v>
      </c>
      <c r="LSZ8" s="6">
        <f t="shared" si="136"/>
        <v>0</v>
      </c>
      <c r="LTA8" s="6">
        <f t="shared" si="136"/>
        <v>0</v>
      </c>
      <c r="LTB8" s="6">
        <f t="shared" si="136"/>
        <v>0</v>
      </c>
      <c r="LTC8" s="6">
        <f t="shared" si="136"/>
        <v>0</v>
      </c>
      <c r="LTD8" s="6">
        <f t="shared" si="136"/>
        <v>0</v>
      </c>
      <c r="LTE8" s="6">
        <f t="shared" si="136"/>
        <v>0</v>
      </c>
      <c r="LTF8" s="6">
        <f t="shared" si="136"/>
        <v>0</v>
      </c>
      <c r="LTG8" s="6">
        <f t="shared" si="136"/>
        <v>0</v>
      </c>
      <c r="LTH8" s="6">
        <f t="shared" si="136"/>
        <v>0</v>
      </c>
      <c r="LTI8" s="6">
        <f t="shared" si="136"/>
        <v>0</v>
      </c>
      <c r="LTJ8" s="6">
        <f t="shared" si="136"/>
        <v>0</v>
      </c>
      <c r="LTK8" s="6">
        <f t="shared" si="136"/>
        <v>0</v>
      </c>
      <c r="LTL8" s="6">
        <f t="shared" si="136"/>
        <v>0</v>
      </c>
      <c r="LTM8" s="6">
        <f t="shared" si="136"/>
        <v>0</v>
      </c>
      <c r="LTN8" s="6">
        <f t="shared" si="136"/>
        <v>0</v>
      </c>
      <c r="LTO8" s="6">
        <f t="shared" si="136"/>
        <v>0</v>
      </c>
      <c r="LTP8" s="6">
        <f t="shared" si="136"/>
        <v>0</v>
      </c>
      <c r="LTQ8" s="6">
        <f t="shared" si="136"/>
        <v>0</v>
      </c>
      <c r="LTR8" s="6">
        <f t="shared" si="136"/>
        <v>0</v>
      </c>
      <c r="LTS8" s="6">
        <f t="shared" si="136"/>
        <v>0</v>
      </c>
      <c r="LTT8" s="6">
        <f t="shared" si="136"/>
        <v>0</v>
      </c>
      <c r="LTU8" s="6">
        <f t="shared" si="136"/>
        <v>0</v>
      </c>
      <c r="LTV8" s="6">
        <f t="shared" si="136"/>
        <v>0</v>
      </c>
      <c r="LTW8" s="6">
        <f t="shared" si="136"/>
        <v>0</v>
      </c>
      <c r="LTX8" s="6">
        <f t="shared" si="136"/>
        <v>0</v>
      </c>
      <c r="LTY8" s="6">
        <f t="shared" si="136"/>
        <v>0</v>
      </c>
      <c r="LTZ8" s="6">
        <f t="shared" si="136"/>
        <v>0</v>
      </c>
      <c r="LUA8" s="6">
        <f t="shared" si="136"/>
        <v>0</v>
      </c>
      <c r="LUB8" s="6">
        <f t="shared" ref="LUB8:LWM8" si="137">+LUB5+LUB6+LUB7</f>
        <v>0</v>
      </c>
      <c r="LUC8" s="6">
        <f t="shared" si="137"/>
        <v>0</v>
      </c>
      <c r="LUD8" s="6">
        <f t="shared" si="137"/>
        <v>0</v>
      </c>
      <c r="LUE8" s="6">
        <f t="shared" si="137"/>
        <v>0</v>
      </c>
      <c r="LUF8" s="6">
        <f t="shared" si="137"/>
        <v>0</v>
      </c>
      <c r="LUG8" s="6">
        <f t="shared" si="137"/>
        <v>0</v>
      </c>
      <c r="LUH8" s="6">
        <f t="shared" si="137"/>
        <v>0</v>
      </c>
      <c r="LUI8" s="6">
        <f t="shared" si="137"/>
        <v>0</v>
      </c>
      <c r="LUJ8" s="6">
        <f t="shared" si="137"/>
        <v>0</v>
      </c>
      <c r="LUK8" s="6">
        <f t="shared" si="137"/>
        <v>0</v>
      </c>
      <c r="LUL8" s="6">
        <f t="shared" si="137"/>
        <v>0</v>
      </c>
      <c r="LUM8" s="6">
        <f t="shared" si="137"/>
        <v>0</v>
      </c>
      <c r="LUN8" s="6">
        <f t="shared" si="137"/>
        <v>0</v>
      </c>
      <c r="LUO8" s="6">
        <f t="shared" si="137"/>
        <v>0</v>
      </c>
      <c r="LUP8" s="6">
        <f t="shared" si="137"/>
        <v>0</v>
      </c>
      <c r="LUQ8" s="6">
        <f t="shared" si="137"/>
        <v>0</v>
      </c>
      <c r="LUR8" s="6">
        <f t="shared" si="137"/>
        <v>0</v>
      </c>
      <c r="LUS8" s="6">
        <f t="shared" si="137"/>
        <v>0</v>
      </c>
      <c r="LUT8" s="6">
        <f t="shared" si="137"/>
        <v>0</v>
      </c>
      <c r="LUU8" s="6">
        <f t="shared" si="137"/>
        <v>0</v>
      </c>
      <c r="LUV8" s="6">
        <f t="shared" si="137"/>
        <v>0</v>
      </c>
      <c r="LUW8" s="6">
        <f t="shared" si="137"/>
        <v>0</v>
      </c>
      <c r="LUX8" s="6">
        <f t="shared" si="137"/>
        <v>0</v>
      </c>
      <c r="LUY8" s="6">
        <f t="shared" si="137"/>
        <v>0</v>
      </c>
      <c r="LUZ8" s="6">
        <f t="shared" si="137"/>
        <v>0</v>
      </c>
      <c r="LVA8" s="6">
        <f t="shared" si="137"/>
        <v>0</v>
      </c>
      <c r="LVB8" s="6">
        <f t="shared" si="137"/>
        <v>0</v>
      </c>
      <c r="LVC8" s="6">
        <f t="shared" si="137"/>
        <v>0</v>
      </c>
      <c r="LVD8" s="6">
        <f t="shared" si="137"/>
        <v>0</v>
      </c>
      <c r="LVE8" s="6">
        <f t="shared" si="137"/>
        <v>0</v>
      </c>
      <c r="LVF8" s="6">
        <f t="shared" si="137"/>
        <v>0</v>
      </c>
      <c r="LVG8" s="6">
        <f t="shared" si="137"/>
        <v>0</v>
      </c>
      <c r="LVH8" s="6">
        <f t="shared" si="137"/>
        <v>0</v>
      </c>
      <c r="LVI8" s="6">
        <f t="shared" si="137"/>
        <v>0</v>
      </c>
      <c r="LVJ8" s="6">
        <f t="shared" si="137"/>
        <v>0</v>
      </c>
      <c r="LVK8" s="6">
        <f t="shared" si="137"/>
        <v>0</v>
      </c>
      <c r="LVL8" s="6">
        <f t="shared" si="137"/>
        <v>0</v>
      </c>
      <c r="LVM8" s="6">
        <f t="shared" si="137"/>
        <v>0</v>
      </c>
      <c r="LVN8" s="6">
        <f t="shared" si="137"/>
        <v>0</v>
      </c>
      <c r="LVO8" s="6">
        <f t="shared" si="137"/>
        <v>0</v>
      </c>
      <c r="LVP8" s="6">
        <f t="shared" si="137"/>
        <v>0</v>
      </c>
      <c r="LVQ8" s="6">
        <f t="shared" si="137"/>
        <v>0</v>
      </c>
      <c r="LVR8" s="6">
        <f t="shared" si="137"/>
        <v>0</v>
      </c>
      <c r="LVS8" s="6">
        <f t="shared" si="137"/>
        <v>0</v>
      </c>
      <c r="LVT8" s="6">
        <f t="shared" si="137"/>
        <v>0</v>
      </c>
      <c r="LVU8" s="6">
        <f t="shared" si="137"/>
        <v>0</v>
      </c>
      <c r="LVV8" s="6">
        <f t="shared" si="137"/>
        <v>0</v>
      </c>
      <c r="LVW8" s="6">
        <f t="shared" si="137"/>
        <v>0</v>
      </c>
      <c r="LVX8" s="6">
        <f t="shared" si="137"/>
        <v>0</v>
      </c>
      <c r="LVY8" s="6">
        <f t="shared" si="137"/>
        <v>0</v>
      </c>
      <c r="LVZ8" s="6">
        <f t="shared" si="137"/>
        <v>0</v>
      </c>
      <c r="LWA8" s="6">
        <f t="shared" si="137"/>
        <v>0</v>
      </c>
      <c r="LWB8" s="6">
        <f t="shared" si="137"/>
        <v>0</v>
      </c>
      <c r="LWC8" s="6">
        <f t="shared" si="137"/>
        <v>0</v>
      </c>
      <c r="LWD8" s="6">
        <f t="shared" si="137"/>
        <v>0</v>
      </c>
      <c r="LWE8" s="6">
        <f t="shared" si="137"/>
        <v>0</v>
      </c>
      <c r="LWF8" s="6">
        <f t="shared" si="137"/>
        <v>0</v>
      </c>
      <c r="LWG8" s="6">
        <f t="shared" si="137"/>
        <v>0</v>
      </c>
      <c r="LWH8" s="6">
        <f t="shared" si="137"/>
        <v>0</v>
      </c>
      <c r="LWI8" s="6">
        <f t="shared" si="137"/>
        <v>0</v>
      </c>
      <c r="LWJ8" s="6">
        <f t="shared" si="137"/>
        <v>0</v>
      </c>
      <c r="LWK8" s="6">
        <f t="shared" si="137"/>
        <v>0</v>
      </c>
      <c r="LWL8" s="6">
        <f t="shared" si="137"/>
        <v>0</v>
      </c>
      <c r="LWM8" s="6">
        <f t="shared" si="137"/>
        <v>0</v>
      </c>
      <c r="LWN8" s="6">
        <f t="shared" ref="LWN8:LYY8" si="138">+LWN5+LWN6+LWN7</f>
        <v>0</v>
      </c>
      <c r="LWO8" s="6">
        <f t="shared" si="138"/>
        <v>0</v>
      </c>
      <c r="LWP8" s="6">
        <f t="shared" si="138"/>
        <v>0</v>
      </c>
      <c r="LWQ8" s="6">
        <f t="shared" si="138"/>
        <v>0</v>
      </c>
      <c r="LWR8" s="6">
        <f t="shared" si="138"/>
        <v>0</v>
      </c>
      <c r="LWS8" s="6">
        <f t="shared" si="138"/>
        <v>0</v>
      </c>
      <c r="LWT8" s="6">
        <f t="shared" si="138"/>
        <v>0</v>
      </c>
      <c r="LWU8" s="6">
        <f t="shared" si="138"/>
        <v>0</v>
      </c>
      <c r="LWV8" s="6">
        <f t="shared" si="138"/>
        <v>0</v>
      </c>
      <c r="LWW8" s="6">
        <f t="shared" si="138"/>
        <v>0</v>
      </c>
      <c r="LWX8" s="6">
        <f t="shared" si="138"/>
        <v>0</v>
      </c>
      <c r="LWY8" s="6">
        <f t="shared" si="138"/>
        <v>0</v>
      </c>
      <c r="LWZ8" s="6">
        <f t="shared" si="138"/>
        <v>0</v>
      </c>
      <c r="LXA8" s="6">
        <f t="shared" si="138"/>
        <v>0</v>
      </c>
      <c r="LXB8" s="6">
        <f t="shared" si="138"/>
        <v>0</v>
      </c>
      <c r="LXC8" s="6">
        <f t="shared" si="138"/>
        <v>0</v>
      </c>
      <c r="LXD8" s="6">
        <f t="shared" si="138"/>
        <v>0</v>
      </c>
      <c r="LXE8" s="6">
        <f t="shared" si="138"/>
        <v>0</v>
      </c>
      <c r="LXF8" s="6">
        <f t="shared" si="138"/>
        <v>0</v>
      </c>
      <c r="LXG8" s="6">
        <f t="shared" si="138"/>
        <v>0</v>
      </c>
      <c r="LXH8" s="6">
        <f t="shared" si="138"/>
        <v>0</v>
      </c>
      <c r="LXI8" s="6">
        <f t="shared" si="138"/>
        <v>0</v>
      </c>
      <c r="LXJ8" s="6">
        <f t="shared" si="138"/>
        <v>0</v>
      </c>
      <c r="LXK8" s="6">
        <f t="shared" si="138"/>
        <v>0</v>
      </c>
      <c r="LXL8" s="6">
        <f t="shared" si="138"/>
        <v>0</v>
      </c>
      <c r="LXM8" s="6">
        <f t="shared" si="138"/>
        <v>0</v>
      </c>
      <c r="LXN8" s="6">
        <f t="shared" si="138"/>
        <v>0</v>
      </c>
      <c r="LXO8" s="6">
        <f t="shared" si="138"/>
        <v>0</v>
      </c>
      <c r="LXP8" s="6">
        <f t="shared" si="138"/>
        <v>0</v>
      </c>
      <c r="LXQ8" s="6">
        <f t="shared" si="138"/>
        <v>0</v>
      </c>
      <c r="LXR8" s="6">
        <f t="shared" si="138"/>
        <v>0</v>
      </c>
      <c r="LXS8" s="6">
        <f t="shared" si="138"/>
        <v>0</v>
      </c>
      <c r="LXT8" s="6">
        <f t="shared" si="138"/>
        <v>0</v>
      </c>
      <c r="LXU8" s="6">
        <f t="shared" si="138"/>
        <v>0</v>
      </c>
      <c r="LXV8" s="6">
        <f t="shared" si="138"/>
        <v>0</v>
      </c>
      <c r="LXW8" s="6">
        <f t="shared" si="138"/>
        <v>0</v>
      </c>
      <c r="LXX8" s="6">
        <f t="shared" si="138"/>
        <v>0</v>
      </c>
      <c r="LXY8" s="6">
        <f t="shared" si="138"/>
        <v>0</v>
      </c>
      <c r="LXZ8" s="6">
        <f t="shared" si="138"/>
        <v>0</v>
      </c>
      <c r="LYA8" s="6">
        <f t="shared" si="138"/>
        <v>0</v>
      </c>
      <c r="LYB8" s="6">
        <f t="shared" si="138"/>
        <v>0</v>
      </c>
      <c r="LYC8" s="6">
        <f t="shared" si="138"/>
        <v>0</v>
      </c>
      <c r="LYD8" s="6">
        <f t="shared" si="138"/>
        <v>0</v>
      </c>
      <c r="LYE8" s="6">
        <f t="shared" si="138"/>
        <v>0</v>
      </c>
      <c r="LYF8" s="6">
        <f t="shared" si="138"/>
        <v>0</v>
      </c>
      <c r="LYG8" s="6">
        <f t="shared" si="138"/>
        <v>0</v>
      </c>
      <c r="LYH8" s="6">
        <f t="shared" si="138"/>
        <v>0</v>
      </c>
      <c r="LYI8" s="6">
        <f t="shared" si="138"/>
        <v>0</v>
      </c>
      <c r="LYJ8" s="6">
        <f t="shared" si="138"/>
        <v>0</v>
      </c>
      <c r="LYK8" s="6">
        <f t="shared" si="138"/>
        <v>0</v>
      </c>
      <c r="LYL8" s="6">
        <f t="shared" si="138"/>
        <v>0</v>
      </c>
      <c r="LYM8" s="6">
        <f t="shared" si="138"/>
        <v>0</v>
      </c>
      <c r="LYN8" s="6">
        <f t="shared" si="138"/>
        <v>0</v>
      </c>
      <c r="LYO8" s="6">
        <f t="shared" si="138"/>
        <v>0</v>
      </c>
      <c r="LYP8" s="6">
        <f t="shared" si="138"/>
        <v>0</v>
      </c>
      <c r="LYQ8" s="6">
        <f t="shared" si="138"/>
        <v>0</v>
      </c>
      <c r="LYR8" s="6">
        <f t="shared" si="138"/>
        <v>0</v>
      </c>
      <c r="LYS8" s="6">
        <f t="shared" si="138"/>
        <v>0</v>
      </c>
      <c r="LYT8" s="6">
        <f t="shared" si="138"/>
        <v>0</v>
      </c>
      <c r="LYU8" s="6">
        <f t="shared" si="138"/>
        <v>0</v>
      </c>
      <c r="LYV8" s="6">
        <f t="shared" si="138"/>
        <v>0</v>
      </c>
      <c r="LYW8" s="6">
        <f t="shared" si="138"/>
        <v>0</v>
      </c>
      <c r="LYX8" s="6">
        <f t="shared" si="138"/>
        <v>0</v>
      </c>
      <c r="LYY8" s="6">
        <f t="shared" si="138"/>
        <v>0</v>
      </c>
      <c r="LYZ8" s="6">
        <f t="shared" ref="LYZ8:MBK8" si="139">+LYZ5+LYZ6+LYZ7</f>
        <v>0</v>
      </c>
      <c r="LZA8" s="6">
        <f t="shared" si="139"/>
        <v>0</v>
      </c>
      <c r="LZB8" s="6">
        <f t="shared" si="139"/>
        <v>0</v>
      </c>
      <c r="LZC8" s="6">
        <f t="shared" si="139"/>
        <v>0</v>
      </c>
      <c r="LZD8" s="6">
        <f t="shared" si="139"/>
        <v>0</v>
      </c>
      <c r="LZE8" s="6">
        <f t="shared" si="139"/>
        <v>0</v>
      </c>
      <c r="LZF8" s="6">
        <f t="shared" si="139"/>
        <v>0</v>
      </c>
      <c r="LZG8" s="6">
        <f t="shared" si="139"/>
        <v>0</v>
      </c>
      <c r="LZH8" s="6">
        <f t="shared" si="139"/>
        <v>0</v>
      </c>
      <c r="LZI8" s="6">
        <f t="shared" si="139"/>
        <v>0</v>
      </c>
      <c r="LZJ8" s="6">
        <f t="shared" si="139"/>
        <v>0</v>
      </c>
      <c r="LZK8" s="6">
        <f t="shared" si="139"/>
        <v>0</v>
      </c>
      <c r="LZL8" s="6">
        <f t="shared" si="139"/>
        <v>0</v>
      </c>
      <c r="LZM8" s="6">
        <f t="shared" si="139"/>
        <v>0</v>
      </c>
      <c r="LZN8" s="6">
        <f t="shared" si="139"/>
        <v>0</v>
      </c>
      <c r="LZO8" s="6">
        <f t="shared" si="139"/>
        <v>0</v>
      </c>
      <c r="LZP8" s="6">
        <f t="shared" si="139"/>
        <v>0</v>
      </c>
      <c r="LZQ8" s="6">
        <f t="shared" si="139"/>
        <v>0</v>
      </c>
      <c r="LZR8" s="6">
        <f t="shared" si="139"/>
        <v>0</v>
      </c>
      <c r="LZS8" s="6">
        <f t="shared" si="139"/>
        <v>0</v>
      </c>
      <c r="LZT8" s="6">
        <f t="shared" si="139"/>
        <v>0</v>
      </c>
      <c r="LZU8" s="6">
        <f t="shared" si="139"/>
        <v>0</v>
      </c>
      <c r="LZV8" s="6">
        <f t="shared" si="139"/>
        <v>0</v>
      </c>
      <c r="LZW8" s="6">
        <f t="shared" si="139"/>
        <v>0</v>
      </c>
      <c r="LZX8" s="6">
        <f t="shared" si="139"/>
        <v>0</v>
      </c>
      <c r="LZY8" s="6">
        <f t="shared" si="139"/>
        <v>0</v>
      </c>
      <c r="LZZ8" s="6">
        <f t="shared" si="139"/>
        <v>0</v>
      </c>
      <c r="MAA8" s="6">
        <f t="shared" si="139"/>
        <v>0</v>
      </c>
      <c r="MAB8" s="6">
        <f t="shared" si="139"/>
        <v>0</v>
      </c>
      <c r="MAC8" s="6">
        <f t="shared" si="139"/>
        <v>0</v>
      </c>
      <c r="MAD8" s="6">
        <f t="shared" si="139"/>
        <v>0</v>
      </c>
      <c r="MAE8" s="6">
        <f t="shared" si="139"/>
        <v>0</v>
      </c>
      <c r="MAF8" s="6">
        <f t="shared" si="139"/>
        <v>0</v>
      </c>
      <c r="MAG8" s="6">
        <f t="shared" si="139"/>
        <v>0</v>
      </c>
      <c r="MAH8" s="6">
        <f t="shared" si="139"/>
        <v>0</v>
      </c>
      <c r="MAI8" s="6">
        <f t="shared" si="139"/>
        <v>0</v>
      </c>
      <c r="MAJ8" s="6">
        <f t="shared" si="139"/>
        <v>0</v>
      </c>
      <c r="MAK8" s="6">
        <f t="shared" si="139"/>
        <v>0</v>
      </c>
      <c r="MAL8" s="6">
        <f t="shared" si="139"/>
        <v>0</v>
      </c>
      <c r="MAM8" s="6">
        <f t="shared" si="139"/>
        <v>0</v>
      </c>
      <c r="MAN8" s="6">
        <f t="shared" si="139"/>
        <v>0</v>
      </c>
      <c r="MAO8" s="6">
        <f t="shared" si="139"/>
        <v>0</v>
      </c>
      <c r="MAP8" s="6">
        <f t="shared" si="139"/>
        <v>0</v>
      </c>
      <c r="MAQ8" s="6">
        <f t="shared" si="139"/>
        <v>0</v>
      </c>
      <c r="MAR8" s="6">
        <f t="shared" si="139"/>
        <v>0</v>
      </c>
      <c r="MAS8" s="6">
        <f t="shared" si="139"/>
        <v>0</v>
      </c>
      <c r="MAT8" s="6">
        <f t="shared" si="139"/>
        <v>0</v>
      </c>
      <c r="MAU8" s="6">
        <f t="shared" si="139"/>
        <v>0</v>
      </c>
      <c r="MAV8" s="6">
        <f t="shared" si="139"/>
        <v>0</v>
      </c>
      <c r="MAW8" s="6">
        <f t="shared" si="139"/>
        <v>0</v>
      </c>
      <c r="MAX8" s="6">
        <f t="shared" si="139"/>
        <v>0</v>
      </c>
      <c r="MAY8" s="6">
        <f t="shared" si="139"/>
        <v>0</v>
      </c>
      <c r="MAZ8" s="6">
        <f t="shared" si="139"/>
        <v>0</v>
      </c>
      <c r="MBA8" s="6">
        <f t="shared" si="139"/>
        <v>0</v>
      </c>
      <c r="MBB8" s="6">
        <f t="shared" si="139"/>
        <v>0</v>
      </c>
      <c r="MBC8" s="6">
        <f t="shared" si="139"/>
        <v>0</v>
      </c>
      <c r="MBD8" s="6">
        <f t="shared" si="139"/>
        <v>0</v>
      </c>
      <c r="MBE8" s="6">
        <f t="shared" si="139"/>
        <v>0</v>
      </c>
      <c r="MBF8" s="6">
        <f t="shared" si="139"/>
        <v>0</v>
      </c>
      <c r="MBG8" s="6">
        <f t="shared" si="139"/>
        <v>0</v>
      </c>
      <c r="MBH8" s="6">
        <f t="shared" si="139"/>
        <v>0</v>
      </c>
      <c r="MBI8" s="6">
        <f t="shared" si="139"/>
        <v>0</v>
      </c>
      <c r="MBJ8" s="6">
        <f t="shared" si="139"/>
        <v>0</v>
      </c>
      <c r="MBK8" s="6">
        <f t="shared" si="139"/>
        <v>0</v>
      </c>
      <c r="MBL8" s="6">
        <f t="shared" ref="MBL8:MDW8" si="140">+MBL5+MBL6+MBL7</f>
        <v>0</v>
      </c>
      <c r="MBM8" s="6">
        <f t="shared" si="140"/>
        <v>0</v>
      </c>
      <c r="MBN8" s="6">
        <f t="shared" si="140"/>
        <v>0</v>
      </c>
      <c r="MBO8" s="6">
        <f t="shared" si="140"/>
        <v>0</v>
      </c>
      <c r="MBP8" s="6">
        <f t="shared" si="140"/>
        <v>0</v>
      </c>
      <c r="MBQ8" s="6">
        <f t="shared" si="140"/>
        <v>0</v>
      </c>
      <c r="MBR8" s="6">
        <f t="shared" si="140"/>
        <v>0</v>
      </c>
      <c r="MBS8" s="6">
        <f t="shared" si="140"/>
        <v>0</v>
      </c>
      <c r="MBT8" s="6">
        <f t="shared" si="140"/>
        <v>0</v>
      </c>
      <c r="MBU8" s="6">
        <f t="shared" si="140"/>
        <v>0</v>
      </c>
      <c r="MBV8" s="6">
        <f t="shared" si="140"/>
        <v>0</v>
      </c>
      <c r="MBW8" s="6">
        <f t="shared" si="140"/>
        <v>0</v>
      </c>
      <c r="MBX8" s="6">
        <f t="shared" si="140"/>
        <v>0</v>
      </c>
      <c r="MBY8" s="6">
        <f t="shared" si="140"/>
        <v>0</v>
      </c>
      <c r="MBZ8" s="6">
        <f t="shared" si="140"/>
        <v>0</v>
      </c>
      <c r="MCA8" s="6">
        <f t="shared" si="140"/>
        <v>0</v>
      </c>
      <c r="MCB8" s="6">
        <f t="shared" si="140"/>
        <v>0</v>
      </c>
      <c r="MCC8" s="6">
        <f t="shared" si="140"/>
        <v>0</v>
      </c>
      <c r="MCD8" s="6">
        <f t="shared" si="140"/>
        <v>0</v>
      </c>
      <c r="MCE8" s="6">
        <f t="shared" si="140"/>
        <v>0</v>
      </c>
      <c r="MCF8" s="6">
        <f t="shared" si="140"/>
        <v>0</v>
      </c>
      <c r="MCG8" s="6">
        <f t="shared" si="140"/>
        <v>0</v>
      </c>
      <c r="MCH8" s="6">
        <f t="shared" si="140"/>
        <v>0</v>
      </c>
      <c r="MCI8" s="6">
        <f t="shared" si="140"/>
        <v>0</v>
      </c>
      <c r="MCJ8" s="6">
        <f t="shared" si="140"/>
        <v>0</v>
      </c>
      <c r="MCK8" s="6">
        <f t="shared" si="140"/>
        <v>0</v>
      </c>
      <c r="MCL8" s="6">
        <f t="shared" si="140"/>
        <v>0</v>
      </c>
      <c r="MCM8" s="6">
        <f t="shared" si="140"/>
        <v>0</v>
      </c>
      <c r="MCN8" s="6">
        <f t="shared" si="140"/>
        <v>0</v>
      </c>
      <c r="MCO8" s="6">
        <f t="shared" si="140"/>
        <v>0</v>
      </c>
      <c r="MCP8" s="6">
        <f t="shared" si="140"/>
        <v>0</v>
      </c>
      <c r="MCQ8" s="6">
        <f t="shared" si="140"/>
        <v>0</v>
      </c>
      <c r="MCR8" s="6">
        <f t="shared" si="140"/>
        <v>0</v>
      </c>
      <c r="MCS8" s="6">
        <f t="shared" si="140"/>
        <v>0</v>
      </c>
      <c r="MCT8" s="6">
        <f t="shared" si="140"/>
        <v>0</v>
      </c>
      <c r="MCU8" s="6">
        <f t="shared" si="140"/>
        <v>0</v>
      </c>
      <c r="MCV8" s="6">
        <f t="shared" si="140"/>
        <v>0</v>
      </c>
      <c r="MCW8" s="6">
        <f t="shared" si="140"/>
        <v>0</v>
      </c>
      <c r="MCX8" s="6">
        <f t="shared" si="140"/>
        <v>0</v>
      </c>
      <c r="MCY8" s="6">
        <f t="shared" si="140"/>
        <v>0</v>
      </c>
      <c r="MCZ8" s="6">
        <f t="shared" si="140"/>
        <v>0</v>
      </c>
      <c r="MDA8" s="6">
        <f t="shared" si="140"/>
        <v>0</v>
      </c>
      <c r="MDB8" s="6">
        <f t="shared" si="140"/>
        <v>0</v>
      </c>
      <c r="MDC8" s="6">
        <f t="shared" si="140"/>
        <v>0</v>
      </c>
      <c r="MDD8" s="6">
        <f t="shared" si="140"/>
        <v>0</v>
      </c>
      <c r="MDE8" s="6">
        <f t="shared" si="140"/>
        <v>0</v>
      </c>
      <c r="MDF8" s="6">
        <f t="shared" si="140"/>
        <v>0</v>
      </c>
      <c r="MDG8" s="6">
        <f t="shared" si="140"/>
        <v>0</v>
      </c>
      <c r="MDH8" s="6">
        <f t="shared" si="140"/>
        <v>0</v>
      </c>
      <c r="MDI8" s="6">
        <f t="shared" si="140"/>
        <v>0</v>
      </c>
      <c r="MDJ8" s="6">
        <f t="shared" si="140"/>
        <v>0</v>
      </c>
      <c r="MDK8" s="6">
        <f t="shared" si="140"/>
        <v>0</v>
      </c>
      <c r="MDL8" s="6">
        <f t="shared" si="140"/>
        <v>0</v>
      </c>
      <c r="MDM8" s="6">
        <f t="shared" si="140"/>
        <v>0</v>
      </c>
      <c r="MDN8" s="6">
        <f t="shared" si="140"/>
        <v>0</v>
      </c>
      <c r="MDO8" s="6">
        <f t="shared" si="140"/>
        <v>0</v>
      </c>
      <c r="MDP8" s="6">
        <f t="shared" si="140"/>
        <v>0</v>
      </c>
      <c r="MDQ8" s="6">
        <f t="shared" si="140"/>
        <v>0</v>
      </c>
      <c r="MDR8" s="6">
        <f t="shared" si="140"/>
        <v>0</v>
      </c>
      <c r="MDS8" s="6">
        <f t="shared" si="140"/>
        <v>0</v>
      </c>
      <c r="MDT8" s="6">
        <f t="shared" si="140"/>
        <v>0</v>
      </c>
      <c r="MDU8" s="6">
        <f t="shared" si="140"/>
        <v>0</v>
      </c>
      <c r="MDV8" s="6">
        <f t="shared" si="140"/>
        <v>0</v>
      </c>
      <c r="MDW8" s="6">
        <f t="shared" si="140"/>
        <v>0</v>
      </c>
      <c r="MDX8" s="6">
        <f t="shared" ref="MDX8:MGI8" si="141">+MDX5+MDX6+MDX7</f>
        <v>0</v>
      </c>
      <c r="MDY8" s="6">
        <f t="shared" si="141"/>
        <v>0</v>
      </c>
      <c r="MDZ8" s="6">
        <f t="shared" si="141"/>
        <v>0</v>
      </c>
      <c r="MEA8" s="6">
        <f t="shared" si="141"/>
        <v>0</v>
      </c>
      <c r="MEB8" s="6">
        <f t="shared" si="141"/>
        <v>0</v>
      </c>
      <c r="MEC8" s="6">
        <f t="shared" si="141"/>
        <v>0</v>
      </c>
      <c r="MED8" s="6">
        <f t="shared" si="141"/>
        <v>0</v>
      </c>
      <c r="MEE8" s="6">
        <f t="shared" si="141"/>
        <v>0</v>
      </c>
      <c r="MEF8" s="6">
        <f t="shared" si="141"/>
        <v>0</v>
      </c>
      <c r="MEG8" s="6">
        <f t="shared" si="141"/>
        <v>0</v>
      </c>
      <c r="MEH8" s="6">
        <f t="shared" si="141"/>
        <v>0</v>
      </c>
      <c r="MEI8" s="6">
        <f t="shared" si="141"/>
        <v>0</v>
      </c>
      <c r="MEJ8" s="6">
        <f t="shared" si="141"/>
        <v>0</v>
      </c>
      <c r="MEK8" s="6">
        <f t="shared" si="141"/>
        <v>0</v>
      </c>
      <c r="MEL8" s="6">
        <f t="shared" si="141"/>
        <v>0</v>
      </c>
      <c r="MEM8" s="6">
        <f t="shared" si="141"/>
        <v>0</v>
      </c>
      <c r="MEN8" s="6">
        <f t="shared" si="141"/>
        <v>0</v>
      </c>
      <c r="MEO8" s="6">
        <f t="shared" si="141"/>
        <v>0</v>
      </c>
      <c r="MEP8" s="6">
        <f t="shared" si="141"/>
        <v>0</v>
      </c>
      <c r="MEQ8" s="6">
        <f t="shared" si="141"/>
        <v>0</v>
      </c>
      <c r="MER8" s="6">
        <f t="shared" si="141"/>
        <v>0</v>
      </c>
      <c r="MES8" s="6">
        <f t="shared" si="141"/>
        <v>0</v>
      </c>
      <c r="MET8" s="6">
        <f t="shared" si="141"/>
        <v>0</v>
      </c>
      <c r="MEU8" s="6">
        <f t="shared" si="141"/>
        <v>0</v>
      </c>
      <c r="MEV8" s="6">
        <f t="shared" si="141"/>
        <v>0</v>
      </c>
      <c r="MEW8" s="6">
        <f t="shared" si="141"/>
        <v>0</v>
      </c>
      <c r="MEX8" s="6">
        <f t="shared" si="141"/>
        <v>0</v>
      </c>
      <c r="MEY8" s="6">
        <f t="shared" si="141"/>
        <v>0</v>
      </c>
      <c r="MEZ8" s="6">
        <f t="shared" si="141"/>
        <v>0</v>
      </c>
      <c r="MFA8" s="6">
        <f t="shared" si="141"/>
        <v>0</v>
      </c>
      <c r="MFB8" s="6">
        <f t="shared" si="141"/>
        <v>0</v>
      </c>
      <c r="MFC8" s="6">
        <f t="shared" si="141"/>
        <v>0</v>
      </c>
      <c r="MFD8" s="6">
        <f t="shared" si="141"/>
        <v>0</v>
      </c>
      <c r="MFE8" s="6">
        <f t="shared" si="141"/>
        <v>0</v>
      </c>
      <c r="MFF8" s="6">
        <f t="shared" si="141"/>
        <v>0</v>
      </c>
      <c r="MFG8" s="6">
        <f t="shared" si="141"/>
        <v>0</v>
      </c>
      <c r="MFH8" s="6">
        <f t="shared" si="141"/>
        <v>0</v>
      </c>
      <c r="MFI8" s="6">
        <f t="shared" si="141"/>
        <v>0</v>
      </c>
      <c r="MFJ8" s="6">
        <f t="shared" si="141"/>
        <v>0</v>
      </c>
      <c r="MFK8" s="6">
        <f t="shared" si="141"/>
        <v>0</v>
      </c>
      <c r="MFL8" s="6">
        <f t="shared" si="141"/>
        <v>0</v>
      </c>
      <c r="MFM8" s="6">
        <f t="shared" si="141"/>
        <v>0</v>
      </c>
      <c r="MFN8" s="6">
        <f t="shared" si="141"/>
        <v>0</v>
      </c>
      <c r="MFO8" s="6">
        <f t="shared" si="141"/>
        <v>0</v>
      </c>
      <c r="MFP8" s="6">
        <f t="shared" si="141"/>
        <v>0</v>
      </c>
      <c r="MFQ8" s="6">
        <f t="shared" si="141"/>
        <v>0</v>
      </c>
      <c r="MFR8" s="6">
        <f t="shared" si="141"/>
        <v>0</v>
      </c>
      <c r="MFS8" s="6">
        <f t="shared" si="141"/>
        <v>0</v>
      </c>
      <c r="MFT8" s="6">
        <f t="shared" si="141"/>
        <v>0</v>
      </c>
      <c r="MFU8" s="6">
        <f t="shared" si="141"/>
        <v>0</v>
      </c>
      <c r="MFV8" s="6">
        <f t="shared" si="141"/>
        <v>0</v>
      </c>
      <c r="MFW8" s="6">
        <f t="shared" si="141"/>
        <v>0</v>
      </c>
      <c r="MFX8" s="6">
        <f t="shared" si="141"/>
        <v>0</v>
      </c>
      <c r="MFY8" s="6">
        <f t="shared" si="141"/>
        <v>0</v>
      </c>
      <c r="MFZ8" s="6">
        <f t="shared" si="141"/>
        <v>0</v>
      </c>
      <c r="MGA8" s="6">
        <f t="shared" si="141"/>
        <v>0</v>
      </c>
      <c r="MGB8" s="6">
        <f t="shared" si="141"/>
        <v>0</v>
      </c>
      <c r="MGC8" s="6">
        <f t="shared" si="141"/>
        <v>0</v>
      </c>
      <c r="MGD8" s="6">
        <f t="shared" si="141"/>
        <v>0</v>
      </c>
      <c r="MGE8" s="6">
        <f t="shared" si="141"/>
        <v>0</v>
      </c>
      <c r="MGF8" s="6">
        <f t="shared" si="141"/>
        <v>0</v>
      </c>
      <c r="MGG8" s="6">
        <f t="shared" si="141"/>
        <v>0</v>
      </c>
      <c r="MGH8" s="6">
        <f t="shared" si="141"/>
        <v>0</v>
      </c>
      <c r="MGI8" s="6">
        <f t="shared" si="141"/>
        <v>0</v>
      </c>
      <c r="MGJ8" s="6">
        <f t="shared" ref="MGJ8:MIU8" si="142">+MGJ5+MGJ6+MGJ7</f>
        <v>0</v>
      </c>
      <c r="MGK8" s="6">
        <f t="shared" si="142"/>
        <v>0</v>
      </c>
      <c r="MGL8" s="6">
        <f t="shared" si="142"/>
        <v>0</v>
      </c>
      <c r="MGM8" s="6">
        <f t="shared" si="142"/>
        <v>0</v>
      </c>
      <c r="MGN8" s="6">
        <f t="shared" si="142"/>
        <v>0</v>
      </c>
      <c r="MGO8" s="6">
        <f t="shared" si="142"/>
        <v>0</v>
      </c>
      <c r="MGP8" s="6">
        <f t="shared" si="142"/>
        <v>0</v>
      </c>
      <c r="MGQ8" s="6">
        <f t="shared" si="142"/>
        <v>0</v>
      </c>
      <c r="MGR8" s="6">
        <f t="shared" si="142"/>
        <v>0</v>
      </c>
      <c r="MGS8" s="6">
        <f t="shared" si="142"/>
        <v>0</v>
      </c>
      <c r="MGT8" s="6">
        <f t="shared" si="142"/>
        <v>0</v>
      </c>
      <c r="MGU8" s="6">
        <f t="shared" si="142"/>
        <v>0</v>
      </c>
      <c r="MGV8" s="6">
        <f t="shared" si="142"/>
        <v>0</v>
      </c>
      <c r="MGW8" s="6">
        <f t="shared" si="142"/>
        <v>0</v>
      </c>
      <c r="MGX8" s="6">
        <f t="shared" si="142"/>
        <v>0</v>
      </c>
      <c r="MGY8" s="6">
        <f t="shared" si="142"/>
        <v>0</v>
      </c>
      <c r="MGZ8" s="6">
        <f t="shared" si="142"/>
        <v>0</v>
      </c>
      <c r="MHA8" s="6">
        <f t="shared" si="142"/>
        <v>0</v>
      </c>
      <c r="MHB8" s="6">
        <f t="shared" si="142"/>
        <v>0</v>
      </c>
      <c r="MHC8" s="6">
        <f t="shared" si="142"/>
        <v>0</v>
      </c>
      <c r="MHD8" s="6">
        <f t="shared" si="142"/>
        <v>0</v>
      </c>
      <c r="MHE8" s="6">
        <f t="shared" si="142"/>
        <v>0</v>
      </c>
      <c r="MHF8" s="6">
        <f t="shared" si="142"/>
        <v>0</v>
      </c>
      <c r="MHG8" s="6">
        <f t="shared" si="142"/>
        <v>0</v>
      </c>
      <c r="MHH8" s="6">
        <f t="shared" si="142"/>
        <v>0</v>
      </c>
      <c r="MHI8" s="6">
        <f t="shared" si="142"/>
        <v>0</v>
      </c>
      <c r="MHJ8" s="6">
        <f t="shared" si="142"/>
        <v>0</v>
      </c>
      <c r="MHK8" s="6">
        <f t="shared" si="142"/>
        <v>0</v>
      </c>
      <c r="MHL8" s="6">
        <f t="shared" si="142"/>
        <v>0</v>
      </c>
      <c r="MHM8" s="6">
        <f t="shared" si="142"/>
        <v>0</v>
      </c>
      <c r="MHN8" s="6">
        <f t="shared" si="142"/>
        <v>0</v>
      </c>
      <c r="MHO8" s="6">
        <f t="shared" si="142"/>
        <v>0</v>
      </c>
      <c r="MHP8" s="6">
        <f t="shared" si="142"/>
        <v>0</v>
      </c>
      <c r="MHQ8" s="6">
        <f t="shared" si="142"/>
        <v>0</v>
      </c>
      <c r="MHR8" s="6">
        <f t="shared" si="142"/>
        <v>0</v>
      </c>
      <c r="MHS8" s="6">
        <f t="shared" si="142"/>
        <v>0</v>
      </c>
      <c r="MHT8" s="6">
        <f t="shared" si="142"/>
        <v>0</v>
      </c>
      <c r="MHU8" s="6">
        <f t="shared" si="142"/>
        <v>0</v>
      </c>
      <c r="MHV8" s="6">
        <f t="shared" si="142"/>
        <v>0</v>
      </c>
      <c r="MHW8" s="6">
        <f t="shared" si="142"/>
        <v>0</v>
      </c>
      <c r="MHX8" s="6">
        <f t="shared" si="142"/>
        <v>0</v>
      </c>
      <c r="MHY8" s="6">
        <f t="shared" si="142"/>
        <v>0</v>
      </c>
      <c r="MHZ8" s="6">
        <f t="shared" si="142"/>
        <v>0</v>
      </c>
      <c r="MIA8" s="6">
        <f t="shared" si="142"/>
        <v>0</v>
      </c>
      <c r="MIB8" s="6">
        <f t="shared" si="142"/>
        <v>0</v>
      </c>
      <c r="MIC8" s="6">
        <f t="shared" si="142"/>
        <v>0</v>
      </c>
      <c r="MID8" s="6">
        <f t="shared" si="142"/>
        <v>0</v>
      </c>
      <c r="MIE8" s="6">
        <f t="shared" si="142"/>
        <v>0</v>
      </c>
      <c r="MIF8" s="6">
        <f t="shared" si="142"/>
        <v>0</v>
      </c>
      <c r="MIG8" s="6">
        <f t="shared" si="142"/>
        <v>0</v>
      </c>
      <c r="MIH8" s="6">
        <f t="shared" si="142"/>
        <v>0</v>
      </c>
      <c r="MII8" s="6">
        <f t="shared" si="142"/>
        <v>0</v>
      </c>
      <c r="MIJ8" s="6">
        <f t="shared" si="142"/>
        <v>0</v>
      </c>
      <c r="MIK8" s="6">
        <f t="shared" si="142"/>
        <v>0</v>
      </c>
      <c r="MIL8" s="6">
        <f t="shared" si="142"/>
        <v>0</v>
      </c>
      <c r="MIM8" s="6">
        <f t="shared" si="142"/>
        <v>0</v>
      </c>
      <c r="MIN8" s="6">
        <f t="shared" si="142"/>
        <v>0</v>
      </c>
      <c r="MIO8" s="6">
        <f t="shared" si="142"/>
        <v>0</v>
      </c>
      <c r="MIP8" s="6">
        <f t="shared" si="142"/>
        <v>0</v>
      </c>
      <c r="MIQ8" s="6">
        <f t="shared" si="142"/>
        <v>0</v>
      </c>
      <c r="MIR8" s="6">
        <f t="shared" si="142"/>
        <v>0</v>
      </c>
      <c r="MIS8" s="6">
        <f t="shared" si="142"/>
        <v>0</v>
      </c>
      <c r="MIT8" s="6">
        <f t="shared" si="142"/>
        <v>0</v>
      </c>
      <c r="MIU8" s="6">
        <f t="shared" si="142"/>
        <v>0</v>
      </c>
      <c r="MIV8" s="6">
        <f t="shared" ref="MIV8:MLG8" si="143">+MIV5+MIV6+MIV7</f>
        <v>0</v>
      </c>
      <c r="MIW8" s="6">
        <f t="shared" si="143"/>
        <v>0</v>
      </c>
      <c r="MIX8" s="6">
        <f t="shared" si="143"/>
        <v>0</v>
      </c>
      <c r="MIY8" s="6">
        <f t="shared" si="143"/>
        <v>0</v>
      </c>
      <c r="MIZ8" s="6">
        <f t="shared" si="143"/>
        <v>0</v>
      </c>
      <c r="MJA8" s="6">
        <f t="shared" si="143"/>
        <v>0</v>
      </c>
      <c r="MJB8" s="6">
        <f t="shared" si="143"/>
        <v>0</v>
      </c>
      <c r="MJC8" s="6">
        <f t="shared" si="143"/>
        <v>0</v>
      </c>
      <c r="MJD8" s="6">
        <f t="shared" si="143"/>
        <v>0</v>
      </c>
      <c r="MJE8" s="6">
        <f t="shared" si="143"/>
        <v>0</v>
      </c>
      <c r="MJF8" s="6">
        <f t="shared" si="143"/>
        <v>0</v>
      </c>
      <c r="MJG8" s="6">
        <f t="shared" si="143"/>
        <v>0</v>
      </c>
      <c r="MJH8" s="6">
        <f t="shared" si="143"/>
        <v>0</v>
      </c>
      <c r="MJI8" s="6">
        <f t="shared" si="143"/>
        <v>0</v>
      </c>
      <c r="MJJ8" s="6">
        <f t="shared" si="143"/>
        <v>0</v>
      </c>
      <c r="MJK8" s="6">
        <f t="shared" si="143"/>
        <v>0</v>
      </c>
      <c r="MJL8" s="6">
        <f t="shared" si="143"/>
        <v>0</v>
      </c>
      <c r="MJM8" s="6">
        <f t="shared" si="143"/>
        <v>0</v>
      </c>
      <c r="MJN8" s="6">
        <f t="shared" si="143"/>
        <v>0</v>
      </c>
      <c r="MJO8" s="6">
        <f t="shared" si="143"/>
        <v>0</v>
      </c>
      <c r="MJP8" s="6">
        <f t="shared" si="143"/>
        <v>0</v>
      </c>
      <c r="MJQ8" s="6">
        <f t="shared" si="143"/>
        <v>0</v>
      </c>
      <c r="MJR8" s="6">
        <f t="shared" si="143"/>
        <v>0</v>
      </c>
      <c r="MJS8" s="6">
        <f t="shared" si="143"/>
        <v>0</v>
      </c>
      <c r="MJT8" s="6">
        <f t="shared" si="143"/>
        <v>0</v>
      </c>
      <c r="MJU8" s="6">
        <f t="shared" si="143"/>
        <v>0</v>
      </c>
      <c r="MJV8" s="6">
        <f t="shared" si="143"/>
        <v>0</v>
      </c>
      <c r="MJW8" s="6">
        <f t="shared" si="143"/>
        <v>0</v>
      </c>
      <c r="MJX8" s="6">
        <f t="shared" si="143"/>
        <v>0</v>
      </c>
      <c r="MJY8" s="6">
        <f t="shared" si="143"/>
        <v>0</v>
      </c>
      <c r="MJZ8" s="6">
        <f t="shared" si="143"/>
        <v>0</v>
      </c>
      <c r="MKA8" s="6">
        <f t="shared" si="143"/>
        <v>0</v>
      </c>
      <c r="MKB8" s="6">
        <f t="shared" si="143"/>
        <v>0</v>
      </c>
      <c r="MKC8" s="6">
        <f t="shared" si="143"/>
        <v>0</v>
      </c>
      <c r="MKD8" s="6">
        <f t="shared" si="143"/>
        <v>0</v>
      </c>
      <c r="MKE8" s="6">
        <f t="shared" si="143"/>
        <v>0</v>
      </c>
      <c r="MKF8" s="6">
        <f t="shared" si="143"/>
        <v>0</v>
      </c>
      <c r="MKG8" s="6">
        <f t="shared" si="143"/>
        <v>0</v>
      </c>
      <c r="MKH8" s="6">
        <f t="shared" si="143"/>
        <v>0</v>
      </c>
      <c r="MKI8" s="6">
        <f t="shared" si="143"/>
        <v>0</v>
      </c>
      <c r="MKJ8" s="6">
        <f t="shared" si="143"/>
        <v>0</v>
      </c>
      <c r="MKK8" s="6">
        <f t="shared" si="143"/>
        <v>0</v>
      </c>
      <c r="MKL8" s="6">
        <f t="shared" si="143"/>
        <v>0</v>
      </c>
      <c r="MKM8" s="6">
        <f t="shared" si="143"/>
        <v>0</v>
      </c>
      <c r="MKN8" s="6">
        <f t="shared" si="143"/>
        <v>0</v>
      </c>
      <c r="MKO8" s="6">
        <f t="shared" si="143"/>
        <v>0</v>
      </c>
      <c r="MKP8" s="6">
        <f t="shared" si="143"/>
        <v>0</v>
      </c>
      <c r="MKQ8" s="6">
        <f t="shared" si="143"/>
        <v>0</v>
      </c>
      <c r="MKR8" s="6">
        <f t="shared" si="143"/>
        <v>0</v>
      </c>
      <c r="MKS8" s="6">
        <f t="shared" si="143"/>
        <v>0</v>
      </c>
      <c r="MKT8" s="6">
        <f t="shared" si="143"/>
        <v>0</v>
      </c>
      <c r="MKU8" s="6">
        <f t="shared" si="143"/>
        <v>0</v>
      </c>
      <c r="MKV8" s="6">
        <f t="shared" si="143"/>
        <v>0</v>
      </c>
      <c r="MKW8" s="6">
        <f t="shared" si="143"/>
        <v>0</v>
      </c>
      <c r="MKX8" s="6">
        <f t="shared" si="143"/>
        <v>0</v>
      </c>
      <c r="MKY8" s="6">
        <f t="shared" si="143"/>
        <v>0</v>
      </c>
      <c r="MKZ8" s="6">
        <f t="shared" si="143"/>
        <v>0</v>
      </c>
      <c r="MLA8" s="6">
        <f t="shared" si="143"/>
        <v>0</v>
      </c>
      <c r="MLB8" s="6">
        <f t="shared" si="143"/>
        <v>0</v>
      </c>
      <c r="MLC8" s="6">
        <f t="shared" si="143"/>
        <v>0</v>
      </c>
      <c r="MLD8" s="6">
        <f t="shared" si="143"/>
        <v>0</v>
      </c>
      <c r="MLE8" s="6">
        <f t="shared" si="143"/>
        <v>0</v>
      </c>
      <c r="MLF8" s="6">
        <f t="shared" si="143"/>
        <v>0</v>
      </c>
      <c r="MLG8" s="6">
        <f t="shared" si="143"/>
        <v>0</v>
      </c>
      <c r="MLH8" s="6">
        <f t="shared" ref="MLH8:MNS8" si="144">+MLH5+MLH6+MLH7</f>
        <v>0</v>
      </c>
      <c r="MLI8" s="6">
        <f t="shared" si="144"/>
        <v>0</v>
      </c>
      <c r="MLJ8" s="6">
        <f t="shared" si="144"/>
        <v>0</v>
      </c>
      <c r="MLK8" s="6">
        <f t="shared" si="144"/>
        <v>0</v>
      </c>
      <c r="MLL8" s="6">
        <f t="shared" si="144"/>
        <v>0</v>
      </c>
      <c r="MLM8" s="6">
        <f t="shared" si="144"/>
        <v>0</v>
      </c>
      <c r="MLN8" s="6">
        <f t="shared" si="144"/>
        <v>0</v>
      </c>
      <c r="MLO8" s="6">
        <f t="shared" si="144"/>
        <v>0</v>
      </c>
      <c r="MLP8" s="6">
        <f t="shared" si="144"/>
        <v>0</v>
      </c>
      <c r="MLQ8" s="6">
        <f t="shared" si="144"/>
        <v>0</v>
      </c>
      <c r="MLR8" s="6">
        <f t="shared" si="144"/>
        <v>0</v>
      </c>
      <c r="MLS8" s="6">
        <f t="shared" si="144"/>
        <v>0</v>
      </c>
      <c r="MLT8" s="6">
        <f t="shared" si="144"/>
        <v>0</v>
      </c>
      <c r="MLU8" s="6">
        <f t="shared" si="144"/>
        <v>0</v>
      </c>
      <c r="MLV8" s="6">
        <f t="shared" si="144"/>
        <v>0</v>
      </c>
      <c r="MLW8" s="6">
        <f t="shared" si="144"/>
        <v>0</v>
      </c>
      <c r="MLX8" s="6">
        <f t="shared" si="144"/>
        <v>0</v>
      </c>
      <c r="MLY8" s="6">
        <f t="shared" si="144"/>
        <v>0</v>
      </c>
      <c r="MLZ8" s="6">
        <f t="shared" si="144"/>
        <v>0</v>
      </c>
      <c r="MMA8" s="6">
        <f t="shared" si="144"/>
        <v>0</v>
      </c>
      <c r="MMB8" s="6">
        <f t="shared" si="144"/>
        <v>0</v>
      </c>
      <c r="MMC8" s="6">
        <f t="shared" si="144"/>
        <v>0</v>
      </c>
      <c r="MMD8" s="6">
        <f t="shared" si="144"/>
        <v>0</v>
      </c>
      <c r="MME8" s="6">
        <f t="shared" si="144"/>
        <v>0</v>
      </c>
      <c r="MMF8" s="6">
        <f t="shared" si="144"/>
        <v>0</v>
      </c>
      <c r="MMG8" s="6">
        <f t="shared" si="144"/>
        <v>0</v>
      </c>
      <c r="MMH8" s="6">
        <f t="shared" si="144"/>
        <v>0</v>
      </c>
      <c r="MMI8" s="6">
        <f t="shared" si="144"/>
        <v>0</v>
      </c>
      <c r="MMJ8" s="6">
        <f t="shared" si="144"/>
        <v>0</v>
      </c>
      <c r="MMK8" s="6">
        <f t="shared" si="144"/>
        <v>0</v>
      </c>
      <c r="MML8" s="6">
        <f t="shared" si="144"/>
        <v>0</v>
      </c>
      <c r="MMM8" s="6">
        <f t="shared" si="144"/>
        <v>0</v>
      </c>
      <c r="MMN8" s="6">
        <f t="shared" si="144"/>
        <v>0</v>
      </c>
      <c r="MMO8" s="6">
        <f t="shared" si="144"/>
        <v>0</v>
      </c>
      <c r="MMP8" s="6">
        <f t="shared" si="144"/>
        <v>0</v>
      </c>
      <c r="MMQ8" s="6">
        <f t="shared" si="144"/>
        <v>0</v>
      </c>
      <c r="MMR8" s="6">
        <f t="shared" si="144"/>
        <v>0</v>
      </c>
      <c r="MMS8" s="6">
        <f t="shared" si="144"/>
        <v>0</v>
      </c>
      <c r="MMT8" s="6">
        <f t="shared" si="144"/>
        <v>0</v>
      </c>
      <c r="MMU8" s="6">
        <f t="shared" si="144"/>
        <v>0</v>
      </c>
      <c r="MMV8" s="6">
        <f t="shared" si="144"/>
        <v>0</v>
      </c>
      <c r="MMW8" s="6">
        <f t="shared" si="144"/>
        <v>0</v>
      </c>
      <c r="MMX8" s="6">
        <f t="shared" si="144"/>
        <v>0</v>
      </c>
      <c r="MMY8" s="6">
        <f t="shared" si="144"/>
        <v>0</v>
      </c>
      <c r="MMZ8" s="6">
        <f t="shared" si="144"/>
        <v>0</v>
      </c>
      <c r="MNA8" s="6">
        <f t="shared" si="144"/>
        <v>0</v>
      </c>
      <c r="MNB8" s="6">
        <f t="shared" si="144"/>
        <v>0</v>
      </c>
      <c r="MNC8" s="6">
        <f t="shared" si="144"/>
        <v>0</v>
      </c>
      <c r="MND8" s="6">
        <f t="shared" si="144"/>
        <v>0</v>
      </c>
      <c r="MNE8" s="6">
        <f t="shared" si="144"/>
        <v>0</v>
      </c>
      <c r="MNF8" s="6">
        <f t="shared" si="144"/>
        <v>0</v>
      </c>
      <c r="MNG8" s="6">
        <f t="shared" si="144"/>
        <v>0</v>
      </c>
      <c r="MNH8" s="6">
        <f t="shared" si="144"/>
        <v>0</v>
      </c>
      <c r="MNI8" s="6">
        <f t="shared" si="144"/>
        <v>0</v>
      </c>
      <c r="MNJ8" s="6">
        <f t="shared" si="144"/>
        <v>0</v>
      </c>
      <c r="MNK8" s="6">
        <f t="shared" si="144"/>
        <v>0</v>
      </c>
      <c r="MNL8" s="6">
        <f t="shared" si="144"/>
        <v>0</v>
      </c>
      <c r="MNM8" s="6">
        <f t="shared" si="144"/>
        <v>0</v>
      </c>
      <c r="MNN8" s="6">
        <f t="shared" si="144"/>
        <v>0</v>
      </c>
      <c r="MNO8" s="6">
        <f t="shared" si="144"/>
        <v>0</v>
      </c>
      <c r="MNP8" s="6">
        <f t="shared" si="144"/>
        <v>0</v>
      </c>
      <c r="MNQ8" s="6">
        <f t="shared" si="144"/>
        <v>0</v>
      </c>
      <c r="MNR8" s="6">
        <f t="shared" si="144"/>
        <v>0</v>
      </c>
      <c r="MNS8" s="6">
        <f t="shared" si="144"/>
        <v>0</v>
      </c>
      <c r="MNT8" s="6">
        <f t="shared" ref="MNT8:MQE8" si="145">+MNT5+MNT6+MNT7</f>
        <v>0</v>
      </c>
      <c r="MNU8" s="6">
        <f t="shared" si="145"/>
        <v>0</v>
      </c>
      <c r="MNV8" s="6">
        <f t="shared" si="145"/>
        <v>0</v>
      </c>
      <c r="MNW8" s="6">
        <f t="shared" si="145"/>
        <v>0</v>
      </c>
      <c r="MNX8" s="6">
        <f t="shared" si="145"/>
        <v>0</v>
      </c>
      <c r="MNY8" s="6">
        <f t="shared" si="145"/>
        <v>0</v>
      </c>
      <c r="MNZ8" s="6">
        <f t="shared" si="145"/>
        <v>0</v>
      </c>
      <c r="MOA8" s="6">
        <f t="shared" si="145"/>
        <v>0</v>
      </c>
      <c r="MOB8" s="6">
        <f t="shared" si="145"/>
        <v>0</v>
      </c>
      <c r="MOC8" s="6">
        <f t="shared" si="145"/>
        <v>0</v>
      </c>
      <c r="MOD8" s="6">
        <f t="shared" si="145"/>
        <v>0</v>
      </c>
      <c r="MOE8" s="6">
        <f t="shared" si="145"/>
        <v>0</v>
      </c>
      <c r="MOF8" s="6">
        <f t="shared" si="145"/>
        <v>0</v>
      </c>
      <c r="MOG8" s="6">
        <f t="shared" si="145"/>
        <v>0</v>
      </c>
      <c r="MOH8" s="6">
        <f t="shared" si="145"/>
        <v>0</v>
      </c>
      <c r="MOI8" s="6">
        <f t="shared" si="145"/>
        <v>0</v>
      </c>
      <c r="MOJ8" s="6">
        <f t="shared" si="145"/>
        <v>0</v>
      </c>
      <c r="MOK8" s="6">
        <f t="shared" si="145"/>
        <v>0</v>
      </c>
      <c r="MOL8" s="6">
        <f t="shared" si="145"/>
        <v>0</v>
      </c>
      <c r="MOM8" s="6">
        <f t="shared" si="145"/>
        <v>0</v>
      </c>
      <c r="MON8" s="6">
        <f t="shared" si="145"/>
        <v>0</v>
      </c>
      <c r="MOO8" s="6">
        <f t="shared" si="145"/>
        <v>0</v>
      </c>
      <c r="MOP8" s="6">
        <f t="shared" si="145"/>
        <v>0</v>
      </c>
      <c r="MOQ8" s="6">
        <f t="shared" si="145"/>
        <v>0</v>
      </c>
      <c r="MOR8" s="6">
        <f t="shared" si="145"/>
        <v>0</v>
      </c>
      <c r="MOS8" s="6">
        <f t="shared" si="145"/>
        <v>0</v>
      </c>
      <c r="MOT8" s="6">
        <f t="shared" si="145"/>
        <v>0</v>
      </c>
      <c r="MOU8" s="6">
        <f t="shared" si="145"/>
        <v>0</v>
      </c>
      <c r="MOV8" s="6">
        <f t="shared" si="145"/>
        <v>0</v>
      </c>
      <c r="MOW8" s="6">
        <f t="shared" si="145"/>
        <v>0</v>
      </c>
      <c r="MOX8" s="6">
        <f t="shared" si="145"/>
        <v>0</v>
      </c>
      <c r="MOY8" s="6">
        <f t="shared" si="145"/>
        <v>0</v>
      </c>
      <c r="MOZ8" s="6">
        <f t="shared" si="145"/>
        <v>0</v>
      </c>
      <c r="MPA8" s="6">
        <f t="shared" si="145"/>
        <v>0</v>
      </c>
      <c r="MPB8" s="6">
        <f t="shared" si="145"/>
        <v>0</v>
      </c>
      <c r="MPC8" s="6">
        <f t="shared" si="145"/>
        <v>0</v>
      </c>
      <c r="MPD8" s="6">
        <f t="shared" si="145"/>
        <v>0</v>
      </c>
      <c r="MPE8" s="6">
        <f t="shared" si="145"/>
        <v>0</v>
      </c>
      <c r="MPF8" s="6">
        <f t="shared" si="145"/>
        <v>0</v>
      </c>
      <c r="MPG8" s="6">
        <f t="shared" si="145"/>
        <v>0</v>
      </c>
      <c r="MPH8" s="6">
        <f t="shared" si="145"/>
        <v>0</v>
      </c>
      <c r="MPI8" s="6">
        <f t="shared" si="145"/>
        <v>0</v>
      </c>
      <c r="MPJ8" s="6">
        <f t="shared" si="145"/>
        <v>0</v>
      </c>
      <c r="MPK8" s="6">
        <f t="shared" si="145"/>
        <v>0</v>
      </c>
      <c r="MPL8" s="6">
        <f t="shared" si="145"/>
        <v>0</v>
      </c>
      <c r="MPM8" s="6">
        <f t="shared" si="145"/>
        <v>0</v>
      </c>
      <c r="MPN8" s="6">
        <f t="shared" si="145"/>
        <v>0</v>
      </c>
      <c r="MPO8" s="6">
        <f t="shared" si="145"/>
        <v>0</v>
      </c>
      <c r="MPP8" s="6">
        <f t="shared" si="145"/>
        <v>0</v>
      </c>
      <c r="MPQ8" s="6">
        <f t="shared" si="145"/>
        <v>0</v>
      </c>
      <c r="MPR8" s="6">
        <f t="shared" si="145"/>
        <v>0</v>
      </c>
      <c r="MPS8" s="6">
        <f t="shared" si="145"/>
        <v>0</v>
      </c>
      <c r="MPT8" s="6">
        <f t="shared" si="145"/>
        <v>0</v>
      </c>
      <c r="MPU8" s="6">
        <f t="shared" si="145"/>
        <v>0</v>
      </c>
      <c r="MPV8" s="6">
        <f t="shared" si="145"/>
        <v>0</v>
      </c>
      <c r="MPW8" s="6">
        <f t="shared" si="145"/>
        <v>0</v>
      </c>
      <c r="MPX8" s="6">
        <f t="shared" si="145"/>
        <v>0</v>
      </c>
      <c r="MPY8" s="6">
        <f t="shared" si="145"/>
        <v>0</v>
      </c>
      <c r="MPZ8" s="6">
        <f t="shared" si="145"/>
        <v>0</v>
      </c>
      <c r="MQA8" s="6">
        <f t="shared" si="145"/>
        <v>0</v>
      </c>
      <c r="MQB8" s="6">
        <f t="shared" si="145"/>
        <v>0</v>
      </c>
      <c r="MQC8" s="6">
        <f t="shared" si="145"/>
        <v>0</v>
      </c>
      <c r="MQD8" s="6">
        <f t="shared" si="145"/>
        <v>0</v>
      </c>
      <c r="MQE8" s="6">
        <f t="shared" si="145"/>
        <v>0</v>
      </c>
      <c r="MQF8" s="6">
        <f t="shared" ref="MQF8:MSQ8" si="146">+MQF5+MQF6+MQF7</f>
        <v>0</v>
      </c>
      <c r="MQG8" s="6">
        <f t="shared" si="146"/>
        <v>0</v>
      </c>
      <c r="MQH8" s="6">
        <f t="shared" si="146"/>
        <v>0</v>
      </c>
      <c r="MQI8" s="6">
        <f t="shared" si="146"/>
        <v>0</v>
      </c>
      <c r="MQJ8" s="6">
        <f t="shared" si="146"/>
        <v>0</v>
      </c>
      <c r="MQK8" s="6">
        <f t="shared" si="146"/>
        <v>0</v>
      </c>
      <c r="MQL8" s="6">
        <f t="shared" si="146"/>
        <v>0</v>
      </c>
      <c r="MQM8" s="6">
        <f t="shared" si="146"/>
        <v>0</v>
      </c>
      <c r="MQN8" s="6">
        <f t="shared" si="146"/>
        <v>0</v>
      </c>
      <c r="MQO8" s="6">
        <f t="shared" si="146"/>
        <v>0</v>
      </c>
      <c r="MQP8" s="6">
        <f t="shared" si="146"/>
        <v>0</v>
      </c>
      <c r="MQQ8" s="6">
        <f t="shared" si="146"/>
        <v>0</v>
      </c>
      <c r="MQR8" s="6">
        <f t="shared" si="146"/>
        <v>0</v>
      </c>
      <c r="MQS8" s="6">
        <f t="shared" si="146"/>
        <v>0</v>
      </c>
      <c r="MQT8" s="6">
        <f t="shared" si="146"/>
        <v>0</v>
      </c>
      <c r="MQU8" s="6">
        <f t="shared" si="146"/>
        <v>0</v>
      </c>
      <c r="MQV8" s="6">
        <f t="shared" si="146"/>
        <v>0</v>
      </c>
      <c r="MQW8" s="6">
        <f t="shared" si="146"/>
        <v>0</v>
      </c>
      <c r="MQX8" s="6">
        <f t="shared" si="146"/>
        <v>0</v>
      </c>
      <c r="MQY8" s="6">
        <f t="shared" si="146"/>
        <v>0</v>
      </c>
      <c r="MQZ8" s="6">
        <f t="shared" si="146"/>
        <v>0</v>
      </c>
      <c r="MRA8" s="6">
        <f t="shared" si="146"/>
        <v>0</v>
      </c>
      <c r="MRB8" s="6">
        <f t="shared" si="146"/>
        <v>0</v>
      </c>
      <c r="MRC8" s="6">
        <f t="shared" si="146"/>
        <v>0</v>
      </c>
      <c r="MRD8" s="6">
        <f t="shared" si="146"/>
        <v>0</v>
      </c>
      <c r="MRE8" s="6">
        <f t="shared" si="146"/>
        <v>0</v>
      </c>
      <c r="MRF8" s="6">
        <f t="shared" si="146"/>
        <v>0</v>
      </c>
      <c r="MRG8" s="6">
        <f t="shared" si="146"/>
        <v>0</v>
      </c>
      <c r="MRH8" s="6">
        <f t="shared" si="146"/>
        <v>0</v>
      </c>
      <c r="MRI8" s="6">
        <f t="shared" si="146"/>
        <v>0</v>
      </c>
      <c r="MRJ8" s="6">
        <f t="shared" si="146"/>
        <v>0</v>
      </c>
      <c r="MRK8" s="6">
        <f t="shared" si="146"/>
        <v>0</v>
      </c>
      <c r="MRL8" s="6">
        <f t="shared" si="146"/>
        <v>0</v>
      </c>
      <c r="MRM8" s="6">
        <f t="shared" si="146"/>
        <v>0</v>
      </c>
      <c r="MRN8" s="6">
        <f t="shared" si="146"/>
        <v>0</v>
      </c>
      <c r="MRO8" s="6">
        <f t="shared" si="146"/>
        <v>0</v>
      </c>
      <c r="MRP8" s="6">
        <f t="shared" si="146"/>
        <v>0</v>
      </c>
      <c r="MRQ8" s="6">
        <f t="shared" si="146"/>
        <v>0</v>
      </c>
      <c r="MRR8" s="6">
        <f t="shared" si="146"/>
        <v>0</v>
      </c>
      <c r="MRS8" s="6">
        <f t="shared" si="146"/>
        <v>0</v>
      </c>
      <c r="MRT8" s="6">
        <f t="shared" si="146"/>
        <v>0</v>
      </c>
      <c r="MRU8" s="6">
        <f t="shared" si="146"/>
        <v>0</v>
      </c>
      <c r="MRV8" s="6">
        <f t="shared" si="146"/>
        <v>0</v>
      </c>
      <c r="MRW8" s="6">
        <f t="shared" si="146"/>
        <v>0</v>
      </c>
      <c r="MRX8" s="6">
        <f t="shared" si="146"/>
        <v>0</v>
      </c>
      <c r="MRY8" s="6">
        <f t="shared" si="146"/>
        <v>0</v>
      </c>
      <c r="MRZ8" s="6">
        <f t="shared" si="146"/>
        <v>0</v>
      </c>
      <c r="MSA8" s="6">
        <f t="shared" si="146"/>
        <v>0</v>
      </c>
      <c r="MSB8" s="6">
        <f t="shared" si="146"/>
        <v>0</v>
      </c>
      <c r="MSC8" s="6">
        <f t="shared" si="146"/>
        <v>0</v>
      </c>
      <c r="MSD8" s="6">
        <f t="shared" si="146"/>
        <v>0</v>
      </c>
      <c r="MSE8" s="6">
        <f t="shared" si="146"/>
        <v>0</v>
      </c>
      <c r="MSF8" s="6">
        <f t="shared" si="146"/>
        <v>0</v>
      </c>
      <c r="MSG8" s="6">
        <f t="shared" si="146"/>
        <v>0</v>
      </c>
      <c r="MSH8" s="6">
        <f t="shared" si="146"/>
        <v>0</v>
      </c>
      <c r="MSI8" s="6">
        <f t="shared" si="146"/>
        <v>0</v>
      </c>
      <c r="MSJ8" s="6">
        <f t="shared" si="146"/>
        <v>0</v>
      </c>
      <c r="MSK8" s="6">
        <f t="shared" si="146"/>
        <v>0</v>
      </c>
      <c r="MSL8" s="6">
        <f t="shared" si="146"/>
        <v>0</v>
      </c>
      <c r="MSM8" s="6">
        <f t="shared" si="146"/>
        <v>0</v>
      </c>
      <c r="MSN8" s="6">
        <f t="shared" si="146"/>
        <v>0</v>
      </c>
      <c r="MSO8" s="6">
        <f t="shared" si="146"/>
        <v>0</v>
      </c>
      <c r="MSP8" s="6">
        <f t="shared" si="146"/>
        <v>0</v>
      </c>
      <c r="MSQ8" s="6">
        <f t="shared" si="146"/>
        <v>0</v>
      </c>
      <c r="MSR8" s="6">
        <f t="shared" ref="MSR8:MVC8" si="147">+MSR5+MSR6+MSR7</f>
        <v>0</v>
      </c>
      <c r="MSS8" s="6">
        <f t="shared" si="147"/>
        <v>0</v>
      </c>
      <c r="MST8" s="6">
        <f t="shared" si="147"/>
        <v>0</v>
      </c>
      <c r="MSU8" s="6">
        <f t="shared" si="147"/>
        <v>0</v>
      </c>
      <c r="MSV8" s="6">
        <f t="shared" si="147"/>
        <v>0</v>
      </c>
      <c r="MSW8" s="6">
        <f t="shared" si="147"/>
        <v>0</v>
      </c>
      <c r="MSX8" s="6">
        <f t="shared" si="147"/>
        <v>0</v>
      </c>
      <c r="MSY8" s="6">
        <f t="shared" si="147"/>
        <v>0</v>
      </c>
      <c r="MSZ8" s="6">
        <f t="shared" si="147"/>
        <v>0</v>
      </c>
      <c r="MTA8" s="6">
        <f t="shared" si="147"/>
        <v>0</v>
      </c>
      <c r="MTB8" s="6">
        <f t="shared" si="147"/>
        <v>0</v>
      </c>
      <c r="MTC8" s="6">
        <f t="shared" si="147"/>
        <v>0</v>
      </c>
      <c r="MTD8" s="6">
        <f t="shared" si="147"/>
        <v>0</v>
      </c>
      <c r="MTE8" s="6">
        <f t="shared" si="147"/>
        <v>0</v>
      </c>
      <c r="MTF8" s="6">
        <f t="shared" si="147"/>
        <v>0</v>
      </c>
      <c r="MTG8" s="6">
        <f t="shared" si="147"/>
        <v>0</v>
      </c>
      <c r="MTH8" s="6">
        <f t="shared" si="147"/>
        <v>0</v>
      </c>
      <c r="MTI8" s="6">
        <f t="shared" si="147"/>
        <v>0</v>
      </c>
      <c r="MTJ8" s="6">
        <f t="shared" si="147"/>
        <v>0</v>
      </c>
      <c r="MTK8" s="6">
        <f t="shared" si="147"/>
        <v>0</v>
      </c>
      <c r="MTL8" s="6">
        <f t="shared" si="147"/>
        <v>0</v>
      </c>
      <c r="MTM8" s="6">
        <f t="shared" si="147"/>
        <v>0</v>
      </c>
      <c r="MTN8" s="6">
        <f t="shared" si="147"/>
        <v>0</v>
      </c>
      <c r="MTO8" s="6">
        <f t="shared" si="147"/>
        <v>0</v>
      </c>
      <c r="MTP8" s="6">
        <f t="shared" si="147"/>
        <v>0</v>
      </c>
      <c r="MTQ8" s="6">
        <f t="shared" si="147"/>
        <v>0</v>
      </c>
      <c r="MTR8" s="6">
        <f t="shared" si="147"/>
        <v>0</v>
      </c>
      <c r="MTS8" s="6">
        <f t="shared" si="147"/>
        <v>0</v>
      </c>
      <c r="MTT8" s="6">
        <f t="shared" si="147"/>
        <v>0</v>
      </c>
      <c r="MTU8" s="6">
        <f t="shared" si="147"/>
        <v>0</v>
      </c>
      <c r="MTV8" s="6">
        <f t="shared" si="147"/>
        <v>0</v>
      </c>
      <c r="MTW8" s="6">
        <f t="shared" si="147"/>
        <v>0</v>
      </c>
      <c r="MTX8" s="6">
        <f t="shared" si="147"/>
        <v>0</v>
      </c>
      <c r="MTY8" s="6">
        <f t="shared" si="147"/>
        <v>0</v>
      </c>
      <c r="MTZ8" s="6">
        <f t="shared" si="147"/>
        <v>0</v>
      </c>
      <c r="MUA8" s="6">
        <f t="shared" si="147"/>
        <v>0</v>
      </c>
      <c r="MUB8" s="6">
        <f t="shared" si="147"/>
        <v>0</v>
      </c>
      <c r="MUC8" s="6">
        <f t="shared" si="147"/>
        <v>0</v>
      </c>
      <c r="MUD8" s="6">
        <f t="shared" si="147"/>
        <v>0</v>
      </c>
      <c r="MUE8" s="6">
        <f t="shared" si="147"/>
        <v>0</v>
      </c>
      <c r="MUF8" s="6">
        <f t="shared" si="147"/>
        <v>0</v>
      </c>
      <c r="MUG8" s="6">
        <f t="shared" si="147"/>
        <v>0</v>
      </c>
      <c r="MUH8" s="6">
        <f t="shared" si="147"/>
        <v>0</v>
      </c>
      <c r="MUI8" s="6">
        <f t="shared" si="147"/>
        <v>0</v>
      </c>
      <c r="MUJ8" s="6">
        <f t="shared" si="147"/>
        <v>0</v>
      </c>
      <c r="MUK8" s="6">
        <f t="shared" si="147"/>
        <v>0</v>
      </c>
      <c r="MUL8" s="6">
        <f t="shared" si="147"/>
        <v>0</v>
      </c>
      <c r="MUM8" s="6">
        <f t="shared" si="147"/>
        <v>0</v>
      </c>
      <c r="MUN8" s="6">
        <f t="shared" si="147"/>
        <v>0</v>
      </c>
      <c r="MUO8" s="6">
        <f t="shared" si="147"/>
        <v>0</v>
      </c>
      <c r="MUP8" s="6">
        <f t="shared" si="147"/>
        <v>0</v>
      </c>
      <c r="MUQ8" s="6">
        <f t="shared" si="147"/>
        <v>0</v>
      </c>
      <c r="MUR8" s="6">
        <f t="shared" si="147"/>
        <v>0</v>
      </c>
      <c r="MUS8" s="6">
        <f t="shared" si="147"/>
        <v>0</v>
      </c>
      <c r="MUT8" s="6">
        <f t="shared" si="147"/>
        <v>0</v>
      </c>
      <c r="MUU8" s="6">
        <f t="shared" si="147"/>
        <v>0</v>
      </c>
      <c r="MUV8" s="6">
        <f t="shared" si="147"/>
        <v>0</v>
      </c>
      <c r="MUW8" s="6">
        <f t="shared" si="147"/>
        <v>0</v>
      </c>
      <c r="MUX8" s="6">
        <f t="shared" si="147"/>
        <v>0</v>
      </c>
      <c r="MUY8" s="6">
        <f t="shared" si="147"/>
        <v>0</v>
      </c>
      <c r="MUZ8" s="6">
        <f t="shared" si="147"/>
        <v>0</v>
      </c>
      <c r="MVA8" s="6">
        <f t="shared" si="147"/>
        <v>0</v>
      </c>
      <c r="MVB8" s="6">
        <f t="shared" si="147"/>
        <v>0</v>
      </c>
      <c r="MVC8" s="6">
        <f t="shared" si="147"/>
        <v>0</v>
      </c>
      <c r="MVD8" s="6">
        <f t="shared" ref="MVD8:MXO8" si="148">+MVD5+MVD6+MVD7</f>
        <v>0</v>
      </c>
      <c r="MVE8" s="6">
        <f t="shared" si="148"/>
        <v>0</v>
      </c>
      <c r="MVF8" s="6">
        <f t="shared" si="148"/>
        <v>0</v>
      </c>
      <c r="MVG8" s="6">
        <f t="shared" si="148"/>
        <v>0</v>
      </c>
      <c r="MVH8" s="6">
        <f t="shared" si="148"/>
        <v>0</v>
      </c>
      <c r="MVI8" s="6">
        <f t="shared" si="148"/>
        <v>0</v>
      </c>
      <c r="MVJ8" s="6">
        <f t="shared" si="148"/>
        <v>0</v>
      </c>
      <c r="MVK8" s="6">
        <f t="shared" si="148"/>
        <v>0</v>
      </c>
      <c r="MVL8" s="6">
        <f t="shared" si="148"/>
        <v>0</v>
      </c>
      <c r="MVM8" s="6">
        <f t="shared" si="148"/>
        <v>0</v>
      </c>
      <c r="MVN8" s="6">
        <f t="shared" si="148"/>
        <v>0</v>
      </c>
      <c r="MVO8" s="6">
        <f t="shared" si="148"/>
        <v>0</v>
      </c>
      <c r="MVP8" s="6">
        <f t="shared" si="148"/>
        <v>0</v>
      </c>
      <c r="MVQ8" s="6">
        <f t="shared" si="148"/>
        <v>0</v>
      </c>
      <c r="MVR8" s="6">
        <f t="shared" si="148"/>
        <v>0</v>
      </c>
      <c r="MVS8" s="6">
        <f t="shared" si="148"/>
        <v>0</v>
      </c>
      <c r="MVT8" s="6">
        <f t="shared" si="148"/>
        <v>0</v>
      </c>
      <c r="MVU8" s="6">
        <f t="shared" si="148"/>
        <v>0</v>
      </c>
      <c r="MVV8" s="6">
        <f t="shared" si="148"/>
        <v>0</v>
      </c>
      <c r="MVW8" s="6">
        <f t="shared" si="148"/>
        <v>0</v>
      </c>
      <c r="MVX8" s="6">
        <f t="shared" si="148"/>
        <v>0</v>
      </c>
      <c r="MVY8" s="6">
        <f t="shared" si="148"/>
        <v>0</v>
      </c>
      <c r="MVZ8" s="6">
        <f t="shared" si="148"/>
        <v>0</v>
      </c>
      <c r="MWA8" s="6">
        <f t="shared" si="148"/>
        <v>0</v>
      </c>
      <c r="MWB8" s="6">
        <f t="shared" si="148"/>
        <v>0</v>
      </c>
      <c r="MWC8" s="6">
        <f t="shared" si="148"/>
        <v>0</v>
      </c>
      <c r="MWD8" s="6">
        <f t="shared" si="148"/>
        <v>0</v>
      </c>
      <c r="MWE8" s="6">
        <f t="shared" si="148"/>
        <v>0</v>
      </c>
      <c r="MWF8" s="6">
        <f t="shared" si="148"/>
        <v>0</v>
      </c>
      <c r="MWG8" s="6">
        <f t="shared" si="148"/>
        <v>0</v>
      </c>
      <c r="MWH8" s="6">
        <f t="shared" si="148"/>
        <v>0</v>
      </c>
      <c r="MWI8" s="6">
        <f t="shared" si="148"/>
        <v>0</v>
      </c>
      <c r="MWJ8" s="6">
        <f t="shared" si="148"/>
        <v>0</v>
      </c>
      <c r="MWK8" s="6">
        <f t="shared" si="148"/>
        <v>0</v>
      </c>
      <c r="MWL8" s="6">
        <f t="shared" si="148"/>
        <v>0</v>
      </c>
      <c r="MWM8" s="6">
        <f t="shared" si="148"/>
        <v>0</v>
      </c>
      <c r="MWN8" s="6">
        <f t="shared" si="148"/>
        <v>0</v>
      </c>
      <c r="MWO8" s="6">
        <f t="shared" si="148"/>
        <v>0</v>
      </c>
      <c r="MWP8" s="6">
        <f t="shared" si="148"/>
        <v>0</v>
      </c>
      <c r="MWQ8" s="6">
        <f t="shared" si="148"/>
        <v>0</v>
      </c>
      <c r="MWR8" s="6">
        <f t="shared" si="148"/>
        <v>0</v>
      </c>
      <c r="MWS8" s="6">
        <f t="shared" si="148"/>
        <v>0</v>
      </c>
      <c r="MWT8" s="6">
        <f t="shared" si="148"/>
        <v>0</v>
      </c>
      <c r="MWU8" s="6">
        <f t="shared" si="148"/>
        <v>0</v>
      </c>
      <c r="MWV8" s="6">
        <f t="shared" si="148"/>
        <v>0</v>
      </c>
      <c r="MWW8" s="6">
        <f t="shared" si="148"/>
        <v>0</v>
      </c>
      <c r="MWX8" s="6">
        <f t="shared" si="148"/>
        <v>0</v>
      </c>
      <c r="MWY8" s="6">
        <f t="shared" si="148"/>
        <v>0</v>
      </c>
      <c r="MWZ8" s="6">
        <f t="shared" si="148"/>
        <v>0</v>
      </c>
      <c r="MXA8" s="6">
        <f t="shared" si="148"/>
        <v>0</v>
      </c>
      <c r="MXB8" s="6">
        <f t="shared" si="148"/>
        <v>0</v>
      </c>
      <c r="MXC8" s="6">
        <f t="shared" si="148"/>
        <v>0</v>
      </c>
      <c r="MXD8" s="6">
        <f t="shared" si="148"/>
        <v>0</v>
      </c>
      <c r="MXE8" s="6">
        <f t="shared" si="148"/>
        <v>0</v>
      </c>
      <c r="MXF8" s="6">
        <f t="shared" si="148"/>
        <v>0</v>
      </c>
      <c r="MXG8" s="6">
        <f t="shared" si="148"/>
        <v>0</v>
      </c>
      <c r="MXH8" s="6">
        <f t="shared" si="148"/>
        <v>0</v>
      </c>
      <c r="MXI8" s="6">
        <f t="shared" si="148"/>
        <v>0</v>
      </c>
      <c r="MXJ8" s="6">
        <f t="shared" si="148"/>
        <v>0</v>
      </c>
      <c r="MXK8" s="6">
        <f t="shared" si="148"/>
        <v>0</v>
      </c>
      <c r="MXL8" s="6">
        <f t="shared" si="148"/>
        <v>0</v>
      </c>
      <c r="MXM8" s="6">
        <f t="shared" si="148"/>
        <v>0</v>
      </c>
      <c r="MXN8" s="6">
        <f t="shared" si="148"/>
        <v>0</v>
      </c>
      <c r="MXO8" s="6">
        <f t="shared" si="148"/>
        <v>0</v>
      </c>
      <c r="MXP8" s="6">
        <f t="shared" ref="MXP8:NAA8" si="149">+MXP5+MXP6+MXP7</f>
        <v>0</v>
      </c>
      <c r="MXQ8" s="6">
        <f t="shared" si="149"/>
        <v>0</v>
      </c>
      <c r="MXR8" s="6">
        <f t="shared" si="149"/>
        <v>0</v>
      </c>
      <c r="MXS8" s="6">
        <f t="shared" si="149"/>
        <v>0</v>
      </c>
      <c r="MXT8" s="6">
        <f t="shared" si="149"/>
        <v>0</v>
      </c>
      <c r="MXU8" s="6">
        <f t="shared" si="149"/>
        <v>0</v>
      </c>
      <c r="MXV8" s="6">
        <f t="shared" si="149"/>
        <v>0</v>
      </c>
      <c r="MXW8" s="6">
        <f t="shared" si="149"/>
        <v>0</v>
      </c>
      <c r="MXX8" s="6">
        <f t="shared" si="149"/>
        <v>0</v>
      </c>
      <c r="MXY8" s="6">
        <f t="shared" si="149"/>
        <v>0</v>
      </c>
      <c r="MXZ8" s="6">
        <f t="shared" si="149"/>
        <v>0</v>
      </c>
      <c r="MYA8" s="6">
        <f t="shared" si="149"/>
        <v>0</v>
      </c>
      <c r="MYB8" s="6">
        <f t="shared" si="149"/>
        <v>0</v>
      </c>
      <c r="MYC8" s="6">
        <f t="shared" si="149"/>
        <v>0</v>
      </c>
      <c r="MYD8" s="6">
        <f t="shared" si="149"/>
        <v>0</v>
      </c>
      <c r="MYE8" s="6">
        <f t="shared" si="149"/>
        <v>0</v>
      </c>
      <c r="MYF8" s="6">
        <f t="shared" si="149"/>
        <v>0</v>
      </c>
      <c r="MYG8" s="6">
        <f t="shared" si="149"/>
        <v>0</v>
      </c>
      <c r="MYH8" s="6">
        <f t="shared" si="149"/>
        <v>0</v>
      </c>
      <c r="MYI8" s="6">
        <f t="shared" si="149"/>
        <v>0</v>
      </c>
      <c r="MYJ8" s="6">
        <f t="shared" si="149"/>
        <v>0</v>
      </c>
      <c r="MYK8" s="6">
        <f t="shared" si="149"/>
        <v>0</v>
      </c>
      <c r="MYL8" s="6">
        <f t="shared" si="149"/>
        <v>0</v>
      </c>
      <c r="MYM8" s="6">
        <f t="shared" si="149"/>
        <v>0</v>
      </c>
      <c r="MYN8" s="6">
        <f t="shared" si="149"/>
        <v>0</v>
      </c>
      <c r="MYO8" s="6">
        <f t="shared" si="149"/>
        <v>0</v>
      </c>
      <c r="MYP8" s="6">
        <f t="shared" si="149"/>
        <v>0</v>
      </c>
      <c r="MYQ8" s="6">
        <f t="shared" si="149"/>
        <v>0</v>
      </c>
      <c r="MYR8" s="6">
        <f t="shared" si="149"/>
        <v>0</v>
      </c>
      <c r="MYS8" s="6">
        <f t="shared" si="149"/>
        <v>0</v>
      </c>
      <c r="MYT8" s="6">
        <f t="shared" si="149"/>
        <v>0</v>
      </c>
      <c r="MYU8" s="6">
        <f t="shared" si="149"/>
        <v>0</v>
      </c>
      <c r="MYV8" s="6">
        <f t="shared" si="149"/>
        <v>0</v>
      </c>
      <c r="MYW8" s="6">
        <f t="shared" si="149"/>
        <v>0</v>
      </c>
      <c r="MYX8" s="6">
        <f t="shared" si="149"/>
        <v>0</v>
      </c>
      <c r="MYY8" s="6">
        <f t="shared" si="149"/>
        <v>0</v>
      </c>
      <c r="MYZ8" s="6">
        <f t="shared" si="149"/>
        <v>0</v>
      </c>
      <c r="MZA8" s="6">
        <f t="shared" si="149"/>
        <v>0</v>
      </c>
      <c r="MZB8" s="6">
        <f t="shared" si="149"/>
        <v>0</v>
      </c>
      <c r="MZC8" s="6">
        <f t="shared" si="149"/>
        <v>0</v>
      </c>
      <c r="MZD8" s="6">
        <f t="shared" si="149"/>
        <v>0</v>
      </c>
      <c r="MZE8" s="6">
        <f t="shared" si="149"/>
        <v>0</v>
      </c>
      <c r="MZF8" s="6">
        <f t="shared" si="149"/>
        <v>0</v>
      </c>
      <c r="MZG8" s="6">
        <f t="shared" si="149"/>
        <v>0</v>
      </c>
      <c r="MZH8" s="6">
        <f t="shared" si="149"/>
        <v>0</v>
      </c>
      <c r="MZI8" s="6">
        <f t="shared" si="149"/>
        <v>0</v>
      </c>
      <c r="MZJ8" s="6">
        <f t="shared" si="149"/>
        <v>0</v>
      </c>
      <c r="MZK8" s="6">
        <f t="shared" si="149"/>
        <v>0</v>
      </c>
      <c r="MZL8" s="6">
        <f t="shared" si="149"/>
        <v>0</v>
      </c>
      <c r="MZM8" s="6">
        <f t="shared" si="149"/>
        <v>0</v>
      </c>
      <c r="MZN8" s="6">
        <f t="shared" si="149"/>
        <v>0</v>
      </c>
      <c r="MZO8" s="6">
        <f t="shared" si="149"/>
        <v>0</v>
      </c>
      <c r="MZP8" s="6">
        <f t="shared" si="149"/>
        <v>0</v>
      </c>
      <c r="MZQ8" s="6">
        <f t="shared" si="149"/>
        <v>0</v>
      </c>
      <c r="MZR8" s="6">
        <f t="shared" si="149"/>
        <v>0</v>
      </c>
      <c r="MZS8" s="6">
        <f t="shared" si="149"/>
        <v>0</v>
      </c>
      <c r="MZT8" s="6">
        <f t="shared" si="149"/>
        <v>0</v>
      </c>
      <c r="MZU8" s="6">
        <f t="shared" si="149"/>
        <v>0</v>
      </c>
      <c r="MZV8" s="6">
        <f t="shared" si="149"/>
        <v>0</v>
      </c>
      <c r="MZW8" s="6">
        <f t="shared" si="149"/>
        <v>0</v>
      </c>
      <c r="MZX8" s="6">
        <f t="shared" si="149"/>
        <v>0</v>
      </c>
      <c r="MZY8" s="6">
        <f t="shared" si="149"/>
        <v>0</v>
      </c>
      <c r="MZZ8" s="6">
        <f t="shared" si="149"/>
        <v>0</v>
      </c>
      <c r="NAA8" s="6">
        <f t="shared" si="149"/>
        <v>0</v>
      </c>
      <c r="NAB8" s="6">
        <f t="shared" ref="NAB8:NCM8" si="150">+NAB5+NAB6+NAB7</f>
        <v>0</v>
      </c>
      <c r="NAC8" s="6">
        <f t="shared" si="150"/>
        <v>0</v>
      </c>
      <c r="NAD8" s="6">
        <f t="shared" si="150"/>
        <v>0</v>
      </c>
      <c r="NAE8" s="6">
        <f t="shared" si="150"/>
        <v>0</v>
      </c>
      <c r="NAF8" s="6">
        <f t="shared" si="150"/>
        <v>0</v>
      </c>
      <c r="NAG8" s="6">
        <f t="shared" si="150"/>
        <v>0</v>
      </c>
      <c r="NAH8" s="6">
        <f t="shared" si="150"/>
        <v>0</v>
      </c>
      <c r="NAI8" s="6">
        <f t="shared" si="150"/>
        <v>0</v>
      </c>
      <c r="NAJ8" s="6">
        <f t="shared" si="150"/>
        <v>0</v>
      </c>
      <c r="NAK8" s="6">
        <f t="shared" si="150"/>
        <v>0</v>
      </c>
      <c r="NAL8" s="6">
        <f t="shared" si="150"/>
        <v>0</v>
      </c>
      <c r="NAM8" s="6">
        <f t="shared" si="150"/>
        <v>0</v>
      </c>
      <c r="NAN8" s="6">
        <f t="shared" si="150"/>
        <v>0</v>
      </c>
      <c r="NAO8" s="6">
        <f t="shared" si="150"/>
        <v>0</v>
      </c>
      <c r="NAP8" s="6">
        <f t="shared" si="150"/>
        <v>0</v>
      </c>
      <c r="NAQ8" s="6">
        <f t="shared" si="150"/>
        <v>0</v>
      </c>
      <c r="NAR8" s="6">
        <f t="shared" si="150"/>
        <v>0</v>
      </c>
      <c r="NAS8" s="6">
        <f t="shared" si="150"/>
        <v>0</v>
      </c>
      <c r="NAT8" s="6">
        <f t="shared" si="150"/>
        <v>0</v>
      </c>
      <c r="NAU8" s="6">
        <f t="shared" si="150"/>
        <v>0</v>
      </c>
      <c r="NAV8" s="6">
        <f t="shared" si="150"/>
        <v>0</v>
      </c>
      <c r="NAW8" s="6">
        <f t="shared" si="150"/>
        <v>0</v>
      </c>
      <c r="NAX8" s="6">
        <f t="shared" si="150"/>
        <v>0</v>
      </c>
      <c r="NAY8" s="6">
        <f t="shared" si="150"/>
        <v>0</v>
      </c>
      <c r="NAZ8" s="6">
        <f t="shared" si="150"/>
        <v>0</v>
      </c>
      <c r="NBA8" s="6">
        <f t="shared" si="150"/>
        <v>0</v>
      </c>
      <c r="NBB8" s="6">
        <f t="shared" si="150"/>
        <v>0</v>
      </c>
      <c r="NBC8" s="6">
        <f t="shared" si="150"/>
        <v>0</v>
      </c>
      <c r="NBD8" s="6">
        <f t="shared" si="150"/>
        <v>0</v>
      </c>
      <c r="NBE8" s="6">
        <f t="shared" si="150"/>
        <v>0</v>
      </c>
      <c r="NBF8" s="6">
        <f t="shared" si="150"/>
        <v>0</v>
      </c>
      <c r="NBG8" s="6">
        <f t="shared" si="150"/>
        <v>0</v>
      </c>
      <c r="NBH8" s="6">
        <f t="shared" si="150"/>
        <v>0</v>
      </c>
      <c r="NBI8" s="6">
        <f t="shared" si="150"/>
        <v>0</v>
      </c>
      <c r="NBJ8" s="6">
        <f t="shared" si="150"/>
        <v>0</v>
      </c>
      <c r="NBK8" s="6">
        <f t="shared" si="150"/>
        <v>0</v>
      </c>
      <c r="NBL8" s="6">
        <f t="shared" si="150"/>
        <v>0</v>
      </c>
      <c r="NBM8" s="6">
        <f t="shared" si="150"/>
        <v>0</v>
      </c>
      <c r="NBN8" s="6">
        <f t="shared" si="150"/>
        <v>0</v>
      </c>
      <c r="NBO8" s="6">
        <f t="shared" si="150"/>
        <v>0</v>
      </c>
      <c r="NBP8" s="6">
        <f t="shared" si="150"/>
        <v>0</v>
      </c>
      <c r="NBQ8" s="6">
        <f t="shared" si="150"/>
        <v>0</v>
      </c>
      <c r="NBR8" s="6">
        <f t="shared" si="150"/>
        <v>0</v>
      </c>
      <c r="NBS8" s="6">
        <f t="shared" si="150"/>
        <v>0</v>
      </c>
      <c r="NBT8" s="6">
        <f t="shared" si="150"/>
        <v>0</v>
      </c>
      <c r="NBU8" s="6">
        <f t="shared" si="150"/>
        <v>0</v>
      </c>
      <c r="NBV8" s="6">
        <f t="shared" si="150"/>
        <v>0</v>
      </c>
      <c r="NBW8" s="6">
        <f t="shared" si="150"/>
        <v>0</v>
      </c>
      <c r="NBX8" s="6">
        <f t="shared" si="150"/>
        <v>0</v>
      </c>
      <c r="NBY8" s="6">
        <f t="shared" si="150"/>
        <v>0</v>
      </c>
      <c r="NBZ8" s="6">
        <f t="shared" si="150"/>
        <v>0</v>
      </c>
      <c r="NCA8" s="6">
        <f t="shared" si="150"/>
        <v>0</v>
      </c>
      <c r="NCB8" s="6">
        <f t="shared" si="150"/>
        <v>0</v>
      </c>
      <c r="NCC8" s="6">
        <f t="shared" si="150"/>
        <v>0</v>
      </c>
      <c r="NCD8" s="6">
        <f t="shared" si="150"/>
        <v>0</v>
      </c>
      <c r="NCE8" s="6">
        <f t="shared" si="150"/>
        <v>0</v>
      </c>
      <c r="NCF8" s="6">
        <f t="shared" si="150"/>
        <v>0</v>
      </c>
      <c r="NCG8" s="6">
        <f t="shared" si="150"/>
        <v>0</v>
      </c>
      <c r="NCH8" s="6">
        <f t="shared" si="150"/>
        <v>0</v>
      </c>
      <c r="NCI8" s="6">
        <f t="shared" si="150"/>
        <v>0</v>
      </c>
      <c r="NCJ8" s="6">
        <f t="shared" si="150"/>
        <v>0</v>
      </c>
      <c r="NCK8" s="6">
        <f t="shared" si="150"/>
        <v>0</v>
      </c>
      <c r="NCL8" s="6">
        <f t="shared" si="150"/>
        <v>0</v>
      </c>
      <c r="NCM8" s="6">
        <f t="shared" si="150"/>
        <v>0</v>
      </c>
      <c r="NCN8" s="6">
        <f t="shared" ref="NCN8:NEY8" si="151">+NCN5+NCN6+NCN7</f>
        <v>0</v>
      </c>
      <c r="NCO8" s="6">
        <f t="shared" si="151"/>
        <v>0</v>
      </c>
      <c r="NCP8" s="6">
        <f t="shared" si="151"/>
        <v>0</v>
      </c>
      <c r="NCQ8" s="6">
        <f t="shared" si="151"/>
        <v>0</v>
      </c>
      <c r="NCR8" s="6">
        <f t="shared" si="151"/>
        <v>0</v>
      </c>
      <c r="NCS8" s="6">
        <f t="shared" si="151"/>
        <v>0</v>
      </c>
      <c r="NCT8" s="6">
        <f t="shared" si="151"/>
        <v>0</v>
      </c>
      <c r="NCU8" s="6">
        <f t="shared" si="151"/>
        <v>0</v>
      </c>
      <c r="NCV8" s="6">
        <f t="shared" si="151"/>
        <v>0</v>
      </c>
      <c r="NCW8" s="6">
        <f t="shared" si="151"/>
        <v>0</v>
      </c>
      <c r="NCX8" s="6">
        <f t="shared" si="151"/>
        <v>0</v>
      </c>
      <c r="NCY8" s="6">
        <f t="shared" si="151"/>
        <v>0</v>
      </c>
      <c r="NCZ8" s="6">
        <f t="shared" si="151"/>
        <v>0</v>
      </c>
      <c r="NDA8" s="6">
        <f t="shared" si="151"/>
        <v>0</v>
      </c>
      <c r="NDB8" s="6">
        <f t="shared" si="151"/>
        <v>0</v>
      </c>
      <c r="NDC8" s="6">
        <f t="shared" si="151"/>
        <v>0</v>
      </c>
      <c r="NDD8" s="6">
        <f t="shared" si="151"/>
        <v>0</v>
      </c>
      <c r="NDE8" s="6">
        <f t="shared" si="151"/>
        <v>0</v>
      </c>
      <c r="NDF8" s="6">
        <f t="shared" si="151"/>
        <v>0</v>
      </c>
      <c r="NDG8" s="6">
        <f t="shared" si="151"/>
        <v>0</v>
      </c>
      <c r="NDH8" s="6">
        <f t="shared" si="151"/>
        <v>0</v>
      </c>
      <c r="NDI8" s="6">
        <f t="shared" si="151"/>
        <v>0</v>
      </c>
      <c r="NDJ8" s="6">
        <f t="shared" si="151"/>
        <v>0</v>
      </c>
      <c r="NDK8" s="6">
        <f t="shared" si="151"/>
        <v>0</v>
      </c>
      <c r="NDL8" s="6">
        <f t="shared" si="151"/>
        <v>0</v>
      </c>
      <c r="NDM8" s="6">
        <f t="shared" si="151"/>
        <v>0</v>
      </c>
      <c r="NDN8" s="6">
        <f t="shared" si="151"/>
        <v>0</v>
      </c>
      <c r="NDO8" s="6">
        <f t="shared" si="151"/>
        <v>0</v>
      </c>
      <c r="NDP8" s="6">
        <f t="shared" si="151"/>
        <v>0</v>
      </c>
      <c r="NDQ8" s="6">
        <f t="shared" si="151"/>
        <v>0</v>
      </c>
      <c r="NDR8" s="6">
        <f t="shared" si="151"/>
        <v>0</v>
      </c>
      <c r="NDS8" s="6">
        <f t="shared" si="151"/>
        <v>0</v>
      </c>
      <c r="NDT8" s="6">
        <f t="shared" si="151"/>
        <v>0</v>
      </c>
      <c r="NDU8" s="6">
        <f t="shared" si="151"/>
        <v>0</v>
      </c>
      <c r="NDV8" s="6">
        <f t="shared" si="151"/>
        <v>0</v>
      </c>
      <c r="NDW8" s="6">
        <f t="shared" si="151"/>
        <v>0</v>
      </c>
      <c r="NDX8" s="6">
        <f t="shared" si="151"/>
        <v>0</v>
      </c>
      <c r="NDY8" s="6">
        <f t="shared" si="151"/>
        <v>0</v>
      </c>
      <c r="NDZ8" s="6">
        <f t="shared" si="151"/>
        <v>0</v>
      </c>
      <c r="NEA8" s="6">
        <f t="shared" si="151"/>
        <v>0</v>
      </c>
      <c r="NEB8" s="6">
        <f t="shared" si="151"/>
        <v>0</v>
      </c>
      <c r="NEC8" s="6">
        <f t="shared" si="151"/>
        <v>0</v>
      </c>
      <c r="NED8" s="6">
        <f t="shared" si="151"/>
        <v>0</v>
      </c>
      <c r="NEE8" s="6">
        <f t="shared" si="151"/>
        <v>0</v>
      </c>
      <c r="NEF8" s="6">
        <f t="shared" si="151"/>
        <v>0</v>
      </c>
      <c r="NEG8" s="6">
        <f t="shared" si="151"/>
        <v>0</v>
      </c>
      <c r="NEH8" s="6">
        <f t="shared" si="151"/>
        <v>0</v>
      </c>
      <c r="NEI8" s="6">
        <f t="shared" si="151"/>
        <v>0</v>
      </c>
      <c r="NEJ8" s="6">
        <f t="shared" si="151"/>
        <v>0</v>
      </c>
      <c r="NEK8" s="6">
        <f t="shared" si="151"/>
        <v>0</v>
      </c>
      <c r="NEL8" s="6">
        <f t="shared" si="151"/>
        <v>0</v>
      </c>
      <c r="NEM8" s="6">
        <f t="shared" si="151"/>
        <v>0</v>
      </c>
      <c r="NEN8" s="6">
        <f t="shared" si="151"/>
        <v>0</v>
      </c>
      <c r="NEO8" s="6">
        <f t="shared" si="151"/>
        <v>0</v>
      </c>
      <c r="NEP8" s="6">
        <f t="shared" si="151"/>
        <v>0</v>
      </c>
      <c r="NEQ8" s="6">
        <f t="shared" si="151"/>
        <v>0</v>
      </c>
      <c r="NER8" s="6">
        <f t="shared" si="151"/>
        <v>0</v>
      </c>
      <c r="NES8" s="6">
        <f t="shared" si="151"/>
        <v>0</v>
      </c>
      <c r="NET8" s="6">
        <f t="shared" si="151"/>
        <v>0</v>
      </c>
      <c r="NEU8" s="6">
        <f t="shared" si="151"/>
        <v>0</v>
      </c>
      <c r="NEV8" s="6">
        <f t="shared" si="151"/>
        <v>0</v>
      </c>
      <c r="NEW8" s="6">
        <f t="shared" si="151"/>
        <v>0</v>
      </c>
      <c r="NEX8" s="6">
        <f t="shared" si="151"/>
        <v>0</v>
      </c>
      <c r="NEY8" s="6">
        <f t="shared" si="151"/>
        <v>0</v>
      </c>
      <c r="NEZ8" s="6">
        <f t="shared" ref="NEZ8:NHK8" si="152">+NEZ5+NEZ6+NEZ7</f>
        <v>0</v>
      </c>
      <c r="NFA8" s="6">
        <f t="shared" si="152"/>
        <v>0</v>
      </c>
      <c r="NFB8" s="6">
        <f t="shared" si="152"/>
        <v>0</v>
      </c>
      <c r="NFC8" s="6">
        <f t="shared" si="152"/>
        <v>0</v>
      </c>
      <c r="NFD8" s="6">
        <f t="shared" si="152"/>
        <v>0</v>
      </c>
      <c r="NFE8" s="6">
        <f t="shared" si="152"/>
        <v>0</v>
      </c>
      <c r="NFF8" s="6">
        <f t="shared" si="152"/>
        <v>0</v>
      </c>
      <c r="NFG8" s="6">
        <f t="shared" si="152"/>
        <v>0</v>
      </c>
      <c r="NFH8" s="6">
        <f t="shared" si="152"/>
        <v>0</v>
      </c>
      <c r="NFI8" s="6">
        <f t="shared" si="152"/>
        <v>0</v>
      </c>
      <c r="NFJ8" s="6">
        <f t="shared" si="152"/>
        <v>0</v>
      </c>
      <c r="NFK8" s="6">
        <f t="shared" si="152"/>
        <v>0</v>
      </c>
      <c r="NFL8" s="6">
        <f t="shared" si="152"/>
        <v>0</v>
      </c>
      <c r="NFM8" s="6">
        <f t="shared" si="152"/>
        <v>0</v>
      </c>
      <c r="NFN8" s="6">
        <f t="shared" si="152"/>
        <v>0</v>
      </c>
      <c r="NFO8" s="6">
        <f t="shared" si="152"/>
        <v>0</v>
      </c>
      <c r="NFP8" s="6">
        <f t="shared" si="152"/>
        <v>0</v>
      </c>
      <c r="NFQ8" s="6">
        <f t="shared" si="152"/>
        <v>0</v>
      </c>
      <c r="NFR8" s="6">
        <f t="shared" si="152"/>
        <v>0</v>
      </c>
      <c r="NFS8" s="6">
        <f t="shared" si="152"/>
        <v>0</v>
      </c>
      <c r="NFT8" s="6">
        <f t="shared" si="152"/>
        <v>0</v>
      </c>
      <c r="NFU8" s="6">
        <f t="shared" si="152"/>
        <v>0</v>
      </c>
      <c r="NFV8" s="6">
        <f t="shared" si="152"/>
        <v>0</v>
      </c>
      <c r="NFW8" s="6">
        <f t="shared" si="152"/>
        <v>0</v>
      </c>
      <c r="NFX8" s="6">
        <f t="shared" si="152"/>
        <v>0</v>
      </c>
      <c r="NFY8" s="6">
        <f t="shared" si="152"/>
        <v>0</v>
      </c>
      <c r="NFZ8" s="6">
        <f t="shared" si="152"/>
        <v>0</v>
      </c>
      <c r="NGA8" s="6">
        <f t="shared" si="152"/>
        <v>0</v>
      </c>
      <c r="NGB8" s="6">
        <f t="shared" si="152"/>
        <v>0</v>
      </c>
      <c r="NGC8" s="6">
        <f t="shared" si="152"/>
        <v>0</v>
      </c>
      <c r="NGD8" s="6">
        <f t="shared" si="152"/>
        <v>0</v>
      </c>
      <c r="NGE8" s="6">
        <f t="shared" si="152"/>
        <v>0</v>
      </c>
      <c r="NGF8" s="6">
        <f t="shared" si="152"/>
        <v>0</v>
      </c>
      <c r="NGG8" s="6">
        <f t="shared" si="152"/>
        <v>0</v>
      </c>
      <c r="NGH8" s="6">
        <f t="shared" si="152"/>
        <v>0</v>
      </c>
      <c r="NGI8" s="6">
        <f t="shared" si="152"/>
        <v>0</v>
      </c>
      <c r="NGJ8" s="6">
        <f t="shared" si="152"/>
        <v>0</v>
      </c>
      <c r="NGK8" s="6">
        <f t="shared" si="152"/>
        <v>0</v>
      </c>
      <c r="NGL8" s="6">
        <f t="shared" si="152"/>
        <v>0</v>
      </c>
      <c r="NGM8" s="6">
        <f t="shared" si="152"/>
        <v>0</v>
      </c>
      <c r="NGN8" s="6">
        <f t="shared" si="152"/>
        <v>0</v>
      </c>
      <c r="NGO8" s="6">
        <f t="shared" si="152"/>
        <v>0</v>
      </c>
      <c r="NGP8" s="6">
        <f t="shared" si="152"/>
        <v>0</v>
      </c>
      <c r="NGQ8" s="6">
        <f t="shared" si="152"/>
        <v>0</v>
      </c>
      <c r="NGR8" s="6">
        <f t="shared" si="152"/>
        <v>0</v>
      </c>
      <c r="NGS8" s="6">
        <f t="shared" si="152"/>
        <v>0</v>
      </c>
      <c r="NGT8" s="6">
        <f t="shared" si="152"/>
        <v>0</v>
      </c>
      <c r="NGU8" s="6">
        <f t="shared" si="152"/>
        <v>0</v>
      </c>
      <c r="NGV8" s="6">
        <f t="shared" si="152"/>
        <v>0</v>
      </c>
      <c r="NGW8" s="6">
        <f t="shared" si="152"/>
        <v>0</v>
      </c>
      <c r="NGX8" s="6">
        <f t="shared" si="152"/>
        <v>0</v>
      </c>
      <c r="NGY8" s="6">
        <f t="shared" si="152"/>
        <v>0</v>
      </c>
      <c r="NGZ8" s="6">
        <f t="shared" si="152"/>
        <v>0</v>
      </c>
      <c r="NHA8" s="6">
        <f t="shared" si="152"/>
        <v>0</v>
      </c>
      <c r="NHB8" s="6">
        <f t="shared" si="152"/>
        <v>0</v>
      </c>
      <c r="NHC8" s="6">
        <f t="shared" si="152"/>
        <v>0</v>
      </c>
      <c r="NHD8" s="6">
        <f t="shared" si="152"/>
        <v>0</v>
      </c>
      <c r="NHE8" s="6">
        <f t="shared" si="152"/>
        <v>0</v>
      </c>
      <c r="NHF8" s="6">
        <f t="shared" si="152"/>
        <v>0</v>
      </c>
      <c r="NHG8" s="6">
        <f t="shared" si="152"/>
        <v>0</v>
      </c>
      <c r="NHH8" s="6">
        <f t="shared" si="152"/>
        <v>0</v>
      </c>
      <c r="NHI8" s="6">
        <f t="shared" si="152"/>
        <v>0</v>
      </c>
      <c r="NHJ8" s="6">
        <f t="shared" si="152"/>
        <v>0</v>
      </c>
      <c r="NHK8" s="6">
        <f t="shared" si="152"/>
        <v>0</v>
      </c>
      <c r="NHL8" s="6">
        <f t="shared" ref="NHL8:NJW8" si="153">+NHL5+NHL6+NHL7</f>
        <v>0</v>
      </c>
      <c r="NHM8" s="6">
        <f t="shared" si="153"/>
        <v>0</v>
      </c>
      <c r="NHN8" s="6">
        <f t="shared" si="153"/>
        <v>0</v>
      </c>
      <c r="NHO8" s="6">
        <f t="shared" si="153"/>
        <v>0</v>
      </c>
      <c r="NHP8" s="6">
        <f t="shared" si="153"/>
        <v>0</v>
      </c>
      <c r="NHQ8" s="6">
        <f t="shared" si="153"/>
        <v>0</v>
      </c>
      <c r="NHR8" s="6">
        <f t="shared" si="153"/>
        <v>0</v>
      </c>
      <c r="NHS8" s="6">
        <f t="shared" si="153"/>
        <v>0</v>
      </c>
      <c r="NHT8" s="6">
        <f t="shared" si="153"/>
        <v>0</v>
      </c>
      <c r="NHU8" s="6">
        <f t="shared" si="153"/>
        <v>0</v>
      </c>
      <c r="NHV8" s="6">
        <f t="shared" si="153"/>
        <v>0</v>
      </c>
      <c r="NHW8" s="6">
        <f t="shared" si="153"/>
        <v>0</v>
      </c>
      <c r="NHX8" s="6">
        <f t="shared" si="153"/>
        <v>0</v>
      </c>
      <c r="NHY8" s="6">
        <f t="shared" si="153"/>
        <v>0</v>
      </c>
      <c r="NHZ8" s="6">
        <f t="shared" si="153"/>
        <v>0</v>
      </c>
      <c r="NIA8" s="6">
        <f t="shared" si="153"/>
        <v>0</v>
      </c>
      <c r="NIB8" s="6">
        <f t="shared" si="153"/>
        <v>0</v>
      </c>
      <c r="NIC8" s="6">
        <f t="shared" si="153"/>
        <v>0</v>
      </c>
      <c r="NID8" s="6">
        <f t="shared" si="153"/>
        <v>0</v>
      </c>
      <c r="NIE8" s="6">
        <f t="shared" si="153"/>
        <v>0</v>
      </c>
      <c r="NIF8" s="6">
        <f t="shared" si="153"/>
        <v>0</v>
      </c>
      <c r="NIG8" s="6">
        <f t="shared" si="153"/>
        <v>0</v>
      </c>
      <c r="NIH8" s="6">
        <f t="shared" si="153"/>
        <v>0</v>
      </c>
      <c r="NII8" s="6">
        <f t="shared" si="153"/>
        <v>0</v>
      </c>
      <c r="NIJ8" s="6">
        <f t="shared" si="153"/>
        <v>0</v>
      </c>
      <c r="NIK8" s="6">
        <f t="shared" si="153"/>
        <v>0</v>
      </c>
      <c r="NIL8" s="6">
        <f t="shared" si="153"/>
        <v>0</v>
      </c>
      <c r="NIM8" s="6">
        <f t="shared" si="153"/>
        <v>0</v>
      </c>
      <c r="NIN8" s="6">
        <f t="shared" si="153"/>
        <v>0</v>
      </c>
      <c r="NIO8" s="6">
        <f t="shared" si="153"/>
        <v>0</v>
      </c>
      <c r="NIP8" s="6">
        <f t="shared" si="153"/>
        <v>0</v>
      </c>
      <c r="NIQ8" s="6">
        <f t="shared" si="153"/>
        <v>0</v>
      </c>
      <c r="NIR8" s="6">
        <f t="shared" si="153"/>
        <v>0</v>
      </c>
      <c r="NIS8" s="6">
        <f t="shared" si="153"/>
        <v>0</v>
      </c>
      <c r="NIT8" s="6">
        <f t="shared" si="153"/>
        <v>0</v>
      </c>
      <c r="NIU8" s="6">
        <f t="shared" si="153"/>
        <v>0</v>
      </c>
      <c r="NIV8" s="6">
        <f t="shared" si="153"/>
        <v>0</v>
      </c>
      <c r="NIW8" s="6">
        <f t="shared" si="153"/>
        <v>0</v>
      </c>
      <c r="NIX8" s="6">
        <f t="shared" si="153"/>
        <v>0</v>
      </c>
      <c r="NIY8" s="6">
        <f t="shared" si="153"/>
        <v>0</v>
      </c>
      <c r="NIZ8" s="6">
        <f t="shared" si="153"/>
        <v>0</v>
      </c>
      <c r="NJA8" s="6">
        <f t="shared" si="153"/>
        <v>0</v>
      </c>
      <c r="NJB8" s="6">
        <f t="shared" si="153"/>
        <v>0</v>
      </c>
      <c r="NJC8" s="6">
        <f t="shared" si="153"/>
        <v>0</v>
      </c>
      <c r="NJD8" s="6">
        <f t="shared" si="153"/>
        <v>0</v>
      </c>
      <c r="NJE8" s="6">
        <f t="shared" si="153"/>
        <v>0</v>
      </c>
      <c r="NJF8" s="6">
        <f t="shared" si="153"/>
        <v>0</v>
      </c>
      <c r="NJG8" s="6">
        <f t="shared" si="153"/>
        <v>0</v>
      </c>
      <c r="NJH8" s="6">
        <f t="shared" si="153"/>
        <v>0</v>
      </c>
      <c r="NJI8" s="6">
        <f t="shared" si="153"/>
        <v>0</v>
      </c>
      <c r="NJJ8" s="6">
        <f t="shared" si="153"/>
        <v>0</v>
      </c>
      <c r="NJK8" s="6">
        <f t="shared" si="153"/>
        <v>0</v>
      </c>
      <c r="NJL8" s="6">
        <f t="shared" si="153"/>
        <v>0</v>
      </c>
      <c r="NJM8" s="6">
        <f t="shared" si="153"/>
        <v>0</v>
      </c>
      <c r="NJN8" s="6">
        <f t="shared" si="153"/>
        <v>0</v>
      </c>
      <c r="NJO8" s="6">
        <f t="shared" si="153"/>
        <v>0</v>
      </c>
      <c r="NJP8" s="6">
        <f t="shared" si="153"/>
        <v>0</v>
      </c>
      <c r="NJQ8" s="6">
        <f t="shared" si="153"/>
        <v>0</v>
      </c>
      <c r="NJR8" s="6">
        <f t="shared" si="153"/>
        <v>0</v>
      </c>
      <c r="NJS8" s="6">
        <f t="shared" si="153"/>
        <v>0</v>
      </c>
      <c r="NJT8" s="6">
        <f t="shared" si="153"/>
        <v>0</v>
      </c>
      <c r="NJU8" s="6">
        <f t="shared" si="153"/>
        <v>0</v>
      </c>
      <c r="NJV8" s="6">
        <f t="shared" si="153"/>
        <v>0</v>
      </c>
      <c r="NJW8" s="6">
        <f t="shared" si="153"/>
        <v>0</v>
      </c>
      <c r="NJX8" s="6">
        <f t="shared" ref="NJX8:NMI8" si="154">+NJX5+NJX6+NJX7</f>
        <v>0</v>
      </c>
      <c r="NJY8" s="6">
        <f t="shared" si="154"/>
        <v>0</v>
      </c>
      <c r="NJZ8" s="6">
        <f t="shared" si="154"/>
        <v>0</v>
      </c>
      <c r="NKA8" s="6">
        <f t="shared" si="154"/>
        <v>0</v>
      </c>
      <c r="NKB8" s="6">
        <f t="shared" si="154"/>
        <v>0</v>
      </c>
      <c r="NKC8" s="6">
        <f t="shared" si="154"/>
        <v>0</v>
      </c>
      <c r="NKD8" s="6">
        <f t="shared" si="154"/>
        <v>0</v>
      </c>
      <c r="NKE8" s="6">
        <f t="shared" si="154"/>
        <v>0</v>
      </c>
      <c r="NKF8" s="6">
        <f t="shared" si="154"/>
        <v>0</v>
      </c>
      <c r="NKG8" s="6">
        <f t="shared" si="154"/>
        <v>0</v>
      </c>
      <c r="NKH8" s="6">
        <f t="shared" si="154"/>
        <v>0</v>
      </c>
      <c r="NKI8" s="6">
        <f t="shared" si="154"/>
        <v>0</v>
      </c>
      <c r="NKJ8" s="6">
        <f t="shared" si="154"/>
        <v>0</v>
      </c>
      <c r="NKK8" s="6">
        <f t="shared" si="154"/>
        <v>0</v>
      </c>
      <c r="NKL8" s="6">
        <f t="shared" si="154"/>
        <v>0</v>
      </c>
      <c r="NKM8" s="6">
        <f t="shared" si="154"/>
        <v>0</v>
      </c>
      <c r="NKN8" s="6">
        <f t="shared" si="154"/>
        <v>0</v>
      </c>
      <c r="NKO8" s="6">
        <f t="shared" si="154"/>
        <v>0</v>
      </c>
      <c r="NKP8" s="6">
        <f t="shared" si="154"/>
        <v>0</v>
      </c>
      <c r="NKQ8" s="6">
        <f t="shared" si="154"/>
        <v>0</v>
      </c>
      <c r="NKR8" s="6">
        <f t="shared" si="154"/>
        <v>0</v>
      </c>
      <c r="NKS8" s="6">
        <f t="shared" si="154"/>
        <v>0</v>
      </c>
      <c r="NKT8" s="6">
        <f t="shared" si="154"/>
        <v>0</v>
      </c>
      <c r="NKU8" s="6">
        <f t="shared" si="154"/>
        <v>0</v>
      </c>
      <c r="NKV8" s="6">
        <f t="shared" si="154"/>
        <v>0</v>
      </c>
      <c r="NKW8" s="6">
        <f t="shared" si="154"/>
        <v>0</v>
      </c>
      <c r="NKX8" s="6">
        <f t="shared" si="154"/>
        <v>0</v>
      </c>
      <c r="NKY8" s="6">
        <f t="shared" si="154"/>
        <v>0</v>
      </c>
      <c r="NKZ8" s="6">
        <f t="shared" si="154"/>
        <v>0</v>
      </c>
      <c r="NLA8" s="6">
        <f t="shared" si="154"/>
        <v>0</v>
      </c>
      <c r="NLB8" s="6">
        <f t="shared" si="154"/>
        <v>0</v>
      </c>
      <c r="NLC8" s="6">
        <f t="shared" si="154"/>
        <v>0</v>
      </c>
      <c r="NLD8" s="6">
        <f t="shared" si="154"/>
        <v>0</v>
      </c>
      <c r="NLE8" s="6">
        <f t="shared" si="154"/>
        <v>0</v>
      </c>
      <c r="NLF8" s="6">
        <f t="shared" si="154"/>
        <v>0</v>
      </c>
      <c r="NLG8" s="6">
        <f t="shared" si="154"/>
        <v>0</v>
      </c>
      <c r="NLH8" s="6">
        <f t="shared" si="154"/>
        <v>0</v>
      </c>
      <c r="NLI8" s="6">
        <f t="shared" si="154"/>
        <v>0</v>
      </c>
      <c r="NLJ8" s="6">
        <f t="shared" si="154"/>
        <v>0</v>
      </c>
      <c r="NLK8" s="6">
        <f t="shared" si="154"/>
        <v>0</v>
      </c>
      <c r="NLL8" s="6">
        <f t="shared" si="154"/>
        <v>0</v>
      </c>
      <c r="NLM8" s="6">
        <f t="shared" si="154"/>
        <v>0</v>
      </c>
      <c r="NLN8" s="6">
        <f t="shared" si="154"/>
        <v>0</v>
      </c>
      <c r="NLO8" s="6">
        <f t="shared" si="154"/>
        <v>0</v>
      </c>
      <c r="NLP8" s="6">
        <f t="shared" si="154"/>
        <v>0</v>
      </c>
      <c r="NLQ8" s="6">
        <f t="shared" si="154"/>
        <v>0</v>
      </c>
      <c r="NLR8" s="6">
        <f t="shared" si="154"/>
        <v>0</v>
      </c>
      <c r="NLS8" s="6">
        <f t="shared" si="154"/>
        <v>0</v>
      </c>
      <c r="NLT8" s="6">
        <f t="shared" si="154"/>
        <v>0</v>
      </c>
      <c r="NLU8" s="6">
        <f t="shared" si="154"/>
        <v>0</v>
      </c>
      <c r="NLV8" s="6">
        <f t="shared" si="154"/>
        <v>0</v>
      </c>
      <c r="NLW8" s="6">
        <f t="shared" si="154"/>
        <v>0</v>
      </c>
      <c r="NLX8" s="6">
        <f t="shared" si="154"/>
        <v>0</v>
      </c>
      <c r="NLY8" s="6">
        <f t="shared" si="154"/>
        <v>0</v>
      </c>
      <c r="NLZ8" s="6">
        <f t="shared" si="154"/>
        <v>0</v>
      </c>
      <c r="NMA8" s="6">
        <f t="shared" si="154"/>
        <v>0</v>
      </c>
      <c r="NMB8" s="6">
        <f t="shared" si="154"/>
        <v>0</v>
      </c>
      <c r="NMC8" s="6">
        <f t="shared" si="154"/>
        <v>0</v>
      </c>
      <c r="NMD8" s="6">
        <f t="shared" si="154"/>
        <v>0</v>
      </c>
      <c r="NME8" s="6">
        <f t="shared" si="154"/>
        <v>0</v>
      </c>
      <c r="NMF8" s="6">
        <f t="shared" si="154"/>
        <v>0</v>
      </c>
      <c r="NMG8" s="6">
        <f t="shared" si="154"/>
        <v>0</v>
      </c>
      <c r="NMH8" s="6">
        <f t="shared" si="154"/>
        <v>0</v>
      </c>
      <c r="NMI8" s="6">
        <f t="shared" si="154"/>
        <v>0</v>
      </c>
      <c r="NMJ8" s="6">
        <f t="shared" ref="NMJ8:NOU8" si="155">+NMJ5+NMJ6+NMJ7</f>
        <v>0</v>
      </c>
      <c r="NMK8" s="6">
        <f t="shared" si="155"/>
        <v>0</v>
      </c>
      <c r="NML8" s="6">
        <f t="shared" si="155"/>
        <v>0</v>
      </c>
      <c r="NMM8" s="6">
        <f t="shared" si="155"/>
        <v>0</v>
      </c>
      <c r="NMN8" s="6">
        <f t="shared" si="155"/>
        <v>0</v>
      </c>
      <c r="NMO8" s="6">
        <f t="shared" si="155"/>
        <v>0</v>
      </c>
      <c r="NMP8" s="6">
        <f t="shared" si="155"/>
        <v>0</v>
      </c>
      <c r="NMQ8" s="6">
        <f t="shared" si="155"/>
        <v>0</v>
      </c>
      <c r="NMR8" s="6">
        <f t="shared" si="155"/>
        <v>0</v>
      </c>
      <c r="NMS8" s="6">
        <f t="shared" si="155"/>
        <v>0</v>
      </c>
      <c r="NMT8" s="6">
        <f t="shared" si="155"/>
        <v>0</v>
      </c>
      <c r="NMU8" s="6">
        <f t="shared" si="155"/>
        <v>0</v>
      </c>
      <c r="NMV8" s="6">
        <f t="shared" si="155"/>
        <v>0</v>
      </c>
      <c r="NMW8" s="6">
        <f t="shared" si="155"/>
        <v>0</v>
      </c>
      <c r="NMX8" s="6">
        <f t="shared" si="155"/>
        <v>0</v>
      </c>
      <c r="NMY8" s="6">
        <f t="shared" si="155"/>
        <v>0</v>
      </c>
      <c r="NMZ8" s="6">
        <f t="shared" si="155"/>
        <v>0</v>
      </c>
      <c r="NNA8" s="6">
        <f t="shared" si="155"/>
        <v>0</v>
      </c>
      <c r="NNB8" s="6">
        <f t="shared" si="155"/>
        <v>0</v>
      </c>
      <c r="NNC8" s="6">
        <f t="shared" si="155"/>
        <v>0</v>
      </c>
      <c r="NND8" s="6">
        <f t="shared" si="155"/>
        <v>0</v>
      </c>
      <c r="NNE8" s="6">
        <f t="shared" si="155"/>
        <v>0</v>
      </c>
      <c r="NNF8" s="6">
        <f t="shared" si="155"/>
        <v>0</v>
      </c>
      <c r="NNG8" s="6">
        <f t="shared" si="155"/>
        <v>0</v>
      </c>
      <c r="NNH8" s="6">
        <f t="shared" si="155"/>
        <v>0</v>
      </c>
      <c r="NNI8" s="6">
        <f t="shared" si="155"/>
        <v>0</v>
      </c>
      <c r="NNJ8" s="6">
        <f t="shared" si="155"/>
        <v>0</v>
      </c>
      <c r="NNK8" s="6">
        <f t="shared" si="155"/>
        <v>0</v>
      </c>
      <c r="NNL8" s="6">
        <f t="shared" si="155"/>
        <v>0</v>
      </c>
      <c r="NNM8" s="6">
        <f t="shared" si="155"/>
        <v>0</v>
      </c>
      <c r="NNN8" s="6">
        <f t="shared" si="155"/>
        <v>0</v>
      </c>
      <c r="NNO8" s="6">
        <f t="shared" si="155"/>
        <v>0</v>
      </c>
      <c r="NNP8" s="6">
        <f t="shared" si="155"/>
        <v>0</v>
      </c>
      <c r="NNQ8" s="6">
        <f t="shared" si="155"/>
        <v>0</v>
      </c>
      <c r="NNR8" s="6">
        <f t="shared" si="155"/>
        <v>0</v>
      </c>
      <c r="NNS8" s="6">
        <f t="shared" si="155"/>
        <v>0</v>
      </c>
      <c r="NNT8" s="6">
        <f t="shared" si="155"/>
        <v>0</v>
      </c>
      <c r="NNU8" s="6">
        <f t="shared" si="155"/>
        <v>0</v>
      </c>
      <c r="NNV8" s="6">
        <f t="shared" si="155"/>
        <v>0</v>
      </c>
      <c r="NNW8" s="6">
        <f t="shared" si="155"/>
        <v>0</v>
      </c>
      <c r="NNX8" s="6">
        <f t="shared" si="155"/>
        <v>0</v>
      </c>
      <c r="NNY8" s="6">
        <f t="shared" si="155"/>
        <v>0</v>
      </c>
      <c r="NNZ8" s="6">
        <f t="shared" si="155"/>
        <v>0</v>
      </c>
      <c r="NOA8" s="6">
        <f t="shared" si="155"/>
        <v>0</v>
      </c>
      <c r="NOB8" s="6">
        <f t="shared" si="155"/>
        <v>0</v>
      </c>
      <c r="NOC8" s="6">
        <f t="shared" si="155"/>
        <v>0</v>
      </c>
      <c r="NOD8" s="6">
        <f t="shared" si="155"/>
        <v>0</v>
      </c>
      <c r="NOE8" s="6">
        <f t="shared" si="155"/>
        <v>0</v>
      </c>
      <c r="NOF8" s="6">
        <f t="shared" si="155"/>
        <v>0</v>
      </c>
      <c r="NOG8" s="6">
        <f t="shared" si="155"/>
        <v>0</v>
      </c>
      <c r="NOH8" s="6">
        <f t="shared" si="155"/>
        <v>0</v>
      </c>
      <c r="NOI8" s="6">
        <f t="shared" si="155"/>
        <v>0</v>
      </c>
      <c r="NOJ8" s="6">
        <f t="shared" si="155"/>
        <v>0</v>
      </c>
      <c r="NOK8" s="6">
        <f t="shared" si="155"/>
        <v>0</v>
      </c>
      <c r="NOL8" s="6">
        <f t="shared" si="155"/>
        <v>0</v>
      </c>
      <c r="NOM8" s="6">
        <f t="shared" si="155"/>
        <v>0</v>
      </c>
      <c r="NON8" s="6">
        <f t="shared" si="155"/>
        <v>0</v>
      </c>
      <c r="NOO8" s="6">
        <f t="shared" si="155"/>
        <v>0</v>
      </c>
      <c r="NOP8" s="6">
        <f t="shared" si="155"/>
        <v>0</v>
      </c>
      <c r="NOQ8" s="6">
        <f t="shared" si="155"/>
        <v>0</v>
      </c>
      <c r="NOR8" s="6">
        <f t="shared" si="155"/>
        <v>0</v>
      </c>
      <c r="NOS8" s="6">
        <f t="shared" si="155"/>
        <v>0</v>
      </c>
      <c r="NOT8" s="6">
        <f t="shared" si="155"/>
        <v>0</v>
      </c>
      <c r="NOU8" s="6">
        <f t="shared" si="155"/>
        <v>0</v>
      </c>
      <c r="NOV8" s="6">
        <f t="shared" ref="NOV8:NRG8" si="156">+NOV5+NOV6+NOV7</f>
        <v>0</v>
      </c>
      <c r="NOW8" s="6">
        <f t="shared" si="156"/>
        <v>0</v>
      </c>
      <c r="NOX8" s="6">
        <f t="shared" si="156"/>
        <v>0</v>
      </c>
      <c r="NOY8" s="6">
        <f t="shared" si="156"/>
        <v>0</v>
      </c>
      <c r="NOZ8" s="6">
        <f t="shared" si="156"/>
        <v>0</v>
      </c>
      <c r="NPA8" s="6">
        <f t="shared" si="156"/>
        <v>0</v>
      </c>
      <c r="NPB8" s="6">
        <f t="shared" si="156"/>
        <v>0</v>
      </c>
      <c r="NPC8" s="6">
        <f t="shared" si="156"/>
        <v>0</v>
      </c>
      <c r="NPD8" s="6">
        <f t="shared" si="156"/>
        <v>0</v>
      </c>
      <c r="NPE8" s="6">
        <f t="shared" si="156"/>
        <v>0</v>
      </c>
      <c r="NPF8" s="6">
        <f t="shared" si="156"/>
        <v>0</v>
      </c>
      <c r="NPG8" s="6">
        <f t="shared" si="156"/>
        <v>0</v>
      </c>
      <c r="NPH8" s="6">
        <f t="shared" si="156"/>
        <v>0</v>
      </c>
      <c r="NPI8" s="6">
        <f t="shared" si="156"/>
        <v>0</v>
      </c>
      <c r="NPJ8" s="6">
        <f t="shared" si="156"/>
        <v>0</v>
      </c>
      <c r="NPK8" s="6">
        <f t="shared" si="156"/>
        <v>0</v>
      </c>
      <c r="NPL8" s="6">
        <f t="shared" si="156"/>
        <v>0</v>
      </c>
      <c r="NPM8" s="6">
        <f t="shared" si="156"/>
        <v>0</v>
      </c>
      <c r="NPN8" s="6">
        <f t="shared" si="156"/>
        <v>0</v>
      </c>
      <c r="NPO8" s="6">
        <f t="shared" si="156"/>
        <v>0</v>
      </c>
      <c r="NPP8" s="6">
        <f t="shared" si="156"/>
        <v>0</v>
      </c>
      <c r="NPQ8" s="6">
        <f t="shared" si="156"/>
        <v>0</v>
      </c>
      <c r="NPR8" s="6">
        <f t="shared" si="156"/>
        <v>0</v>
      </c>
      <c r="NPS8" s="6">
        <f t="shared" si="156"/>
        <v>0</v>
      </c>
      <c r="NPT8" s="6">
        <f t="shared" si="156"/>
        <v>0</v>
      </c>
      <c r="NPU8" s="6">
        <f t="shared" si="156"/>
        <v>0</v>
      </c>
      <c r="NPV8" s="6">
        <f t="shared" si="156"/>
        <v>0</v>
      </c>
      <c r="NPW8" s="6">
        <f t="shared" si="156"/>
        <v>0</v>
      </c>
      <c r="NPX8" s="6">
        <f t="shared" si="156"/>
        <v>0</v>
      </c>
      <c r="NPY8" s="6">
        <f t="shared" si="156"/>
        <v>0</v>
      </c>
      <c r="NPZ8" s="6">
        <f t="shared" si="156"/>
        <v>0</v>
      </c>
      <c r="NQA8" s="6">
        <f t="shared" si="156"/>
        <v>0</v>
      </c>
      <c r="NQB8" s="6">
        <f t="shared" si="156"/>
        <v>0</v>
      </c>
      <c r="NQC8" s="6">
        <f t="shared" si="156"/>
        <v>0</v>
      </c>
      <c r="NQD8" s="6">
        <f t="shared" si="156"/>
        <v>0</v>
      </c>
      <c r="NQE8" s="6">
        <f t="shared" si="156"/>
        <v>0</v>
      </c>
      <c r="NQF8" s="6">
        <f t="shared" si="156"/>
        <v>0</v>
      </c>
      <c r="NQG8" s="6">
        <f t="shared" si="156"/>
        <v>0</v>
      </c>
      <c r="NQH8" s="6">
        <f t="shared" si="156"/>
        <v>0</v>
      </c>
      <c r="NQI8" s="6">
        <f t="shared" si="156"/>
        <v>0</v>
      </c>
      <c r="NQJ8" s="6">
        <f t="shared" si="156"/>
        <v>0</v>
      </c>
      <c r="NQK8" s="6">
        <f t="shared" si="156"/>
        <v>0</v>
      </c>
      <c r="NQL8" s="6">
        <f t="shared" si="156"/>
        <v>0</v>
      </c>
      <c r="NQM8" s="6">
        <f t="shared" si="156"/>
        <v>0</v>
      </c>
      <c r="NQN8" s="6">
        <f t="shared" si="156"/>
        <v>0</v>
      </c>
      <c r="NQO8" s="6">
        <f t="shared" si="156"/>
        <v>0</v>
      </c>
      <c r="NQP8" s="6">
        <f t="shared" si="156"/>
        <v>0</v>
      </c>
      <c r="NQQ8" s="6">
        <f t="shared" si="156"/>
        <v>0</v>
      </c>
      <c r="NQR8" s="6">
        <f t="shared" si="156"/>
        <v>0</v>
      </c>
      <c r="NQS8" s="6">
        <f t="shared" si="156"/>
        <v>0</v>
      </c>
      <c r="NQT8" s="6">
        <f t="shared" si="156"/>
        <v>0</v>
      </c>
      <c r="NQU8" s="6">
        <f t="shared" si="156"/>
        <v>0</v>
      </c>
      <c r="NQV8" s="6">
        <f t="shared" si="156"/>
        <v>0</v>
      </c>
      <c r="NQW8" s="6">
        <f t="shared" si="156"/>
        <v>0</v>
      </c>
      <c r="NQX8" s="6">
        <f t="shared" si="156"/>
        <v>0</v>
      </c>
      <c r="NQY8" s="6">
        <f t="shared" si="156"/>
        <v>0</v>
      </c>
      <c r="NQZ8" s="6">
        <f t="shared" si="156"/>
        <v>0</v>
      </c>
      <c r="NRA8" s="6">
        <f t="shared" si="156"/>
        <v>0</v>
      </c>
      <c r="NRB8" s="6">
        <f t="shared" si="156"/>
        <v>0</v>
      </c>
      <c r="NRC8" s="6">
        <f t="shared" si="156"/>
        <v>0</v>
      </c>
      <c r="NRD8" s="6">
        <f t="shared" si="156"/>
        <v>0</v>
      </c>
      <c r="NRE8" s="6">
        <f t="shared" si="156"/>
        <v>0</v>
      </c>
      <c r="NRF8" s="6">
        <f t="shared" si="156"/>
        <v>0</v>
      </c>
      <c r="NRG8" s="6">
        <f t="shared" si="156"/>
        <v>0</v>
      </c>
      <c r="NRH8" s="6">
        <f t="shared" ref="NRH8:NTS8" si="157">+NRH5+NRH6+NRH7</f>
        <v>0</v>
      </c>
      <c r="NRI8" s="6">
        <f t="shared" si="157"/>
        <v>0</v>
      </c>
      <c r="NRJ8" s="6">
        <f t="shared" si="157"/>
        <v>0</v>
      </c>
      <c r="NRK8" s="6">
        <f t="shared" si="157"/>
        <v>0</v>
      </c>
      <c r="NRL8" s="6">
        <f t="shared" si="157"/>
        <v>0</v>
      </c>
      <c r="NRM8" s="6">
        <f t="shared" si="157"/>
        <v>0</v>
      </c>
      <c r="NRN8" s="6">
        <f t="shared" si="157"/>
        <v>0</v>
      </c>
      <c r="NRO8" s="6">
        <f t="shared" si="157"/>
        <v>0</v>
      </c>
      <c r="NRP8" s="6">
        <f t="shared" si="157"/>
        <v>0</v>
      </c>
      <c r="NRQ8" s="6">
        <f t="shared" si="157"/>
        <v>0</v>
      </c>
      <c r="NRR8" s="6">
        <f t="shared" si="157"/>
        <v>0</v>
      </c>
      <c r="NRS8" s="6">
        <f t="shared" si="157"/>
        <v>0</v>
      </c>
      <c r="NRT8" s="6">
        <f t="shared" si="157"/>
        <v>0</v>
      </c>
      <c r="NRU8" s="6">
        <f t="shared" si="157"/>
        <v>0</v>
      </c>
      <c r="NRV8" s="6">
        <f t="shared" si="157"/>
        <v>0</v>
      </c>
      <c r="NRW8" s="6">
        <f t="shared" si="157"/>
        <v>0</v>
      </c>
      <c r="NRX8" s="6">
        <f t="shared" si="157"/>
        <v>0</v>
      </c>
      <c r="NRY8" s="6">
        <f t="shared" si="157"/>
        <v>0</v>
      </c>
      <c r="NRZ8" s="6">
        <f t="shared" si="157"/>
        <v>0</v>
      </c>
      <c r="NSA8" s="6">
        <f t="shared" si="157"/>
        <v>0</v>
      </c>
      <c r="NSB8" s="6">
        <f t="shared" si="157"/>
        <v>0</v>
      </c>
      <c r="NSC8" s="6">
        <f t="shared" si="157"/>
        <v>0</v>
      </c>
      <c r="NSD8" s="6">
        <f t="shared" si="157"/>
        <v>0</v>
      </c>
      <c r="NSE8" s="6">
        <f t="shared" si="157"/>
        <v>0</v>
      </c>
      <c r="NSF8" s="6">
        <f t="shared" si="157"/>
        <v>0</v>
      </c>
      <c r="NSG8" s="6">
        <f t="shared" si="157"/>
        <v>0</v>
      </c>
      <c r="NSH8" s="6">
        <f t="shared" si="157"/>
        <v>0</v>
      </c>
      <c r="NSI8" s="6">
        <f t="shared" si="157"/>
        <v>0</v>
      </c>
      <c r="NSJ8" s="6">
        <f t="shared" si="157"/>
        <v>0</v>
      </c>
      <c r="NSK8" s="6">
        <f t="shared" si="157"/>
        <v>0</v>
      </c>
      <c r="NSL8" s="6">
        <f t="shared" si="157"/>
        <v>0</v>
      </c>
      <c r="NSM8" s="6">
        <f t="shared" si="157"/>
        <v>0</v>
      </c>
      <c r="NSN8" s="6">
        <f t="shared" si="157"/>
        <v>0</v>
      </c>
      <c r="NSO8" s="6">
        <f t="shared" si="157"/>
        <v>0</v>
      </c>
      <c r="NSP8" s="6">
        <f t="shared" si="157"/>
        <v>0</v>
      </c>
      <c r="NSQ8" s="6">
        <f t="shared" si="157"/>
        <v>0</v>
      </c>
      <c r="NSR8" s="6">
        <f t="shared" si="157"/>
        <v>0</v>
      </c>
      <c r="NSS8" s="6">
        <f t="shared" si="157"/>
        <v>0</v>
      </c>
      <c r="NST8" s="6">
        <f t="shared" si="157"/>
        <v>0</v>
      </c>
      <c r="NSU8" s="6">
        <f t="shared" si="157"/>
        <v>0</v>
      </c>
      <c r="NSV8" s="6">
        <f t="shared" si="157"/>
        <v>0</v>
      </c>
      <c r="NSW8" s="6">
        <f t="shared" si="157"/>
        <v>0</v>
      </c>
      <c r="NSX8" s="6">
        <f t="shared" si="157"/>
        <v>0</v>
      </c>
      <c r="NSY8" s="6">
        <f t="shared" si="157"/>
        <v>0</v>
      </c>
      <c r="NSZ8" s="6">
        <f t="shared" si="157"/>
        <v>0</v>
      </c>
      <c r="NTA8" s="6">
        <f t="shared" si="157"/>
        <v>0</v>
      </c>
      <c r="NTB8" s="6">
        <f t="shared" si="157"/>
        <v>0</v>
      </c>
      <c r="NTC8" s="6">
        <f t="shared" si="157"/>
        <v>0</v>
      </c>
      <c r="NTD8" s="6">
        <f t="shared" si="157"/>
        <v>0</v>
      </c>
      <c r="NTE8" s="6">
        <f t="shared" si="157"/>
        <v>0</v>
      </c>
      <c r="NTF8" s="6">
        <f t="shared" si="157"/>
        <v>0</v>
      </c>
      <c r="NTG8" s="6">
        <f t="shared" si="157"/>
        <v>0</v>
      </c>
      <c r="NTH8" s="6">
        <f t="shared" si="157"/>
        <v>0</v>
      </c>
      <c r="NTI8" s="6">
        <f t="shared" si="157"/>
        <v>0</v>
      </c>
      <c r="NTJ8" s="6">
        <f t="shared" si="157"/>
        <v>0</v>
      </c>
      <c r="NTK8" s="6">
        <f t="shared" si="157"/>
        <v>0</v>
      </c>
      <c r="NTL8" s="6">
        <f t="shared" si="157"/>
        <v>0</v>
      </c>
      <c r="NTM8" s="6">
        <f t="shared" si="157"/>
        <v>0</v>
      </c>
      <c r="NTN8" s="6">
        <f t="shared" si="157"/>
        <v>0</v>
      </c>
      <c r="NTO8" s="6">
        <f t="shared" si="157"/>
        <v>0</v>
      </c>
      <c r="NTP8" s="6">
        <f t="shared" si="157"/>
        <v>0</v>
      </c>
      <c r="NTQ8" s="6">
        <f t="shared" si="157"/>
        <v>0</v>
      </c>
      <c r="NTR8" s="6">
        <f t="shared" si="157"/>
        <v>0</v>
      </c>
      <c r="NTS8" s="6">
        <f t="shared" si="157"/>
        <v>0</v>
      </c>
      <c r="NTT8" s="6">
        <f t="shared" ref="NTT8:NWE8" si="158">+NTT5+NTT6+NTT7</f>
        <v>0</v>
      </c>
      <c r="NTU8" s="6">
        <f t="shared" si="158"/>
        <v>0</v>
      </c>
      <c r="NTV8" s="6">
        <f t="shared" si="158"/>
        <v>0</v>
      </c>
      <c r="NTW8" s="6">
        <f t="shared" si="158"/>
        <v>0</v>
      </c>
      <c r="NTX8" s="6">
        <f t="shared" si="158"/>
        <v>0</v>
      </c>
      <c r="NTY8" s="6">
        <f t="shared" si="158"/>
        <v>0</v>
      </c>
      <c r="NTZ8" s="6">
        <f t="shared" si="158"/>
        <v>0</v>
      </c>
      <c r="NUA8" s="6">
        <f t="shared" si="158"/>
        <v>0</v>
      </c>
      <c r="NUB8" s="6">
        <f t="shared" si="158"/>
        <v>0</v>
      </c>
      <c r="NUC8" s="6">
        <f t="shared" si="158"/>
        <v>0</v>
      </c>
      <c r="NUD8" s="6">
        <f t="shared" si="158"/>
        <v>0</v>
      </c>
      <c r="NUE8" s="6">
        <f t="shared" si="158"/>
        <v>0</v>
      </c>
      <c r="NUF8" s="6">
        <f t="shared" si="158"/>
        <v>0</v>
      </c>
      <c r="NUG8" s="6">
        <f t="shared" si="158"/>
        <v>0</v>
      </c>
      <c r="NUH8" s="6">
        <f t="shared" si="158"/>
        <v>0</v>
      </c>
      <c r="NUI8" s="6">
        <f t="shared" si="158"/>
        <v>0</v>
      </c>
      <c r="NUJ8" s="6">
        <f t="shared" si="158"/>
        <v>0</v>
      </c>
      <c r="NUK8" s="6">
        <f t="shared" si="158"/>
        <v>0</v>
      </c>
      <c r="NUL8" s="6">
        <f t="shared" si="158"/>
        <v>0</v>
      </c>
      <c r="NUM8" s="6">
        <f t="shared" si="158"/>
        <v>0</v>
      </c>
      <c r="NUN8" s="6">
        <f t="shared" si="158"/>
        <v>0</v>
      </c>
      <c r="NUO8" s="6">
        <f t="shared" si="158"/>
        <v>0</v>
      </c>
      <c r="NUP8" s="6">
        <f t="shared" si="158"/>
        <v>0</v>
      </c>
      <c r="NUQ8" s="6">
        <f t="shared" si="158"/>
        <v>0</v>
      </c>
      <c r="NUR8" s="6">
        <f t="shared" si="158"/>
        <v>0</v>
      </c>
      <c r="NUS8" s="6">
        <f t="shared" si="158"/>
        <v>0</v>
      </c>
      <c r="NUT8" s="6">
        <f t="shared" si="158"/>
        <v>0</v>
      </c>
      <c r="NUU8" s="6">
        <f t="shared" si="158"/>
        <v>0</v>
      </c>
      <c r="NUV8" s="6">
        <f t="shared" si="158"/>
        <v>0</v>
      </c>
      <c r="NUW8" s="6">
        <f t="shared" si="158"/>
        <v>0</v>
      </c>
      <c r="NUX8" s="6">
        <f t="shared" si="158"/>
        <v>0</v>
      </c>
      <c r="NUY8" s="6">
        <f t="shared" si="158"/>
        <v>0</v>
      </c>
      <c r="NUZ8" s="6">
        <f t="shared" si="158"/>
        <v>0</v>
      </c>
      <c r="NVA8" s="6">
        <f t="shared" si="158"/>
        <v>0</v>
      </c>
      <c r="NVB8" s="6">
        <f t="shared" si="158"/>
        <v>0</v>
      </c>
      <c r="NVC8" s="6">
        <f t="shared" si="158"/>
        <v>0</v>
      </c>
      <c r="NVD8" s="6">
        <f t="shared" si="158"/>
        <v>0</v>
      </c>
      <c r="NVE8" s="6">
        <f t="shared" si="158"/>
        <v>0</v>
      </c>
      <c r="NVF8" s="6">
        <f t="shared" si="158"/>
        <v>0</v>
      </c>
      <c r="NVG8" s="6">
        <f t="shared" si="158"/>
        <v>0</v>
      </c>
      <c r="NVH8" s="6">
        <f t="shared" si="158"/>
        <v>0</v>
      </c>
      <c r="NVI8" s="6">
        <f t="shared" si="158"/>
        <v>0</v>
      </c>
      <c r="NVJ8" s="6">
        <f t="shared" si="158"/>
        <v>0</v>
      </c>
      <c r="NVK8" s="6">
        <f t="shared" si="158"/>
        <v>0</v>
      </c>
      <c r="NVL8" s="6">
        <f t="shared" si="158"/>
        <v>0</v>
      </c>
      <c r="NVM8" s="6">
        <f t="shared" si="158"/>
        <v>0</v>
      </c>
      <c r="NVN8" s="6">
        <f t="shared" si="158"/>
        <v>0</v>
      </c>
      <c r="NVO8" s="6">
        <f t="shared" si="158"/>
        <v>0</v>
      </c>
      <c r="NVP8" s="6">
        <f t="shared" si="158"/>
        <v>0</v>
      </c>
      <c r="NVQ8" s="6">
        <f t="shared" si="158"/>
        <v>0</v>
      </c>
      <c r="NVR8" s="6">
        <f t="shared" si="158"/>
        <v>0</v>
      </c>
      <c r="NVS8" s="6">
        <f t="shared" si="158"/>
        <v>0</v>
      </c>
      <c r="NVT8" s="6">
        <f t="shared" si="158"/>
        <v>0</v>
      </c>
      <c r="NVU8" s="6">
        <f t="shared" si="158"/>
        <v>0</v>
      </c>
      <c r="NVV8" s="6">
        <f t="shared" si="158"/>
        <v>0</v>
      </c>
      <c r="NVW8" s="6">
        <f t="shared" si="158"/>
        <v>0</v>
      </c>
      <c r="NVX8" s="6">
        <f t="shared" si="158"/>
        <v>0</v>
      </c>
      <c r="NVY8" s="6">
        <f t="shared" si="158"/>
        <v>0</v>
      </c>
      <c r="NVZ8" s="6">
        <f t="shared" si="158"/>
        <v>0</v>
      </c>
      <c r="NWA8" s="6">
        <f t="shared" si="158"/>
        <v>0</v>
      </c>
      <c r="NWB8" s="6">
        <f t="shared" si="158"/>
        <v>0</v>
      </c>
      <c r="NWC8" s="6">
        <f t="shared" si="158"/>
        <v>0</v>
      </c>
      <c r="NWD8" s="6">
        <f t="shared" si="158"/>
        <v>0</v>
      </c>
      <c r="NWE8" s="6">
        <f t="shared" si="158"/>
        <v>0</v>
      </c>
      <c r="NWF8" s="6">
        <f t="shared" ref="NWF8:NYQ8" si="159">+NWF5+NWF6+NWF7</f>
        <v>0</v>
      </c>
      <c r="NWG8" s="6">
        <f t="shared" si="159"/>
        <v>0</v>
      </c>
      <c r="NWH8" s="6">
        <f t="shared" si="159"/>
        <v>0</v>
      </c>
      <c r="NWI8" s="6">
        <f t="shared" si="159"/>
        <v>0</v>
      </c>
      <c r="NWJ8" s="6">
        <f t="shared" si="159"/>
        <v>0</v>
      </c>
      <c r="NWK8" s="6">
        <f t="shared" si="159"/>
        <v>0</v>
      </c>
      <c r="NWL8" s="6">
        <f t="shared" si="159"/>
        <v>0</v>
      </c>
      <c r="NWM8" s="6">
        <f t="shared" si="159"/>
        <v>0</v>
      </c>
      <c r="NWN8" s="6">
        <f t="shared" si="159"/>
        <v>0</v>
      </c>
      <c r="NWO8" s="6">
        <f t="shared" si="159"/>
        <v>0</v>
      </c>
      <c r="NWP8" s="6">
        <f t="shared" si="159"/>
        <v>0</v>
      </c>
      <c r="NWQ8" s="6">
        <f t="shared" si="159"/>
        <v>0</v>
      </c>
      <c r="NWR8" s="6">
        <f t="shared" si="159"/>
        <v>0</v>
      </c>
      <c r="NWS8" s="6">
        <f t="shared" si="159"/>
        <v>0</v>
      </c>
      <c r="NWT8" s="6">
        <f t="shared" si="159"/>
        <v>0</v>
      </c>
      <c r="NWU8" s="6">
        <f t="shared" si="159"/>
        <v>0</v>
      </c>
      <c r="NWV8" s="6">
        <f t="shared" si="159"/>
        <v>0</v>
      </c>
      <c r="NWW8" s="6">
        <f t="shared" si="159"/>
        <v>0</v>
      </c>
      <c r="NWX8" s="6">
        <f t="shared" si="159"/>
        <v>0</v>
      </c>
      <c r="NWY8" s="6">
        <f t="shared" si="159"/>
        <v>0</v>
      </c>
      <c r="NWZ8" s="6">
        <f t="shared" si="159"/>
        <v>0</v>
      </c>
      <c r="NXA8" s="6">
        <f t="shared" si="159"/>
        <v>0</v>
      </c>
      <c r="NXB8" s="6">
        <f t="shared" si="159"/>
        <v>0</v>
      </c>
      <c r="NXC8" s="6">
        <f t="shared" si="159"/>
        <v>0</v>
      </c>
      <c r="NXD8" s="6">
        <f t="shared" si="159"/>
        <v>0</v>
      </c>
      <c r="NXE8" s="6">
        <f t="shared" si="159"/>
        <v>0</v>
      </c>
      <c r="NXF8" s="6">
        <f t="shared" si="159"/>
        <v>0</v>
      </c>
      <c r="NXG8" s="6">
        <f t="shared" si="159"/>
        <v>0</v>
      </c>
      <c r="NXH8" s="6">
        <f t="shared" si="159"/>
        <v>0</v>
      </c>
      <c r="NXI8" s="6">
        <f t="shared" si="159"/>
        <v>0</v>
      </c>
      <c r="NXJ8" s="6">
        <f t="shared" si="159"/>
        <v>0</v>
      </c>
      <c r="NXK8" s="6">
        <f t="shared" si="159"/>
        <v>0</v>
      </c>
      <c r="NXL8" s="6">
        <f t="shared" si="159"/>
        <v>0</v>
      </c>
      <c r="NXM8" s="6">
        <f t="shared" si="159"/>
        <v>0</v>
      </c>
      <c r="NXN8" s="6">
        <f t="shared" si="159"/>
        <v>0</v>
      </c>
      <c r="NXO8" s="6">
        <f t="shared" si="159"/>
        <v>0</v>
      </c>
      <c r="NXP8" s="6">
        <f t="shared" si="159"/>
        <v>0</v>
      </c>
      <c r="NXQ8" s="6">
        <f t="shared" si="159"/>
        <v>0</v>
      </c>
      <c r="NXR8" s="6">
        <f t="shared" si="159"/>
        <v>0</v>
      </c>
      <c r="NXS8" s="6">
        <f t="shared" si="159"/>
        <v>0</v>
      </c>
      <c r="NXT8" s="6">
        <f t="shared" si="159"/>
        <v>0</v>
      </c>
      <c r="NXU8" s="6">
        <f t="shared" si="159"/>
        <v>0</v>
      </c>
      <c r="NXV8" s="6">
        <f t="shared" si="159"/>
        <v>0</v>
      </c>
      <c r="NXW8" s="6">
        <f t="shared" si="159"/>
        <v>0</v>
      </c>
      <c r="NXX8" s="6">
        <f t="shared" si="159"/>
        <v>0</v>
      </c>
      <c r="NXY8" s="6">
        <f t="shared" si="159"/>
        <v>0</v>
      </c>
      <c r="NXZ8" s="6">
        <f t="shared" si="159"/>
        <v>0</v>
      </c>
      <c r="NYA8" s="6">
        <f t="shared" si="159"/>
        <v>0</v>
      </c>
      <c r="NYB8" s="6">
        <f t="shared" si="159"/>
        <v>0</v>
      </c>
      <c r="NYC8" s="6">
        <f t="shared" si="159"/>
        <v>0</v>
      </c>
      <c r="NYD8" s="6">
        <f t="shared" si="159"/>
        <v>0</v>
      </c>
      <c r="NYE8" s="6">
        <f t="shared" si="159"/>
        <v>0</v>
      </c>
      <c r="NYF8" s="6">
        <f t="shared" si="159"/>
        <v>0</v>
      </c>
      <c r="NYG8" s="6">
        <f t="shared" si="159"/>
        <v>0</v>
      </c>
      <c r="NYH8" s="6">
        <f t="shared" si="159"/>
        <v>0</v>
      </c>
      <c r="NYI8" s="6">
        <f t="shared" si="159"/>
        <v>0</v>
      </c>
      <c r="NYJ8" s="6">
        <f t="shared" si="159"/>
        <v>0</v>
      </c>
      <c r="NYK8" s="6">
        <f t="shared" si="159"/>
        <v>0</v>
      </c>
      <c r="NYL8" s="6">
        <f t="shared" si="159"/>
        <v>0</v>
      </c>
      <c r="NYM8" s="6">
        <f t="shared" si="159"/>
        <v>0</v>
      </c>
      <c r="NYN8" s="6">
        <f t="shared" si="159"/>
        <v>0</v>
      </c>
      <c r="NYO8" s="6">
        <f t="shared" si="159"/>
        <v>0</v>
      </c>
      <c r="NYP8" s="6">
        <f t="shared" si="159"/>
        <v>0</v>
      </c>
      <c r="NYQ8" s="6">
        <f t="shared" si="159"/>
        <v>0</v>
      </c>
      <c r="NYR8" s="6">
        <f t="shared" ref="NYR8:OBC8" si="160">+NYR5+NYR6+NYR7</f>
        <v>0</v>
      </c>
      <c r="NYS8" s="6">
        <f t="shared" si="160"/>
        <v>0</v>
      </c>
      <c r="NYT8" s="6">
        <f t="shared" si="160"/>
        <v>0</v>
      </c>
      <c r="NYU8" s="6">
        <f t="shared" si="160"/>
        <v>0</v>
      </c>
      <c r="NYV8" s="6">
        <f t="shared" si="160"/>
        <v>0</v>
      </c>
      <c r="NYW8" s="6">
        <f t="shared" si="160"/>
        <v>0</v>
      </c>
      <c r="NYX8" s="6">
        <f t="shared" si="160"/>
        <v>0</v>
      </c>
      <c r="NYY8" s="6">
        <f t="shared" si="160"/>
        <v>0</v>
      </c>
      <c r="NYZ8" s="6">
        <f t="shared" si="160"/>
        <v>0</v>
      </c>
      <c r="NZA8" s="6">
        <f t="shared" si="160"/>
        <v>0</v>
      </c>
      <c r="NZB8" s="6">
        <f t="shared" si="160"/>
        <v>0</v>
      </c>
      <c r="NZC8" s="6">
        <f t="shared" si="160"/>
        <v>0</v>
      </c>
      <c r="NZD8" s="6">
        <f t="shared" si="160"/>
        <v>0</v>
      </c>
      <c r="NZE8" s="6">
        <f t="shared" si="160"/>
        <v>0</v>
      </c>
      <c r="NZF8" s="6">
        <f t="shared" si="160"/>
        <v>0</v>
      </c>
      <c r="NZG8" s="6">
        <f t="shared" si="160"/>
        <v>0</v>
      </c>
      <c r="NZH8" s="6">
        <f t="shared" si="160"/>
        <v>0</v>
      </c>
      <c r="NZI8" s="6">
        <f t="shared" si="160"/>
        <v>0</v>
      </c>
      <c r="NZJ8" s="6">
        <f t="shared" si="160"/>
        <v>0</v>
      </c>
      <c r="NZK8" s="6">
        <f t="shared" si="160"/>
        <v>0</v>
      </c>
      <c r="NZL8" s="6">
        <f t="shared" si="160"/>
        <v>0</v>
      </c>
      <c r="NZM8" s="6">
        <f t="shared" si="160"/>
        <v>0</v>
      </c>
      <c r="NZN8" s="6">
        <f t="shared" si="160"/>
        <v>0</v>
      </c>
      <c r="NZO8" s="6">
        <f t="shared" si="160"/>
        <v>0</v>
      </c>
      <c r="NZP8" s="6">
        <f t="shared" si="160"/>
        <v>0</v>
      </c>
      <c r="NZQ8" s="6">
        <f t="shared" si="160"/>
        <v>0</v>
      </c>
      <c r="NZR8" s="6">
        <f t="shared" si="160"/>
        <v>0</v>
      </c>
      <c r="NZS8" s="6">
        <f t="shared" si="160"/>
        <v>0</v>
      </c>
      <c r="NZT8" s="6">
        <f t="shared" si="160"/>
        <v>0</v>
      </c>
      <c r="NZU8" s="6">
        <f t="shared" si="160"/>
        <v>0</v>
      </c>
      <c r="NZV8" s="6">
        <f t="shared" si="160"/>
        <v>0</v>
      </c>
      <c r="NZW8" s="6">
        <f t="shared" si="160"/>
        <v>0</v>
      </c>
      <c r="NZX8" s="6">
        <f t="shared" si="160"/>
        <v>0</v>
      </c>
      <c r="NZY8" s="6">
        <f t="shared" si="160"/>
        <v>0</v>
      </c>
      <c r="NZZ8" s="6">
        <f t="shared" si="160"/>
        <v>0</v>
      </c>
      <c r="OAA8" s="6">
        <f t="shared" si="160"/>
        <v>0</v>
      </c>
      <c r="OAB8" s="6">
        <f t="shared" si="160"/>
        <v>0</v>
      </c>
      <c r="OAC8" s="6">
        <f t="shared" si="160"/>
        <v>0</v>
      </c>
      <c r="OAD8" s="6">
        <f t="shared" si="160"/>
        <v>0</v>
      </c>
      <c r="OAE8" s="6">
        <f t="shared" si="160"/>
        <v>0</v>
      </c>
      <c r="OAF8" s="6">
        <f t="shared" si="160"/>
        <v>0</v>
      </c>
      <c r="OAG8" s="6">
        <f t="shared" si="160"/>
        <v>0</v>
      </c>
      <c r="OAH8" s="6">
        <f t="shared" si="160"/>
        <v>0</v>
      </c>
      <c r="OAI8" s="6">
        <f t="shared" si="160"/>
        <v>0</v>
      </c>
      <c r="OAJ8" s="6">
        <f t="shared" si="160"/>
        <v>0</v>
      </c>
      <c r="OAK8" s="6">
        <f t="shared" si="160"/>
        <v>0</v>
      </c>
      <c r="OAL8" s="6">
        <f t="shared" si="160"/>
        <v>0</v>
      </c>
      <c r="OAM8" s="6">
        <f t="shared" si="160"/>
        <v>0</v>
      </c>
      <c r="OAN8" s="6">
        <f t="shared" si="160"/>
        <v>0</v>
      </c>
      <c r="OAO8" s="6">
        <f t="shared" si="160"/>
        <v>0</v>
      </c>
      <c r="OAP8" s="6">
        <f t="shared" si="160"/>
        <v>0</v>
      </c>
      <c r="OAQ8" s="6">
        <f t="shared" si="160"/>
        <v>0</v>
      </c>
      <c r="OAR8" s="6">
        <f t="shared" si="160"/>
        <v>0</v>
      </c>
      <c r="OAS8" s="6">
        <f t="shared" si="160"/>
        <v>0</v>
      </c>
      <c r="OAT8" s="6">
        <f t="shared" si="160"/>
        <v>0</v>
      </c>
      <c r="OAU8" s="6">
        <f t="shared" si="160"/>
        <v>0</v>
      </c>
      <c r="OAV8" s="6">
        <f t="shared" si="160"/>
        <v>0</v>
      </c>
      <c r="OAW8" s="6">
        <f t="shared" si="160"/>
        <v>0</v>
      </c>
      <c r="OAX8" s="6">
        <f t="shared" si="160"/>
        <v>0</v>
      </c>
      <c r="OAY8" s="6">
        <f t="shared" si="160"/>
        <v>0</v>
      </c>
      <c r="OAZ8" s="6">
        <f t="shared" si="160"/>
        <v>0</v>
      </c>
      <c r="OBA8" s="6">
        <f t="shared" si="160"/>
        <v>0</v>
      </c>
      <c r="OBB8" s="6">
        <f t="shared" si="160"/>
        <v>0</v>
      </c>
      <c r="OBC8" s="6">
        <f t="shared" si="160"/>
        <v>0</v>
      </c>
      <c r="OBD8" s="6">
        <f t="shared" ref="OBD8:ODO8" si="161">+OBD5+OBD6+OBD7</f>
        <v>0</v>
      </c>
      <c r="OBE8" s="6">
        <f t="shared" si="161"/>
        <v>0</v>
      </c>
      <c r="OBF8" s="6">
        <f t="shared" si="161"/>
        <v>0</v>
      </c>
      <c r="OBG8" s="6">
        <f t="shared" si="161"/>
        <v>0</v>
      </c>
      <c r="OBH8" s="6">
        <f t="shared" si="161"/>
        <v>0</v>
      </c>
      <c r="OBI8" s="6">
        <f t="shared" si="161"/>
        <v>0</v>
      </c>
      <c r="OBJ8" s="6">
        <f t="shared" si="161"/>
        <v>0</v>
      </c>
      <c r="OBK8" s="6">
        <f t="shared" si="161"/>
        <v>0</v>
      </c>
      <c r="OBL8" s="6">
        <f t="shared" si="161"/>
        <v>0</v>
      </c>
      <c r="OBM8" s="6">
        <f t="shared" si="161"/>
        <v>0</v>
      </c>
      <c r="OBN8" s="6">
        <f t="shared" si="161"/>
        <v>0</v>
      </c>
      <c r="OBO8" s="6">
        <f t="shared" si="161"/>
        <v>0</v>
      </c>
      <c r="OBP8" s="6">
        <f t="shared" si="161"/>
        <v>0</v>
      </c>
      <c r="OBQ8" s="6">
        <f t="shared" si="161"/>
        <v>0</v>
      </c>
      <c r="OBR8" s="6">
        <f t="shared" si="161"/>
        <v>0</v>
      </c>
      <c r="OBS8" s="6">
        <f t="shared" si="161"/>
        <v>0</v>
      </c>
      <c r="OBT8" s="6">
        <f t="shared" si="161"/>
        <v>0</v>
      </c>
      <c r="OBU8" s="6">
        <f t="shared" si="161"/>
        <v>0</v>
      </c>
      <c r="OBV8" s="6">
        <f t="shared" si="161"/>
        <v>0</v>
      </c>
      <c r="OBW8" s="6">
        <f t="shared" si="161"/>
        <v>0</v>
      </c>
      <c r="OBX8" s="6">
        <f t="shared" si="161"/>
        <v>0</v>
      </c>
      <c r="OBY8" s="6">
        <f t="shared" si="161"/>
        <v>0</v>
      </c>
      <c r="OBZ8" s="6">
        <f t="shared" si="161"/>
        <v>0</v>
      </c>
      <c r="OCA8" s="6">
        <f t="shared" si="161"/>
        <v>0</v>
      </c>
      <c r="OCB8" s="6">
        <f t="shared" si="161"/>
        <v>0</v>
      </c>
      <c r="OCC8" s="6">
        <f t="shared" si="161"/>
        <v>0</v>
      </c>
      <c r="OCD8" s="6">
        <f t="shared" si="161"/>
        <v>0</v>
      </c>
      <c r="OCE8" s="6">
        <f t="shared" si="161"/>
        <v>0</v>
      </c>
      <c r="OCF8" s="6">
        <f t="shared" si="161"/>
        <v>0</v>
      </c>
      <c r="OCG8" s="6">
        <f t="shared" si="161"/>
        <v>0</v>
      </c>
      <c r="OCH8" s="6">
        <f t="shared" si="161"/>
        <v>0</v>
      </c>
      <c r="OCI8" s="6">
        <f t="shared" si="161"/>
        <v>0</v>
      </c>
      <c r="OCJ8" s="6">
        <f t="shared" si="161"/>
        <v>0</v>
      </c>
      <c r="OCK8" s="6">
        <f t="shared" si="161"/>
        <v>0</v>
      </c>
      <c r="OCL8" s="6">
        <f t="shared" si="161"/>
        <v>0</v>
      </c>
      <c r="OCM8" s="6">
        <f t="shared" si="161"/>
        <v>0</v>
      </c>
      <c r="OCN8" s="6">
        <f t="shared" si="161"/>
        <v>0</v>
      </c>
      <c r="OCO8" s="6">
        <f t="shared" si="161"/>
        <v>0</v>
      </c>
      <c r="OCP8" s="6">
        <f t="shared" si="161"/>
        <v>0</v>
      </c>
      <c r="OCQ8" s="6">
        <f t="shared" si="161"/>
        <v>0</v>
      </c>
      <c r="OCR8" s="6">
        <f t="shared" si="161"/>
        <v>0</v>
      </c>
      <c r="OCS8" s="6">
        <f t="shared" si="161"/>
        <v>0</v>
      </c>
      <c r="OCT8" s="6">
        <f t="shared" si="161"/>
        <v>0</v>
      </c>
      <c r="OCU8" s="6">
        <f t="shared" si="161"/>
        <v>0</v>
      </c>
      <c r="OCV8" s="6">
        <f t="shared" si="161"/>
        <v>0</v>
      </c>
      <c r="OCW8" s="6">
        <f t="shared" si="161"/>
        <v>0</v>
      </c>
      <c r="OCX8" s="6">
        <f t="shared" si="161"/>
        <v>0</v>
      </c>
      <c r="OCY8" s="6">
        <f t="shared" si="161"/>
        <v>0</v>
      </c>
      <c r="OCZ8" s="6">
        <f t="shared" si="161"/>
        <v>0</v>
      </c>
      <c r="ODA8" s="6">
        <f t="shared" si="161"/>
        <v>0</v>
      </c>
      <c r="ODB8" s="6">
        <f t="shared" si="161"/>
        <v>0</v>
      </c>
      <c r="ODC8" s="6">
        <f t="shared" si="161"/>
        <v>0</v>
      </c>
      <c r="ODD8" s="6">
        <f t="shared" si="161"/>
        <v>0</v>
      </c>
      <c r="ODE8" s="6">
        <f t="shared" si="161"/>
        <v>0</v>
      </c>
      <c r="ODF8" s="6">
        <f t="shared" si="161"/>
        <v>0</v>
      </c>
      <c r="ODG8" s="6">
        <f t="shared" si="161"/>
        <v>0</v>
      </c>
      <c r="ODH8" s="6">
        <f t="shared" si="161"/>
        <v>0</v>
      </c>
      <c r="ODI8" s="6">
        <f t="shared" si="161"/>
        <v>0</v>
      </c>
      <c r="ODJ8" s="6">
        <f t="shared" si="161"/>
        <v>0</v>
      </c>
      <c r="ODK8" s="6">
        <f t="shared" si="161"/>
        <v>0</v>
      </c>
      <c r="ODL8" s="6">
        <f t="shared" si="161"/>
        <v>0</v>
      </c>
      <c r="ODM8" s="6">
        <f t="shared" si="161"/>
        <v>0</v>
      </c>
      <c r="ODN8" s="6">
        <f t="shared" si="161"/>
        <v>0</v>
      </c>
      <c r="ODO8" s="6">
        <f t="shared" si="161"/>
        <v>0</v>
      </c>
      <c r="ODP8" s="6">
        <f t="shared" ref="ODP8:OGA8" si="162">+ODP5+ODP6+ODP7</f>
        <v>0</v>
      </c>
      <c r="ODQ8" s="6">
        <f t="shared" si="162"/>
        <v>0</v>
      </c>
      <c r="ODR8" s="6">
        <f t="shared" si="162"/>
        <v>0</v>
      </c>
      <c r="ODS8" s="6">
        <f t="shared" si="162"/>
        <v>0</v>
      </c>
      <c r="ODT8" s="6">
        <f t="shared" si="162"/>
        <v>0</v>
      </c>
      <c r="ODU8" s="6">
        <f t="shared" si="162"/>
        <v>0</v>
      </c>
      <c r="ODV8" s="6">
        <f t="shared" si="162"/>
        <v>0</v>
      </c>
      <c r="ODW8" s="6">
        <f t="shared" si="162"/>
        <v>0</v>
      </c>
      <c r="ODX8" s="6">
        <f t="shared" si="162"/>
        <v>0</v>
      </c>
      <c r="ODY8" s="6">
        <f t="shared" si="162"/>
        <v>0</v>
      </c>
      <c r="ODZ8" s="6">
        <f t="shared" si="162"/>
        <v>0</v>
      </c>
      <c r="OEA8" s="6">
        <f t="shared" si="162"/>
        <v>0</v>
      </c>
      <c r="OEB8" s="6">
        <f t="shared" si="162"/>
        <v>0</v>
      </c>
      <c r="OEC8" s="6">
        <f t="shared" si="162"/>
        <v>0</v>
      </c>
      <c r="OED8" s="6">
        <f t="shared" si="162"/>
        <v>0</v>
      </c>
      <c r="OEE8" s="6">
        <f t="shared" si="162"/>
        <v>0</v>
      </c>
      <c r="OEF8" s="6">
        <f t="shared" si="162"/>
        <v>0</v>
      </c>
      <c r="OEG8" s="6">
        <f t="shared" si="162"/>
        <v>0</v>
      </c>
      <c r="OEH8" s="6">
        <f t="shared" si="162"/>
        <v>0</v>
      </c>
      <c r="OEI8" s="6">
        <f t="shared" si="162"/>
        <v>0</v>
      </c>
      <c r="OEJ8" s="6">
        <f t="shared" si="162"/>
        <v>0</v>
      </c>
      <c r="OEK8" s="6">
        <f t="shared" si="162"/>
        <v>0</v>
      </c>
      <c r="OEL8" s="6">
        <f t="shared" si="162"/>
        <v>0</v>
      </c>
      <c r="OEM8" s="6">
        <f t="shared" si="162"/>
        <v>0</v>
      </c>
      <c r="OEN8" s="6">
        <f t="shared" si="162"/>
        <v>0</v>
      </c>
      <c r="OEO8" s="6">
        <f t="shared" si="162"/>
        <v>0</v>
      </c>
      <c r="OEP8" s="6">
        <f t="shared" si="162"/>
        <v>0</v>
      </c>
      <c r="OEQ8" s="6">
        <f t="shared" si="162"/>
        <v>0</v>
      </c>
      <c r="OER8" s="6">
        <f t="shared" si="162"/>
        <v>0</v>
      </c>
      <c r="OES8" s="6">
        <f t="shared" si="162"/>
        <v>0</v>
      </c>
      <c r="OET8" s="6">
        <f t="shared" si="162"/>
        <v>0</v>
      </c>
      <c r="OEU8" s="6">
        <f t="shared" si="162"/>
        <v>0</v>
      </c>
      <c r="OEV8" s="6">
        <f t="shared" si="162"/>
        <v>0</v>
      </c>
      <c r="OEW8" s="6">
        <f t="shared" si="162"/>
        <v>0</v>
      </c>
      <c r="OEX8" s="6">
        <f t="shared" si="162"/>
        <v>0</v>
      </c>
      <c r="OEY8" s="6">
        <f t="shared" si="162"/>
        <v>0</v>
      </c>
      <c r="OEZ8" s="6">
        <f t="shared" si="162"/>
        <v>0</v>
      </c>
      <c r="OFA8" s="6">
        <f t="shared" si="162"/>
        <v>0</v>
      </c>
      <c r="OFB8" s="6">
        <f t="shared" si="162"/>
        <v>0</v>
      </c>
      <c r="OFC8" s="6">
        <f t="shared" si="162"/>
        <v>0</v>
      </c>
      <c r="OFD8" s="6">
        <f t="shared" si="162"/>
        <v>0</v>
      </c>
      <c r="OFE8" s="6">
        <f t="shared" si="162"/>
        <v>0</v>
      </c>
      <c r="OFF8" s="6">
        <f t="shared" si="162"/>
        <v>0</v>
      </c>
      <c r="OFG8" s="6">
        <f t="shared" si="162"/>
        <v>0</v>
      </c>
      <c r="OFH8" s="6">
        <f t="shared" si="162"/>
        <v>0</v>
      </c>
      <c r="OFI8" s="6">
        <f t="shared" si="162"/>
        <v>0</v>
      </c>
      <c r="OFJ8" s="6">
        <f t="shared" si="162"/>
        <v>0</v>
      </c>
      <c r="OFK8" s="6">
        <f t="shared" si="162"/>
        <v>0</v>
      </c>
      <c r="OFL8" s="6">
        <f t="shared" si="162"/>
        <v>0</v>
      </c>
      <c r="OFM8" s="6">
        <f t="shared" si="162"/>
        <v>0</v>
      </c>
      <c r="OFN8" s="6">
        <f t="shared" si="162"/>
        <v>0</v>
      </c>
      <c r="OFO8" s="6">
        <f t="shared" si="162"/>
        <v>0</v>
      </c>
      <c r="OFP8" s="6">
        <f t="shared" si="162"/>
        <v>0</v>
      </c>
      <c r="OFQ8" s="6">
        <f t="shared" si="162"/>
        <v>0</v>
      </c>
      <c r="OFR8" s="6">
        <f t="shared" si="162"/>
        <v>0</v>
      </c>
      <c r="OFS8" s="6">
        <f t="shared" si="162"/>
        <v>0</v>
      </c>
      <c r="OFT8" s="6">
        <f t="shared" si="162"/>
        <v>0</v>
      </c>
      <c r="OFU8" s="6">
        <f t="shared" si="162"/>
        <v>0</v>
      </c>
      <c r="OFV8" s="6">
        <f t="shared" si="162"/>
        <v>0</v>
      </c>
      <c r="OFW8" s="6">
        <f t="shared" si="162"/>
        <v>0</v>
      </c>
      <c r="OFX8" s="6">
        <f t="shared" si="162"/>
        <v>0</v>
      </c>
      <c r="OFY8" s="6">
        <f t="shared" si="162"/>
        <v>0</v>
      </c>
      <c r="OFZ8" s="6">
        <f t="shared" si="162"/>
        <v>0</v>
      </c>
      <c r="OGA8" s="6">
        <f t="shared" si="162"/>
        <v>0</v>
      </c>
      <c r="OGB8" s="6">
        <f t="shared" ref="OGB8:OIM8" si="163">+OGB5+OGB6+OGB7</f>
        <v>0</v>
      </c>
      <c r="OGC8" s="6">
        <f t="shared" si="163"/>
        <v>0</v>
      </c>
      <c r="OGD8" s="6">
        <f t="shared" si="163"/>
        <v>0</v>
      </c>
      <c r="OGE8" s="6">
        <f t="shared" si="163"/>
        <v>0</v>
      </c>
      <c r="OGF8" s="6">
        <f t="shared" si="163"/>
        <v>0</v>
      </c>
      <c r="OGG8" s="6">
        <f t="shared" si="163"/>
        <v>0</v>
      </c>
      <c r="OGH8" s="6">
        <f t="shared" si="163"/>
        <v>0</v>
      </c>
      <c r="OGI8" s="6">
        <f t="shared" si="163"/>
        <v>0</v>
      </c>
      <c r="OGJ8" s="6">
        <f t="shared" si="163"/>
        <v>0</v>
      </c>
      <c r="OGK8" s="6">
        <f t="shared" si="163"/>
        <v>0</v>
      </c>
      <c r="OGL8" s="6">
        <f t="shared" si="163"/>
        <v>0</v>
      </c>
      <c r="OGM8" s="6">
        <f t="shared" si="163"/>
        <v>0</v>
      </c>
      <c r="OGN8" s="6">
        <f t="shared" si="163"/>
        <v>0</v>
      </c>
      <c r="OGO8" s="6">
        <f t="shared" si="163"/>
        <v>0</v>
      </c>
      <c r="OGP8" s="6">
        <f t="shared" si="163"/>
        <v>0</v>
      </c>
      <c r="OGQ8" s="6">
        <f t="shared" si="163"/>
        <v>0</v>
      </c>
      <c r="OGR8" s="6">
        <f t="shared" si="163"/>
        <v>0</v>
      </c>
      <c r="OGS8" s="6">
        <f t="shared" si="163"/>
        <v>0</v>
      </c>
      <c r="OGT8" s="6">
        <f t="shared" si="163"/>
        <v>0</v>
      </c>
      <c r="OGU8" s="6">
        <f t="shared" si="163"/>
        <v>0</v>
      </c>
      <c r="OGV8" s="6">
        <f t="shared" si="163"/>
        <v>0</v>
      </c>
      <c r="OGW8" s="6">
        <f t="shared" si="163"/>
        <v>0</v>
      </c>
      <c r="OGX8" s="6">
        <f t="shared" si="163"/>
        <v>0</v>
      </c>
      <c r="OGY8" s="6">
        <f t="shared" si="163"/>
        <v>0</v>
      </c>
      <c r="OGZ8" s="6">
        <f t="shared" si="163"/>
        <v>0</v>
      </c>
      <c r="OHA8" s="6">
        <f t="shared" si="163"/>
        <v>0</v>
      </c>
      <c r="OHB8" s="6">
        <f t="shared" si="163"/>
        <v>0</v>
      </c>
      <c r="OHC8" s="6">
        <f t="shared" si="163"/>
        <v>0</v>
      </c>
      <c r="OHD8" s="6">
        <f t="shared" si="163"/>
        <v>0</v>
      </c>
      <c r="OHE8" s="6">
        <f t="shared" si="163"/>
        <v>0</v>
      </c>
      <c r="OHF8" s="6">
        <f t="shared" si="163"/>
        <v>0</v>
      </c>
      <c r="OHG8" s="6">
        <f t="shared" si="163"/>
        <v>0</v>
      </c>
      <c r="OHH8" s="6">
        <f t="shared" si="163"/>
        <v>0</v>
      </c>
      <c r="OHI8" s="6">
        <f t="shared" si="163"/>
        <v>0</v>
      </c>
      <c r="OHJ8" s="6">
        <f t="shared" si="163"/>
        <v>0</v>
      </c>
      <c r="OHK8" s="6">
        <f t="shared" si="163"/>
        <v>0</v>
      </c>
      <c r="OHL8" s="6">
        <f t="shared" si="163"/>
        <v>0</v>
      </c>
      <c r="OHM8" s="6">
        <f t="shared" si="163"/>
        <v>0</v>
      </c>
      <c r="OHN8" s="6">
        <f t="shared" si="163"/>
        <v>0</v>
      </c>
      <c r="OHO8" s="6">
        <f t="shared" si="163"/>
        <v>0</v>
      </c>
      <c r="OHP8" s="6">
        <f t="shared" si="163"/>
        <v>0</v>
      </c>
      <c r="OHQ8" s="6">
        <f t="shared" si="163"/>
        <v>0</v>
      </c>
      <c r="OHR8" s="6">
        <f t="shared" si="163"/>
        <v>0</v>
      </c>
      <c r="OHS8" s="6">
        <f t="shared" si="163"/>
        <v>0</v>
      </c>
      <c r="OHT8" s="6">
        <f t="shared" si="163"/>
        <v>0</v>
      </c>
      <c r="OHU8" s="6">
        <f t="shared" si="163"/>
        <v>0</v>
      </c>
      <c r="OHV8" s="6">
        <f t="shared" si="163"/>
        <v>0</v>
      </c>
      <c r="OHW8" s="6">
        <f t="shared" si="163"/>
        <v>0</v>
      </c>
      <c r="OHX8" s="6">
        <f t="shared" si="163"/>
        <v>0</v>
      </c>
      <c r="OHY8" s="6">
        <f t="shared" si="163"/>
        <v>0</v>
      </c>
      <c r="OHZ8" s="6">
        <f t="shared" si="163"/>
        <v>0</v>
      </c>
      <c r="OIA8" s="6">
        <f t="shared" si="163"/>
        <v>0</v>
      </c>
      <c r="OIB8" s="6">
        <f t="shared" si="163"/>
        <v>0</v>
      </c>
      <c r="OIC8" s="6">
        <f t="shared" si="163"/>
        <v>0</v>
      </c>
      <c r="OID8" s="6">
        <f t="shared" si="163"/>
        <v>0</v>
      </c>
      <c r="OIE8" s="6">
        <f t="shared" si="163"/>
        <v>0</v>
      </c>
      <c r="OIF8" s="6">
        <f t="shared" si="163"/>
        <v>0</v>
      </c>
      <c r="OIG8" s="6">
        <f t="shared" si="163"/>
        <v>0</v>
      </c>
      <c r="OIH8" s="6">
        <f t="shared" si="163"/>
        <v>0</v>
      </c>
      <c r="OII8" s="6">
        <f t="shared" si="163"/>
        <v>0</v>
      </c>
      <c r="OIJ8" s="6">
        <f t="shared" si="163"/>
        <v>0</v>
      </c>
      <c r="OIK8" s="6">
        <f t="shared" si="163"/>
        <v>0</v>
      </c>
      <c r="OIL8" s="6">
        <f t="shared" si="163"/>
        <v>0</v>
      </c>
      <c r="OIM8" s="6">
        <f t="shared" si="163"/>
        <v>0</v>
      </c>
      <c r="OIN8" s="6">
        <f t="shared" ref="OIN8:OKY8" si="164">+OIN5+OIN6+OIN7</f>
        <v>0</v>
      </c>
      <c r="OIO8" s="6">
        <f t="shared" si="164"/>
        <v>0</v>
      </c>
      <c r="OIP8" s="6">
        <f t="shared" si="164"/>
        <v>0</v>
      </c>
      <c r="OIQ8" s="6">
        <f t="shared" si="164"/>
        <v>0</v>
      </c>
      <c r="OIR8" s="6">
        <f t="shared" si="164"/>
        <v>0</v>
      </c>
      <c r="OIS8" s="6">
        <f t="shared" si="164"/>
        <v>0</v>
      </c>
      <c r="OIT8" s="6">
        <f t="shared" si="164"/>
        <v>0</v>
      </c>
      <c r="OIU8" s="6">
        <f t="shared" si="164"/>
        <v>0</v>
      </c>
      <c r="OIV8" s="6">
        <f t="shared" si="164"/>
        <v>0</v>
      </c>
      <c r="OIW8" s="6">
        <f t="shared" si="164"/>
        <v>0</v>
      </c>
      <c r="OIX8" s="6">
        <f t="shared" si="164"/>
        <v>0</v>
      </c>
      <c r="OIY8" s="6">
        <f t="shared" si="164"/>
        <v>0</v>
      </c>
      <c r="OIZ8" s="6">
        <f t="shared" si="164"/>
        <v>0</v>
      </c>
      <c r="OJA8" s="6">
        <f t="shared" si="164"/>
        <v>0</v>
      </c>
      <c r="OJB8" s="6">
        <f t="shared" si="164"/>
        <v>0</v>
      </c>
      <c r="OJC8" s="6">
        <f t="shared" si="164"/>
        <v>0</v>
      </c>
      <c r="OJD8" s="6">
        <f t="shared" si="164"/>
        <v>0</v>
      </c>
      <c r="OJE8" s="6">
        <f t="shared" si="164"/>
        <v>0</v>
      </c>
      <c r="OJF8" s="6">
        <f t="shared" si="164"/>
        <v>0</v>
      </c>
      <c r="OJG8" s="6">
        <f t="shared" si="164"/>
        <v>0</v>
      </c>
      <c r="OJH8" s="6">
        <f t="shared" si="164"/>
        <v>0</v>
      </c>
      <c r="OJI8" s="6">
        <f t="shared" si="164"/>
        <v>0</v>
      </c>
      <c r="OJJ8" s="6">
        <f t="shared" si="164"/>
        <v>0</v>
      </c>
      <c r="OJK8" s="6">
        <f t="shared" si="164"/>
        <v>0</v>
      </c>
      <c r="OJL8" s="6">
        <f t="shared" si="164"/>
        <v>0</v>
      </c>
      <c r="OJM8" s="6">
        <f t="shared" si="164"/>
        <v>0</v>
      </c>
      <c r="OJN8" s="6">
        <f t="shared" si="164"/>
        <v>0</v>
      </c>
      <c r="OJO8" s="6">
        <f t="shared" si="164"/>
        <v>0</v>
      </c>
      <c r="OJP8" s="6">
        <f t="shared" si="164"/>
        <v>0</v>
      </c>
      <c r="OJQ8" s="6">
        <f t="shared" si="164"/>
        <v>0</v>
      </c>
      <c r="OJR8" s="6">
        <f t="shared" si="164"/>
        <v>0</v>
      </c>
      <c r="OJS8" s="6">
        <f t="shared" si="164"/>
        <v>0</v>
      </c>
      <c r="OJT8" s="6">
        <f t="shared" si="164"/>
        <v>0</v>
      </c>
      <c r="OJU8" s="6">
        <f t="shared" si="164"/>
        <v>0</v>
      </c>
      <c r="OJV8" s="6">
        <f t="shared" si="164"/>
        <v>0</v>
      </c>
      <c r="OJW8" s="6">
        <f t="shared" si="164"/>
        <v>0</v>
      </c>
      <c r="OJX8" s="6">
        <f t="shared" si="164"/>
        <v>0</v>
      </c>
      <c r="OJY8" s="6">
        <f t="shared" si="164"/>
        <v>0</v>
      </c>
      <c r="OJZ8" s="6">
        <f t="shared" si="164"/>
        <v>0</v>
      </c>
      <c r="OKA8" s="6">
        <f t="shared" si="164"/>
        <v>0</v>
      </c>
      <c r="OKB8" s="6">
        <f t="shared" si="164"/>
        <v>0</v>
      </c>
      <c r="OKC8" s="6">
        <f t="shared" si="164"/>
        <v>0</v>
      </c>
      <c r="OKD8" s="6">
        <f t="shared" si="164"/>
        <v>0</v>
      </c>
      <c r="OKE8" s="6">
        <f t="shared" si="164"/>
        <v>0</v>
      </c>
      <c r="OKF8" s="6">
        <f t="shared" si="164"/>
        <v>0</v>
      </c>
      <c r="OKG8" s="6">
        <f t="shared" si="164"/>
        <v>0</v>
      </c>
      <c r="OKH8" s="6">
        <f t="shared" si="164"/>
        <v>0</v>
      </c>
      <c r="OKI8" s="6">
        <f t="shared" si="164"/>
        <v>0</v>
      </c>
      <c r="OKJ8" s="6">
        <f t="shared" si="164"/>
        <v>0</v>
      </c>
      <c r="OKK8" s="6">
        <f t="shared" si="164"/>
        <v>0</v>
      </c>
      <c r="OKL8" s="6">
        <f t="shared" si="164"/>
        <v>0</v>
      </c>
      <c r="OKM8" s="6">
        <f t="shared" si="164"/>
        <v>0</v>
      </c>
      <c r="OKN8" s="6">
        <f t="shared" si="164"/>
        <v>0</v>
      </c>
      <c r="OKO8" s="6">
        <f t="shared" si="164"/>
        <v>0</v>
      </c>
      <c r="OKP8" s="6">
        <f t="shared" si="164"/>
        <v>0</v>
      </c>
      <c r="OKQ8" s="6">
        <f t="shared" si="164"/>
        <v>0</v>
      </c>
      <c r="OKR8" s="6">
        <f t="shared" si="164"/>
        <v>0</v>
      </c>
      <c r="OKS8" s="6">
        <f t="shared" si="164"/>
        <v>0</v>
      </c>
      <c r="OKT8" s="6">
        <f t="shared" si="164"/>
        <v>0</v>
      </c>
      <c r="OKU8" s="6">
        <f t="shared" si="164"/>
        <v>0</v>
      </c>
      <c r="OKV8" s="6">
        <f t="shared" si="164"/>
        <v>0</v>
      </c>
      <c r="OKW8" s="6">
        <f t="shared" si="164"/>
        <v>0</v>
      </c>
      <c r="OKX8" s="6">
        <f t="shared" si="164"/>
        <v>0</v>
      </c>
      <c r="OKY8" s="6">
        <f t="shared" si="164"/>
        <v>0</v>
      </c>
      <c r="OKZ8" s="6">
        <f t="shared" ref="OKZ8:ONK8" si="165">+OKZ5+OKZ6+OKZ7</f>
        <v>0</v>
      </c>
      <c r="OLA8" s="6">
        <f t="shared" si="165"/>
        <v>0</v>
      </c>
      <c r="OLB8" s="6">
        <f t="shared" si="165"/>
        <v>0</v>
      </c>
      <c r="OLC8" s="6">
        <f t="shared" si="165"/>
        <v>0</v>
      </c>
      <c r="OLD8" s="6">
        <f t="shared" si="165"/>
        <v>0</v>
      </c>
      <c r="OLE8" s="6">
        <f t="shared" si="165"/>
        <v>0</v>
      </c>
      <c r="OLF8" s="6">
        <f t="shared" si="165"/>
        <v>0</v>
      </c>
      <c r="OLG8" s="6">
        <f t="shared" si="165"/>
        <v>0</v>
      </c>
      <c r="OLH8" s="6">
        <f t="shared" si="165"/>
        <v>0</v>
      </c>
      <c r="OLI8" s="6">
        <f t="shared" si="165"/>
        <v>0</v>
      </c>
      <c r="OLJ8" s="6">
        <f t="shared" si="165"/>
        <v>0</v>
      </c>
      <c r="OLK8" s="6">
        <f t="shared" si="165"/>
        <v>0</v>
      </c>
      <c r="OLL8" s="6">
        <f t="shared" si="165"/>
        <v>0</v>
      </c>
      <c r="OLM8" s="6">
        <f t="shared" si="165"/>
        <v>0</v>
      </c>
      <c r="OLN8" s="6">
        <f t="shared" si="165"/>
        <v>0</v>
      </c>
      <c r="OLO8" s="6">
        <f t="shared" si="165"/>
        <v>0</v>
      </c>
      <c r="OLP8" s="6">
        <f t="shared" si="165"/>
        <v>0</v>
      </c>
      <c r="OLQ8" s="6">
        <f t="shared" si="165"/>
        <v>0</v>
      </c>
      <c r="OLR8" s="6">
        <f t="shared" si="165"/>
        <v>0</v>
      </c>
      <c r="OLS8" s="6">
        <f t="shared" si="165"/>
        <v>0</v>
      </c>
      <c r="OLT8" s="6">
        <f t="shared" si="165"/>
        <v>0</v>
      </c>
      <c r="OLU8" s="6">
        <f t="shared" si="165"/>
        <v>0</v>
      </c>
      <c r="OLV8" s="6">
        <f t="shared" si="165"/>
        <v>0</v>
      </c>
      <c r="OLW8" s="6">
        <f t="shared" si="165"/>
        <v>0</v>
      </c>
      <c r="OLX8" s="6">
        <f t="shared" si="165"/>
        <v>0</v>
      </c>
      <c r="OLY8" s="6">
        <f t="shared" si="165"/>
        <v>0</v>
      </c>
      <c r="OLZ8" s="6">
        <f t="shared" si="165"/>
        <v>0</v>
      </c>
      <c r="OMA8" s="6">
        <f t="shared" si="165"/>
        <v>0</v>
      </c>
      <c r="OMB8" s="6">
        <f t="shared" si="165"/>
        <v>0</v>
      </c>
      <c r="OMC8" s="6">
        <f t="shared" si="165"/>
        <v>0</v>
      </c>
      <c r="OMD8" s="6">
        <f t="shared" si="165"/>
        <v>0</v>
      </c>
      <c r="OME8" s="6">
        <f t="shared" si="165"/>
        <v>0</v>
      </c>
      <c r="OMF8" s="6">
        <f t="shared" si="165"/>
        <v>0</v>
      </c>
      <c r="OMG8" s="6">
        <f t="shared" si="165"/>
        <v>0</v>
      </c>
      <c r="OMH8" s="6">
        <f t="shared" si="165"/>
        <v>0</v>
      </c>
      <c r="OMI8" s="6">
        <f t="shared" si="165"/>
        <v>0</v>
      </c>
      <c r="OMJ8" s="6">
        <f t="shared" si="165"/>
        <v>0</v>
      </c>
      <c r="OMK8" s="6">
        <f t="shared" si="165"/>
        <v>0</v>
      </c>
      <c r="OML8" s="6">
        <f t="shared" si="165"/>
        <v>0</v>
      </c>
      <c r="OMM8" s="6">
        <f t="shared" si="165"/>
        <v>0</v>
      </c>
      <c r="OMN8" s="6">
        <f t="shared" si="165"/>
        <v>0</v>
      </c>
      <c r="OMO8" s="6">
        <f t="shared" si="165"/>
        <v>0</v>
      </c>
      <c r="OMP8" s="6">
        <f t="shared" si="165"/>
        <v>0</v>
      </c>
      <c r="OMQ8" s="6">
        <f t="shared" si="165"/>
        <v>0</v>
      </c>
      <c r="OMR8" s="6">
        <f t="shared" si="165"/>
        <v>0</v>
      </c>
      <c r="OMS8" s="6">
        <f t="shared" si="165"/>
        <v>0</v>
      </c>
      <c r="OMT8" s="6">
        <f t="shared" si="165"/>
        <v>0</v>
      </c>
      <c r="OMU8" s="6">
        <f t="shared" si="165"/>
        <v>0</v>
      </c>
      <c r="OMV8" s="6">
        <f t="shared" si="165"/>
        <v>0</v>
      </c>
      <c r="OMW8" s="6">
        <f t="shared" si="165"/>
        <v>0</v>
      </c>
      <c r="OMX8" s="6">
        <f t="shared" si="165"/>
        <v>0</v>
      </c>
      <c r="OMY8" s="6">
        <f t="shared" si="165"/>
        <v>0</v>
      </c>
      <c r="OMZ8" s="6">
        <f t="shared" si="165"/>
        <v>0</v>
      </c>
      <c r="ONA8" s="6">
        <f t="shared" si="165"/>
        <v>0</v>
      </c>
      <c r="ONB8" s="6">
        <f t="shared" si="165"/>
        <v>0</v>
      </c>
      <c r="ONC8" s="6">
        <f t="shared" si="165"/>
        <v>0</v>
      </c>
      <c r="OND8" s="6">
        <f t="shared" si="165"/>
        <v>0</v>
      </c>
      <c r="ONE8" s="6">
        <f t="shared" si="165"/>
        <v>0</v>
      </c>
      <c r="ONF8" s="6">
        <f t="shared" si="165"/>
        <v>0</v>
      </c>
      <c r="ONG8" s="6">
        <f t="shared" si="165"/>
        <v>0</v>
      </c>
      <c r="ONH8" s="6">
        <f t="shared" si="165"/>
        <v>0</v>
      </c>
      <c r="ONI8" s="6">
        <f t="shared" si="165"/>
        <v>0</v>
      </c>
      <c r="ONJ8" s="6">
        <f t="shared" si="165"/>
        <v>0</v>
      </c>
      <c r="ONK8" s="6">
        <f t="shared" si="165"/>
        <v>0</v>
      </c>
      <c r="ONL8" s="6">
        <f t="shared" ref="ONL8:OPW8" si="166">+ONL5+ONL6+ONL7</f>
        <v>0</v>
      </c>
      <c r="ONM8" s="6">
        <f t="shared" si="166"/>
        <v>0</v>
      </c>
      <c r="ONN8" s="6">
        <f t="shared" si="166"/>
        <v>0</v>
      </c>
      <c r="ONO8" s="6">
        <f t="shared" si="166"/>
        <v>0</v>
      </c>
      <c r="ONP8" s="6">
        <f t="shared" si="166"/>
        <v>0</v>
      </c>
      <c r="ONQ8" s="6">
        <f t="shared" si="166"/>
        <v>0</v>
      </c>
      <c r="ONR8" s="6">
        <f t="shared" si="166"/>
        <v>0</v>
      </c>
      <c r="ONS8" s="6">
        <f t="shared" si="166"/>
        <v>0</v>
      </c>
      <c r="ONT8" s="6">
        <f t="shared" si="166"/>
        <v>0</v>
      </c>
      <c r="ONU8" s="6">
        <f t="shared" si="166"/>
        <v>0</v>
      </c>
      <c r="ONV8" s="6">
        <f t="shared" si="166"/>
        <v>0</v>
      </c>
      <c r="ONW8" s="6">
        <f t="shared" si="166"/>
        <v>0</v>
      </c>
      <c r="ONX8" s="6">
        <f t="shared" si="166"/>
        <v>0</v>
      </c>
      <c r="ONY8" s="6">
        <f t="shared" si="166"/>
        <v>0</v>
      </c>
      <c r="ONZ8" s="6">
        <f t="shared" si="166"/>
        <v>0</v>
      </c>
      <c r="OOA8" s="6">
        <f t="shared" si="166"/>
        <v>0</v>
      </c>
      <c r="OOB8" s="6">
        <f t="shared" si="166"/>
        <v>0</v>
      </c>
      <c r="OOC8" s="6">
        <f t="shared" si="166"/>
        <v>0</v>
      </c>
      <c r="OOD8" s="6">
        <f t="shared" si="166"/>
        <v>0</v>
      </c>
      <c r="OOE8" s="6">
        <f t="shared" si="166"/>
        <v>0</v>
      </c>
      <c r="OOF8" s="6">
        <f t="shared" si="166"/>
        <v>0</v>
      </c>
      <c r="OOG8" s="6">
        <f t="shared" si="166"/>
        <v>0</v>
      </c>
      <c r="OOH8" s="6">
        <f t="shared" si="166"/>
        <v>0</v>
      </c>
      <c r="OOI8" s="6">
        <f t="shared" si="166"/>
        <v>0</v>
      </c>
      <c r="OOJ8" s="6">
        <f t="shared" si="166"/>
        <v>0</v>
      </c>
      <c r="OOK8" s="6">
        <f t="shared" si="166"/>
        <v>0</v>
      </c>
      <c r="OOL8" s="6">
        <f t="shared" si="166"/>
        <v>0</v>
      </c>
      <c r="OOM8" s="6">
        <f t="shared" si="166"/>
        <v>0</v>
      </c>
      <c r="OON8" s="6">
        <f t="shared" si="166"/>
        <v>0</v>
      </c>
      <c r="OOO8" s="6">
        <f t="shared" si="166"/>
        <v>0</v>
      </c>
      <c r="OOP8" s="6">
        <f t="shared" si="166"/>
        <v>0</v>
      </c>
      <c r="OOQ8" s="6">
        <f t="shared" si="166"/>
        <v>0</v>
      </c>
      <c r="OOR8" s="6">
        <f t="shared" si="166"/>
        <v>0</v>
      </c>
      <c r="OOS8" s="6">
        <f t="shared" si="166"/>
        <v>0</v>
      </c>
      <c r="OOT8" s="6">
        <f t="shared" si="166"/>
        <v>0</v>
      </c>
      <c r="OOU8" s="6">
        <f t="shared" si="166"/>
        <v>0</v>
      </c>
      <c r="OOV8" s="6">
        <f t="shared" si="166"/>
        <v>0</v>
      </c>
      <c r="OOW8" s="6">
        <f t="shared" si="166"/>
        <v>0</v>
      </c>
      <c r="OOX8" s="6">
        <f t="shared" si="166"/>
        <v>0</v>
      </c>
      <c r="OOY8" s="6">
        <f t="shared" si="166"/>
        <v>0</v>
      </c>
      <c r="OOZ8" s="6">
        <f t="shared" si="166"/>
        <v>0</v>
      </c>
      <c r="OPA8" s="6">
        <f t="shared" si="166"/>
        <v>0</v>
      </c>
      <c r="OPB8" s="6">
        <f t="shared" si="166"/>
        <v>0</v>
      </c>
      <c r="OPC8" s="6">
        <f t="shared" si="166"/>
        <v>0</v>
      </c>
      <c r="OPD8" s="6">
        <f t="shared" si="166"/>
        <v>0</v>
      </c>
      <c r="OPE8" s="6">
        <f t="shared" si="166"/>
        <v>0</v>
      </c>
      <c r="OPF8" s="6">
        <f t="shared" si="166"/>
        <v>0</v>
      </c>
      <c r="OPG8" s="6">
        <f t="shared" si="166"/>
        <v>0</v>
      </c>
      <c r="OPH8" s="6">
        <f t="shared" si="166"/>
        <v>0</v>
      </c>
      <c r="OPI8" s="6">
        <f t="shared" si="166"/>
        <v>0</v>
      </c>
      <c r="OPJ8" s="6">
        <f t="shared" si="166"/>
        <v>0</v>
      </c>
      <c r="OPK8" s="6">
        <f t="shared" si="166"/>
        <v>0</v>
      </c>
      <c r="OPL8" s="6">
        <f t="shared" si="166"/>
        <v>0</v>
      </c>
      <c r="OPM8" s="6">
        <f t="shared" si="166"/>
        <v>0</v>
      </c>
      <c r="OPN8" s="6">
        <f t="shared" si="166"/>
        <v>0</v>
      </c>
      <c r="OPO8" s="6">
        <f t="shared" si="166"/>
        <v>0</v>
      </c>
      <c r="OPP8" s="6">
        <f t="shared" si="166"/>
        <v>0</v>
      </c>
      <c r="OPQ8" s="6">
        <f t="shared" si="166"/>
        <v>0</v>
      </c>
      <c r="OPR8" s="6">
        <f t="shared" si="166"/>
        <v>0</v>
      </c>
      <c r="OPS8" s="6">
        <f t="shared" si="166"/>
        <v>0</v>
      </c>
      <c r="OPT8" s="6">
        <f t="shared" si="166"/>
        <v>0</v>
      </c>
      <c r="OPU8" s="6">
        <f t="shared" si="166"/>
        <v>0</v>
      </c>
      <c r="OPV8" s="6">
        <f t="shared" si="166"/>
        <v>0</v>
      </c>
      <c r="OPW8" s="6">
        <f t="shared" si="166"/>
        <v>0</v>
      </c>
      <c r="OPX8" s="6">
        <f t="shared" ref="OPX8:OSI8" si="167">+OPX5+OPX6+OPX7</f>
        <v>0</v>
      </c>
      <c r="OPY8" s="6">
        <f t="shared" si="167"/>
        <v>0</v>
      </c>
      <c r="OPZ8" s="6">
        <f t="shared" si="167"/>
        <v>0</v>
      </c>
      <c r="OQA8" s="6">
        <f t="shared" si="167"/>
        <v>0</v>
      </c>
      <c r="OQB8" s="6">
        <f t="shared" si="167"/>
        <v>0</v>
      </c>
      <c r="OQC8" s="6">
        <f t="shared" si="167"/>
        <v>0</v>
      </c>
      <c r="OQD8" s="6">
        <f t="shared" si="167"/>
        <v>0</v>
      </c>
      <c r="OQE8" s="6">
        <f t="shared" si="167"/>
        <v>0</v>
      </c>
      <c r="OQF8" s="6">
        <f t="shared" si="167"/>
        <v>0</v>
      </c>
      <c r="OQG8" s="6">
        <f t="shared" si="167"/>
        <v>0</v>
      </c>
      <c r="OQH8" s="6">
        <f t="shared" si="167"/>
        <v>0</v>
      </c>
      <c r="OQI8" s="6">
        <f t="shared" si="167"/>
        <v>0</v>
      </c>
      <c r="OQJ8" s="6">
        <f t="shared" si="167"/>
        <v>0</v>
      </c>
      <c r="OQK8" s="6">
        <f t="shared" si="167"/>
        <v>0</v>
      </c>
      <c r="OQL8" s="6">
        <f t="shared" si="167"/>
        <v>0</v>
      </c>
      <c r="OQM8" s="6">
        <f t="shared" si="167"/>
        <v>0</v>
      </c>
      <c r="OQN8" s="6">
        <f t="shared" si="167"/>
        <v>0</v>
      </c>
      <c r="OQO8" s="6">
        <f t="shared" si="167"/>
        <v>0</v>
      </c>
      <c r="OQP8" s="6">
        <f t="shared" si="167"/>
        <v>0</v>
      </c>
      <c r="OQQ8" s="6">
        <f t="shared" si="167"/>
        <v>0</v>
      </c>
      <c r="OQR8" s="6">
        <f t="shared" si="167"/>
        <v>0</v>
      </c>
      <c r="OQS8" s="6">
        <f t="shared" si="167"/>
        <v>0</v>
      </c>
      <c r="OQT8" s="6">
        <f t="shared" si="167"/>
        <v>0</v>
      </c>
      <c r="OQU8" s="6">
        <f t="shared" si="167"/>
        <v>0</v>
      </c>
      <c r="OQV8" s="6">
        <f t="shared" si="167"/>
        <v>0</v>
      </c>
      <c r="OQW8" s="6">
        <f t="shared" si="167"/>
        <v>0</v>
      </c>
      <c r="OQX8" s="6">
        <f t="shared" si="167"/>
        <v>0</v>
      </c>
      <c r="OQY8" s="6">
        <f t="shared" si="167"/>
        <v>0</v>
      </c>
      <c r="OQZ8" s="6">
        <f t="shared" si="167"/>
        <v>0</v>
      </c>
      <c r="ORA8" s="6">
        <f t="shared" si="167"/>
        <v>0</v>
      </c>
      <c r="ORB8" s="6">
        <f t="shared" si="167"/>
        <v>0</v>
      </c>
      <c r="ORC8" s="6">
        <f t="shared" si="167"/>
        <v>0</v>
      </c>
      <c r="ORD8" s="6">
        <f t="shared" si="167"/>
        <v>0</v>
      </c>
      <c r="ORE8" s="6">
        <f t="shared" si="167"/>
        <v>0</v>
      </c>
      <c r="ORF8" s="6">
        <f t="shared" si="167"/>
        <v>0</v>
      </c>
      <c r="ORG8" s="6">
        <f t="shared" si="167"/>
        <v>0</v>
      </c>
      <c r="ORH8" s="6">
        <f t="shared" si="167"/>
        <v>0</v>
      </c>
      <c r="ORI8" s="6">
        <f t="shared" si="167"/>
        <v>0</v>
      </c>
      <c r="ORJ8" s="6">
        <f t="shared" si="167"/>
        <v>0</v>
      </c>
      <c r="ORK8" s="6">
        <f t="shared" si="167"/>
        <v>0</v>
      </c>
      <c r="ORL8" s="6">
        <f t="shared" si="167"/>
        <v>0</v>
      </c>
      <c r="ORM8" s="6">
        <f t="shared" si="167"/>
        <v>0</v>
      </c>
      <c r="ORN8" s="6">
        <f t="shared" si="167"/>
        <v>0</v>
      </c>
      <c r="ORO8" s="6">
        <f t="shared" si="167"/>
        <v>0</v>
      </c>
      <c r="ORP8" s="6">
        <f t="shared" si="167"/>
        <v>0</v>
      </c>
      <c r="ORQ8" s="6">
        <f t="shared" si="167"/>
        <v>0</v>
      </c>
      <c r="ORR8" s="6">
        <f t="shared" si="167"/>
        <v>0</v>
      </c>
      <c r="ORS8" s="6">
        <f t="shared" si="167"/>
        <v>0</v>
      </c>
      <c r="ORT8" s="6">
        <f t="shared" si="167"/>
        <v>0</v>
      </c>
      <c r="ORU8" s="6">
        <f t="shared" si="167"/>
        <v>0</v>
      </c>
      <c r="ORV8" s="6">
        <f t="shared" si="167"/>
        <v>0</v>
      </c>
      <c r="ORW8" s="6">
        <f t="shared" si="167"/>
        <v>0</v>
      </c>
      <c r="ORX8" s="6">
        <f t="shared" si="167"/>
        <v>0</v>
      </c>
      <c r="ORY8" s="6">
        <f t="shared" si="167"/>
        <v>0</v>
      </c>
      <c r="ORZ8" s="6">
        <f t="shared" si="167"/>
        <v>0</v>
      </c>
      <c r="OSA8" s="6">
        <f t="shared" si="167"/>
        <v>0</v>
      </c>
      <c r="OSB8" s="6">
        <f t="shared" si="167"/>
        <v>0</v>
      </c>
      <c r="OSC8" s="6">
        <f t="shared" si="167"/>
        <v>0</v>
      </c>
      <c r="OSD8" s="6">
        <f t="shared" si="167"/>
        <v>0</v>
      </c>
      <c r="OSE8" s="6">
        <f t="shared" si="167"/>
        <v>0</v>
      </c>
      <c r="OSF8" s="6">
        <f t="shared" si="167"/>
        <v>0</v>
      </c>
      <c r="OSG8" s="6">
        <f t="shared" si="167"/>
        <v>0</v>
      </c>
      <c r="OSH8" s="6">
        <f t="shared" si="167"/>
        <v>0</v>
      </c>
      <c r="OSI8" s="6">
        <f t="shared" si="167"/>
        <v>0</v>
      </c>
      <c r="OSJ8" s="6">
        <f t="shared" ref="OSJ8:OUU8" si="168">+OSJ5+OSJ6+OSJ7</f>
        <v>0</v>
      </c>
      <c r="OSK8" s="6">
        <f t="shared" si="168"/>
        <v>0</v>
      </c>
      <c r="OSL8" s="6">
        <f t="shared" si="168"/>
        <v>0</v>
      </c>
      <c r="OSM8" s="6">
        <f t="shared" si="168"/>
        <v>0</v>
      </c>
      <c r="OSN8" s="6">
        <f t="shared" si="168"/>
        <v>0</v>
      </c>
      <c r="OSO8" s="6">
        <f t="shared" si="168"/>
        <v>0</v>
      </c>
      <c r="OSP8" s="6">
        <f t="shared" si="168"/>
        <v>0</v>
      </c>
      <c r="OSQ8" s="6">
        <f t="shared" si="168"/>
        <v>0</v>
      </c>
      <c r="OSR8" s="6">
        <f t="shared" si="168"/>
        <v>0</v>
      </c>
      <c r="OSS8" s="6">
        <f t="shared" si="168"/>
        <v>0</v>
      </c>
      <c r="OST8" s="6">
        <f t="shared" si="168"/>
        <v>0</v>
      </c>
      <c r="OSU8" s="6">
        <f t="shared" si="168"/>
        <v>0</v>
      </c>
      <c r="OSV8" s="6">
        <f t="shared" si="168"/>
        <v>0</v>
      </c>
      <c r="OSW8" s="6">
        <f t="shared" si="168"/>
        <v>0</v>
      </c>
      <c r="OSX8" s="6">
        <f t="shared" si="168"/>
        <v>0</v>
      </c>
      <c r="OSY8" s="6">
        <f t="shared" si="168"/>
        <v>0</v>
      </c>
      <c r="OSZ8" s="6">
        <f t="shared" si="168"/>
        <v>0</v>
      </c>
      <c r="OTA8" s="6">
        <f t="shared" si="168"/>
        <v>0</v>
      </c>
      <c r="OTB8" s="6">
        <f t="shared" si="168"/>
        <v>0</v>
      </c>
      <c r="OTC8" s="6">
        <f t="shared" si="168"/>
        <v>0</v>
      </c>
      <c r="OTD8" s="6">
        <f t="shared" si="168"/>
        <v>0</v>
      </c>
      <c r="OTE8" s="6">
        <f t="shared" si="168"/>
        <v>0</v>
      </c>
      <c r="OTF8" s="6">
        <f t="shared" si="168"/>
        <v>0</v>
      </c>
      <c r="OTG8" s="6">
        <f t="shared" si="168"/>
        <v>0</v>
      </c>
      <c r="OTH8" s="6">
        <f t="shared" si="168"/>
        <v>0</v>
      </c>
      <c r="OTI8" s="6">
        <f t="shared" si="168"/>
        <v>0</v>
      </c>
      <c r="OTJ8" s="6">
        <f t="shared" si="168"/>
        <v>0</v>
      </c>
      <c r="OTK8" s="6">
        <f t="shared" si="168"/>
        <v>0</v>
      </c>
      <c r="OTL8" s="6">
        <f t="shared" si="168"/>
        <v>0</v>
      </c>
      <c r="OTM8" s="6">
        <f t="shared" si="168"/>
        <v>0</v>
      </c>
      <c r="OTN8" s="6">
        <f t="shared" si="168"/>
        <v>0</v>
      </c>
      <c r="OTO8" s="6">
        <f t="shared" si="168"/>
        <v>0</v>
      </c>
      <c r="OTP8" s="6">
        <f t="shared" si="168"/>
        <v>0</v>
      </c>
      <c r="OTQ8" s="6">
        <f t="shared" si="168"/>
        <v>0</v>
      </c>
      <c r="OTR8" s="6">
        <f t="shared" si="168"/>
        <v>0</v>
      </c>
      <c r="OTS8" s="6">
        <f t="shared" si="168"/>
        <v>0</v>
      </c>
      <c r="OTT8" s="6">
        <f t="shared" si="168"/>
        <v>0</v>
      </c>
      <c r="OTU8" s="6">
        <f t="shared" si="168"/>
        <v>0</v>
      </c>
      <c r="OTV8" s="6">
        <f t="shared" si="168"/>
        <v>0</v>
      </c>
      <c r="OTW8" s="6">
        <f t="shared" si="168"/>
        <v>0</v>
      </c>
      <c r="OTX8" s="6">
        <f t="shared" si="168"/>
        <v>0</v>
      </c>
      <c r="OTY8" s="6">
        <f t="shared" si="168"/>
        <v>0</v>
      </c>
      <c r="OTZ8" s="6">
        <f t="shared" si="168"/>
        <v>0</v>
      </c>
      <c r="OUA8" s="6">
        <f t="shared" si="168"/>
        <v>0</v>
      </c>
      <c r="OUB8" s="6">
        <f t="shared" si="168"/>
        <v>0</v>
      </c>
      <c r="OUC8" s="6">
        <f t="shared" si="168"/>
        <v>0</v>
      </c>
      <c r="OUD8" s="6">
        <f t="shared" si="168"/>
        <v>0</v>
      </c>
      <c r="OUE8" s="6">
        <f t="shared" si="168"/>
        <v>0</v>
      </c>
      <c r="OUF8" s="6">
        <f t="shared" si="168"/>
        <v>0</v>
      </c>
      <c r="OUG8" s="6">
        <f t="shared" si="168"/>
        <v>0</v>
      </c>
      <c r="OUH8" s="6">
        <f t="shared" si="168"/>
        <v>0</v>
      </c>
      <c r="OUI8" s="6">
        <f t="shared" si="168"/>
        <v>0</v>
      </c>
      <c r="OUJ8" s="6">
        <f t="shared" si="168"/>
        <v>0</v>
      </c>
      <c r="OUK8" s="6">
        <f t="shared" si="168"/>
        <v>0</v>
      </c>
      <c r="OUL8" s="6">
        <f t="shared" si="168"/>
        <v>0</v>
      </c>
      <c r="OUM8" s="6">
        <f t="shared" si="168"/>
        <v>0</v>
      </c>
      <c r="OUN8" s="6">
        <f t="shared" si="168"/>
        <v>0</v>
      </c>
      <c r="OUO8" s="6">
        <f t="shared" si="168"/>
        <v>0</v>
      </c>
      <c r="OUP8" s="6">
        <f t="shared" si="168"/>
        <v>0</v>
      </c>
      <c r="OUQ8" s="6">
        <f t="shared" si="168"/>
        <v>0</v>
      </c>
      <c r="OUR8" s="6">
        <f t="shared" si="168"/>
        <v>0</v>
      </c>
      <c r="OUS8" s="6">
        <f t="shared" si="168"/>
        <v>0</v>
      </c>
      <c r="OUT8" s="6">
        <f t="shared" si="168"/>
        <v>0</v>
      </c>
      <c r="OUU8" s="6">
        <f t="shared" si="168"/>
        <v>0</v>
      </c>
      <c r="OUV8" s="6">
        <f t="shared" ref="OUV8:OXG8" si="169">+OUV5+OUV6+OUV7</f>
        <v>0</v>
      </c>
      <c r="OUW8" s="6">
        <f t="shared" si="169"/>
        <v>0</v>
      </c>
      <c r="OUX8" s="6">
        <f t="shared" si="169"/>
        <v>0</v>
      </c>
      <c r="OUY8" s="6">
        <f t="shared" si="169"/>
        <v>0</v>
      </c>
      <c r="OUZ8" s="6">
        <f t="shared" si="169"/>
        <v>0</v>
      </c>
      <c r="OVA8" s="6">
        <f t="shared" si="169"/>
        <v>0</v>
      </c>
      <c r="OVB8" s="6">
        <f t="shared" si="169"/>
        <v>0</v>
      </c>
      <c r="OVC8" s="6">
        <f t="shared" si="169"/>
        <v>0</v>
      </c>
      <c r="OVD8" s="6">
        <f t="shared" si="169"/>
        <v>0</v>
      </c>
      <c r="OVE8" s="6">
        <f t="shared" si="169"/>
        <v>0</v>
      </c>
      <c r="OVF8" s="6">
        <f t="shared" si="169"/>
        <v>0</v>
      </c>
      <c r="OVG8" s="6">
        <f t="shared" si="169"/>
        <v>0</v>
      </c>
      <c r="OVH8" s="6">
        <f t="shared" si="169"/>
        <v>0</v>
      </c>
      <c r="OVI8" s="6">
        <f t="shared" si="169"/>
        <v>0</v>
      </c>
      <c r="OVJ8" s="6">
        <f t="shared" si="169"/>
        <v>0</v>
      </c>
      <c r="OVK8" s="6">
        <f t="shared" si="169"/>
        <v>0</v>
      </c>
      <c r="OVL8" s="6">
        <f t="shared" si="169"/>
        <v>0</v>
      </c>
      <c r="OVM8" s="6">
        <f t="shared" si="169"/>
        <v>0</v>
      </c>
      <c r="OVN8" s="6">
        <f t="shared" si="169"/>
        <v>0</v>
      </c>
      <c r="OVO8" s="6">
        <f t="shared" si="169"/>
        <v>0</v>
      </c>
      <c r="OVP8" s="6">
        <f t="shared" si="169"/>
        <v>0</v>
      </c>
      <c r="OVQ8" s="6">
        <f t="shared" si="169"/>
        <v>0</v>
      </c>
      <c r="OVR8" s="6">
        <f t="shared" si="169"/>
        <v>0</v>
      </c>
      <c r="OVS8" s="6">
        <f t="shared" si="169"/>
        <v>0</v>
      </c>
      <c r="OVT8" s="6">
        <f t="shared" si="169"/>
        <v>0</v>
      </c>
      <c r="OVU8" s="6">
        <f t="shared" si="169"/>
        <v>0</v>
      </c>
      <c r="OVV8" s="6">
        <f t="shared" si="169"/>
        <v>0</v>
      </c>
      <c r="OVW8" s="6">
        <f t="shared" si="169"/>
        <v>0</v>
      </c>
      <c r="OVX8" s="6">
        <f t="shared" si="169"/>
        <v>0</v>
      </c>
      <c r="OVY8" s="6">
        <f t="shared" si="169"/>
        <v>0</v>
      </c>
      <c r="OVZ8" s="6">
        <f t="shared" si="169"/>
        <v>0</v>
      </c>
      <c r="OWA8" s="6">
        <f t="shared" si="169"/>
        <v>0</v>
      </c>
      <c r="OWB8" s="6">
        <f t="shared" si="169"/>
        <v>0</v>
      </c>
      <c r="OWC8" s="6">
        <f t="shared" si="169"/>
        <v>0</v>
      </c>
      <c r="OWD8" s="6">
        <f t="shared" si="169"/>
        <v>0</v>
      </c>
      <c r="OWE8" s="6">
        <f t="shared" si="169"/>
        <v>0</v>
      </c>
      <c r="OWF8" s="6">
        <f t="shared" si="169"/>
        <v>0</v>
      </c>
      <c r="OWG8" s="6">
        <f t="shared" si="169"/>
        <v>0</v>
      </c>
      <c r="OWH8" s="6">
        <f t="shared" si="169"/>
        <v>0</v>
      </c>
      <c r="OWI8" s="6">
        <f t="shared" si="169"/>
        <v>0</v>
      </c>
      <c r="OWJ8" s="6">
        <f t="shared" si="169"/>
        <v>0</v>
      </c>
      <c r="OWK8" s="6">
        <f t="shared" si="169"/>
        <v>0</v>
      </c>
      <c r="OWL8" s="6">
        <f t="shared" si="169"/>
        <v>0</v>
      </c>
      <c r="OWM8" s="6">
        <f t="shared" si="169"/>
        <v>0</v>
      </c>
      <c r="OWN8" s="6">
        <f t="shared" si="169"/>
        <v>0</v>
      </c>
      <c r="OWO8" s="6">
        <f t="shared" si="169"/>
        <v>0</v>
      </c>
      <c r="OWP8" s="6">
        <f t="shared" si="169"/>
        <v>0</v>
      </c>
      <c r="OWQ8" s="6">
        <f t="shared" si="169"/>
        <v>0</v>
      </c>
      <c r="OWR8" s="6">
        <f t="shared" si="169"/>
        <v>0</v>
      </c>
      <c r="OWS8" s="6">
        <f t="shared" si="169"/>
        <v>0</v>
      </c>
      <c r="OWT8" s="6">
        <f t="shared" si="169"/>
        <v>0</v>
      </c>
      <c r="OWU8" s="6">
        <f t="shared" si="169"/>
        <v>0</v>
      </c>
      <c r="OWV8" s="6">
        <f t="shared" si="169"/>
        <v>0</v>
      </c>
      <c r="OWW8" s="6">
        <f t="shared" si="169"/>
        <v>0</v>
      </c>
      <c r="OWX8" s="6">
        <f t="shared" si="169"/>
        <v>0</v>
      </c>
      <c r="OWY8" s="6">
        <f t="shared" si="169"/>
        <v>0</v>
      </c>
      <c r="OWZ8" s="6">
        <f t="shared" si="169"/>
        <v>0</v>
      </c>
      <c r="OXA8" s="6">
        <f t="shared" si="169"/>
        <v>0</v>
      </c>
      <c r="OXB8" s="6">
        <f t="shared" si="169"/>
        <v>0</v>
      </c>
      <c r="OXC8" s="6">
        <f t="shared" si="169"/>
        <v>0</v>
      </c>
      <c r="OXD8" s="6">
        <f t="shared" si="169"/>
        <v>0</v>
      </c>
      <c r="OXE8" s="6">
        <f t="shared" si="169"/>
        <v>0</v>
      </c>
      <c r="OXF8" s="6">
        <f t="shared" si="169"/>
        <v>0</v>
      </c>
      <c r="OXG8" s="6">
        <f t="shared" si="169"/>
        <v>0</v>
      </c>
      <c r="OXH8" s="6">
        <f t="shared" ref="OXH8:OZS8" si="170">+OXH5+OXH6+OXH7</f>
        <v>0</v>
      </c>
      <c r="OXI8" s="6">
        <f t="shared" si="170"/>
        <v>0</v>
      </c>
      <c r="OXJ8" s="6">
        <f t="shared" si="170"/>
        <v>0</v>
      </c>
      <c r="OXK8" s="6">
        <f t="shared" si="170"/>
        <v>0</v>
      </c>
      <c r="OXL8" s="6">
        <f t="shared" si="170"/>
        <v>0</v>
      </c>
      <c r="OXM8" s="6">
        <f t="shared" si="170"/>
        <v>0</v>
      </c>
      <c r="OXN8" s="6">
        <f t="shared" si="170"/>
        <v>0</v>
      </c>
      <c r="OXO8" s="6">
        <f t="shared" si="170"/>
        <v>0</v>
      </c>
      <c r="OXP8" s="6">
        <f t="shared" si="170"/>
        <v>0</v>
      </c>
      <c r="OXQ8" s="6">
        <f t="shared" si="170"/>
        <v>0</v>
      </c>
      <c r="OXR8" s="6">
        <f t="shared" si="170"/>
        <v>0</v>
      </c>
      <c r="OXS8" s="6">
        <f t="shared" si="170"/>
        <v>0</v>
      </c>
      <c r="OXT8" s="6">
        <f t="shared" si="170"/>
        <v>0</v>
      </c>
      <c r="OXU8" s="6">
        <f t="shared" si="170"/>
        <v>0</v>
      </c>
      <c r="OXV8" s="6">
        <f t="shared" si="170"/>
        <v>0</v>
      </c>
      <c r="OXW8" s="6">
        <f t="shared" si="170"/>
        <v>0</v>
      </c>
      <c r="OXX8" s="6">
        <f t="shared" si="170"/>
        <v>0</v>
      </c>
      <c r="OXY8" s="6">
        <f t="shared" si="170"/>
        <v>0</v>
      </c>
      <c r="OXZ8" s="6">
        <f t="shared" si="170"/>
        <v>0</v>
      </c>
      <c r="OYA8" s="6">
        <f t="shared" si="170"/>
        <v>0</v>
      </c>
      <c r="OYB8" s="6">
        <f t="shared" si="170"/>
        <v>0</v>
      </c>
      <c r="OYC8" s="6">
        <f t="shared" si="170"/>
        <v>0</v>
      </c>
      <c r="OYD8" s="6">
        <f t="shared" si="170"/>
        <v>0</v>
      </c>
      <c r="OYE8" s="6">
        <f t="shared" si="170"/>
        <v>0</v>
      </c>
      <c r="OYF8" s="6">
        <f t="shared" si="170"/>
        <v>0</v>
      </c>
      <c r="OYG8" s="6">
        <f t="shared" si="170"/>
        <v>0</v>
      </c>
      <c r="OYH8" s="6">
        <f t="shared" si="170"/>
        <v>0</v>
      </c>
      <c r="OYI8" s="6">
        <f t="shared" si="170"/>
        <v>0</v>
      </c>
      <c r="OYJ8" s="6">
        <f t="shared" si="170"/>
        <v>0</v>
      </c>
      <c r="OYK8" s="6">
        <f t="shared" si="170"/>
        <v>0</v>
      </c>
      <c r="OYL8" s="6">
        <f t="shared" si="170"/>
        <v>0</v>
      </c>
      <c r="OYM8" s="6">
        <f t="shared" si="170"/>
        <v>0</v>
      </c>
      <c r="OYN8" s="6">
        <f t="shared" si="170"/>
        <v>0</v>
      </c>
      <c r="OYO8" s="6">
        <f t="shared" si="170"/>
        <v>0</v>
      </c>
      <c r="OYP8" s="6">
        <f t="shared" si="170"/>
        <v>0</v>
      </c>
      <c r="OYQ8" s="6">
        <f t="shared" si="170"/>
        <v>0</v>
      </c>
      <c r="OYR8" s="6">
        <f t="shared" si="170"/>
        <v>0</v>
      </c>
      <c r="OYS8" s="6">
        <f t="shared" si="170"/>
        <v>0</v>
      </c>
      <c r="OYT8" s="6">
        <f t="shared" si="170"/>
        <v>0</v>
      </c>
      <c r="OYU8" s="6">
        <f t="shared" si="170"/>
        <v>0</v>
      </c>
      <c r="OYV8" s="6">
        <f t="shared" si="170"/>
        <v>0</v>
      </c>
      <c r="OYW8" s="6">
        <f t="shared" si="170"/>
        <v>0</v>
      </c>
      <c r="OYX8" s="6">
        <f t="shared" si="170"/>
        <v>0</v>
      </c>
      <c r="OYY8" s="6">
        <f t="shared" si="170"/>
        <v>0</v>
      </c>
      <c r="OYZ8" s="6">
        <f t="shared" si="170"/>
        <v>0</v>
      </c>
      <c r="OZA8" s="6">
        <f t="shared" si="170"/>
        <v>0</v>
      </c>
      <c r="OZB8" s="6">
        <f t="shared" si="170"/>
        <v>0</v>
      </c>
      <c r="OZC8" s="6">
        <f t="shared" si="170"/>
        <v>0</v>
      </c>
      <c r="OZD8" s="6">
        <f t="shared" si="170"/>
        <v>0</v>
      </c>
      <c r="OZE8" s="6">
        <f t="shared" si="170"/>
        <v>0</v>
      </c>
      <c r="OZF8" s="6">
        <f t="shared" si="170"/>
        <v>0</v>
      </c>
      <c r="OZG8" s="6">
        <f t="shared" si="170"/>
        <v>0</v>
      </c>
      <c r="OZH8" s="6">
        <f t="shared" si="170"/>
        <v>0</v>
      </c>
      <c r="OZI8" s="6">
        <f t="shared" si="170"/>
        <v>0</v>
      </c>
      <c r="OZJ8" s="6">
        <f t="shared" si="170"/>
        <v>0</v>
      </c>
      <c r="OZK8" s="6">
        <f t="shared" si="170"/>
        <v>0</v>
      </c>
      <c r="OZL8" s="6">
        <f t="shared" si="170"/>
        <v>0</v>
      </c>
      <c r="OZM8" s="6">
        <f t="shared" si="170"/>
        <v>0</v>
      </c>
      <c r="OZN8" s="6">
        <f t="shared" si="170"/>
        <v>0</v>
      </c>
      <c r="OZO8" s="6">
        <f t="shared" si="170"/>
        <v>0</v>
      </c>
      <c r="OZP8" s="6">
        <f t="shared" si="170"/>
        <v>0</v>
      </c>
      <c r="OZQ8" s="6">
        <f t="shared" si="170"/>
        <v>0</v>
      </c>
      <c r="OZR8" s="6">
        <f t="shared" si="170"/>
        <v>0</v>
      </c>
      <c r="OZS8" s="6">
        <f t="shared" si="170"/>
        <v>0</v>
      </c>
      <c r="OZT8" s="6">
        <f t="shared" ref="OZT8:PCE8" si="171">+OZT5+OZT6+OZT7</f>
        <v>0</v>
      </c>
      <c r="OZU8" s="6">
        <f t="shared" si="171"/>
        <v>0</v>
      </c>
      <c r="OZV8" s="6">
        <f t="shared" si="171"/>
        <v>0</v>
      </c>
      <c r="OZW8" s="6">
        <f t="shared" si="171"/>
        <v>0</v>
      </c>
      <c r="OZX8" s="6">
        <f t="shared" si="171"/>
        <v>0</v>
      </c>
      <c r="OZY8" s="6">
        <f t="shared" si="171"/>
        <v>0</v>
      </c>
      <c r="OZZ8" s="6">
        <f t="shared" si="171"/>
        <v>0</v>
      </c>
      <c r="PAA8" s="6">
        <f t="shared" si="171"/>
        <v>0</v>
      </c>
      <c r="PAB8" s="6">
        <f t="shared" si="171"/>
        <v>0</v>
      </c>
      <c r="PAC8" s="6">
        <f t="shared" si="171"/>
        <v>0</v>
      </c>
      <c r="PAD8" s="6">
        <f t="shared" si="171"/>
        <v>0</v>
      </c>
      <c r="PAE8" s="6">
        <f t="shared" si="171"/>
        <v>0</v>
      </c>
      <c r="PAF8" s="6">
        <f t="shared" si="171"/>
        <v>0</v>
      </c>
      <c r="PAG8" s="6">
        <f t="shared" si="171"/>
        <v>0</v>
      </c>
      <c r="PAH8" s="6">
        <f t="shared" si="171"/>
        <v>0</v>
      </c>
      <c r="PAI8" s="6">
        <f t="shared" si="171"/>
        <v>0</v>
      </c>
      <c r="PAJ8" s="6">
        <f t="shared" si="171"/>
        <v>0</v>
      </c>
      <c r="PAK8" s="6">
        <f t="shared" si="171"/>
        <v>0</v>
      </c>
      <c r="PAL8" s="6">
        <f t="shared" si="171"/>
        <v>0</v>
      </c>
      <c r="PAM8" s="6">
        <f t="shared" si="171"/>
        <v>0</v>
      </c>
      <c r="PAN8" s="6">
        <f t="shared" si="171"/>
        <v>0</v>
      </c>
      <c r="PAO8" s="6">
        <f t="shared" si="171"/>
        <v>0</v>
      </c>
      <c r="PAP8" s="6">
        <f t="shared" si="171"/>
        <v>0</v>
      </c>
      <c r="PAQ8" s="6">
        <f t="shared" si="171"/>
        <v>0</v>
      </c>
      <c r="PAR8" s="6">
        <f t="shared" si="171"/>
        <v>0</v>
      </c>
      <c r="PAS8" s="6">
        <f t="shared" si="171"/>
        <v>0</v>
      </c>
      <c r="PAT8" s="6">
        <f t="shared" si="171"/>
        <v>0</v>
      </c>
      <c r="PAU8" s="6">
        <f t="shared" si="171"/>
        <v>0</v>
      </c>
      <c r="PAV8" s="6">
        <f t="shared" si="171"/>
        <v>0</v>
      </c>
      <c r="PAW8" s="6">
        <f t="shared" si="171"/>
        <v>0</v>
      </c>
      <c r="PAX8" s="6">
        <f t="shared" si="171"/>
        <v>0</v>
      </c>
      <c r="PAY8" s="6">
        <f t="shared" si="171"/>
        <v>0</v>
      </c>
      <c r="PAZ8" s="6">
        <f t="shared" si="171"/>
        <v>0</v>
      </c>
      <c r="PBA8" s="6">
        <f t="shared" si="171"/>
        <v>0</v>
      </c>
      <c r="PBB8" s="6">
        <f t="shared" si="171"/>
        <v>0</v>
      </c>
      <c r="PBC8" s="6">
        <f t="shared" si="171"/>
        <v>0</v>
      </c>
      <c r="PBD8" s="6">
        <f t="shared" si="171"/>
        <v>0</v>
      </c>
      <c r="PBE8" s="6">
        <f t="shared" si="171"/>
        <v>0</v>
      </c>
      <c r="PBF8" s="6">
        <f t="shared" si="171"/>
        <v>0</v>
      </c>
      <c r="PBG8" s="6">
        <f t="shared" si="171"/>
        <v>0</v>
      </c>
      <c r="PBH8" s="6">
        <f t="shared" si="171"/>
        <v>0</v>
      </c>
      <c r="PBI8" s="6">
        <f t="shared" si="171"/>
        <v>0</v>
      </c>
      <c r="PBJ8" s="6">
        <f t="shared" si="171"/>
        <v>0</v>
      </c>
      <c r="PBK8" s="6">
        <f t="shared" si="171"/>
        <v>0</v>
      </c>
      <c r="PBL8" s="6">
        <f t="shared" si="171"/>
        <v>0</v>
      </c>
      <c r="PBM8" s="6">
        <f t="shared" si="171"/>
        <v>0</v>
      </c>
      <c r="PBN8" s="6">
        <f t="shared" si="171"/>
        <v>0</v>
      </c>
      <c r="PBO8" s="6">
        <f t="shared" si="171"/>
        <v>0</v>
      </c>
      <c r="PBP8" s="6">
        <f t="shared" si="171"/>
        <v>0</v>
      </c>
      <c r="PBQ8" s="6">
        <f t="shared" si="171"/>
        <v>0</v>
      </c>
      <c r="PBR8" s="6">
        <f t="shared" si="171"/>
        <v>0</v>
      </c>
      <c r="PBS8" s="6">
        <f t="shared" si="171"/>
        <v>0</v>
      </c>
      <c r="PBT8" s="6">
        <f t="shared" si="171"/>
        <v>0</v>
      </c>
      <c r="PBU8" s="6">
        <f t="shared" si="171"/>
        <v>0</v>
      </c>
      <c r="PBV8" s="6">
        <f t="shared" si="171"/>
        <v>0</v>
      </c>
      <c r="PBW8" s="6">
        <f t="shared" si="171"/>
        <v>0</v>
      </c>
      <c r="PBX8" s="6">
        <f t="shared" si="171"/>
        <v>0</v>
      </c>
      <c r="PBY8" s="6">
        <f t="shared" si="171"/>
        <v>0</v>
      </c>
      <c r="PBZ8" s="6">
        <f t="shared" si="171"/>
        <v>0</v>
      </c>
      <c r="PCA8" s="6">
        <f t="shared" si="171"/>
        <v>0</v>
      </c>
      <c r="PCB8" s="6">
        <f t="shared" si="171"/>
        <v>0</v>
      </c>
      <c r="PCC8" s="6">
        <f t="shared" si="171"/>
        <v>0</v>
      </c>
      <c r="PCD8" s="6">
        <f t="shared" si="171"/>
        <v>0</v>
      </c>
      <c r="PCE8" s="6">
        <f t="shared" si="171"/>
        <v>0</v>
      </c>
      <c r="PCF8" s="6">
        <f t="shared" ref="PCF8:PEQ8" si="172">+PCF5+PCF6+PCF7</f>
        <v>0</v>
      </c>
      <c r="PCG8" s="6">
        <f t="shared" si="172"/>
        <v>0</v>
      </c>
      <c r="PCH8" s="6">
        <f t="shared" si="172"/>
        <v>0</v>
      </c>
      <c r="PCI8" s="6">
        <f t="shared" si="172"/>
        <v>0</v>
      </c>
      <c r="PCJ8" s="6">
        <f t="shared" si="172"/>
        <v>0</v>
      </c>
      <c r="PCK8" s="6">
        <f t="shared" si="172"/>
        <v>0</v>
      </c>
      <c r="PCL8" s="6">
        <f t="shared" si="172"/>
        <v>0</v>
      </c>
      <c r="PCM8" s="6">
        <f t="shared" si="172"/>
        <v>0</v>
      </c>
      <c r="PCN8" s="6">
        <f t="shared" si="172"/>
        <v>0</v>
      </c>
      <c r="PCO8" s="6">
        <f t="shared" si="172"/>
        <v>0</v>
      </c>
      <c r="PCP8" s="6">
        <f t="shared" si="172"/>
        <v>0</v>
      </c>
      <c r="PCQ8" s="6">
        <f t="shared" si="172"/>
        <v>0</v>
      </c>
      <c r="PCR8" s="6">
        <f t="shared" si="172"/>
        <v>0</v>
      </c>
      <c r="PCS8" s="6">
        <f t="shared" si="172"/>
        <v>0</v>
      </c>
      <c r="PCT8" s="6">
        <f t="shared" si="172"/>
        <v>0</v>
      </c>
      <c r="PCU8" s="6">
        <f t="shared" si="172"/>
        <v>0</v>
      </c>
      <c r="PCV8" s="6">
        <f t="shared" si="172"/>
        <v>0</v>
      </c>
      <c r="PCW8" s="6">
        <f t="shared" si="172"/>
        <v>0</v>
      </c>
      <c r="PCX8" s="6">
        <f t="shared" si="172"/>
        <v>0</v>
      </c>
      <c r="PCY8" s="6">
        <f t="shared" si="172"/>
        <v>0</v>
      </c>
      <c r="PCZ8" s="6">
        <f t="shared" si="172"/>
        <v>0</v>
      </c>
      <c r="PDA8" s="6">
        <f t="shared" si="172"/>
        <v>0</v>
      </c>
      <c r="PDB8" s="6">
        <f t="shared" si="172"/>
        <v>0</v>
      </c>
      <c r="PDC8" s="6">
        <f t="shared" si="172"/>
        <v>0</v>
      </c>
      <c r="PDD8" s="6">
        <f t="shared" si="172"/>
        <v>0</v>
      </c>
      <c r="PDE8" s="6">
        <f t="shared" si="172"/>
        <v>0</v>
      </c>
      <c r="PDF8" s="6">
        <f t="shared" si="172"/>
        <v>0</v>
      </c>
      <c r="PDG8" s="6">
        <f t="shared" si="172"/>
        <v>0</v>
      </c>
      <c r="PDH8" s="6">
        <f t="shared" si="172"/>
        <v>0</v>
      </c>
      <c r="PDI8" s="6">
        <f t="shared" si="172"/>
        <v>0</v>
      </c>
      <c r="PDJ8" s="6">
        <f t="shared" si="172"/>
        <v>0</v>
      </c>
      <c r="PDK8" s="6">
        <f t="shared" si="172"/>
        <v>0</v>
      </c>
      <c r="PDL8" s="6">
        <f t="shared" si="172"/>
        <v>0</v>
      </c>
      <c r="PDM8" s="6">
        <f t="shared" si="172"/>
        <v>0</v>
      </c>
      <c r="PDN8" s="6">
        <f t="shared" si="172"/>
        <v>0</v>
      </c>
      <c r="PDO8" s="6">
        <f t="shared" si="172"/>
        <v>0</v>
      </c>
      <c r="PDP8" s="6">
        <f t="shared" si="172"/>
        <v>0</v>
      </c>
      <c r="PDQ8" s="6">
        <f t="shared" si="172"/>
        <v>0</v>
      </c>
      <c r="PDR8" s="6">
        <f t="shared" si="172"/>
        <v>0</v>
      </c>
      <c r="PDS8" s="6">
        <f t="shared" si="172"/>
        <v>0</v>
      </c>
      <c r="PDT8" s="6">
        <f t="shared" si="172"/>
        <v>0</v>
      </c>
      <c r="PDU8" s="6">
        <f t="shared" si="172"/>
        <v>0</v>
      </c>
      <c r="PDV8" s="6">
        <f t="shared" si="172"/>
        <v>0</v>
      </c>
      <c r="PDW8" s="6">
        <f t="shared" si="172"/>
        <v>0</v>
      </c>
      <c r="PDX8" s="6">
        <f t="shared" si="172"/>
        <v>0</v>
      </c>
      <c r="PDY8" s="6">
        <f t="shared" si="172"/>
        <v>0</v>
      </c>
      <c r="PDZ8" s="6">
        <f t="shared" si="172"/>
        <v>0</v>
      </c>
      <c r="PEA8" s="6">
        <f t="shared" si="172"/>
        <v>0</v>
      </c>
      <c r="PEB8" s="6">
        <f t="shared" si="172"/>
        <v>0</v>
      </c>
      <c r="PEC8" s="6">
        <f t="shared" si="172"/>
        <v>0</v>
      </c>
      <c r="PED8" s="6">
        <f t="shared" si="172"/>
        <v>0</v>
      </c>
      <c r="PEE8" s="6">
        <f t="shared" si="172"/>
        <v>0</v>
      </c>
      <c r="PEF8" s="6">
        <f t="shared" si="172"/>
        <v>0</v>
      </c>
      <c r="PEG8" s="6">
        <f t="shared" si="172"/>
        <v>0</v>
      </c>
      <c r="PEH8" s="6">
        <f t="shared" si="172"/>
        <v>0</v>
      </c>
      <c r="PEI8" s="6">
        <f t="shared" si="172"/>
        <v>0</v>
      </c>
      <c r="PEJ8" s="6">
        <f t="shared" si="172"/>
        <v>0</v>
      </c>
      <c r="PEK8" s="6">
        <f t="shared" si="172"/>
        <v>0</v>
      </c>
      <c r="PEL8" s="6">
        <f t="shared" si="172"/>
        <v>0</v>
      </c>
      <c r="PEM8" s="6">
        <f t="shared" si="172"/>
        <v>0</v>
      </c>
      <c r="PEN8" s="6">
        <f t="shared" si="172"/>
        <v>0</v>
      </c>
      <c r="PEO8" s="6">
        <f t="shared" si="172"/>
        <v>0</v>
      </c>
      <c r="PEP8" s="6">
        <f t="shared" si="172"/>
        <v>0</v>
      </c>
      <c r="PEQ8" s="6">
        <f t="shared" si="172"/>
        <v>0</v>
      </c>
      <c r="PER8" s="6">
        <f t="shared" ref="PER8:PHC8" si="173">+PER5+PER6+PER7</f>
        <v>0</v>
      </c>
      <c r="PES8" s="6">
        <f t="shared" si="173"/>
        <v>0</v>
      </c>
      <c r="PET8" s="6">
        <f t="shared" si="173"/>
        <v>0</v>
      </c>
      <c r="PEU8" s="6">
        <f t="shared" si="173"/>
        <v>0</v>
      </c>
      <c r="PEV8" s="6">
        <f t="shared" si="173"/>
        <v>0</v>
      </c>
      <c r="PEW8" s="6">
        <f t="shared" si="173"/>
        <v>0</v>
      </c>
      <c r="PEX8" s="6">
        <f t="shared" si="173"/>
        <v>0</v>
      </c>
      <c r="PEY8" s="6">
        <f t="shared" si="173"/>
        <v>0</v>
      </c>
      <c r="PEZ8" s="6">
        <f t="shared" si="173"/>
        <v>0</v>
      </c>
      <c r="PFA8" s="6">
        <f t="shared" si="173"/>
        <v>0</v>
      </c>
      <c r="PFB8" s="6">
        <f t="shared" si="173"/>
        <v>0</v>
      </c>
      <c r="PFC8" s="6">
        <f t="shared" si="173"/>
        <v>0</v>
      </c>
      <c r="PFD8" s="6">
        <f t="shared" si="173"/>
        <v>0</v>
      </c>
      <c r="PFE8" s="6">
        <f t="shared" si="173"/>
        <v>0</v>
      </c>
      <c r="PFF8" s="6">
        <f t="shared" si="173"/>
        <v>0</v>
      </c>
      <c r="PFG8" s="6">
        <f t="shared" si="173"/>
        <v>0</v>
      </c>
      <c r="PFH8" s="6">
        <f t="shared" si="173"/>
        <v>0</v>
      </c>
      <c r="PFI8" s="6">
        <f t="shared" si="173"/>
        <v>0</v>
      </c>
      <c r="PFJ8" s="6">
        <f t="shared" si="173"/>
        <v>0</v>
      </c>
      <c r="PFK8" s="6">
        <f t="shared" si="173"/>
        <v>0</v>
      </c>
      <c r="PFL8" s="6">
        <f t="shared" si="173"/>
        <v>0</v>
      </c>
      <c r="PFM8" s="6">
        <f t="shared" si="173"/>
        <v>0</v>
      </c>
      <c r="PFN8" s="6">
        <f t="shared" si="173"/>
        <v>0</v>
      </c>
      <c r="PFO8" s="6">
        <f t="shared" si="173"/>
        <v>0</v>
      </c>
      <c r="PFP8" s="6">
        <f t="shared" si="173"/>
        <v>0</v>
      </c>
      <c r="PFQ8" s="6">
        <f t="shared" si="173"/>
        <v>0</v>
      </c>
      <c r="PFR8" s="6">
        <f t="shared" si="173"/>
        <v>0</v>
      </c>
      <c r="PFS8" s="6">
        <f t="shared" si="173"/>
        <v>0</v>
      </c>
      <c r="PFT8" s="6">
        <f t="shared" si="173"/>
        <v>0</v>
      </c>
      <c r="PFU8" s="6">
        <f t="shared" si="173"/>
        <v>0</v>
      </c>
      <c r="PFV8" s="6">
        <f t="shared" si="173"/>
        <v>0</v>
      </c>
      <c r="PFW8" s="6">
        <f t="shared" si="173"/>
        <v>0</v>
      </c>
      <c r="PFX8" s="6">
        <f t="shared" si="173"/>
        <v>0</v>
      </c>
      <c r="PFY8" s="6">
        <f t="shared" si="173"/>
        <v>0</v>
      </c>
      <c r="PFZ8" s="6">
        <f t="shared" si="173"/>
        <v>0</v>
      </c>
      <c r="PGA8" s="6">
        <f t="shared" si="173"/>
        <v>0</v>
      </c>
      <c r="PGB8" s="6">
        <f t="shared" si="173"/>
        <v>0</v>
      </c>
      <c r="PGC8" s="6">
        <f t="shared" si="173"/>
        <v>0</v>
      </c>
      <c r="PGD8" s="6">
        <f t="shared" si="173"/>
        <v>0</v>
      </c>
      <c r="PGE8" s="6">
        <f t="shared" si="173"/>
        <v>0</v>
      </c>
      <c r="PGF8" s="6">
        <f t="shared" si="173"/>
        <v>0</v>
      </c>
      <c r="PGG8" s="6">
        <f t="shared" si="173"/>
        <v>0</v>
      </c>
      <c r="PGH8" s="6">
        <f t="shared" si="173"/>
        <v>0</v>
      </c>
      <c r="PGI8" s="6">
        <f t="shared" si="173"/>
        <v>0</v>
      </c>
      <c r="PGJ8" s="6">
        <f t="shared" si="173"/>
        <v>0</v>
      </c>
      <c r="PGK8" s="6">
        <f t="shared" si="173"/>
        <v>0</v>
      </c>
      <c r="PGL8" s="6">
        <f t="shared" si="173"/>
        <v>0</v>
      </c>
      <c r="PGM8" s="6">
        <f t="shared" si="173"/>
        <v>0</v>
      </c>
      <c r="PGN8" s="6">
        <f t="shared" si="173"/>
        <v>0</v>
      </c>
      <c r="PGO8" s="6">
        <f t="shared" si="173"/>
        <v>0</v>
      </c>
      <c r="PGP8" s="6">
        <f t="shared" si="173"/>
        <v>0</v>
      </c>
      <c r="PGQ8" s="6">
        <f t="shared" si="173"/>
        <v>0</v>
      </c>
      <c r="PGR8" s="6">
        <f t="shared" si="173"/>
        <v>0</v>
      </c>
      <c r="PGS8" s="6">
        <f t="shared" si="173"/>
        <v>0</v>
      </c>
      <c r="PGT8" s="6">
        <f t="shared" si="173"/>
        <v>0</v>
      </c>
      <c r="PGU8" s="6">
        <f t="shared" si="173"/>
        <v>0</v>
      </c>
      <c r="PGV8" s="6">
        <f t="shared" si="173"/>
        <v>0</v>
      </c>
      <c r="PGW8" s="6">
        <f t="shared" si="173"/>
        <v>0</v>
      </c>
      <c r="PGX8" s="6">
        <f t="shared" si="173"/>
        <v>0</v>
      </c>
      <c r="PGY8" s="6">
        <f t="shared" si="173"/>
        <v>0</v>
      </c>
      <c r="PGZ8" s="6">
        <f t="shared" si="173"/>
        <v>0</v>
      </c>
      <c r="PHA8" s="6">
        <f t="shared" si="173"/>
        <v>0</v>
      </c>
      <c r="PHB8" s="6">
        <f t="shared" si="173"/>
        <v>0</v>
      </c>
      <c r="PHC8" s="6">
        <f t="shared" si="173"/>
        <v>0</v>
      </c>
      <c r="PHD8" s="6">
        <f t="shared" ref="PHD8:PJO8" si="174">+PHD5+PHD6+PHD7</f>
        <v>0</v>
      </c>
      <c r="PHE8" s="6">
        <f t="shared" si="174"/>
        <v>0</v>
      </c>
      <c r="PHF8" s="6">
        <f t="shared" si="174"/>
        <v>0</v>
      </c>
      <c r="PHG8" s="6">
        <f t="shared" si="174"/>
        <v>0</v>
      </c>
      <c r="PHH8" s="6">
        <f t="shared" si="174"/>
        <v>0</v>
      </c>
      <c r="PHI8" s="6">
        <f t="shared" si="174"/>
        <v>0</v>
      </c>
      <c r="PHJ8" s="6">
        <f t="shared" si="174"/>
        <v>0</v>
      </c>
      <c r="PHK8" s="6">
        <f t="shared" si="174"/>
        <v>0</v>
      </c>
      <c r="PHL8" s="6">
        <f t="shared" si="174"/>
        <v>0</v>
      </c>
      <c r="PHM8" s="6">
        <f t="shared" si="174"/>
        <v>0</v>
      </c>
      <c r="PHN8" s="6">
        <f t="shared" si="174"/>
        <v>0</v>
      </c>
      <c r="PHO8" s="6">
        <f t="shared" si="174"/>
        <v>0</v>
      </c>
      <c r="PHP8" s="6">
        <f t="shared" si="174"/>
        <v>0</v>
      </c>
      <c r="PHQ8" s="6">
        <f t="shared" si="174"/>
        <v>0</v>
      </c>
      <c r="PHR8" s="6">
        <f t="shared" si="174"/>
        <v>0</v>
      </c>
      <c r="PHS8" s="6">
        <f t="shared" si="174"/>
        <v>0</v>
      </c>
      <c r="PHT8" s="6">
        <f t="shared" si="174"/>
        <v>0</v>
      </c>
      <c r="PHU8" s="6">
        <f t="shared" si="174"/>
        <v>0</v>
      </c>
      <c r="PHV8" s="6">
        <f t="shared" si="174"/>
        <v>0</v>
      </c>
      <c r="PHW8" s="6">
        <f t="shared" si="174"/>
        <v>0</v>
      </c>
      <c r="PHX8" s="6">
        <f t="shared" si="174"/>
        <v>0</v>
      </c>
      <c r="PHY8" s="6">
        <f t="shared" si="174"/>
        <v>0</v>
      </c>
      <c r="PHZ8" s="6">
        <f t="shared" si="174"/>
        <v>0</v>
      </c>
      <c r="PIA8" s="6">
        <f t="shared" si="174"/>
        <v>0</v>
      </c>
      <c r="PIB8" s="6">
        <f t="shared" si="174"/>
        <v>0</v>
      </c>
      <c r="PIC8" s="6">
        <f t="shared" si="174"/>
        <v>0</v>
      </c>
      <c r="PID8" s="6">
        <f t="shared" si="174"/>
        <v>0</v>
      </c>
      <c r="PIE8" s="6">
        <f t="shared" si="174"/>
        <v>0</v>
      </c>
      <c r="PIF8" s="6">
        <f t="shared" si="174"/>
        <v>0</v>
      </c>
      <c r="PIG8" s="6">
        <f t="shared" si="174"/>
        <v>0</v>
      </c>
      <c r="PIH8" s="6">
        <f t="shared" si="174"/>
        <v>0</v>
      </c>
      <c r="PII8" s="6">
        <f t="shared" si="174"/>
        <v>0</v>
      </c>
      <c r="PIJ8" s="6">
        <f t="shared" si="174"/>
        <v>0</v>
      </c>
      <c r="PIK8" s="6">
        <f t="shared" si="174"/>
        <v>0</v>
      </c>
      <c r="PIL8" s="6">
        <f t="shared" si="174"/>
        <v>0</v>
      </c>
      <c r="PIM8" s="6">
        <f t="shared" si="174"/>
        <v>0</v>
      </c>
      <c r="PIN8" s="6">
        <f t="shared" si="174"/>
        <v>0</v>
      </c>
      <c r="PIO8" s="6">
        <f t="shared" si="174"/>
        <v>0</v>
      </c>
      <c r="PIP8" s="6">
        <f t="shared" si="174"/>
        <v>0</v>
      </c>
      <c r="PIQ8" s="6">
        <f t="shared" si="174"/>
        <v>0</v>
      </c>
      <c r="PIR8" s="6">
        <f t="shared" si="174"/>
        <v>0</v>
      </c>
      <c r="PIS8" s="6">
        <f t="shared" si="174"/>
        <v>0</v>
      </c>
      <c r="PIT8" s="6">
        <f t="shared" si="174"/>
        <v>0</v>
      </c>
      <c r="PIU8" s="6">
        <f t="shared" si="174"/>
        <v>0</v>
      </c>
      <c r="PIV8" s="6">
        <f t="shared" si="174"/>
        <v>0</v>
      </c>
      <c r="PIW8" s="6">
        <f t="shared" si="174"/>
        <v>0</v>
      </c>
      <c r="PIX8" s="6">
        <f t="shared" si="174"/>
        <v>0</v>
      </c>
      <c r="PIY8" s="6">
        <f t="shared" si="174"/>
        <v>0</v>
      </c>
      <c r="PIZ8" s="6">
        <f t="shared" si="174"/>
        <v>0</v>
      </c>
      <c r="PJA8" s="6">
        <f t="shared" si="174"/>
        <v>0</v>
      </c>
      <c r="PJB8" s="6">
        <f t="shared" si="174"/>
        <v>0</v>
      </c>
      <c r="PJC8" s="6">
        <f t="shared" si="174"/>
        <v>0</v>
      </c>
      <c r="PJD8" s="6">
        <f t="shared" si="174"/>
        <v>0</v>
      </c>
      <c r="PJE8" s="6">
        <f t="shared" si="174"/>
        <v>0</v>
      </c>
      <c r="PJF8" s="6">
        <f t="shared" si="174"/>
        <v>0</v>
      </c>
      <c r="PJG8" s="6">
        <f t="shared" si="174"/>
        <v>0</v>
      </c>
      <c r="PJH8" s="6">
        <f t="shared" si="174"/>
        <v>0</v>
      </c>
      <c r="PJI8" s="6">
        <f t="shared" si="174"/>
        <v>0</v>
      </c>
      <c r="PJJ8" s="6">
        <f t="shared" si="174"/>
        <v>0</v>
      </c>
      <c r="PJK8" s="6">
        <f t="shared" si="174"/>
        <v>0</v>
      </c>
      <c r="PJL8" s="6">
        <f t="shared" si="174"/>
        <v>0</v>
      </c>
      <c r="PJM8" s="6">
        <f t="shared" si="174"/>
        <v>0</v>
      </c>
      <c r="PJN8" s="6">
        <f t="shared" si="174"/>
        <v>0</v>
      </c>
      <c r="PJO8" s="6">
        <f t="shared" si="174"/>
        <v>0</v>
      </c>
      <c r="PJP8" s="6">
        <f t="shared" ref="PJP8:PMA8" si="175">+PJP5+PJP6+PJP7</f>
        <v>0</v>
      </c>
      <c r="PJQ8" s="6">
        <f t="shared" si="175"/>
        <v>0</v>
      </c>
      <c r="PJR8" s="6">
        <f t="shared" si="175"/>
        <v>0</v>
      </c>
      <c r="PJS8" s="6">
        <f t="shared" si="175"/>
        <v>0</v>
      </c>
      <c r="PJT8" s="6">
        <f t="shared" si="175"/>
        <v>0</v>
      </c>
      <c r="PJU8" s="6">
        <f t="shared" si="175"/>
        <v>0</v>
      </c>
      <c r="PJV8" s="6">
        <f t="shared" si="175"/>
        <v>0</v>
      </c>
      <c r="PJW8" s="6">
        <f t="shared" si="175"/>
        <v>0</v>
      </c>
      <c r="PJX8" s="6">
        <f t="shared" si="175"/>
        <v>0</v>
      </c>
      <c r="PJY8" s="6">
        <f t="shared" si="175"/>
        <v>0</v>
      </c>
      <c r="PJZ8" s="6">
        <f t="shared" si="175"/>
        <v>0</v>
      </c>
      <c r="PKA8" s="6">
        <f t="shared" si="175"/>
        <v>0</v>
      </c>
      <c r="PKB8" s="6">
        <f t="shared" si="175"/>
        <v>0</v>
      </c>
      <c r="PKC8" s="6">
        <f t="shared" si="175"/>
        <v>0</v>
      </c>
      <c r="PKD8" s="6">
        <f t="shared" si="175"/>
        <v>0</v>
      </c>
      <c r="PKE8" s="6">
        <f t="shared" si="175"/>
        <v>0</v>
      </c>
      <c r="PKF8" s="6">
        <f t="shared" si="175"/>
        <v>0</v>
      </c>
      <c r="PKG8" s="6">
        <f t="shared" si="175"/>
        <v>0</v>
      </c>
      <c r="PKH8" s="6">
        <f t="shared" si="175"/>
        <v>0</v>
      </c>
      <c r="PKI8" s="6">
        <f t="shared" si="175"/>
        <v>0</v>
      </c>
      <c r="PKJ8" s="6">
        <f t="shared" si="175"/>
        <v>0</v>
      </c>
      <c r="PKK8" s="6">
        <f t="shared" si="175"/>
        <v>0</v>
      </c>
      <c r="PKL8" s="6">
        <f t="shared" si="175"/>
        <v>0</v>
      </c>
      <c r="PKM8" s="6">
        <f t="shared" si="175"/>
        <v>0</v>
      </c>
      <c r="PKN8" s="6">
        <f t="shared" si="175"/>
        <v>0</v>
      </c>
      <c r="PKO8" s="6">
        <f t="shared" si="175"/>
        <v>0</v>
      </c>
      <c r="PKP8" s="6">
        <f t="shared" si="175"/>
        <v>0</v>
      </c>
      <c r="PKQ8" s="6">
        <f t="shared" si="175"/>
        <v>0</v>
      </c>
      <c r="PKR8" s="6">
        <f t="shared" si="175"/>
        <v>0</v>
      </c>
      <c r="PKS8" s="6">
        <f t="shared" si="175"/>
        <v>0</v>
      </c>
      <c r="PKT8" s="6">
        <f t="shared" si="175"/>
        <v>0</v>
      </c>
      <c r="PKU8" s="6">
        <f t="shared" si="175"/>
        <v>0</v>
      </c>
      <c r="PKV8" s="6">
        <f t="shared" si="175"/>
        <v>0</v>
      </c>
      <c r="PKW8" s="6">
        <f t="shared" si="175"/>
        <v>0</v>
      </c>
      <c r="PKX8" s="6">
        <f t="shared" si="175"/>
        <v>0</v>
      </c>
      <c r="PKY8" s="6">
        <f t="shared" si="175"/>
        <v>0</v>
      </c>
      <c r="PKZ8" s="6">
        <f t="shared" si="175"/>
        <v>0</v>
      </c>
      <c r="PLA8" s="6">
        <f t="shared" si="175"/>
        <v>0</v>
      </c>
      <c r="PLB8" s="6">
        <f t="shared" si="175"/>
        <v>0</v>
      </c>
      <c r="PLC8" s="6">
        <f t="shared" si="175"/>
        <v>0</v>
      </c>
      <c r="PLD8" s="6">
        <f t="shared" si="175"/>
        <v>0</v>
      </c>
      <c r="PLE8" s="6">
        <f t="shared" si="175"/>
        <v>0</v>
      </c>
      <c r="PLF8" s="6">
        <f t="shared" si="175"/>
        <v>0</v>
      </c>
      <c r="PLG8" s="6">
        <f t="shared" si="175"/>
        <v>0</v>
      </c>
      <c r="PLH8" s="6">
        <f t="shared" si="175"/>
        <v>0</v>
      </c>
      <c r="PLI8" s="6">
        <f t="shared" si="175"/>
        <v>0</v>
      </c>
      <c r="PLJ8" s="6">
        <f t="shared" si="175"/>
        <v>0</v>
      </c>
      <c r="PLK8" s="6">
        <f t="shared" si="175"/>
        <v>0</v>
      </c>
      <c r="PLL8" s="6">
        <f t="shared" si="175"/>
        <v>0</v>
      </c>
      <c r="PLM8" s="6">
        <f t="shared" si="175"/>
        <v>0</v>
      </c>
      <c r="PLN8" s="6">
        <f t="shared" si="175"/>
        <v>0</v>
      </c>
      <c r="PLO8" s="6">
        <f t="shared" si="175"/>
        <v>0</v>
      </c>
      <c r="PLP8" s="6">
        <f t="shared" si="175"/>
        <v>0</v>
      </c>
      <c r="PLQ8" s="6">
        <f t="shared" si="175"/>
        <v>0</v>
      </c>
      <c r="PLR8" s="6">
        <f t="shared" si="175"/>
        <v>0</v>
      </c>
      <c r="PLS8" s="6">
        <f t="shared" si="175"/>
        <v>0</v>
      </c>
      <c r="PLT8" s="6">
        <f t="shared" si="175"/>
        <v>0</v>
      </c>
      <c r="PLU8" s="6">
        <f t="shared" si="175"/>
        <v>0</v>
      </c>
      <c r="PLV8" s="6">
        <f t="shared" si="175"/>
        <v>0</v>
      </c>
      <c r="PLW8" s="6">
        <f t="shared" si="175"/>
        <v>0</v>
      </c>
      <c r="PLX8" s="6">
        <f t="shared" si="175"/>
        <v>0</v>
      </c>
      <c r="PLY8" s="6">
        <f t="shared" si="175"/>
        <v>0</v>
      </c>
      <c r="PLZ8" s="6">
        <f t="shared" si="175"/>
        <v>0</v>
      </c>
      <c r="PMA8" s="6">
        <f t="shared" si="175"/>
        <v>0</v>
      </c>
      <c r="PMB8" s="6">
        <f t="shared" ref="PMB8:POM8" si="176">+PMB5+PMB6+PMB7</f>
        <v>0</v>
      </c>
      <c r="PMC8" s="6">
        <f t="shared" si="176"/>
        <v>0</v>
      </c>
      <c r="PMD8" s="6">
        <f t="shared" si="176"/>
        <v>0</v>
      </c>
      <c r="PME8" s="6">
        <f t="shared" si="176"/>
        <v>0</v>
      </c>
      <c r="PMF8" s="6">
        <f t="shared" si="176"/>
        <v>0</v>
      </c>
      <c r="PMG8" s="6">
        <f t="shared" si="176"/>
        <v>0</v>
      </c>
      <c r="PMH8" s="6">
        <f t="shared" si="176"/>
        <v>0</v>
      </c>
      <c r="PMI8" s="6">
        <f t="shared" si="176"/>
        <v>0</v>
      </c>
      <c r="PMJ8" s="6">
        <f t="shared" si="176"/>
        <v>0</v>
      </c>
      <c r="PMK8" s="6">
        <f t="shared" si="176"/>
        <v>0</v>
      </c>
      <c r="PML8" s="6">
        <f t="shared" si="176"/>
        <v>0</v>
      </c>
      <c r="PMM8" s="6">
        <f t="shared" si="176"/>
        <v>0</v>
      </c>
      <c r="PMN8" s="6">
        <f t="shared" si="176"/>
        <v>0</v>
      </c>
      <c r="PMO8" s="6">
        <f t="shared" si="176"/>
        <v>0</v>
      </c>
      <c r="PMP8" s="6">
        <f t="shared" si="176"/>
        <v>0</v>
      </c>
      <c r="PMQ8" s="6">
        <f t="shared" si="176"/>
        <v>0</v>
      </c>
      <c r="PMR8" s="6">
        <f t="shared" si="176"/>
        <v>0</v>
      </c>
      <c r="PMS8" s="6">
        <f t="shared" si="176"/>
        <v>0</v>
      </c>
      <c r="PMT8" s="6">
        <f t="shared" si="176"/>
        <v>0</v>
      </c>
      <c r="PMU8" s="6">
        <f t="shared" si="176"/>
        <v>0</v>
      </c>
      <c r="PMV8" s="6">
        <f t="shared" si="176"/>
        <v>0</v>
      </c>
      <c r="PMW8" s="6">
        <f t="shared" si="176"/>
        <v>0</v>
      </c>
      <c r="PMX8" s="6">
        <f t="shared" si="176"/>
        <v>0</v>
      </c>
      <c r="PMY8" s="6">
        <f t="shared" si="176"/>
        <v>0</v>
      </c>
      <c r="PMZ8" s="6">
        <f t="shared" si="176"/>
        <v>0</v>
      </c>
      <c r="PNA8" s="6">
        <f t="shared" si="176"/>
        <v>0</v>
      </c>
      <c r="PNB8" s="6">
        <f t="shared" si="176"/>
        <v>0</v>
      </c>
      <c r="PNC8" s="6">
        <f t="shared" si="176"/>
        <v>0</v>
      </c>
      <c r="PND8" s="6">
        <f t="shared" si="176"/>
        <v>0</v>
      </c>
      <c r="PNE8" s="6">
        <f t="shared" si="176"/>
        <v>0</v>
      </c>
      <c r="PNF8" s="6">
        <f t="shared" si="176"/>
        <v>0</v>
      </c>
      <c r="PNG8" s="6">
        <f t="shared" si="176"/>
        <v>0</v>
      </c>
      <c r="PNH8" s="6">
        <f t="shared" si="176"/>
        <v>0</v>
      </c>
      <c r="PNI8" s="6">
        <f t="shared" si="176"/>
        <v>0</v>
      </c>
      <c r="PNJ8" s="6">
        <f t="shared" si="176"/>
        <v>0</v>
      </c>
      <c r="PNK8" s="6">
        <f t="shared" si="176"/>
        <v>0</v>
      </c>
      <c r="PNL8" s="6">
        <f t="shared" si="176"/>
        <v>0</v>
      </c>
      <c r="PNM8" s="6">
        <f t="shared" si="176"/>
        <v>0</v>
      </c>
      <c r="PNN8" s="6">
        <f t="shared" si="176"/>
        <v>0</v>
      </c>
      <c r="PNO8" s="6">
        <f t="shared" si="176"/>
        <v>0</v>
      </c>
      <c r="PNP8" s="6">
        <f t="shared" si="176"/>
        <v>0</v>
      </c>
      <c r="PNQ8" s="6">
        <f t="shared" si="176"/>
        <v>0</v>
      </c>
      <c r="PNR8" s="6">
        <f t="shared" si="176"/>
        <v>0</v>
      </c>
      <c r="PNS8" s="6">
        <f t="shared" si="176"/>
        <v>0</v>
      </c>
      <c r="PNT8" s="6">
        <f t="shared" si="176"/>
        <v>0</v>
      </c>
      <c r="PNU8" s="6">
        <f t="shared" si="176"/>
        <v>0</v>
      </c>
      <c r="PNV8" s="6">
        <f t="shared" si="176"/>
        <v>0</v>
      </c>
      <c r="PNW8" s="6">
        <f t="shared" si="176"/>
        <v>0</v>
      </c>
      <c r="PNX8" s="6">
        <f t="shared" si="176"/>
        <v>0</v>
      </c>
      <c r="PNY8" s="6">
        <f t="shared" si="176"/>
        <v>0</v>
      </c>
      <c r="PNZ8" s="6">
        <f t="shared" si="176"/>
        <v>0</v>
      </c>
      <c r="POA8" s="6">
        <f t="shared" si="176"/>
        <v>0</v>
      </c>
      <c r="POB8" s="6">
        <f t="shared" si="176"/>
        <v>0</v>
      </c>
      <c r="POC8" s="6">
        <f t="shared" si="176"/>
        <v>0</v>
      </c>
      <c r="POD8" s="6">
        <f t="shared" si="176"/>
        <v>0</v>
      </c>
      <c r="POE8" s="6">
        <f t="shared" si="176"/>
        <v>0</v>
      </c>
      <c r="POF8" s="6">
        <f t="shared" si="176"/>
        <v>0</v>
      </c>
      <c r="POG8" s="6">
        <f t="shared" si="176"/>
        <v>0</v>
      </c>
      <c r="POH8" s="6">
        <f t="shared" si="176"/>
        <v>0</v>
      </c>
      <c r="POI8" s="6">
        <f t="shared" si="176"/>
        <v>0</v>
      </c>
      <c r="POJ8" s="6">
        <f t="shared" si="176"/>
        <v>0</v>
      </c>
      <c r="POK8" s="6">
        <f t="shared" si="176"/>
        <v>0</v>
      </c>
      <c r="POL8" s="6">
        <f t="shared" si="176"/>
        <v>0</v>
      </c>
      <c r="POM8" s="6">
        <f t="shared" si="176"/>
        <v>0</v>
      </c>
      <c r="PON8" s="6">
        <f t="shared" ref="PON8:PQY8" si="177">+PON5+PON6+PON7</f>
        <v>0</v>
      </c>
      <c r="POO8" s="6">
        <f t="shared" si="177"/>
        <v>0</v>
      </c>
      <c r="POP8" s="6">
        <f t="shared" si="177"/>
        <v>0</v>
      </c>
      <c r="POQ8" s="6">
        <f t="shared" si="177"/>
        <v>0</v>
      </c>
      <c r="POR8" s="6">
        <f t="shared" si="177"/>
        <v>0</v>
      </c>
      <c r="POS8" s="6">
        <f t="shared" si="177"/>
        <v>0</v>
      </c>
      <c r="POT8" s="6">
        <f t="shared" si="177"/>
        <v>0</v>
      </c>
      <c r="POU8" s="6">
        <f t="shared" si="177"/>
        <v>0</v>
      </c>
      <c r="POV8" s="6">
        <f t="shared" si="177"/>
        <v>0</v>
      </c>
      <c r="POW8" s="6">
        <f t="shared" si="177"/>
        <v>0</v>
      </c>
      <c r="POX8" s="6">
        <f t="shared" si="177"/>
        <v>0</v>
      </c>
      <c r="POY8" s="6">
        <f t="shared" si="177"/>
        <v>0</v>
      </c>
      <c r="POZ8" s="6">
        <f t="shared" si="177"/>
        <v>0</v>
      </c>
      <c r="PPA8" s="6">
        <f t="shared" si="177"/>
        <v>0</v>
      </c>
      <c r="PPB8" s="6">
        <f t="shared" si="177"/>
        <v>0</v>
      </c>
      <c r="PPC8" s="6">
        <f t="shared" si="177"/>
        <v>0</v>
      </c>
      <c r="PPD8" s="6">
        <f t="shared" si="177"/>
        <v>0</v>
      </c>
      <c r="PPE8" s="6">
        <f t="shared" si="177"/>
        <v>0</v>
      </c>
      <c r="PPF8" s="6">
        <f t="shared" si="177"/>
        <v>0</v>
      </c>
      <c r="PPG8" s="6">
        <f t="shared" si="177"/>
        <v>0</v>
      </c>
      <c r="PPH8" s="6">
        <f t="shared" si="177"/>
        <v>0</v>
      </c>
      <c r="PPI8" s="6">
        <f t="shared" si="177"/>
        <v>0</v>
      </c>
      <c r="PPJ8" s="6">
        <f t="shared" si="177"/>
        <v>0</v>
      </c>
      <c r="PPK8" s="6">
        <f t="shared" si="177"/>
        <v>0</v>
      </c>
      <c r="PPL8" s="6">
        <f t="shared" si="177"/>
        <v>0</v>
      </c>
      <c r="PPM8" s="6">
        <f t="shared" si="177"/>
        <v>0</v>
      </c>
      <c r="PPN8" s="6">
        <f t="shared" si="177"/>
        <v>0</v>
      </c>
      <c r="PPO8" s="6">
        <f t="shared" si="177"/>
        <v>0</v>
      </c>
      <c r="PPP8" s="6">
        <f t="shared" si="177"/>
        <v>0</v>
      </c>
      <c r="PPQ8" s="6">
        <f t="shared" si="177"/>
        <v>0</v>
      </c>
      <c r="PPR8" s="6">
        <f t="shared" si="177"/>
        <v>0</v>
      </c>
      <c r="PPS8" s="6">
        <f t="shared" si="177"/>
        <v>0</v>
      </c>
      <c r="PPT8" s="6">
        <f t="shared" si="177"/>
        <v>0</v>
      </c>
      <c r="PPU8" s="6">
        <f t="shared" si="177"/>
        <v>0</v>
      </c>
      <c r="PPV8" s="6">
        <f t="shared" si="177"/>
        <v>0</v>
      </c>
      <c r="PPW8" s="6">
        <f t="shared" si="177"/>
        <v>0</v>
      </c>
      <c r="PPX8" s="6">
        <f t="shared" si="177"/>
        <v>0</v>
      </c>
      <c r="PPY8" s="6">
        <f t="shared" si="177"/>
        <v>0</v>
      </c>
      <c r="PPZ8" s="6">
        <f t="shared" si="177"/>
        <v>0</v>
      </c>
      <c r="PQA8" s="6">
        <f t="shared" si="177"/>
        <v>0</v>
      </c>
      <c r="PQB8" s="6">
        <f t="shared" si="177"/>
        <v>0</v>
      </c>
      <c r="PQC8" s="6">
        <f t="shared" si="177"/>
        <v>0</v>
      </c>
      <c r="PQD8" s="6">
        <f t="shared" si="177"/>
        <v>0</v>
      </c>
      <c r="PQE8" s="6">
        <f t="shared" si="177"/>
        <v>0</v>
      </c>
      <c r="PQF8" s="6">
        <f t="shared" si="177"/>
        <v>0</v>
      </c>
      <c r="PQG8" s="6">
        <f t="shared" si="177"/>
        <v>0</v>
      </c>
      <c r="PQH8" s="6">
        <f t="shared" si="177"/>
        <v>0</v>
      </c>
      <c r="PQI8" s="6">
        <f t="shared" si="177"/>
        <v>0</v>
      </c>
      <c r="PQJ8" s="6">
        <f t="shared" si="177"/>
        <v>0</v>
      </c>
      <c r="PQK8" s="6">
        <f t="shared" si="177"/>
        <v>0</v>
      </c>
      <c r="PQL8" s="6">
        <f t="shared" si="177"/>
        <v>0</v>
      </c>
      <c r="PQM8" s="6">
        <f t="shared" si="177"/>
        <v>0</v>
      </c>
      <c r="PQN8" s="6">
        <f t="shared" si="177"/>
        <v>0</v>
      </c>
      <c r="PQO8" s="6">
        <f t="shared" si="177"/>
        <v>0</v>
      </c>
      <c r="PQP8" s="6">
        <f t="shared" si="177"/>
        <v>0</v>
      </c>
      <c r="PQQ8" s="6">
        <f t="shared" si="177"/>
        <v>0</v>
      </c>
      <c r="PQR8" s="6">
        <f t="shared" si="177"/>
        <v>0</v>
      </c>
      <c r="PQS8" s="6">
        <f t="shared" si="177"/>
        <v>0</v>
      </c>
      <c r="PQT8" s="6">
        <f t="shared" si="177"/>
        <v>0</v>
      </c>
      <c r="PQU8" s="6">
        <f t="shared" si="177"/>
        <v>0</v>
      </c>
      <c r="PQV8" s="6">
        <f t="shared" si="177"/>
        <v>0</v>
      </c>
      <c r="PQW8" s="6">
        <f t="shared" si="177"/>
        <v>0</v>
      </c>
      <c r="PQX8" s="6">
        <f t="shared" si="177"/>
        <v>0</v>
      </c>
      <c r="PQY8" s="6">
        <f t="shared" si="177"/>
        <v>0</v>
      </c>
      <c r="PQZ8" s="6">
        <f t="shared" ref="PQZ8:PTK8" si="178">+PQZ5+PQZ6+PQZ7</f>
        <v>0</v>
      </c>
      <c r="PRA8" s="6">
        <f t="shared" si="178"/>
        <v>0</v>
      </c>
      <c r="PRB8" s="6">
        <f t="shared" si="178"/>
        <v>0</v>
      </c>
      <c r="PRC8" s="6">
        <f t="shared" si="178"/>
        <v>0</v>
      </c>
      <c r="PRD8" s="6">
        <f t="shared" si="178"/>
        <v>0</v>
      </c>
      <c r="PRE8" s="6">
        <f t="shared" si="178"/>
        <v>0</v>
      </c>
      <c r="PRF8" s="6">
        <f t="shared" si="178"/>
        <v>0</v>
      </c>
      <c r="PRG8" s="6">
        <f t="shared" si="178"/>
        <v>0</v>
      </c>
      <c r="PRH8" s="6">
        <f t="shared" si="178"/>
        <v>0</v>
      </c>
      <c r="PRI8" s="6">
        <f t="shared" si="178"/>
        <v>0</v>
      </c>
      <c r="PRJ8" s="6">
        <f t="shared" si="178"/>
        <v>0</v>
      </c>
      <c r="PRK8" s="6">
        <f t="shared" si="178"/>
        <v>0</v>
      </c>
      <c r="PRL8" s="6">
        <f t="shared" si="178"/>
        <v>0</v>
      </c>
      <c r="PRM8" s="6">
        <f t="shared" si="178"/>
        <v>0</v>
      </c>
      <c r="PRN8" s="6">
        <f t="shared" si="178"/>
        <v>0</v>
      </c>
      <c r="PRO8" s="6">
        <f t="shared" si="178"/>
        <v>0</v>
      </c>
      <c r="PRP8" s="6">
        <f t="shared" si="178"/>
        <v>0</v>
      </c>
      <c r="PRQ8" s="6">
        <f t="shared" si="178"/>
        <v>0</v>
      </c>
      <c r="PRR8" s="6">
        <f t="shared" si="178"/>
        <v>0</v>
      </c>
      <c r="PRS8" s="6">
        <f t="shared" si="178"/>
        <v>0</v>
      </c>
      <c r="PRT8" s="6">
        <f t="shared" si="178"/>
        <v>0</v>
      </c>
      <c r="PRU8" s="6">
        <f t="shared" si="178"/>
        <v>0</v>
      </c>
      <c r="PRV8" s="6">
        <f t="shared" si="178"/>
        <v>0</v>
      </c>
      <c r="PRW8" s="6">
        <f t="shared" si="178"/>
        <v>0</v>
      </c>
      <c r="PRX8" s="6">
        <f t="shared" si="178"/>
        <v>0</v>
      </c>
      <c r="PRY8" s="6">
        <f t="shared" si="178"/>
        <v>0</v>
      </c>
      <c r="PRZ8" s="6">
        <f t="shared" si="178"/>
        <v>0</v>
      </c>
      <c r="PSA8" s="6">
        <f t="shared" si="178"/>
        <v>0</v>
      </c>
      <c r="PSB8" s="6">
        <f t="shared" si="178"/>
        <v>0</v>
      </c>
      <c r="PSC8" s="6">
        <f t="shared" si="178"/>
        <v>0</v>
      </c>
      <c r="PSD8" s="6">
        <f t="shared" si="178"/>
        <v>0</v>
      </c>
      <c r="PSE8" s="6">
        <f t="shared" si="178"/>
        <v>0</v>
      </c>
      <c r="PSF8" s="6">
        <f t="shared" si="178"/>
        <v>0</v>
      </c>
      <c r="PSG8" s="6">
        <f t="shared" si="178"/>
        <v>0</v>
      </c>
      <c r="PSH8" s="6">
        <f t="shared" si="178"/>
        <v>0</v>
      </c>
      <c r="PSI8" s="6">
        <f t="shared" si="178"/>
        <v>0</v>
      </c>
      <c r="PSJ8" s="6">
        <f t="shared" si="178"/>
        <v>0</v>
      </c>
      <c r="PSK8" s="6">
        <f t="shared" si="178"/>
        <v>0</v>
      </c>
      <c r="PSL8" s="6">
        <f t="shared" si="178"/>
        <v>0</v>
      </c>
      <c r="PSM8" s="6">
        <f t="shared" si="178"/>
        <v>0</v>
      </c>
      <c r="PSN8" s="6">
        <f t="shared" si="178"/>
        <v>0</v>
      </c>
      <c r="PSO8" s="6">
        <f t="shared" si="178"/>
        <v>0</v>
      </c>
      <c r="PSP8" s="6">
        <f t="shared" si="178"/>
        <v>0</v>
      </c>
      <c r="PSQ8" s="6">
        <f t="shared" si="178"/>
        <v>0</v>
      </c>
      <c r="PSR8" s="6">
        <f t="shared" si="178"/>
        <v>0</v>
      </c>
      <c r="PSS8" s="6">
        <f t="shared" si="178"/>
        <v>0</v>
      </c>
      <c r="PST8" s="6">
        <f t="shared" si="178"/>
        <v>0</v>
      </c>
      <c r="PSU8" s="6">
        <f t="shared" si="178"/>
        <v>0</v>
      </c>
      <c r="PSV8" s="6">
        <f t="shared" si="178"/>
        <v>0</v>
      </c>
      <c r="PSW8" s="6">
        <f t="shared" si="178"/>
        <v>0</v>
      </c>
      <c r="PSX8" s="6">
        <f t="shared" si="178"/>
        <v>0</v>
      </c>
      <c r="PSY8" s="6">
        <f t="shared" si="178"/>
        <v>0</v>
      </c>
      <c r="PSZ8" s="6">
        <f t="shared" si="178"/>
        <v>0</v>
      </c>
      <c r="PTA8" s="6">
        <f t="shared" si="178"/>
        <v>0</v>
      </c>
      <c r="PTB8" s="6">
        <f t="shared" si="178"/>
        <v>0</v>
      </c>
      <c r="PTC8" s="6">
        <f t="shared" si="178"/>
        <v>0</v>
      </c>
      <c r="PTD8" s="6">
        <f t="shared" si="178"/>
        <v>0</v>
      </c>
      <c r="PTE8" s="6">
        <f t="shared" si="178"/>
        <v>0</v>
      </c>
      <c r="PTF8" s="6">
        <f t="shared" si="178"/>
        <v>0</v>
      </c>
      <c r="PTG8" s="6">
        <f t="shared" si="178"/>
        <v>0</v>
      </c>
      <c r="PTH8" s="6">
        <f t="shared" si="178"/>
        <v>0</v>
      </c>
      <c r="PTI8" s="6">
        <f t="shared" si="178"/>
        <v>0</v>
      </c>
      <c r="PTJ8" s="6">
        <f t="shared" si="178"/>
        <v>0</v>
      </c>
      <c r="PTK8" s="6">
        <f t="shared" si="178"/>
        <v>0</v>
      </c>
      <c r="PTL8" s="6">
        <f t="shared" ref="PTL8:PVW8" si="179">+PTL5+PTL6+PTL7</f>
        <v>0</v>
      </c>
      <c r="PTM8" s="6">
        <f t="shared" si="179"/>
        <v>0</v>
      </c>
      <c r="PTN8" s="6">
        <f t="shared" si="179"/>
        <v>0</v>
      </c>
      <c r="PTO8" s="6">
        <f t="shared" si="179"/>
        <v>0</v>
      </c>
      <c r="PTP8" s="6">
        <f t="shared" si="179"/>
        <v>0</v>
      </c>
      <c r="PTQ8" s="6">
        <f t="shared" si="179"/>
        <v>0</v>
      </c>
      <c r="PTR8" s="6">
        <f t="shared" si="179"/>
        <v>0</v>
      </c>
      <c r="PTS8" s="6">
        <f t="shared" si="179"/>
        <v>0</v>
      </c>
      <c r="PTT8" s="6">
        <f t="shared" si="179"/>
        <v>0</v>
      </c>
      <c r="PTU8" s="6">
        <f t="shared" si="179"/>
        <v>0</v>
      </c>
      <c r="PTV8" s="6">
        <f t="shared" si="179"/>
        <v>0</v>
      </c>
      <c r="PTW8" s="6">
        <f t="shared" si="179"/>
        <v>0</v>
      </c>
      <c r="PTX8" s="6">
        <f t="shared" si="179"/>
        <v>0</v>
      </c>
      <c r="PTY8" s="6">
        <f t="shared" si="179"/>
        <v>0</v>
      </c>
      <c r="PTZ8" s="6">
        <f t="shared" si="179"/>
        <v>0</v>
      </c>
      <c r="PUA8" s="6">
        <f t="shared" si="179"/>
        <v>0</v>
      </c>
      <c r="PUB8" s="6">
        <f t="shared" si="179"/>
        <v>0</v>
      </c>
      <c r="PUC8" s="6">
        <f t="shared" si="179"/>
        <v>0</v>
      </c>
      <c r="PUD8" s="6">
        <f t="shared" si="179"/>
        <v>0</v>
      </c>
      <c r="PUE8" s="6">
        <f t="shared" si="179"/>
        <v>0</v>
      </c>
      <c r="PUF8" s="6">
        <f t="shared" si="179"/>
        <v>0</v>
      </c>
      <c r="PUG8" s="6">
        <f t="shared" si="179"/>
        <v>0</v>
      </c>
      <c r="PUH8" s="6">
        <f t="shared" si="179"/>
        <v>0</v>
      </c>
      <c r="PUI8" s="6">
        <f t="shared" si="179"/>
        <v>0</v>
      </c>
      <c r="PUJ8" s="6">
        <f t="shared" si="179"/>
        <v>0</v>
      </c>
      <c r="PUK8" s="6">
        <f t="shared" si="179"/>
        <v>0</v>
      </c>
      <c r="PUL8" s="6">
        <f t="shared" si="179"/>
        <v>0</v>
      </c>
      <c r="PUM8" s="6">
        <f t="shared" si="179"/>
        <v>0</v>
      </c>
      <c r="PUN8" s="6">
        <f t="shared" si="179"/>
        <v>0</v>
      </c>
      <c r="PUO8" s="6">
        <f t="shared" si="179"/>
        <v>0</v>
      </c>
      <c r="PUP8" s="6">
        <f t="shared" si="179"/>
        <v>0</v>
      </c>
      <c r="PUQ8" s="6">
        <f t="shared" si="179"/>
        <v>0</v>
      </c>
      <c r="PUR8" s="6">
        <f t="shared" si="179"/>
        <v>0</v>
      </c>
      <c r="PUS8" s="6">
        <f t="shared" si="179"/>
        <v>0</v>
      </c>
      <c r="PUT8" s="6">
        <f t="shared" si="179"/>
        <v>0</v>
      </c>
      <c r="PUU8" s="6">
        <f t="shared" si="179"/>
        <v>0</v>
      </c>
      <c r="PUV8" s="6">
        <f t="shared" si="179"/>
        <v>0</v>
      </c>
      <c r="PUW8" s="6">
        <f t="shared" si="179"/>
        <v>0</v>
      </c>
      <c r="PUX8" s="6">
        <f t="shared" si="179"/>
        <v>0</v>
      </c>
      <c r="PUY8" s="6">
        <f t="shared" si="179"/>
        <v>0</v>
      </c>
      <c r="PUZ8" s="6">
        <f t="shared" si="179"/>
        <v>0</v>
      </c>
      <c r="PVA8" s="6">
        <f t="shared" si="179"/>
        <v>0</v>
      </c>
      <c r="PVB8" s="6">
        <f t="shared" si="179"/>
        <v>0</v>
      </c>
      <c r="PVC8" s="6">
        <f t="shared" si="179"/>
        <v>0</v>
      </c>
      <c r="PVD8" s="6">
        <f t="shared" si="179"/>
        <v>0</v>
      </c>
      <c r="PVE8" s="6">
        <f t="shared" si="179"/>
        <v>0</v>
      </c>
      <c r="PVF8" s="6">
        <f t="shared" si="179"/>
        <v>0</v>
      </c>
      <c r="PVG8" s="6">
        <f t="shared" si="179"/>
        <v>0</v>
      </c>
      <c r="PVH8" s="6">
        <f t="shared" si="179"/>
        <v>0</v>
      </c>
      <c r="PVI8" s="6">
        <f t="shared" si="179"/>
        <v>0</v>
      </c>
      <c r="PVJ8" s="6">
        <f t="shared" si="179"/>
        <v>0</v>
      </c>
      <c r="PVK8" s="6">
        <f t="shared" si="179"/>
        <v>0</v>
      </c>
      <c r="PVL8" s="6">
        <f t="shared" si="179"/>
        <v>0</v>
      </c>
      <c r="PVM8" s="6">
        <f t="shared" si="179"/>
        <v>0</v>
      </c>
      <c r="PVN8" s="6">
        <f t="shared" si="179"/>
        <v>0</v>
      </c>
      <c r="PVO8" s="6">
        <f t="shared" si="179"/>
        <v>0</v>
      </c>
      <c r="PVP8" s="6">
        <f t="shared" si="179"/>
        <v>0</v>
      </c>
      <c r="PVQ8" s="6">
        <f t="shared" si="179"/>
        <v>0</v>
      </c>
      <c r="PVR8" s="6">
        <f t="shared" si="179"/>
        <v>0</v>
      </c>
      <c r="PVS8" s="6">
        <f t="shared" si="179"/>
        <v>0</v>
      </c>
      <c r="PVT8" s="6">
        <f t="shared" si="179"/>
        <v>0</v>
      </c>
      <c r="PVU8" s="6">
        <f t="shared" si="179"/>
        <v>0</v>
      </c>
      <c r="PVV8" s="6">
        <f t="shared" si="179"/>
        <v>0</v>
      </c>
      <c r="PVW8" s="6">
        <f t="shared" si="179"/>
        <v>0</v>
      </c>
      <c r="PVX8" s="6">
        <f t="shared" ref="PVX8:PYI8" si="180">+PVX5+PVX6+PVX7</f>
        <v>0</v>
      </c>
      <c r="PVY8" s="6">
        <f t="shared" si="180"/>
        <v>0</v>
      </c>
      <c r="PVZ8" s="6">
        <f t="shared" si="180"/>
        <v>0</v>
      </c>
      <c r="PWA8" s="6">
        <f t="shared" si="180"/>
        <v>0</v>
      </c>
      <c r="PWB8" s="6">
        <f t="shared" si="180"/>
        <v>0</v>
      </c>
      <c r="PWC8" s="6">
        <f t="shared" si="180"/>
        <v>0</v>
      </c>
      <c r="PWD8" s="6">
        <f t="shared" si="180"/>
        <v>0</v>
      </c>
      <c r="PWE8" s="6">
        <f t="shared" si="180"/>
        <v>0</v>
      </c>
      <c r="PWF8" s="6">
        <f t="shared" si="180"/>
        <v>0</v>
      </c>
      <c r="PWG8" s="6">
        <f t="shared" si="180"/>
        <v>0</v>
      </c>
      <c r="PWH8" s="6">
        <f t="shared" si="180"/>
        <v>0</v>
      </c>
      <c r="PWI8" s="6">
        <f t="shared" si="180"/>
        <v>0</v>
      </c>
      <c r="PWJ8" s="6">
        <f t="shared" si="180"/>
        <v>0</v>
      </c>
      <c r="PWK8" s="6">
        <f t="shared" si="180"/>
        <v>0</v>
      </c>
      <c r="PWL8" s="6">
        <f t="shared" si="180"/>
        <v>0</v>
      </c>
      <c r="PWM8" s="6">
        <f t="shared" si="180"/>
        <v>0</v>
      </c>
      <c r="PWN8" s="6">
        <f t="shared" si="180"/>
        <v>0</v>
      </c>
      <c r="PWO8" s="6">
        <f t="shared" si="180"/>
        <v>0</v>
      </c>
      <c r="PWP8" s="6">
        <f t="shared" si="180"/>
        <v>0</v>
      </c>
      <c r="PWQ8" s="6">
        <f t="shared" si="180"/>
        <v>0</v>
      </c>
      <c r="PWR8" s="6">
        <f t="shared" si="180"/>
        <v>0</v>
      </c>
      <c r="PWS8" s="6">
        <f t="shared" si="180"/>
        <v>0</v>
      </c>
      <c r="PWT8" s="6">
        <f t="shared" si="180"/>
        <v>0</v>
      </c>
      <c r="PWU8" s="6">
        <f t="shared" si="180"/>
        <v>0</v>
      </c>
      <c r="PWV8" s="6">
        <f t="shared" si="180"/>
        <v>0</v>
      </c>
      <c r="PWW8" s="6">
        <f t="shared" si="180"/>
        <v>0</v>
      </c>
      <c r="PWX8" s="6">
        <f t="shared" si="180"/>
        <v>0</v>
      </c>
      <c r="PWY8" s="6">
        <f t="shared" si="180"/>
        <v>0</v>
      </c>
      <c r="PWZ8" s="6">
        <f t="shared" si="180"/>
        <v>0</v>
      </c>
      <c r="PXA8" s="6">
        <f t="shared" si="180"/>
        <v>0</v>
      </c>
      <c r="PXB8" s="6">
        <f t="shared" si="180"/>
        <v>0</v>
      </c>
      <c r="PXC8" s="6">
        <f t="shared" si="180"/>
        <v>0</v>
      </c>
      <c r="PXD8" s="6">
        <f t="shared" si="180"/>
        <v>0</v>
      </c>
      <c r="PXE8" s="6">
        <f t="shared" si="180"/>
        <v>0</v>
      </c>
      <c r="PXF8" s="6">
        <f t="shared" si="180"/>
        <v>0</v>
      </c>
      <c r="PXG8" s="6">
        <f t="shared" si="180"/>
        <v>0</v>
      </c>
      <c r="PXH8" s="6">
        <f t="shared" si="180"/>
        <v>0</v>
      </c>
      <c r="PXI8" s="6">
        <f t="shared" si="180"/>
        <v>0</v>
      </c>
      <c r="PXJ8" s="6">
        <f t="shared" si="180"/>
        <v>0</v>
      </c>
      <c r="PXK8" s="6">
        <f t="shared" si="180"/>
        <v>0</v>
      </c>
      <c r="PXL8" s="6">
        <f t="shared" si="180"/>
        <v>0</v>
      </c>
      <c r="PXM8" s="6">
        <f t="shared" si="180"/>
        <v>0</v>
      </c>
      <c r="PXN8" s="6">
        <f t="shared" si="180"/>
        <v>0</v>
      </c>
      <c r="PXO8" s="6">
        <f t="shared" si="180"/>
        <v>0</v>
      </c>
      <c r="PXP8" s="6">
        <f t="shared" si="180"/>
        <v>0</v>
      </c>
      <c r="PXQ8" s="6">
        <f t="shared" si="180"/>
        <v>0</v>
      </c>
      <c r="PXR8" s="6">
        <f t="shared" si="180"/>
        <v>0</v>
      </c>
      <c r="PXS8" s="6">
        <f t="shared" si="180"/>
        <v>0</v>
      </c>
      <c r="PXT8" s="6">
        <f t="shared" si="180"/>
        <v>0</v>
      </c>
      <c r="PXU8" s="6">
        <f t="shared" si="180"/>
        <v>0</v>
      </c>
      <c r="PXV8" s="6">
        <f t="shared" si="180"/>
        <v>0</v>
      </c>
      <c r="PXW8" s="6">
        <f t="shared" si="180"/>
        <v>0</v>
      </c>
      <c r="PXX8" s="6">
        <f t="shared" si="180"/>
        <v>0</v>
      </c>
      <c r="PXY8" s="6">
        <f t="shared" si="180"/>
        <v>0</v>
      </c>
      <c r="PXZ8" s="6">
        <f t="shared" si="180"/>
        <v>0</v>
      </c>
      <c r="PYA8" s="6">
        <f t="shared" si="180"/>
        <v>0</v>
      </c>
      <c r="PYB8" s="6">
        <f t="shared" si="180"/>
        <v>0</v>
      </c>
      <c r="PYC8" s="6">
        <f t="shared" si="180"/>
        <v>0</v>
      </c>
      <c r="PYD8" s="6">
        <f t="shared" si="180"/>
        <v>0</v>
      </c>
      <c r="PYE8" s="6">
        <f t="shared" si="180"/>
        <v>0</v>
      </c>
      <c r="PYF8" s="6">
        <f t="shared" si="180"/>
        <v>0</v>
      </c>
      <c r="PYG8" s="6">
        <f t="shared" si="180"/>
        <v>0</v>
      </c>
      <c r="PYH8" s="6">
        <f t="shared" si="180"/>
        <v>0</v>
      </c>
      <c r="PYI8" s="6">
        <f t="shared" si="180"/>
        <v>0</v>
      </c>
      <c r="PYJ8" s="6">
        <f t="shared" ref="PYJ8:QAU8" si="181">+PYJ5+PYJ6+PYJ7</f>
        <v>0</v>
      </c>
      <c r="PYK8" s="6">
        <f t="shared" si="181"/>
        <v>0</v>
      </c>
      <c r="PYL8" s="6">
        <f t="shared" si="181"/>
        <v>0</v>
      </c>
      <c r="PYM8" s="6">
        <f t="shared" si="181"/>
        <v>0</v>
      </c>
      <c r="PYN8" s="6">
        <f t="shared" si="181"/>
        <v>0</v>
      </c>
      <c r="PYO8" s="6">
        <f t="shared" si="181"/>
        <v>0</v>
      </c>
      <c r="PYP8" s="6">
        <f t="shared" si="181"/>
        <v>0</v>
      </c>
      <c r="PYQ8" s="6">
        <f t="shared" si="181"/>
        <v>0</v>
      </c>
      <c r="PYR8" s="6">
        <f t="shared" si="181"/>
        <v>0</v>
      </c>
      <c r="PYS8" s="6">
        <f t="shared" si="181"/>
        <v>0</v>
      </c>
      <c r="PYT8" s="6">
        <f t="shared" si="181"/>
        <v>0</v>
      </c>
      <c r="PYU8" s="6">
        <f t="shared" si="181"/>
        <v>0</v>
      </c>
      <c r="PYV8" s="6">
        <f t="shared" si="181"/>
        <v>0</v>
      </c>
      <c r="PYW8" s="6">
        <f t="shared" si="181"/>
        <v>0</v>
      </c>
      <c r="PYX8" s="6">
        <f t="shared" si="181"/>
        <v>0</v>
      </c>
      <c r="PYY8" s="6">
        <f t="shared" si="181"/>
        <v>0</v>
      </c>
      <c r="PYZ8" s="6">
        <f t="shared" si="181"/>
        <v>0</v>
      </c>
      <c r="PZA8" s="6">
        <f t="shared" si="181"/>
        <v>0</v>
      </c>
      <c r="PZB8" s="6">
        <f t="shared" si="181"/>
        <v>0</v>
      </c>
      <c r="PZC8" s="6">
        <f t="shared" si="181"/>
        <v>0</v>
      </c>
      <c r="PZD8" s="6">
        <f t="shared" si="181"/>
        <v>0</v>
      </c>
      <c r="PZE8" s="6">
        <f t="shared" si="181"/>
        <v>0</v>
      </c>
      <c r="PZF8" s="6">
        <f t="shared" si="181"/>
        <v>0</v>
      </c>
      <c r="PZG8" s="6">
        <f t="shared" si="181"/>
        <v>0</v>
      </c>
      <c r="PZH8" s="6">
        <f t="shared" si="181"/>
        <v>0</v>
      </c>
      <c r="PZI8" s="6">
        <f t="shared" si="181"/>
        <v>0</v>
      </c>
      <c r="PZJ8" s="6">
        <f t="shared" si="181"/>
        <v>0</v>
      </c>
      <c r="PZK8" s="6">
        <f t="shared" si="181"/>
        <v>0</v>
      </c>
      <c r="PZL8" s="6">
        <f t="shared" si="181"/>
        <v>0</v>
      </c>
      <c r="PZM8" s="6">
        <f t="shared" si="181"/>
        <v>0</v>
      </c>
      <c r="PZN8" s="6">
        <f t="shared" si="181"/>
        <v>0</v>
      </c>
      <c r="PZO8" s="6">
        <f t="shared" si="181"/>
        <v>0</v>
      </c>
      <c r="PZP8" s="6">
        <f t="shared" si="181"/>
        <v>0</v>
      </c>
      <c r="PZQ8" s="6">
        <f t="shared" si="181"/>
        <v>0</v>
      </c>
      <c r="PZR8" s="6">
        <f t="shared" si="181"/>
        <v>0</v>
      </c>
      <c r="PZS8" s="6">
        <f t="shared" si="181"/>
        <v>0</v>
      </c>
      <c r="PZT8" s="6">
        <f t="shared" si="181"/>
        <v>0</v>
      </c>
      <c r="PZU8" s="6">
        <f t="shared" si="181"/>
        <v>0</v>
      </c>
      <c r="PZV8" s="6">
        <f t="shared" si="181"/>
        <v>0</v>
      </c>
      <c r="PZW8" s="6">
        <f t="shared" si="181"/>
        <v>0</v>
      </c>
      <c r="PZX8" s="6">
        <f t="shared" si="181"/>
        <v>0</v>
      </c>
      <c r="PZY8" s="6">
        <f t="shared" si="181"/>
        <v>0</v>
      </c>
      <c r="PZZ8" s="6">
        <f t="shared" si="181"/>
        <v>0</v>
      </c>
      <c r="QAA8" s="6">
        <f t="shared" si="181"/>
        <v>0</v>
      </c>
      <c r="QAB8" s="6">
        <f t="shared" si="181"/>
        <v>0</v>
      </c>
      <c r="QAC8" s="6">
        <f t="shared" si="181"/>
        <v>0</v>
      </c>
      <c r="QAD8" s="6">
        <f t="shared" si="181"/>
        <v>0</v>
      </c>
      <c r="QAE8" s="6">
        <f t="shared" si="181"/>
        <v>0</v>
      </c>
      <c r="QAF8" s="6">
        <f t="shared" si="181"/>
        <v>0</v>
      </c>
      <c r="QAG8" s="6">
        <f t="shared" si="181"/>
        <v>0</v>
      </c>
      <c r="QAH8" s="6">
        <f t="shared" si="181"/>
        <v>0</v>
      </c>
      <c r="QAI8" s="6">
        <f t="shared" si="181"/>
        <v>0</v>
      </c>
      <c r="QAJ8" s="6">
        <f t="shared" si="181"/>
        <v>0</v>
      </c>
      <c r="QAK8" s="6">
        <f t="shared" si="181"/>
        <v>0</v>
      </c>
      <c r="QAL8" s="6">
        <f t="shared" si="181"/>
        <v>0</v>
      </c>
      <c r="QAM8" s="6">
        <f t="shared" si="181"/>
        <v>0</v>
      </c>
      <c r="QAN8" s="6">
        <f t="shared" si="181"/>
        <v>0</v>
      </c>
      <c r="QAO8" s="6">
        <f t="shared" si="181"/>
        <v>0</v>
      </c>
      <c r="QAP8" s="6">
        <f t="shared" si="181"/>
        <v>0</v>
      </c>
      <c r="QAQ8" s="6">
        <f t="shared" si="181"/>
        <v>0</v>
      </c>
      <c r="QAR8" s="6">
        <f t="shared" si="181"/>
        <v>0</v>
      </c>
      <c r="QAS8" s="6">
        <f t="shared" si="181"/>
        <v>0</v>
      </c>
      <c r="QAT8" s="6">
        <f t="shared" si="181"/>
        <v>0</v>
      </c>
      <c r="QAU8" s="6">
        <f t="shared" si="181"/>
        <v>0</v>
      </c>
      <c r="QAV8" s="6">
        <f t="shared" ref="QAV8:QDG8" si="182">+QAV5+QAV6+QAV7</f>
        <v>0</v>
      </c>
      <c r="QAW8" s="6">
        <f t="shared" si="182"/>
        <v>0</v>
      </c>
      <c r="QAX8" s="6">
        <f t="shared" si="182"/>
        <v>0</v>
      </c>
      <c r="QAY8" s="6">
        <f t="shared" si="182"/>
        <v>0</v>
      </c>
      <c r="QAZ8" s="6">
        <f t="shared" si="182"/>
        <v>0</v>
      </c>
      <c r="QBA8" s="6">
        <f t="shared" si="182"/>
        <v>0</v>
      </c>
      <c r="QBB8" s="6">
        <f t="shared" si="182"/>
        <v>0</v>
      </c>
      <c r="QBC8" s="6">
        <f t="shared" si="182"/>
        <v>0</v>
      </c>
      <c r="QBD8" s="6">
        <f t="shared" si="182"/>
        <v>0</v>
      </c>
      <c r="QBE8" s="6">
        <f t="shared" si="182"/>
        <v>0</v>
      </c>
      <c r="QBF8" s="6">
        <f t="shared" si="182"/>
        <v>0</v>
      </c>
      <c r="QBG8" s="6">
        <f t="shared" si="182"/>
        <v>0</v>
      </c>
      <c r="QBH8" s="6">
        <f t="shared" si="182"/>
        <v>0</v>
      </c>
      <c r="QBI8" s="6">
        <f t="shared" si="182"/>
        <v>0</v>
      </c>
      <c r="QBJ8" s="6">
        <f t="shared" si="182"/>
        <v>0</v>
      </c>
      <c r="QBK8" s="6">
        <f t="shared" si="182"/>
        <v>0</v>
      </c>
      <c r="QBL8" s="6">
        <f t="shared" si="182"/>
        <v>0</v>
      </c>
      <c r="QBM8" s="6">
        <f t="shared" si="182"/>
        <v>0</v>
      </c>
      <c r="QBN8" s="6">
        <f t="shared" si="182"/>
        <v>0</v>
      </c>
      <c r="QBO8" s="6">
        <f t="shared" si="182"/>
        <v>0</v>
      </c>
      <c r="QBP8" s="6">
        <f t="shared" si="182"/>
        <v>0</v>
      </c>
      <c r="QBQ8" s="6">
        <f t="shared" si="182"/>
        <v>0</v>
      </c>
      <c r="QBR8" s="6">
        <f t="shared" si="182"/>
        <v>0</v>
      </c>
      <c r="QBS8" s="6">
        <f t="shared" si="182"/>
        <v>0</v>
      </c>
      <c r="QBT8" s="6">
        <f t="shared" si="182"/>
        <v>0</v>
      </c>
      <c r="QBU8" s="6">
        <f t="shared" si="182"/>
        <v>0</v>
      </c>
      <c r="QBV8" s="6">
        <f t="shared" si="182"/>
        <v>0</v>
      </c>
      <c r="QBW8" s="6">
        <f t="shared" si="182"/>
        <v>0</v>
      </c>
      <c r="QBX8" s="6">
        <f t="shared" si="182"/>
        <v>0</v>
      </c>
      <c r="QBY8" s="6">
        <f t="shared" si="182"/>
        <v>0</v>
      </c>
      <c r="QBZ8" s="6">
        <f t="shared" si="182"/>
        <v>0</v>
      </c>
      <c r="QCA8" s="6">
        <f t="shared" si="182"/>
        <v>0</v>
      </c>
      <c r="QCB8" s="6">
        <f t="shared" si="182"/>
        <v>0</v>
      </c>
      <c r="QCC8" s="6">
        <f t="shared" si="182"/>
        <v>0</v>
      </c>
      <c r="QCD8" s="6">
        <f t="shared" si="182"/>
        <v>0</v>
      </c>
      <c r="QCE8" s="6">
        <f t="shared" si="182"/>
        <v>0</v>
      </c>
      <c r="QCF8" s="6">
        <f t="shared" si="182"/>
        <v>0</v>
      </c>
      <c r="QCG8" s="6">
        <f t="shared" si="182"/>
        <v>0</v>
      </c>
      <c r="QCH8" s="6">
        <f t="shared" si="182"/>
        <v>0</v>
      </c>
      <c r="QCI8" s="6">
        <f t="shared" si="182"/>
        <v>0</v>
      </c>
      <c r="QCJ8" s="6">
        <f t="shared" si="182"/>
        <v>0</v>
      </c>
      <c r="QCK8" s="6">
        <f t="shared" si="182"/>
        <v>0</v>
      </c>
      <c r="QCL8" s="6">
        <f t="shared" si="182"/>
        <v>0</v>
      </c>
      <c r="QCM8" s="6">
        <f t="shared" si="182"/>
        <v>0</v>
      </c>
      <c r="QCN8" s="6">
        <f t="shared" si="182"/>
        <v>0</v>
      </c>
      <c r="QCO8" s="6">
        <f t="shared" si="182"/>
        <v>0</v>
      </c>
      <c r="QCP8" s="6">
        <f t="shared" si="182"/>
        <v>0</v>
      </c>
      <c r="QCQ8" s="6">
        <f t="shared" si="182"/>
        <v>0</v>
      </c>
      <c r="QCR8" s="6">
        <f t="shared" si="182"/>
        <v>0</v>
      </c>
      <c r="QCS8" s="6">
        <f t="shared" si="182"/>
        <v>0</v>
      </c>
      <c r="QCT8" s="6">
        <f t="shared" si="182"/>
        <v>0</v>
      </c>
      <c r="QCU8" s="6">
        <f t="shared" si="182"/>
        <v>0</v>
      </c>
      <c r="QCV8" s="6">
        <f t="shared" si="182"/>
        <v>0</v>
      </c>
      <c r="QCW8" s="6">
        <f t="shared" si="182"/>
        <v>0</v>
      </c>
      <c r="QCX8" s="6">
        <f t="shared" si="182"/>
        <v>0</v>
      </c>
      <c r="QCY8" s="6">
        <f t="shared" si="182"/>
        <v>0</v>
      </c>
      <c r="QCZ8" s="6">
        <f t="shared" si="182"/>
        <v>0</v>
      </c>
      <c r="QDA8" s="6">
        <f t="shared" si="182"/>
        <v>0</v>
      </c>
      <c r="QDB8" s="6">
        <f t="shared" si="182"/>
        <v>0</v>
      </c>
      <c r="QDC8" s="6">
        <f t="shared" si="182"/>
        <v>0</v>
      </c>
      <c r="QDD8" s="6">
        <f t="shared" si="182"/>
        <v>0</v>
      </c>
      <c r="QDE8" s="6">
        <f t="shared" si="182"/>
        <v>0</v>
      </c>
      <c r="QDF8" s="6">
        <f t="shared" si="182"/>
        <v>0</v>
      </c>
      <c r="QDG8" s="6">
        <f t="shared" si="182"/>
        <v>0</v>
      </c>
      <c r="QDH8" s="6">
        <f t="shared" ref="QDH8:QFS8" si="183">+QDH5+QDH6+QDH7</f>
        <v>0</v>
      </c>
      <c r="QDI8" s="6">
        <f t="shared" si="183"/>
        <v>0</v>
      </c>
      <c r="QDJ8" s="6">
        <f t="shared" si="183"/>
        <v>0</v>
      </c>
      <c r="QDK8" s="6">
        <f t="shared" si="183"/>
        <v>0</v>
      </c>
      <c r="QDL8" s="6">
        <f t="shared" si="183"/>
        <v>0</v>
      </c>
      <c r="QDM8" s="6">
        <f t="shared" si="183"/>
        <v>0</v>
      </c>
      <c r="QDN8" s="6">
        <f t="shared" si="183"/>
        <v>0</v>
      </c>
      <c r="QDO8" s="6">
        <f t="shared" si="183"/>
        <v>0</v>
      </c>
      <c r="QDP8" s="6">
        <f t="shared" si="183"/>
        <v>0</v>
      </c>
      <c r="QDQ8" s="6">
        <f t="shared" si="183"/>
        <v>0</v>
      </c>
      <c r="QDR8" s="6">
        <f t="shared" si="183"/>
        <v>0</v>
      </c>
      <c r="QDS8" s="6">
        <f t="shared" si="183"/>
        <v>0</v>
      </c>
      <c r="QDT8" s="6">
        <f t="shared" si="183"/>
        <v>0</v>
      </c>
      <c r="QDU8" s="6">
        <f t="shared" si="183"/>
        <v>0</v>
      </c>
      <c r="QDV8" s="6">
        <f t="shared" si="183"/>
        <v>0</v>
      </c>
      <c r="QDW8" s="6">
        <f t="shared" si="183"/>
        <v>0</v>
      </c>
      <c r="QDX8" s="6">
        <f t="shared" si="183"/>
        <v>0</v>
      </c>
      <c r="QDY8" s="6">
        <f t="shared" si="183"/>
        <v>0</v>
      </c>
      <c r="QDZ8" s="6">
        <f t="shared" si="183"/>
        <v>0</v>
      </c>
      <c r="QEA8" s="6">
        <f t="shared" si="183"/>
        <v>0</v>
      </c>
      <c r="QEB8" s="6">
        <f t="shared" si="183"/>
        <v>0</v>
      </c>
      <c r="QEC8" s="6">
        <f t="shared" si="183"/>
        <v>0</v>
      </c>
      <c r="QED8" s="6">
        <f t="shared" si="183"/>
        <v>0</v>
      </c>
      <c r="QEE8" s="6">
        <f t="shared" si="183"/>
        <v>0</v>
      </c>
      <c r="QEF8" s="6">
        <f t="shared" si="183"/>
        <v>0</v>
      </c>
      <c r="QEG8" s="6">
        <f t="shared" si="183"/>
        <v>0</v>
      </c>
      <c r="QEH8" s="6">
        <f t="shared" si="183"/>
        <v>0</v>
      </c>
      <c r="QEI8" s="6">
        <f t="shared" si="183"/>
        <v>0</v>
      </c>
      <c r="QEJ8" s="6">
        <f t="shared" si="183"/>
        <v>0</v>
      </c>
      <c r="QEK8" s="6">
        <f t="shared" si="183"/>
        <v>0</v>
      </c>
      <c r="QEL8" s="6">
        <f t="shared" si="183"/>
        <v>0</v>
      </c>
      <c r="QEM8" s="6">
        <f t="shared" si="183"/>
        <v>0</v>
      </c>
      <c r="QEN8" s="6">
        <f t="shared" si="183"/>
        <v>0</v>
      </c>
      <c r="QEO8" s="6">
        <f t="shared" si="183"/>
        <v>0</v>
      </c>
      <c r="QEP8" s="6">
        <f t="shared" si="183"/>
        <v>0</v>
      </c>
      <c r="QEQ8" s="6">
        <f t="shared" si="183"/>
        <v>0</v>
      </c>
      <c r="QER8" s="6">
        <f t="shared" si="183"/>
        <v>0</v>
      </c>
      <c r="QES8" s="6">
        <f t="shared" si="183"/>
        <v>0</v>
      </c>
      <c r="QET8" s="6">
        <f t="shared" si="183"/>
        <v>0</v>
      </c>
      <c r="QEU8" s="6">
        <f t="shared" si="183"/>
        <v>0</v>
      </c>
      <c r="QEV8" s="6">
        <f t="shared" si="183"/>
        <v>0</v>
      </c>
      <c r="QEW8" s="6">
        <f t="shared" si="183"/>
        <v>0</v>
      </c>
      <c r="QEX8" s="6">
        <f t="shared" si="183"/>
        <v>0</v>
      </c>
      <c r="QEY8" s="6">
        <f t="shared" si="183"/>
        <v>0</v>
      </c>
      <c r="QEZ8" s="6">
        <f t="shared" si="183"/>
        <v>0</v>
      </c>
      <c r="QFA8" s="6">
        <f t="shared" si="183"/>
        <v>0</v>
      </c>
      <c r="QFB8" s="6">
        <f t="shared" si="183"/>
        <v>0</v>
      </c>
      <c r="QFC8" s="6">
        <f t="shared" si="183"/>
        <v>0</v>
      </c>
      <c r="QFD8" s="6">
        <f t="shared" si="183"/>
        <v>0</v>
      </c>
      <c r="QFE8" s="6">
        <f t="shared" si="183"/>
        <v>0</v>
      </c>
      <c r="QFF8" s="6">
        <f t="shared" si="183"/>
        <v>0</v>
      </c>
      <c r="QFG8" s="6">
        <f t="shared" si="183"/>
        <v>0</v>
      </c>
      <c r="QFH8" s="6">
        <f t="shared" si="183"/>
        <v>0</v>
      </c>
      <c r="QFI8" s="6">
        <f t="shared" si="183"/>
        <v>0</v>
      </c>
      <c r="QFJ8" s="6">
        <f t="shared" si="183"/>
        <v>0</v>
      </c>
      <c r="QFK8" s="6">
        <f t="shared" si="183"/>
        <v>0</v>
      </c>
      <c r="QFL8" s="6">
        <f t="shared" si="183"/>
        <v>0</v>
      </c>
      <c r="QFM8" s="6">
        <f t="shared" si="183"/>
        <v>0</v>
      </c>
      <c r="QFN8" s="6">
        <f t="shared" si="183"/>
        <v>0</v>
      </c>
      <c r="QFO8" s="6">
        <f t="shared" si="183"/>
        <v>0</v>
      </c>
      <c r="QFP8" s="6">
        <f t="shared" si="183"/>
        <v>0</v>
      </c>
      <c r="QFQ8" s="6">
        <f t="shared" si="183"/>
        <v>0</v>
      </c>
      <c r="QFR8" s="6">
        <f t="shared" si="183"/>
        <v>0</v>
      </c>
      <c r="QFS8" s="6">
        <f t="shared" si="183"/>
        <v>0</v>
      </c>
      <c r="QFT8" s="6">
        <f t="shared" ref="QFT8:QIE8" si="184">+QFT5+QFT6+QFT7</f>
        <v>0</v>
      </c>
      <c r="QFU8" s="6">
        <f t="shared" si="184"/>
        <v>0</v>
      </c>
      <c r="QFV8" s="6">
        <f t="shared" si="184"/>
        <v>0</v>
      </c>
      <c r="QFW8" s="6">
        <f t="shared" si="184"/>
        <v>0</v>
      </c>
      <c r="QFX8" s="6">
        <f t="shared" si="184"/>
        <v>0</v>
      </c>
      <c r="QFY8" s="6">
        <f t="shared" si="184"/>
        <v>0</v>
      </c>
      <c r="QFZ8" s="6">
        <f t="shared" si="184"/>
        <v>0</v>
      </c>
      <c r="QGA8" s="6">
        <f t="shared" si="184"/>
        <v>0</v>
      </c>
      <c r="QGB8" s="6">
        <f t="shared" si="184"/>
        <v>0</v>
      </c>
      <c r="QGC8" s="6">
        <f t="shared" si="184"/>
        <v>0</v>
      </c>
      <c r="QGD8" s="6">
        <f t="shared" si="184"/>
        <v>0</v>
      </c>
      <c r="QGE8" s="6">
        <f t="shared" si="184"/>
        <v>0</v>
      </c>
      <c r="QGF8" s="6">
        <f t="shared" si="184"/>
        <v>0</v>
      </c>
      <c r="QGG8" s="6">
        <f t="shared" si="184"/>
        <v>0</v>
      </c>
      <c r="QGH8" s="6">
        <f t="shared" si="184"/>
        <v>0</v>
      </c>
      <c r="QGI8" s="6">
        <f t="shared" si="184"/>
        <v>0</v>
      </c>
      <c r="QGJ8" s="6">
        <f t="shared" si="184"/>
        <v>0</v>
      </c>
      <c r="QGK8" s="6">
        <f t="shared" si="184"/>
        <v>0</v>
      </c>
      <c r="QGL8" s="6">
        <f t="shared" si="184"/>
        <v>0</v>
      </c>
      <c r="QGM8" s="6">
        <f t="shared" si="184"/>
        <v>0</v>
      </c>
      <c r="QGN8" s="6">
        <f t="shared" si="184"/>
        <v>0</v>
      </c>
      <c r="QGO8" s="6">
        <f t="shared" si="184"/>
        <v>0</v>
      </c>
      <c r="QGP8" s="6">
        <f t="shared" si="184"/>
        <v>0</v>
      </c>
      <c r="QGQ8" s="6">
        <f t="shared" si="184"/>
        <v>0</v>
      </c>
      <c r="QGR8" s="6">
        <f t="shared" si="184"/>
        <v>0</v>
      </c>
      <c r="QGS8" s="6">
        <f t="shared" si="184"/>
        <v>0</v>
      </c>
      <c r="QGT8" s="6">
        <f t="shared" si="184"/>
        <v>0</v>
      </c>
      <c r="QGU8" s="6">
        <f t="shared" si="184"/>
        <v>0</v>
      </c>
      <c r="QGV8" s="6">
        <f t="shared" si="184"/>
        <v>0</v>
      </c>
      <c r="QGW8" s="6">
        <f t="shared" si="184"/>
        <v>0</v>
      </c>
      <c r="QGX8" s="6">
        <f t="shared" si="184"/>
        <v>0</v>
      </c>
      <c r="QGY8" s="6">
        <f t="shared" si="184"/>
        <v>0</v>
      </c>
      <c r="QGZ8" s="6">
        <f t="shared" si="184"/>
        <v>0</v>
      </c>
      <c r="QHA8" s="6">
        <f t="shared" si="184"/>
        <v>0</v>
      </c>
      <c r="QHB8" s="6">
        <f t="shared" si="184"/>
        <v>0</v>
      </c>
      <c r="QHC8" s="6">
        <f t="shared" si="184"/>
        <v>0</v>
      </c>
      <c r="QHD8" s="6">
        <f t="shared" si="184"/>
        <v>0</v>
      </c>
      <c r="QHE8" s="6">
        <f t="shared" si="184"/>
        <v>0</v>
      </c>
      <c r="QHF8" s="6">
        <f t="shared" si="184"/>
        <v>0</v>
      </c>
      <c r="QHG8" s="6">
        <f t="shared" si="184"/>
        <v>0</v>
      </c>
      <c r="QHH8" s="6">
        <f t="shared" si="184"/>
        <v>0</v>
      </c>
      <c r="QHI8" s="6">
        <f t="shared" si="184"/>
        <v>0</v>
      </c>
      <c r="QHJ8" s="6">
        <f t="shared" si="184"/>
        <v>0</v>
      </c>
      <c r="QHK8" s="6">
        <f t="shared" si="184"/>
        <v>0</v>
      </c>
      <c r="QHL8" s="6">
        <f t="shared" si="184"/>
        <v>0</v>
      </c>
      <c r="QHM8" s="6">
        <f t="shared" si="184"/>
        <v>0</v>
      </c>
      <c r="QHN8" s="6">
        <f t="shared" si="184"/>
        <v>0</v>
      </c>
      <c r="QHO8" s="6">
        <f t="shared" si="184"/>
        <v>0</v>
      </c>
      <c r="QHP8" s="6">
        <f t="shared" si="184"/>
        <v>0</v>
      </c>
      <c r="QHQ8" s="6">
        <f t="shared" si="184"/>
        <v>0</v>
      </c>
      <c r="QHR8" s="6">
        <f t="shared" si="184"/>
        <v>0</v>
      </c>
      <c r="QHS8" s="6">
        <f t="shared" si="184"/>
        <v>0</v>
      </c>
      <c r="QHT8" s="6">
        <f t="shared" si="184"/>
        <v>0</v>
      </c>
      <c r="QHU8" s="6">
        <f t="shared" si="184"/>
        <v>0</v>
      </c>
      <c r="QHV8" s="6">
        <f t="shared" si="184"/>
        <v>0</v>
      </c>
      <c r="QHW8" s="6">
        <f t="shared" si="184"/>
        <v>0</v>
      </c>
      <c r="QHX8" s="6">
        <f t="shared" si="184"/>
        <v>0</v>
      </c>
      <c r="QHY8" s="6">
        <f t="shared" si="184"/>
        <v>0</v>
      </c>
      <c r="QHZ8" s="6">
        <f t="shared" si="184"/>
        <v>0</v>
      </c>
      <c r="QIA8" s="6">
        <f t="shared" si="184"/>
        <v>0</v>
      </c>
      <c r="QIB8" s="6">
        <f t="shared" si="184"/>
        <v>0</v>
      </c>
      <c r="QIC8" s="6">
        <f t="shared" si="184"/>
        <v>0</v>
      </c>
      <c r="QID8" s="6">
        <f t="shared" si="184"/>
        <v>0</v>
      </c>
      <c r="QIE8" s="6">
        <f t="shared" si="184"/>
        <v>0</v>
      </c>
      <c r="QIF8" s="6">
        <f t="shared" ref="QIF8:QKQ8" si="185">+QIF5+QIF6+QIF7</f>
        <v>0</v>
      </c>
      <c r="QIG8" s="6">
        <f t="shared" si="185"/>
        <v>0</v>
      </c>
      <c r="QIH8" s="6">
        <f t="shared" si="185"/>
        <v>0</v>
      </c>
      <c r="QII8" s="6">
        <f t="shared" si="185"/>
        <v>0</v>
      </c>
      <c r="QIJ8" s="6">
        <f t="shared" si="185"/>
        <v>0</v>
      </c>
      <c r="QIK8" s="6">
        <f t="shared" si="185"/>
        <v>0</v>
      </c>
      <c r="QIL8" s="6">
        <f t="shared" si="185"/>
        <v>0</v>
      </c>
      <c r="QIM8" s="6">
        <f t="shared" si="185"/>
        <v>0</v>
      </c>
      <c r="QIN8" s="6">
        <f t="shared" si="185"/>
        <v>0</v>
      </c>
      <c r="QIO8" s="6">
        <f t="shared" si="185"/>
        <v>0</v>
      </c>
      <c r="QIP8" s="6">
        <f t="shared" si="185"/>
        <v>0</v>
      </c>
      <c r="QIQ8" s="6">
        <f t="shared" si="185"/>
        <v>0</v>
      </c>
      <c r="QIR8" s="6">
        <f t="shared" si="185"/>
        <v>0</v>
      </c>
      <c r="QIS8" s="6">
        <f t="shared" si="185"/>
        <v>0</v>
      </c>
      <c r="QIT8" s="6">
        <f t="shared" si="185"/>
        <v>0</v>
      </c>
      <c r="QIU8" s="6">
        <f t="shared" si="185"/>
        <v>0</v>
      </c>
      <c r="QIV8" s="6">
        <f t="shared" si="185"/>
        <v>0</v>
      </c>
      <c r="QIW8" s="6">
        <f t="shared" si="185"/>
        <v>0</v>
      </c>
      <c r="QIX8" s="6">
        <f t="shared" si="185"/>
        <v>0</v>
      </c>
      <c r="QIY8" s="6">
        <f t="shared" si="185"/>
        <v>0</v>
      </c>
      <c r="QIZ8" s="6">
        <f t="shared" si="185"/>
        <v>0</v>
      </c>
      <c r="QJA8" s="6">
        <f t="shared" si="185"/>
        <v>0</v>
      </c>
      <c r="QJB8" s="6">
        <f t="shared" si="185"/>
        <v>0</v>
      </c>
      <c r="QJC8" s="6">
        <f t="shared" si="185"/>
        <v>0</v>
      </c>
      <c r="QJD8" s="6">
        <f t="shared" si="185"/>
        <v>0</v>
      </c>
      <c r="QJE8" s="6">
        <f t="shared" si="185"/>
        <v>0</v>
      </c>
      <c r="QJF8" s="6">
        <f t="shared" si="185"/>
        <v>0</v>
      </c>
      <c r="QJG8" s="6">
        <f t="shared" si="185"/>
        <v>0</v>
      </c>
      <c r="QJH8" s="6">
        <f t="shared" si="185"/>
        <v>0</v>
      </c>
      <c r="QJI8" s="6">
        <f t="shared" si="185"/>
        <v>0</v>
      </c>
      <c r="QJJ8" s="6">
        <f t="shared" si="185"/>
        <v>0</v>
      </c>
      <c r="QJK8" s="6">
        <f t="shared" si="185"/>
        <v>0</v>
      </c>
      <c r="QJL8" s="6">
        <f t="shared" si="185"/>
        <v>0</v>
      </c>
      <c r="QJM8" s="6">
        <f t="shared" si="185"/>
        <v>0</v>
      </c>
      <c r="QJN8" s="6">
        <f t="shared" si="185"/>
        <v>0</v>
      </c>
      <c r="QJO8" s="6">
        <f t="shared" si="185"/>
        <v>0</v>
      </c>
      <c r="QJP8" s="6">
        <f t="shared" si="185"/>
        <v>0</v>
      </c>
      <c r="QJQ8" s="6">
        <f t="shared" si="185"/>
        <v>0</v>
      </c>
      <c r="QJR8" s="6">
        <f t="shared" si="185"/>
        <v>0</v>
      </c>
      <c r="QJS8" s="6">
        <f t="shared" si="185"/>
        <v>0</v>
      </c>
      <c r="QJT8" s="6">
        <f t="shared" si="185"/>
        <v>0</v>
      </c>
      <c r="QJU8" s="6">
        <f t="shared" si="185"/>
        <v>0</v>
      </c>
      <c r="QJV8" s="6">
        <f t="shared" si="185"/>
        <v>0</v>
      </c>
      <c r="QJW8" s="6">
        <f t="shared" si="185"/>
        <v>0</v>
      </c>
      <c r="QJX8" s="6">
        <f t="shared" si="185"/>
        <v>0</v>
      </c>
      <c r="QJY8" s="6">
        <f t="shared" si="185"/>
        <v>0</v>
      </c>
      <c r="QJZ8" s="6">
        <f t="shared" si="185"/>
        <v>0</v>
      </c>
      <c r="QKA8" s="6">
        <f t="shared" si="185"/>
        <v>0</v>
      </c>
      <c r="QKB8" s="6">
        <f t="shared" si="185"/>
        <v>0</v>
      </c>
      <c r="QKC8" s="6">
        <f t="shared" si="185"/>
        <v>0</v>
      </c>
      <c r="QKD8" s="6">
        <f t="shared" si="185"/>
        <v>0</v>
      </c>
      <c r="QKE8" s="6">
        <f t="shared" si="185"/>
        <v>0</v>
      </c>
      <c r="QKF8" s="6">
        <f t="shared" si="185"/>
        <v>0</v>
      </c>
      <c r="QKG8" s="6">
        <f t="shared" si="185"/>
        <v>0</v>
      </c>
      <c r="QKH8" s="6">
        <f t="shared" si="185"/>
        <v>0</v>
      </c>
      <c r="QKI8" s="6">
        <f t="shared" si="185"/>
        <v>0</v>
      </c>
      <c r="QKJ8" s="6">
        <f t="shared" si="185"/>
        <v>0</v>
      </c>
      <c r="QKK8" s="6">
        <f t="shared" si="185"/>
        <v>0</v>
      </c>
      <c r="QKL8" s="6">
        <f t="shared" si="185"/>
        <v>0</v>
      </c>
      <c r="QKM8" s="6">
        <f t="shared" si="185"/>
        <v>0</v>
      </c>
      <c r="QKN8" s="6">
        <f t="shared" si="185"/>
        <v>0</v>
      </c>
      <c r="QKO8" s="6">
        <f t="shared" si="185"/>
        <v>0</v>
      </c>
      <c r="QKP8" s="6">
        <f t="shared" si="185"/>
        <v>0</v>
      </c>
      <c r="QKQ8" s="6">
        <f t="shared" si="185"/>
        <v>0</v>
      </c>
      <c r="QKR8" s="6">
        <f t="shared" ref="QKR8:QNC8" si="186">+QKR5+QKR6+QKR7</f>
        <v>0</v>
      </c>
      <c r="QKS8" s="6">
        <f t="shared" si="186"/>
        <v>0</v>
      </c>
      <c r="QKT8" s="6">
        <f t="shared" si="186"/>
        <v>0</v>
      </c>
      <c r="QKU8" s="6">
        <f t="shared" si="186"/>
        <v>0</v>
      </c>
      <c r="QKV8" s="6">
        <f t="shared" si="186"/>
        <v>0</v>
      </c>
      <c r="QKW8" s="6">
        <f t="shared" si="186"/>
        <v>0</v>
      </c>
      <c r="QKX8" s="6">
        <f t="shared" si="186"/>
        <v>0</v>
      </c>
      <c r="QKY8" s="6">
        <f t="shared" si="186"/>
        <v>0</v>
      </c>
      <c r="QKZ8" s="6">
        <f t="shared" si="186"/>
        <v>0</v>
      </c>
      <c r="QLA8" s="6">
        <f t="shared" si="186"/>
        <v>0</v>
      </c>
      <c r="QLB8" s="6">
        <f t="shared" si="186"/>
        <v>0</v>
      </c>
      <c r="QLC8" s="6">
        <f t="shared" si="186"/>
        <v>0</v>
      </c>
      <c r="QLD8" s="6">
        <f t="shared" si="186"/>
        <v>0</v>
      </c>
      <c r="QLE8" s="6">
        <f t="shared" si="186"/>
        <v>0</v>
      </c>
      <c r="QLF8" s="6">
        <f t="shared" si="186"/>
        <v>0</v>
      </c>
      <c r="QLG8" s="6">
        <f t="shared" si="186"/>
        <v>0</v>
      </c>
      <c r="QLH8" s="6">
        <f t="shared" si="186"/>
        <v>0</v>
      </c>
      <c r="QLI8" s="6">
        <f t="shared" si="186"/>
        <v>0</v>
      </c>
      <c r="QLJ8" s="6">
        <f t="shared" si="186"/>
        <v>0</v>
      </c>
      <c r="QLK8" s="6">
        <f t="shared" si="186"/>
        <v>0</v>
      </c>
      <c r="QLL8" s="6">
        <f t="shared" si="186"/>
        <v>0</v>
      </c>
      <c r="QLM8" s="6">
        <f t="shared" si="186"/>
        <v>0</v>
      </c>
      <c r="QLN8" s="6">
        <f t="shared" si="186"/>
        <v>0</v>
      </c>
      <c r="QLO8" s="6">
        <f t="shared" si="186"/>
        <v>0</v>
      </c>
      <c r="QLP8" s="6">
        <f t="shared" si="186"/>
        <v>0</v>
      </c>
      <c r="QLQ8" s="6">
        <f t="shared" si="186"/>
        <v>0</v>
      </c>
      <c r="QLR8" s="6">
        <f t="shared" si="186"/>
        <v>0</v>
      </c>
      <c r="QLS8" s="6">
        <f t="shared" si="186"/>
        <v>0</v>
      </c>
      <c r="QLT8" s="6">
        <f t="shared" si="186"/>
        <v>0</v>
      </c>
      <c r="QLU8" s="6">
        <f t="shared" si="186"/>
        <v>0</v>
      </c>
      <c r="QLV8" s="6">
        <f t="shared" si="186"/>
        <v>0</v>
      </c>
      <c r="QLW8" s="6">
        <f t="shared" si="186"/>
        <v>0</v>
      </c>
      <c r="QLX8" s="6">
        <f t="shared" si="186"/>
        <v>0</v>
      </c>
      <c r="QLY8" s="6">
        <f t="shared" si="186"/>
        <v>0</v>
      </c>
      <c r="QLZ8" s="6">
        <f t="shared" si="186"/>
        <v>0</v>
      </c>
      <c r="QMA8" s="6">
        <f t="shared" si="186"/>
        <v>0</v>
      </c>
      <c r="QMB8" s="6">
        <f t="shared" si="186"/>
        <v>0</v>
      </c>
      <c r="QMC8" s="6">
        <f t="shared" si="186"/>
        <v>0</v>
      </c>
      <c r="QMD8" s="6">
        <f t="shared" si="186"/>
        <v>0</v>
      </c>
      <c r="QME8" s="6">
        <f t="shared" si="186"/>
        <v>0</v>
      </c>
      <c r="QMF8" s="6">
        <f t="shared" si="186"/>
        <v>0</v>
      </c>
      <c r="QMG8" s="6">
        <f t="shared" si="186"/>
        <v>0</v>
      </c>
      <c r="QMH8" s="6">
        <f t="shared" si="186"/>
        <v>0</v>
      </c>
      <c r="QMI8" s="6">
        <f t="shared" si="186"/>
        <v>0</v>
      </c>
      <c r="QMJ8" s="6">
        <f t="shared" si="186"/>
        <v>0</v>
      </c>
      <c r="QMK8" s="6">
        <f t="shared" si="186"/>
        <v>0</v>
      </c>
      <c r="QML8" s="6">
        <f t="shared" si="186"/>
        <v>0</v>
      </c>
      <c r="QMM8" s="6">
        <f t="shared" si="186"/>
        <v>0</v>
      </c>
      <c r="QMN8" s="6">
        <f t="shared" si="186"/>
        <v>0</v>
      </c>
      <c r="QMO8" s="6">
        <f t="shared" si="186"/>
        <v>0</v>
      </c>
      <c r="QMP8" s="6">
        <f t="shared" si="186"/>
        <v>0</v>
      </c>
      <c r="QMQ8" s="6">
        <f t="shared" si="186"/>
        <v>0</v>
      </c>
      <c r="QMR8" s="6">
        <f t="shared" si="186"/>
        <v>0</v>
      </c>
      <c r="QMS8" s="6">
        <f t="shared" si="186"/>
        <v>0</v>
      </c>
      <c r="QMT8" s="6">
        <f t="shared" si="186"/>
        <v>0</v>
      </c>
      <c r="QMU8" s="6">
        <f t="shared" si="186"/>
        <v>0</v>
      </c>
      <c r="QMV8" s="6">
        <f t="shared" si="186"/>
        <v>0</v>
      </c>
      <c r="QMW8" s="6">
        <f t="shared" si="186"/>
        <v>0</v>
      </c>
      <c r="QMX8" s="6">
        <f t="shared" si="186"/>
        <v>0</v>
      </c>
      <c r="QMY8" s="6">
        <f t="shared" si="186"/>
        <v>0</v>
      </c>
      <c r="QMZ8" s="6">
        <f t="shared" si="186"/>
        <v>0</v>
      </c>
      <c r="QNA8" s="6">
        <f t="shared" si="186"/>
        <v>0</v>
      </c>
      <c r="QNB8" s="6">
        <f t="shared" si="186"/>
        <v>0</v>
      </c>
      <c r="QNC8" s="6">
        <f t="shared" si="186"/>
        <v>0</v>
      </c>
      <c r="QND8" s="6">
        <f t="shared" ref="QND8:QPO8" si="187">+QND5+QND6+QND7</f>
        <v>0</v>
      </c>
      <c r="QNE8" s="6">
        <f t="shared" si="187"/>
        <v>0</v>
      </c>
      <c r="QNF8" s="6">
        <f t="shared" si="187"/>
        <v>0</v>
      </c>
      <c r="QNG8" s="6">
        <f t="shared" si="187"/>
        <v>0</v>
      </c>
      <c r="QNH8" s="6">
        <f t="shared" si="187"/>
        <v>0</v>
      </c>
      <c r="QNI8" s="6">
        <f t="shared" si="187"/>
        <v>0</v>
      </c>
      <c r="QNJ8" s="6">
        <f t="shared" si="187"/>
        <v>0</v>
      </c>
      <c r="QNK8" s="6">
        <f t="shared" si="187"/>
        <v>0</v>
      </c>
      <c r="QNL8" s="6">
        <f t="shared" si="187"/>
        <v>0</v>
      </c>
      <c r="QNM8" s="6">
        <f t="shared" si="187"/>
        <v>0</v>
      </c>
      <c r="QNN8" s="6">
        <f t="shared" si="187"/>
        <v>0</v>
      </c>
      <c r="QNO8" s="6">
        <f t="shared" si="187"/>
        <v>0</v>
      </c>
      <c r="QNP8" s="6">
        <f t="shared" si="187"/>
        <v>0</v>
      </c>
      <c r="QNQ8" s="6">
        <f t="shared" si="187"/>
        <v>0</v>
      </c>
      <c r="QNR8" s="6">
        <f t="shared" si="187"/>
        <v>0</v>
      </c>
      <c r="QNS8" s="6">
        <f t="shared" si="187"/>
        <v>0</v>
      </c>
      <c r="QNT8" s="6">
        <f t="shared" si="187"/>
        <v>0</v>
      </c>
      <c r="QNU8" s="6">
        <f t="shared" si="187"/>
        <v>0</v>
      </c>
      <c r="QNV8" s="6">
        <f t="shared" si="187"/>
        <v>0</v>
      </c>
      <c r="QNW8" s="6">
        <f t="shared" si="187"/>
        <v>0</v>
      </c>
      <c r="QNX8" s="6">
        <f t="shared" si="187"/>
        <v>0</v>
      </c>
      <c r="QNY8" s="6">
        <f t="shared" si="187"/>
        <v>0</v>
      </c>
      <c r="QNZ8" s="6">
        <f t="shared" si="187"/>
        <v>0</v>
      </c>
      <c r="QOA8" s="6">
        <f t="shared" si="187"/>
        <v>0</v>
      </c>
      <c r="QOB8" s="6">
        <f t="shared" si="187"/>
        <v>0</v>
      </c>
      <c r="QOC8" s="6">
        <f t="shared" si="187"/>
        <v>0</v>
      </c>
      <c r="QOD8" s="6">
        <f t="shared" si="187"/>
        <v>0</v>
      </c>
      <c r="QOE8" s="6">
        <f t="shared" si="187"/>
        <v>0</v>
      </c>
      <c r="QOF8" s="6">
        <f t="shared" si="187"/>
        <v>0</v>
      </c>
      <c r="QOG8" s="6">
        <f t="shared" si="187"/>
        <v>0</v>
      </c>
      <c r="QOH8" s="6">
        <f t="shared" si="187"/>
        <v>0</v>
      </c>
      <c r="QOI8" s="6">
        <f t="shared" si="187"/>
        <v>0</v>
      </c>
      <c r="QOJ8" s="6">
        <f t="shared" si="187"/>
        <v>0</v>
      </c>
      <c r="QOK8" s="6">
        <f t="shared" si="187"/>
        <v>0</v>
      </c>
      <c r="QOL8" s="6">
        <f t="shared" si="187"/>
        <v>0</v>
      </c>
      <c r="QOM8" s="6">
        <f t="shared" si="187"/>
        <v>0</v>
      </c>
      <c r="QON8" s="6">
        <f t="shared" si="187"/>
        <v>0</v>
      </c>
      <c r="QOO8" s="6">
        <f t="shared" si="187"/>
        <v>0</v>
      </c>
      <c r="QOP8" s="6">
        <f t="shared" si="187"/>
        <v>0</v>
      </c>
      <c r="QOQ8" s="6">
        <f t="shared" si="187"/>
        <v>0</v>
      </c>
      <c r="QOR8" s="6">
        <f t="shared" si="187"/>
        <v>0</v>
      </c>
      <c r="QOS8" s="6">
        <f t="shared" si="187"/>
        <v>0</v>
      </c>
      <c r="QOT8" s="6">
        <f t="shared" si="187"/>
        <v>0</v>
      </c>
      <c r="QOU8" s="6">
        <f t="shared" si="187"/>
        <v>0</v>
      </c>
      <c r="QOV8" s="6">
        <f t="shared" si="187"/>
        <v>0</v>
      </c>
      <c r="QOW8" s="6">
        <f t="shared" si="187"/>
        <v>0</v>
      </c>
      <c r="QOX8" s="6">
        <f t="shared" si="187"/>
        <v>0</v>
      </c>
      <c r="QOY8" s="6">
        <f t="shared" si="187"/>
        <v>0</v>
      </c>
      <c r="QOZ8" s="6">
        <f t="shared" si="187"/>
        <v>0</v>
      </c>
      <c r="QPA8" s="6">
        <f t="shared" si="187"/>
        <v>0</v>
      </c>
      <c r="QPB8" s="6">
        <f t="shared" si="187"/>
        <v>0</v>
      </c>
      <c r="QPC8" s="6">
        <f t="shared" si="187"/>
        <v>0</v>
      </c>
      <c r="QPD8" s="6">
        <f t="shared" si="187"/>
        <v>0</v>
      </c>
      <c r="QPE8" s="6">
        <f t="shared" si="187"/>
        <v>0</v>
      </c>
      <c r="QPF8" s="6">
        <f t="shared" si="187"/>
        <v>0</v>
      </c>
      <c r="QPG8" s="6">
        <f t="shared" si="187"/>
        <v>0</v>
      </c>
      <c r="QPH8" s="6">
        <f t="shared" si="187"/>
        <v>0</v>
      </c>
      <c r="QPI8" s="6">
        <f t="shared" si="187"/>
        <v>0</v>
      </c>
      <c r="QPJ8" s="6">
        <f t="shared" si="187"/>
        <v>0</v>
      </c>
      <c r="QPK8" s="6">
        <f t="shared" si="187"/>
        <v>0</v>
      </c>
      <c r="QPL8" s="6">
        <f t="shared" si="187"/>
        <v>0</v>
      </c>
      <c r="QPM8" s="6">
        <f t="shared" si="187"/>
        <v>0</v>
      </c>
      <c r="QPN8" s="6">
        <f t="shared" si="187"/>
        <v>0</v>
      </c>
      <c r="QPO8" s="6">
        <f t="shared" si="187"/>
        <v>0</v>
      </c>
      <c r="QPP8" s="6">
        <f t="shared" ref="QPP8:QSA8" si="188">+QPP5+QPP6+QPP7</f>
        <v>0</v>
      </c>
      <c r="QPQ8" s="6">
        <f t="shared" si="188"/>
        <v>0</v>
      </c>
      <c r="QPR8" s="6">
        <f t="shared" si="188"/>
        <v>0</v>
      </c>
      <c r="QPS8" s="6">
        <f t="shared" si="188"/>
        <v>0</v>
      </c>
      <c r="QPT8" s="6">
        <f t="shared" si="188"/>
        <v>0</v>
      </c>
      <c r="QPU8" s="6">
        <f t="shared" si="188"/>
        <v>0</v>
      </c>
      <c r="QPV8" s="6">
        <f t="shared" si="188"/>
        <v>0</v>
      </c>
      <c r="QPW8" s="6">
        <f t="shared" si="188"/>
        <v>0</v>
      </c>
      <c r="QPX8" s="6">
        <f t="shared" si="188"/>
        <v>0</v>
      </c>
      <c r="QPY8" s="6">
        <f t="shared" si="188"/>
        <v>0</v>
      </c>
      <c r="QPZ8" s="6">
        <f t="shared" si="188"/>
        <v>0</v>
      </c>
      <c r="QQA8" s="6">
        <f t="shared" si="188"/>
        <v>0</v>
      </c>
      <c r="QQB8" s="6">
        <f t="shared" si="188"/>
        <v>0</v>
      </c>
      <c r="QQC8" s="6">
        <f t="shared" si="188"/>
        <v>0</v>
      </c>
      <c r="QQD8" s="6">
        <f t="shared" si="188"/>
        <v>0</v>
      </c>
      <c r="QQE8" s="6">
        <f t="shared" si="188"/>
        <v>0</v>
      </c>
      <c r="QQF8" s="6">
        <f t="shared" si="188"/>
        <v>0</v>
      </c>
      <c r="QQG8" s="6">
        <f t="shared" si="188"/>
        <v>0</v>
      </c>
      <c r="QQH8" s="6">
        <f t="shared" si="188"/>
        <v>0</v>
      </c>
      <c r="QQI8" s="6">
        <f t="shared" si="188"/>
        <v>0</v>
      </c>
      <c r="QQJ8" s="6">
        <f t="shared" si="188"/>
        <v>0</v>
      </c>
      <c r="QQK8" s="6">
        <f t="shared" si="188"/>
        <v>0</v>
      </c>
      <c r="QQL8" s="6">
        <f t="shared" si="188"/>
        <v>0</v>
      </c>
      <c r="QQM8" s="6">
        <f t="shared" si="188"/>
        <v>0</v>
      </c>
      <c r="QQN8" s="6">
        <f t="shared" si="188"/>
        <v>0</v>
      </c>
      <c r="QQO8" s="6">
        <f t="shared" si="188"/>
        <v>0</v>
      </c>
      <c r="QQP8" s="6">
        <f t="shared" si="188"/>
        <v>0</v>
      </c>
      <c r="QQQ8" s="6">
        <f t="shared" si="188"/>
        <v>0</v>
      </c>
      <c r="QQR8" s="6">
        <f t="shared" si="188"/>
        <v>0</v>
      </c>
      <c r="QQS8" s="6">
        <f t="shared" si="188"/>
        <v>0</v>
      </c>
      <c r="QQT8" s="6">
        <f t="shared" si="188"/>
        <v>0</v>
      </c>
      <c r="QQU8" s="6">
        <f t="shared" si="188"/>
        <v>0</v>
      </c>
      <c r="QQV8" s="6">
        <f t="shared" si="188"/>
        <v>0</v>
      </c>
      <c r="QQW8" s="6">
        <f t="shared" si="188"/>
        <v>0</v>
      </c>
      <c r="QQX8" s="6">
        <f t="shared" si="188"/>
        <v>0</v>
      </c>
      <c r="QQY8" s="6">
        <f t="shared" si="188"/>
        <v>0</v>
      </c>
      <c r="QQZ8" s="6">
        <f t="shared" si="188"/>
        <v>0</v>
      </c>
      <c r="QRA8" s="6">
        <f t="shared" si="188"/>
        <v>0</v>
      </c>
      <c r="QRB8" s="6">
        <f t="shared" si="188"/>
        <v>0</v>
      </c>
      <c r="QRC8" s="6">
        <f t="shared" si="188"/>
        <v>0</v>
      </c>
      <c r="QRD8" s="6">
        <f t="shared" si="188"/>
        <v>0</v>
      </c>
      <c r="QRE8" s="6">
        <f t="shared" si="188"/>
        <v>0</v>
      </c>
      <c r="QRF8" s="6">
        <f t="shared" si="188"/>
        <v>0</v>
      </c>
      <c r="QRG8" s="6">
        <f t="shared" si="188"/>
        <v>0</v>
      </c>
      <c r="QRH8" s="6">
        <f t="shared" si="188"/>
        <v>0</v>
      </c>
      <c r="QRI8" s="6">
        <f t="shared" si="188"/>
        <v>0</v>
      </c>
      <c r="QRJ8" s="6">
        <f t="shared" si="188"/>
        <v>0</v>
      </c>
      <c r="QRK8" s="6">
        <f t="shared" si="188"/>
        <v>0</v>
      </c>
      <c r="QRL8" s="6">
        <f t="shared" si="188"/>
        <v>0</v>
      </c>
      <c r="QRM8" s="6">
        <f t="shared" si="188"/>
        <v>0</v>
      </c>
      <c r="QRN8" s="6">
        <f t="shared" si="188"/>
        <v>0</v>
      </c>
      <c r="QRO8" s="6">
        <f t="shared" si="188"/>
        <v>0</v>
      </c>
      <c r="QRP8" s="6">
        <f t="shared" si="188"/>
        <v>0</v>
      </c>
      <c r="QRQ8" s="6">
        <f t="shared" si="188"/>
        <v>0</v>
      </c>
      <c r="QRR8" s="6">
        <f t="shared" si="188"/>
        <v>0</v>
      </c>
      <c r="QRS8" s="6">
        <f t="shared" si="188"/>
        <v>0</v>
      </c>
      <c r="QRT8" s="6">
        <f t="shared" si="188"/>
        <v>0</v>
      </c>
      <c r="QRU8" s="6">
        <f t="shared" si="188"/>
        <v>0</v>
      </c>
      <c r="QRV8" s="6">
        <f t="shared" si="188"/>
        <v>0</v>
      </c>
      <c r="QRW8" s="6">
        <f t="shared" si="188"/>
        <v>0</v>
      </c>
      <c r="QRX8" s="6">
        <f t="shared" si="188"/>
        <v>0</v>
      </c>
      <c r="QRY8" s="6">
        <f t="shared" si="188"/>
        <v>0</v>
      </c>
      <c r="QRZ8" s="6">
        <f t="shared" si="188"/>
        <v>0</v>
      </c>
      <c r="QSA8" s="6">
        <f t="shared" si="188"/>
        <v>0</v>
      </c>
      <c r="QSB8" s="6">
        <f t="shared" ref="QSB8:QUM8" si="189">+QSB5+QSB6+QSB7</f>
        <v>0</v>
      </c>
      <c r="QSC8" s="6">
        <f t="shared" si="189"/>
        <v>0</v>
      </c>
      <c r="QSD8" s="6">
        <f t="shared" si="189"/>
        <v>0</v>
      </c>
      <c r="QSE8" s="6">
        <f t="shared" si="189"/>
        <v>0</v>
      </c>
      <c r="QSF8" s="6">
        <f t="shared" si="189"/>
        <v>0</v>
      </c>
      <c r="QSG8" s="6">
        <f t="shared" si="189"/>
        <v>0</v>
      </c>
      <c r="QSH8" s="6">
        <f t="shared" si="189"/>
        <v>0</v>
      </c>
      <c r="QSI8" s="6">
        <f t="shared" si="189"/>
        <v>0</v>
      </c>
      <c r="QSJ8" s="6">
        <f t="shared" si="189"/>
        <v>0</v>
      </c>
      <c r="QSK8" s="6">
        <f t="shared" si="189"/>
        <v>0</v>
      </c>
      <c r="QSL8" s="6">
        <f t="shared" si="189"/>
        <v>0</v>
      </c>
      <c r="QSM8" s="6">
        <f t="shared" si="189"/>
        <v>0</v>
      </c>
      <c r="QSN8" s="6">
        <f t="shared" si="189"/>
        <v>0</v>
      </c>
      <c r="QSO8" s="6">
        <f t="shared" si="189"/>
        <v>0</v>
      </c>
      <c r="QSP8" s="6">
        <f t="shared" si="189"/>
        <v>0</v>
      </c>
      <c r="QSQ8" s="6">
        <f t="shared" si="189"/>
        <v>0</v>
      </c>
      <c r="QSR8" s="6">
        <f t="shared" si="189"/>
        <v>0</v>
      </c>
      <c r="QSS8" s="6">
        <f t="shared" si="189"/>
        <v>0</v>
      </c>
      <c r="QST8" s="6">
        <f t="shared" si="189"/>
        <v>0</v>
      </c>
      <c r="QSU8" s="6">
        <f t="shared" si="189"/>
        <v>0</v>
      </c>
      <c r="QSV8" s="6">
        <f t="shared" si="189"/>
        <v>0</v>
      </c>
      <c r="QSW8" s="6">
        <f t="shared" si="189"/>
        <v>0</v>
      </c>
      <c r="QSX8" s="6">
        <f t="shared" si="189"/>
        <v>0</v>
      </c>
      <c r="QSY8" s="6">
        <f t="shared" si="189"/>
        <v>0</v>
      </c>
      <c r="QSZ8" s="6">
        <f t="shared" si="189"/>
        <v>0</v>
      </c>
      <c r="QTA8" s="6">
        <f t="shared" si="189"/>
        <v>0</v>
      </c>
      <c r="QTB8" s="6">
        <f t="shared" si="189"/>
        <v>0</v>
      </c>
      <c r="QTC8" s="6">
        <f t="shared" si="189"/>
        <v>0</v>
      </c>
      <c r="QTD8" s="6">
        <f t="shared" si="189"/>
        <v>0</v>
      </c>
      <c r="QTE8" s="6">
        <f t="shared" si="189"/>
        <v>0</v>
      </c>
      <c r="QTF8" s="6">
        <f t="shared" si="189"/>
        <v>0</v>
      </c>
      <c r="QTG8" s="6">
        <f t="shared" si="189"/>
        <v>0</v>
      </c>
      <c r="QTH8" s="6">
        <f t="shared" si="189"/>
        <v>0</v>
      </c>
      <c r="QTI8" s="6">
        <f t="shared" si="189"/>
        <v>0</v>
      </c>
      <c r="QTJ8" s="6">
        <f t="shared" si="189"/>
        <v>0</v>
      </c>
      <c r="QTK8" s="6">
        <f t="shared" si="189"/>
        <v>0</v>
      </c>
      <c r="QTL8" s="6">
        <f t="shared" si="189"/>
        <v>0</v>
      </c>
      <c r="QTM8" s="6">
        <f t="shared" si="189"/>
        <v>0</v>
      </c>
      <c r="QTN8" s="6">
        <f t="shared" si="189"/>
        <v>0</v>
      </c>
      <c r="QTO8" s="6">
        <f t="shared" si="189"/>
        <v>0</v>
      </c>
      <c r="QTP8" s="6">
        <f t="shared" si="189"/>
        <v>0</v>
      </c>
      <c r="QTQ8" s="6">
        <f t="shared" si="189"/>
        <v>0</v>
      </c>
      <c r="QTR8" s="6">
        <f t="shared" si="189"/>
        <v>0</v>
      </c>
      <c r="QTS8" s="6">
        <f t="shared" si="189"/>
        <v>0</v>
      </c>
      <c r="QTT8" s="6">
        <f t="shared" si="189"/>
        <v>0</v>
      </c>
      <c r="QTU8" s="6">
        <f t="shared" si="189"/>
        <v>0</v>
      </c>
      <c r="QTV8" s="6">
        <f t="shared" si="189"/>
        <v>0</v>
      </c>
      <c r="QTW8" s="6">
        <f t="shared" si="189"/>
        <v>0</v>
      </c>
      <c r="QTX8" s="6">
        <f t="shared" si="189"/>
        <v>0</v>
      </c>
      <c r="QTY8" s="6">
        <f t="shared" si="189"/>
        <v>0</v>
      </c>
      <c r="QTZ8" s="6">
        <f t="shared" si="189"/>
        <v>0</v>
      </c>
      <c r="QUA8" s="6">
        <f t="shared" si="189"/>
        <v>0</v>
      </c>
      <c r="QUB8" s="6">
        <f t="shared" si="189"/>
        <v>0</v>
      </c>
      <c r="QUC8" s="6">
        <f t="shared" si="189"/>
        <v>0</v>
      </c>
      <c r="QUD8" s="6">
        <f t="shared" si="189"/>
        <v>0</v>
      </c>
      <c r="QUE8" s="6">
        <f t="shared" si="189"/>
        <v>0</v>
      </c>
      <c r="QUF8" s="6">
        <f t="shared" si="189"/>
        <v>0</v>
      </c>
      <c r="QUG8" s="6">
        <f t="shared" si="189"/>
        <v>0</v>
      </c>
      <c r="QUH8" s="6">
        <f t="shared" si="189"/>
        <v>0</v>
      </c>
      <c r="QUI8" s="6">
        <f t="shared" si="189"/>
        <v>0</v>
      </c>
      <c r="QUJ8" s="6">
        <f t="shared" si="189"/>
        <v>0</v>
      </c>
      <c r="QUK8" s="6">
        <f t="shared" si="189"/>
        <v>0</v>
      </c>
      <c r="QUL8" s="6">
        <f t="shared" si="189"/>
        <v>0</v>
      </c>
      <c r="QUM8" s="6">
        <f t="shared" si="189"/>
        <v>0</v>
      </c>
      <c r="QUN8" s="6">
        <f t="shared" ref="QUN8:QWY8" si="190">+QUN5+QUN6+QUN7</f>
        <v>0</v>
      </c>
      <c r="QUO8" s="6">
        <f t="shared" si="190"/>
        <v>0</v>
      </c>
      <c r="QUP8" s="6">
        <f t="shared" si="190"/>
        <v>0</v>
      </c>
      <c r="QUQ8" s="6">
        <f t="shared" si="190"/>
        <v>0</v>
      </c>
      <c r="QUR8" s="6">
        <f t="shared" si="190"/>
        <v>0</v>
      </c>
      <c r="QUS8" s="6">
        <f t="shared" si="190"/>
        <v>0</v>
      </c>
      <c r="QUT8" s="6">
        <f t="shared" si="190"/>
        <v>0</v>
      </c>
      <c r="QUU8" s="6">
        <f t="shared" si="190"/>
        <v>0</v>
      </c>
      <c r="QUV8" s="6">
        <f t="shared" si="190"/>
        <v>0</v>
      </c>
      <c r="QUW8" s="6">
        <f t="shared" si="190"/>
        <v>0</v>
      </c>
      <c r="QUX8" s="6">
        <f t="shared" si="190"/>
        <v>0</v>
      </c>
      <c r="QUY8" s="6">
        <f t="shared" si="190"/>
        <v>0</v>
      </c>
      <c r="QUZ8" s="6">
        <f t="shared" si="190"/>
        <v>0</v>
      </c>
      <c r="QVA8" s="6">
        <f t="shared" si="190"/>
        <v>0</v>
      </c>
      <c r="QVB8" s="6">
        <f t="shared" si="190"/>
        <v>0</v>
      </c>
      <c r="QVC8" s="6">
        <f t="shared" si="190"/>
        <v>0</v>
      </c>
      <c r="QVD8" s="6">
        <f t="shared" si="190"/>
        <v>0</v>
      </c>
      <c r="QVE8" s="6">
        <f t="shared" si="190"/>
        <v>0</v>
      </c>
      <c r="QVF8" s="6">
        <f t="shared" si="190"/>
        <v>0</v>
      </c>
      <c r="QVG8" s="6">
        <f t="shared" si="190"/>
        <v>0</v>
      </c>
      <c r="QVH8" s="6">
        <f t="shared" si="190"/>
        <v>0</v>
      </c>
      <c r="QVI8" s="6">
        <f t="shared" si="190"/>
        <v>0</v>
      </c>
      <c r="QVJ8" s="6">
        <f t="shared" si="190"/>
        <v>0</v>
      </c>
      <c r="QVK8" s="6">
        <f t="shared" si="190"/>
        <v>0</v>
      </c>
      <c r="QVL8" s="6">
        <f t="shared" si="190"/>
        <v>0</v>
      </c>
      <c r="QVM8" s="6">
        <f t="shared" si="190"/>
        <v>0</v>
      </c>
      <c r="QVN8" s="6">
        <f t="shared" si="190"/>
        <v>0</v>
      </c>
      <c r="QVO8" s="6">
        <f t="shared" si="190"/>
        <v>0</v>
      </c>
      <c r="QVP8" s="6">
        <f t="shared" si="190"/>
        <v>0</v>
      </c>
      <c r="QVQ8" s="6">
        <f t="shared" si="190"/>
        <v>0</v>
      </c>
      <c r="QVR8" s="6">
        <f t="shared" si="190"/>
        <v>0</v>
      </c>
      <c r="QVS8" s="6">
        <f t="shared" si="190"/>
        <v>0</v>
      </c>
      <c r="QVT8" s="6">
        <f t="shared" si="190"/>
        <v>0</v>
      </c>
      <c r="QVU8" s="6">
        <f t="shared" si="190"/>
        <v>0</v>
      </c>
      <c r="QVV8" s="6">
        <f t="shared" si="190"/>
        <v>0</v>
      </c>
      <c r="QVW8" s="6">
        <f t="shared" si="190"/>
        <v>0</v>
      </c>
      <c r="QVX8" s="6">
        <f t="shared" si="190"/>
        <v>0</v>
      </c>
      <c r="QVY8" s="6">
        <f t="shared" si="190"/>
        <v>0</v>
      </c>
      <c r="QVZ8" s="6">
        <f t="shared" si="190"/>
        <v>0</v>
      </c>
      <c r="QWA8" s="6">
        <f t="shared" si="190"/>
        <v>0</v>
      </c>
      <c r="QWB8" s="6">
        <f t="shared" si="190"/>
        <v>0</v>
      </c>
      <c r="QWC8" s="6">
        <f t="shared" si="190"/>
        <v>0</v>
      </c>
      <c r="QWD8" s="6">
        <f t="shared" si="190"/>
        <v>0</v>
      </c>
      <c r="QWE8" s="6">
        <f t="shared" si="190"/>
        <v>0</v>
      </c>
      <c r="QWF8" s="6">
        <f t="shared" si="190"/>
        <v>0</v>
      </c>
      <c r="QWG8" s="6">
        <f t="shared" si="190"/>
        <v>0</v>
      </c>
      <c r="QWH8" s="6">
        <f t="shared" si="190"/>
        <v>0</v>
      </c>
      <c r="QWI8" s="6">
        <f t="shared" si="190"/>
        <v>0</v>
      </c>
      <c r="QWJ8" s="6">
        <f t="shared" si="190"/>
        <v>0</v>
      </c>
      <c r="QWK8" s="6">
        <f t="shared" si="190"/>
        <v>0</v>
      </c>
      <c r="QWL8" s="6">
        <f t="shared" si="190"/>
        <v>0</v>
      </c>
      <c r="QWM8" s="6">
        <f t="shared" si="190"/>
        <v>0</v>
      </c>
      <c r="QWN8" s="6">
        <f t="shared" si="190"/>
        <v>0</v>
      </c>
      <c r="QWO8" s="6">
        <f t="shared" si="190"/>
        <v>0</v>
      </c>
      <c r="QWP8" s="6">
        <f t="shared" si="190"/>
        <v>0</v>
      </c>
      <c r="QWQ8" s="6">
        <f t="shared" si="190"/>
        <v>0</v>
      </c>
      <c r="QWR8" s="6">
        <f t="shared" si="190"/>
        <v>0</v>
      </c>
      <c r="QWS8" s="6">
        <f t="shared" si="190"/>
        <v>0</v>
      </c>
      <c r="QWT8" s="6">
        <f t="shared" si="190"/>
        <v>0</v>
      </c>
      <c r="QWU8" s="6">
        <f t="shared" si="190"/>
        <v>0</v>
      </c>
      <c r="QWV8" s="6">
        <f t="shared" si="190"/>
        <v>0</v>
      </c>
      <c r="QWW8" s="6">
        <f t="shared" si="190"/>
        <v>0</v>
      </c>
      <c r="QWX8" s="6">
        <f t="shared" si="190"/>
        <v>0</v>
      </c>
      <c r="QWY8" s="6">
        <f t="shared" si="190"/>
        <v>0</v>
      </c>
      <c r="QWZ8" s="6">
        <f t="shared" ref="QWZ8:QZK8" si="191">+QWZ5+QWZ6+QWZ7</f>
        <v>0</v>
      </c>
      <c r="QXA8" s="6">
        <f t="shared" si="191"/>
        <v>0</v>
      </c>
      <c r="QXB8" s="6">
        <f t="shared" si="191"/>
        <v>0</v>
      </c>
      <c r="QXC8" s="6">
        <f t="shared" si="191"/>
        <v>0</v>
      </c>
      <c r="QXD8" s="6">
        <f t="shared" si="191"/>
        <v>0</v>
      </c>
      <c r="QXE8" s="6">
        <f t="shared" si="191"/>
        <v>0</v>
      </c>
      <c r="QXF8" s="6">
        <f t="shared" si="191"/>
        <v>0</v>
      </c>
      <c r="QXG8" s="6">
        <f t="shared" si="191"/>
        <v>0</v>
      </c>
      <c r="QXH8" s="6">
        <f t="shared" si="191"/>
        <v>0</v>
      </c>
      <c r="QXI8" s="6">
        <f t="shared" si="191"/>
        <v>0</v>
      </c>
      <c r="QXJ8" s="6">
        <f t="shared" si="191"/>
        <v>0</v>
      </c>
      <c r="QXK8" s="6">
        <f t="shared" si="191"/>
        <v>0</v>
      </c>
      <c r="QXL8" s="6">
        <f t="shared" si="191"/>
        <v>0</v>
      </c>
      <c r="QXM8" s="6">
        <f t="shared" si="191"/>
        <v>0</v>
      </c>
      <c r="QXN8" s="6">
        <f t="shared" si="191"/>
        <v>0</v>
      </c>
      <c r="QXO8" s="6">
        <f t="shared" si="191"/>
        <v>0</v>
      </c>
      <c r="QXP8" s="6">
        <f t="shared" si="191"/>
        <v>0</v>
      </c>
      <c r="QXQ8" s="6">
        <f t="shared" si="191"/>
        <v>0</v>
      </c>
      <c r="QXR8" s="6">
        <f t="shared" si="191"/>
        <v>0</v>
      </c>
      <c r="QXS8" s="6">
        <f t="shared" si="191"/>
        <v>0</v>
      </c>
      <c r="QXT8" s="6">
        <f t="shared" si="191"/>
        <v>0</v>
      </c>
      <c r="QXU8" s="6">
        <f t="shared" si="191"/>
        <v>0</v>
      </c>
      <c r="QXV8" s="6">
        <f t="shared" si="191"/>
        <v>0</v>
      </c>
      <c r="QXW8" s="6">
        <f t="shared" si="191"/>
        <v>0</v>
      </c>
      <c r="QXX8" s="6">
        <f t="shared" si="191"/>
        <v>0</v>
      </c>
      <c r="QXY8" s="6">
        <f t="shared" si="191"/>
        <v>0</v>
      </c>
      <c r="QXZ8" s="6">
        <f t="shared" si="191"/>
        <v>0</v>
      </c>
      <c r="QYA8" s="6">
        <f t="shared" si="191"/>
        <v>0</v>
      </c>
      <c r="QYB8" s="6">
        <f t="shared" si="191"/>
        <v>0</v>
      </c>
      <c r="QYC8" s="6">
        <f t="shared" si="191"/>
        <v>0</v>
      </c>
      <c r="QYD8" s="6">
        <f t="shared" si="191"/>
        <v>0</v>
      </c>
      <c r="QYE8" s="6">
        <f t="shared" si="191"/>
        <v>0</v>
      </c>
      <c r="QYF8" s="6">
        <f t="shared" si="191"/>
        <v>0</v>
      </c>
      <c r="QYG8" s="6">
        <f t="shared" si="191"/>
        <v>0</v>
      </c>
      <c r="QYH8" s="6">
        <f t="shared" si="191"/>
        <v>0</v>
      </c>
      <c r="QYI8" s="6">
        <f t="shared" si="191"/>
        <v>0</v>
      </c>
      <c r="QYJ8" s="6">
        <f t="shared" si="191"/>
        <v>0</v>
      </c>
      <c r="QYK8" s="6">
        <f t="shared" si="191"/>
        <v>0</v>
      </c>
      <c r="QYL8" s="6">
        <f t="shared" si="191"/>
        <v>0</v>
      </c>
      <c r="QYM8" s="6">
        <f t="shared" si="191"/>
        <v>0</v>
      </c>
      <c r="QYN8" s="6">
        <f t="shared" si="191"/>
        <v>0</v>
      </c>
      <c r="QYO8" s="6">
        <f t="shared" si="191"/>
        <v>0</v>
      </c>
      <c r="QYP8" s="6">
        <f t="shared" si="191"/>
        <v>0</v>
      </c>
      <c r="QYQ8" s="6">
        <f t="shared" si="191"/>
        <v>0</v>
      </c>
      <c r="QYR8" s="6">
        <f t="shared" si="191"/>
        <v>0</v>
      </c>
      <c r="QYS8" s="6">
        <f t="shared" si="191"/>
        <v>0</v>
      </c>
      <c r="QYT8" s="6">
        <f t="shared" si="191"/>
        <v>0</v>
      </c>
      <c r="QYU8" s="6">
        <f t="shared" si="191"/>
        <v>0</v>
      </c>
      <c r="QYV8" s="6">
        <f t="shared" si="191"/>
        <v>0</v>
      </c>
      <c r="QYW8" s="6">
        <f t="shared" si="191"/>
        <v>0</v>
      </c>
      <c r="QYX8" s="6">
        <f t="shared" si="191"/>
        <v>0</v>
      </c>
      <c r="QYY8" s="6">
        <f t="shared" si="191"/>
        <v>0</v>
      </c>
      <c r="QYZ8" s="6">
        <f t="shared" si="191"/>
        <v>0</v>
      </c>
      <c r="QZA8" s="6">
        <f t="shared" si="191"/>
        <v>0</v>
      </c>
      <c r="QZB8" s="6">
        <f t="shared" si="191"/>
        <v>0</v>
      </c>
      <c r="QZC8" s="6">
        <f t="shared" si="191"/>
        <v>0</v>
      </c>
      <c r="QZD8" s="6">
        <f t="shared" si="191"/>
        <v>0</v>
      </c>
      <c r="QZE8" s="6">
        <f t="shared" si="191"/>
        <v>0</v>
      </c>
      <c r="QZF8" s="6">
        <f t="shared" si="191"/>
        <v>0</v>
      </c>
      <c r="QZG8" s="6">
        <f t="shared" si="191"/>
        <v>0</v>
      </c>
      <c r="QZH8" s="6">
        <f t="shared" si="191"/>
        <v>0</v>
      </c>
      <c r="QZI8" s="6">
        <f t="shared" si="191"/>
        <v>0</v>
      </c>
      <c r="QZJ8" s="6">
        <f t="shared" si="191"/>
        <v>0</v>
      </c>
      <c r="QZK8" s="6">
        <f t="shared" si="191"/>
        <v>0</v>
      </c>
      <c r="QZL8" s="6">
        <f t="shared" ref="QZL8:RBW8" si="192">+QZL5+QZL6+QZL7</f>
        <v>0</v>
      </c>
      <c r="QZM8" s="6">
        <f t="shared" si="192"/>
        <v>0</v>
      </c>
      <c r="QZN8" s="6">
        <f t="shared" si="192"/>
        <v>0</v>
      </c>
      <c r="QZO8" s="6">
        <f t="shared" si="192"/>
        <v>0</v>
      </c>
      <c r="QZP8" s="6">
        <f t="shared" si="192"/>
        <v>0</v>
      </c>
      <c r="QZQ8" s="6">
        <f t="shared" si="192"/>
        <v>0</v>
      </c>
      <c r="QZR8" s="6">
        <f t="shared" si="192"/>
        <v>0</v>
      </c>
      <c r="QZS8" s="6">
        <f t="shared" si="192"/>
        <v>0</v>
      </c>
      <c r="QZT8" s="6">
        <f t="shared" si="192"/>
        <v>0</v>
      </c>
      <c r="QZU8" s="6">
        <f t="shared" si="192"/>
        <v>0</v>
      </c>
      <c r="QZV8" s="6">
        <f t="shared" si="192"/>
        <v>0</v>
      </c>
      <c r="QZW8" s="6">
        <f t="shared" si="192"/>
        <v>0</v>
      </c>
      <c r="QZX8" s="6">
        <f t="shared" si="192"/>
        <v>0</v>
      </c>
      <c r="QZY8" s="6">
        <f t="shared" si="192"/>
        <v>0</v>
      </c>
      <c r="QZZ8" s="6">
        <f t="shared" si="192"/>
        <v>0</v>
      </c>
      <c r="RAA8" s="6">
        <f t="shared" si="192"/>
        <v>0</v>
      </c>
      <c r="RAB8" s="6">
        <f t="shared" si="192"/>
        <v>0</v>
      </c>
      <c r="RAC8" s="6">
        <f t="shared" si="192"/>
        <v>0</v>
      </c>
      <c r="RAD8" s="6">
        <f t="shared" si="192"/>
        <v>0</v>
      </c>
      <c r="RAE8" s="6">
        <f t="shared" si="192"/>
        <v>0</v>
      </c>
      <c r="RAF8" s="6">
        <f t="shared" si="192"/>
        <v>0</v>
      </c>
      <c r="RAG8" s="6">
        <f t="shared" si="192"/>
        <v>0</v>
      </c>
      <c r="RAH8" s="6">
        <f t="shared" si="192"/>
        <v>0</v>
      </c>
      <c r="RAI8" s="6">
        <f t="shared" si="192"/>
        <v>0</v>
      </c>
      <c r="RAJ8" s="6">
        <f t="shared" si="192"/>
        <v>0</v>
      </c>
      <c r="RAK8" s="6">
        <f t="shared" si="192"/>
        <v>0</v>
      </c>
      <c r="RAL8" s="6">
        <f t="shared" si="192"/>
        <v>0</v>
      </c>
      <c r="RAM8" s="6">
        <f t="shared" si="192"/>
        <v>0</v>
      </c>
      <c r="RAN8" s="6">
        <f t="shared" si="192"/>
        <v>0</v>
      </c>
      <c r="RAO8" s="6">
        <f t="shared" si="192"/>
        <v>0</v>
      </c>
      <c r="RAP8" s="6">
        <f t="shared" si="192"/>
        <v>0</v>
      </c>
      <c r="RAQ8" s="6">
        <f t="shared" si="192"/>
        <v>0</v>
      </c>
      <c r="RAR8" s="6">
        <f t="shared" si="192"/>
        <v>0</v>
      </c>
      <c r="RAS8" s="6">
        <f t="shared" si="192"/>
        <v>0</v>
      </c>
      <c r="RAT8" s="6">
        <f t="shared" si="192"/>
        <v>0</v>
      </c>
      <c r="RAU8" s="6">
        <f t="shared" si="192"/>
        <v>0</v>
      </c>
      <c r="RAV8" s="6">
        <f t="shared" si="192"/>
        <v>0</v>
      </c>
      <c r="RAW8" s="6">
        <f t="shared" si="192"/>
        <v>0</v>
      </c>
      <c r="RAX8" s="6">
        <f t="shared" si="192"/>
        <v>0</v>
      </c>
      <c r="RAY8" s="6">
        <f t="shared" si="192"/>
        <v>0</v>
      </c>
      <c r="RAZ8" s="6">
        <f t="shared" si="192"/>
        <v>0</v>
      </c>
      <c r="RBA8" s="6">
        <f t="shared" si="192"/>
        <v>0</v>
      </c>
      <c r="RBB8" s="6">
        <f t="shared" si="192"/>
        <v>0</v>
      </c>
      <c r="RBC8" s="6">
        <f t="shared" si="192"/>
        <v>0</v>
      </c>
      <c r="RBD8" s="6">
        <f t="shared" si="192"/>
        <v>0</v>
      </c>
      <c r="RBE8" s="6">
        <f t="shared" si="192"/>
        <v>0</v>
      </c>
      <c r="RBF8" s="6">
        <f t="shared" si="192"/>
        <v>0</v>
      </c>
      <c r="RBG8" s="6">
        <f t="shared" si="192"/>
        <v>0</v>
      </c>
      <c r="RBH8" s="6">
        <f t="shared" si="192"/>
        <v>0</v>
      </c>
      <c r="RBI8" s="6">
        <f t="shared" si="192"/>
        <v>0</v>
      </c>
      <c r="RBJ8" s="6">
        <f t="shared" si="192"/>
        <v>0</v>
      </c>
      <c r="RBK8" s="6">
        <f t="shared" si="192"/>
        <v>0</v>
      </c>
      <c r="RBL8" s="6">
        <f t="shared" si="192"/>
        <v>0</v>
      </c>
      <c r="RBM8" s="6">
        <f t="shared" si="192"/>
        <v>0</v>
      </c>
      <c r="RBN8" s="6">
        <f t="shared" si="192"/>
        <v>0</v>
      </c>
      <c r="RBO8" s="6">
        <f t="shared" si="192"/>
        <v>0</v>
      </c>
      <c r="RBP8" s="6">
        <f t="shared" si="192"/>
        <v>0</v>
      </c>
      <c r="RBQ8" s="6">
        <f t="shared" si="192"/>
        <v>0</v>
      </c>
      <c r="RBR8" s="6">
        <f t="shared" si="192"/>
        <v>0</v>
      </c>
      <c r="RBS8" s="6">
        <f t="shared" si="192"/>
        <v>0</v>
      </c>
      <c r="RBT8" s="6">
        <f t="shared" si="192"/>
        <v>0</v>
      </c>
      <c r="RBU8" s="6">
        <f t="shared" si="192"/>
        <v>0</v>
      </c>
      <c r="RBV8" s="6">
        <f t="shared" si="192"/>
        <v>0</v>
      </c>
      <c r="RBW8" s="6">
        <f t="shared" si="192"/>
        <v>0</v>
      </c>
      <c r="RBX8" s="6">
        <f t="shared" ref="RBX8:REI8" si="193">+RBX5+RBX6+RBX7</f>
        <v>0</v>
      </c>
      <c r="RBY8" s="6">
        <f t="shared" si="193"/>
        <v>0</v>
      </c>
      <c r="RBZ8" s="6">
        <f t="shared" si="193"/>
        <v>0</v>
      </c>
      <c r="RCA8" s="6">
        <f t="shared" si="193"/>
        <v>0</v>
      </c>
      <c r="RCB8" s="6">
        <f t="shared" si="193"/>
        <v>0</v>
      </c>
      <c r="RCC8" s="6">
        <f t="shared" si="193"/>
        <v>0</v>
      </c>
      <c r="RCD8" s="6">
        <f t="shared" si="193"/>
        <v>0</v>
      </c>
      <c r="RCE8" s="6">
        <f t="shared" si="193"/>
        <v>0</v>
      </c>
      <c r="RCF8" s="6">
        <f t="shared" si="193"/>
        <v>0</v>
      </c>
      <c r="RCG8" s="6">
        <f t="shared" si="193"/>
        <v>0</v>
      </c>
      <c r="RCH8" s="6">
        <f t="shared" si="193"/>
        <v>0</v>
      </c>
      <c r="RCI8" s="6">
        <f t="shared" si="193"/>
        <v>0</v>
      </c>
      <c r="RCJ8" s="6">
        <f t="shared" si="193"/>
        <v>0</v>
      </c>
      <c r="RCK8" s="6">
        <f t="shared" si="193"/>
        <v>0</v>
      </c>
      <c r="RCL8" s="6">
        <f t="shared" si="193"/>
        <v>0</v>
      </c>
      <c r="RCM8" s="6">
        <f t="shared" si="193"/>
        <v>0</v>
      </c>
      <c r="RCN8" s="6">
        <f t="shared" si="193"/>
        <v>0</v>
      </c>
      <c r="RCO8" s="6">
        <f t="shared" si="193"/>
        <v>0</v>
      </c>
      <c r="RCP8" s="6">
        <f t="shared" si="193"/>
        <v>0</v>
      </c>
      <c r="RCQ8" s="6">
        <f t="shared" si="193"/>
        <v>0</v>
      </c>
      <c r="RCR8" s="6">
        <f t="shared" si="193"/>
        <v>0</v>
      </c>
      <c r="RCS8" s="6">
        <f t="shared" si="193"/>
        <v>0</v>
      </c>
      <c r="RCT8" s="6">
        <f t="shared" si="193"/>
        <v>0</v>
      </c>
      <c r="RCU8" s="6">
        <f t="shared" si="193"/>
        <v>0</v>
      </c>
      <c r="RCV8" s="6">
        <f t="shared" si="193"/>
        <v>0</v>
      </c>
      <c r="RCW8" s="6">
        <f t="shared" si="193"/>
        <v>0</v>
      </c>
      <c r="RCX8" s="6">
        <f t="shared" si="193"/>
        <v>0</v>
      </c>
      <c r="RCY8" s="6">
        <f t="shared" si="193"/>
        <v>0</v>
      </c>
      <c r="RCZ8" s="6">
        <f t="shared" si="193"/>
        <v>0</v>
      </c>
      <c r="RDA8" s="6">
        <f t="shared" si="193"/>
        <v>0</v>
      </c>
      <c r="RDB8" s="6">
        <f t="shared" si="193"/>
        <v>0</v>
      </c>
      <c r="RDC8" s="6">
        <f t="shared" si="193"/>
        <v>0</v>
      </c>
      <c r="RDD8" s="6">
        <f t="shared" si="193"/>
        <v>0</v>
      </c>
      <c r="RDE8" s="6">
        <f t="shared" si="193"/>
        <v>0</v>
      </c>
      <c r="RDF8" s="6">
        <f t="shared" si="193"/>
        <v>0</v>
      </c>
      <c r="RDG8" s="6">
        <f t="shared" si="193"/>
        <v>0</v>
      </c>
      <c r="RDH8" s="6">
        <f t="shared" si="193"/>
        <v>0</v>
      </c>
      <c r="RDI8" s="6">
        <f t="shared" si="193"/>
        <v>0</v>
      </c>
      <c r="RDJ8" s="6">
        <f t="shared" si="193"/>
        <v>0</v>
      </c>
      <c r="RDK8" s="6">
        <f t="shared" si="193"/>
        <v>0</v>
      </c>
      <c r="RDL8" s="6">
        <f t="shared" si="193"/>
        <v>0</v>
      </c>
      <c r="RDM8" s="6">
        <f t="shared" si="193"/>
        <v>0</v>
      </c>
      <c r="RDN8" s="6">
        <f t="shared" si="193"/>
        <v>0</v>
      </c>
      <c r="RDO8" s="6">
        <f t="shared" si="193"/>
        <v>0</v>
      </c>
      <c r="RDP8" s="6">
        <f t="shared" si="193"/>
        <v>0</v>
      </c>
      <c r="RDQ8" s="6">
        <f t="shared" si="193"/>
        <v>0</v>
      </c>
      <c r="RDR8" s="6">
        <f t="shared" si="193"/>
        <v>0</v>
      </c>
      <c r="RDS8" s="6">
        <f t="shared" si="193"/>
        <v>0</v>
      </c>
      <c r="RDT8" s="6">
        <f t="shared" si="193"/>
        <v>0</v>
      </c>
      <c r="RDU8" s="6">
        <f t="shared" si="193"/>
        <v>0</v>
      </c>
      <c r="RDV8" s="6">
        <f t="shared" si="193"/>
        <v>0</v>
      </c>
      <c r="RDW8" s="6">
        <f t="shared" si="193"/>
        <v>0</v>
      </c>
      <c r="RDX8" s="6">
        <f t="shared" si="193"/>
        <v>0</v>
      </c>
      <c r="RDY8" s="6">
        <f t="shared" si="193"/>
        <v>0</v>
      </c>
      <c r="RDZ8" s="6">
        <f t="shared" si="193"/>
        <v>0</v>
      </c>
      <c r="REA8" s="6">
        <f t="shared" si="193"/>
        <v>0</v>
      </c>
      <c r="REB8" s="6">
        <f t="shared" si="193"/>
        <v>0</v>
      </c>
      <c r="REC8" s="6">
        <f t="shared" si="193"/>
        <v>0</v>
      </c>
      <c r="RED8" s="6">
        <f t="shared" si="193"/>
        <v>0</v>
      </c>
      <c r="REE8" s="6">
        <f t="shared" si="193"/>
        <v>0</v>
      </c>
      <c r="REF8" s="6">
        <f t="shared" si="193"/>
        <v>0</v>
      </c>
      <c r="REG8" s="6">
        <f t="shared" si="193"/>
        <v>0</v>
      </c>
      <c r="REH8" s="6">
        <f t="shared" si="193"/>
        <v>0</v>
      </c>
      <c r="REI8" s="6">
        <f t="shared" si="193"/>
        <v>0</v>
      </c>
      <c r="REJ8" s="6">
        <f t="shared" ref="REJ8:RGU8" si="194">+REJ5+REJ6+REJ7</f>
        <v>0</v>
      </c>
      <c r="REK8" s="6">
        <f t="shared" si="194"/>
        <v>0</v>
      </c>
      <c r="REL8" s="6">
        <f t="shared" si="194"/>
        <v>0</v>
      </c>
      <c r="REM8" s="6">
        <f t="shared" si="194"/>
        <v>0</v>
      </c>
      <c r="REN8" s="6">
        <f t="shared" si="194"/>
        <v>0</v>
      </c>
      <c r="REO8" s="6">
        <f t="shared" si="194"/>
        <v>0</v>
      </c>
      <c r="REP8" s="6">
        <f t="shared" si="194"/>
        <v>0</v>
      </c>
      <c r="REQ8" s="6">
        <f t="shared" si="194"/>
        <v>0</v>
      </c>
      <c r="RER8" s="6">
        <f t="shared" si="194"/>
        <v>0</v>
      </c>
      <c r="RES8" s="6">
        <f t="shared" si="194"/>
        <v>0</v>
      </c>
      <c r="RET8" s="6">
        <f t="shared" si="194"/>
        <v>0</v>
      </c>
      <c r="REU8" s="6">
        <f t="shared" si="194"/>
        <v>0</v>
      </c>
      <c r="REV8" s="6">
        <f t="shared" si="194"/>
        <v>0</v>
      </c>
      <c r="REW8" s="6">
        <f t="shared" si="194"/>
        <v>0</v>
      </c>
      <c r="REX8" s="6">
        <f t="shared" si="194"/>
        <v>0</v>
      </c>
      <c r="REY8" s="6">
        <f t="shared" si="194"/>
        <v>0</v>
      </c>
      <c r="REZ8" s="6">
        <f t="shared" si="194"/>
        <v>0</v>
      </c>
      <c r="RFA8" s="6">
        <f t="shared" si="194"/>
        <v>0</v>
      </c>
      <c r="RFB8" s="6">
        <f t="shared" si="194"/>
        <v>0</v>
      </c>
      <c r="RFC8" s="6">
        <f t="shared" si="194"/>
        <v>0</v>
      </c>
      <c r="RFD8" s="6">
        <f t="shared" si="194"/>
        <v>0</v>
      </c>
      <c r="RFE8" s="6">
        <f t="shared" si="194"/>
        <v>0</v>
      </c>
      <c r="RFF8" s="6">
        <f t="shared" si="194"/>
        <v>0</v>
      </c>
      <c r="RFG8" s="6">
        <f t="shared" si="194"/>
        <v>0</v>
      </c>
      <c r="RFH8" s="6">
        <f t="shared" si="194"/>
        <v>0</v>
      </c>
      <c r="RFI8" s="6">
        <f t="shared" si="194"/>
        <v>0</v>
      </c>
      <c r="RFJ8" s="6">
        <f t="shared" si="194"/>
        <v>0</v>
      </c>
      <c r="RFK8" s="6">
        <f t="shared" si="194"/>
        <v>0</v>
      </c>
      <c r="RFL8" s="6">
        <f t="shared" si="194"/>
        <v>0</v>
      </c>
      <c r="RFM8" s="6">
        <f t="shared" si="194"/>
        <v>0</v>
      </c>
      <c r="RFN8" s="6">
        <f t="shared" si="194"/>
        <v>0</v>
      </c>
      <c r="RFO8" s="6">
        <f t="shared" si="194"/>
        <v>0</v>
      </c>
      <c r="RFP8" s="6">
        <f t="shared" si="194"/>
        <v>0</v>
      </c>
      <c r="RFQ8" s="6">
        <f t="shared" si="194"/>
        <v>0</v>
      </c>
      <c r="RFR8" s="6">
        <f t="shared" si="194"/>
        <v>0</v>
      </c>
      <c r="RFS8" s="6">
        <f t="shared" si="194"/>
        <v>0</v>
      </c>
      <c r="RFT8" s="6">
        <f t="shared" si="194"/>
        <v>0</v>
      </c>
      <c r="RFU8" s="6">
        <f t="shared" si="194"/>
        <v>0</v>
      </c>
      <c r="RFV8" s="6">
        <f t="shared" si="194"/>
        <v>0</v>
      </c>
      <c r="RFW8" s="6">
        <f t="shared" si="194"/>
        <v>0</v>
      </c>
      <c r="RFX8" s="6">
        <f t="shared" si="194"/>
        <v>0</v>
      </c>
      <c r="RFY8" s="6">
        <f t="shared" si="194"/>
        <v>0</v>
      </c>
      <c r="RFZ8" s="6">
        <f t="shared" si="194"/>
        <v>0</v>
      </c>
      <c r="RGA8" s="6">
        <f t="shared" si="194"/>
        <v>0</v>
      </c>
      <c r="RGB8" s="6">
        <f t="shared" si="194"/>
        <v>0</v>
      </c>
      <c r="RGC8" s="6">
        <f t="shared" si="194"/>
        <v>0</v>
      </c>
      <c r="RGD8" s="6">
        <f t="shared" si="194"/>
        <v>0</v>
      </c>
      <c r="RGE8" s="6">
        <f t="shared" si="194"/>
        <v>0</v>
      </c>
      <c r="RGF8" s="6">
        <f t="shared" si="194"/>
        <v>0</v>
      </c>
      <c r="RGG8" s="6">
        <f t="shared" si="194"/>
        <v>0</v>
      </c>
      <c r="RGH8" s="6">
        <f t="shared" si="194"/>
        <v>0</v>
      </c>
      <c r="RGI8" s="6">
        <f t="shared" si="194"/>
        <v>0</v>
      </c>
      <c r="RGJ8" s="6">
        <f t="shared" si="194"/>
        <v>0</v>
      </c>
      <c r="RGK8" s="6">
        <f t="shared" si="194"/>
        <v>0</v>
      </c>
      <c r="RGL8" s="6">
        <f t="shared" si="194"/>
        <v>0</v>
      </c>
      <c r="RGM8" s="6">
        <f t="shared" si="194"/>
        <v>0</v>
      </c>
      <c r="RGN8" s="6">
        <f t="shared" si="194"/>
        <v>0</v>
      </c>
      <c r="RGO8" s="6">
        <f t="shared" si="194"/>
        <v>0</v>
      </c>
      <c r="RGP8" s="6">
        <f t="shared" si="194"/>
        <v>0</v>
      </c>
      <c r="RGQ8" s="6">
        <f t="shared" si="194"/>
        <v>0</v>
      </c>
      <c r="RGR8" s="6">
        <f t="shared" si="194"/>
        <v>0</v>
      </c>
      <c r="RGS8" s="6">
        <f t="shared" si="194"/>
        <v>0</v>
      </c>
      <c r="RGT8" s="6">
        <f t="shared" si="194"/>
        <v>0</v>
      </c>
      <c r="RGU8" s="6">
        <f t="shared" si="194"/>
        <v>0</v>
      </c>
      <c r="RGV8" s="6">
        <f t="shared" ref="RGV8:RJG8" si="195">+RGV5+RGV6+RGV7</f>
        <v>0</v>
      </c>
      <c r="RGW8" s="6">
        <f t="shared" si="195"/>
        <v>0</v>
      </c>
      <c r="RGX8" s="6">
        <f t="shared" si="195"/>
        <v>0</v>
      </c>
      <c r="RGY8" s="6">
        <f t="shared" si="195"/>
        <v>0</v>
      </c>
      <c r="RGZ8" s="6">
        <f t="shared" si="195"/>
        <v>0</v>
      </c>
      <c r="RHA8" s="6">
        <f t="shared" si="195"/>
        <v>0</v>
      </c>
      <c r="RHB8" s="6">
        <f t="shared" si="195"/>
        <v>0</v>
      </c>
      <c r="RHC8" s="6">
        <f t="shared" si="195"/>
        <v>0</v>
      </c>
      <c r="RHD8" s="6">
        <f t="shared" si="195"/>
        <v>0</v>
      </c>
      <c r="RHE8" s="6">
        <f t="shared" si="195"/>
        <v>0</v>
      </c>
      <c r="RHF8" s="6">
        <f t="shared" si="195"/>
        <v>0</v>
      </c>
      <c r="RHG8" s="6">
        <f t="shared" si="195"/>
        <v>0</v>
      </c>
      <c r="RHH8" s="6">
        <f t="shared" si="195"/>
        <v>0</v>
      </c>
      <c r="RHI8" s="6">
        <f t="shared" si="195"/>
        <v>0</v>
      </c>
      <c r="RHJ8" s="6">
        <f t="shared" si="195"/>
        <v>0</v>
      </c>
      <c r="RHK8" s="6">
        <f t="shared" si="195"/>
        <v>0</v>
      </c>
      <c r="RHL8" s="6">
        <f t="shared" si="195"/>
        <v>0</v>
      </c>
      <c r="RHM8" s="6">
        <f t="shared" si="195"/>
        <v>0</v>
      </c>
      <c r="RHN8" s="6">
        <f t="shared" si="195"/>
        <v>0</v>
      </c>
      <c r="RHO8" s="6">
        <f t="shared" si="195"/>
        <v>0</v>
      </c>
      <c r="RHP8" s="6">
        <f t="shared" si="195"/>
        <v>0</v>
      </c>
      <c r="RHQ8" s="6">
        <f t="shared" si="195"/>
        <v>0</v>
      </c>
      <c r="RHR8" s="6">
        <f t="shared" si="195"/>
        <v>0</v>
      </c>
      <c r="RHS8" s="6">
        <f t="shared" si="195"/>
        <v>0</v>
      </c>
      <c r="RHT8" s="6">
        <f t="shared" si="195"/>
        <v>0</v>
      </c>
      <c r="RHU8" s="6">
        <f t="shared" si="195"/>
        <v>0</v>
      </c>
      <c r="RHV8" s="6">
        <f t="shared" si="195"/>
        <v>0</v>
      </c>
      <c r="RHW8" s="6">
        <f t="shared" si="195"/>
        <v>0</v>
      </c>
      <c r="RHX8" s="6">
        <f t="shared" si="195"/>
        <v>0</v>
      </c>
      <c r="RHY8" s="6">
        <f t="shared" si="195"/>
        <v>0</v>
      </c>
      <c r="RHZ8" s="6">
        <f t="shared" si="195"/>
        <v>0</v>
      </c>
      <c r="RIA8" s="6">
        <f t="shared" si="195"/>
        <v>0</v>
      </c>
      <c r="RIB8" s="6">
        <f t="shared" si="195"/>
        <v>0</v>
      </c>
      <c r="RIC8" s="6">
        <f t="shared" si="195"/>
        <v>0</v>
      </c>
      <c r="RID8" s="6">
        <f t="shared" si="195"/>
        <v>0</v>
      </c>
      <c r="RIE8" s="6">
        <f t="shared" si="195"/>
        <v>0</v>
      </c>
      <c r="RIF8" s="6">
        <f t="shared" si="195"/>
        <v>0</v>
      </c>
      <c r="RIG8" s="6">
        <f t="shared" si="195"/>
        <v>0</v>
      </c>
      <c r="RIH8" s="6">
        <f t="shared" si="195"/>
        <v>0</v>
      </c>
      <c r="RII8" s="6">
        <f t="shared" si="195"/>
        <v>0</v>
      </c>
      <c r="RIJ8" s="6">
        <f t="shared" si="195"/>
        <v>0</v>
      </c>
      <c r="RIK8" s="6">
        <f t="shared" si="195"/>
        <v>0</v>
      </c>
      <c r="RIL8" s="6">
        <f t="shared" si="195"/>
        <v>0</v>
      </c>
      <c r="RIM8" s="6">
        <f t="shared" si="195"/>
        <v>0</v>
      </c>
      <c r="RIN8" s="6">
        <f t="shared" si="195"/>
        <v>0</v>
      </c>
      <c r="RIO8" s="6">
        <f t="shared" si="195"/>
        <v>0</v>
      </c>
      <c r="RIP8" s="6">
        <f t="shared" si="195"/>
        <v>0</v>
      </c>
      <c r="RIQ8" s="6">
        <f t="shared" si="195"/>
        <v>0</v>
      </c>
      <c r="RIR8" s="6">
        <f t="shared" si="195"/>
        <v>0</v>
      </c>
      <c r="RIS8" s="6">
        <f t="shared" si="195"/>
        <v>0</v>
      </c>
      <c r="RIT8" s="6">
        <f t="shared" si="195"/>
        <v>0</v>
      </c>
      <c r="RIU8" s="6">
        <f t="shared" si="195"/>
        <v>0</v>
      </c>
      <c r="RIV8" s="6">
        <f t="shared" si="195"/>
        <v>0</v>
      </c>
      <c r="RIW8" s="6">
        <f t="shared" si="195"/>
        <v>0</v>
      </c>
      <c r="RIX8" s="6">
        <f t="shared" si="195"/>
        <v>0</v>
      </c>
      <c r="RIY8" s="6">
        <f t="shared" si="195"/>
        <v>0</v>
      </c>
      <c r="RIZ8" s="6">
        <f t="shared" si="195"/>
        <v>0</v>
      </c>
      <c r="RJA8" s="6">
        <f t="shared" si="195"/>
        <v>0</v>
      </c>
      <c r="RJB8" s="6">
        <f t="shared" si="195"/>
        <v>0</v>
      </c>
      <c r="RJC8" s="6">
        <f t="shared" si="195"/>
        <v>0</v>
      </c>
      <c r="RJD8" s="6">
        <f t="shared" si="195"/>
        <v>0</v>
      </c>
      <c r="RJE8" s="6">
        <f t="shared" si="195"/>
        <v>0</v>
      </c>
      <c r="RJF8" s="6">
        <f t="shared" si="195"/>
        <v>0</v>
      </c>
      <c r="RJG8" s="6">
        <f t="shared" si="195"/>
        <v>0</v>
      </c>
      <c r="RJH8" s="6">
        <f t="shared" ref="RJH8:RLS8" si="196">+RJH5+RJH6+RJH7</f>
        <v>0</v>
      </c>
      <c r="RJI8" s="6">
        <f t="shared" si="196"/>
        <v>0</v>
      </c>
      <c r="RJJ8" s="6">
        <f t="shared" si="196"/>
        <v>0</v>
      </c>
      <c r="RJK8" s="6">
        <f t="shared" si="196"/>
        <v>0</v>
      </c>
      <c r="RJL8" s="6">
        <f t="shared" si="196"/>
        <v>0</v>
      </c>
      <c r="RJM8" s="6">
        <f t="shared" si="196"/>
        <v>0</v>
      </c>
      <c r="RJN8" s="6">
        <f t="shared" si="196"/>
        <v>0</v>
      </c>
      <c r="RJO8" s="6">
        <f t="shared" si="196"/>
        <v>0</v>
      </c>
      <c r="RJP8" s="6">
        <f t="shared" si="196"/>
        <v>0</v>
      </c>
      <c r="RJQ8" s="6">
        <f t="shared" si="196"/>
        <v>0</v>
      </c>
      <c r="RJR8" s="6">
        <f t="shared" si="196"/>
        <v>0</v>
      </c>
      <c r="RJS8" s="6">
        <f t="shared" si="196"/>
        <v>0</v>
      </c>
      <c r="RJT8" s="6">
        <f t="shared" si="196"/>
        <v>0</v>
      </c>
      <c r="RJU8" s="6">
        <f t="shared" si="196"/>
        <v>0</v>
      </c>
      <c r="RJV8" s="6">
        <f t="shared" si="196"/>
        <v>0</v>
      </c>
      <c r="RJW8" s="6">
        <f t="shared" si="196"/>
        <v>0</v>
      </c>
      <c r="RJX8" s="6">
        <f t="shared" si="196"/>
        <v>0</v>
      </c>
      <c r="RJY8" s="6">
        <f t="shared" si="196"/>
        <v>0</v>
      </c>
      <c r="RJZ8" s="6">
        <f t="shared" si="196"/>
        <v>0</v>
      </c>
      <c r="RKA8" s="6">
        <f t="shared" si="196"/>
        <v>0</v>
      </c>
      <c r="RKB8" s="6">
        <f t="shared" si="196"/>
        <v>0</v>
      </c>
      <c r="RKC8" s="6">
        <f t="shared" si="196"/>
        <v>0</v>
      </c>
      <c r="RKD8" s="6">
        <f t="shared" si="196"/>
        <v>0</v>
      </c>
      <c r="RKE8" s="6">
        <f t="shared" si="196"/>
        <v>0</v>
      </c>
      <c r="RKF8" s="6">
        <f t="shared" si="196"/>
        <v>0</v>
      </c>
      <c r="RKG8" s="6">
        <f t="shared" si="196"/>
        <v>0</v>
      </c>
      <c r="RKH8" s="6">
        <f t="shared" si="196"/>
        <v>0</v>
      </c>
      <c r="RKI8" s="6">
        <f t="shared" si="196"/>
        <v>0</v>
      </c>
      <c r="RKJ8" s="6">
        <f t="shared" si="196"/>
        <v>0</v>
      </c>
      <c r="RKK8" s="6">
        <f t="shared" si="196"/>
        <v>0</v>
      </c>
      <c r="RKL8" s="6">
        <f t="shared" si="196"/>
        <v>0</v>
      </c>
      <c r="RKM8" s="6">
        <f t="shared" si="196"/>
        <v>0</v>
      </c>
      <c r="RKN8" s="6">
        <f t="shared" si="196"/>
        <v>0</v>
      </c>
      <c r="RKO8" s="6">
        <f t="shared" si="196"/>
        <v>0</v>
      </c>
      <c r="RKP8" s="6">
        <f t="shared" si="196"/>
        <v>0</v>
      </c>
      <c r="RKQ8" s="6">
        <f t="shared" si="196"/>
        <v>0</v>
      </c>
      <c r="RKR8" s="6">
        <f t="shared" si="196"/>
        <v>0</v>
      </c>
      <c r="RKS8" s="6">
        <f t="shared" si="196"/>
        <v>0</v>
      </c>
      <c r="RKT8" s="6">
        <f t="shared" si="196"/>
        <v>0</v>
      </c>
      <c r="RKU8" s="6">
        <f t="shared" si="196"/>
        <v>0</v>
      </c>
      <c r="RKV8" s="6">
        <f t="shared" si="196"/>
        <v>0</v>
      </c>
      <c r="RKW8" s="6">
        <f t="shared" si="196"/>
        <v>0</v>
      </c>
      <c r="RKX8" s="6">
        <f t="shared" si="196"/>
        <v>0</v>
      </c>
      <c r="RKY8" s="6">
        <f t="shared" si="196"/>
        <v>0</v>
      </c>
      <c r="RKZ8" s="6">
        <f t="shared" si="196"/>
        <v>0</v>
      </c>
      <c r="RLA8" s="6">
        <f t="shared" si="196"/>
        <v>0</v>
      </c>
      <c r="RLB8" s="6">
        <f t="shared" si="196"/>
        <v>0</v>
      </c>
      <c r="RLC8" s="6">
        <f t="shared" si="196"/>
        <v>0</v>
      </c>
      <c r="RLD8" s="6">
        <f t="shared" si="196"/>
        <v>0</v>
      </c>
      <c r="RLE8" s="6">
        <f t="shared" si="196"/>
        <v>0</v>
      </c>
      <c r="RLF8" s="6">
        <f t="shared" si="196"/>
        <v>0</v>
      </c>
      <c r="RLG8" s="6">
        <f t="shared" si="196"/>
        <v>0</v>
      </c>
      <c r="RLH8" s="6">
        <f t="shared" si="196"/>
        <v>0</v>
      </c>
      <c r="RLI8" s="6">
        <f t="shared" si="196"/>
        <v>0</v>
      </c>
      <c r="RLJ8" s="6">
        <f t="shared" si="196"/>
        <v>0</v>
      </c>
      <c r="RLK8" s="6">
        <f t="shared" si="196"/>
        <v>0</v>
      </c>
      <c r="RLL8" s="6">
        <f t="shared" si="196"/>
        <v>0</v>
      </c>
      <c r="RLM8" s="6">
        <f t="shared" si="196"/>
        <v>0</v>
      </c>
      <c r="RLN8" s="6">
        <f t="shared" si="196"/>
        <v>0</v>
      </c>
      <c r="RLO8" s="6">
        <f t="shared" si="196"/>
        <v>0</v>
      </c>
      <c r="RLP8" s="6">
        <f t="shared" si="196"/>
        <v>0</v>
      </c>
      <c r="RLQ8" s="6">
        <f t="shared" si="196"/>
        <v>0</v>
      </c>
      <c r="RLR8" s="6">
        <f t="shared" si="196"/>
        <v>0</v>
      </c>
      <c r="RLS8" s="6">
        <f t="shared" si="196"/>
        <v>0</v>
      </c>
      <c r="RLT8" s="6">
        <f t="shared" ref="RLT8:ROE8" si="197">+RLT5+RLT6+RLT7</f>
        <v>0</v>
      </c>
      <c r="RLU8" s="6">
        <f t="shared" si="197"/>
        <v>0</v>
      </c>
      <c r="RLV8" s="6">
        <f t="shared" si="197"/>
        <v>0</v>
      </c>
      <c r="RLW8" s="6">
        <f t="shared" si="197"/>
        <v>0</v>
      </c>
      <c r="RLX8" s="6">
        <f t="shared" si="197"/>
        <v>0</v>
      </c>
      <c r="RLY8" s="6">
        <f t="shared" si="197"/>
        <v>0</v>
      </c>
      <c r="RLZ8" s="6">
        <f t="shared" si="197"/>
        <v>0</v>
      </c>
      <c r="RMA8" s="6">
        <f t="shared" si="197"/>
        <v>0</v>
      </c>
      <c r="RMB8" s="6">
        <f t="shared" si="197"/>
        <v>0</v>
      </c>
      <c r="RMC8" s="6">
        <f t="shared" si="197"/>
        <v>0</v>
      </c>
      <c r="RMD8" s="6">
        <f t="shared" si="197"/>
        <v>0</v>
      </c>
      <c r="RME8" s="6">
        <f t="shared" si="197"/>
        <v>0</v>
      </c>
      <c r="RMF8" s="6">
        <f t="shared" si="197"/>
        <v>0</v>
      </c>
      <c r="RMG8" s="6">
        <f t="shared" si="197"/>
        <v>0</v>
      </c>
      <c r="RMH8" s="6">
        <f t="shared" si="197"/>
        <v>0</v>
      </c>
      <c r="RMI8" s="6">
        <f t="shared" si="197"/>
        <v>0</v>
      </c>
      <c r="RMJ8" s="6">
        <f t="shared" si="197"/>
        <v>0</v>
      </c>
      <c r="RMK8" s="6">
        <f t="shared" si="197"/>
        <v>0</v>
      </c>
      <c r="RML8" s="6">
        <f t="shared" si="197"/>
        <v>0</v>
      </c>
      <c r="RMM8" s="6">
        <f t="shared" si="197"/>
        <v>0</v>
      </c>
      <c r="RMN8" s="6">
        <f t="shared" si="197"/>
        <v>0</v>
      </c>
      <c r="RMO8" s="6">
        <f t="shared" si="197"/>
        <v>0</v>
      </c>
      <c r="RMP8" s="6">
        <f t="shared" si="197"/>
        <v>0</v>
      </c>
      <c r="RMQ8" s="6">
        <f t="shared" si="197"/>
        <v>0</v>
      </c>
      <c r="RMR8" s="6">
        <f t="shared" si="197"/>
        <v>0</v>
      </c>
      <c r="RMS8" s="6">
        <f t="shared" si="197"/>
        <v>0</v>
      </c>
      <c r="RMT8" s="6">
        <f t="shared" si="197"/>
        <v>0</v>
      </c>
      <c r="RMU8" s="6">
        <f t="shared" si="197"/>
        <v>0</v>
      </c>
      <c r="RMV8" s="6">
        <f t="shared" si="197"/>
        <v>0</v>
      </c>
      <c r="RMW8" s="6">
        <f t="shared" si="197"/>
        <v>0</v>
      </c>
      <c r="RMX8" s="6">
        <f t="shared" si="197"/>
        <v>0</v>
      </c>
      <c r="RMY8" s="6">
        <f t="shared" si="197"/>
        <v>0</v>
      </c>
      <c r="RMZ8" s="6">
        <f t="shared" si="197"/>
        <v>0</v>
      </c>
      <c r="RNA8" s="6">
        <f t="shared" si="197"/>
        <v>0</v>
      </c>
      <c r="RNB8" s="6">
        <f t="shared" si="197"/>
        <v>0</v>
      </c>
      <c r="RNC8" s="6">
        <f t="shared" si="197"/>
        <v>0</v>
      </c>
      <c r="RND8" s="6">
        <f t="shared" si="197"/>
        <v>0</v>
      </c>
      <c r="RNE8" s="6">
        <f t="shared" si="197"/>
        <v>0</v>
      </c>
      <c r="RNF8" s="6">
        <f t="shared" si="197"/>
        <v>0</v>
      </c>
      <c r="RNG8" s="6">
        <f t="shared" si="197"/>
        <v>0</v>
      </c>
      <c r="RNH8" s="6">
        <f t="shared" si="197"/>
        <v>0</v>
      </c>
      <c r="RNI8" s="6">
        <f t="shared" si="197"/>
        <v>0</v>
      </c>
      <c r="RNJ8" s="6">
        <f t="shared" si="197"/>
        <v>0</v>
      </c>
      <c r="RNK8" s="6">
        <f t="shared" si="197"/>
        <v>0</v>
      </c>
      <c r="RNL8" s="6">
        <f t="shared" si="197"/>
        <v>0</v>
      </c>
      <c r="RNM8" s="6">
        <f t="shared" si="197"/>
        <v>0</v>
      </c>
      <c r="RNN8" s="6">
        <f t="shared" si="197"/>
        <v>0</v>
      </c>
      <c r="RNO8" s="6">
        <f t="shared" si="197"/>
        <v>0</v>
      </c>
      <c r="RNP8" s="6">
        <f t="shared" si="197"/>
        <v>0</v>
      </c>
      <c r="RNQ8" s="6">
        <f t="shared" si="197"/>
        <v>0</v>
      </c>
      <c r="RNR8" s="6">
        <f t="shared" si="197"/>
        <v>0</v>
      </c>
      <c r="RNS8" s="6">
        <f t="shared" si="197"/>
        <v>0</v>
      </c>
      <c r="RNT8" s="6">
        <f t="shared" si="197"/>
        <v>0</v>
      </c>
      <c r="RNU8" s="6">
        <f t="shared" si="197"/>
        <v>0</v>
      </c>
      <c r="RNV8" s="6">
        <f t="shared" si="197"/>
        <v>0</v>
      </c>
      <c r="RNW8" s="6">
        <f t="shared" si="197"/>
        <v>0</v>
      </c>
      <c r="RNX8" s="6">
        <f t="shared" si="197"/>
        <v>0</v>
      </c>
      <c r="RNY8" s="6">
        <f t="shared" si="197"/>
        <v>0</v>
      </c>
      <c r="RNZ8" s="6">
        <f t="shared" si="197"/>
        <v>0</v>
      </c>
      <c r="ROA8" s="6">
        <f t="shared" si="197"/>
        <v>0</v>
      </c>
      <c r="ROB8" s="6">
        <f t="shared" si="197"/>
        <v>0</v>
      </c>
      <c r="ROC8" s="6">
        <f t="shared" si="197"/>
        <v>0</v>
      </c>
      <c r="ROD8" s="6">
        <f t="shared" si="197"/>
        <v>0</v>
      </c>
      <c r="ROE8" s="6">
        <f t="shared" si="197"/>
        <v>0</v>
      </c>
      <c r="ROF8" s="6">
        <f t="shared" ref="ROF8:RQQ8" si="198">+ROF5+ROF6+ROF7</f>
        <v>0</v>
      </c>
      <c r="ROG8" s="6">
        <f t="shared" si="198"/>
        <v>0</v>
      </c>
      <c r="ROH8" s="6">
        <f t="shared" si="198"/>
        <v>0</v>
      </c>
      <c r="ROI8" s="6">
        <f t="shared" si="198"/>
        <v>0</v>
      </c>
      <c r="ROJ8" s="6">
        <f t="shared" si="198"/>
        <v>0</v>
      </c>
      <c r="ROK8" s="6">
        <f t="shared" si="198"/>
        <v>0</v>
      </c>
      <c r="ROL8" s="6">
        <f t="shared" si="198"/>
        <v>0</v>
      </c>
      <c r="ROM8" s="6">
        <f t="shared" si="198"/>
        <v>0</v>
      </c>
      <c r="RON8" s="6">
        <f t="shared" si="198"/>
        <v>0</v>
      </c>
      <c r="ROO8" s="6">
        <f t="shared" si="198"/>
        <v>0</v>
      </c>
      <c r="ROP8" s="6">
        <f t="shared" si="198"/>
        <v>0</v>
      </c>
      <c r="ROQ8" s="6">
        <f t="shared" si="198"/>
        <v>0</v>
      </c>
      <c r="ROR8" s="6">
        <f t="shared" si="198"/>
        <v>0</v>
      </c>
      <c r="ROS8" s="6">
        <f t="shared" si="198"/>
        <v>0</v>
      </c>
      <c r="ROT8" s="6">
        <f t="shared" si="198"/>
        <v>0</v>
      </c>
      <c r="ROU8" s="6">
        <f t="shared" si="198"/>
        <v>0</v>
      </c>
      <c r="ROV8" s="6">
        <f t="shared" si="198"/>
        <v>0</v>
      </c>
      <c r="ROW8" s="6">
        <f t="shared" si="198"/>
        <v>0</v>
      </c>
      <c r="ROX8" s="6">
        <f t="shared" si="198"/>
        <v>0</v>
      </c>
      <c r="ROY8" s="6">
        <f t="shared" si="198"/>
        <v>0</v>
      </c>
      <c r="ROZ8" s="6">
        <f t="shared" si="198"/>
        <v>0</v>
      </c>
      <c r="RPA8" s="6">
        <f t="shared" si="198"/>
        <v>0</v>
      </c>
      <c r="RPB8" s="6">
        <f t="shared" si="198"/>
        <v>0</v>
      </c>
      <c r="RPC8" s="6">
        <f t="shared" si="198"/>
        <v>0</v>
      </c>
      <c r="RPD8" s="6">
        <f t="shared" si="198"/>
        <v>0</v>
      </c>
      <c r="RPE8" s="6">
        <f t="shared" si="198"/>
        <v>0</v>
      </c>
      <c r="RPF8" s="6">
        <f t="shared" si="198"/>
        <v>0</v>
      </c>
      <c r="RPG8" s="6">
        <f t="shared" si="198"/>
        <v>0</v>
      </c>
      <c r="RPH8" s="6">
        <f t="shared" si="198"/>
        <v>0</v>
      </c>
      <c r="RPI8" s="6">
        <f t="shared" si="198"/>
        <v>0</v>
      </c>
      <c r="RPJ8" s="6">
        <f t="shared" si="198"/>
        <v>0</v>
      </c>
      <c r="RPK8" s="6">
        <f t="shared" si="198"/>
        <v>0</v>
      </c>
      <c r="RPL8" s="6">
        <f t="shared" si="198"/>
        <v>0</v>
      </c>
      <c r="RPM8" s="6">
        <f t="shared" si="198"/>
        <v>0</v>
      </c>
      <c r="RPN8" s="6">
        <f t="shared" si="198"/>
        <v>0</v>
      </c>
      <c r="RPO8" s="6">
        <f t="shared" si="198"/>
        <v>0</v>
      </c>
      <c r="RPP8" s="6">
        <f t="shared" si="198"/>
        <v>0</v>
      </c>
      <c r="RPQ8" s="6">
        <f t="shared" si="198"/>
        <v>0</v>
      </c>
      <c r="RPR8" s="6">
        <f t="shared" si="198"/>
        <v>0</v>
      </c>
      <c r="RPS8" s="6">
        <f t="shared" si="198"/>
        <v>0</v>
      </c>
      <c r="RPT8" s="6">
        <f t="shared" si="198"/>
        <v>0</v>
      </c>
      <c r="RPU8" s="6">
        <f t="shared" si="198"/>
        <v>0</v>
      </c>
      <c r="RPV8" s="6">
        <f t="shared" si="198"/>
        <v>0</v>
      </c>
      <c r="RPW8" s="6">
        <f t="shared" si="198"/>
        <v>0</v>
      </c>
      <c r="RPX8" s="6">
        <f t="shared" si="198"/>
        <v>0</v>
      </c>
      <c r="RPY8" s="6">
        <f t="shared" si="198"/>
        <v>0</v>
      </c>
      <c r="RPZ8" s="6">
        <f t="shared" si="198"/>
        <v>0</v>
      </c>
      <c r="RQA8" s="6">
        <f t="shared" si="198"/>
        <v>0</v>
      </c>
      <c r="RQB8" s="6">
        <f t="shared" si="198"/>
        <v>0</v>
      </c>
      <c r="RQC8" s="6">
        <f t="shared" si="198"/>
        <v>0</v>
      </c>
      <c r="RQD8" s="6">
        <f t="shared" si="198"/>
        <v>0</v>
      </c>
      <c r="RQE8" s="6">
        <f t="shared" si="198"/>
        <v>0</v>
      </c>
      <c r="RQF8" s="6">
        <f t="shared" si="198"/>
        <v>0</v>
      </c>
      <c r="RQG8" s="6">
        <f t="shared" si="198"/>
        <v>0</v>
      </c>
      <c r="RQH8" s="6">
        <f t="shared" si="198"/>
        <v>0</v>
      </c>
      <c r="RQI8" s="6">
        <f t="shared" si="198"/>
        <v>0</v>
      </c>
      <c r="RQJ8" s="6">
        <f t="shared" si="198"/>
        <v>0</v>
      </c>
      <c r="RQK8" s="6">
        <f t="shared" si="198"/>
        <v>0</v>
      </c>
      <c r="RQL8" s="6">
        <f t="shared" si="198"/>
        <v>0</v>
      </c>
      <c r="RQM8" s="6">
        <f t="shared" si="198"/>
        <v>0</v>
      </c>
      <c r="RQN8" s="6">
        <f t="shared" si="198"/>
        <v>0</v>
      </c>
      <c r="RQO8" s="6">
        <f t="shared" si="198"/>
        <v>0</v>
      </c>
      <c r="RQP8" s="6">
        <f t="shared" si="198"/>
        <v>0</v>
      </c>
      <c r="RQQ8" s="6">
        <f t="shared" si="198"/>
        <v>0</v>
      </c>
      <c r="RQR8" s="6">
        <f t="shared" ref="RQR8:RTC8" si="199">+RQR5+RQR6+RQR7</f>
        <v>0</v>
      </c>
      <c r="RQS8" s="6">
        <f t="shared" si="199"/>
        <v>0</v>
      </c>
      <c r="RQT8" s="6">
        <f t="shared" si="199"/>
        <v>0</v>
      </c>
      <c r="RQU8" s="6">
        <f t="shared" si="199"/>
        <v>0</v>
      </c>
      <c r="RQV8" s="6">
        <f t="shared" si="199"/>
        <v>0</v>
      </c>
      <c r="RQW8" s="6">
        <f t="shared" si="199"/>
        <v>0</v>
      </c>
      <c r="RQX8" s="6">
        <f t="shared" si="199"/>
        <v>0</v>
      </c>
      <c r="RQY8" s="6">
        <f t="shared" si="199"/>
        <v>0</v>
      </c>
      <c r="RQZ8" s="6">
        <f t="shared" si="199"/>
        <v>0</v>
      </c>
      <c r="RRA8" s="6">
        <f t="shared" si="199"/>
        <v>0</v>
      </c>
      <c r="RRB8" s="6">
        <f t="shared" si="199"/>
        <v>0</v>
      </c>
      <c r="RRC8" s="6">
        <f t="shared" si="199"/>
        <v>0</v>
      </c>
      <c r="RRD8" s="6">
        <f t="shared" si="199"/>
        <v>0</v>
      </c>
      <c r="RRE8" s="6">
        <f t="shared" si="199"/>
        <v>0</v>
      </c>
      <c r="RRF8" s="6">
        <f t="shared" si="199"/>
        <v>0</v>
      </c>
      <c r="RRG8" s="6">
        <f t="shared" si="199"/>
        <v>0</v>
      </c>
      <c r="RRH8" s="6">
        <f t="shared" si="199"/>
        <v>0</v>
      </c>
      <c r="RRI8" s="6">
        <f t="shared" si="199"/>
        <v>0</v>
      </c>
      <c r="RRJ8" s="6">
        <f t="shared" si="199"/>
        <v>0</v>
      </c>
      <c r="RRK8" s="6">
        <f t="shared" si="199"/>
        <v>0</v>
      </c>
      <c r="RRL8" s="6">
        <f t="shared" si="199"/>
        <v>0</v>
      </c>
      <c r="RRM8" s="6">
        <f t="shared" si="199"/>
        <v>0</v>
      </c>
      <c r="RRN8" s="6">
        <f t="shared" si="199"/>
        <v>0</v>
      </c>
      <c r="RRO8" s="6">
        <f t="shared" si="199"/>
        <v>0</v>
      </c>
      <c r="RRP8" s="6">
        <f t="shared" si="199"/>
        <v>0</v>
      </c>
      <c r="RRQ8" s="6">
        <f t="shared" si="199"/>
        <v>0</v>
      </c>
      <c r="RRR8" s="6">
        <f t="shared" si="199"/>
        <v>0</v>
      </c>
      <c r="RRS8" s="6">
        <f t="shared" si="199"/>
        <v>0</v>
      </c>
      <c r="RRT8" s="6">
        <f t="shared" si="199"/>
        <v>0</v>
      </c>
      <c r="RRU8" s="6">
        <f t="shared" si="199"/>
        <v>0</v>
      </c>
      <c r="RRV8" s="6">
        <f t="shared" si="199"/>
        <v>0</v>
      </c>
      <c r="RRW8" s="6">
        <f t="shared" si="199"/>
        <v>0</v>
      </c>
      <c r="RRX8" s="6">
        <f t="shared" si="199"/>
        <v>0</v>
      </c>
      <c r="RRY8" s="6">
        <f t="shared" si="199"/>
        <v>0</v>
      </c>
      <c r="RRZ8" s="6">
        <f t="shared" si="199"/>
        <v>0</v>
      </c>
      <c r="RSA8" s="6">
        <f t="shared" si="199"/>
        <v>0</v>
      </c>
      <c r="RSB8" s="6">
        <f t="shared" si="199"/>
        <v>0</v>
      </c>
      <c r="RSC8" s="6">
        <f t="shared" si="199"/>
        <v>0</v>
      </c>
      <c r="RSD8" s="6">
        <f t="shared" si="199"/>
        <v>0</v>
      </c>
      <c r="RSE8" s="6">
        <f t="shared" si="199"/>
        <v>0</v>
      </c>
      <c r="RSF8" s="6">
        <f t="shared" si="199"/>
        <v>0</v>
      </c>
      <c r="RSG8" s="6">
        <f t="shared" si="199"/>
        <v>0</v>
      </c>
      <c r="RSH8" s="6">
        <f t="shared" si="199"/>
        <v>0</v>
      </c>
      <c r="RSI8" s="6">
        <f t="shared" si="199"/>
        <v>0</v>
      </c>
      <c r="RSJ8" s="6">
        <f t="shared" si="199"/>
        <v>0</v>
      </c>
      <c r="RSK8" s="6">
        <f t="shared" si="199"/>
        <v>0</v>
      </c>
      <c r="RSL8" s="6">
        <f t="shared" si="199"/>
        <v>0</v>
      </c>
      <c r="RSM8" s="6">
        <f t="shared" si="199"/>
        <v>0</v>
      </c>
      <c r="RSN8" s="6">
        <f t="shared" si="199"/>
        <v>0</v>
      </c>
      <c r="RSO8" s="6">
        <f t="shared" si="199"/>
        <v>0</v>
      </c>
      <c r="RSP8" s="6">
        <f t="shared" si="199"/>
        <v>0</v>
      </c>
      <c r="RSQ8" s="6">
        <f t="shared" si="199"/>
        <v>0</v>
      </c>
      <c r="RSR8" s="6">
        <f t="shared" si="199"/>
        <v>0</v>
      </c>
      <c r="RSS8" s="6">
        <f t="shared" si="199"/>
        <v>0</v>
      </c>
      <c r="RST8" s="6">
        <f t="shared" si="199"/>
        <v>0</v>
      </c>
      <c r="RSU8" s="6">
        <f t="shared" si="199"/>
        <v>0</v>
      </c>
      <c r="RSV8" s="6">
        <f t="shared" si="199"/>
        <v>0</v>
      </c>
      <c r="RSW8" s="6">
        <f t="shared" si="199"/>
        <v>0</v>
      </c>
      <c r="RSX8" s="6">
        <f t="shared" si="199"/>
        <v>0</v>
      </c>
      <c r="RSY8" s="6">
        <f t="shared" si="199"/>
        <v>0</v>
      </c>
      <c r="RSZ8" s="6">
        <f t="shared" si="199"/>
        <v>0</v>
      </c>
      <c r="RTA8" s="6">
        <f t="shared" si="199"/>
        <v>0</v>
      </c>
      <c r="RTB8" s="6">
        <f t="shared" si="199"/>
        <v>0</v>
      </c>
      <c r="RTC8" s="6">
        <f t="shared" si="199"/>
        <v>0</v>
      </c>
      <c r="RTD8" s="6">
        <f t="shared" ref="RTD8:RVO8" si="200">+RTD5+RTD6+RTD7</f>
        <v>0</v>
      </c>
      <c r="RTE8" s="6">
        <f t="shared" si="200"/>
        <v>0</v>
      </c>
      <c r="RTF8" s="6">
        <f t="shared" si="200"/>
        <v>0</v>
      </c>
      <c r="RTG8" s="6">
        <f t="shared" si="200"/>
        <v>0</v>
      </c>
      <c r="RTH8" s="6">
        <f t="shared" si="200"/>
        <v>0</v>
      </c>
      <c r="RTI8" s="6">
        <f t="shared" si="200"/>
        <v>0</v>
      </c>
      <c r="RTJ8" s="6">
        <f t="shared" si="200"/>
        <v>0</v>
      </c>
      <c r="RTK8" s="6">
        <f t="shared" si="200"/>
        <v>0</v>
      </c>
      <c r="RTL8" s="6">
        <f t="shared" si="200"/>
        <v>0</v>
      </c>
      <c r="RTM8" s="6">
        <f t="shared" si="200"/>
        <v>0</v>
      </c>
      <c r="RTN8" s="6">
        <f t="shared" si="200"/>
        <v>0</v>
      </c>
      <c r="RTO8" s="6">
        <f t="shared" si="200"/>
        <v>0</v>
      </c>
      <c r="RTP8" s="6">
        <f t="shared" si="200"/>
        <v>0</v>
      </c>
      <c r="RTQ8" s="6">
        <f t="shared" si="200"/>
        <v>0</v>
      </c>
      <c r="RTR8" s="6">
        <f t="shared" si="200"/>
        <v>0</v>
      </c>
      <c r="RTS8" s="6">
        <f t="shared" si="200"/>
        <v>0</v>
      </c>
      <c r="RTT8" s="6">
        <f t="shared" si="200"/>
        <v>0</v>
      </c>
      <c r="RTU8" s="6">
        <f t="shared" si="200"/>
        <v>0</v>
      </c>
      <c r="RTV8" s="6">
        <f t="shared" si="200"/>
        <v>0</v>
      </c>
      <c r="RTW8" s="6">
        <f t="shared" si="200"/>
        <v>0</v>
      </c>
      <c r="RTX8" s="6">
        <f t="shared" si="200"/>
        <v>0</v>
      </c>
      <c r="RTY8" s="6">
        <f t="shared" si="200"/>
        <v>0</v>
      </c>
      <c r="RTZ8" s="6">
        <f t="shared" si="200"/>
        <v>0</v>
      </c>
      <c r="RUA8" s="6">
        <f t="shared" si="200"/>
        <v>0</v>
      </c>
      <c r="RUB8" s="6">
        <f t="shared" si="200"/>
        <v>0</v>
      </c>
      <c r="RUC8" s="6">
        <f t="shared" si="200"/>
        <v>0</v>
      </c>
      <c r="RUD8" s="6">
        <f t="shared" si="200"/>
        <v>0</v>
      </c>
      <c r="RUE8" s="6">
        <f t="shared" si="200"/>
        <v>0</v>
      </c>
      <c r="RUF8" s="6">
        <f t="shared" si="200"/>
        <v>0</v>
      </c>
      <c r="RUG8" s="6">
        <f t="shared" si="200"/>
        <v>0</v>
      </c>
      <c r="RUH8" s="6">
        <f t="shared" si="200"/>
        <v>0</v>
      </c>
      <c r="RUI8" s="6">
        <f t="shared" si="200"/>
        <v>0</v>
      </c>
      <c r="RUJ8" s="6">
        <f t="shared" si="200"/>
        <v>0</v>
      </c>
      <c r="RUK8" s="6">
        <f t="shared" si="200"/>
        <v>0</v>
      </c>
      <c r="RUL8" s="6">
        <f t="shared" si="200"/>
        <v>0</v>
      </c>
      <c r="RUM8" s="6">
        <f t="shared" si="200"/>
        <v>0</v>
      </c>
      <c r="RUN8" s="6">
        <f t="shared" si="200"/>
        <v>0</v>
      </c>
      <c r="RUO8" s="6">
        <f t="shared" si="200"/>
        <v>0</v>
      </c>
      <c r="RUP8" s="6">
        <f t="shared" si="200"/>
        <v>0</v>
      </c>
      <c r="RUQ8" s="6">
        <f t="shared" si="200"/>
        <v>0</v>
      </c>
      <c r="RUR8" s="6">
        <f t="shared" si="200"/>
        <v>0</v>
      </c>
      <c r="RUS8" s="6">
        <f t="shared" si="200"/>
        <v>0</v>
      </c>
      <c r="RUT8" s="6">
        <f t="shared" si="200"/>
        <v>0</v>
      </c>
      <c r="RUU8" s="6">
        <f t="shared" si="200"/>
        <v>0</v>
      </c>
      <c r="RUV8" s="6">
        <f t="shared" si="200"/>
        <v>0</v>
      </c>
      <c r="RUW8" s="6">
        <f t="shared" si="200"/>
        <v>0</v>
      </c>
      <c r="RUX8" s="6">
        <f t="shared" si="200"/>
        <v>0</v>
      </c>
      <c r="RUY8" s="6">
        <f t="shared" si="200"/>
        <v>0</v>
      </c>
      <c r="RUZ8" s="6">
        <f t="shared" si="200"/>
        <v>0</v>
      </c>
      <c r="RVA8" s="6">
        <f t="shared" si="200"/>
        <v>0</v>
      </c>
      <c r="RVB8" s="6">
        <f t="shared" si="200"/>
        <v>0</v>
      </c>
      <c r="RVC8" s="6">
        <f t="shared" si="200"/>
        <v>0</v>
      </c>
      <c r="RVD8" s="6">
        <f t="shared" si="200"/>
        <v>0</v>
      </c>
      <c r="RVE8" s="6">
        <f t="shared" si="200"/>
        <v>0</v>
      </c>
      <c r="RVF8" s="6">
        <f t="shared" si="200"/>
        <v>0</v>
      </c>
      <c r="RVG8" s="6">
        <f t="shared" si="200"/>
        <v>0</v>
      </c>
      <c r="RVH8" s="6">
        <f t="shared" si="200"/>
        <v>0</v>
      </c>
      <c r="RVI8" s="6">
        <f t="shared" si="200"/>
        <v>0</v>
      </c>
      <c r="RVJ8" s="6">
        <f t="shared" si="200"/>
        <v>0</v>
      </c>
      <c r="RVK8" s="6">
        <f t="shared" si="200"/>
        <v>0</v>
      </c>
      <c r="RVL8" s="6">
        <f t="shared" si="200"/>
        <v>0</v>
      </c>
      <c r="RVM8" s="6">
        <f t="shared" si="200"/>
        <v>0</v>
      </c>
      <c r="RVN8" s="6">
        <f t="shared" si="200"/>
        <v>0</v>
      </c>
      <c r="RVO8" s="6">
        <f t="shared" si="200"/>
        <v>0</v>
      </c>
      <c r="RVP8" s="6">
        <f t="shared" ref="RVP8:RYA8" si="201">+RVP5+RVP6+RVP7</f>
        <v>0</v>
      </c>
      <c r="RVQ8" s="6">
        <f t="shared" si="201"/>
        <v>0</v>
      </c>
      <c r="RVR8" s="6">
        <f t="shared" si="201"/>
        <v>0</v>
      </c>
      <c r="RVS8" s="6">
        <f t="shared" si="201"/>
        <v>0</v>
      </c>
      <c r="RVT8" s="6">
        <f t="shared" si="201"/>
        <v>0</v>
      </c>
      <c r="RVU8" s="6">
        <f t="shared" si="201"/>
        <v>0</v>
      </c>
      <c r="RVV8" s="6">
        <f t="shared" si="201"/>
        <v>0</v>
      </c>
      <c r="RVW8" s="6">
        <f t="shared" si="201"/>
        <v>0</v>
      </c>
      <c r="RVX8" s="6">
        <f t="shared" si="201"/>
        <v>0</v>
      </c>
      <c r="RVY8" s="6">
        <f t="shared" si="201"/>
        <v>0</v>
      </c>
      <c r="RVZ8" s="6">
        <f t="shared" si="201"/>
        <v>0</v>
      </c>
      <c r="RWA8" s="6">
        <f t="shared" si="201"/>
        <v>0</v>
      </c>
      <c r="RWB8" s="6">
        <f t="shared" si="201"/>
        <v>0</v>
      </c>
      <c r="RWC8" s="6">
        <f t="shared" si="201"/>
        <v>0</v>
      </c>
      <c r="RWD8" s="6">
        <f t="shared" si="201"/>
        <v>0</v>
      </c>
      <c r="RWE8" s="6">
        <f t="shared" si="201"/>
        <v>0</v>
      </c>
      <c r="RWF8" s="6">
        <f t="shared" si="201"/>
        <v>0</v>
      </c>
      <c r="RWG8" s="6">
        <f t="shared" si="201"/>
        <v>0</v>
      </c>
      <c r="RWH8" s="6">
        <f t="shared" si="201"/>
        <v>0</v>
      </c>
      <c r="RWI8" s="6">
        <f t="shared" si="201"/>
        <v>0</v>
      </c>
      <c r="RWJ8" s="6">
        <f t="shared" si="201"/>
        <v>0</v>
      </c>
      <c r="RWK8" s="6">
        <f t="shared" si="201"/>
        <v>0</v>
      </c>
      <c r="RWL8" s="6">
        <f t="shared" si="201"/>
        <v>0</v>
      </c>
      <c r="RWM8" s="6">
        <f t="shared" si="201"/>
        <v>0</v>
      </c>
      <c r="RWN8" s="6">
        <f t="shared" si="201"/>
        <v>0</v>
      </c>
      <c r="RWO8" s="6">
        <f t="shared" si="201"/>
        <v>0</v>
      </c>
      <c r="RWP8" s="6">
        <f t="shared" si="201"/>
        <v>0</v>
      </c>
      <c r="RWQ8" s="6">
        <f t="shared" si="201"/>
        <v>0</v>
      </c>
      <c r="RWR8" s="6">
        <f t="shared" si="201"/>
        <v>0</v>
      </c>
      <c r="RWS8" s="6">
        <f t="shared" si="201"/>
        <v>0</v>
      </c>
      <c r="RWT8" s="6">
        <f t="shared" si="201"/>
        <v>0</v>
      </c>
      <c r="RWU8" s="6">
        <f t="shared" si="201"/>
        <v>0</v>
      </c>
      <c r="RWV8" s="6">
        <f t="shared" si="201"/>
        <v>0</v>
      </c>
      <c r="RWW8" s="6">
        <f t="shared" si="201"/>
        <v>0</v>
      </c>
      <c r="RWX8" s="6">
        <f t="shared" si="201"/>
        <v>0</v>
      </c>
      <c r="RWY8" s="6">
        <f t="shared" si="201"/>
        <v>0</v>
      </c>
      <c r="RWZ8" s="6">
        <f t="shared" si="201"/>
        <v>0</v>
      </c>
      <c r="RXA8" s="6">
        <f t="shared" si="201"/>
        <v>0</v>
      </c>
      <c r="RXB8" s="6">
        <f t="shared" si="201"/>
        <v>0</v>
      </c>
      <c r="RXC8" s="6">
        <f t="shared" si="201"/>
        <v>0</v>
      </c>
      <c r="RXD8" s="6">
        <f t="shared" si="201"/>
        <v>0</v>
      </c>
      <c r="RXE8" s="6">
        <f t="shared" si="201"/>
        <v>0</v>
      </c>
      <c r="RXF8" s="6">
        <f t="shared" si="201"/>
        <v>0</v>
      </c>
      <c r="RXG8" s="6">
        <f t="shared" si="201"/>
        <v>0</v>
      </c>
      <c r="RXH8" s="6">
        <f t="shared" si="201"/>
        <v>0</v>
      </c>
      <c r="RXI8" s="6">
        <f t="shared" si="201"/>
        <v>0</v>
      </c>
      <c r="RXJ8" s="6">
        <f t="shared" si="201"/>
        <v>0</v>
      </c>
      <c r="RXK8" s="6">
        <f t="shared" si="201"/>
        <v>0</v>
      </c>
      <c r="RXL8" s="6">
        <f t="shared" si="201"/>
        <v>0</v>
      </c>
      <c r="RXM8" s="6">
        <f t="shared" si="201"/>
        <v>0</v>
      </c>
      <c r="RXN8" s="6">
        <f t="shared" si="201"/>
        <v>0</v>
      </c>
      <c r="RXO8" s="6">
        <f t="shared" si="201"/>
        <v>0</v>
      </c>
      <c r="RXP8" s="6">
        <f t="shared" si="201"/>
        <v>0</v>
      </c>
      <c r="RXQ8" s="6">
        <f t="shared" si="201"/>
        <v>0</v>
      </c>
      <c r="RXR8" s="6">
        <f t="shared" si="201"/>
        <v>0</v>
      </c>
      <c r="RXS8" s="6">
        <f t="shared" si="201"/>
        <v>0</v>
      </c>
      <c r="RXT8" s="6">
        <f t="shared" si="201"/>
        <v>0</v>
      </c>
      <c r="RXU8" s="6">
        <f t="shared" si="201"/>
        <v>0</v>
      </c>
      <c r="RXV8" s="6">
        <f t="shared" si="201"/>
        <v>0</v>
      </c>
      <c r="RXW8" s="6">
        <f t="shared" si="201"/>
        <v>0</v>
      </c>
      <c r="RXX8" s="6">
        <f t="shared" si="201"/>
        <v>0</v>
      </c>
      <c r="RXY8" s="6">
        <f t="shared" si="201"/>
        <v>0</v>
      </c>
      <c r="RXZ8" s="6">
        <f t="shared" si="201"/>
        <v>0</v>
      </c>
      <c r="RYA8" s="6">
        <f t="shared" si="201"/>
        <v>0</v>
      </c>
      <c r="RYB8" s="6">
        <f t="shared" ref="RYB8:SAM8" si="202">+RYB5+RYB6+RYB7</f>
        <v>0</v>
      </c>
      <c r="RYC8" s="6">
        <f t="shared" si="202"/>
        <v>0</v>
      </c>
      <c r="RYD8" s="6">
        <f t="shared" si="202"/>
        <v>0</v>
      </c>
      <c r="RYE8" s="6">
        <f t="shared" si="202"/>
        <v>0</v>
      </c>
      <c r="RYF8" s="6">
        <f t="shared" si="202"/>
        <v>0</v>
      </c>
      <c r="RYG8" s="6">
        <f t="shared" si="202"/>
        <v>0</v>
      </c>
      <c r="RYH8" s="6">
        <f t="shared" si="202"/>
        <v>0</v>
      </c>
      <c r="RYI8" s="6">
        <f t="shared" si="202"/>
        <v>0</v>
      </c>
      <c r="RYJ8" s="6">
        <f t="shared" si="202"/>
        <v>0</v>
      </c>
      <c r="RYK8" s="6">
        <f t="shared" si="202"/>
        <v>0</v>
      </c>
      <c r="RYL8" s="6">
        <f t="shared" si="202"/>
        <v>0</v>
      </c>
      <c r="RYM8" s="6">
        <f t="shared" si="202"/>
        <v>0</v>
      </c>
      <c r="RYN8" s="6">
        <f t="shared" si="202"/>
        <v>0</v>
      </c>
      <c r="RYO8" s="6">
        <f t="shared" si="202"/>
        <v>0</v>
      </c>
      <c r="RYP8" s="6">
        <f t="shared" si="202"/>
        <v>0</v>
      </c>
      <c r="RYQ8" s="6">
        <f t="shared" si="202"/>
        <v>0</v>
      </c>
      <c r="RYR8" s="6">
        <f t="shared" si="202"/>
        <v>0</v>
      </c>
      <c r="RYS8" s="6">
        <f t="shared" si="202"/>
        <v>0</v>
      </c>
      <c r="RYT8" s="6">
        <f t="shared" si="202"/>
        <v>0</v>
      </c>
      <c r="RYU8" s="6">
        <f t="shared" si="202"/>
        <v>0</v>
      </c>
      <c r="RYV8" s="6">
        <f t="shared" si="202"/>
        <v>0</v>
      </c>
      <c r="RYW8" s="6">
        <f t="shared" si="202"/>
        <v>0</v>
      </c>
      <c r="RYX8" s="6">
        <f t="shared" si="202"/>
        <v>0</v>
      </c>
      <c r="RYY8" s="6">
        <f t="shared" si="202"/>
        <v>0</v>
      </c>
      <c r="RYZ8" s="6">
        <f t="shared" si="202"/>
        <v>0</v>
      </c>
      <c r="RZA8" s="6">
        <f t="shared" si="202"/>
        <v>0</v>
      </c>
      <c r="RZB8" s="6">
        <f t="shared" si="202"/>
        <v>0</v>
      </c>
      <c r="RZC8" s="6">
        <f t="shared" si="202"/>
        <v>0</v>
      </c>
      <c r="RZD8" s="6">
        <f t="shared" si="202"/>
        <v>0</v>
      </c>
      <c r="RZE8" s="6">
        <f t="shared" si="202"/>
        <v>0</v>
      </c>
      <c r="RZF8" s="6">
        <f t="shared" si="202"/>
        <v>0</v>
      </c>
      <c r="RZG8" s="6">
        <f t="shared" si="202"/>
        <v>0</v>
      </c>
      <c r="RZH8" s="6">
        <f t="shared" si="202"/>
        <v>0</v>
      </c>
      <c r="RZI8" s="6">
        <f t="shared" si="202"/>
        <v>0</v>
      </c>
      <c r="RZJ8" s="6">
        <f t="shared" si="202"/>
        <v>0</v>
      </c>
      <c r="RZK8" s="6">
        <f t="shared" si="202"/>
        <v>0</v>
      </c>
      <c r="RZL8" s="6">
        <f t="shared" si="202"/>
        <v>0</v>
      </c>
      <c r="RZM8" s="6">
        <f t="shared" si="202"/>
        <v>0</v>
      </c>
      <c r="RZN8" s="6">
        <f t="shared" si="202"/>
        <v>0</v>
      </c>
      <c r="RZO8" s="6">
        <f t="shared" si="202"/>
        <v>0</v>
      </c>
      <c r="RZP8" s="6">
        <f t="shared" si="202"/>
        <v>0</v>
      </c>
      <c r="RZQ8" s="6">
        <f t="shared" si="202"/>
        <v>0</v>
      </c>
      <c r="RZR8" s="6">
        <f t="shared" si="202"/>
        <v>0</v>
      </c>
      <c r="RZS8" s="6">
        <f t="shared" si="202"/>
        <v>0</v>
      </c>
      <c r="RZT8" s="6">
        <f t="shared" si="202"/>
        <v>0</v>
      </c>
      <c r="RZU8" s="6">
        <f t="shared" si="202"/>
        <v>0</v>
      </c>
      <c r="RZV8" s="6">
        <f t="shared" si="202"/>
        <v>0</v>
      </c>
      <c r="RZW8" s="6">
        <f t="shared" si="202"/>
        <v>0</v>
      </c>
      <c r="RZX8" s="6">
        <f t="shared" si="202"/>
        <v>0</v>
      </c>
      <c r="RZY8" s="6">
        <f t="shared" si="202"/>
        <v>0</v>
      </c>
      <c r="RZZ8" s="6">
        <f t="shared" si="202"/>
        <v>0</v>
      </c>
      <c r="SAA8" s="6">
        <f t="shared" si="202"/>
        <v>0</v>
      </c>
      <c r="SAB8" s="6">
        <f t="shared" si="202"/>
        <v>0</v>
      </c>
      <c r="SAC8" s="6">
        <f t="shared" si="202"/>
        <v>0</v>
      </c>
      <c r="SAD8" s="6">
        <f t="shared" si="202"/>
        <v>0</v>
      </c>
      <c r="SAE8" s="6">
        <f t="shared" si="202"/>
        <v>0</v>
      </c>
      <c r="SAF8" s="6">
        <f t="shared" si="202"/>
        <v>0</v>
      </c>
      <c r="SAG8" s="6">
        <f t="shared" si="202"/>
        <v>0</v>
      </c>
      <c r="SAH8" s="6">
        <f t="shared" si="202"/>
        <v>0</v>
      </c>
      <c r="SAI8" s="6">
        <f t="shared" si="202"/>
        <v>0</v>
      </c>
      <c r="SAJ8" s="6">
        <f t="shared" si="202"/>
        <v>0</v>
      </c>
      <c r="SAK8" s="6">
        <f t="shared" si="202"/>
        <v>0</v>
      </c>
      <c r="SAL8" s="6">
        <f t="shared" si="202"/>
        <v>0</v>
      </c>
      <c r="SAM8" s="6">
        <f t="shared" si="202"/>
        <v>0</v>
      </c>
      <c r="SAN8" s="6">
        <f t="shared" ref="SAN8:SCY8" si="203">+SAN5+SAN6+SAN7</f>
        <v>0</v>
      </c>
      <c r="SAO8" s="6">
        <f t="shared" si="203"/>
        <v>0</v>
      </c>
      <c r="SAP8" s="6">
        <f t="shared" si="203"/>
        <v>0</v>
      </c>
      <c r="SAQ8" s="6">
        <f t="shared" si="203"/>
        <v>0</v>
      </c>
      <c r="SAR8" s="6">
        <f t="shared" si="203"/>
        <v>0</v>
      </c>
      <c r="SAS8" s="6">
        <f t="shared" si="203"/>
        <v>0</v>
      </c>
      <c r="SAT8" s="6">
        <f t="shared" si="203"/>
        <v>0</v>
      </c>
      <c r="SAU8" s="6">
        <f t="shared" si="203"/>
        <v>0</v>
      </c>
      <c r="SAV8" s="6">
        <f t="shared" si="203"/>
        <v>0</v>
      </c>
      <c r="SAW8" s="6">
        <f t="shared" si="203"/>
        <v>0</v>
      </c>
      <c r="SAX8" s="6">
        <f t="shared" si="203"/>
        <v>0</v>
      </c>
      <c r="SAY8" s="6">
        <f t="shared" si="203"/>
        <v>0</v>
      </c>
      <c r="SAZ8" s="6">
        <f t="shared" si="203"/>
        <v>0</v>
      </c>
      <c r="SBA8" s="6">
        <f t="shared" si="203"/>
        <v>0</v>
      </c>
      <c r="SBB8" s="6">
        <f t="shared" si="203"/>
        <v>0</v>
      </c>
      <c r="SBC8" s="6">
        <f t="shared" si="203"/>
        <v>0</v>
      </c>
      <c r="SBD8" s="6">
        <f t="shared" si="203"/>
        <v>0</v>
      </c>
      <c r="SBE8" s="6">
        <f t="shared" si="203"/>
        <v>0</v>
      </c>
      <c r="SBF8" s="6">
        <f t="shared" si="203"/>
        <v>0</v>
      </c>
      <c r="SBG8" s="6">
        <f t="shared" si="203"/>
        <v>0</v>
      </c>
      <c r="SBH8" s="6">
        <f t="shared" si="203"/>
        <v>0</v>
      </c>
      <c r="SBI8" s="6">
        <f t="shared" si="203"/>
        <v>0</v>
      </c>
      <c r="SBJ8" s="6">
        <f t="shared" si="203"/>
        <v>0</v>
      </c>
      <c r="SBK8" s="6">
        <f t="shared" si="203"/>
        <v>0</v>
      </c>
      <c r="SBL8" s="6">
        <f t="shared" si="203"/>
        <v>0</v>
      </c>
      <c r="SBM8" s="6">
        <f t="shared" si="203"/>
        <v>0</v>
      </c>
      <c r="SBN8" s="6">
        <f t="shared" si="203"/>
        <v>0</v>
      </c>
      <c r="SBO8" s="6">
        <f t="shared" si="203"/>
        <v>0</v>
      </c>
      <c r="SBP8" s="6">
        <f t="shared" si="203"/>
        <v>0</v>
      </c>
      <c r="SBQ8" s="6">
        <f t="shared" si="203"/>
        <v>0</v>
      </c>
      <c r="SBR8" s="6">
        <f t="shared" si="203"/>
        <v>0</v>
      </c>
      <c r="SBS8" s="6">
        <f t="shared" si="203"/>
        <v>0</v>
      </c>
      <c r="SBT8" s="6">
        <f t="shared" si="203"/>
        <v>0</v>
      </c>
      <c r="SBU8" s="6">
        <f t="shared" si="203"/>
        <v>0</v>
      </c>
      <c r="SBV8" s="6">
        <f t="shared" si="203"/>
        <v>0</v>
      </c>
      <c r="SBW8" s="6">
        <f t="shared" si="203"/>
        <v>0</v>
      </c>
      <c r="SBX8" s="6">
        <f t="shared" si="203"/>
        <v>0</v>
      </c>
      <c r="SBY8" s="6">
        <f t="shared" si="203"/>
        <v>0</v>
      </c>
      <c r="SBZ8" s="6">
        <f t="shared" si="203"/>
        <v>0</v>
      </c>
      <c r="SCA8" s="6">
        <f t="shared" si="203"/>
        <v>0</v>
      </c>
      <c r="SCB8" s="6">
        <f t="shared" si="203"/>
        <v>0</v>
      </c>
      <c r="SCC8" s="6">
        <f t="shared" si="203"/>
        <v>0</v>
      </c>
      <c r="SCD8" s="6">
        <f t="shared" si="203"/>
        <v>0</v>
      </c>
      <c r="SCE8" s="6">
        <f t="shared" si="203"/>
        <v>0</v>
      </c>
      <c r="SCF8" s="6">
        <f t="shared" si="203"/>
        <v>0</v>
      </c>
      <c r="SCG8" s="6">
        <f t="shared" si="203"/>
        <v>0</v>
      </c>
      <c r="SCH8" s="6">
        <f t="shared" si="203"/>
        <v>0</v>
      </c>
      <c r="SCI8" s="6">
        <f t="shared" si="203"/>
        <v>0</v>
      </c>
      <c r="SCJ8" s="6">
        <f t="shared" si="203"/>
        <v>0</v>
      </c>
      <c r="SCK8" s="6">
        <f t="shared" si="203"/>
        <v>0</v>
      </c>
      <c r="SCL8" s="6">
        <f t="shared" si="203"/>
        <v>0</v>
      </c>
      <c r="SCM8" s="6">
        <f t="shared" si="203"/>
        <v>0</v>
      </c>
      <c r="SCN8" s="6">
        <f t="shared" si="203"/>
        <v>0</v>
      </c>
      <c r="SCO8" s="6">
        <f t="shared" si="203"/>
        <v>0</v>
      </c>
      <c r="SCP8" s="6">
        <f t="shared" si="203"/>
        <v>0</v>
      </c>
      <c r="SCQ8" s="6">
        <f t="shared" si="203"/>
        <v>0</v>
      </c>
      <c r="SCR8" s="6">
        <f t="shared" si="203"/>
        <v>0</v>
      </c>
      <c r="SCS8" s="6">
        <f t="shared" si="203"/>
        <v>0</v>
      </c>
      <c r="SCT8" s="6">
        <f t="shared" si="203"/>
        <v>0</v>
      </c>
      <c r="SCU8" s="6">
        <f t="shared" si="203"/>
        <v>0</v>
      </c>
      <c r="SCV8" s="6">
        <f t="shared" si="203"/>
        <v>0</v>
      </c>
      <c r="SCW8" s="6">
        <f t="shared" si="203"/>
        <v>0</v>
      </c>
      <c r="SCX8" s="6">
        <f t="shared" si="203"/>
        <v>0</v>
      </c>
      <c r="SCY8" s="6">
        <f t="shared" si="203"/>
        <v>0</v>
      </c>
      <c r="SCZ8" s="6">
        <f t="shared" ref="SCZ8:SFK8" si="204">+SCZ5+SCZ6+SCZ7</f>
        <v>0</v>
      </c>
      <c r="SDA8" s="6">
        <f t="shared" si="204"/>
        <v>0</v>
      </c>
      <c r="SDB8" s="6">
        <f t="shared" si="204"/>
        <v>0</v>
      </c>
      <c r="SDC8" s="6">
        <f t="shared" si="204"/>
        <v>0</v>
      </c>
      <c r="SDD8" s="6">
        <f t="shared" si="204"/>
        <v>0</v>
      </c>
      <c r="SDE8" s="6">
        <f t="shared" si="204"/>
        <v>0</v>
      </c>
      <c r="SDF8" s="6">
        <f t="shared" si="204"/>
        <v>0</v>
      </c>
      <c r="SDG8" s="6">
        <f t="shared" si="204"/>
        <v>0</v>
      </c>
      <c r="SDH8" s="6">
        <f t="shared" si="204"/>
        <v>0</v>
      </c>
      <c r="SDI8" s="6">
        <f t="shared" si="204"/>
        <v>0</v>
      </c>
      <c r="SDJ8" s="6">
        <f t="shared" si="204"/>
        <v>0</v>
      </c>
      <c r="SDK8" s="6">
        <f t="shared" si="204"/>
        <v>0</v>
      </c>
      <c r="SDL8" s="6">
        <f t="shared" si="204"/>
        <v>0</v>
      </c>
      <c r="SDM8" s="6">
        <f t="shared" si="204"/>
        <v>0</v>
      </c>
      <c r="SDN8" s="6">
        <f t="shared" si="204"/>
        <v>0</v>
      </c>
      <c r="SDO8" s="6">
        <f t="shared" si="204"/>
        <v>0</v>
      </c>
      <c r="SDP8" s="6">
        <f t="shared" si="204"/>
        <v>0</v>
      </c>
      <c r="SDQ8" s="6">
        <f t="shared" si="204"/>
        <v>0</v>
      </c>
      <c r="SDR8" s="6">
        <f t="shared" si="204"/>
        <v>0</v>
      </c>
      <c r="SDS8" s="6">
        <f t="shared" si="204"/>
        <v>0</v>
      </c>
      <c r="SDT8" s="6">
        <f t="shared" si="204"/>
        <v>0</v>
      </c>
      <c r="SDU8" s="6">
        <f t="shared" si="204"/>
        <v>0</v>
      </c>
      <c r="SDV8" s="6">
        <f t="shared" si="204"/>
        <v>0</v>
      </c>
      <c r="SDW8" s="6">
        <f t="shared" si="204"/>
        <v>0</v>
      </c>
      <c r="SDX8" s="6">
        <f t="shared" si="204"/>
        <v>0</v>
      </c>
      <c r="SDY8" s="6">
        <f t="shared" si="204"/>
        <v>0</v>
      </c>
      <c r="SDZ8" s="6">
        <f t="shared" si="204"/>
        <v>0</v>
      </c>
      <c r="SEA8" s="6">
        <f t="shared" si="204"/>
        <v>0</v>
      </c>
      <c r="SEB8" s="6">
        <f t="shared" si="204"/>
        <v>0</v>
      </c>
      <c r="SEC8" s="6">
        <f t="shared" si="204"/>
        <v>0</v>
      </c>
      <c r="SED8" s="6">
        <f t="shared" si="204"/>
        <v>0</v>
      </c>
      <c r="SEE8" s="6">
        <f t="shared" si="204"/>
        <v>0</v>
      </c>
      <c r="SEF8" s="6">
        <f t="shared" si="204"/>
        <v>0</v>
      </c>
      <c r="SEG8" s="6">
        <f t="shared" si="204"/>
        <v>0</v>
      </c>
      <c r="SEH8" s="6">
        <f t="shared" si="204"/>
        <v>0</v>
      </c>
      <c r="SEI8" s="6">
        <f t="shared" si="204"/>
        <v>0</v>
      </c>
      <c r="SEJ8" s="6">
        <f t="shared" si="204"/>
        <v>0</v>
      </c>
      <c r="SEK8" s="6">
        <f t="shared" si="204"/>
        <v>0</v>
      </c>
      <c r="SEL8" s="6">
        <f t="shared" si="204"/>
        <v>0</v>
      </c>
      <c r="SEM8" s="6">
        <f t="shared" si="204"/>
        <v>0</v>
      </c>
      <c r="SEN8" s="6">
        <f t="shared" si="204"/>
        <v>0</v>
      </c>
      <c r="SEO8" s="6">
        <f t="shared" si="204"/>
        <v>0</v>
      </c>
      <c r="SEP8" s="6">
        <f t="shared" si="204"/>
        <v>0</v>
      </c>
      <c r="SEQ8" s="6">
        <f t="shared" si="204"/>
        <v>0</v>
      </c>
      <c r="SER8" s="6">
        <f t="shared" si="204"/>
        <v>0</v>
      </c>
      <c r="SES8" s="6">
        <f t="shared" si="204"/>
        <v>0</v>
      </c>
      <c r="SET8" s="6">
        <f t="shared" si="204"/>
        <v>0</v>
      </c>
      <c r="SEU8" s="6">
        <f t="shared" si="204"/>
        <v>0</v>
      </c>
      <c r="SEV8" s="6">
        <f t="shared" si="204"/>
        <v>0</v>
      </c>
      <c r="SEW8" s="6">
        <f t="shared" si="204"/>
        <v>0</v>
      </c>
      <c r="SEX8" s="6">
        <f t="shared" si="204"/>
        <v>0</v>
      </c>
      <c r="SEY8" s="6">
        <f t="shared" si="204"/>
        <v>0</v>
      </c>
      <c r="SEZ8" s="6">
        <f t="shared" si="204"/>
        <v>0</v>
      </c>
      <c r="SFA8" s="6">
        <f t="shared" si="204"/>
        <v>0</v>
      </c>
      <c r="SFB8" s="6">
        <f t="shared" si="204"/>
        <v>0</v>
      </c>
      <c r="SFC8" s="6">
        <f t="shared" si="204"/>
        <v>0</v>
      </c>
      <c r="SFD8" s="6">
        <f t="shared" si="204"/>
        <v>0</v>
      </c>
      <c r="SFE8" s="6">
        <f t="shared" si="204"/>
        <v>0</v>
      </c>
      <c r="SFF8" s="6">
        <f t="shared" si="204"/>
        <v>0</v>
      </c>
      <c r="SFG8" s="6">
        <f t="shared" si="204"/>
        <v>0</v>
      </c>
      <c r="SFH8" s="6">
        <f t="shared" si="204"/>
        <v>0</v>
      </c>
      <c r="SFI8" s="6">
        <f t="shared" si="204"/>
        <v>0</v>
      </c>
      <c r="SFJ8" s="6">
        <f t="shared" si="204"/>
        <v>0</v>
      </c>
      <c r="SFK8" s="6">
        <f t="shared" si="204"/>
        <v>0</v>
      </c>
      <c r="SFL8" s="6">
        <f t="shared" ref="SFL8:SHW8" si="205">+SFL5+SFL6+SFL7</f>
        <v>0</v>
      </c>
      <c r="SFM8" s="6">
        <f t="shared" si="205"/>
        <v>0</v>
      </c>
      <c r="SFN8" s="6">
        <f t="shared" si="205"/>
        <v>0</v>
      </c>
      <c r="SFO8" s="6">
        <f t="shared" si="205"/>
        <v>0</v>
      </c>
      <c r="SFP8" s="6">
        <f t="shared" si="205"/>
        <v>0</v>
      </c>
      <c r="SFQ8" s="6">
        <f t="shared" si="205"/>
        <v>0</v>
      </c>
      <c r="SFR8" s="6">
        <f t="shared" si="205"/>
        <v>0</v>
      </c>
      <c r="SFS8" s="6">
        <f t="shared" si="205"/>
        <v>0</v>
      </c>
      <c r="SFT8" s="6">
        <f t="shared" si="205"/>
        <v>0</v>
      </c>
      <c r="SFU8" s="6">
        <f t="shared" si="205"/>
        <v>0</v>
      </c>
      <c r="SFV8" s="6">
        <f t="shared" si="205"/>
        <v>0</v>
      </c>
      <c r="SFW8" s="6">
        <f t="shared" si="205"/>
        <v>0</v>
      </c>
      <c r="SFX8" s="6">
        <f t="shared" si="205"/>
        <v>0</v>
      </c>
      <c r="SFY8" s="6">
        <f t="shared" si="205"/>
        <v>0</v>
      </c>
      <c r="SFZ8" s="6">
        <f t="shared" si="205"/>
        <v>0</v>
      </c>
      <c r="SGA8" s="6">
        <f t="shared" si="205"/>
        <v>0</v>
      </c>
      <c r="SGB8" s="6">
        <f t="shared" si="205"/>
        <v>0</v>
      </c>
      <c r="SGC8" s="6">
        <f t="shared" si="205"/>
        <v>0</v>
      </c>
      <c r="SGD8" s="6">
        <f t="shared" si="205"/>
        <v>0</v>
      </c>
      <c r="SGE8" s="6">
        <f t="shared" si="205"/>
        <v>0</v>
      </c>
      <c r="SGF8" s="6">
        <f t="shared" si="205"/>
        <v>0</v>
      </c>
      <c r="SGG8" s="6">
        <f t="shared" si="205"/>
        <v>0</v>
      </c>
      <c r="SGH8" s="6">
        <f t="shared" si="205"/>
        <v>0</v>
      </c>
      <c r="SGI8" s="6">
        <f t="shared" si="205"/>
        <v>0</v>
      </c>
      <c r="SGJ8" s="6">
        <f t="shared" si="205"/>
        <v>0</v>
      </c>
      <c r="SGK8" s="6">
        <f t="shared" si="205"/>
        <v>0</v>
      </c>
      <c r="SGL8" s="6">
        <f t="shared" si="205"/>
        <v>0</v>
      </c>
      <c r="SGM8" s="6">
        <f t="shared" si="205"/>
        <v>0</v>
      </c>
      <c r="SGN8" s="6">
        <f t="shared" si="205"/>
        <v>0</v>
      </c>
      <c r="SGO8" s="6">
        <f t="shared" si="205"/>
        <v>0</v>
      </c>
      <c r="SGP8" s="6">
        <f t="shared" si="205"/>
        <v>0</v>
      </c>
      <c r="SGQ8" s="6">
        <f t="shared" si="205"/>
        <v>0</v>
      </c>
      <c r="SGR8" s="6">
        <f t="shared" si="205"/>
        <v>0</v>
      </c>
      <c r="SGS8" s="6">
        <f t="shared" si="205"/>
        <v>0</v>
      </c>
      <c r="SGT8" s="6">
        <f t="shared" si="205"/>
        <v>0</v>
      </c>
      <c r="SGU8" s="6">
        <f t="shared" si="205"/>
        <v>0</v>
      </c>
      <c r="SGV8" s="6">
        <f t="shared" si="205"/>
        <v>0</v>
      </c>
      <c r="SGW8" s="6">
        <f t="shared" si="205"/>
        <v>0</v>
      </c>
      <c r="SGX8" s="6">
        <f t="shared" si="205"/>
        <v>0</v>
      </c>
      <c r="SGY8" s="6">
        <f t="shared" si="205"/>
        <v>0</v>
      </c>
      <c r="SGZ8" s="6">
        <f t="shared" si="205"/>
        <v>0</v>
      </c>
      <c r="SHA8" s="6">
        <f t="shared" si="205"/>
        <v>0</v>
      </c>
      <c r="SHB8" s="6">
        <f t="shared" si="205"/>
        <v>0</v>
      </c>
      <c r="SHC8" s="6">
        <f t="shared" si="205"/>
        <v>0</v>
      </c>
      <c r="SHD8" s="6">
        <f t="shared" si="205"/>
        <v>0</v>
      </c>
      <c r="SHE8" s="6">
        <f t="shared" si="205"/>
        <v>0</v>
      </c>
      <c r="SHF8" s="6">
        <f t="shared" si="205"/>
        <v>0</v>
      </c>
      <c r="SHG8" s="6">
        <f t="shared" si="205"/>
        <v>0</v>
      </c>
      <c r="SHH8" s="6">
        <f t="shared" si="205"/>
        <v>0</v>
      </c>
      <c r="SHI8" s="6">
        <f t="shared" si="205"/>
        <v>0</v>
      </c>
      <c r="SHJ8" s="6">
        <f t="shared" si="205"/>
        <v>0</v>
      </c>
      <c r="SHK8" s="6">
        <f t="shared" si="205"/>
        <v>0</v>
      </c>
      <c r="SHL8" s="6">
        <f t="shared" si="205"/>
        <v>0</v>
      </c>
      <c r="SHM8" s="6">
        <f t="shared" si="205"/>
        <v>0</v>
      </c>
      <c r="SHN8" s="6">
        <f t="shared" si="205"/>
        <v>0</v>
      </c>
      <c r="SHO8" s="6">
        <f t="shared" si="205"/>
        <v>0</v>
      </c>
      <c r="SHP8" s="6">
        <f t="shared" si="205"/>
        <v>0</v>
      </c>
      <c r="SHQ8" s="6">
        <f t="shared" si="205"/>
        <v>0</v>
      </c>
      <c r="SHR8" s="6">
        <f t="shared" si="205"/>
        <v>0</v>
      </c>
      <c r="SHS8" s="6">
        <f t="shared" si="205"/>
        <v>0</v>
      </c>
      <c r="SHT8" s="6">
        <f t="shared" si="205"/>
        <v>0</v>
      </c>
      <c r="SHU8" s="6">
        <f t="shared" si="205"/>
        <v>0</v>
      </c>
      <c r="SHV8" s="6">
        <f t="shared" si="205"/>
        <v>0</v>
      </c>
      <c r="SHW8" s="6">
        <f t="shared" si="205"/>
        <v>0</v>
      </c>
      <c r="SHX8" s="6">
        <f t="shared" ref="SHX8:SKI8" si="206">+SHX5+SHX6+SHX7</f>
        <v>0</v>
      </c>
      <c r="SHY8" s="6">
        <f t="shared" si="206"/>
        <v>0</v>
      </c>
      <c r="SHZ8" s="6">
        <f t="shared" si="206"/>
        <v>0</v>
      </c>
      <c r="SIA8" s="6">
        <f t="shared" si="206"/>
        <v>0</v>
      </c>
      <c r="SIB8" s="6">
        <f t="shared" si="206"/>
        <v>0</v>
      </c>
      <c r="SIC8" s="6">
        <f t="shared" si="206"/>
        <v>0</v>
      </c>
      <c r="SID8" s="6">
        <f t="shared" si="206"/>
        <v>0</v>
      </c>
      <c r="SIE8" s="6">
        <f t="shared" si="206"/>
        <v>0</v>
      </c>
      <c r="SIF8" s="6">
        <f t="shared" si="206"/>
        <v>0</v>
      </c>
      <c r="SIG8" s="6">
        <f t="shared" si="206"/>
        <v>0</v>
      </c>
      <c r="SIH8" s="6">
        <f t="shared" si="206"/>
        <v>0</v>
      </c>
      <c r="SII8" s="6">
        <f t="shared" si="206"/>
        <v>0</v>
      </c>
      <c r="SIJ8" s="6">
        <f t="shared" si="206"/>
        <v>0</v>
      </c>
      <c r="SIK8" s="6">
        <f t="shared" si="206"/>
        <v>0</v>
      </c>
      <c r="SIL8" s="6">
        <f t="shared" si="206"/>
        <v>0</v>
      </c>
      <c r="SIM8" s="6">
        <f t="shared" si="206"/>
        <v>0</v>
      </c>
      <c r="SIN8" s="6">
        <f t="shared" si="206"/>
        <v>0</v>
      </c>
      <c r="SIO8" s="6">
        <f t="shared" si="206"/>
        <v>0</v>
      </c>
      <c r="SIP8" s="6">
        <f t="shared" si="206"/>
        <v>0</v>
      </c>
      <c r="SIQ8" s="6">
        <f t="shared" si="206"/>
        <v>0</v>
      </c>
      <c r="SIR8" s="6">
        <f t="shared" si="206"/>
        <v>0</v>
      </c>
      <c r="SIS8" s="6">
        <f t="shared" si="206"/>
        <v>0</v>
      </c>
      <c r="SIT8" s="6">
        <f t="shared" si="206"/>
        <v>0</v>
      </c>
      <c r="SIU8" s="6">
        <f t="shared" si="206"/>
        <v>0</v>
      </c>
      <c r="SIV8" s="6">
        <f t="shared" si="206"/>
        <v>0</v>
      </c>
      <c r="SIW8" s="6">
        <f t="shared" si="206"/>
        <v>0</v>
      </c>
      <c r="SIX8" s="6">
        <f t="shared" si="206"/>
        <v>0</v>
      </c>
      <c r="SIY8" s="6">
        <f t="shared" si="206"/>
        <v>0</v>
      </c>
      <c r="SIZ8" s="6">
        <f t="shared" si="206"/>
        <v>0</v>
      </c>
      <c r="SJA8" s="6">
        <f t="shared" si="206"/>
        <v>0</v>
      </c>
      <c r="SJB8" s="6">
        <f t="shared" si="206"/>
        <v>0</v>
      </c>
      <c r="SJC8" s="6">
        <f t="shared" si="206"/>
        <v>0</v>
      </c>
      <c r="SJD8" s="6">
        <f t="shared" si="206"/>
        <v>0</v>
      </c>
      <c r="SJE8" s="6">
        <f t="shared" si="206"/>
        <v>0</v>
      </c>
      <c r="SJF8" s="6">
        <f t="shared" si="206"/>
        <v>0</v>
      </c>
      <c r="SJG8" s="6">
        <f t="shared" si="206"/>
        <v>0</v>
      </c>
      <c r="SJH8" s="6">
        <f t="shared" si="206"/>
        <v>0</v>
      </c>
      <c r="SJI8" s="6">
        <f t="shared" si="206"/>
        <v>0</v>
      </c>
      <c r="SJJ8" s="6">
        <f t="shared" si="206"/>
        <v>0</v>
      </c>
      <c r="SJK8" s="6">
        <f t="shared" si="206"/>
        <v>0</v>
      </c>
      <c r="SJL8" s="6">
        <f t="shared" si="206"/>
        <v>0</v>
      </c>
      <c r="SJM8" s="6">
        <f t="shared" si="206"/>
        <v>0</v>
      </c>
      <c r="SJN8" s="6">
        <f t="shared" si="206"/>
        <v>0</v>
      </c>
      <c r="SJO8" s="6">
        <f t="shared" si="206"/>
        <v>0</v>
      </c>
      <c r="SJP8" s="6">
        <f t="shared" si="206"/>
        <v>0</v>
      </c>
      <c r="SJQ8" s="6">
        <f t="shared" si="206"/>
        <v>0</v>
      </c>
      <c r="SJR8" s="6">
        <f t="shared" si="206"/>
        <v>0</v>
      </c>
      <c r="SJS8" s="6">
        <f t="shared" si="206"/>
        <v>0</v>
      </c>
      <c r="SJT8" s="6">
        <f t="shared" si="206"/>
        <v>0</v>
      </c>
      <c r="SJU8" s="6">
        <f t="shared" si="206"/>
        <v>0</v>
      </c>
      <c r="SJV8" s="6">
        <f t="shared" si="206"/>
        <v>0</v>
      </c>
      <c r="SJW8" s="6">
        <f t="shared" si="206"/>
        <v>0</v>
      </c>
      <c r="SJX8" s="6">
        <f t="shared" si="206"/>
        <v>0</v>
      </c>
      <c r="SJY8" s="6">
        <f t="shared" si="206"/>
        <v>0</v>
      </c>
      <c r="SJZ8" s="6">
        <f t="shared" si="206"/>
        <v>0</v>
      </c>
      <c r="SKA8" s="6">
        <f t="shared" si="206"/>
        <v>0</v>
      </c>
      <c r="SKB8" s="6">
        <f t="shared" si="206"/>
        <v>0</v>
      </c>
      <c r="SKC8" s="6">
        <f t="shared" si="206"/>
        <v>0</v>
      </c>
      <c r="SKD8" s="6">
        <f t="shared" si="206"/>
        <v>0</v>
      </c>
      <c r="SKE8" s="6">
        <f t="shared" si="206"/>
        <v>0</v>
      </c>
      <c r="SKF8" s="6">
        <f t="shared" si="206"/>
        <v>0</v>
      </c>
      <c r="SKG8" s="6">
        <f t="shared" si="206"/>
        <v>0</v>
      </c>
      <c r="SKH8" s="6">
        <f t="shared" si="206"/>
        <v>0</v>
      </c>
      <c r="SKI8" s="6">
        <f t="shared" si="206"/>
        <v>0</v>
      </c>
      <c r="SKJ8" s="6">
        <f t="shared" ref="SKJ8:SMU8" si="207">+SKJ5+SKJ6+SKJ7</f>
        <v>0</v>
      </c>
      <c r="SKK8" s="6">
        <f t="shared" si="207"/>
        <v>0</v>
      </c>
      <c r="SKL8" s="6">
        <f t="shared" si="207"/>
        <v>0</v>
      </c>
      <c r="SKM8" s="6">
        <f t="shared" si="207"/>
        <v>0</v>
      </c>
      <c r="SKN8" s="6">
        <f t="shared" si="207"/>
        <v>0</v>
      </c>
      <c r="SKO8" s="6">
        <f t="shared" si="207"/>
        <v>0</v>
      </c>
      <c r="SKP8" s="6">
        <f t="shared" si="207"/>
        <v>0</v>
      </c>
      <c r="SKQ8" s="6">
        <f t="shared" si="207"/>
        <v>0</v>
      </c>
      <c r="SKR8" s="6">
        <f t="shared" si="207"/>
        <v>0</v>
      </c>
      <c r="SKS8" s="6">
        <f t="shared" si="207"/>
        <v>0</v>
      </c>
      <c r="SKT8" s="6">
        <f t="shared" si="207"/>
        <v>0</v>
      </c>
      <c r="SKU8" s="6">
        <f t="shared" si="207"/>
        <v>0</v>
      </c>
      <c r="SKV8" s="6">
        <f t="shared" si="207"/>
        <v>0</v>
      </c>
      <c r="SKW8" s="6">
        <f t="shared" si="207"/>
        <v>0</v>
      </c>
      <c r="SKX8" s="6">
        <f t="shared" si="207"/>
        <v>0</v>
      </c>
      <c r="SKY8" s="6">
        <f t="shared" si="207"/>
        <v>0</v>
      </c>
      <c r="SKZ8" s="6">
        <f t="shared" si="207"/>
        <v>0</v>
      </c>
      <c r="SLA8" s="6">
        <f t="shared" si="207"/>
        <v>0</v>
      </c>
      <c r="SLB8" s="6">
        <f t="shared" si="207"/>
        <v>0</v>
      </c>
      <c r="SLC8" s="6">
        <f t="shared" si="207"/>
        <v>0</v>
      </c>
      <c r="SLD8" s="6">
        <f t="shared" si="207"/>
        <v>0</v>
      </c>
      <c r="SLE8" s="6">
        <f t="shared" si="207"/>
        <v>0</v>
      </c>
      <c r="SLF8" s="6">
        <f t="shared" si="207"/>
        <v>0</v>
      </c>
      <c r="SLG8" s="6">
        <f t="shared" si="207"/>
        <v>0</v>
      </c>
      <c r="SLH8" s="6">
        <f t="shared" si="207"/>
        <v>0</v>
      </c>
      <c r="SLI8" s="6">
        <f t="shared" si="207"/>
        <v>0</v>
      </c>
      <c r="SLJ8" s="6">
        <f t="shared" si="207"/>
        <v>0</v>
      </c>
      <c r="SLK8" s="6">
        <f t="shared" si="207"/>
        <v>0</v>
      </c>
      <c r="SLL8" s="6">
        <f t="shared" si="207"/>
        <v>0</v>
      </c>
      <c r="SLM8" s="6">
        <f t="shared" si="207"/>
        <v>0</v>
      </c>
      <c r="SLN8" s="6">
        <f t="shared" si="207"/>
        <v>0</v>
      </c>
      <c r="SLO8" s="6">
        <f t="shared" si="207"/>
        <v>0</v>
      </c>
      <c r="SLP8" s="6">
        <f t="shared" si="207"/>
        <v>0</v>
      </c>
      <c r="SLQ8" s="6">
        <f t="shared" si="207"/>
        <v>0</v>
      </c>
      <c r="SLR8" s="6">
        <f t="shared" si="207"/>
        <v>0</v>
      </c>
      <c r="SLS8" s="6">
        <f t="shared" si="207"/>
        <v>0</v>
      </c>
      <c r="SLT8" s="6">
        <f t="shared" si="207"/>
        <v>0</v>
      </c>
      <c r="SLU8" s="6">
        <f t="shared" si="207"/>
        <v>0</v>
      </c>
      <c r="SLV8" s="6">
        <f t="shared" si="207"/>
        <v>0</v>
      </c>
      <c r="SLW8" s="6">
        <f t="shared" si="207"/>
        <v>0</v>
      </c>
      <c r="SLX8" s="6">
        <f t="shared" si="207"/>
        <v>0</v>
      </c>
      <c r="SLY8" s="6">
        <f t="shared" si="207"/>
        <v>0</v>
      </c>
      <c r="SLZ8" s="6">
        <f t="shared" si="207"/>
        <v>0</v>
      </c>
      <c r="SMA8" s="6">
        <f t="shared" si="207"/>
        <v>0</v>
      </c>
      <c r="SMB8" s="6">
        <f t="shared" si="207"/>
        <v>0</v>
      </c>
      <c r="SMC8" s="6">
        <f t="shared" si="207"/>
        <v>0</v>
      </c>
      <c r="SMD8" s="6">
        <f t="shared" si="207"/>
        <v>0</v>
      </c>
      <c r="SME8" s="6">
        <f t="shared" si="207"/>
        <v>0</v>
      </c>
      <c r="SMF8" s="6">
        <f t="shared" si="207"/>
        <v>0</v>
      </c>
      <c r="SMG8" s="6">
        <f t="shared" si="207"/>
        <v>0</v>
      </c>
      <c r="SMH8" s="6">
        <f t="shared" si="207"/>
        <v>0</v>
      </c>
      <c r="SMI8" s="6">
        <f t="shared" si="207"/>
        <v>0</v>
      </c>
      <c r="SMJ8" s="6">
        <f t="shared" si="207"/>
        <v>0</v>
      </c>
      <c r="SMK8" s="6">
        <f t="shared" si="207"/>
        <v>0</v>
      </c>
      <c r="SML8" s="6">
        <f t="shared" si="207"/>
        <v>0</v>
      </c>
      <c r="SMM8" s="6">
        <f t="shared" si="207"/>
        <v>0</v>
      </c>
      <c r="SMN8" s="6">
        <f t="shared" si="207"/>
        <v>0</v>
      </c>
      <c r="SMO8" s="6">
        <f t="shared" si="207"/>
        <v>0</v>
      </c>
      <c r="SMP8" s="6">
        <f t="shared" si="207"/>
        <v>0</v>
      </c>
      <c r="SMQ8" s="6">
        <f t="shared" si="207"/>
        <v>0</v>
      </c>
      <c r="SMR8" s="6">
        <f t="shared" si="207"/>
        <v>0</v>
      </c>
      <c r="SMS8" s="6">
        <f t="shared" si="207"/>
        <v>0</v>
      </c>
      <c r="SMT8" s="6">
        <f t="shared" si="207"/>
        <v>0</v>
      </c>
      <c r="SMU8" s="6">
        <f t="shared" si="207"/>
        <v>0</v>
      </c>
      <c r="SMV8" s="6">
        <f t="shared" ref="SMV8:SPG8" si="208">+SMV5+SMV6+SMV7</f>
        <v>0</v>
      </c>
      <c r="SMW8" s="6">
        <f t="shared" si="208"/>
        <v>0</v>
      </c>
      <c r="SMX8" s="6">
        <f t="shared" si="208"/>
        <v>0</v>
      </c>
      <c r="SMY8" s="6">
        <f t="shared" si="208"/>
        <v>0</v>
      </c>
      <c r="SMZ8" s="6">
        <f t="shared" si="208"/>
        <v>0</v>
      </c>
      <c r="SNA8" s="6">
        <f t="shared" si="208"/>
        <v>0</v>
      </c>
      <c r="SNB8" s="6">
        <f t="shared" si="208"/>
        <v>0</v>
      </c>
      <c r="SNC8" s="6">
        <f t="shared" si="208"/>
        <v>0</v>
      </c>
      <c r="SND8" s="6">
        <f t="shared" si="208"/>
        <v>0</v>
      </c>
      <c r="SNE8" s="6">
        <f t="shared" si="208"/>
        <v>0</v>
      </c>
      <c r="SNF8" s="6">
        <f t="shared" si="208"/>
        <v>0</v>
      </c>
      <c r="SNG8" s="6">
        <f t="shared" si="208"/>
        <v>0</v>
      </c>
      <c r="SNH8" s="6">
        <f t="shared" si="208"/>
        <v>0</v>
      </c>
      <c r="SNI8" s="6">
        <f t="shared" si="208"/>
        <v>0</v>
      </c>
      <c r="SNJ8" s="6">
        <f t="shared" si="208"/>
        <v>0</v>
      </c>
      <c r="SNK8" s="6">
        <f t="shared" si="208"/>
        <v>0</v>
      </c>
      <c r="SNL8" s="6">
        <f t="shared" si="208"/>
        <v>0</v>
      </c>
      <c r="SNM8" s="6">
        <f t="shared" si="208"/>
        <v>0</v>
      </c>
      <c r="SNN8" s="6">
        <f t="shared" si="208"/>
        <v>0</v>
      </c>
      <c r="SNO8" s="6">
        <f t="shared" si="208"/>
        <v>0</v>
      </c>
      <c r="SNP8" s="6">
        <f t="shared" si="208"/>
        <v>0</v>
      </c>
      <c r="SNQ8" s="6">
        <f t="shared" si="208"/>
        <v>0</v>
      </c>
      <c r="SNR8" s="6">
        <f t="shared" si="208"/>
        <v>0</v>
      </c>
      <c r="SNS8" s="6">
        <f t="shared" si="208"/>
        <v>0</v>
      </c>
      <c r="SNT8" s="6">
        <f t="shared" si="208"/>
        <v>0</v>
      </c>
      <c r="SNU8" s="6">
        <f t="shared" si="208"/>
        <v>0</v>
      </c>
      <c r="SNV8" s="6">
        <f t="shared" si="208"/>
        <v>0</v>
      </c>
      <c r="SNW8" s="6">
        <f t="shared" si="208"/>
        <v>0</v>
      </c>
      <c r="SNX8" s="6">
        <f t="shared" si="208"/>
        <v>0</v>
      </c>
      <c r="SNY8" s="6">
        <f t="shared" si="208"/>
        <v>0</v>
      </c>
      <c r="SNZ8" s="6">
        <f t="shared" si="208"/>
        <v>0</v>
      </c>
      <c r="SOA8" s="6">
        <f t="shared" si="208"/>
        <v>0</v>
      </c>
      <c r="SOB8" s="6">
        <f t="shared" si="208"/>
        <v>0</v>
      </c>
      <c r="SOC8" s="6">
        <f t="shared" si="208"/>
        <v>0</v>
      </c>
      <c r="SOD8" s="6">
        <f t="shared" si="208"/>
        <v>0</v>
      </c>
      <c r="SOE8" s="6">
        <f t="shared" si="208"/>
        <v>0</v>
      </c>
      <c r="SOF8" s="6">
        <f t="shared" si="208"/>
        <v>0</v>
      </c>
      <c r="SOG8" s="6">
        <f t="shared" si="208"/>
        <v>0</v>
      </c>
      <c r="SOH8" s="6">
        <f t="shared" si="208"/>
        <v>0</v>
      </c>
      <c r="SOI8" s="6">
        <f t="shared" si="208"/>
        <v>0</v>
      </c>
      <c r="SOJ8" s="6">
        <f t="shared" si="208"/>
        <v>0</v>
      </c>
      <c r="SOK8" s="6">
        <f t="shared" si="208"/>
        <v>0</v>
      </c>
      <c r="SOL8" s="6">
        <f t="shared" si="208"/>
        <v>0</v>
      </c>
      <c r="SOM8" s="6">
        <f t="shared" si="208"/>
        <v>0</v>
      </c>
      <c r="SON8" s="6">
        <f t="shared" si="208"/>
        <v>0</v>
      </c>
      <c r="SOO8" s="6">
        <f t="shared" si="208"/>
        <v>0</v>
      </c>
      <c r="SOP8" s="6">
        <f t="shared" si="208"/>
        <v>0</v>
      </c>
      <c r="SOQ8" s="6">
        <f t="shared" si="208"/>
        <v>0</v>
      </c>
      <c r="SOR8" s="6">
        <f t="shared" si="208"/>
        <v>0</v>
      </c>
      <c r="SOS8" s="6">
        <f t="shared" si="208"/>
        <v>0</v>
      </c>
      <c r="SOT8" s="6">
        <f t="shared" si="208"/>
        <v>0</v>
      </c>
      <c r="SOU8" s="6">
        <f t="shared" si="208"/>
        <v>0</v>
      </c>
      <c r="SOV8" s="6">
        <f t="shared" si="208"/>
        <v>0</v>
      </c>
      <c r="SOW8" s="6">
        <f t="shared" si="208"/>
        <v>0</v>
      </c>
      <c r="SOX8" s="6">
        <f t="shared" si="208"/>
        <v>0</v>
      </c>
      <c r="SOY8" s="6">
        <f t="shared" si="208"/>
        <v>0</v>
      </c>
      <c r="SOZ8" s="6">
        <f t="shared" si="208"/>
        <v>0</v>
      </c>
      <c r="SPA8" s="6">
        <f t="shared" si="208"/>
        <v>0</v>
      </c>
      <c r="SPB8" s="6">
        <f t="shared" si="208"/>
        <v>0</v>
      </c>
      <c r="SPC8" s="6">
        <f t="shared" si="208"/>
        <v>0</v>
      </c>
      <c r="SPD8" s="6">
        <f t="shared" si="208"/>
        <v>0</v>
      </c>
      <c r="SPE8" s="6">
        <f t="shared" si="208"/>
        <v>0</v>
      </c>
      <c r="SPF8" s="6">
        <f t="shared" si="208"/>
        <v>0</v>
      </c>
      <c r="SPG8" s="6">
        <f t="shared" si="208"/>
        <v>0</v>
      </c>
      <c r="SPH8" s="6">
        <f t="shared" ref="SPH8:SRS8" si="209">+SPH5+SPH6+SPH7</f>
        <v>0</v>
      </c>
      <c r="SPI8" s="6">
        <f t="shared" si="209"/>
        <v>0</v>
      </c>
      <c r="SPJ8" s="6">
        <f t="shared" si="209"/>
        <v>0</v>
      </c>
      <c r="SPK8" s="6">
        <f t="shared" si="209"/>
        <v>0</v>
      </c>
      <c r="SPL8" s="6">
        <f t="shared" si="209"/>
        <v>0</v>
      </c>
      <c r="SPM8" s="6">
        <f t="shared" si="209"/>
        <v>0</v>
      </c>
      <c r="SPN8" s="6">
        <f t="shared" si="209"/>
        <v>0</v>
      </c>
      <c r="SPO8" s="6">
        <f t="shared" si="209"/>
        <v>0</v>
      </c>
      <c r="SPP8" s="6">
        <f t="shared" si="209"/>
        <v>0</v>
      </c>
      <c r="SPQ8" s="6">
        <f t="shared" si="209"/>
        <v>0</v>
      </c>
      <c r="SPR8" s="6">
        <f t="shared" si="209"/>
        <v>0</v>
      </c>
      <c r="SPS8" s="6">
        <f t="shared" si="209"/>
        <v>0</v>
      </c>
      <c r="SPT8" s="6">
        <f t="shared" si="209"/>
        <v>0</v>
      </c>
      <c r="SPU8" s="6">
        <f t="shared" si="209"/>
        <v>0</v>
      </c>
      <c r="SPV8" s="6">
        <f t="shared" si="209"/>
        <v>0</v>
      </c>
      <c r="SPW8" s="6">
        <f t="shared" si="209"/>
        <v>0</v>
      </c>
      <c r="SPX8" s="6">
        <f t="shared" si="209"/>
        <v>0</v>
      </c>
      <c r="SPY8" s="6">
        <f t="shared" si="209"/>
        <v>0</v>
      </c>
      <c r="SPZ8" s="6">
        <f t="shared" si="209"/>
        <v>0</v>
      </c>
      <c r="SQA8" s="6">
        <f t="shared" si="209"/>
        <v>0</v>
      </c>
      <c r="SQB8" s="6">
        <f t="shared" si="209"/>
        <v>0</v>
      </c>
      <c r="SQC8" s="6">
        <f t="shared" si="209"/>
        <v>0</v>
      </c>
      <c r="SQD8" s="6">
        <f t="shared" si="209"/>
        <v>0</v>
      </c>
      <c r="SQE8" s="6">
        <f t="shared" si="209"/>
        <v>0</v>
      </c>
      <c r="SQF8" s="6">
        <f t="shared" si="209"/>
        <v>0</v>
      </c>
      <c r="SQG8" s="6">
        <f t="shared" si="209"/>
        <v>0</v>
      </c>
      <c r="SQH8" s="6">
        <f t="shared" si="209"/>
        <v>0</v>
      </c>
      <c r="SQI8" s="6">
        <f t="shared" si="209"/>
        <v>0</v>
      </c>
      <c r="SQJ8" s="6">
        <f t="shared" si="209"/>
        <v>0</v>
      </c>
      <c r="SQK8" s="6">
        <f t="shared" si="209"/>
        <v>0</v>
      </c>
      <c r="SQL8" s="6">
        <f t="shared" si="209"/>
        <v>0</v>
      </c>
      <c r="SQM8" s="6">
        <f t="shared" si="209"/>
        <v>0</v>
      </c>
      <c r="SQN8" s="6">
        <f t="shared" si="209"/>
        <v>0</v>
      </c>
      <c r="SQO8" s="6">
        <f t="shared" si="209"/>
        <v>0</v>
      </c>
      <c r="SQP8" s="6">
        <f t="shared" si="209"/>
        <v>0</v>
      </c>
      <c r="SQQ8" s="6">
        <f t="shared" si="209"/>
        <v>0</v>
      </c>
      <c r="SQR8" s="6">
        <f t="shared" si="209"/>
        <v>0</v>
      </c>
      <c r="SQS8" s="6">
        <f t="shared" si="209"/>
        <v>0</v>
      </c>
      <c r="SQT8" s="6">
        <f t="shared" si="209"/>
        <v>0</v>
      </c>
      <c r="SQU8" s="6">
        <f t="shared" si="209"/>
        <v>0</v>
      </c>
      <c r="SQV8" s="6">
        <f t="shared" si="209"/>
        <v>0</v>
      </c>
      <c r="SQW8" s="6">
        <f t="shared" si="209"/>
        <v>0</v>
      </c>
      <c r="SQX8" s="6">
        <f t="shared" si="209"/>
        <v>0</v>
      </c>
      <c r="SQY8" s="6">
        <f t="shared" si="209"/>
        <v>0</v>
      </c>
      <c r="SQZ8" s="6">
        <f t="shared" si="209"/>
        <v>0</v>
      </c>
      <c r="SRA8" s="6">
        <f t="shared" si="209"/>
        <v>0</v>
      </c>
      <c r="SRB8" s="6">
        <f t="shared" si="209"/>
        <v>0</v>
      </c>
      <c r="SRC8" s="6">
        <f t="shared" si="209"/>
        <v>0</v>
      </c>
      <c r="SRD8" s="6">
        <f t="shared" si="209"/>
        <v>0</v>
      </c>
      <c r="SRE8" s="6">
        <f t="shared" si="209"/>
        <v>0</v>
      </c>
      <c r="SRF8" s="6">
        <f t="shared" si="209"/>
        <v>0</v>
      </c>
      <c r="SRG8" s="6">
        <f t="shared" si="209"/>
        <v>0</v>
      </c>
      <c r="SRH8" s="6">
        <f t="shared" si="209"/>
        <v>0</v>
      </c>
      <c r="SRI8" s="6">
        <f t="shared" si="209"/>
        <v>0</v>
      </c>
      <c r="SRJ8" s="6">
        <f t="shared" si="209"/>
        <v>0</v>
      </c>
      <c r="SRK8" s="6">
        <f t="shared" si="209"/>
        <v>0</v>
      </c>
      <c r="SRL8" s="6">
        <f t="shared" si="209"/>
        <v>0</v>
      </c>
      <c r="SRM8" s="6">
        <f t="shared" si="209"/>
        <v>0</v>
      </c>
      <c r="SRN8" s="6">
        <f t="shared" si="209"/>
        <v>0</v>
      </c>
      <c r="SRO8" s="6">
        <f t="shared" si="209"/>
        <v>0</v>
      </c>
      <c r="SRP8" s="6">
        <f t="shared" si="209"/>
        <v>0</v>
      </c>
      <c r="SRQ8" s="6">
        <f t="shared" si="209"/>
        <v>0</v>
      </c>
      <c r="SRR8" s="6">
        <f t="shared" si="209"/>
        <v>0</v>
      </c>
      <c r="SRS8" s="6">
        <f t="shared" si="209"/>
        <v>0</v>
      </c>
      <c r="SRT8" s="6">
        <f t="shared" ref="SRT8:SUE8" si="210">+SRT5+SRT6+SRT7</f>
        <v>0</v>
      </c>
      <c r="SRU8" s="6">
        <f t="shared" si="210"/>
        <v>0</v>
      </c>
      <c r="SRV8" s="6">
        <f t="shared" si="210"/>
        <v>0</v>
      </c>
      <c r="SRW8" s="6">
        <f t="shared" si="210"/>
        <v>0</v>
      </c>
      <c r="SRX8" s="6">
        <f t="shared" si="210"/>
        <v>0</v>
      </c>
      <c r="SRY8" s="6">
        <f t="shared" si="210"/>
        <v>0</v>
      </c>
      <c r="SRZ8" s="6">
        <f t="shared" si="210"/>
        <v>0</v>
      </c>
      <c r="SSA8" s="6">
        <f t="shared" si="210"/>
        <v>0</v>
      </c>
      <c r="SSB8" s="6">
        <f t="shared" si="210"/>
        <v>0</v>
      </c>
      <c r="SSC8" s="6">
        <f t="shared" si="210"/>
        <v>0</v>
      </c>
      <c r="SSD8" s="6">
        <f t="shared" si="210"/>
        <v>0</v>
      </c>
      <c r="SSE8" s="6">
        <f t="shared" si="210"/>
        <v>0</v>
      </c>
      <c r="SSF8" s="6">
        <f t="shared" si="210"/>
        <v>0</v>
      </c>
      <c r="SSG8" s="6">
        <f t="shared" si="210"/>
        <v>0</v>
      </c>
      <c r="SSH8" s="6">
        <f t="shared" si="210"/>
        <v>0</v>
      </c>
      <c r="SSI8" s="6">
        <f t="shared" si="210"/>
        <v>0</v>
      </c>
      <c r="SSJ8" s="6">
        <f t="shared" si="210"/>
        <v>0</v>
      </c>
      <c r="SSK8" s="6">
        <f t="shared" si="210"/>
        <v>0</v>
      </c>
      <c r="SSL8" s="6">
        <f t="shared" si="210"/>
        <v>0</v>
      </c>
      <c r="SSM8" s="6">
        <f t="shared" si="210"/>
        <v>0</v>
      </c>
      <c r="SSN8" s="6">
        <f t="shared" si="210"/>
        <v>0</v>
      </c>
      <c r="SSO8" s="6">
        <f t="shared" si="210"/>
        <v>0</v>
      </c>
      <c r="SSP8" s="6">
        <f t="shared" si="210"/>
        <v>0</v>
      </c>
      <c r="SSQ8" s="6">
        <f t="shared" si="210"/>
        <v>0</v>
      </c>
      <c r="SSR8" s="6">
        <f t="shared" si="210"/>
        <v>0</v>
      </c>
      <c r="SSS8" s="6">
        <f t="shared" si="210"/>
        <v>0</v>
      </c>
      <c r="SST8" s="6">
        <f t="shared" si="210"/>
        <v>0</v>
      </c>
      <c r="SSU8" s="6">
        <f t="shared" si="210"/>
        <v>0</v>
      </c>
      <c r="SSV8" s="6">
        <f t="shared" si="210"/>
        <v>0</v>
      </c>
      <c r="SSW8" s="6">
        <f t="shared" si="210"/>
        <v>0</v>
      </c>
      <c r="SSX8" s="6">
        <f t="shared" si="210"/>
        <v>0</v>
      </c>
      <c r="SSY8" s="6">
        <f t="shared" si="210"/>
        <v>0</v>
      </c>
      <c r="SSZ8" s="6">
        <f t="shared" si="210"/>
        <v>0</v>
      </c>
      <c r="STA8" s="6">
        <f t="shared" si="210"/>
        <v>0</v>
      </c>
      <c r="STB8" s="6">
        <f t="shared" si="210"/>
        <v>0</v>
      </c>
      <c r="STC8" s="6">
        <f t="shared" si="210"/>
        <v>0</v>
      </c>
      <c r="STD8" s="6">
        <f t="shared" si="210"/>
        <v>0</v>
      </c>
      <c r="STE8" s="6">
        <f t="shared" si="210"/>
        <v>0</v>
      </c>
      <c r="STF8" s="6">
        <f t="shared" si="210"/>
        <v>0</v>
      </c>
      <c r="STG8" s="6">
        <f t="shared" si="210"/>
        <v>0</v>
      </c>
      <c r="STH8" s="6">
        <f t="shared" si="210"/>
        <v>0</v>
      </c>
      <c r="STI8" s="6">
        <f t="shared" si="210"/>
        <v>0</v>
      </c>
      <c r="STJ8" s="6">
        <f t="shared" si="210"/>
        <v>0</v>
      </c>
      <c r="STK8" s="6">
        <f t="shared" si="210"/>
        <v>0</v>
      </c>
      <c r="STL8" s="6">
        <f t="shared" si="210"/>
        <v>0</v>
      </c>
      <c r="STM8" s="6">
        <f t="shared" si="210"/>
        <v>0</v>
      </c>
      <c r="STN8" s="6">
        <f t="shared" si="210"/>
        <v>0</v>
      </c>
      <c r="STO8" s="6">
        <f t="shared" si="210"/>
        <v>0</v>
      </c>
      <c r="STP8" s="6">
        <f t="shared" si="210"/>
        <v>0</v>
      </c>
      <c r="STQ8" s="6">
        <f t="shared" si="210"/>
        <v>0</v>
      </c>
      <c r="STR8" s="6">
        <f t="shared" si="210"/>
        <v>0</v>
      </c>
      <c r="STS8" s="6">
        <f t="shared" si="210"/>
        <v>0</v>
      </c>
      <c r="STT8" s="6">
        <f t="shared" si="210"/>
        <v>0</v>
      </c>
      <c r="STU8" s="6">
        <f t="shared" si="210"/>
        <v>0</v>
      </c>
      <c r="STV8" s="6">
        <f t="shared" si="210"/>
        <v>0</v>
      </c>
      <c r="STW8" s="6">
        <f t="shared" si="210"/>
        <v>0</v>
      </c>
      <c r="STX8" s="6">
        <f t="shared" si="210"/>
        <v>0</v>
      </c>
      <c r="STY8" s="6">
        <f t="shared" si="210"/>
        <v>0</v>
      </c>
      <c r="STZ8" s="6">
        <f t="shared" si="210"/>
        <v>0</v>
      </c>
      <c r="SUA8" s="6">
        <f t="shared" si="210"/>
        <v>0</v>
      </c>
      <c r="SUB8" s="6">
        <f t="shared" si="210"/>
        <v>0</v>
      </c>
      <c r="SUC8" s="6">
        <f t="shared" si="210"/>
        <v>0</v>
      </c>
      <c r="SUD8" s="6">
        <f t="shared" si="210"/>
        <v>0</v>
      </c>
      <c r="SUE8" s="6">
        <f t="shared" si="210"/>
        <v>0</v>
      </c>
      <c r="SUF8" s="6">
        <f t="shared" ref="SUF8:SWQ8" si="211">+SUF5+SUF6+SUF7</f>
        <v>0</v>
      </c>
      <c r="SUG8" s="6">
        <f t="shared" si="211"/>
        <v>0</v>
      </c>
      <c r="SUH8" s="6">
        <f t="shared" si="211"/>
        <v>0</v>
      </c>
      <c r="SUI8" s="6">
        <f t="shared" si="211"/>
        <v>0</v>
      </c>
      <c r="SUJ8" s="6">
        <f t="shared" si="211"/>
        <v>0</v>
      </c>
      <c r="SUK8" s="6">
        <f t="shared" si="211"/>
        <v>0</v>
      </c>
      <c r="SUL8" s="6">
        <f t="shared" si="211"/>
        <v>0</v>
      </c>
      <c r="SUM8" s="6">
        <f t="shared" si="211"/>
        <v>0</v>
      </c>
      <c r="SUN8" s="6">
        <f t="shared" si="211"/>
        <v>0</v>
      </c>
      <c r="SUO8" s="6">
        <f t="shared" si="211"/>
        <v>0</v>
      </c>
      <c r="SUP8" s="6">
        <f t="shared" si="211"/>
        <v>0</v>
      </c>
      <c r="SUQ8" s="6">
        <f t="shared" si="211"/>
        <v>0</v>
      </c>
      <c r="SUR8" s="6">
        <f t="shared" si="211"/>
        <v>0</v>
      </c>
      <c r="SUS8" s="6">
        <f t="shared" si="211"/>
        <v>0</v>
      </c>
      <c r="SUT8" s="6">
        <f t="shared" si="211"/>
        <v>0</v>
      </c>
      <c r="SUU8" s="6">
        <f t="shared" si="211"/>
        <v>0</v>
      </c>
      <c r="SUV8" s="6">
        <f t="shared" si="211"/>
        <v>0</v>
      </c>
      <c r="SUW8" s="6">
        <f t="shared" si="211"/>
        <v>0</v>
      </c>
      <c r="SUX8" s="6">
        <f t="shared" si="211"/>
        <v>0</v>
      </c>
      <c r="SUY8" s="6">
        <f t="shared" si="211"/>
        <v>0</v>
      </c>
      <c r="SUZ8" s="6">
        <f t="shared" si="211"/>
        <v>0</v>
      </c>
      <c r="SVA8" s="6">
        <f t="shared" si="211"/>
        <v>0</v>
      </c>
      <c r="SVB8" s="6">
        <f t="shared" si="211"/>
        <v>0</v>
      </c>
      <c r="SVC8" s="6">
        <f t="shared" si="211"/>
        <v>0</v>
      </c>
      <c r="SVD8" s="6">
        <f t="shared" si="211"/>
        <v>0</v>
      </c>
      <c r="SVE8" s="6">
        <f t="shared" si="211"/>
        <v>0</v>
      </c>
      <c r="SVF8" s="6">
        <f t="shared" si="211"/>
        <v>0</v>
      </c>
      <c r="SVG8" s="6">
        <f t="shared" si="211"/>
        <v>0</v>
      </c>
      <c r="SVH8" s="6">
        <f t="shared" si="211"/>
        <v>0</v>
      </c>
      <c r="SVI8" s="6">
        <f t="shared" si="211"/>
        <v>0</v>
      </c>
      <c r="SVJ8" s="6">
        <f t="shared" si="211"/>
        <v>0</v>
      </c>
      <c r="SVK8" s="6">
        <f t="shared" si="211"/>
        <v>0</v>
      </c>
      <c r="SVL8" s="6">
        <f t="shared" si="211"/>
        <v>0</v>
      </c>
      <c r="SVM8" s="6">
        <f t="shared" si="211"/>
        <v>0</v>
      </c>
      <c r="SVN8" s="6">
        <f t="shared" si="211"/>
        <v>0</v>
      </c>
      <c r="SVO8" s="6">
        <f t="shared" si="211"/>
        <v>0</v>
      </c>
      <c r="SVP8" s="6">
        <f t="shared" si="211"/>
        <v>0</v>
      </c>
      <c r="SVQ8" s="6">
        <f t="shared" si="211"/>
        <v>0</v>
      </c>
      <c r="SVR8" s="6">
        <f t="shared" si="211"/>
        <v>0</v>
      </c>
      <c r="SVS8" s="6">
        <f t="shared" si="211"/>
        <v>0</v>
      </c>
      <c r="SVT8" s="6">
        <f t="shared" si="211"/>
        <v>0</v>
      </c>
      <c r="SVU8" s="6">
        <f t="shared" si="211"/>
        <v>0</v>
      </c>
      <c r="SVV8" s="6">
        <f t="shared" si="211"/>
        <v>0</v>
      </c>
      <c r="SVW8" s="6">
        <f t="shared" si="211"/>
        <v>0</v>
      </c>
      <c r="SVX8" s="6">
        <f t="shared" si="211"/>
        <v>0</v>
      </c>
      <c r="SVY8" s="6">
        <f t="shared" si="211"/>
        <v>0</v>
      </c>
      <c r="SVZ8" s="6">
        <f t="shared" si="211"/>
        <v>0</v>
      </c>
      <c r="SWA8" s="6">
        <f t="shared" si="211"/>
        <v>0</v>
      </c>
      <c r="SWB8" s="6">
        <f t="shared" si="211"/>
        <v>0</v>
      </c>
      <c r="SWC8" s="6">
        <f t="shared" si="211"/>
        <v>0</v>
      </c>
      <c r="SWD8" s="6">
        <f t="shared" si="211"/>
        <v>0</v>
      </c>
      <c r="SWE8" s="6">
        <f t="shared" si="211"/>
        <v>0</v>
      </c>
      <c r="SWF8" s="6">
        <f t="shared" si="211"/>
        <v>0</v>
      </c>
      <c r="SWG8" s="6">
        <f t="shared" si="211"/>
        <v>0</v>
      </c>
      <c r="SWH8" s="6">
        <f t="shared" si="211"/>
        <v>0</v>
      </c>
      <c r="SWI8" s="6">
        <f t="shared" si="211"/>
        <v>0</v>
      </c>
      <c r="SWJ8" s="6">
        <f t="shared" si="211"/>
        <v>0</v>
      </c>
      <c r="SWK8" s="6">
        <f t="shared" si="211"/>
        <v>0</v>
      </c>
      <c r="SWL8" s="6">
        <f t="shared" si="211"/>
        <v>0</v>
      </c>
      <c r="SWM8" s="6">
        <f t="shared" si="211"/>
        <v>0</v>
      </c>
      <c r="SWN8" s="6">
        <f t="shared" si="211"/>
        <v>0</v>
      </c>
      <c r="SWO8" s="6">
        <f t="shared" si="211"/>
        <v>0</v>
      </c>
      <c r="SWP8" s="6">
        <f t="shared" si="211"/>
        <v>0</v>
      </c>
      <c r="SWQ8" s="6">
        <f t="shared" si="211"/>
        <v>0</v>
      </c>
      <c r="SWR8" s="6">
        <f t="shared" ref="SWR8:SZC8" si="212">+SWR5+SWR6+SWR7</f>
        <v>0</v>
      </c>
      <c r="SWS8" s="6">
        <f t="shared" si="212"/>
        <v>0</v>
      </c>
      <c r="SWT8" s="6">
        <f t="shared" si="212"/>
        <v>0</v>
      </c>
      <c r="SWU8" s="6">
        <f t="shared" si="212"/>
        <v>0</v>
      </c>
      <c r="SWV8" s="6">
        <f t="shared" si="212"/>
        <v>0</v>
      </c>
      <c r="SWW8" s="6">
        <f t="shared" si="212"/>
        <v>0</v>
      </c>
      <c r="SWX8" s="6">
        <f t="shared" si="212"/>
        <v>0</v>
      </c>
      <c r="SWY8" s="6">
        <f t="shared" si="212"/>
        <v>0</v>
      </c>
      <c r="SWZ8" s="6">
        <f t="shared" si="212"/>
        <v>0</v>
      </c>
      <c r="SXA8" s="6">
        <f t="shared" si="212"/>
        <v>0</v>
      </c>
      <c r="SXB8" s="6">
        <f t="shared" si="212"/>
        <v>0</v>
      </c>
      <c r="SXC8" s="6">
        <f t="shared" si="212"/>
        <v>0</v>
      </c>
      <c r="SXD8" s="6">
        <f t="shared" si="212"/>
        <v>0</v>
      </c>
      <c r="SXE8" s="6">
        <f t="shared" si="212"/>
        <v>0</v>
      </c>
      <c r="SXF8" s="6">
        <f t="shared" si="212"/>
        <v>0</v>
      </c>
      <c r="SXG8" s="6">
        <f t="shared" si="212"/>
        <v>0</v>
      </c>
      <c r="SXH8" s="6">
        <f t="shared" si="212"/>
        <v>0</v>
      </c>
      <c r="SXI8" s="6">
        <f t="shared" si="212"/>
        <v>0</v>
      </c>
      <c r="SXJ8" s="6">
        <f t="shared" si="212"/>
        <v>0</v>
      </c>
      <c r="SXK8" s="6">
        <f t="shared" si="212"/>
        <v>0</v>
      </c>
      <c r="SXL8" s="6">
        <f t="shared" si="212"/>
        <v>0</v>
      </c>
      <c r="SXM8" s="6">
        <f t="shared" si="212"/>
        <v>0</v>
      </c>
      <c r="SXN8" s="6">
        <f t="shared" si="212"/>
        <v>0</v>
      </c>
      <c r="SXO8" s="6">
        <f t="shared" si="212"/>
        <v>0</v>
      </c>
      <c r="SXP8" s="6">
        <f t="shared" si="212"/>
        <v>0</v>
      </c>
      <c r="SXQ8" s="6">
        <f t="shared" si="212"/>
        <v>0</v>
      </c>
      <c r="SXR8" s="6">
        <f t="shared" si="212"/>
        <v>0</v>
      </c>
      <c r="SXS8" s="6">
        <f t="shared" si="212"/>
        <v>0</v>
      </c>
      <c r="SXT8" s="6">
        <f t="shared" si="212"/>
        <v>0</v>
      </c>
      <c r="SXU8" s="6">
        <f t="shared" si="212"/>
        <v>0</v>
      </c>
      <c r="SXV8" s="6">
        <f t="shared" si="212"/>
        <v>0</v>
      </c>
      <c r="SXW8" s="6">
        <f t="shared" si="212"/>
        <v>0</v>
      </c>
      <c r="SXX8" s="6">
        <f t="shared" si="212"/>
        <v>0</v>
      </c>
      <c r="SXY8" s="6">
        <f t="shared" si="212"/>
        <v>0</v>
      </c>
      <c r="SXZ8" s="6">
        <f t="shared" si="212"/>
        <v>0</v>
      </c>
      <c r="SYA8" s="6">
        <f t="shared" si="212"/>
        <v>0</v>
      </c>
      <c r="SYB8" s="6">
        <f t="shared" si="212"/>
        <v>0</v>
      </c>
      <c r="SYC8" s="6">
        <f t="shared" si="212"/>
        <v>0</v>
      </c>
      <c r="SYD8" s="6">
        <f t="shared" si="212"/>
        <v>0</v>
      </c>
      <c r="SYE8" s="6">
        <f t="shared" si="212"/>
        <v>0</v>
      </c>
      <c r="SYF8" s="6">
        <f t="shared" si="212"/>
        <v>0</v>
      </c>
      <c r="SYG8" s="6">
        <f t="shared" si="212"/>
        <v>0</v>
      </c>
      <c r="SYH8" s="6">
        <f t="shared" si="212"/>
        <v>0</v>
      </c>
      <c r="SYI8" s="6">
        <f t="shared" si="212"/>
        <v>0</v>
      </c>
      <c r="SYJ8" s="6">
        <f t="shared" si="212"/>
        <v>0</v>
      </c>
      <c r="SYK8" s="6">
        <f t="shared" si="212"/>
        <v>0</v>
      </c>
      <c r="SYL8" s="6">
        <f t="shared" si="212"/>
        <v>0</v>
      </c>
      <c r="SYM8" s="6">
        <f t="shared" si="212"/>
        <v>0</v>
      </c>
      <c r="SYN8" s="6">
        <f t="shared" si="212"/>
        <v>0</v>
      </c>
      <c r="SYO8" s="6">
        <f t="shared" si="212"/>
        <v>0</v>
      </c>
      <c r="SYP8" s="6">
        <f t="shared" si="212"/>
        <v>0</v>
      </c>
      <c r="SYQ8" s="6">
        <f t="shared" si="212"/>
        <v>0</v>
      </c>
      <c r="SYR8" s="6">
        <f t="shared" si="212"/>
        <v>0</v>
      </c>
      <c r="SYS8" s="6">
        <f t="shared" si="212"/>
        <v>0</v>
      </c>
      <c r="SYT8" s="6">
        <f t="shared" si="212"/>
        <v>0</v>
      </c>
      <c r="SYU8" s="6">
        <f t="shared" si="212"/>
        <v>0</v>
      </c>
      <c r="SYV8" s="6">
        <f t="shared" si="212"/>
        <v>0</v>
      </c>
      <c r="SYW8" s="6">
        <f t="shared" si="212"/>
        <v>0</v>
      </c>
      <c r="SYX8" s="6">
        <f t="shared" si="212"/>
        <v>0</v>
      </c>
      <c r="SYY8" s="6">
        <f t="shared" si="212"/>
        <v>0</v>
      </c>
      <c r="SYZ8" s="6">
        <f t="shared" si="212"/>
        <v>0</v>
      </c>
      <c r="SZA8" s="6">
        <f t="shared" si="212"/>
        <v>0</v>
      </c>
      <c r="SZB8" s="6">
        <f t="shared" si="212"/>
        <v>0</v>
      </c>
      <c r="SZC8" s="6">
        <f t="shared" si="212"/>
        <v>0</v>
      </c>
      <c r="SZD8" s="6">
        <f t="shared" ref="SZD8:TBO8" si="213">+SZD5+SZD6+SZD7</f>
        <v>0</v>
      </c>
      <c r="SZE8" s="6">
        <f t="shared" si="213"/>
        <v>0</v>
      </c>
      <c r="SZF8" s="6">
        <f t="shared" si="213"/>
        <v>0</v>
      </c>
      <c r="SZG8" s="6">
        <f t="shared" si="213"/>
        <v>0</v>
      </c>
      <c r="SZH8" s="6">
        <f t="shared" si="213"/>
        <v>0</v>
      </c>
      <c r="SZI8" s="6">
        <f t="shared" si="213"/>
        <v>0</v>
      </c>
      <c r="SZJ8" s="6">
        <f t="shared" si="213"/>
        <v>0</v>
      </c>
      <c r="SZK8" s="6">
        <f t="shared" si="213"/>
        <v>0</v>
      </c>
      <c r="SZL8" s="6">
        <f t="shared" si="213"/>
        <v>0</v>
      </c>
      <c r="SZM8" s="6">
        <f t="shared" si="213"/>
        <v>0</v>
      </c>
      <c r="SZN8" s="6">
        <f t="shared" si="213"/>
        <v>0</v>
      </c>
      <c r="SZO8" s="6">
        <f t="shared" si="213"/>
        <v>0</v>
      </c>
      <c r="SZP8" s="6">
        <f t="shared" si="213"/>
        <v>0</v>
      </c>
      <c r="SZQ8" s="6">
        <f t="shared" si="213"/>
        <v>0</v>
      </c>
      <c r="SZR8" s="6">
        <f t="shared" si="213"/>
        <v>0</v>
      </c>
      <c r="SZS8" s="6">
        <f t="shared" si="213"/>
        <v>0</v>
      </c>
      <c r="SZT8" s="6">
        <f t="shared" si="213"/>
        <v>0</v>
      </c>
      <c r="SZU8" s="6">
        <f t="shared" si="213"/>
        <v>0</v>
      </c>
      <c r="SZV8" s="6">
        <f t="shared" si="213"/>
        <v>0</v>
      </c>
      <c r="SZW8" s="6">
        <f t="shared" si="213"/>
        <v>0</v>
      </c>
      <c r="SZX8" s="6">
        <f t="shared" si="213"/>
        <v>0</v>
      </c>
      <c r="SZY8" s="6">
        <f t="shared" si="213"/>
        <v>0</v>
      </c>
      <c r="SZZ8" s="6">
        <f t="shared" si="213"/>
        <v>0</v>
      </c>
      <c r="TAA8" s="6">
        <f t="shared" si="213"/>
        <v>0</v>
      </c>
      <c r="TAB8" s="6">
        <f t="shared" si="213"/>
        <v>0</v>
      </c>
      <c r="TAC8" s="6">
        <f t="shared" si="213"/>
        <v>0</v>
      </c>
      <c r="TAD8" s="6">
        <f t="shared" si="213"/>
        <v>0</v>
      </c>
      <c r="TAE8" s="6">
        <f t="shared" si="213"/>
        <v>0</v>
      </c>
      <c r="TAF8" s="6">
        <f t="shared" si="213"/>
        <v>0</v>
      </c>
      <c r="TAG8" s="6">
        <f t="shared" si="213"/>
        <v>0</v>
      </c>
      <c r="TAH8" s="6">
        <f t="shared" si="213"/>
        <v>0</v>
      </c>
      <c r="TAI8" s="6">
        <f t="shared" si="213"/>
        <v>0</v>
      </c>
      <c r="TAJ8" s="6">
        <f t="shared" si="213"/>
        <v>0</v>
      </c>
      <c r="TAK8" s="6">
        <f t="shared" si="213"/>
        <v>0</v>
      </c>
      <c r="TAL8" s="6">
        <f t="shared" si="213"/>
        <v>0</v>
      </c>
      <c r="TAM8" s="6">
        <f t="shared" si="213"/>
        <v>0</v>
      </c>
      <c r="TAN8" s="6">
        <f t="shared" si="213"/>
        <v>0</v>
      </c>
      <c r="TAO8" s="6">
        <f t="shared" si="213"/>
        <v>0</v>
      </c>
      <c r="TAP8" s="6">
        <f t="shared" si="213"/>
        <v>0</v>
      </c>
      <c r="TAQ8" s="6">
        <f t="shared" si="213"/>
        <v>0</v>
      </c>
      <c r="TAR8" s="6">
        <f t="shared" si="213"/>
        <v>0</v>
      </c>
      <c r="TAS8" s="6">
        <f t="shared" si="213"/>
        <v>0</v>
      </c>
      <c r="TAT8" s="6">
        <f t="shared" si="213"/>
        <v>0</v>
      </c>
      <c r="TAU8" s="6">
        <f t="shared" si="213"/>
        <v>0</v>
      </c>
      <c r="TAV8" s="6">
        <f t="shared" si="213"/>
        <v>0</v>
      </c>
      <c r="TAW8" s="6">
        <f t="shared" si="213"/>
        <v>0</v>
      </c>
      <c r="TAX8" s="6">
        <f t="shared" si="213"/>
        <v>0</v>
      </c>
      <c r="TAY8" s="6">
        <f t="shared" si="213"/>
        <v>0</v>
      </c>
      <c r="TAZ8" s="6">
        <f t="shared" si="213"/>
        <v>0</v>
      </c>
      <c r="TBA8" s="6">
        <f t="shared" si="213"/>
        <v>0</v>
      </c>
      <c r="TBB8" s="6">
        <f t="shared" si="213"/>
        <v>0</v>
      </c>
      <c r="TBC8" s="6">
        <f t="shared" si="213"/>
        <v>0</v>
      </c>
      <c r="TBD8" s="6">
        <f t="shared" si="213"/>
        <v>0</v>
      </c>
      <c r="TBE8" s="6">
        <f t="shared" si="213"/>
        <v>0</v>
      </c>
      <c r="TBF8" s="6">
        <f t="shared" si="213"/>
        <v>0</v>
      </c>
      <c r="TBG8" s="6">
        <f t="shared" si="213"/>
        <v>0</v>
      </c>
      <c r="TBH8" s="6">
        <f t="shared" si="213"/>
        <v>0</v>
      </c>
      <c r="TBI8" s="6">
        <f t="shared" si="213"/>
        <v>0</v>
      </c>
      <c r="TBJ8" s="6">
        <f t="shared" si="213"/>
        <v>0</v>
      </c>
      <c r="TBK8" s="6">
        <f t="shared" si="213"/>
        <v>0</v>
      </c>
      <c r="TBL8" s="6">
        <f t="shared" si="213"/>
        <v>0</v>
      </c>
      <c r="TBM8" s="6">
        <f t="shared" si="213"/>
        <v>0</v>
      </c>
      <c r="TBN8" s="6">
        <f t="shared" si="213"/>
        <v>0</v>
      </c>
      <c r="TBO8" s="6">
        <f t="shared" si="213"/>
        <v>0</v>
      </c>
      <c r="TBP8" s="6">
        <f t="shared" ref="TBP8:TEA8" si="214">+TBP5+TBP6+TBP7</f>
        <v>0</v>
      </c>
      <c r="TBQ8" s="6">
        <f t="shared" si="214"/>
        <v>0</v>
      </c>
      <c r="TBR8" s="6">
        <f t="shared" si="214"/>
        <v>0</v>
      </c>
      <c r="TBS8" s="6">
        <f t="shared" si="214"/>
        <v>0</v>
      </c>
      <c r="TBT8" s="6">
        <f t="shared" si="214"/>
        <v>0</v>
      </c>
      <c r="TBU8" s="6">
        <f t="shared" si="214"/>
        <v>0</v>
      </c>
      <c r="TBV8" s="6">
        <f t="shared" si="214"/>
        <v>0</v>
      </c>
      <c r="TBW8" s="6">
        <f t="shared" si="214"/>
        <v>0</v>
      </c>
      <c r="TBX8" s="6">
        <f t="shared" si="214"/>
        <v>0</v>
      </c>
      <c r="TBY8" s="6">
        <f t="shared" si="214"/>
        <v>0</v>
      </c>
      <c r="TBZ8" s="6">
        <f t="shared" si="214"/>
        <v>0</v>
      </c>
      <c r="TCA8" s="6">
        <f t="shared" si="214"/>
        <v>0</v>
      </c>
      <c r="TCB8" s="6">
        <f t="shared" si="214"/>
        <v>0</v>
      </c>
      <c r="TCC8" s="6">
        <f t="shared" si="214"/>
        <v>0</v>
      </c>
      <c r="TCD8" s="6">
        <f t="shared" si="214"/>
        <v>0</v>
      </c>
      <c r="TCE8" s="6">
        <f t="shared" si="214"/>
        <v>0</v>
      </c>
      <c r="TCF8" s="6">
        <f t="shared" si="214"/>
        <v>0</v>
      </c>
      <c r="TCG8" s="6">
        <f t="shared" si="214"/>
        <v>0</v>
      </c>
      <c r="TCH8" s="6">
        <f t="shared" si="214"/>
        <v>0</v>
      </c>
      <c r="TCI8" s="6">
        <f t="shared" si="214"/>
        <v>0</v>
      </c>
      <c r="TCJ8" s="6">
        <f t="shared" si="214"/>
        <v>0</v>
      </c>
      <c r="TCK8" s="6">
        <f t="shared" si="214"/>
        <v>0</v>
      </c>
      <c r="TCL8" s="6">
        <f t="shared" si="214"/>
        <v>0</v>
      </c>
      <c r="TCM8" s="6">
        <f t="shared" si="214"/>
        <v>0</v>
      </c>
      <c r="TCN8" s="6">
        <f t="shared" si="214"/>
        <v>0</v>
      </c>
      <c r="TCO8" s="6">
        <f t="shared" si="214"/>
        <v>0</v>
      </c>
      <c r="TCP8" s="6">
        <f t="shared" si="214"/>
        <v>0</v>
      </c>
      <c r="TCQ8" s="6">
        <f t="shared" si="214"/>
        <v>0</v>
      </c>
      <c r="TCR8" s="6">
        <f t="shared" si="214"/>
        <v>0</v>
      </c>
      <c r="TCS8" s="6">
        <f t="shared" si="214"/>
        <v>0</v>
      </c>
      <c r="TCT8" s="6">
        <f t="shared" si="214"/>
        <v>0</v>
      </c>
      <c r="TCU8" s="6">
        <f t="shared" si="214"/>
        <v>0</v>
      </c>
      <c r="TCV8" s="6">
        <f t="shared" si="214"/>
        <v>0</v>
      </c>
      <c r="TCW8" s="6">
        <f t="shared" si="214"/>
        <v>0</v>
      </c>
      <c r="TCX8" s="6">
        <f t="shared" si="214"/>
        <v>0</v>
      </c>
      <c r="TCY8" s="6">
        <f t="shared" si="214"/>
        <v>0</v>
      </c>
      <c r="TCZ8" s="6">
        <f t="shared" si="214"/>
        <v>0</v>
      </c>
      <c r="TDA8" s="6">
        <f t="shared" si="214"/>
        <v>0</v>
      </c>
      <c r="TDB8" s="6">
        <f t="shared" si="214"/>
        <v>0</v>
      </c>
      <c r="TDC8" s="6">
        <f t="shared" si="214"/>
        <v>0</v>
      </c>
      <c r="TDD8" s="6">
        <f t="shared" si="214"/>
        <v>0</v>
      </c>
      <c r="TDE8" s="6">
        <f t="shared" si="214"/>
        <v>0</v>
      </c>
      <c r="TDF8" s="6">
        <f t="shared" si="214"/>
        <v>0</v>
      </c>
      <c r="TDG8" s="6">
        <f t="shared" si="214"/>
        <v>0</v>
      </c>
      <c r="TDH8" s="6">
        <f t="shared" si="214"/>
        <v>0</v>
      </c>
      <c r="TDI8" s="6">
        <f t="shared" si="214"/>
        <v>0</v>
      </c>
      <c r="TDJ8" s="6">
        <f t="shared" si="214"/>
        <v>0</v>
      </c>
      <c r="TDK8" s="6">
        <f t="shared" si="214"/>
        <v>0</v>
      </c>
      <c r="TDL8" s="6">
        <f t="shared" si="214"/>
        <v>0</v>
      </c>
      <c r="TDM8" s="6">
        <f t="shared" si="214"/>
        <v>0</v>
      </c>
      <c r="TDN8" s="6">
        <f t="shared" si="214"/>
        <v>0</v>
      </c>
      <c r="TDO8" s="6">
        <f t="shared" si="214"/>
        <v>0</v>
      </c>
      <c r="TDP8" s="6">
        <f t="shared" si="214"/>
        <v>0</v>
      </c>
      <c r="TDQ8" s="6">
        <f t="shared" si="214"/>
        <v>0</v>
      </c>
      <c r="TDR8" s="6">
        <f t="shared" si="214"/>
        <v>0</v>
      </c>
      <c r="TDS8" s="6">
        <f t="shared" si="214"/>
        <v>0</v>
      </c>
      <c r="TDT8" s="6">
        <f t="shared" si="214"/>
        <v>0</v>
      </c>
      <c r="TDU8" s="6">
        <f t="shared" si="214"/>
        <v>0</v>
      </c>
      <c r="TDV8" s="6">
        <f t="shared" si="214"/>
        <v>0</v>
      </c>
      <c r="TDW8" s="6">
        <f t="shared" si="214"/>
        <v>0</v>
      </c>
      <c r="TDX8" s="6">
        <f t="shared" si="214"/>
        <v>0</v>
      </c>
      <c r="TDY8" s="6">
        <f t="shared" si="214"/>
        <v>0</v>
      </c>
      <c r="TDZ8" s="6">
        <f t="shared" si="214"/>
        <v>0</v>
      </c>
      <c r="TEA8" s="6">
        <f t="shared" si="214"/>
        <v>0</v>
      </c>
      <c r="TEB8" s="6">
        <f t="shared" ref="TEB8:TGM8" si="215">+TEB5+TEB6+TEB7</f>
        <v>0</v>
      </c>
      <c r="TEC8" s="6">
        <f t="shared" si="215"/>
        <v>0</v>
      </c>
      <c r="TED8" s="6">
        <f t="shared" si="215"/>
        <v>0</v>
      </c>
      <c r="TEE8" s="6">
        <f t="shared" si="215"/>
        <v>0</v>
      </c>
      <c r="TEF8" s="6">
        <f t="shared" si="215"/>
        <v>0</v>
      </c>
      <c r="TEG8" s="6">
        <f t="shared" si="215"/>
        <v>0</v>
      </c>
      <c r="TEH8" s="6">
        <f t="shared" si="215"/>
        <v>0</v>
      </c>
      <c r="TEI8" s="6">
        <f t="shared" si="215"/>
        <v>0</v>
      </c>
      <c r="TEJ8" s="6">
        <f t="shared" si="215"/>
        <v>0</v>
      </c>
      <c r="TEK8" s="6">
        <f t="shared" si="215"/>
        <v>0</v>
      </c>
      <c r="TEL8" s="6">
        <f t="shared" si="215"/>
        <v>0</v>
      </c>
      <c r="TEM8" s="6">
        <f t="shared" si="215"/>
        <v>0</v>
      </c>
      <c r="TEN8" s="6">
        <f t="shared" si="215"/>
        <v>0</v>
      </c>
      <c r="TEO8" s="6">
        <f t="shared" si="215"/>
        <v>0</v>
      </c>
      <c r="TEP8" s="6">
        <f t="shared" si="215"/>
        <v>0</v>
      </c>
      <c r="TEQ8" s="6">
        <f t="shared" si="215"/>
        <v>0</v>
      </c>
      <c r="TER8" s="6">
        <f t="shared" si="215"/>
        <v>0</v>
      </c>
      <c r="TES8" s="6">
        <f t="shared" si="215"/>
        <v>0</v>
      </c>
      <c r="TET8" s="6">
        <f t="shared" si="215"/>
        <v>0</v>
      </c>
      <c r="TEU8" s="6">
        <f t="shared" si="215"/>
        <v>0</v>
      </c>
      <c r="TEV8" s="6">
        <f t="shared" si="215"/>
        <v>0</v>
      </c>
      <c r="TEW8" s="6">
        <f t="shared" si="215"/>
        <v>0</v>
      </c>
      <c r="TEX8" s="6">
        <f t="shared" si="215"/>
        <v>0</v>
      </c>
      <c r="TEY8" s="6">
        <f t="shared" si="215"/>
        <v>0</v>
      </c>
      <c r="TEZ8" s="6">
        <f t="shared" si="215"/>
        <v>0</v>
      </c>
      <c r="TFA8" s="6">
        <f t="shared" si="215"/>
        <v>0</v>
      </c>
      <c r="TFB8" s="6">
        <f t="shared" si="215"/>
        <v>0</v>
      </c>
      <c r="TFC8" s="6">
        <f t="shared" si="215"/>
        <v>0</v>
      </c>
      <c r="TFD8" s="6">
        <f t="shared" si="215"/>
        <v>0</v>
      </c>
      <c r="TFE8" s="6">
        <f t="shared" si="215"/>
        <v>0</v>
      </c>
      <c r="TFF8" s="6">
        <f t="shared" si="215"/>
        <v>0</v>
      </c>
      <c r="TFG8" s="6">
        <f t="shared" si="215"/>
        <v>0</v>
      </c>
      <c r="TFH8" s="6">
        <f t="shared" si="215"/>
        <v>0</v>
      </c>
      <c r="TFI8" s="6">
        <f t="shared" si="215"/>
        <v>0</v>
      </c>
      <c r="TFJ8" s="6">
        <f t="shared" si="215"/>
        <v>0</v>
      </c>
      <c r="TFK8" s="6">
        <f t="shared" si="215"/>
        <v>0</v>
      </c>
      <c r="TFL8" s="6">
        <f t="shared" si="215"/>
        <v>0</v>
      </c>
      <c r="TFM8" s="6">
        <f t="shared" si="215"/>
        <v>0</v>
      </c>
      <c r="TFN8" s="6">
        <f t="shared" si="215"/>
        <v>0</v>
      </c>
      <c r="TFO8" s="6">
        <f t="shared" si="215"/>
        <v>0</v>
      </c>
      <c r="TFP8" s="6">
        <f t="shared" si="215"/>
        <v>0</v>
      </c>
      <c r="TFQ8" s="6">
        <f t="shared" si="215"/>
        <v>0</v>
      </c>
      <c r="TFR8" s="6">
        <f t="shared" si="215"/>
        <v>0</v>
      </c>
      <c r="TFS8" s="6">
        <f t="shared" si="215"/>
        <v>0</v>
      </c>
      <c r="TFT8" s="6">
        <f t="shared" si="215"/>
        <v>0</v>
      </c>
      <c r="TFU8" s="6">
        <f t="shared" si="215"/>
        <v>0</v>
      </c>
      <c r="TFV8" s="6">
        <f t="shared" si="215"/>
        <v>0</v>
      </c>
      <c r="TFW8" s="6">
        <f t="shared" si="215"/>
        <v>0</v>
      </c>
      <c r="TFX8" s="6">
        <f t="shared" si="215"/>
        <v>0</v>
      </c>
      <c r="TFY8" s="6">
        <f t="shared" si="215"/>
        <v>0</v>
      </c>
      <c r="TFZ8" s="6">
        <f t="shared" si="215"/>
        <v>0</v>
      </c>
      <c r="TGA8" s="6">
        <f t="shared" si="215"/>
        <v>0</v>
      </c>
      <c r="TGB8" s="6">
        <f t="shared" si="215"/>
        <v>0</v>
      </c>
      <c r="TGC8" s="6">
        <f t="shared" si="215"/>
        <v>0</v>
      </c>
      <c r="TGD8" s="6">
        <f t="shared" si="215"/>
        <v>0</v>
      </c>
      <c r="TGE8" s="6">
        <f t="shared" si="215"/>
        <v>0</v>
      </c>
      <c r="TGF8" s="6">
        <f t="shared" si="215"/>
        <v>0</v>
      </c>
      <c r="TGG8" s="6">
        <f t="shared" si="215"/>
        <v>0</v>
      </c>
      <c r="TGH8" s="6">
        <f t="shared" si="215"/>
        <v>0</v>
      </c>
      <c r="TGI8" s="6">
        <f t="shared" si="215"/>
        <v>0</v>
      </c>
      <c r="TGJ8" s="6">
        <f t="shared" si="215"/>
        <v>0</v>
      </c>
      <c r="TGK8" s="6">
        <f t="shared" si="215"/>
        <v>0</v>
      </c>
      <c r="TGL8" s="6">
        <f t="shared" si="215"/>
        <v>0</v>
      </c>
      <c r="TGM8" s="6">
        <f t="shared" si="215"/>
        <v>0</v>
      </c>
      <c r="TGN8" s="6">
        <f t="shared" ref="TGN8:TIY8" si="216">+TGN5+TGN6+TGN7</f>
        <v>0</v>
      </c>
      <c r="TGO8" s="6">
        <f t="shared" si="216"/>
        <v>0</v>
      </c>
      <c r="TGP8" s="6">
        <f t="shared" si="216"/>
        <v>0</v>
      </c>
      <c r="TGQ8" s="6">
        <f t="shared" si="216"/>
        <v>0</v>
      </c>
      <c r="TGR8" s="6">
        <f t="shared" si="216"/>
        <v>0</v>
      </c>
      <c r="TGS8" s="6">
        <f t="shared" si="216"/>
        <v>0</v>
      </c>
      <c r="TGT8" s="6">
        <f t="shared" si="216"/>
        <v>0</v>
      </c>
      <c r="TGU8" s="6">
        <f t="shared" si="216"/>
        <v>0</v>
      </c>
      <c r="TGV8" s="6">
        <f t="shared" si="216"/>
        <v>0</v>
      </c>
      <c r="TGW8" s="6">
        <f t="shared" si="216"/>
        <v>0</v>
      </c>
      <c r="TGX8" s="6">
        <f t="shared" si="216"/>
        <v>0</v>
      </c>
      <c r="TGY8" s="6">
        <f t="shared" si="216"/>
        <v>0</v>
      </c>
      <c r="TGZ8" s="6">
        <f t="shared" si="216"/>
        <v>0</v>
      </c>
      <c r="THA8" s="6">
        <f t="shared" si="216"/>
        <v>0</v>
      </c>
      <c r="THB8" s="6">
        <f t="shared" si="216"/>
        <v>0</v>
      </c>
      <c r="THC8" s="6">
        <f t="shared" si="216"/>
        <v>0</v>
      </c>
      <c r="THD8" s="6">
        <f t="shared" si="216"/>
        <v>0</v>
      </c>
      <c r="THE8" s="6">
        <f t="shared" si="216"/>
        <v>0</v>
      </c>
      <c r="THF8" s="6">
        <f t="shared" si="216"/>
        <v>0</v>
      </c>
      <c r="THG8" s="6">
        <f t="shared" si="216"/>
        <v>0</v>
      </c>
      <c r="THH8" s="6">
        <f t="shared" si="216"/>
        <v>0</v>
      </c>
      <c r="THI8" s="6">
        <f t="shared" si="216"/>
        <v>0</v>
      </c>
      <c r="THJ8" s="6">
        <f t="shared" si="216"/>
        <v>0</v>
      </c>
      <c r="THK8" s="6">
        <f t="shared" si="216"/>
        <v>0</v>
      </c>
      <c r="THL8" s="6">
        <f t="shared" si="216"/>
        <v>0</v>
      </c>
      <c r="THM8" s="6">
        <f t="shared" si="216"/>
        <v>0</v>
      </c>
      <c r="THN8" s="6">
        <f t="shared" si="216"/>
        <v>0</v>
      </c>
      <c r="THO8" s="6">
        <f t="shared" si="216"/>
        <v>0</v>
      </c>
      <c r="THP8" s="6">
        <f t="shared" si="216"/>
        <v>0</v>
      </c>
      <c r="THQ8" s="6">
        <f t="shared" si="216"/>
        <v>0</v>
      </c>
      <c r="THR8" s="6">
        <f t="shared" si="216"/>
        <v>0</v>
      </c>
      <c r="THS8" s="6">
        <f t="shared" si="216"/>
        <v>0</v>
      </c>
      <c r="THT8" s="6">
        <f t="shared" si="216"/>
        <v>0</v>
      </c>
      <c r="THU8" s="6">
        <f t="shared" si="216"/>
        <v>0</v>
      </c>
      <c r="THV8" s="6">
        <f t="shared" si="216"/>
        <v>0</v>
      </c>
      <c r="THW8" s="6">
        <f t="shared" si="216"/>
        <v>0</v>
      </c>
      <c r="THX8" s="6">
        <f t="shared" si="216"/>
        <v>0</v>
      </c>
      <c r="THY8" s="6">
        <f t="shared" si="216"/>
        <v>0</v>
      </c>
      <c r="THZ8" s="6">
        <f t="shared" si="216"/>
        <v>0</v>
      </c>
      <c r="TIA8" s="6">
        <f t="shared" si="216"/>
        <v>0</v>
      </c>
      <c r="TIB8" s="6">
        <f t="shared" si="216"/>
        <v>0</v>
      </c>
      <c r="TIC8" s="6">
        <f t="shared" si="216"/>
        <v>0</v>
      </c>
      <c r="TID8" s="6">
        <f t="shared" si="216"/>
        <v>0</v>
      </c>
      <c r="TIE8" s="6">
        <f t="shared" si="216"/>
        <v>0</v>
      </c>
      <c r="TIF8" s="6">
        <f t="shared" si="216"/>
        <v>0</v>
      </c>
      <c r="TIG8" s="6">
        <f t="shared" si="216"/>
        <v>0</v>
      </c>
      <c r="TIH8" s="6">
        <f t="shared" si="216"/>
        <v>0</v>
      </c>
      <c r="TII8" s="6">
        <f t="shared" si="216"/>
        <v>0</v>
      </c>
      <c r="TIJ8" s="6">
        <f t="shared" si="216"/>
        <v>0</v>
      </c>
      <c r="TIK8" s="6">
        <f t="shared" si="216"/>
        <v>0</v>
      </c>
      <c r="TIL8" s="6">
        <f t="shared" si="216"/>
        <v>0</v>
      </c>
      <c r="TIM8" s="6">
        <f t="shared" si="216"/>
        <v>0</v>
      </c>
      <c r="TIN8" s="6">
        <f t="shared" si="216"/>
        <v>0</v>
      </c>
      <c r="TIO8" s="6">
        <f t="shared" si="216"/>
        <v>0</v>
      </c>
      <c r="TIP8" s="6">
        <f t="shared" si="216"/>
        <v>0</v>
      </c>
      <c r="TIQ8" s="6">
        <f t="shared" si="216"/>
        <v>0</v>
      </c>
      <c r="TIR8" s="6">
        <f t="shared" si="216"/>
        <v>0</v>
      </c>
      <c r="TIS8" s="6">
        <f t="shared" si="216"/>
        <v>0</v>
      </c>
      <c r="TIT8" s="6">
        <f t="shared" si="216"/>
        <v>0</v>
      </c>
      <c r="TIU8" s="6">
        <f t="shared" si="216"/>
        <v>0</v>
      </c>
      <c r="TIV8" s="6">
        <f t="shared" si="216"/>
        <v>0</v>
      </c>
      <c r="TIW8" s="6">
        <f t="shared" si="216"/>
        <v>0</v>
      </c>
      <c r="TIX8" s="6">
        <f t="shared" si="216"/>
        <v>0</v>
      </c>
      <c r="TIY8" s="6">
        <f t="shared" si="216"/>
        <v>0</v>
      </c>
      <c r="TIZ8" s="6">
        <f t="shared" ref="TIZ8:TLK8" si="217">+TIZ5+TIZ6+TIZ7</f>
        <v>0</v>
      </c>
      <c r="TJA8" s="6">
        <f t="shared" si="217"/>
        <v>0</v>
      </c>
      <c r="TJB8" s="6">
        <f t="shared" si="217"/>
        <v>0</v>
      </c>
      <c r="TJC8" s="6">
        <f t="shared" si="217"/>
        <v>0</v>
      </c>
      <c r="TJD8" s="6">
        <f t="shared" si="217"/>
        <v>0</v>
      </c>
      <c r="TJE8" s="6">
        <f t="shared" si="217"/>
        <v>0</v>
      </c>
      <c r="TJF8" s="6">
        <f t="shared" si="217"/>
        <v>0</v>
      </c>
      <c r="TJG8" s="6">
        <f t="shared" si="217"/>
        <v>0</v>
      </c>
      <c r="TJH8" s="6">
        <f t="shared" si="217"/>
        <v>0</v>
      </c>
      <c r="TJI8" s="6">
        <f t="shared" si="217"/>
        <v>0</v>
      </c>
      <c r="TJJ8" s="6">
        <f t="shared" si="217"/>
        <v>0</v>
      </c>
      <c r="TJK8" s="6">
        <f t="shared" si="217"/>
        <v>0</v>
      </c>
      <c r="TJL8" s="6">
        <f t="shared" si="217"/>
        <v>0</v>
      </c>
      <c r="TJM8" s="6">
        <f t="shared" si="217"/>
        <v>0</v>
      </c>
      <c r="TJN8" s="6">
        <f t="shared" si="217"/>
        <v>0</v>
      </c>
      <c r="TJO8" s="6">
        <f t="shared" si="217"/>
        <v>0</v>
      </c>
      <c r="TJP8" s="6">
        <f t="shared" si="217"/>
        <v>0</v>
      </c>
      <c r="TJQ8" s="6">
        <f t="shared" si="217"/>
        <v>0</v>
      </c>
      <c r="TJR8" s="6">
        <f t="shared" si="217"/>
        <v>0</v>
      </c>
      <c r="TJS8" s="6">
        <f t="shared" si="217"/>
        <v>0</v>
      </c>
      <c r="TJT8" s="6">
        <f t="shared" si="217"/>
        <v>0</v>
      </c>
      <c r="TJU8" s="6">
        <f t="shared" si="217"/>
        <v>0</v>
      </c>
      <c r="TJV8" s="6">
        <f t="shared" si="217"/>
        <v>0</v>
      </c>
      <c r="TJW8" s="6">
        <f t="shared" si="217"/>
        <v>0</v>
      </c>
      <c r="TJX8" s="6">
        <f t="shared" si="217"/>
        <v>0</v>
      </c>
      <c r="TJY8" s="6">
        <f t="shared" si="217"/>
        <v>0</v>
      </c>
      <c r="TJZ8" s="6">
        <f t="shared" si="217"/>
        <v>0</v>
      </c>
      <c r="TKA8" s="6">
        <f t="shared" si="217"/>
        <v>0</v>
      </c>
      <c r="TKB8" s="6">
        <f t="shared" si="217"/>
        <v>0</v>
      </c>
      <c r="TKC8" s="6">
        <f t="shared" si="217"/>
        <v>0</v>
      </c>
      <c r="TKD8" s="6">
        <f t="shared" si="217"/>
        <v>0</v>
      </c>
      <c r="TKE8" s="6">
        <f t="shared" si="217"/>
        <v>0</v>
      </c>
      <c r="TKF8" s="6">
        <f t="shared" si="217"/>
        <v>0</v>
      </c>
      <c r="TKG8" s="6">
        <f t="shared" si="217"/>
        <v>0</v>
      </c>
      <c r="TKH8" s="6">
        <f t="shared" si="217"/>
        <v>0</v>
      </c>
      <c r="TKI8" s="6">
        <f t="shared" si="217"/>
        <v>0</v>
      </c>
      <c r="TKJ8" s="6">
        <f t="shared" si="217"/>
        <v>0</v>
      </c>
      <c r="TKK8" s="6">
        <f t="shared" si="217"/>
        <v>0</v>
      </c>
      <c r="TKL8" s="6">
        <f t="shared" si="217"/>
        <v>0</v>
      </c>
      <c r="TKM8" s="6">
        <f t="shared" si="217"/>
        <v>0</v>
      </c>
      <c r="TKN8" s="6">
        <f t="shared" si="217"/>
        <v>0</v>
      </c>
      <c r="TKO8" s="6">
        <f t="shared" si="217"/>
        <v>0</v>
      </c>
      <c r="TKP8" s="6">
        <f t="shared" si="217"/>
        <v>0</v>
      </c>
      <c r="TKQ8" s="6">
        <f t="shared" si="217"/>
        <v>0</v>
      </c>
      <c r="TKR8" s="6">
        <f t="shared" si="217"/>
        <v>0</v>
      </c>
      <c r="TKS8" s="6">
        <f t="shared" si="217"/>
        <v>0</v>
      </c>
      <c r="TKT8" s="6">
        <f t="shared" si="217"/>
        <v>0</v>
      </c>
      <c r="TKU8" s="6">
        <f t="shared" si="217"/>
        <v>0</v>
      </c>
      <c r="TKV8" s="6">
        <f t="shared" si="217"/>
        <v>0</v>
      </c>
      <c r="TKW8" s="6">
        <f t="shared" si="217"/>
        <v>0</v>
      </c>
      <c r="TKX8" s="6">
        <f t="shared" si="217"/>
        <v>0</v>
      </c>
      <c r="TKY8" s="6">
        <f t="shared" si="217"/>
        <v>0</v>
      </c>
      <c r="TKZ8" s="6">
        <f t="shared" si="217"/>
        <v>0</v>
      </c>
      <c r="TLA8" s="6">
        <f t="shared" si="217"/>
        <v>0</v>
      </c>
      <c r="TLB8" s="6">
        <f t="shared" si="217"/>
        <v>0</v>
      </c>
      <c r="TLC8" s="6">
        <f t="shared" si="217"/>
        <v>0</v>
      </c>
      <c r="TLD8" s="6">
        <f t="shared" si="217"/>
        <v>0</v>
      </c>
      <c r="TLE8" s="6">
        <f t="shared" si="217"/>
        <v>0</v>
      </c>
      <c r="TLF8" s="6">
        <f t="shared" si="217"/>
        <v>0</v>
      </c>
      <c r="TLG8" s="6">
        <f t="shared" si="217"/>
        <v>0</v>
      </c>
      <c r="TLH8" s="6">
        <f t="shared" si="217"/>
        <v>0</v>
      </c>
      <c r="TLI8" s="6">
        <f t="shared" si="217"/>
        <v>0</v>
      </c>
      <c r="TLJ8" s="6">
        <f t="shared" si="217"/>
        <v>0</v>
      </c>
      <c r="TLK8" s="6">
        <f t="shared" si="217"/>
        <v>0</v>
      </c>
      <c r="TLL8" s="6">
        <f t="shared" ref="TLL8:TNW8" si="218">+TLL5+TLL6+TLL7</f>
        <v>0</v>
      </c>
      <c r="TLM8" s="6">
        <f t="shared" si="218"/>
        <v>0</v>
      </c>
      <c r="TLN8" s="6">
        <f t="shared" si="218"/>
        <v>0</v>
      </c>
      <c r="TLO8" s="6">
        <f t="shared" si="218"/>
        <v>0</v>
      </c>
      <c r="TLP8" s="6">
        <f t="shared" si="218"/>
        <v>0</v>
      </c>
      <c r="TLQ8" s="6">
        <f t="shared" si="218"/>
        <v>0</v>
      </c>
      <c r="TLR8" s="6">
        <f t="shared" si="218"/>
        <v>0</v>
      </c>
      <c r="TLS8" s="6">
        <f t="shared" si="218"/>
        <v>0</v>
      </c>
      <c r="TLT8" s="6">
        <f t="shared" si="218"/>
        <v>0</v>
      </c>
      <c r="TLU8" s="6">
        <f t="shared" si="218"/>
        <v>0</v>
      </c>
      <c r="TLV8" s="6">
        <f t="shared" si="218"/>
        <v>0</v>
      </c>
      <c r="TLW8" s="6">
        <f t="shared" si="218"/>
        <v>0</v>
      </c>
      <c r="TLX8" s="6">
        <f t="shared" si="218"/>
        <v>0</v>
      </c>
      <c r="TLY8" s="6">
        <f t="shared" si="218"/>
        <v>0</v>
      </c>
      <c r="TLZ8" s="6">
        <f t="shared" si="218"/>
        <v>0</v>
      </c>
      <c r="TMA8" s="6">
        <f t="shared" si="218"/>
        <v>0</v>
      </c>
      <c r="TMB8" s="6">
        <f t="shared" si="218"/>
        <v>0</v>
      </c>
      <c r="TMC8" s="6">
        <f t="shared" si="218"/>
        <v>0</v>
      </c>
      <c r="TMD8" s="6">
        <f t="shared" si="218"/>
        <v>0</v>
      </c>
      <c r="TME8" s="6">
        <f t="shared" si="218"/>
        <v>0</v>
      </c>
      <c r="TMF8" s="6">
        <f t="shared" si="218"/>
        <v>0</v>
      </c>
      <c r="TMG8" s="6">
        <f t="shared" si="218"/>
        <v>0</v>
      </c>
      <c r="TMH8" s="6">
        <f t="shared" si="218"/>
        <v>0</v>
      </c>
      <c r="TMI8" s="6">
        <f t="shared" si="218"/>
        <v>0</v>
      </c>
      <c r="TMJ8" s="6">
        <f t="shared" si="218"/>
        <v>0</v>
      </c>
      <c r="TMK8" s="6">
        <f t="shared" si="218"/>
        <v>0</v>
      </c>
      <c r="TML8" s="6">
        <f t="shared" si="218"/>
        <v>0</v>
      </c>
      <c r="TMM8" s="6">
        <f t="shared" si="218"/>
        <v>0</v>
      </c>
      <c r="TMN8" s="6">
        <f t="shared" si="218"/>
        <v>0</v>
      </c>
      <c r="TMO8" s="6">
        <f t="shared" si="218"/>
        <v>0</v>
      </c>
      <c r="TMP8" s="6">
        <f t="shared" si="218"/>
        <v>0</v>
      </c>
      <c r="TMQ8" s="6">
        <f t="shared" si="218"/>
        <v>0</v>
      </c>
      <c r="TMR8" s="6">
        <f t="shared" si="218"/>
        <v>0</v>
      </c>
      <c r="TMS8" s="6">
        <f t="shared" si="218"/>
        <v>0</v>
      </c>
      <c r="TMT8" s="6">
        <f t="shared" si="218"/>
        <v>0</v>
      </c>
      <c r="TMU8" s="6">
        <f t="shared" si="218"/>
        <v>0</v>
      </c>
      <c r="TMV8" s="6">
        <f t="shared" si="218"/>
        <v>0</v>
      </c>
      <c r="TMW8" s="6">
        <f t="shared" si="218"/>
        <v>0</v>
      </c>
      <c r="TMX8" s="6">
        <f t="shared" si="218"/>
        <v>0</v>
      </c>
      <c r="TMY8" s="6">
        <f t="shared" si="218"/>
        <v>0</v>
      </c>
      <c r="TMZ8" s="6">
        <f t="shared" si="218"/>
        <v>0</v>
      </c>
      <c r="TNA8" s="6">
        <f t="shared" si="218"/>
        <v>0</v>
      </c>
      <c r="TNB8" s="6">
        <f t="shared" si="218"/>
        <v>0</v>
      </c>
      <c r="TNC8" s="6">
        <f t="shared" si="218"/>
        <v>0</v>
      </c>
      <c r="TND8" s="6">
        <f t="shared" si="218"/>
        <v>0</v>
      </c>
      <c r="TNE8" s="6">
        <f t="shared" si="218"/>
        <v>0</v>
      </c>
      <c r="TNF8" s="6">
        <f t="shared" si="218"/>
        <v>0</v>
      </c>
      <c r="TNG8" s="6">
        <f t="shared" si="218"/>
        <v>0</v>
      </c>
      <c r="TNH8" s="6">
        <f t="shared" si="218"/>
        <v>0</v>
      </c>
      <c r="TNI8" s="6">
        <f t="shared" si="218"/>
        <v>0</v>
      </c>
      <c r="TNJ8" s="6">
        <f t="shared" si="218"/>
        <v>0</v>
      </c>
      <c r="TNK8" s="6">
        <f t="shared" si="218"/>
        <v>0</v>
      </c>
      <c r="TNL8" s="6">
        <f t="shared" si="218"/>
        <v>0</v>
      </c>
      <c r="TNM8" s="6">
        <f t="shared" si="218"/>
        <v>0</v>
      </c>
      <c r="TNN8" s="6">
        <f t="shared" si="218"/>
        <v>0</v>
      </c>
      <c r="TNO8" s="6">
        <f t="shared" si="218"/>
        <v>0</v>
      </c>
      <c r="TNP8" s="6">
        <f t="shared" si="218"/>
        <v>0</v>
      </c>
      <c r="TNQ8" s="6">
        <f t="shared" si="218"/>
        <v>0</v>
      </c>
      <c r="TNR8" s="6">
        <f t="shared" si="218"/>
        <v>0</v>
      </c>
      <c r="TNS8" s="6">
        <f t="shared" si="218"/>
        <v>0</v>
      </c>
      <c r="TNT8" s="6">
        <f t="shared" si="218"/>
        <v>0</v>
      </c>
      <c r="TNU8" s="6">
        <f t="shared" si="218"/>
        <v>0</v>
      </c>
      <c r="TNV8" s="6">
        <f t="shared" si="218"/>
        <v>0</v>
      </c>
      <c r="TNW8" s="6">
        <f t="shared" si="218"/>
        <v>0</v>
      </c>
      <c r="TNX8" s="6">
        <f t="shared" ref="TNX8:TQI8" si="219">+TNX5+TNX6+TNX7</f>
        <v>0</v>
      </c>
      <c r="TNY8" s="6">
        <f t="shared" si="219"/>
        <v>0</v>
      </c>
      <c r="TNZ8" s="6">
        <f t="shared" si="219"/>
        <v>0</v>
      </c>
      <c r="TOA8" s="6">
        <f t="shared" si="219"/>
        <v>0</v>
      </c>
      <c r="TOB8" s="6">
        <f t="shared" si="219"/>
        <v>0</v>
      </c>
      <c r="TOC8" s="6">
        <f t="shared" si="219"/>
        <v>0</v>
      </c>
      <c r="TOD8" s="6">
        <f t="shared" si="219"/>
        <v>0</v>
      </c>
      <c r="TOE8" s="6">
        <f t="shared" si="219"/>
        <v>0</v>
      </c>
      <c r="TOF8" s="6">
        <f t="shared" si="219"/>
        <v>0</v>
      </c>
      <c r="TOG8" s="6">
        <f t="shared" si="219"/>
        <v>0</v>
      </c>
      <c r="TOH8" s="6">
        <f t="shared" si="219"/>
        <v>0</v>
      </c>
      <c r="TOI8" s="6">
        <f t="shared" si="219"/>
        <v>0</v>
      </c>
      <c r="TOJ8" s="6">
        <f t="shared" si="219"/>
        <v>0</v>
      </c>
      <c r="TOK8" s="6">
        <f t="shared" si="219"/>
        <v>0</v>
      </c>
      <c r="TOL8" s="6">
        <f t="shared" si="219"/>
        <v>0</v>
      </c>
      <c r="TOM8" s="6">
        <f t="shared" si="219"/>
        <v>0</v>
      </c>
      <c r="TON8" s="6">
        <f t="shared" si="219"/>
        <v>0</v>
      </c>
      <c r="TOO8" s="6">
        <f t="shared" si="219"/>
        <v>0</v>
      </c>
      <c r="TOP8" s="6">
        <f t="shared" si="219"/>
        <v>0</v>
      </c>
      <c r="TOQ8" s="6">
        <f t="shared" si="219"/>
        <v>0</v>
      </c>
      <c r="TOR8" s="6">
        <f t="shared" si="219"/>
        <v>0</v>
      </c>
      <c r="TOS8" s="6">
        <f t="shared" si="219"/>
        <v>0</v>
      </c>
      <c r="TOT8" s="6">
        <f t="shared" si="219"/>
        <v>0</v>
      </c>
      <c r="TOU8" s="6">
        <f t="shared" si="219"/>
        <v>0</v>
      </c>
      <c r="TOV8" s="6">
        <f t="shared" si="219"/>
        <v>0</v>
      </c>
      <c r="TOW8" s="6">
        <f t="shared" si="219"/>
        <v>0</v>
      </c>
      <c r="TOX8" s="6">
        <f t="shared" si="219"/>
        <v>0</v>
      </c>
      <c r="TOY8" s="6">
        <f t="shared" si="219"/>
        <v>0</v>
      </c>
      <c r="TOZ8" s="6">
        <f t="shared" si="219"/>
        <v>0</v>
      </c>
      <c r="TPA8" s="6">
        <f t="shared" si="219"/>
        <v>0</v>
      </c>
      <c r="TPB8" s="6">
        <f t="shared" si="219"/>
        <v>0</v>
      </c>
      <c r="TPC8" s="6">
        <f t="shared" si="219"/>
        <v>0</v>
      </c>
      <c r="TPD8" s="6">
        <f t="shared" si="219"/>
        <v>0</v>
      </c>
      <c r="TPE8" s="6">
        <f t="shared" si="219"/>
        <v>0</v>
      </c>
      <c r="TPF8" s="6">
        <f t="shared" si="219"/>
        <v>0</v>
      </c>
      <c r="TPG8" s="6">
        <f t="shared" si="219"/>
        <v>0</v>
      </c>
      <c r="TPH8" s="6">
        <f t="shared" si="219"/>
        <v>0</v>
      </c>
      <c r="TPI8" s="6">
        <f t="shared" si="219"/>
        <v>0</v>
      </c>
      <c r="TPJ8" s="6">
        <f t="shared" si="219"/>
        <v>0</v>
      </c>
      <c r="TPK8" s="6">
        <f t="shared" si="219"/>
        <v>0</v>
      </c>
      <c r="TPL8" s="6">
        <f t="shared" si="219"/>
        <v>0</v>
      </c>
      <c r="TPM8" s="6">
        <f t="shared" si="219"/>
        <v>0</v>
      </c>
      <c r="TPN8" s="6">
        <f t="shared" si="219"/>
        <v>0</v>
      </c>
      <c r="TPO8" s="6">
        <f t="shared" si="219"/>
        <v>0</v>
      </c>
      <c r="TPP8" s="6">
        <f t="shared" si="219"/>
        <v>0</v>
      </c>
      <c r="TPQ8" s="6">
        <f t="shared" si="219"/>
        <v>0</v>
      </c>
      <c r="TPR8" s="6">
        <f t="shared" si="219"/>
        <v>0</v>
      </c>
      <c r="TPS8" s="6">
        <f t="shared" si="219"/>
        <v>0</v>
      </c>
      <c r="TPT8" s="6">
        <f t="shared" si="219"/>
        <v>0</v>
      </c>
      <c r="TPU8" s="6">
        <f t="shared" si="219"/>
        <v>0</v>
      </c>
      <c r="TPV8" s="6">
        <f t="shared" si="219"/>
        <v>0</v>
      </c>
      <c r="TPW8" s="6">
        <f t="shared" si="219"/>
        <v>0</v>
      </c>
      <c r="TPX8" s="6">
        <f t="shared" si="219"/>
        <v>0</v>
      </c>
      <c r="TPY8" s="6">
        <f t="shared" si="219"/>
        <v>0</v>
      </c>
      <c r="TPZ8" s="6">
        <f t="shared" si="219"/>
        <v>0</v>
      </c>
      <c r="TQA8" s="6">
        <f t="shared" si="219"/>
        <v>0</v>
      </c>
      <c r="TQB8" s="6">
        <f t="shared" si="219"/>
        <v>0</v>
      </c>
      <c r="TQC8" s="6">
        <f t="shared" si="219"/>
        <v>0</v>
      </c>
      <c r="TQD8" s="6">
        <f t="shared" si="219"/>
        <v>0</v>
      </c>
      <c r="TQE8" s="6">
        <f t="shared" si="219"/>
        <v>0</v>
      </c>
      <c r="TQF8" s="6">
        <f t="shared" si="219"/>
        <v>0</v>
      </c>
      <c r="TQG8" s="6">
        <f t="shared" si="219"/>
        <v>0</v>
      </c>
      <c r="TQH8" s="6">
        <f t="shared" si="219"/>
        <v>0</v>
      </c>
      <c r="TQI8" s="6">
        <f t="shared" si="219"/>
        <v>0</v>
      </c>
      <c r="TQJ8" s="6">
        <f t="shared" ref="TQJ8:TSU8" si="220">+TQJ5+TQJ6+TQJ7</f>
        <v>0</v>
      </c>
      <c r="TQK8" s="6">
        <f t="shared" si="220"/>
        <v>0</v>
      </c>
      <c r="TQL8" s="6">
        <f t="shared" si="220"/>
        <v>0</v>
      </c>
      <c r="TQM8" s="6">
        <f t="shared" si="220"/>
        <v>0</v>
      </c>
      <c r="TQN8" s="6">
        <f t="shared" si="220"/>
        <v>0</v>
      </c>
      <c r="TQO8" s="6">
        <f t="shared" si="220"/>
        <v>0</v>
      </c>
      <c r="TQP8" s="6">
        <f t="shared" si="220"/>
        <v>0</v>
      </c>
      <c r="TQQ8" s="6">
        <f t="shared" si="220"/>
        <v>0</v>
      </c>
      <c r="TQR8" s="6">
        <f t="shared" si="220"/>
        <v>0</v>
      </c>
      <c r="TQS8" s="6">
        <f t="shared" si="220"/>
        <v>0</v>
      </c>
      <c r="TQT8" s="6">
        <f t="shared" si="220"/>
        <v>0</v>
      </c>
      <c r="TQU8" s="6">
        <f t="shared" si="220"/>
        <v>0</v>
      </c>
      <c r="TQV8" s="6">
        <f t="shared" si="220"/>
        <v>0</v>
      </c>
      <c r="TQW8" s="6">
        <f t="shared" si="220"/>
        <v>0</v>
      </c>
      <c r="TQX8" s="6">
        <f t="shared" si="220"/>
        <v>0</v>
      </c>
      <c r="TQY8" s="6">
        <f t="shared" si="220"/>
        <v>0</v>
      </c>
      <c r="TQZ8" s="6">
        <f t="shared" si="220"/>
        <v>0</v>
      </c>
      <c r="TRA8" s="6">
        <f t="shared" si="220"/>
        <v>0</v>
      </c>
      <c r="TRB8" s="6">
        <f t="shared" si="220"/>
        <v>0</v>
      </c>
      <c r="TRC8" s="6">
        <f t="shared" si="220"/>
        <v>0</v>
      </c>
      <c r="TRD8" s="6">
        <f t="shared" si="220"/>
        <v>0</v>
      </c>
      <c r="TRE8" s="6">
        <f t="shared" si="220"/>
        <v>0</v>
      </c>
      <c r="TRF8" s="6">
        <f t="shared" si="220"/>
        <v>0</v>
      </c>
      <c r="TRG8" s="6">
        <f t="shared" si="220"/>
        <v>0</v>
      </c>
      <c r="TRH8" s="6">
        <f t="shared" si="220"/>
        <v>0</v>
      </c>
      <c r="TRI8" s="6">
        <f t="shared" si="220"/>
        <v>0</v>
      </c>
      <c r="TRJ8" s="6">
        <f t="shared" si="220"/>
        <v>0</v>
      </c>
      <c r="TRK8" s="6">
        <f t="shared" si="220"/>
        <v>0</v>
      </c>
      <c r="TRL8" s="6">
        <f t="shared" si="220"/>
        <v>0</v>
      </c>
      <c r="TRM8" s="6">
        <f t="shared" si="220"/>
        <v>0</v>
      </c>
      <c r="TRN8" s="6">
        <f t="shared" si="220"/>
        <v>0</v>
      </c>
      <c r="TRO8" s="6">
        <f t="shared" si="220"/>
        <v>0</v>
      </c>
      <c r="TRP8" s="6">
        <f t="shared" si="220"/>
        <v>0</v>
      </c>
      <c r="TRQ8" s="6">
        <f t="shared" si="220"/>
        <v>0</v>
      </c>
      <c r="TRR8" s="6">
        <f t="shared" si="220"/>
        <v>0</v>
      </c>
      <c r="TRS8" s="6">
        <f t="shared" si="220"/>
        <v>0</v>
      </c>
      <c r="TRT8" s="6">
        <f t="shared" si="220"/>
        <v>0</v>
      </c>
      <c r="TRU8" s="6">
        <f t="shared" si="220"/>
        <v>0</v>
      </c>
      <c r="TRV8" s="6">
        <f t="shared" si="220"/>
        <v>0</v>
      </c>
      <c r="TRW8" s="6">
        <f t="shared" si="220"/>
        <v>0</v>
      </c>
      <c r="TRX8" s="6">
        <f t="shared" si="220"/>
        <v>0</v>
      </c>
      <c r="TRY8" s="6">
        <f t="shared" si="220"/>
        <v>0</v>
      </c>
      <c r="TRZ8" s="6">
        <f t="shared" si="220"/>
        <v>0</v>
      </c>
      <c r="TSA8" s="6">
        <f t="shared" si="220"/>
        <v>0</v>
      </c>
      <c r="TSB8" s="6">
        <f t="shared" si="220"/>
        <v>0</v>
      </c>
      <c r="TSC8" s="6">
        <f t="shared" si="220"/>
        <v>0</v>
      </c>
      <c r="TSD8" s="6">
        <f t="shared" si="220"/>
        <v>0</v>
      </c>
      <c r="TSE8" s="6">
        <f t="shared" si="220"/>
        <v>0</v>
      </c>
      <c r="TSF8" s="6">
        <f t="shared" si="220"/>
        <v>0</v>
      </c>
      <c r="TSG8" s="6">
        <f t="shared" si="220"/>
        <v>0</v>
      </c>
      <c r="TSH8" s="6">
        <f t="shared" si="220"/>
        <v>0</v>
      </c>
      <c r="TSI8" s="6">
        <f t="shared" si="220"/>
        <v>0</v>
      </c>
      <c r="TSJ8" s="6">
        <f t="shared" si="220"/>
        <v>0</v>
      </c>
      <c r="TSK8" s="6">
        <f t="shared" si="220"/>
        <v>0</v>
      </c>
      <c r="TSL8" s="6">
        <f t="shared" si="220"/>
        <v>0</v>
      </c>
      <c r="TSM8" s="6">
        <f t="shared" si="220"/>
        <v>0</v>
      </c>
      <c r="TSN8" s="6">
        <f t="shared" si="220"/>
        <v>0</v>
      </c>
      <c r="TSO8" s="6">
        <f t="shared" si="220"/>
        <v>0</v>
      </c>
      <c r="TSP8" s="6">
        <f t="shared" si="220"/>
        <v>0</v>
      </c>
      <c r="TSQ8" s="6">
        <f t="shared" si="220"/>
        <v>0</v>
      </c>
      <c r="TSR8" s="6">
        <f t="shared" si="220"/>
        <v>0</v>
      </c>
      <c r="TSS8" s="6">
        <f t="shared" si="220"/>
        <v>0</v>
      </c>
      <c r="TST8" s="6">
        <f t="shared" si="220"/>
        <v>0</v>
      </c>
      <c r="TSU8" s="6">
        <f t="shared" si="220"/>
        <v>0</v>
      </c>
      <c r="TSV8" s="6">
        <f t="shared" ref="TSV8:TVG8" si="221">+TSV5+TSV6+TSV7</f>
        <v>0</v>
      </c>
      <c r="TSW8" s="6">
        <f t="shared" si="221"/>
        <v>0</v>
      </c>
      <c r="TSX8" s="6">
        <f t="shared" si="221"/>
        <v>0</v>
      </c>
      <c r="TSY8" s="6">
        <f t="shared" si="221"/>
        <v>0</v>
      </c>
      <c r="TSZ8" s="6">
        <f t="shared" si="221"/>
        <v>0</v>
      </c>
      <c r="TTA8" s="6">
        <f t="shared" si="221"/>
        <v>0</v>
      </c>
      <c r="TTB8" s="6">
        <f t="shared" si="221"/>
        <v>0</v>
      </c>
      <c r="TTC8" s="6">
        <f t="shared" si="221"/>
        <v>0</v>
      </c>
      <c r="TTD8" s="6">
        <f t="shared" si="221"/>
        <v>0</v>
      </c>
      <c r="TTE8" s="6">
        <f t="shared" si="221"/>
        <v>0</v>
      </c>
      <c r="TTF8" s="6">
        <f t="shared" si="221"/>
        <v>0</v>
      </c>
      <c r="TTG8" s="6">
        <f t="shared" si="221"/>
        <v>0</v>
      </c>
      <c r="TTH8" s="6">
        <f t="shared" si="221"/>
        <v>0</v>
      </c>
      <c r="TTI8" s="6">
        <f t="shared" si="221"/>
        <v>0</v>
      </c>
      <c r="TTJ8" s="6">
        <f t="shared" si="221"/>
        <v>0</v>
      </c>
      <c r="TTK8" s="6">
        <f t="shared" si="221"/>
        <v>0</v>
      </c>
      <c r="TTL8" s="6">
        <f t="shared" si="221"/>
        <v>0</v>
      </c>
      <c r="TTM8" s="6">
        <f t="shared" si="221"/>
        <v>0</v>
      </c>
      <c r="TTN8" s="6">
        <f t="shared" si="221"/>
        <v>0</v>
      </c>
      <c r="TTO8" s="6">
        <f t="shared" si="221"/>
        <v>0</v>
      </c>
      <c r="TTP8" s="6">
        <f t="shared" si="221"/>
        <v>0</v>
      </c>
      <c r="TTQ8" s="6">
        <f t="shared" si="221"/>
        <v>0</v>
      </c>
      <c r="TTR8" s="6">
        <f t="shared" si="221"/>
        <v>0</v>
      </c>
      <c r="TTS8" s="6">
        <f t="shared" si="221"/>
        <v>0</v>
      </c>
      <c r="TTT8" s="6">
        <f t="shared" si="221"/>
        <v>0</v>
      </c>
      <c r="TTU8" s="6">
        <f t="shared" si="221"/>
        <v>0</v>
      </c>
      <c r="TTV8" s="6">
        <f t="shared" si="221"/>
        <v>0</v>
      </c>
      <c r="TTW8" s="6">
        <f t="shared" si="221"/>
        <v>0</v>
      </c>
      <c r="TTX8" s="6">
        <f t="shared" si="221"/>
        <v>0</v>
      </c>
      <c r="TTY8" s="6">
        <f t="shared" si="221"/>
        <v>0</v>
      </c>
      <c r="TTZ8" s="6">
        <f t="shared" si="221"/>
        <v>0</v>
      </c>
      <c r="TUA8" s="6">
        <f t="shared" si="221"/>
        <v>0</v>
      </c>
      <c r="TUB8" s="6">
        <f t="shared" si="221"/>
        <v>0</v>
      </c>
      <c r="TUC8" s="6">
        <f t="shared" si="221"/>
        <v>0</v>
      </c>
      <c r="TUD8" s="6">
        <f t="shared" si="221"/>
        <v>0</v>
      </c>
      <c r="TUE8" s="6">
        <f t="shared" si="221"/>
        <v>0</v>
      </c>
      <c r="TUF8" s="6">
        <f t="shared" si="221"/>
        <v>0</v>
      </c>
      <c r="TUG8" s="6">
        <f t="shared" si="221"/>
        <v>0</v>
      </c>
      <c r="TUH8" s="6">
        <f t="shared" si="221"/>
        <v>0</v>
      </c>
      <c r="TUI8" s="6">
        <f t="shared" si="221"/>
        <v>0</v>
      </c>
      <c r="TUJ8" s="6">
        <f t="shared" si="221"/>
        <v>0</v>
      </c>
      <c r="TUK8" s="6">
        <f t="shared" si="221"/>
        <v>0</v>
      </c>
      <c r="TUL8" s="6">
        <f t="shared" si="221"/>
        <v>0</v>
      </c>
      <c r="TUM8" s="6">
        <f t="shared" si="221"/>
        <v>0</v>
      </c>
      <c r="TUN8" s="6">
        <f t="shared" si="221"/>
        <v>0</v>
      </c>
      <c r="TUO8" s="6">
        <f t="shared" si="221"/>
        <v>0</v>
      </c>
      <c r="TUP8" s="6">
        <f t="shared" si="221"/>
        <v>0</v>
      </c>
      <c r="TUQ8" s="6">
        <f t="shared" si="221"/>
        <v>0</v>
      </c>
      <c r="TUR8" s="6">
        <f t="shared" si="221"/>
        <v>0</v>
      </c>
      <c r="TUS8" s="6">
        <f t="shared" si="221"/>
        <v>0</v>
      </c>
      <c r="TUT8" s="6">
        <f t="shared" si="221"/>
        <v>0</v>
      </c>
      <c r="TUU8" s="6">
        <f t="shared" si="221"/>
        <v>0</v>
      </c>
      <c r="TUV8" s="6">
        <f t="shared" si="221"/>
        <v>0</v>
      </c>
      <c r="TUW8" s="6">
        <f t="shared" si="221"/>
        <v>0</v>
      </c>
      <c r="TUX8" s="6">
        <f t="shared" si="221"/>
        <v>0</v>
      </c>
      <c r="TUY8" s="6">
        <f t="shared" si="221"/>
        <v>0</v>
      </c>
      <c r="TUZ8" s="6">
        <f t="shared" si="221"/>
        <v>0</v>
      </c>
      <c r="TVA8" s="6">
        <f t="shared" si="221"/>
        <v>0</v>
      </c>
      <c r="TVB8" s="6">
        <f t="shared" si="221"/>
        <v>0</v>
      </c>
      <c r="TVC8" s="6">
        <f t="shared" si="221"/>
        <v>0</v>
      </c>
      <c r="TVD8" s="6">
        <f t="shared" si="221"/>
        <v>0</v>
      </c>
      <c r="TVE8" s="6">
        <f t="shared" si="221"/>
        <v>0</v>
      </c>
      <c r="TVF8" s="6">
        <f t="shared" si="221"/>
        <v>0</v>
      </c>
      <c r="TVG8" s="6">
        <f t="shared" si="221"/>
        <v>0</v>
      </c>
      <c r="TVH8" s="6">
        <f t="shared" ref="TVH8:TXS8" si="222">+TVH5+TVH6+TVH7</f>
        <v>0</v>
      </c>
      <c r="TVI8" s="6">
        <f t="shared" si="222"/>
        <v>0</v>
      </c>
      <c r="TVJ8" s="6">
        <f t="shared" si="222"/>
        <v>0</v>
      </c>
      <c r="TVK8" s="6">
        <f t="shared" si="222"/>
        <v>0</v>
      </c>
      <c r="TVL8" s="6">
        <f t="shared" si="222"/>
        <v>0</v>
      </c>
      <c r="TVM8" s="6">
        <f t="shared" si="222"/>
        <v>0</v>
      </c>
      <c r="TVN8" s="6">
        <f t="shared" si="222"/>
        <v>0</v>
      </c>
      <c r="TVO8" s="6">
        <f t="shared" si="222"/>
        <v>0</v>
      </c>
      <c r="TVP8" s="6">
        <f t="shared" si="222"/>
        <v>0</v>
      </c>
      <c r="TVQ8" s="6">
        <f t="shared" si="222"/>
        <v>0</v>
      </c>
      <c r="TVR8" s="6">
        <f t="shared" si="222"/>
        <v>0</v>
      </c>
      <c r="TVS8" s="6">
        <f t="shared" si="222"/>
        <v>0</v>
      </c>
      <c r="TVT8" s="6">
        <f t="shared" si="222"/>
        <v>0</v>
      </c>
      <c r="TVU8" s="6">
        <f t="shared" si="222"/>
        <v>0</v>
      </c>
      <c r="TVV8" s="6">
        <f t="shared" si="222"/>
        <v>0</v>
      </c>
      <c r="TVW8" s="6">
        <f t="shared" si="222"/>
        <v>0</v>
      </c>
      <c r="TVX8" s="6">
        <f t="shared" si="222"/>
        <v>0</v>
      </c>
      <c r="TVY8" s="6">
        <f t="shared" si="222"/>
        <v>0</v>
      </c>
      <c r="TVZ8" s="6">
        <f t="shared" si="222"/>
        <v>0</v>
      </c>
      <c r="TWA8" s="6">
        <f t="shared" si="222"/>
        <v>0</v>
      </c>
      <c r="TWB8" s="6">
        <f t="shared" si="222"/>
        <v>0</v>
      </c>
      <c r="TWC8" s="6">
        <f t="shared" si="222"/>
        <v>0</v>
      </c>
      <c r="TWD8" s="6">
        <f t="shared" si="222"/>
        <v>0</v>
      </c>
      <c r="TWE8" s="6">
        <f t="shared" si="222"/>
        <v>0</v>
      </c>
      <c r="TWF8" s="6">
        <f t="shared" si="222"/>
        <v>0</v>
      </c>
      <c r="TWG8" s="6">
        <f t="shared" si="222"/>
        <v>0</v>
      </c>
      <c r="TWH8" s="6">
        <f t="shared" si="222"/>
        <v>0</v>
      </c>
      <c r="TWI8" s="6">
        <f t="shared" si="222"/>
        <v>0</v>
      </c>
      <c r="TWJ8" s="6">
        <f t="shared" si="222"/>
        <v>0</v>
      </c>
      <c r="TWK8" s="6">
        <f t="shared" si="222"/>
        <v>0</v>
      </c>
      <c r="TWL8" s="6">
        <f t="shared" si="222"/>
        <v>0</v>
      </c>
      <c r="TWM8" s="6">
        <f t="shared" si="222"/>
        <v>0</v>
      </c>
      <c r="TWN8" s="6">
        <f t="shared" si="222"/>
        <v>0</v>
      </c>
      <c r="TWO8" s="6">
        <f t="shared" si="222"/>
        <v>0</v>
      </c>
      <c r="TWP8" s="6">
        <f t="shared" si="222"/>
        <v>0</v>
      </c>
      <c r="TWQ8" s="6">
        <f t="shared" si="222"/>
        <v>0</v>
      </c>
      <c r="TWR8" s="6">
        <f t="shared" si="222"/>
        <v>0</v>
      </c>
      <c r="TWS8" s="6">
        <f t="shared" si="222"/>
        <v>0</v>
      </c>
      <c r="TWT8" s="6">
        <f t="shared" si="222"/>
        <v>0</v>
      </c>
      <c r="TWU8" s="6">
        <f t="shared" si="222"/>
        <v>0</v>
      </c>
      <c r="TWV8" s="6">
        <f t="shared" si="222"/>
        <v>0</v>
      </c>
      <c r="TWW8" s="6">
        <f t="shared" si="222"/>
        <v>0</v>
      </c>
      <c r="TWX8" s="6">
        <f t="shared" si="222"/>
        <v>0</v>
      </c>
      <c r="TWY8" s="6">
        <f t="shared" si="222"/>
        <v>0</v>
      </c>
      <c r="TWZ8" s="6">
        <f t="shared" si="222"/>
        <v>0</v>
      </c>
      <c r="TXA8" s="6">
        <f t="shared" si="222"/>
        <v>0</v>
      </c>
      <c r="TXB8" s="6">
        <f t="shared" si="222"/>
        <v>0</v>
      </c>
      <c r="TXC8" s="6">
        <f t="shared" si="222"/>
        <v>0</v>
      </c>
      <c r="TXD8" s="6">
        <f t="shared" si="222"/>
        <v>0</v>
      </c>
      <c r="TXE8" s="6">
        <f t="shared" si="222"/>
        <v>0</v>
      </c>
      <c r="TXF8" s="6">
        <f t="shared" si="222"/>
        <v>0</v>
      </c>
      <c r="TXG8" s="6">
        <f t="shared" si="222"/>
        <v>0</v>
      </c>
      <c r="TXH8" s="6">
        <f t="shared" si="222"/>
        <v>0</v>
      </c>
      <c r="TXI8" s="6">
        <f t="shared" si="222"/>
        <v>0</v>
      </c>
      <c r="TXJ8" s="6">
        <f t="shared" si="222"/>
        <v>0</v>
      </c>
      <c r="TXK8" s="6">
        <f t="shared" si="222"/>
        <v>0</v>
      </c>
      <c r="TXL8" s="6">
        <f t="shared" si="222"/>
        <v>0</v>
      </c>
      <c r="TXM8" s="6">
        <f t="shared" si="222"/>
        <v>0</v>
      </c>
      <c r="TXN8" s="6">
        <f t="shared" si="222"/>
        <v>0</v>
      </c>
      <c r="TXO8" s="6">
        <f t="shared" si="222"/>
        <v>0</v>
      </c>
      <c r="TXP8" s="6">
        <f t="shared" si="222"/>
        <v>0</v>
      </c>
      <c r="TXQ8" s="6">
        <f t="shared" si="222"/>
        <v>0</v>
      </c>
      <c r="TXR8" s="6">
        <f t="shared" si="222"/>
        <v>0</v>
      </c>
      <c r="TXS8" s="6">
        <f t="shared" si="222"/>
        <v>0</v>
      </c>
      <c r="TXT8" s="6">
        <f t="shared" ref="TXT8:UAE8" si="223">+TXT5+TXT6+TXT7</f>
        <v>0</v>
      </c>
      <c r="TXU8" s="6">
        <f t="shared" si="223"/>
        <v>0</v>
      </c>
      <c r="TXV8" s="6">
        <f t="shared" si="223"/>
        <v>0</v>
      </c>
      <c r="TXW8" s="6">
        <f t="shared" si="223"/>
        <v>0</v>
      </c>
      <c r="TXX8" s="6">
        <f t="shared" si="223"/>
        <v>0</v>
      </c>
      <c r="TXY8" s="6">
        <f t="shared" si="223"/>
        <v>0</v>
      </c>
      <c r="TXZ8" s="6">
        <f t="shared" si="223"/>
        <v>0</v>
      </c>
      <c r="TYA8" s="6">
        <f t="shared" si="223"/>
        <v>0</v>
      </c>
      <c r="TYB8" s="6">
        <f t="shared" si="223"/>
        <v>0</v>
      </c>
      <c r="TYC8" s="6">
        <f t="shared" si="223"/>
        <v>0</v>
      </c>
      <c r="TYD8" s="6">
        <f t="shared" si="223"/>
        <v>0</v>
      </c>
      <c r="TYE8" s="6">
        <f t="shared" si="223"/>
        <v>0</v>
      </c>
      <c r="TYF8" s="6">
        <f t="shared" si="223"/>
        <v>0</v>
      </c>
      <c r="TYG8" s="6">
        <f t="shared" si="223"/>
        <v>0</v>
      </c>
      <c r="TYH8" s="6">
        <f t="shared" si="223"/>
        <v>0</v>
      </c>
      <c r="TYI8" s="6">
        <f t="shared" si="223"/>
        <v>0</v>
      </c>
      <c r="TYJ8" s="6">
        <f t="shared" si="223"/>
        <v>0</v>
      </c>
      <c r="TYK8" s="6">
        <f t="shared" si="223"/>
        <v>0</v>
      </c>
      <c r="TYL8" s="6">
        <f t="shared" si="223"/>
        <v>0</v>
      </c>
      <c r="TYM8" s="6">
        <f t="shared" si="223"/>
        <v>0</v>
      </c>
      <c r="TYN8" s="6">
        <f t="shared" si="223"/>
        <v>0</v>
      </c>
      <c r="TYO8" s="6">
        <f t="shared" si="223"/>
        <v>0</v>
      </c>
      <c r="TYP8" s="6">
        <f t="shared" si="223"/>
        <v>0</v>
      </c>
      <c r="TYQ8" s="6">
        <f t="shared" si="223"/>
        <v>0</v>
      </c>
      <c r="TYR8" s="6">
        <f t="shared" si="223"/>
        <v>0</v>
      </c>
      <c r="TYS8" s="6">
        <f t="shared" si="223"/>
        <v>0</v>
      </c>
      <c r="TYT8" s="6">
        <f t="shared" si="223"/>
        <v>0</v>
      </c>
      <c r="TYU8" s="6">
        <f t="shared" si="223"/>
        <v>0</v>
      </c>
      <c r="TYV8" s="6">
        <f t="shared" si="223"/>
        <v>0</v>
      </c>
      <c r="TYW8" s="6">
        <f t="shared" si="223"/>
        <v>0</v>
      </c>
      <c r="TYX8" s="6">
        <f t="shared" si="223"/>
        <v>0</v>
      </c>
      <c r="TYY8" s="6">
        <f t="shared" si="223"/>
        <v>0</v>
      </c>
      <c r="TYZ8" s="6">
        <f t="shared" si="223"/>
        <v>0</v>
      </c>
      <c r="TZA8" s="6">
        <f t="shared" si="223"/>
        <v>0</v>
      </c>
      <c r="TZB8" s="6">
        <f t="shared" si="223"/>
        <v>0</v>
      </c>
      <c r="TZC8" s="6">
        <f t="shared" si="223"/>
        <v>0</v>
      </c>
      <c r="TZD8" s="6">
        <f t="shared" si="223"/>
        <v>0</v>
      </c>
      <c r="TZE8" s="6">
        <f t="shared" si="223"/>
        <v>0</v>
      </c>
      <c r="TZF8" s="6">
        <f t="shared" si="223"/>
        <v>0</v>
      </c>
      <c r="TZG8" s="6">
        <f t="shared" si="223"/>
        <v>0</v>
      </c>
      <c r="TZH8" s="6">
        <f t="shared" si="223"/>
        <v>0</v>
      </c>
      <c r="TZI8" s="6">
        <f t="shared" si="223"/>
        <v>0</v>
      </c>
      <c r="TZJ8" s="6">
        <f t="shared" si="223"/>
        <v>0</v>
      </c>
      <c r="TZK8" s="6">
        <f t="shared" si="223"/>
        <v>0</v>
      </c>
      <c r="TZL8" s="6">
        <f t="shared" si="223"/>
        <v>0</v>
      </c>
      <c r="TZM8" s="6">
        <f t="shared" si="223"/>
        <v>0</v>
      </c>
      <c r="TZN8" s="6">
        <f t="shared" si="223"/>
        <v>0</v>
      </c>
      <c r="TZO8" s="6">
        <f t="shared" si="223"/>
        <v>0</v>
      </c>
      <c r="TZP8" s="6">
        <f t="shared" si="223"/>
        <v>0</v>
      </c>
      <c r="TZQ8" s="6">
        <f t="shared" si="223"/>
        <v>0</v>
      </c>
      <c r="TZR8" s="6">
        <f t="shared" si="223"/>
        <v>0</v>
      </c>
      <c r="TZS8" s="6">
        <f t="shared" si="223"/>
        <v>0</v>
      </c>
      <c r="TZT8" s="6">
        <f t="shared" si="223"/>
        <v>0</v>
      </c>
      <c r="TZU8" s="6">
        <f t="shared" si="223"/>
        <v>0</v>
      </c>
      <c r="TZV8" s="6">
        <f t="shared" si="223"/>
        <v>0</v>
      </c>
      <c r="TZW8" s="6">
        <f t="shared" si="223"/>
        <v>0</v>
      </c>
      <c r="TZX8" s="6">
        <f t="shared" si="223"/>
        <v>0</v>
      </c>
      <c r="TZY8" s="6">
        <f t="shared" si="223"/>
        <v>0</v>
      </c>
      <c r="TZZ8" s="6">
        <f t="shared" si="223"/>
        <v>0</v>
      </c>
      <c r="UAA8" s="6">
        <f t="shared" si="223"/>
        <v>0</v>
      </c>
      <c r="UAB8" s="6">
        <f t="shared" si="223"/>
        <v>0</v>
      </c>
      <c r="UAC8" s="6">
        <f t="shared" si="223"/>
        <v>0</v>
      </c>
      <c r="UAD8" s="6">
        <f t="shared" si="223"/>
        <v>0</v>
      </c>
      <c r="UAE8" s="6">
        <f t="shared" si="223"/>
        <v>0</v>
      </c>
      <c r="UAF8" s="6">
        <f t="shared" ref="UAF8:UCQ8" si="224">+UAF5+UAF6+UAF7</f>
        <v>0</v>
      </c>
      <c r="UAG8" s="6">
        <f t="shared" si="224"/>
        <v>0</v>
      </c>
      <c r="UAH8" s="6">
        <f t="shared" si="224"/>
        <v>0</v>
      </c>
      <c r="UAI8" s="6">
        <f t="shared" si="224"/>
        <v>0</v>
      </c>
      <c r="UAJ8" s="6">
        <f t="shared" si="224"/>
        <v>0</v>
      </c>
      <c r="UAK8" s="6">
        <f t="shared" si="224"/>
        <v>0</v>
      </c>
      <c r="UAL8" s="6">
        <f t="shared" si="224"/>
        <v>0</v>
      </c>
      <c r="UAM8" s="6">
        <f t="shared" si="224"/>
        <v>0</v>
      </c>
      <c r="UAN8" s="6">
        <f t="shared" si="224"/>
        <v>0</v>
      </c>
      <c r="UAO8" s="6">
        <f t="shared" si="224"/>
        <v>0</v>
      </c>
      <c r="UAP8" s="6">
        <f t="shared" si="224"/>
        <v>0</v>
      </c>
      <c r="UAQ8" s="6">
        <f t="shared" si="224"/>
        <v>0</v>
      </c>
      <c r="UAR8" s="6">
        <f t="shared" si="224"/>
        <v>0</v>
      </c>
      <c r="UAS8" s="6">
        <f t="shared" si="224"/>
        <v>0</v>
      </c>
      <c r="UAT8" s="6">
        <f t="shared" si="224"/>
        <v>0</v>
      </c>
      <c r="UAU8" s="6">
        <f t="shared" si="224"/>
        <v>0</v>
      </c>
      <c r="UAV8" s="6">
        <f t="shared" si="224"/>
        <v>0</v>
      </c>
      <c r="UAW8" s="6">
        <f t="shared" si="224"/>
        <v>0</v>
      </c>
      <c r="UAX8" s="6">
        <f t="shared" si="224"/>
        <v>0</v>
      </c>
      <c r="UAY8" s="6">
        <f t="shared" si="224"/>
        <v>0</v>
      </c>
      <c r="UAZ8" s="6">
        <f t="shared" si="224"/>
        <v>0</v>
      </c>
      <c r="UBA8" s="6">
        <f t="shared" si="224"/>
        <v>0</v>
      </c>
      <c r="UBB8" s="6">
        <f t="shared" si="224"/>
        <v>0</v>
      </c>
      <c r="UBC8" s="6">
        <f t="shared" si="224"/>
        <v>0</v>
      </c>
      <c r="UBD8" s="6">
        <f t="shared" si="224"/>
        <v>0</v>
      </c>
      <c r="UBE8" s="6">
        <f t="shared" si="224"/>
        <v>0</v>
      </c>
      <c r="UBF8" s="6">
        <f t="shared" si="224"/>
        <v>0</v>
      </c>
      <c r="UBG8" s="6">
        <f t="shared" si="224"/>
        <v>0</v>
      </c>
      <c r="UBH8" s="6">
        <f t="shared" si="224"/>
        <v>0</v>
      </c>
      <c r="UBI8" s="6">
        <f t="shared" si="224"/>
        <v>0</v>
      </c>
      <c r="UBJ8" s="6">
        <f t="shared" si="224"/>
        <v>0</v>
      </c>
      <c r="UBK8" s="6">
        <f t="shared" si="224"/>
        <v>0</v>
      </c>
      <c r="UBL8" s="6">
        <f t="shared" si="224"/>
        <v>0</v>
      </c>
      <c r="UBM8" s="6">
        <f t="shared" si="224"/>
        <v>0</v>
      </c>
      <c r="UBN8" s="6">
        <f t="shared" si="224"/>
        <v>0</v>
      </c>
      <c r="UBO8" s="6">
        <f t="shared" si="224"/>
        <v>0</v>
      </c>
      <c r="UBP8" s="6">
        <f t="shared" si="224"/>
        <v>0</v>
      </c>
      <c r="UBQ8" s="6">
        <f t="shared" si="224"/>
        <v>0</v>
      </c>
      <c r="UBR8" s="6">
        <f t="shared" si="224"/>
        <v>0</v>
      </c>
      <c r="UBS8" s="6">
        <f t="shared" si="224"/>
        <v>0</v>
      </c>
      <c r="UBT8" s="6">
        <f t="shared" si="224"/>
        <v>0</v>
      </c>
      <c r="UBU8" s="6">
        <f t="shared" si="224"/>
        <v>0</v>
      </c>
      <c r="UBV8" s="6">
        <f t="shared" si="224"/>
        <v>0</v>
      </c>
      <c r="UBW8" s="6">
        <f t="shared" si="224"/>
        <v>0</v>
      </c>
      <c r="UBX8" s="6">
        <f t="shared" si="224"/>
        <v>0</v>
      </c>
      <c r="UBY8" s="6">
        <f t="shared" si="224"/>
        <v>0</v>
      </c>
      <c r="UBZ8" s="6">
        <f t="shared" si="224"/>
        <v>0</v>
      </c>
      <c r="UCA8" s="6">
        <f t="shared" si="224"/>
        <v>0</v>
      </c>
      <c r="UCB8" s="6">
        <f t="shared" si="224"/>
        <v>0</v>
      </c>
      <c r="UCC8" s="6">
        <f t="shared" si="224"/>
        <v>0</v>
      </c>
      <c r="UCD8" s="6">
        <f t="shared" si="224"/>
        <v>0</v>
      </c>
      <c r="UCE8" s="6">
        <f t="shared" si="224"/>
        <v>0</v>
      </c>
      <c r="UCF8" s="6">
        <f t="shared" si="224"/>
        <v>0</v>
      </c>
      <c r="UCG8" s="6">
        <f t="shared" si="224"/>
        <v>0</v>
      </c>
      <c r="UCH8" s="6">
        <f t="shared" si="224"/>
        <v>0</v>
      </c>
      <c r="UCI8" s="6">
        <f t="shared" si="224"/>
        <v>0</v>
      </c>
      <c r="UCJ8" s="6">
        <f t="shared" si="224"/>
        <v>0</v>
      </c>
      <c r="UCK8" s="6">
        <f t="shared" si="224"/>
        <v>0</v>
      </c>
      <c r="UCL8" s="6">
        <f t="shared" si="224"/>
        <v>0</v>
      </c>
      <c r="UCM8" s="6">
        <f t="shared" si="224"/>
        <v>0</v>
      </c>
      <c r="UCN8" s="6">
        <f t="shared" si="224"/>
        <v>0</v>
      </c>
      <c r="UCO8" s="6">
        <f t="shared" si="224"/>
        <v>0</v>
      </c>
      <c r="UCP8" s="6">
        <f t="shared" si="224"/>
        <v>0</v>
      </c>
      <c r="UCQ8" s="6">
        <f t="shared" si="224"/>
        <v>0</v>
      </c>
      <c r="UCR8" s="6">
        <f t="shared" ref="UCR8:UFC8" si="225">+UCR5+UCR6+UCR7</f>
        <v>0</v>
      </c>
      <c r="UCS8" s="6">
        <f t="shared" si="225"/>
        <v>0</v>
      </c>
      <c r="UCT8" s="6">
        <f t="shared" si="225"/>
        <v>0</v>
      </c>
      <c r="UCU8" s="6">
        <f t="shared" si="225"/>
        <v>0</v>
      </c>
      <c r="UCV8" s="6">
        <f t="shared" si="225"/>
        <v>0</v>
      </c>
      <c r="UCW8" s="6">
        <f t="shared" si="225"/>
        <v>0</v>
      </c>
      <c r="UCX8" s="6">
        <f t="shared" si="225"/>
        <v>0</v>
      </c>
      <c r="UCY8" s="6">
        <f t="shared" si="225"/>
        <v>0</v>
      </c>
      <c r="UCZ8" s="6">
        <f t="shared" si="225"/>
        <v>0</v>
      </c>
      <c r="UDA8" s="6">
        <f t="shared" si="225"/>
        <v>0</v>
      </c>
      <c r="UDB8" s="6">
        <f t="shared" si="225"/>
        <v>0</v>
      </c>
      <c r="UDC8" s="6">
        <f t="shared" si="225"/>
        <v>0</v>
      </c>
      <c r="UDD8" s="6">
        <f t="shared" si="225"/>
        <v>0</v>
      </c>
      <c r="UDE8" s="6">
        <f t="shared" si="225"/>
        <v>0</v>
      </c>
      <c r="UDF8" s="6">
        <f t="shared" si="225"/>
        <v>0</v>
      </c>
      <c r="UDG8" s="6">
        <f t="shared" si="225"/>
        <v>0</v>
      </c>
      <c r="UDH8" s="6">
        <f t="shared" si="225"/>
        <v>0</v>
      </c>
      <c r="UDI8" s="6">
        <f t="shared" si="225"/>
        <v>0</v>
      </c>
      <c r="UDJ8" s="6">
        <f t="shared" si="225"/>
        <v>0</v>
      </c>
      <c r="UDK8" s="6">
        <f t="shared" si="225"/>
        <v>0</v>
      </c>
      <c r="UDL8" s="6">
        <f t="shared" si="225"/>
        <v>0</v>
      </c>
      <c r="UDM8" s="6">
        <f t="shared" si="225"/>
        <v>0</v>
      </c>
      <c r="UDN8" s="6">
        <f t="shared" si="225"/>
        <v>0</v>
      </c>
      <c r="UDO8" s="6">
        <f t="shared" si="225"/>
        <v>0</v>
      </c>
      <c r="UDP8" s="6">
        <f t="shared" si="225"/>
        <v>0</v>
      </c>
      <c r="UDQ8" s="6">
        <f t="shared" si="225"/>
        <v>0</v>
      </c>
      <c r="UDR8" s="6">
        <f t="shared" si="225"/>
        <v>0</v>
      </c>
      <c r="UDS8" s="6">
        <f t="shared" si="225"/>
        <v>0</v>
      </c>
      <c r="UDT8" s="6">
        <f t="shared" si="225"/>
        <v>0</v>
      </c>
      <c r="UDU8" s="6">
        <f t="shared" si="225"/>
        <v>0</v>
      </c>
      <c r="UDV8" s="6">
        <f t="shared" si="225"/>
        <v>0</v>
      </c>
      <c r="UDW8" s="6">
        <f t="shared" si="225"/>
        <v>0</v>
      </c>
      <c r="UDX8" s="6">
        <f t="shared" si="225"/>
        <v>0</v>
      </c>
      <c r="UDY8" s="6">
        <f t="shared" si="225"/>
        <v>0</v>
      </c>
      <c r="UDZ8" s="6">
        <f t="shared" si="225"/>
        <v>0</v>
      </c>
      <c r="UEA8" s="6">
        <f t="shared" si="225"/>
        <v>0</v>
      </c>
      <c r="UEB8" s="6">
        <f t="shared" si="225"/>
        <v>0</v>
      </c>
      <c r="UEC8" s="6">
        <f t="shared" si="225"/>
        <v>0</v>
      </c>
      <c r="UED8" s="6">
        <f t="shared" si="225"/>
        <v>0</v>
      </c>
      <c r="UEE8" s="6">
        <f t="shared" si="225"/>
        <v>0</v>
      </c>
      <c r="UEF8" s="6">
        <f t="shared" si="225"/>
        <v>0</v>
      </c>
      <c r="UEG8" s="6">
        <f t="shared" si="225"/>
        <v>0</v>
      </c>
      <c r="UEH8" s="6">
        <f t="shared" si="225"/>
        <v>0</v>
      </c>
      <c r="UEI8" s="6">
        <f t="shared" si="225"/>
        <v>0</v>
      </c>
      <c r="UEJ8" s="6">
        <f t="shared" si="225"/>
        <v>0</v>
      </c>
      <c r="UEK8" s="6">
        <f t="shared" si="225"/>
        <v>0</v>
      </c>
      <c r="UEL8" s="6">
        <f t="shared" si="225"/>
        <v>0</v>
      </c>
      <c r="UEM8" s="6">
        <f t="shared" si="225"/>
        <v>0</v>
      </c>
      <c r="UEN8" s="6">
        <f t="shared" si="225"/>
        <v>0</v>
      </c>
      <c r="UEO8" s="6">
        <f t="shared" si="225"/>
        <v>0</v>
      </c>
      <c r="UEP8" s="6">
        <f t="shared" si="225"/>
        <v>0</v>
      </c>
      <c r="UEQ8" s="6">
        <f t="shared" si="225"/>
        <v>0</v>
      </c>
      <c r="UER8" s="6">
        <f t="shared" si="225"/>
        <v>0</v>
      </c>
      <c r="UES8" s="6">
        <f t="shared" si="225"/>
        <v>0</v>
      </c>
      <c r="UET8" s="6">
        <f t="shared" si="225"/>
        <v>0</v>
      </c>
      <c r="UEU8" s="6">
        <f t="shared" si="225"/>
        <v>0</v>
      </c>
      <c r="UEV8" s="6">
        <f t="shared" si="225"/>
        <v>0</v>
      </c>
      <c r="UEW8" s="6">
        <f t="shared" si="225"/>
        <v>0</v>
      </c>
      <c r="UEX8" s="6">
        <f t="shared" si="225"/>
        <v>0</v>
      </c>
      <c r="UEY8" s="6">
        <f t="shared" si="225"/>
        <v>0</v>
      </c>
      <c r="UEZ8" s="6">
        <f t="shared" si="225"/>
        <v>0</v>
      </c>
      <c r="UFA8" s="6">
        <f t="shared" si="225"/>
        <v>0</v>
      </c>
      <c r="UFB8" s="6">
        <f t="shared" si="225"/>
        <v>0</v>
      </c>
      <c r="UFC8" s="6">
        <f t="shared" si="225"/>
        <v>0</v>
      </c>
      <c r="UFD8" s="6">
        <f t="shared" ref="UFD8:UHO8" si="226">+UFD5+UFD6+UFD7</f>
        <v>0</v>
      </c>
      <c r="UFE8" s="6">
        <f t="shared" si="226"/>
        <v>0</v>
      </c>
      <c r="UFF8" s="6">
        <f t="shared" si="226"/>
        <v>0</v>
      </c>
      <c r="UFG8" s="6">
        <f t="shared" si="226"/>
        <v>0</v>
      </c>
      <c r="UFH8" s="6">
        <f t="shared" si="226"/>
        <v>0</v>
      </c>
      <c r="UFI8" s="6">
        <f t="shared" si="226"/>
        <v>0</v>
      </c>
      <c r="UFJ8" s="6">
        <f t="shared" si="226"/>
        <v>0</v>
      </c>
      <c r="UFK8" s="6">
        <f t="shared" si="226"/>
        <v>0</v>
      </c>
      <c r="UFL8" s="6">
        <f t="shared" si="226"/>
        <v>0</v>
      </c>
      <c r="UFM8" s="6">
        <f t="shared" si="226"/>
        <v>0</v>
      </c>
      <c r="UFN8" s="6">
        <f t="shared" si="226"/>
        <v>0</v>
      </c>
      <c r="UFO8" s="6">
        <f t="shared" si="226"/>
        <v>0</v>
      </c>
      <c r="UFP8" s="6">
        <f t="shared" si="226"/>
        <v>0</v>
      </c>
      <c r="UFQ8" s="6">
        <f t="shared" si="226"/>
        <v>0</v>
      </c>
      <c r="UFR8" s="6">
        <f t="shared" si="226"/>
        <v>0</v>
      </c>
      <c r="UFS8" s="6">
        <f t="shared" si="226"/>
        <v>0</v>
      </c>
      <c r="UFT8" s="6">
        <f t="shared" si="226"/>
        <v>0</v>
      </c>
      <c r="UFU8" s="6">
        <f t="shared" si="226"/>
        <v>0</v>
      </c>
      <c r="UFV8" s="6">
        <f t="shared" si="226"/>
        <v>0</v>
      </c>
      <c r="UFW8" s="6">
        <f t="shared" si="226"/>
        <v>0</v>
      </c>
      <c r="UFX8" s="6">
        <f t="shared" si="226"/>
        <v>0</v>
      </c>
      <c r="UFY8" s="6">
        <f t="shared" si="226"/>
        <v>0</v>
      </c>
      <c r="UFZ8" s="6">
        <f t="shared" si="226"/>
        <v>0</v>
      </c>
      <c r="UGA8" s="6">
        <f t="shared" si="226"/>
        <v>0</v>
      </c>
      <c r="UGB8" s="6">
        <f t="shared" si="226"/>
        <v>0</v>
      </c>
      <c r="UGC8" s="6">
        <f t="shared" si="226"/>
        <v>0</v>
      </c>
      <c r="UGD8" s="6">
        <f t="shared" si="226"/>
        <v>0</v>
      </c>
      <c r="UGE8" s="6">
        <f t="shared" si="226"/>
        <v>0</v>
      </c>
      <c r="UGF8" s="6">
        <f t="shared" si="226"/>
        <v>0</v>
      </c>
      <c r="UGG8" s="6">
        <f t="shared" si="226"/>
        <v>0</v>
      </c>
      <c r="UGH8" s="6">
        <f t="shared" si="226"/>
        <v>0</v>
      </c>
      <c r="UGI8" s="6">
        <f t="shared" si="226"/>
        <v>0</v>
      </c>
      <c r="UGJ8" s="6">
        <f t="shared" si="226"/>
        <v>0</v>
      </c>
      <c r="UGK8" s="6">
        <f t="shared" si="226"/>
        <v>0</v>
      </c>
      <c r="UGL8" s="6">
        <f t="shared" si="226"/>
        <v>0</v>
      </c>
      <c r="UGM8" s="6">
        <f t="shared" si="226"/>
        <v>0</v>
      </c>
      <c r="UGN8" s="6">
        <f t="shared" si="226"/>
        <v>0</v>
      </c>
      <c r="UGO8" s="6">
        <f t="shared" si="226"/>
        <v>0</v>
      </c>
      <c r="UGP8" s="6">
        <f t="shared" si="226"/>
        <v>0</v>
      </c>
      <c r="UGQ8" s="6">
        <f t="shared" si="226"/>
        <v>0</v>
      </c>
      <c r="UGR8" s="6">
        <f t="shared" si="226"/>
        <v>0</v>
      </c>
      <c r="UGS8" s="6">
        <f t="shared" si="226"/>
        <v>0</v>
      </c>
      <c r="UGT8" s="6">
        <f t="shared" si="226"/>
        <v>0</v>
      </c>
      <c r="UGU8" s="6">
        <f t="shared" si="226"/>
        <v>0</v>
      </c>
      <c r="UGV8" s="6">
        <f t="shared" si="226"/>
        <v>0</v>
      </c>
      <c r="UGW8" s="6">
        <f t="shared" si="226"/>
        <v>0</v>
      </c>
      <c r="UGX8" s="6">
        <f t="shared" si="226"/>
        <v>0</v>
      </c>
      <c r="UGY8" s="6">
        <f t="shared" si="226"/>
        <v>0</v>
      </c>
      <c r="UGZ8" s="6">
        <f t="shared" si="226"/>
        <v>0</v>
      </c>
      <c r="UHA8" s="6">
        <f t="shared" si="226"/>
        <v>0</v>
      </c>
      <c r="UHB8" s="6">
        <f t="shared" si="226"/>
        <v>0</v>
      </c>
      <c r="UHC8" s="6">
        <f t="shared" si="226"/>
        <v>0</v>
      </c>
      <c r="UHD8" s="6">
        <f t="shared" si="226"/>
        <v>0</v>
      </c>
      <c r="UHE8" s="6">
        <f t="shared" si="226"/>
        <v>0</v>
      </c>
      <c r="UHF8" s="6">
        <f t="shared" si="226"/>
        <v>0</v>
      </c>
      <c r="UHG8" s="6">
        <f t="shared" si="226"/>
        <v>0</v>
      </c>
      <c r="UHH8" s="6">
        <f t="shared" si="226"/>
        <v>0</v>
      </c>
      <c r="UHI8" s="6">
        <f t="shared" si="226"/>
        <v>0</v>
      </c>
      <c r="UHJ8" s="6">
        <f t="shared" si="226"/>
        <v>0</v>
      </c>
      <c r="UHK8" s="6">
        <f t="shared" si="226"/>
        <v>0</v>
      </c>
      <c r="UHL8" s="6">
        <f t="shared" si="226"/>
        <v>0</v>
      </c>
      <c r="UHM8" s="6">
        <f t="shared" si="226"/>
        <v>0</v>
      </c>
      <c r="UHN8" s="6">
        <f t="shared" si="226"/>
        <v>0</v>
      </c>
      <c r="UHO8" s="6">
        <f t="shared" si="226"/>
        <v>0</v>
      </c>
      <c r="UHP8" s="6">
        <f t="shared" ref="UHP8:UKA8" si="227">+UHP5+UHP6+UHP7</f>
        <v>0</v>
      </c>
      <c r="UHQ8" s="6">
        <f t="shared" si="227"/>
        <v>0</v>
      </c>
      <c r="UHR8" s="6">
        <f t="shared" si="227"/>
        <v>0</v>
      </c>
      <c r="UHS8" s="6">
        <f t="shared" si="227"/>
        <v>0</v>
      </c>
      <c r="UHT8" s="6">
        <f t="shared" si="227"/>
        <v>0</v>
      </c>
      <c r="UHU8" s="6">
        <f t="shared" si="227"/>
        <v>0</v>
      </c>
      <c r="UHV8" s="6">
        <f t="shared" si="227"/>
        <v>0</v>
      </c>
      <c r="UHW8" s="6">
        <f t="shared" si="227"/>
        <v>0</v>
      </c>
      <c r="UHX8" s="6">
        <f t="shared" si="227"/>
        <v>0</v>
      </c>
      <c r="UHY8" s="6">
        <f t="shared" si="227"/>
        <v>0</v>
      </c>
      <c r="UHZ8" s="6">
        <f t="shared" si="227"/>
        <v>0</v>
      </c>
      <c r="UIA8" s="6">
        <f t="shared" si="227"/>
        <v>0</v>
      </c>
      <c r="UIB8" s="6">
        <f t="shared" si="227"/>
        <v>0</v>
      </c>
      <c r="UIC8" s="6">
        <f t="shared" si="227"/>
        <v>0</v>
      </c>
      <c r="UID8" s="6">
        <f t="shared" si="227"/>
        <v>0</v>
      </c>
      <c r="UIE8" s="6">
        <f t="shared" si="227"/>
        <v>0</v>
      </c>
      <c r="UIF8" s="6">
        <f t="shared" si="227"/>
        <v>0</v>
      </c>
      <c r="UIG8" s="6">
        <f t="shared" si="227"/>
        <v>0</v>
      </c>
      <c r="UIH8" s="6">
        <f t="shared" si="227"/>
        <v>0</v>
      </c>
      <c r="UII8" s="6">
        <f t="shared" si="227"/>
        <v>0</v>
      </c>
      <c r="UIJ8" s="6">
        <f t="shared" si="227"/>
        <v>0</v>
      </c>
      <c r="UIK8" s="6">
        <f t="shared" si="227"/>
        <v>0</v>
      </c>
      <c r="UIL8" s="6">
        <f t="shared" si="227"/>
        <v>0</v>
      </c>
      <c r="UIM8" s="6">
        <f t="shared" si="227"/>
        <v>0</v>
      </c>
      <c r="UIN8" s="6">
        <f t="shared" si="227"/>
        <v>0</v>
      </c>
      <c r="UIO8" s="6">
        <f t="shared" si="227"/>
        <v>0</v>
      </c>
      <c r="UIP8" s="6">
        <f t="shared" si="227"/>
        <v>0</v>
      </c>
      <c r="UIQ8" s="6">
        <f t="shared" si="227"/>
        <v>0</v>
      </c>
      <c r="UIR8" s="6">
        <f t="shared" si="227"/>
        <v>0</v>
      </c>
      <c r="UIS8" s="6">
        <f t="shared" si="227"/>
        <v>0</v>
      </c>
      <c r="UIT8" s="6">
        <f t="shared" si="227"/>
        <v>0</v>
      </c>
      <c r="UIU8" s="6">
        <f t="shared" si="227"/>
        <v>0</v>
      </c>
      <c r="UIV8" s="6">
        <f t="shared" si="227"/>
        <v>0</v>
      </c>
      <c r="UIW8" s="6">
        <f t="shared" si="227"/>
        <v>0</v>
      </c>
      <c r="UIX8" s="6">
        <f t="shared" si="227"/>
        <v>0</v>
      </c>
      <c r="UIY8" s="6">
        <f t="shared" si="227"/>
        <v>0</v>
      </c>
      <c r="UIZ8" s="6">
        <f t="shared" si="227"/>
        <v>0</v>
      </c>
      <c r="UJA8" s="6">
        <f t="shared" si="227"/>
        <v>0</v>
      </c>
      <c r="UJB8" s="6">
        <f t="shared" si="227"/>
        <v>0</v>
      </c>
      <c r="UJC8" s="6">
        <f t="shared" si="227"/>
        <v>0</v>
      </c>
      <c r="UJD8" s="6">
        <f t="shared" si="227"/>
        <v>0</v>
      </c>
      <c r="UJE8" s="6">
        <f t="shared" si="227"/>
        <v>0</v>
      </c>
      <c r="UJF8" s="6">
        <f t="shared" si="227"/>
        <v>0</v>
      </c>
      <c r="UJG8" s="6">
        <f t="shared" si="227"/>
        <v>0</v>
      </c>
      <c r="UJH8" s="6">
        <f t="shared" si="227"/>
        <v>0</v>
      </c>
      <c r="UJI8" s="6">
        <f t="shared" si="227"/>
        <v>0</v>
      </c>
      <c r="UJJ8" s="6">
        <f t="shared" si="227"/>
        <v>0</v>
      </c>
      <c r="UJK8" s="6">
        <f t="shared" si="227"/>
        <v>0</v>
      </c>
      <c r="UJL8" s="6">
        <f t="shared" si="227"/>
        <v>0</v>
      </c>
      <c r="UJM8" s="6">
        <f t="shared" si="227"/>
        <v>0</v>
      </c>
      <c r="UJN8" s="6">
        <f t="shared" si="227"/>
        <v>0</v>
      </c>
      <c r="UJO8" s="6">
        <f t="shared" si="227"/>
        <v>0</v>
      </c>
      <c r="UJP8" s="6">
        <f t="shared" si="227"/>
        <v>0</v>
      </c>
      <c r="UJQ8" s="6">
        <f t="shared" si="227"/>
        <v>0</v>
      </c>
      <c r="UJR8" s="6">
        <f t="shared" si="227"/>
        <v>0</v>
      </c>
      <c r="UJS8" s="6">
        <f t="shared" si="227"/>
        <v>0</v>
      </c>
      <c r="UJT8" s="6">
        <f t="shared" si="227"/>
        <v>0</v>
      </c>
      <c r="UJU8" s="6">
        <f t="shared" si="227"/>
        <v>0</v>
      </c>
      <c r="UJV8" s="6">
        <f t="shared" si="227"/>
        <v>0</v>
      </c>
      <c r="UJW8" s="6">
        <f t="shared" si="227"/>
        <v>0</v>
      </c>
      <c r="UJX8" s="6">
        <f t="shared" si="227"/>
        <v>0</v>
      </c>
      <c r="UJY8" s="6">
        <f t="shared" si="227"/>
        <v>0</v>
      </c>
      <c r="UJZ8" s="6">
        <f t="shared" si="227"/>
        <v>0</v>
      </c>
      <c r="UKA8" s="6">
        <f t="shared" si="227"/>
        <v>0</v>
      </c>
      <c r="UKB8" s="6">
        <f t="shared" ref="UKB8:UMM8" si="228">+UKB5+UKB6+UKB7</f>
        <v>0</v>
      </c>
      <c r="UKC8" s="6">
        <f t="shared" si="228"/>
        <v>0</v>
      </c>
      <c r="UKD8" s="6">
        <f t="shared" si="228"/>
        <v>0</v>
      </c>
      <c r="UKE8" s="6">
        <f t="shared" si="228"/>
        <v>0</v>
      </c>
      <c r="UKF8" s="6">
        <f t="shared" si="228"/>
        <v>0</v>
      </c>
      <c r="UKG8" s="6">
        <f t="shared" si="228"/>
        <v>0</v>
      </c>
      <c r="UKH8" s="6">
        <f t="shared" si="228"/>
        <v>0</v>
      </c>
      <c r="UKI8" s="6">
        <f t="shared" si="228"/>
        <v>0</v>
      </c>
      <c r="UKJ8" s="6">
        <f t="shared" si="228"/>
        <v>0</v>
      </c>
      <c r="UKK8" s="6">
        <f t="shared" si="228"/>
        <v>0</v>
      </c>
      <c r="UKL8" s="6">
        <f t="shared" si="228"/>
        <v>0</v>
      </c>
      <c r="UKM8" s="6">
        <f t="shared" si="228"/>
        <v>0</v>
      </c>
      <c r="UKN8" s="6">
        <f t="shared" si="228"/>
        <v>0</v>
      </c>
      <c r="UKO8" s="6">
        <f t="shared" si="228"/>
        <v>0</v>
      </c>
      <c r="UKP8" s="6">
        <f t="shared" si="228"/>
        <v>0</v>
      </c>
      <c r="UKQ8" s="6">
        <f t="shared" si="228"/>
        <v>0</v>
      </c>
      <c r="UKR8" s="6">
        <f t="shared" si="228"/>
        <v>0</v>
      </c>
      <c r="UKS8" s="6">
        <f t="shared" si="228"/>
        <v>0</v>
      </c>
      <c r="UKT8" s="6">
        <f t="shared" si="228"/>
        <v>0</v>
      </c>
      <c r="UKU8" s="6">
        <f t="shared" si="228"/>
        <v>0</v>
      </c>
      <c r="UKV8" s="6">
        <f t="shared" si="228"/>
        <v>0</v>
      </c>
      <c r="UKW8" s="6">
        <f t="shared" si="228"/>
        <v>0</v>
      </c>
      <c r="UKX8" s="6">
        <f t="shared" si="228"/>
        <v>0</v>
      </c>
      <c r="UKY8" s="6">
        <f t="shared" si="228"/>
        <v>0</v>
      </c>
      <c r="UKZ8" s="6">
        <f t="shared" si="228"/>
        <v>0</v>
      </c>
      <c r="ULA8" s="6">
        <f t="shared" si="228"/>
        <v>0</v>
      </c>
      <c r="ULB8" s="6">
        <f t="shared" si="228"/>
        <v>0</v>
      </c>
      <c r="ULC8" s="6">
        <f t="shared" si="228"/>
        <v>0</v>
      </c>
      <c r="ULD8" s="6">
        <f t="shared" si="228"/>
        <v>0</v>
      </c>
      <c r="ULE8" s="6">
        <f t="shared" si="228"/>
        <v>0</v>
      </c>
      <c r="ULF8" s="6">
        <f t="shared" si="228"/>
        <v>0</v>
      </c>
      <c r="ULG8" s="6">
        <f t="shared" si="228"/>
        <v>0</v>
      </c>
      <c r="ULH8" s="6">
        <f t="shared" si="228"/>
        <v>0</v>
      </c>
      <c r="ULI8" s="6">
        <f t="shared" si="228"/>
        <v>0</v>
      </c>
      <c r="ULJ8" s="6">
        <f t="shared" si="228"/>
        <v>0</v>
      </c>
      <c r="ULK8" s="6">
        <f t="shared" si="228"/>
        <v>0</v>
      </c>
      <c r="ULL8" s="6">
        <f t="shared" si="228"/>
        <v>0</v>
      </c>
      <c r="ULM8" s="6">
        <f t="shared" si="228"/>
        <v>0</v>
      </c>
      <c r="ULN8" s="6">
        <f t="shared" si="228"/>
        <v>0</v>
      </c>
      <c r="ULO8" s="6">
        <f t="shared" si="228"/>
        <v>0</v>
      </c>
      <c r="ULP8" s="6">
        <f t="shared" si="228"/>
        <v>0</v>
      </c>
      <c r="ULQ8" s="6">
        <f t="shared" si="228"/>
        <v>0</v>
      </c>
      <c r="ULR8" s="6">
        <f t="shared" si="228"/>
        <v>0</v>
      </c>
      <c r="ULS8" s="6">
        <f t="shared" si="228"/>
        <v>0</v>
      </c>
      <c r="ULT8" s="6">
        <f t="shared" si="228"/>
        <v>0</v>
      </c>
      <c r="ULU8" s="6">
        <f t="shared" si="228"/>
        <v>0</v>
      </c>
      <c r="ULV8" s="6">
        <f t="shared" si="228"/>
        <v>0</v>
      </c>
      <c r="ULW8" s="6">
        <f t="shared" si="228"/>
        <v>0</v>
      </c>
      <c r="ULX8" s="6">
        <f t="shared" si="228"/>
        <v>0</v>
      </c>
      <c r="ULY8" s="6">
        <f t="shared" si="228"/>
        <v>0</v>
      </c>
      <c r="ULZ8" s="6">
        <f t="shared" si="228"/>
        <v>0</v>
      </c>
      <c r="UMA8" s="6">
        <f t="shared" si="228"/>
        <v>0</v>
      </c>
      <c r="UMB8" s="6">
        <f t="shared" si="228"/>
        <v>0</v>
      </c>
      <c r="UMC8" s="6">
        <f t="shared" si="228"/>
        <v>0</v>
      </c>
      <c r="UMD8" s="6">
        <f t="shared" si="228"/>
        <v>0</v>
      </c>
      <c r="UME8" s="6">
        <f t="shared" si="228"/>
        <v>0</v>
      </c>
      <c r="UMF8" s="6">
        <f t="shared" si="228"/>
        <v>0</v>
      </c>
      <c r="UMG8" s="6">
        <f t="shared" si="228"/>
        <v>0</v>
      </c>
      <c r="UMH8" s="6">
        <f t="shared" si="228"/>
        <v>0</v>
      </c>
      <c r="UMI8" s="6">
        <f t="shared" si="228"/>
        <v>0</v>
      </c>
      <c r="UMJ8" s="6">
        <f t="shared" si="228"/>
        <v>0</v>
      </c>
      <c r="UMK8" s="6">
        <f t="shared" si="228"/>
        <v>0</v>
      </c>
      <c r="UML8" s="6">
        <f t="shared" si="228"/>
        <v>0</v>
      </c>
      <c r="UMM8" s="6">
        <f t="shared" si="228"/>
        <v>0</v>
      </c>
      <c r="UMN8" s="6">
        <f t="shared" ref="UMN8:UOY8" si="229">+UMN5+UMN6+UMN7</f>
        <v>0</v>
      </c>
      <c r="UMO8" s="6">
        <f t="shared" si="229"/>
        <v>0</v>
      </c>
      <c r="UMP8" s="6">
        <f t="shared" si="229"/>
        <v>0</v>
      </c>
      <c r="UMQ8" s="6">
        <f t="shared" si="229"/>
        <v>0</v>
      </c>
      <c r="UMR8" s="6">
        <f t="shared" si="229"/>
        <v>0</v>
      </c>
      <c r="UMS8" s="6">
        <f t="shared" si="229"/>
        <v>0</v>
      </c>
      <c r="UMT8" s="6">
        <f t="shared" si="229"/>
        <v>0</v>
      </c>
      <c r="UMU8" s="6">
        <f t="shared" si="229"/>
        <v>0</v>
      </c>
      <c r="UMV8" s="6">
        <f t="shared" si="229"/>
        <v>0</v>
      </c>
      <c r="UMW8" s="6">
        <f t="shared" si="229"/>
        <v>0</v>
      </c>
      <c r="UMX8" s="6">
        <f t="shared" si="229"/>
        <v>0</v>
      </c>
      <c r="UMY8" s="6">
        <f t="shared" si="229"/>
        <v>0</v>
      </c>
      <c r="UMZ8" s="6">
        <f t="shared" si="229"/>
        <v>0</v>
      </c>
      <c r="UNA8" s="6">
        <f t="shared" si="229"/>
        <v>0</v>
      </c>
      <c r="UNB8" s="6">
        <f t="shared" si="229"/>
        <v>0</v>
      </c>
      <c r="UNC8" s="6">
        <f t="shared" si="229"/>
        <v>0</v>
      </c>
      <c r="UND8" s="6">
        <f t="shared" si="229"/>
        <v>0</v>
      </c>
      <c r="UNE8" s="6">
        <f t="shared" si="229"/>
        <v>0</v>
      </c>
      <c r="UNF8" s="6">
        <f t="shared" si="229"/>
        <v>0</v>
      </c>
      <c r="UNG8" s="6">
        <f t="shared" si="229"/>
        <v>0</v>
      </c>
      <c r="UNH8" s="6">
        <f t="shared" si="229"/>
        <v>0</v>
      </c>
      <c r="UNI8" s="6">
        <f t="shared" si="229"/>
        <v>0</v>
      </c>
      <c r="UNJ8" s="6">
        <f t="shared" si="229"/>
        <v>0</v>
      </c>
      <c r="UNK8" s="6">
        <f t="shared" si="229"/>
        <v>0</v>
      </c>
      <c r="UNL8" s="6">
        <f t="shared" si="229"/>
        <v>0</v>
      </c>
      <c r="UNM8" s="6">
        <f t="shared" si="229"/>
        <v>0</v>
      </c>
      <c r="UNN8" s="6">
        <f t="shared" si="229"/>
        <v>0</v>
      </c>
      <c r="UNO8" s="6">
        <f t="shared" si="229"/>
        <v>0</v>
      </c>
      <c r="UNP8" s="6">
        <f t="shared" si="229"/>
        <v>0</v>
      </c>
      <c r="UNQ8" s="6">
        <f t="shared" si="229"/>
        <v>0</v>
      </c>
      <c r="UNR8" s="6">
        <f t="shared" si="229"/>
        <v>0</v>
      </c>
      <c r="UNS8" s="6">
        <f t="shared" si="229"/>
        <v>0</v>
      </c>
      <c r="UNT8" s="6">
        <f t="shared" si="229"/>
        <v>0</v>
      </c>
      <c r="UNU8" s="6">
        <f t="shared" si="229"/>
        <v>0</v>
      </c>
      <c r="UNV8" s="6">
        <f t="shared" si="229"/>
        <v>0</v>
      </c>
      <c r="UNW8" s="6">
        <f t="shared" si="229"/>
        <v>0</v>
      </c>
      <c r="UNX8" s="6">
        <f t="shared" si="229"/>
        <v>0</v>
      </c>
      <c r="UNY8" s="6">
        <f t="shared" si="229"/>
        <v>0</v>
      </c>
      <c r="UNZ8" s="6">
        <f t="shared" si="229"/>
        <v>0</v>
      </c>
      <c r="UOA8" s="6">
        <f t="shared" si="229"/>
        <v>0</v>
      </c>
      <c r="UOB8" s="6">
        <f t="shared" si="229"/>
        <v>0</v>
      </c>
      <c r="UOC8" s="6">
        <f t="shared" si="229"/>
        <v>0</v>
      </c>
      <c r="UOD8" s="6">
        <f t="shared" si="229"/>
        <v>0</v>
      </c>
      <c r="UOE8" s="6">
        <f t="shared" si="229"/>
        <v>0</v>
      </c>
      <c r="UOF8" s="6">
        <f t="shared" si="229"/>
        <v>0</v>
      </c>
      <c r="UOG8" s="6">
        <f t="shared" si="229"/>
        <v>0</v>
      </c>
      <c r="UOH8" s="6">
        <f t="shared" si="229"/>
        <v>0</v>
      </c>
      <c r="UOI8" s="6">
        <f t="shared" si="229"/>
        <v>0</v>
      </c>
      <c r="UOJ8" s="6">
        <f t="shared" si="229"/>
        <v>0</v>
      </c>
      <c r="UOK8" s="6">
        <f t="shared" si="229"/>
        <v>0</v>
      </c>
      <c r="UOL8" s="6">
        <f t="shared" si="229"/>
        <v>0</v>
      </c>
      <c r="UOM8" s="6">
        <f t="shared" si="229"/>
        <v>0</v>
      </c>
      <c r="UON8" s="6">
        <f t="shared" si="229"/>
        <v>0</v>
      </c>
      <c r="UOO8" s="6">
        <f t="shared" si="229"/>
        <v>0</v>
      </c>
      <c r="UOP8" s="6">
        <f t="shared" si="229"/>
        <v>0</v>
      </c>
      <c r="UOQ8" s="6">
        <f t="shared" si="229"/>
        <v>0</v>
      </c>
      <c r="UOR8" s="6">
        <f t="shared" si="229"/>
        <v>0</v>
      </c>
      <c r="UOS8" s="6">
        <f t="shared" si="229"/>
        <v>0</v>
      </c>
      <c r="UOT8" s="6">
        <f t="shared" si="229"/>
        <v>0</v>
      </c>
      <c r="UOU8" s="6">
        <f t="shared" si="229"/>
        <v>0</v>
      </c>
      <c r="UOV8" s="6">
        <f t="shared" si="229"/>
        <v>0</v>
      </c>
      <c r="UOW8" s="6">
        <f t="shared" si="229"/>
        <v>0</v>
      </c>
      <c r="UOX8" s="6">
        <f t="shared" si="229"/>
        <v>0</v>
      </c>
      <c r="UOY8" s="6">
        <f t="shared" si="229"/>
        <v>0</v>
      </c>
      <c r="UOZ8" s="6">
        <f t="shared" ref="UOZ8:URK8" si="230">+UOZ5+UOZ6+UOZ7</f>
        <v>0</v>
      </c>
      <c r="UPA8" s="6">
        <f t="shared" si="230"/>
        <v>0</v>
      </c>
      <c r="UPB8" s="6">
        <f t="shared" si="230"/>
        <v>0</v>
      </c>
      <c r="UPC8" s="6">
        <f t="shared" si="230"/>
        <v>0</v>
      </c>
      <c r="UPD8" s="6">
        <f t="shared" si="230"/>
        <v>0</v>
      </c>
      <c r="UPE8" s="6">
        <f t="shared" si="230"/>
        <v>0</v>
      </c>
      <c r="UPF8" s="6">
        <f t="shared" si="230"/>
        <v>0</v>
      </c>
      <c r="UPG8" s="6">
        <f t="shared" si="230"/>
        <v>0</v>
      </c>
      <c r="UPH8" s="6">
        <f t="shared" si="230"/>
        <v>0</v>
      </c>
      <c r="UPI8" s="6">
        <f t="shared" si="230"/>
        <v>0</v>
      </c>
      <c r="UPJ8" s="6">
        <f t="shared" si="230"/>
        <v>0</v>
      </c>
      <c r="UPK8" s="6">
        <f t="shared" si="230"/>
        <v>0</v>
      </c>
      <c r="UPL8" s="6">
        <f t="shared" si="230"/>
        <v>0</v>
      </c>
      <c r="UPM8" s="6">
        <f t="shared" si="230"/>
        <v>0</v>
      </c>
      <c r="UPN8" s="6">
        <f t="shared" si="230"/>
        <v>0</v>
      </c>
      <c r="UPO8" s="6">
        <f t="shared" si="230"/>
        <v>0</v>
      </c>
      <c r="UPP8" s="6">
        <f t="shared" si="230"/>
        <v>0</v>
      </c>
      <c r="UPQ8" s="6">
        <f t="shared" si="230"/>
        <v>0</v>
      </c>
      <c r="UPR8" s="6">
        <f t="shared" si="230"/>
        <v>0</v>
      </c>
      <c r="UPS8" s="6">
        <f t="shared" si="230"/>
        <v>0</v>
      </c>
      <c r="UPT8" s="6">
        <f t="shared" si="230"/>
        <v>0</v>
      </c>
      <c r="UPU8" s="6">
        <f t="shared" si="230"/>
        <v>0</v>
      </c>
      <c r="UPV8" s="6">
        <f t="shared" si="230"/>
        <v>0</v>
      </c>
      <c r="UPW8" s="6">
        <f t="shared" si="230"/>
        <v>0</v>
      </c>
      <c r="UPX8" s="6">
        <f t="shared" si="230"/>
        <v>0</v>
      </c>
      <c r="UPY8" s="6">
        <f t="shared" si="230"/>
        <v>0</v>
      </c>
      <c r="UPZ8" s="6">
        <f t="shared" si="230"/>
        <v>0</v>
      </c>
      <c r="UQA8" s="6">
        <f t="shared" si="230"/>
        <v>0</v>
      </c>
      <c r="UQB8" s="6">
        <f t="shared" si="230"/>
        <v>0</v>
      </c>
      <c r="UQC8" s="6">
        <f t="shared" si="230"/>
        <v>0</v>
      </c>
      <c r="UQD8" s="6">
        <f t="shared" si="230"/>
        <v>0</v>
      </c>
      <c r="UQE8" s="6">
        <f t="shared" si="230"/>
        <v>0</v>
      </c>
      <c r="UQF8" s="6">
        <f t="shared" si="230"/>
        <v>0</v>
      </c>
      <c r="UQG8" s="6">
        <f t="shared" si="230"/>
        <v>0</v>
      </c>
      <c r="UQH8" s="6">
        <f t="shared" si="230"/>
        <v>0</v>
      </c>
      <c r="UQI8" s="6">
        <f t="shared" si="230"/>
        <v>0</v>
      </c>
      <c r="UQJ8" s="6">
        <f t="shared" si="230"/>
        <v>0</v>
      </c>
      <c r="UQK8" s="6">
        <f t="shared" si="230"/>
        <v>0</v>
      </c>
      <c r="UQL8" s="6">
        <f t="shared" si="230"/>
        <v>0</v>
      </c>
      <c r="UQM8" s="6">
        <f t="shared" si="230"/>
        <v>0</v>
      </c>
      <c r="UQN8" s="6">
        <f t="shared" si="230"/>
        <v>0</v>
      </c>
      <c r="UQO8" s="6">
        <f t="shared" si="230"/>
        <v>0</v>
      </c>
      <c r="UQP8" s="6">
        <f t="shared" si="230"/>
        <v>0</v>
      </c>
      <c r="UQQ8" s="6">
        <f t="shared" si="230"/>
        <v>0</v>
      </c>
      <c r="UQR8" s="6">
        <f t="shared" si="230"/>
        <v>0</v>
      </c>
      <c r="UQS8" s="6">
        <f t="shared" si="230"/>
        <v>0</v>
      </c>
      <c r="UQT8" s="6">
        <f t="shared" si="230"/>
        <v>0</v>
      </c>
      <c r="UQU8" s="6">
        <f t="shared" si="230"/>
        <v>0</v>
      </c>
      <c r="UQV8" s="6">
        <f t="shared" si="230"/>
        <v>0</v>
      </c>
      <c r="UQW8" s="6">
        <f t="shared" si="230"/>
        <v>0</v>
      </c>
      <c r="UQX8" s="6">
        <f t="shared" si="230"/>
        <v>0</v>
      </c>
      <c r="UQY8" s="6">
        <f t="shared" si="230"/>
        <v>0</v>
      </c>
      <c r="UQZ8" s="6">
        <f t="shared" si="230"/>
        <v>0</v>
      </c>
      <c r="URA8" s="6">
        <f t="shared" si="230"/>
        <v>0</v>
      </c>
      <c r="URB8" s="6">
        <f t="shared" si="230"/>
        <v>0</v>
      </c>
      <c r="URC8" s="6">
        <f t="shared" si="230"/>
        <v>0</v>
      </c>
      <c r="URD8" s="6">
        <f t="shared" si="230"/>
        <v>0</v>
      </c>
      <c r="URE8" s="6">
        <f t="shared" si="230"/>
        <v>0</v>
      </c>
      <c r="URF8" s="6">
        <f t="shared" si="230"/>
        <v>0</v>
      </c>
      <c r="URG8" s="6">
        <f t="shared" si="230"/>
        <v>0</v>
      </c>
      <c r="URH8" s="6">
        <f t="shared" si="230"/>
        <v>0</v>
      </c>
      <c r="URI8" s="6">
        <f t="shared" si="230"/>
        <v>0</v>
      </c>
      <c r="URJ8" s="6">
        <f t="shared" si="230"/>
        <v>0</v>
      </c>
      <c r="URK8" s="6">
        <f t="shared" si="230"/>
        <v>0</v>
      </c>
      <c r="URL8" s="6">
        <f t="shared" ref="URL8:UTW8" si="231">+URL5+URL6+URL7</f>
        <v>0</v>
      </c>
      <c r="URM8" s="6">
        <f t="shared" si="231"/>
        <v>0</v>
      </c>
      <c r="URN8" s="6">
        <f t="shared" si="231"/>
        <v>0</v>
      </c>
      <c r="URO8" s="6">
        <f t="shared" si="231"/>
        <v>0</v>
      </c>
      <c r="URP8" s="6">
        <f t="shared" si="231"/>
        <v>0</v>
      </c>
      <c r="URQ8" s="6">
        <f t="shared" si="231"/>
        <v>0</v>
      </c>
      <c r="URR8" s="6">
        <f t="shared" si="231"/>
        <v>0</v>
      </c>
      <c r="URS8" s="6">
        <f t="shared" si="231"/>
        <v>0</v>
      </c>
      <c r="URT8" s="6">
        <f t="shared" si="231"/>
        <v>0</v>
      </c>
      <c r="URU8" s="6">
        <f t="shared" si="231"/>
        <v>0</v>
      </c>
      <c r="URV8" s="6">
        <f t="shared" si="231"/>
        <v>0</v>
      </c>
      <c r="URW8" s="6">
        <f t="shared" si="231"/>
        <v>0</v>
      </c>
      <c r="URX8" s="6">
        <f t="shared" si="231"/>
        <v>0</v>
      </c>
      <c r="URY8" s="6">
        <f t="shared" si="231"/>
        <v>0</v>
      </c>
      <c r="URZ8" s="6">
        <f t="shared" si="231"/>
        <v>0</v>
      </c>
      <c r="USA8" s="6">
        <f t="shared" si="231"/>
        <v>0</v>
      </c>
      <c r="USB8" s="6">
        <f t="shared" si="231"/>
        <v>0</v>
      </c>
      <c r="USC8" s="6">
        <f t="shared" si="231"/>
        <v>0</v>
      </c>
      <c r="USD8" s="6">
        <f t="shared" si="231"/>
        <v>0</v>
      </c>
      <c r="USE8" s="6">
        <f t="shared" si="231"/>
        <v>0</v>
      </c>
      <c r="USF8" s="6">
        <f t="shared" si="231"/>
        <v>0</v>
      </c>
      <c r="USG8" s="6">
        <f t="shared" si="231"/>
        <v>0</v>
      </c>
      <c r="USH8" s="6">
        <f t="shared" si="231"/>
        <v>0</v>
      </c>
      <c r="USI8" s="6">
        <f t="shared" si="231"/>
        <v>0</v>
      </c>
      <c r="USJ8" s="6">
        <f t="shared" si="231"/>
        <v>0</v>
      </c>
      <c r="USK8" s="6">
        <f t="shared" si="231"/>
        <v>0</v>
      </c>
      <c r="USL8" s="6">
        <f t="shared" si="231"/>
        <v>0</v>
      </c>
      <c r="USM8" s="6">
        <f t="shared" si="231"/>
        <v>0</v>
      </c>
      <c r="USN8" s="6">
        <f t="shared" si="231"/>
        <v>0</v>
      </c>
      <c r="USO8" s="6">
        <f t="shared" si="231"/>
        <v>0</v>
      </c>
      <c r="USP8" s="6">
        <f t="shared" si="231"/>
        <v>0</v>
      </c>
      <c r="USQ8" s="6">
        <f t="shared" si="231"/>
        <v>0</v>
      </c>
      <c r="USR8" s="6">
        <f t="shared" si="231"/>
        <v>0</v>
      </c>
      <c r="USS8" s="6">
        <f t="shared" si="231"/>
        <v>0</v>
      </c>
      <c r="UST8" s="6">
        <f t="shared" si="231"/>
        <v>0</v>
      </c>
      <c r="USU8" s="6">
        <f t="shared" si="231"/>
        <v>0</v>
      </c>
      <c r="USV8" s="6">
        <f t="shared" si="231"/>
        <v>0</v>
      </c>
      <c r="USW8" s="6">
        <f t="shared" si="231"/>
        <v>0</v>
      </c>
      <c r="USX8" s="6">
        <f t="shared" si="231"/>
        <v>0</v>
      </c>
      <c r="USY8" s="6">
        <f t="shared" si="231"/>
        <v>0</v>
      </c>
      <c r="USZ8" s="6">
        <f t="shared" si="231"/>
        <v>0</v>
      </c>
      <c r="UTA8" s="6">
        <f t="shared" si="231"/>
        <v>0</v>
      </c>
      <c r="UTB8" s="6">
        <f t="shared" si="231"/>
        <v>0</v>
      </c>
      <c r="UTC8" s="6">
        <f t="shared" si="231"/>
        <v>0</v>
      </c>
      <c r="UTD8" s="6">
        <f t="shared" si="231"/>
        <v>0</v>
      </c>
      <c r="UTE8" s="6">
        <f t="shared" si="231"/>
        <v>0</v>
      </c>
      <c r="UTF8" s="6">
        <f t="shared" si="231"/>
        <v>0</v>
      </c>
      <c r="UTG8" s="6">
        <f t="shared" si="231"/>
        <v>0</v>
      </c>
      <c r="UTH8" s="6">
        <f t="shared" si="231"/>
        <v>0</v>
      </c>
      <c r="UTI8" s="6">
        <f t="shared" si="231"/>
        <v>0</v>
      </c>
      <c r="UTJ8" s="6">
        <f t="shared" si="231"/>
        <v>0</v>
      </c>
      <c r="UTK8" s="6">
        <f t="shared" si="231"/>
        <v>0</v>
      </c>
      <c r="UTL8" s="6">
        <f t="shared" si="231"/>
        <v>0</v>
      </c>
      <c r="UTM8" s="6">
        <f t="shared" si="231"/>
        <v>0</v>
      </c>
      <c r="UTN8" s="6">
        <f t="shared" si="231"/>
        <v>0</v>
      </c>
      <c r="UTO8" s="6">
        <f t="shared" si="231"/>
        <v>0</v>
      </c>
      <c r="UTP8" s="6">
        <f t="shared" si="231"/>
        <v>0</v>
      </c>
      <c r="UTQ8" s="6">
        <f t="shared" si="231"/>
        <v>0</v>
      </c>
      <c r="UTR8" s="6">
        <f t="shared" si="231"/>
        <v>0</v>
      </c>
      <c r="UTS8" s="6">
        <f t="shared" si="231"/>
        <v>0</v>
      </c>
      <c r="UTT8" s="6">
        <f t="shared" si="231"/>
        <v>0</v>
      </c>
      <c r="UTU8" s="6">
        <f t="shared" si="231"/>
        <v>0</v>
      </c>
      <c r="UTV8" s="6">
        <f t="shared" si="231"/>
        <v>0</v>
      </c>
      <c r="UTW8" s="6">
        <f t="shared" si="231"/>
        <v>0</v>
      </c>
      <c r="UTX8" s="6">
        <f t="shared" ref="UTX8:UWI8" si="232">+UTX5+UTX6+UTX7</f>
        <v>0</v>
      </c>
      <c r="UTY8" s="6">
        <f t="shared" si="232"/>
        <v>0</v>
      </c>
      <c r="UTZ8" s="6">
        <f t="shared" si="232"/>
        <v>0</v>
      </c>
      <c r="UUA8" s="6">
        <f t="shared" si="232"/>
        <v>0</v>
      </c>
      <c r="UUB8" s="6">
        <f t="shared" si="232"/>
        <v>0</v>
      </c>
      <c r="UUC8" s="6">
        <f t="shared" si="232"/>
        <v>0</v>
      </c>
      <c r="UUD8" s="6">
        <f t="shared" si="232"/>
        <v>0</v>
      </c>
      <c r="UUE8" s="6">
        <f t="shared" si="232"/>
        <v>0</v>
      </c>
      <c r="UUF8" s="6">
        <f t="shared" si="232"/>
        <v>0</v>
      </c>
      <c r="UUG8" s="6">
        <f t="shared" si="232"/>
        <v>0</v>
      </c>
      <c r="UUH8" s="6">
        <f t="shared" si="232"/>
        <v>0</v>
      </c>
      <c r="UUI8" s="6">
        <f t="shared" si="232"/>
        <v>0</v>
      </c>
      <c r="UUJ8" s="6">
        <f t="shared" si="232"/>
        <v>0</v>
      </c>
      <c r="UUK8" s="6">
        <f t="shared" si="232"/>
        <v>0</v>
      </c>
      <c r="UUL8" s="6">
        <f t="shared" si="232"/>
        <v>0</v>
      </c>
      <c r="UUM8" s="6">
        <f t="shared" si="232"/>
        <v>0</v>
      </c>
      <c r="UUN8" s="6">
        <f t="shared" si="232"/>
        <v>0</v>
      </c>
      <c r="UUO8" s="6">
        <f t="shared" si="232"/>
        <v>0</v>
      </c>
      <c r="UUP8" s="6">
        <f t="shared" si="232"/>
        <v>0</v>
      </c>
      <c r="UUQ8" s="6">
        <f t="shared" si="232"/>
        <v>0</v>
      </c>
      <c r="UUR8" s="6">
        <f t="shared" si="232"/>
        <v>0</v>
      </c>
      <c r="UUS8" s="6">
        <f t="shared" si="232"/>
        <v>0</v>
      </c>
      <c r="UUT8" s="6">
        <f t="shared" si="232"/>
        <v>0</v>
      </c>
      <c r="UUU8" s="6">
        <f t="shared" si="232"/>
        <v>0</v>
      </c>
      <c r="UUV8" s="6">
        <f t="shared" si="232"/>
        <v>0</v>
      </c>
      <c r="UUW8" s="6">
        <f t="shared" si="232"/>
        <v>0</v>
      </c>
      <c r="UUX8" s="6">
        <f t="shared" si="232"/>
        <v>0</v>
      </c>
      <c r="UUY8" s="6">
        <f t="shared" si="232"/>
        <v>0</v>
      </c>
      <c r="UUZ8" s="6">
        <f t="shared" si="232"/>
        <v>0</v>
      </c>
      <c r="UVA8" s="6">
        <f t="shared" si="232"/>
        <v>0</v>
      </c>
      <c r="UVB8" s="6">
        <f t="shared" si="232"/>
        <v>0</v>
      </c>
      <c r="UVC8" s="6">
        <f t="shared" si="232"/>
        <v>0</v>
      </c>
      <c r="UVD8" s="6">
        <f t="shared" si="232"/>
        <v>0</v>
      </c>
      <c r="UVE8" s="6">
        <f t="shared" si="232"/>
        <v>0</v>
      </c>
      <c r="UVF8" s="6">
        <f t="shared" si="232"/>
        <v>0</v>
      </c>
      <c r="UVG8" s="6">
        <f t="shared" si="232"/>
        <v>0</v>
      </c>
      <c r="UVH8" s="6">
        <f t="shared" si="232"/>
        <v>0</v>
      </c>
      <c r="UVI8" s="6">
        <f t="shared" si="232"/>
        <v>0</v>
      </c>
      <c r="UVJ8" s="6">
        <f t="shared" si="232"/>
        <v>0</v>
      </c>
      <c r="UVK8" s="6">
        <f t="shared" si="232"/>
        <v>0</v>
      </c>
      <c r="UVL8" s="6">
        <f t="shared" si="232"/>
        <v>0</v>
      </c>
      <c r="UVM8" s="6">
        <f t="shared" si="232"/>
        <v>0</v>
      </c>
      <c r="UVN8" s="6">
        <f t="shared" si="232"/>
        <v>0</v>
      </c>
      <c r="UVO8" s="6">
        <f t="shared" si="232"/>
        <v>0</v>
      </c>
      <c r="UVP8" s="6">
        <f t="shared" si="232"/>
        <v>0</v>
      </c>
      <c r="UVQ8" s="6">
        <f t="shared" si="232"/>
        <v>0</v>
      </c>
      <c r="UVR8" s="6">
        <f t="shared" si="232"/>
        <v>0</v>
      </c>
      <c r="UVS8" s="6">
        <f t="shared" si="232"/>
        <v>0</v>
      </c>
      <c r="UVT8" s="6">
        <f t="shared" si="232"/>
        <v>0</v>
      </c>
      <c r="UVU8" s="6">
        <f t="shared" si="232"/>
        <v>0</v>
      </c>
      <c r="UVV8" s="6">
        <f t="shared" si="232"/>
        <v>0</v>
      </c>
      <c r="UVW8" s="6">
        <f t="shared" si="232"/>
        <v>0</v>
      </c>
      <c r="UVX8" s="6">
        <f t="shared" si="232"/>
        <v>0</v>
      </c>
      <c r="UVY8" s="6">
        <f t="shared" si="232"/>
        <v>0</v>
      </c>
      <c r="UVZ8" s="6">
        <f t="shared" si="232"/>
        <v>0</v>
      </c>
      <c r="UWA8" s="6">
        <f t="shared" si="232"/>
        <v>0</v>
      </c>
      <c r="UWB8" s="6">
        <f t="shared" si="232"/>
        <v>0</v>
      </c>
      <c r="UWC8" s="6">
        <f t="shared" si="232"/>
        <v>0</v>
      </c>
      <c r="UWD8" s="6">
        <f t="shared" si="232"/>
        <v>0</v>
      </c>
      <c r="UWE8" s="6">
        <f t="shared" si="232"/>
        <v>0</v>
      </c>
      <c r="UWF8" s="6">
        <f t="shared" si="232"/>
        <v>0</v>
      </c>
      <c r="UWG8" s="6">
        <f t="shared" si="232"/>
        <v>0</v>
      </c>
      <c r="UWH8" s="6">
        <f t="shared" si="232"/>
        <v>0</v>
      </c>
      <c r="UWI8" s="6">
        <f t="shared" si="232"/>
        <v>0</v>
      </c>
      <c r="UWJ8" s="6">
        <f t="shared" ref="UWJ8:UYU8" si="233">+UWJ5+UWJ6+UWJ7</f>
        <v>0</v>
      </c>
      <c r="UWK8" s="6">
        <f t="shared" si="233"/>
        <v>0</v>
      </c>
      <c r="UWL8" s="6">
        <f t="shared" si="233"/>
        <v>0</v>
      </c>
      <c r="UWM8" s="6">
        <f t="shared" si="233"/>
        <v>0</v>
      </c>
      <c r="UWN8" s="6">
        <f t="shared" si="233"/>
        <v>0</v>
      </c>
      <c r="UWO8" s="6">
        <f t="shared" si="233"/>
        <v>0</v>
      </c>
      <c r="UWP8" s="6">
        <f t="shared" si="233"/>
        <v>0</v>
      </c>
      <c r="UWQ8" s="6">
        <f t="shared" si="233"/>
        <v>0</v>
      </c>
      <c r="UWR8" s="6">
        <f t="shared" si="233"/>
        <v>0</v>
      </c>
      <c r="UWS8" s="6">
        <f t="shared" si="233"/>
        <v>0</v>
      </c>
      <c r="UWT8" s="6">
        <f t="shared" si="233"/>
        <v>0</v>
      </c>
      <c r="UWU8" s="6">
        <f t="shared" si="233"/>
        <v>0</v>
      </c>
      <c r="UWV8" s="6">
        <f t="shared" si="233"/>
        <v>0</v>
      </c>
      <c r="UWW8" s="6">
        <f t="shared" si="233"/>
        <v>0</v>
      </c>
      <c r="UWX8" s="6">
        <f t="shared" si="233"/>
        <v>0</v>
      </c>
      <c r="UWY8" s="6">
        <f t="shared" si="233"/>
        <v>0</v>
      </c>
      <c r="UWZ8" s="6">
        <f t="shared" si="233"/>
        <v>0</v>
      </c>
      <c r="UXA8" s="6">
        <f t="shared" si="233"/>
        <v>0</v>
      </c>
      <c r="UXB8" s="6">
        <f t="shared" si="233"/>
        <v>0</v>
      </c>
      <c r="UXC8" s="6">
        <f t="shared" si="233"/>
        <v>0</v>
      </c>
      <c r="UXD8" s="6">
        <f t="shared" si="233"/>
        <v>0</v>
      </c>
      <c r="UXE8" s="6">
        <f t="shared" si="233"/>
        <v>0</v>
      </c>
      <c r="UXF8" s="6">
        <f t="shared" si="233"/>
        <v>0</v>
      </c>
      <c r="UXG8" s="6">
        <f t="shared" si="233"/>
        <v>0</v>
      </c>
      <c r="UXH8" s="6">
        <f t="shared" si="233"/>
        <v>0</v>
      </c>
      <c r="UXI8" s="6">
        <f t="shared" si="233"/>
        <v>0</v>
      </c>
      <c r="UXJ8" s="6">
        <f t="shared" si="233"/>
        <v>0</v>
      </c>
      <c r="UXK8" s="6">
        <f t="shared" si="233"/>
        <v>0</v>
      </c>
      <c r="UXL8" s="6">
        <f t="shared" si="233"/>
        <v>0</v>
      </c>
      <c r="UXM8" s="6">
        <f t="shared" si="233"/>
        <v>0</v>
      </c>
      <c r="UXN8" s="6">
        <f t="shared" si="233"/>
        <v>0</v>
      </c>
      <c r="UXO8" s="6">
        <f t="shared" si="233"/>
        <v>0</v>
      </c>
      <c r="UXP8" s="6">
        <f t="shared" si="233"/>
        <v>0</v>
      </c>
      <c r="UXQ8" s="6">
        <f t="shared" si="233"/>
        <v>0</v>
      </c>
      <c r="UXR8" s="6">
        <f t="shared" si="233"/>
        <v>0</v>
      </c>
      <c r="UXS8" s="6">
        <f t="shared" si="233"/>
        <v>0</v>
      </c>
      <c r="UXT8" s="6">
        <f t="shared" si="233"/>
        <v>0</v>
      </c>
      <c r="UXU8" s="6">
        <f t="shared" si="233"/>
        <v>0</v>
      </c>
      <c r="UXV8" s="6">
        <f t="shared" si="233"/>
        <v>0</v>
      </c>
      <c r="UXW8" s="6">
        <f t="shared" si="233"/>
        <v>0</v>
      </c>
      <c r="UXX8" s="6">
        <f t="shared" si="233"/>
        <v>0</v>
      </c>
      <c r="UXY8" s="6">
        <f t="shared" si="233"/>
        <v>0</v>
      </c>
      <c r="UXZ8" s="6">
        <f t="shared" si="233"/>
        <v>0</v>
      </c>
      <c r="UYA8" s="6">
        <f t="shared" si="233"/>
        <v>0</v>
      </c>
      <c r="UYB8" s="6">
        <f t="shared" si="233"/>
        <v>0</v>
      </c>
      <c r="UYC8" s="6">
        <f t="shared" si="233"/>
        <v>0</v>
      </c>
      <c r="UYD8" s="6">
        <f t="shared" si="233"/>
        <v>0</v>
      </c>
      <c r="UYE8" s="6">
        <f t="shared" si="233"/>
        <v>0</v>
      </c>
      <c r="UYF8" s="6">
        <f t="shared" si="233"/>
        <v>0</v>
      </c>
      <c r="UYG8" s="6">
        <f t="shared" si="233"/>
        <v>0</v>
      </c>
      <c r="UYH8" s="6">
        <f t="shared" si="233"/>
        <v>0</v>
      </c>
      <c r="UYI8" s="6">
        <f t="shared" si="233"/>
        <v>0</v>
      </c>
      <c r="UYJ8" s="6">
        <f t="shared" si="233"/>
        <v>0</v>
      </c>
      <c r="UYK8" s="6">
        <f t="shared" si="233"/>
        <v>0</v>
      </c>
      <c r="UYL8" s="6">
        <f t="shared" si="233"/>
        <v>0</v>
      </c>
      <c r="UYM8" s="6">
        <f t="shared" si="233"/>
        <v>0</v>
      </c>
      <c r="UYN8" s="6">
        <f t="shared" si="233"/>
        <v>0</v>
      </c>
      <c r="UYO8" s="6">
        <f t="shared" si="233"/>
        <v>0</v>
      </c>
      <c r="UYP8" s="6">
        <f t="shared" si="233"/>
        <v>0</v>
      </c>
      <c r="UYQ8" s="6">
        <f t="shared" si="233"/>
        <v>0</v>
      </c>
      <c r="UYR8" s="6">
        <f t="shared" si="233"/>
        <v>0</v>
      </c>
      <c r="UYS8" s="6">
        <f t="shared" si="233"/>
        <v>0</v>
      </c>
      <c r="UYT8" s="6">
        <f t="shared" si="233"/>
        <v>0</v>
      </c>
      <c r="UYU8" s="6">
        <f t="shared" si="233"/>
        <v>0</v>
      </c>
      <c r="UYV8" s="6">
        <f t="shared" ref="UYV8:VBG8" si="234">+UYV5+UYV6+UYV7</f>
        <v>0</v>
      </c>
      <c r="UYW8" s="6">
        <f t="shared" si="234"/>
        <v>0</v>
      </c>
      <c r="UYX8" s="6">
        <f t="shared" si="234"/>
        <v>0</v>
      </c>
      <c r="UYY8" s="6">
        <f t="shared" si="234"/>
        <v>0</v>
      </c>
      <c r="UYZ8" s="6">
        <f t="shared" si="234"/>
        <v>0</v>
      </c>
      <c r="UZA8" s="6">
        <f t="shared" si="234"/>
        <v>0</v>
      </c>
      <c r="UZB8" s="6">
        <f t="shared" si="234"/>
        <v>0</v>
      </c>
      <c r="UZC8" s="6">
        <f t="shared" si="234"/>
        <v>0</v>
      </c>
      <c r="UZD8" s="6">
        <f t="shared" si="234"/>
        <v>0</v>
      </c>
      <c r="UZE8" s="6">
        <f t="shared" si="234"/>
        <v>0</v>
      </c>
      <c r="UZF8" s="6">
        <f t="shared" si="234"/>
        <v>0</v>
      </c>
      <c r="UZG8" s="6">
        <f t="shared" si="234"/>
        <v>0</v>
      </c>
      <c r="UZH8" s="6">
        <f t="shared" si="234"/>
        <v>0</v>
      </c>
      <c r="UZI8" s="6">
        <f t="shared" si="234"/>
        <v>0</v>
      </c>
      <c r="UZJ8" s="6">
        <f t="shared" si="234"/>
        <v>0</v>
      </c>
      <c r="UZK8" s="6">
        <f t="shared" si="234"/>
        <v>0</v>
      </c>
      <c r="UZL8" s="6">
        <f t="shared" si="234"/>
        <v>0</v>
      </c>
      <c r="UZM8" s="6">
        <f t="shared" si="234"/>
        <v>0</v>
      </c>
      <c r="UZN8" s="6">
        <f t="shared" si="234"/>
        <v>0</v>
      </c>
      <c r="UZO8" s="6">
        <f t="shared" si="234"/>
        <v>0</v>
      </c>
      <c r="UZP8" s="6">
        <f t="shared" si="234"/>
        <v>0</v>
      </c>
      <c r="UZQ8" s="6">
        <f t="shared" si="234"/>
        <v>0</v>
      </c>
      <c r="UZR8" s="6">
        <f t="shared" si="234"/>
        <v>0</v>
      </c>
      <c r="UZS8" s="6">
        <f t="shared" si="234"/>
        <v>0</v>
      </c>
      <c r="UZT8" s="6">
        <f t="shared" si="234"/>
        <v>0</v>
      </c>
      <c r="UZU8" s="6">
        <f t="shared" si="234"/>
        <v>0</v>
      </c>
      <c r="UZV8" s="6">
        <f t="shared" si="234"/>
        <v>0</v>
      </c>
      <c r="UZW8" s="6">
        <f t="shared" si="234"/>
        <v>0</v>
      </c>
      <c r="UZX8" s="6">
        <f t="shared" si="234"/>
        <v>0</v>
      </c>
      <c r="UZY8" s="6">
        <f t="shared" si="234"/>
        <v>0</v>
      </c>
      <c r="UZZ8" s="6">
        <f t="shared" si="234"/>
        <v>0</v>
      </c>
      <c r="VAA8" s="6">
        <f t="shared" si="234"/>
        <v>0</v>
      </c>
      <c r="VAB8" s="6">
        <f t="shared" si="234"/>
        <v>0</v>
      </c>
      <c r="VAC8" s="6">
        <f t="shared" si="234"/>
        <v>0</v>
      </c>
      <c r="VAD8" s="6">
        <f t="shared" si="234"/>
        <v>0</v>
      </c>
      <c r="VAE8" s="6">
        <f t="shared" si="234"/>
        <v>0</v>
      </c>
      <c r="VAF8" s="6">
        <f t="shared" si="234"/>
        <v>0</v>
      </c>
      <c r="VAG8" s="6">
        <f t="shared" si="234"/>
        <v>0</v>
      </c>
      <c r="VAH8" s="6">
        <f t="shared" si="234"/>
        <v>0</v>
      </c>
      <c r="VAI8" s="6">
        <f t="shared" si="234"/>
        <v>0</v>
      </c>
      <c r="VAJ8" s="6">
        <f t="shared" si="234"/>
        <v>0</v>
      </c>
      <c r="VAK8" s="6">
        <f t="shared" si="234"/>
        <v>0</v>
      </c>
      <c r="VAL8" s="6">
        <f t="shared" si="234"/>
        <v>0</v>
      </c>
      <c r="VAM8" s="6">
        <f t="shared" si="234"/>
        <v>0</v>
      </c>
      <c r="VAN8" s="6">
        <f t="shared" si="234"/>
        <v>0</v>
      </c>
      <c r="VAO8" s="6">
        <f t="shared" si="234"/>
        <v>0</v>
      </c>
      <c r="VAP8" s="6">
        <f t="shared" si="234"/>
        <v>0</v>
      </c>
      <c r="VAQ8" s="6">
        <f t="shared" si="234"/>
        <v>0</v>
      </c>
      <c r="VAR8" s="6">
        <f t="shared" si="234"/>
        <v>0</v>
      </c>
      <c r="VAS8" s="6">
        <f t="shared" si="234"/>
        <v>0</v>
      </c>
      <c r="VAT8" s="6">
        <f t="shared" si="234"/>
        <v>0</v>
      </c>
      <c r="VAU8" s="6">
        <f t="shared" si="234"/>
        <v>0</v>
      </c>
      <c r="VAV8" s="6">
        <f t="shared" si="234"/>
        <v>0</v>
      </c>
      <c r="VAW8" s="6">
        <f t="shared" si="234"/>
        <v>0</v>
      </c>
      <c r="VAX8" s="6">
        <f t="shared" si="234"/>
        <v>0</v>
      </c>
      <c r="VAY8" s="6">
        <f t="shared" si="234"/>
        <v>0</v>
      </c>
      <c r="VAZ8" s="6">
        <f t="shared" si="234"/>
        <v>0</v>
      </c>
      <c r="VBA8" s="6">
        <f t="shared" si="234"/>
        <v>0</v>
      </c>
      <c r="VBB8" s="6">
        <f t="shared" si="234"/>
        <v>0</v>
      </c>
      <c r="VBC8" s="6">
        <f t="shared" si="234"/>
        <v>0</v>
      </c>
      <c r="VBD8" s="6">
        <f t="shared" si="234"/>
        <v>0</v>
      </c>
      <c r="VBE8" s="6">
        <f t="shared" si="234"/>
        <v>0</v>
      </c>
      <c r="VBF8" s="6">
        <f t="shared" si="234"/>
        <v>0</v>
      </c>
      <c r="VBG8" s="6">
        <f t="shared" si="234"/>
        <v>0</v>
      </c>
      <c r="VBH8" s="6">
        <f t="shared" ref="VBH8:VDS8" si="235">+VBH5+VBH6+VBH7</f>
        <v>0</v>
      </c>
      <c r="VBI8" s="6">
        <f t="shared" si="235"/>
        <v>0</v>
      </c>
      <c r="VBJ8" s="6">
        <f t="shared" si="235"/>
        <v>0</v>
      </c>
      <c r="VBK8" s="6">
        <f t="shared" si="235"/>
        <v>0</v>
      </c>
      <c r="VBL8" s="6">
        <f t="shared" si="235"/>
        <v>0</v>
      </c>
      <c r="VBM8" s="6">
        <f t="shared" si="235"/>
        <v>0</v>
      </c>
      <c r="VBN8" s="6">
        <f t="shared" si="235"/>
        <v>0</v>
      </c>
      <c r="VBO8" s="6">
        <f t="shared" si="235"/>
        <v>0</v>
      </c>
      <c r="VBP8" s="6">
        <f t="shared" si="235"/>
        <v>0</v>
      </c>
      <c r="VBQ8" s="6">
        <f t="shared" si="235"/>
        <v>0</v>
      </c>
      <c r="VBR8" s="6">
        <f t="shared" si="235"/>
        <v>0</v>
      </c>
      <c r="VBS8" s="6">
        <f t="shared" si="235"/>
        <v>0</v>
      </c>
      <c r="VBT8" s="6">
        <f t="shared" si="235"/>
        <v>0</v>
      </c>
      <c r="VBU8" s="6">
        <f t="shared" si="235"/>
        <v>0</v>
      </c>
      <c r="VBV8" s="6">
        <f t="shared" si="235"/>
        <v>0</v>
      </c>
      <c r="VBW8" s="6">
        <f t="shared" si="235"/>
        <v>0</v>
      </c>
      <c r="VBX8" s="6">
        <f t="shared" si="235"/>
        <v>0</v>
      </c>
      <c r="VBY8" s="6">
        <f t="shared" si="235"/>
        <v>0</v>
      </c>
      <c r="VBZ8" s="6">
        <f t="shared" si="235"/>
        <v>0</v>
      </c>
      <c r="VCA8" s="6">
        <f t="shared" si="235"/>
        <v>0</v>
      </c>
      <c r="VCB8" s="6">
        <f t="shared" si="235"/>
        <v>0</v>
      </c>
      <c r="VCC8" s="6">
        <f t="shared" si="235"/>
        <v>0</v>
      </c>
      <c r="VCD8" s="6">
        <f t="shared" si="235"/>
        <v>0</v>
      </c>
      <c r="VCE8" s="6">
        <f t="shared" si="235"/>
        <v>0</v>
      </c>
      <c r="VCF8" s="6">
        <f t="shared" si="235"/>
        <v>0</v>
      </c>
      <c r="VCG8" s="6">
        <f t="shared" si="235"/>
        <v>0</v>
      </c>
      <c r="VCH8" s="6">
        <f t="shared" si="235"/>
        <v>0</v>
      </c>
      <c r="VCI8" s="6">
        <f t="shared" si="235"/>
        <v>0</v>
      </c>
      <c r="VCJ8" s="6">
        <f t="shared" si="235"/>
        <v>0</v>
      </c>
      <c r="VCK8" s="6">
        <f t="shared" si="235"/>
        <v>0</v>
      </c>
      <c r="VCL8" s="6">
        <f t="shared" si="235"/>
        <v>0</v>
      </c>
      <c r="VCM8" s="6">
        <f t="shared" si="235"/>
        <v>0</v>
      </c>
      <c r="VCN8" s="6">
        <f t="shared" si="235"/>
        <v>0</v>
      </c>
      <c r="VCO8" s="6">
        <f t="shared" si="235"/>
        <v>0</v>
      </c>
      <c r="VCP8" s="6">
        <f t="shared" si="235"/>
        <v>0</v>
      </c>
      <c r="VCQ8" s="6">
        <f t="shared" si="235"/>
        <v>0</v>
      </c>
      <c r="VCR8" s="6">
        <f t="shared" si="235"/>
        <v>0</v>
      </c>
      <c r="VCS8" s="6">
        <f t="shared" si="235"/>
        <v>0</v>
      </c>
      <c r="VCT8" s="6">
        <f t="shared" si="235"/>
        <v>0</v>
      </c>
      <c r="VCU8" s="6">
        <f t="shared" si="235"/>
        <v>0</v>
      </c>
      <c r="VCV8" s="6">
        <f t="shared" si="235"/>
        <v>0</v>
      </c>
      <c r="VCW8" s="6">
        <f t="shared" si="235"/>
        <v>0</v>
      </c>
      <c r="VCX8" s="6">
        <f t="shared" si="235"/>
        <v>0</v>
      </c>
      <c r="VCY8" s="6">
        <f t="shared" si="235"/>
        <v>0</v>
      </c>
      <c r="VCZ8" s="6">
        <f t="shared" si="235"/>
        <v>0</v>
      </c>
      <c r="VDA8" s="6">
        <f t="shared" si="235"/>
        <v>0</v>
      </c>
      <c r="VDB8" s="6">
        <f t="shared" si="235"/>
        <v>0</v>
      </c>
      <c r="VDC8" s="6">
        <f t="shared" si="235"/>
        <v>0</v>
      </c>
      <c r="VDD8" s="6">
        <f t="shared" si="235"/>
        <v>0</v>
      </c>
      <c r="VDE8" s="6">
        <f t="shared" si="235"/>
        <v>0</v>
      </c>
      <c r="VDF8" s="6">
        <f t="shared" si="235"/>
        <v>0</v>
      </c>
      <c r="VDG8" s="6">
        <f t="shared" si="235"/>
        <v>0</v>
      </c>
      <c r="VDH8" s="6">
        <f t="shared" si="235"/>
        <v>0</v>
      </c>
      <c r="VDI8" s="6">
        <f t="shared" si="235"/>
        <v>0</v>
      </c>
      <c r="VDJ8" s="6">
        <f t="shared" si="235"/>
        <v>0</v>
      </c>
      <c r="VDK8" s="6">
        <f t="shared" si="235"/>
        <v>0</v>
      </c>
      <c r="VDL8" s="6">
        <f t="shared" si="235"/>
        <v>0</v>
      </c>
      <c r="VDM8" s="6">
        <f t="shared" si="235"/>
        <v>0</v>
      </c>
      <c r="VDN8" s="6">
        <f t="shared" si="235"/>
        <v>0</v>
      </c>
      <c r="VDO8" s="6">
        <f t="shared" si="235"/>
        <v>0</v>
      </c>
      <c r="VDP8" s="6">
        <f t="shared" si="235"/>
        <v>0</v>
      </c>
      <c r="VDQ8" s="6">
        <f t="shared" si="235"/>
        <v>0</v>
      </c>
      <c r="VDR8" s="6">
        <f t="shared" si="235"/>
        <v>0</v>
      </c>
      <c r="VDS8" s="6">
        <f t="shared" si="235"/>
        <v>0</v>
      </c>
      <c r="VDT8" s="6">
        <f t="shared" ref="VDT8:VGE8" si="236">+VDT5+VDT6+VDT7</f>
        <v>0</v>
      </c>
      <c r="VDU8" s="6">
        <f t="shared" si="236"/>
        <v>0</v>
      </c>
      <c r="VDV8" s="6">
        <f t="shared" si="236"/>
        <v>0</v>
      </c>
      <c r="VDW8" s="6">
        <f t="shared" si="236"/>
        <v>0</v>
      </c>
      <c r="VDX8" s="6">
        <f t="shared" si="236"/>
        <v>0</v>
      </c>
      <c r="VDY8" s="6">
        <f t="shared" si="236"/>
        <v>0</v>
      </c>
      <c r="VDZ8" s="6">
        <f t="shared" si="236"/>
        <v>0</v>
      </c>
      <c r="VEA8" s="6">
        <f t="shared" si="236"/>
        <v>0</v>
      </c>
      <c r="VEB8" s="6">
        <f t="shared" si="236"/>
        <v>0</v>
      </c>
      <c r="VEC8" s="6">
        <f t="shared" si="236"/>
        <v>0</v>
      </c>
      <c r="VED8" s="6">
        <f t="shared" si="236"/>
        <v>0</v>
      </c>
      <c r="VEE8" s="6">
        <f t="shared" si="236"/>
        <v>0</v>
      </c>
      <c r="VEF8" s="6">
        <f t="shared" si="236"/>
        <v>0</v>
      </c>
      <c r="VEG8" s="6">
        <f t="shared" si="236"/>
        <v>0</v>
      </c>
      <c r="VEH8" s="6">
        <f t="shared" si="236"/>
        <v>0</v>
      </c>
      <c r="VEI8" s="6">
        <f t="shared" si="236"/>
        <v>0</v>
      </c>
      <c r="VEJ8" s="6">
        <f t="shared" si="236"/>
        <v>0</v>
      </c>
      <c r="VEK8" s="6">
        <f t="shared" si="236"/>
        <v>0</v>
      </c>
      <c r="VEL8" s="6">
        <f t="shared" si="236"/>
        <v>0</v>
      </c>
      <c r="VEM8" s="6">
        <f t="shared" si="236"/>
        <v>0</v>
      </c>
      <c r="VEN8" s="6">
        <f t="shared" si="236"/>
        <v>0</v>
      </c>
      <c r="VEO8" s="6">
        <f t="shared" si="236"/>
        <v>0</v>
      </c>
      <c r="VEP8" s="6">
        <f t="shared" si="236"/>
        <v>0</v>
      </c>
      <c r="VEQ8" s="6">
        <f t="shared" si="236"/>
        <v>0</v>
      </c>
      <c r="VER8" s="6">
        <f t="shared" si="236"/>
        <v>0</v>
      </c>
      <c r="VES8" s="6">
        <f t="shared" si="236"/>
        <v>0</v>
      </c>
      <c r="VET8" s="6">
        <f t="shared" si="236"/>
        <v>0</v>
      </c>
      <c r="VEU8" s="6">
        <f t="shared" si="236"/>
        <v>0</v>
      </c>
      <c r="VEV8" s="6">
        <f t="shared" si="236"/>
        <v>0</v>
      </c>
      <c r="VEW8" s="6">
        <f t="shared" si="236"/>
        <v>0</v>
      </c>
      <c r="VEX8" s="6">
        <f t="shared" si="236"/>
        <v>0</v>
      </c>
      <c r="VEY8" s="6">
        <f t="shared" si="236"/>
        <v>0</v>
      </c>
      <c r="VEZ8" s="6">
        <f t="shared" si="236"/>
        <v>0</v>
      </c>
      <c r="VFA8" s="6">
        <f t="shared" si="236"/>
        <v>0</v>
      </c>
      <c r="VFB8" s="6">
        <f t="shared" si="236"/>
        <v>0</v>
      </c>
      <c r="VFC8" s="6">
        <f t="shared" si="236"/>
        <v>0</v>
      </c>
      <c r="VFD8" s="6">
        <f t="shared" si="236"/>
        <v>0</v>
      </c>
      <c r="VFE8" s="6">
        <f t="shared" si="236"/>
        <v>0</v>
      </c>
      <c r="VFF8" s="6">
        <f t="shared" si="236"/>
        <v>0</v>
      </c>
      <c r="VFG8" s="6">
        <f t="shared" si="236"/>
        <v>0</v>
      </c>
      <c r="VFH8" s="6">
        <f t="shared" si="236"/>
        <v>0</v>
      </c>
      <c r="VFI8" s="6">
        <f t="shared" si="236"/>
        <v>0</v>
      </c>
      <c r="VFJ8" s="6">
        <f t="shared" si="236"/>
        <v>0</v>
      </c>
      <c r="VFK8" s="6">
        <f t="shared" si="236"/>
        <v>0</v>
      </c>
      <c r="VFL8" s="6">
        <f t="shared" si="236"/>
        <v>0</v>
      </c>
      <c r="VFM8" s="6">
        <f t="shared" si="236"/>
        <v>0</v>
      </c>
      <c r="VFN8" s="6">
        <f t="shared" si="236"/>
        <v>0</v>
      </c>
      <c r="VFO8" s="6">
        <f t="shared" si="236"/>
        <v>0</v>
      </c>
      <c r="VFP8" s="6">
        <f t="shared" si="236"/>
        <v>0</v>
      </c>
      <c r="VFQ8" s="6">
        <f t="shared" si="236"/>
        <v>0</v>
      </c>
      <c r="VFR8" s="6">
        <f t="shared" si="236"/>
        <v>0</v>
      </c>
      <c r="VFS8" s="6">
        <f t="shared" si="236"/>
        <v>0</v>
      </c>
      <c r="VFT8" s="6">
        <f t="shared" si="236"/>
        <v>0</v>
      </c>
      <c r="VFU8" s="6">
        <f t="shared" si="236"/>
        <v>0</v>
      </c>
      <c r="VFV8" s="6">
        <f t="shared" si="236"/>
        <v>0</v>
      </c>
      <c r="VFW8" s="6">
        <f t="shared" si="236"/>
        <v>0</v>
      </c>
      <c r="VFX8" s="6">
        <f t="shared" si="236"/>
        <v>0</v>
      </c>
      <c r="VFY8" s="6">
        <f t="shared" si="236"/>
        <v>0</v>
      </c>
      <c r="VFZ8" s="6">
        <f t="shared" si="236"/>
        <v>0</v>
      </c>
      <c r="VGA8" s="6">
        <f t="shared" si="236"/>
        <v>0</v>
      </c>
      <c r="VGB8" s="6">
        <f t="shared" si="236"/>
        <v>0</v>
      </c>
      <c r="VGC8" s="6">
        <f t="shared" si="236"/>
        <v>0</v>
      </c>
      <c r="VGD8" s="6">
        <f t="shared" si="236"/>
        <v>0</v>
      </c>
      <c r="VGE8" s="6">
        <f t="shared" si="236"/>
        <v>0</v>
      </c>
      <c r="VGF8" s="6">
        <f t="shared" ref="VGF8:VIQ8" si="237">+VGF5+VGF6+VGF7</f>
        <v>0</v>
      </c>
      <c r="VGG8" s="6">
        <f t="shared" si="237"/>
        <v>0</v>
      </c>
      <c r="VGH8" s="6">
        <f t="shared" si="237"/>
        <v>0</v>
      </c>
      <c r="VGI8" s="6">
        <f t="shared" si="237"/>
        <v>0</v>
      </c>
      <c r="VGJ8" s="6">
        <f t="shared" si="237"/>
        <v>0</v>
      </c>
      <c r="VGK8" s="6">
        <f t="shared" si="237"/>
        <v>0</v>
      </c>
      <c r="VGL8" s="6">
        <f t="shared" si="237"/>
        <v>0</v>
      </c>
      <c r="VGM8" s="6">
        <f t="shared" si="237"/>
        <v>0</v>
      </c>
      <c r="VGN8" s="6">
        <f t="shared" si="237"/>
        <v>0</v>
      </c>
      <c r="VGO8" s="6">
        <f t="shared" si="237"/>
        <v>0</v>
      </c>
      <c r="VGP8" s="6">
        <f t="shared" si="237"/>
        <v>0</v>
      </c>
      <c r="VGQ8" s="6">
        <f t="shared" si="237"/>
        <v>0</v>
      </c>
      <c r="VGR8" s="6">
        <f t="shared" si="237"/>
        <v>0</v>
      </c>
      <c r="VGS8" s="6">
        <f t="shared" si="237"/>
        <v>0</v>
      </c>
      <c r="VGT8" s="6">
        <f t="shared" si="237"/>
        <v>0</v>
      </c>
      <c r="VGU8" s="6">
        <f t="shared" si="237"/>
        <v>0</v>
      </c>
      <c r="VGV8" s="6">
        <f t="shared" si="237"/>
        <v>0</v>
      </c>
      <c r="VGW8" s="6">
        <f t="shared" si="237"/>
        <v>0</v>
      </c>
      <c r="VGX8" s="6">
        <f t="shared" si="237"/>
        <v>0</v>
      </c>
      <c r="VGY8" s="6">
        <f t="shared" si="237"/>
        <v>0</v>
      </c>
      <c r="VGZ8" s="6">
        <f t="shared" si="237"/>
        <v>0</v>
      </c>
      <c r="VHA8" s="6">
        <f t="shared" si="237"/>
        <v>0</v>
      </c>
      <c r="VHB8" s="6">
        <f t="shared" si="237"/>
        <v>0</v>
      </c>
      <c r="VHC8" s="6">
        <f t="shared" si="237"/>
        <v>0</v>
      </c>
      <c r="VHD8" s="6">
        <f t="shared" si="237"/>
        <v>0</v>
      </c>
      <c r="VHE8" s="6">
        <f t="shared" si="237"/>
        <v>0</v>
      </c>
      <c r="VHF8" s="6">
        <f t="shared" si="237"/>
        <v>0</v>
      </c>
      <c r="VHG8" s="6">
        <f t="shared" si="237"/>
        <v>0</v>
      </c>
      <c r="VHH8" s="6">
        <f t="shared" si="237"/>
        <v>0</v>
      </c>
      <c r="VHI8" s="6">
        <f t="shared" si="237"/>
        <v>0</v>
      </c>
      <c r="VHJ8" s="6">
        <f t="shared" si="237"/>
        <v>0</v>
      </c>
      <c r="VHK8" s="6">
        <f t="shared" si="237"/>
        <v>0</v>
      </c>
      <c r="VHL8" s="6">
        <f t="shared" si="237"/>
        <v>0</v>
      </c>
      <c r="VHM8" s="6">
        <f t="shared" si="237"/>
        <v>0</v>
      </c>
      <c r="VHN8" s="6">
        <f t="shared" si="237"/>
        <v>0</v>
      </c>
      <c r="VHO8" s="6">
        <f t="shared" si="237"/>
        <v>0</v>
      </c>
      <c r="VHP8" s="6">
        <f t="shared" si="237"/>
        <v>0</v>
      </c>
      <c r="VHQ8" s="6">
        <f t="shared" si="237"/>
        <v>0</v>
      </c>
      <c r="VHR8" s="6">
        <f t="shared" si="237"/>
        <v>0</v>
      </c>
      <c r="VHS8" s="6">
        <f t="shared" si="237"/>
        <v>0</v>
      </c>
      <c r="VHT8" s="6">
        <f t="shared" si="237"/>
        <v>0</v>
      </c>
      <c r="VHU8" s="6">
        <f t="shared" si="237"/>
        <v>0</v>
      </c>
      <c r="VHV8" s="6">
        <f t="shared" si="237"/>
        <v>0</v>
      </c>
      <c r="VHW8" s="6">
        <f t="shared" si="237"/>
        <v>0</v>
      </c>
      <c r="VHX8" s="6">
        <f t="shared" si="237"/>
        <v>0</v>
      </c>
      <c r="VHY8" s="6">
        <f t="shared" si="237"/>
        <v>0</v>
      </c>
      <c r="VHZ8" s="6">
        <f t="shared" si="237"/>
        <v>0</v>
      </c>
      <c r="VIA8" s="6">
        <f t="shared" si="237"/>
        <v>0</v>
      </c>
      <c r="VIB8" s="6">
        <f t="shared" si="237"/>
        <v>0</v>
      </c>
      <c r="VIC8" s="6">
        <f t="shared" si="237"/>
        <v>0</v>
      </c>
      <c r="VID8" s="6">
        <f t="shared" si="237"/>
        <v>0</v>
      </c>
      <c r="VIE8" s="6">
        <f t="shared" si="237"/>
        <v>0</v>
      </c>
      <c r="VIF8" s="6">
        <f t="shared" si="237"/>
        <v>0</v>
      </c>
      <c r="VIG8" s="6">
        <f t="shared" si="237"/>
        <v>0</v>
      </c>
      <c r="VIH8" s="6">
        <f t="shared" si="237"/>
        <v>0</v>
      </c>
      <c r="VII8" s="6">
        <f t="shared" si="237"/>
        <v>0</v>
      </c>
      <c r="VIJ8" s="6">
        <f t="shared" si="237"/>
        <v>0</v>
      </c>
      <c r="VIK8" s="6">
        <f t="shared" si="237"/>
        <v>0</v>
      </c>
      <c r="VIL8" s="6">
        <f t="shared" si="237"/>
        <v>0</v>
      </c>
      <c r="VIM8" s="6">
        <f t="shared" si="237"/>
        <v>0</v>
      </c>
      <c r="VIN8" s="6">
        <f t="shared" si="237"/>
        <v>0</v>
      </c>
      <c r="VIO8" s="6">
        <f t="shared" si="237"/>
        <v>0</v>
      </c>
      <c r="VIP8" s="6">
        <f t="shared" si="237"/>
        <v>0</v>
      </c>
      <c r="VIQ8" s="6">
        <f t="shared" si="237"/>
        <v>0</v>
      </c>
      <c r="VIR8" s="6">
        <f t="shared" ref="VIR8:VLC8" si="238">+VIR5+VIR6+VIR7</f>
        <v>0</v>
      </c>
      <c r="VIS8" s="6">
        <f t="shared" si="238"/>
        <v>0</v>
      </c>
      <c r="VIT8" s="6">
        <f t="shared" si="238"/>
        <v>0</v>
      </c>
      <c r="VIU8" s="6">
        <f t="shared" si="238"/>
        <v>0</v>
      </c>
      <c r="VIV8" s="6">
        <f t="shared" si="238"/>
        <v>0</v>
      </c>
      <c r="VIW8" s="6">
        <f t="shared" si="238"/>
        <v>0</v>
      </c>
      <c r="VIX8" s="6">
        <f t="shared" si="238"/>
        <v>0</v>
      </c>
      <c r="VIY8" s="6">
        <f t="shared" si="238"/>
        <v>0</v>
      </c>
      <c r="VIZ8" s="6">
        <f t="shared" si="238"/>
        <v>0</v>
      </c>
      <c r="VJA8" s="6">
        <f t="shared" si="238"/>
        <v>0</v>
      </c>
      <c r="VJB8" s="6">
        <f t="shared" si="238"/>
        <v>0</v>
      </c>
      <c r="VJC8" s="6">
        <f t="shared" si="238"/>
        <v>0</v>
      </c>
      <c r="VJD8" s="6">
        <f t="shared" si="238"/>
        <v>0</v>
      </c>
      <c r="VJE8" s="6">
        <f t="shared" si="238"/>
        <v>0</v>
      </c>
      <c r="VJF8" s="6">
        <f t="shared" si="238"/>
        <v>0</v>
      </c>
      <c r="VJG8" s="6">
        <f t="shared" si="238"/>
        <v>0</v>
      </c>
      <c r="VJH8" s="6">
        <f t="shared" si="238"/>
        <v>0</v>
      </c>
      <c r="VJI8" s="6">
        <f t="shared" si="238"/>
        <v>0</v>
      </c>
      <c r="VJJ8" s="6">
        <f t="shared" si="238"/>
        <v>0</v>
      </c>
      <c r="VJK8" s="6">
        <f t="shared" si="238"/>
        <v>0</v>
      </c>
      <c r="VJL8" s="6">
        <f t="shared" si="238"/>
        <v>0</v>
      </c>
      <c r="VJM8" s="6">
        <f t="shared" si="238"/>
        <v>0</v>
      </c>
      <c r="VJN8" s="6">
        <f t="shared" si="238"/>
        <v>0</v>
      </c>
      <c r="VJO8" s="6">
        <f t="shared" si="238"/>
        <v>0</v>
      </c>
      <c r="VJP8" s="6">
        <f t="shared" si="238"/>
        <v>0</v>
      </c>
      <c r="VJQ8" s="6">
        <f t="shared" si="238"/>
        <v>0</v>
      </c>
      <c r="VJR8" s="6">
        <f t="shared" si="238"/>
        <v>0</v>
      </c>
      <c r="VJS8" s="6">
        <f t="shared" si="238"/>
        <v>0</v>
      </c>
      <c r="VJT8" s="6">
        <f t="shared" si="238"/>
        <v>0</v>
      </c>
      <c r="VJU8" s="6">
        <f t="shared" si="238"/>
        <v>0</v>
      </c>
      <c r="VJV8" s="6">
        <f t="shared" si="238"/>
        <v>0</v>
      </c>
      <c r="VJW8" s="6">
        <f t="shared" si="238"/>
        <v>0</v>
      </c>
      <c r="VJX8" s="6">
        <f t="shared" si="238"/>
        <v>0</v>
      </c>
      <c r="VJY8" s="6">
        <f t="shared" si="238"/>
        <v>0</v>
      </c>
      <c r="VJZ8" s="6">
        <f t="shared" si="238"/>
        <v>0</v>
      </c>
      <c r="VKA8" s="6">
        <f t="shared" si="238"/>
        <v>0</v>
      </c>
      <c r="VKB8" s="6">
        <f t="shared" si="238"/>
        <v>0</v>
      </c>
      <c r="VKC8" s="6">
        <f t="shared" si="238"/>
        <v>0</v>
      </c>
      <c r="VKD8" s="6">
        <f t="shared" si="238"/>
        <v>0</v>
      </c>
      <c r="VKE8" s="6">
        <f t="shared" si="238"/>
        <v>0</v>
      </c>
      <c r="VKF8" s="6">
        <f t="shared" si="238"/>
        <v>0</v>
      </c>
      <c r="VKG8" s="6">
        <f t="shared" si="238"/>
        <v>0</v>
      </c>
      <c r="VKH8" s="6">
        <f t="shared" si="238"/>
        <v>0</v>
      </c>
      <c r="VKI8" s="6">
        <f t="shared" si="238"/>
        <v>0</v>
      </c>
      <c r="VKJ8" s="6">
        <f t="shared" si="238"/>
        <v>0</v>
      </c>
      <c r="VKK8" s="6">
        <f t="shared" si="238"/>
        <v>0</v>
      </c>
      <c r="VKL8" s="6">
        <f t="shared" si="238"/>
        <v>0</v>
      </c>
      <c r="VKM8" s="6">
        <f t="shared" si="238"/>
        <v>0</v>
      </c>
      <c r="VKN8" s="6">
        <f t="shared" si="238"/>
        <v>0</v>
      </c>
      <c r="VKO8" s="6">
        <f t="shared" si="238"/>
        <v>0</v>
      </c>
      <c r="VKP8" s="6">
        <f t="shared" si="238"/>
        <v>0</v>
      </c>
      <c r="VKQ8" s="6">
        <f t="shared" si="238"/>
        <v>0</v>
      </c>
      <c r="VKR8" s="6">
        <f t="shared" si="238"/>
        <v>0</v>
      </c>
      <c r="VKS8" s="6">
        <f t="shared" si="238"/>
        <v>0</v>
      </c>
      <c r="VKT8" s="6">
        <f t="shared" si="238"/>
        <v>0</v>
      </c>
      <c r="VKU8" s="6">
        <f t="shared" si="238"/>
        <v>0</v>
      </c>
      <c r="VKV8" s="6">
        <f t="shared" si="238"/>
        <v>0</v>
      </c>
      <c r="VKW8" s="6">
        <f t="shared" si="238"/>
        <v>0</v>
      </c>
      <c r="VKX8" s="6">
        <f t="shared" si="238"/>
        <v>0</v>
      </c>
      <c r="VKY8" s="6">
        <f t="shared" si="238"/>
        <v>0</v>
      </c>
      <c r="VKZ8" s="6">
        <f t="shared" si="238"/>
        <v>0</v>
      </c>
      <c r="VLA8" s="6">
        <f t="shared" si="238"/>
        <v>0</v>
      </c>
      <c r="VLB8" s="6">
        <f t="shared" si="238"/>
        <v>0</v>
      </c>
      <c r="VLC8" s="6">
        <f t="shared" si="238"/>
        <v>0</v>
      </c>
      <c r="VLD8" s="6">
        <f t="shared" ref="VLD8:VNO8" si="239">+VLD5+VLD6+VLD7</f>
        <v>0</v>
      </c>
      <c r="VLE8" s="6">
        <f t="shared" si="239"/>
        <v>0</v>
      </c>
      <c r="VLF8" s="6">
        <f t="shared" si="239"/>
        <v>0</v>
      </c>
      <c r="VLG8" s="6">
        <f t="shared" si="239"/>
        <v>0</v>
      </c>
      <c r="VLH8" s="6">
        <f t="shared" si="239"/>
        <v>0</v>
      </c>
      <c r="VLI8" s="6">
        <f t="shared" si="239"/>
        <v>0</v>
      </c>
      <c r="VLJ8" s="6">
        <f t="shared" si="239"/>
        <v>0</v>
      </c>
      <c r="VLK8" s="6">
        <f t="shared" si="239"/>
        <v>0</v>
      </c>
      <c r="VLL8" s="6">
        <f t="shared" si="239"/>
        <v>0</v>
      </c>
      <c r="VLM8" s="6">
        <f t="shared" si="239"/>
        <v>0</v>
      </c>
      <c r="VLN8" s="6">
        <f t="shared" si="239"/>
        <v>0</v>
      </c>
      <c r="VLO8" s="6">
        <f t="shared" si="239"/>
        <v>0</v>
      </c>
      <c r="VLP8" s="6">
        <f t="shared" si="239"/>
        <v>0</v>
      </c>
      <c r="VLQ8" s="6">
        <f t="shared" si="239"/>
        <v>0</v>
      </c>
      <c r="VLR8" s="6">
        <f t="shared" si="239"/>
        <v>0</v>
      </c>
      <c r="VLS8" s="6">
        <f t="shared" si="239"/>
        <v>0</v>
      </c>
      <c r="VLT8" s="6">
        <f t="shared" si="239"/>
        <v>0</v>
      </c>
      <c r="VLU8" s="6">
        <f t="shared" si="239"/>
        <v>0</v>
      </c>
      <c r="VLV8" s="6">
        <f t="shared" si="239"/>
        <v>0</v>
      </c>
      <c r="VLW8" s="6">
        <f t="shared" si="239"/>
        <v>0</v>
      </c>
      <c r="VLX8" s="6">
        <f t="shared" si="239"/>
        <v>0</v>
      </c>
      <c r="VLY8" s="6">
        <f t="shared" si="239"/>
        <v>0</v>
      </c>
      <c r="VLZ8" s="6">
        <f t="shared" si="239"/>
        <v>0</v>
      </c>
      <c r="VMA8" s="6">
        <f t="shared" si="239"/>
        <v>0</v>
      </c>
      <c r="VMB8" s="6">
        <f t="shared" si="239"/>
        <v>0</v>
      </c>
      <c r="VMC8" s="6">
        <f t="shared" si="239"/>
        <v>0</v>
      </c>
      <c r="VMD8" s="6">
        <f t="shared" si="239"/>
        <v>0</v>
      </c>
      <c r="VME8" s="6">
        <f t="shared" si="239"/>
        <v>0</v>
      </c>
      <c r="VMF8" s="6">
        <f t="shared" si="239"/>
        <v>0</v>
      </c>
      <c r="VMG8" s="6">
        <f t="shared" si="239"/>
        <v>0</v>
      </c>
      <c r="VMH8" s="6">
        <f t="shared" si="239"/>
        <v>0</v>
      </c>
      <c r="VMI8" s="6">
        <f t="shared" si="239"/>
        <v>0</v>
      </c>
      <c r="VMJ8" s="6">
        <f t="shared" si="239"/>
        <v>0</v>
      </c>
      <c r="VMK8" s="6">
        <f t="shared" si="239"/>
        <v>0</v>
      </c>
      <c r="VML8" s="6">
        <f t="shared" si="239"/>
        <v>0</v>
      </c>
      <c r="VMM8" s="6">
        <f t="shared" si="239"/>
        <v>0</v>
      </c>
      <c r="VMN8" s="6">
        <f t="shared" si="239"/>
        <v>0</v>
      </c>
      <c r="VMO8" s="6">
        <f t="shared" si="239"/>
        <v>0</v>
      </c>
      <c r="VMP8" s="6">
        <f t="shared" si="239"/>
        <v>0</v>
      </c>
      <c r="VMQ8" s="6">
        <f t="shared" si="239"/>
        <v>0</v>
      </c>
      <c r="VMR8" s="6">
        <f t="shared" si="239"/>
        <v>0</v>
      </c>
      <c r="VMS8" s="6">
        <f t="shared" si="239"/>
        <v>0</v>
      </c>
      <c r="VMT8" s="6">
        <f t="shared" si="239"/>
        <v>0</v>
      </c>
      <c r="VMU8" s="6">
        <f t="shared" si="239"/>
        <v>0</v>
      </c>
      <c r="VMV8" s="6">
        <f t="shared" si="239"/>
        <v>0</v>
      </c>
      <c r="VMW8" s="6">
        <f t="shared" si="239"/>
        <v>0</v>
      </c>
      <c r="VMX8" s="6">
        <f t="shared" si="239"/>
        <v>0</v>
      </c>
      <c r="VMY8" s="6">
        <f t="shared" si="239"/>
        <v>0</v>
      </c>
      <c r="VMZ8" s="6">
        <f t="shared" si="239"/>
        <v>0</v>
      </c>
      <c r="VNA8" s="6">
        <f t="shared" si="239"/>
        <v>0</v>
      </c>
      <c r="VNB8" s="6">
        <f t="shared" si="239"/>
        <v>0</v>
      </c>
      <c r="VNC8" s="6">
        <f t="shared" si="239"/>
        <v>0</v>
      </c>
      <c r="VND8" s="6">
        <f t="shared" si="239"/>
        <v>0</v>
      </c>
      <c r="VNE8" s="6">
        <f t="shared" si="239"/>
        <v>0</v>
      </c>
      <c r="VNF8" s="6">
        <f t="shared" si="239"/>
        <v>0</v>
      </c>
      <c r="VNG8" s="6">
        <f t="shared" si="239"/>
        <v>0</v>
      </c>
      <c r="VNH8" s="6">
        <f t="shared" si="239"/>
        <v>0</v>
      </c>
      <c r="VNI8" s="6">
        <f t="shared" si="239"/>
        <v>0</v>
      </c>
      <c r="VNJ8" s="6">
        <f t="shared" si="239"/>
        <v>0</v>
      </c>
      <c r="VNK8" s="6">
        <f t="shared" si="239"/>
        <v>0</v>
      </c>
      <c r="VNL8" s="6">
        <f t="shared" si="239"/>
        <v>0</v>
      </c>
      <c r="VNM8" s="6">
        <f t="shared" si="239"/>
        <v>0</v>
      </c>
      <c r="VNN8" s="6">
        <f t="shared" si="239"/>
        <v>0</v>
      </c>
      <c r="VNO8" s="6">
        <f t="shared" si="239"/>
        <v>0</v>
      </c>
      <c r="VNP8" s="6">
        <f t="shared" ref="VNP8:VQA8" si="240">+VNP5+VNP6+VNP7</f>
        <v>0</v>
      </c>
      <c r="VNQ8" s="6">
        <f t="shared" si="240"/>
        <v>0</v>
      </c>
      <c r="VNR8" s="6">
        <f t="shared" si="240"/>
        <v>0</v>
      </c>
      <c r="VNS8" s="6">
        <f t="shared" si="240"/>
        <v>0</v>
      </c>
      <c r="VNT8" s="6">
        <f t="shared" si="240"/>
        <v>0</v>
      </c>
      <c r="VNU8" s="6">
        <f t="shared" si="240"/>
        <v>0</v>
      </c>
      <c r="VNV8" s="6">
        <f t="shared" si="240"/>
        <v>0</v>
      </c>
      <c r="VNW8" s="6">
        <f t="shared" si="240"/>
        <v>0</v>
      </c>
      <c r="VNX8" s="6">
        <f t="shared" si="240"/>
        <v>0</v>
      </c>
      <c r="VNY8" s="6">
        <f t="shared" si="240"/>
        <v>0</v>
      </c>
      <c r="VNZ8" s="6">
        <f t="shared" si="240"/>
        <v>0</v>
      </c>
      <c r="VOA8" s="6">
        <f t="shared" si="240"/>
        <v>0</v>
      </c>
      <c r="VOB8" s="6">
        <f t="shared" si="240"/>
        <v>0</v>
      </c>
      <c r="VOC8" s="6">
        <f t="shared" si="240"/>
        <v>0</v>
      </c>
      <c r="VOD8" s="6">
        <f t="shared" si="240"/>
        <v>0</v>
      </c>
      <c r="VOE8" s="6">
        <f t="shared" si="240"/>
        <v>0</v>
      </c>
      <c r="VOF8" s="6">
        <f t="shared" si="240"/>
        <v>0</v>
      </c>
      <c r="VOG8" s="6">
        <f t="shared" si="240"/>
        <v>0</v>
      </c>
      <c r="VOH8" s="6">
        <f t="shared" si="240"/>
        <v>0</v>
      </c>
      <c r="VOI8" s="6">
        <f t="shared" si="240"/>
        <v>0</v>
      </c>
      <c r="VOJ8" s="6">
        <f t="shared" si="240"/>
        <v>0</v>
      </c>
      <c r="VOK8" s="6">
        <f t="shared" si="240"/>
        <v>0</v>
      </c>
      <c r="VOL8" s="6">
        <f t="shared" si="240"/>
        <v>0</v>
      </c>
      <c r="VOM8" s="6">
        <f t="shared" si="240"/>
        <v>0</v>
      </c>
      <c r="VON8" s="6">
        <f t="shared" si="240"/>
        <v>0</v>
      </c>
      <c r="VOO8" s="6">
        <f t="shared" si="240"/>
        <v>0</v>
      </c>
      <c r="VOP8" s="6">
        <f t="shared" si="240"/>
        <v>0</v>
      </c>
      <c r="VOQ8" s="6">
        <f t="shared" si="240"/>
        <v>0</v>
      </c>
      <c r="VOR8" s="6">
        <f t="shared" si="240"/>
        <v>0</v>
      </c>
      <c r="VOS8" s="6">
        <f t="shared" si="240"/>
        <v>0</v>
      </c>
      <c r="VOT8" s="6">
        <f t="shared" si="240"/>
        <v>0</v>
      </c>
      <c r="VOU8" s="6">
        <f t="shared" si="240"/>
        <v>0</v>
      </c>
      <c r="VOV8" s="6">
        <f t="shared" si="240"/>
        <v>0</v>
      </c>
      <c r="VOW8" s="6">
        <f t="shared" si="240"/>
        <v>0</v>
      </c>
      <c r="VOX8" s="6">
        <f t="shared" si="240"/>
        <v>0</v>
      </c>
      <c r="VOY8" s="6">
        <f t="shared" si="240"/>
        <v>0</v>
      </c>
      <c r="VOZ8" s="6">
        <f t="shared" si="240"/>
        <v>0</v>
      </c>
      <c r="VPA8" s="6">
        <f t="shared" si="240"/>
        <v>0</v>
      </c>
      <c r="VPB8" s="6">
        <f t="shared" si="240"/>
        <v>0</v>
      </c>
      <c r="VPC8" s="6">
        <f t="shared" si="240"/>
        <v>0</v>
      </c>
      <c r="VPD8" s="6">
        <f t="shared" si="240"/>
        <v>0</v>
      </c>
      <c r="VPE8" s="6">
        <f t="shared" si="240"/>
        <v>0</v>
      </c>
      <c r="VPF8" s="6">
        <f t="shared" si="240"/>
        <v>0</v>
      </c>
      <c r="VPG8" s="6">
        <f t="shared" si="240"/>
        <v>0</v>
      </c>
      <c r="VPH8" s="6">
        <f t="shared" si="240"/>
        <v>0</v>
      </c>
      <c r="VPI8" s="6">
        <f t="shared" si="240"/>
        <v>0</v>
      </c>
      <c r="VPJ8" s="6">
        <f t="shared" si="240"/>
        <v>0</v>
      </c>
      <c r="VPK8" s="6">
        <f t="shared" si="240"/>
        <v>0</v>
      </c>
      <c r="VPL8" s="6">
        <f t="shared" si="240"/>
        <v>0</v>
      </c>
      <c r="VPM8" s="6">
        <f t="shared" si="240"/>
        <v>0</v>
      </c>
      <c r="VPN8" s="6">
        <f t="shared" si="240"/>
        <v>0</v>
      </c>
      <c r="VPO8" s="6">
        <f t="shared" si="240"/>
        <v>0</v>
      </c>
      <c r="VPP8" s="6">
        <f t="shared" si="240"/>
        <v>0</v>
      </c>
      <c r="VPQ8" s="6">
        <f t="shared" si="240"/>
        <v>0</v>
      </c>
      <c r="VPR8" s="6">
        <f t="shared" si="240"/>
        <v>0</v>
      </c>
      <c r="VPS8" s="6">
        <f t="shared" si="240"/>
        <v>0</v>
      </c>
      <c r="VPT8" s="6">
        <f t="shared" si="240"/>
        <v>0</v>
      </c>
      <c r="VPU8" s="6">
        <f t="shared" si="240"/>
        <v>0</v>
      </c>
      <c r="VPV8" s="6">
        <f t="shared" si="240"/>
        <v>0</v>
      </c>
      <c r="VPW8" s="6">
        <f t="shared" si="240"/>
        <v>0</v>
      </c>
      <c r="VPX8" s="6">
        <f t="shared" si="240"/>
        <v>0</v>
      </c>
      <c r="VPY8" s="6">
        <f t="shared" si="240"/>
        <v>0</v>
      </c>
      <c r="VPZ8" s="6">
        <f t="shared" si="240"/>
        <v>0</v>
      </c>
      <c r="VQA8" s="6">
        <f t="shared" si="240"/>
        <v>0</v>
      </c>
      <c r="VQB8" s="6">
        <f t="shared" ref="VQB8:VSM8" si="241">+VQB5+VQB6+VQB7</f>
        <v>0</v>
      </c>
      <c r="VQC8" s="6">
        <f t="shared" si="241"/>
        <v>0</v>
      </c>
      <c r="VQD8" s="6">
        <f t="shared" si="241"/>
        <v>0</v>
      </c>
      <c r="VQE8" s="6">
        <f t="shared" si="241"/>
        <v>0</v>
      </c>
      <c r="VQF8" s="6">
        <f t="shared" si="241"/>
        <v>0</v>
      </c>
      <c r="VQG8" s="6">
        <f t="shared" si="241"/>
        <v>0</v>
      </c>
      <c r="VQH8" s="6">
        <f t="shared" si="241"/>
        <v>0</v>
      </c>
      <c r="VQI8" s="6">
        <f t="shared" si="241"/>
        <v>0</v>
      </c>
      <c r="VQJ8" s="6">
        <f t="shared" si="241"/>
        <v>0</v>
      </c>
      <c r="VQK8" s="6">
        <f t="shared" si="241"/>
        <v>0</v>
      </c>
      <c r="VQL8" s="6">
        <f t="shared" si="241"/>
        <v>0</v>
      </c>
      <c r="VQM8" s="6">
        <f t="shared" si="241"/>
        <v>0</v>
      </c>
      <c r="VQN8" s="6">
        <f t="shared" si="241"/>
        <v>0</v>
      </c>
      <c r="VQO8" s="6">
        <f t="shared" si="241"/>
        <v>0</v>
      </c>
      <c r="VQP8" s="6">
        <f t="shared" si="241"/>
        <v>0</v>
      </c>
      <c r="VQQ8" s="6">
        <f t="shared" si="241"/>
        <v>0</v>
      </c>
      <c r="VQR8" s="6">
        <f t="shared" si="241"/>
        <v>0</v>
      </c>
      <c r="VQS8" s="6">
        <f t="shared" si="241"/>
        <v>0</v>
      </c>
      <c r="VQT8" s="6">
        <f t="shared" si="241"/>
        <v>0</v>
      </c>
      <c r="VQU8" s="6">
        <f t="shared" si="241"/>
        <v>0</v>
      </c>
      <c r="VQV8" s="6">
        <f t="shared" si="241"/>
        <v>0</v>
      </c>
      <c r="VQW8" s="6">
        <f t="shared" si="241"/>
        <v>0</v>
      </c>
      <c r="VQX8" s="6">
        <f t="shared" si="241"/>
        <v>0</v>
      </c>
      <c r="VQY8" s="6">
        <f t="shared" si="241"/>
        <v>0</v>
      </c>
      <c r="VQZ8" s="6">
        <f t="shared" si="241"/>
        <v>0</v>
      </c>
      <c r="VRA8" s="6">
        <f t="shared" si="241"/>
        <v>0</v>
      </c>
      <c r="VRB8" s="6">
        <f t="shared" si="241"/>
        <v>0</v>
      </c>
      <c r="VRC8" s="6">
        <f t="shared" si="241"/>
        <v>0</v>
      </c>
      <c r="VRD8" s="6">
        <f t="shared" si="241"/>
        <v>0</v>
      </c>
      <c r="VRE8" s="6">
        <f t="shared" si="241"/>
        <v>0</v>
      </c>
      <c r="VRF8" s="6">
        <f t="shared" si="241"/>
        <v>0</v>
      </c>
      <c r="VRG8" s="6">
        <f t="shared" si="241"/>
        <v>0</v>
      </c>
      <c r="VRH8" s="6">
        <f t="shared" si="241"/>
        <v>0</v>
      </c>
      <c r="VRI8" s="6">
        <f t="shared" si="241"/>
        <v>0</v>
      </c>
      <c r="VRJ8" s="6">
        <f t="shared" si="241"/>
        <v>0</v>
      </c>
      <c r="VRK8" s="6">
        <f t="shared" si="241"/>
        <v>0</v>
      </c>
      <c r="VRL8" s="6">
        <f t="shared" si="241"/>
        <v>0</v>
      </c>
      <c r="VRM8" s="6">
        <f t="shared" si="241"/>
        <v>0</v>
      </c>
      <c r="VRN8" s="6">
        <f t="shared" si="241"/>
        <v>0</v>
      </c>
      <c r="VRO8" s="6">
        <f t="shared" si="241"/>
        <v>0</v>
      </c>
      <c r="VRP8" s="6">
        <f t="shared" si="241"/>
        <v>0</v>
      </c>
      <c r="VRQ8" s="6">
        <f t="shared" si="241"/>
        <v>0</v>
      </c>
      <c r="VRR8" s="6">
        <f t="shared" si="241"/>
        <v>0</v>
      </c>
      <c r="VRS8" s="6">
        <f t="shared" si="241"/>
        <v>0</v>
      </c>
      <c r="VRT8" s="6">
        <f t="shared" si="241"/>
        <v>0</v>
      </c>
      <c r="VRU8" s="6">
        <f t="shared" si="241"/>
        <v>0</v>
      </c>
      <c r="VRV8" s="6">
        <f t="shared" si="241"/>
        <v>0</v>
      </c>
      <c r="VRW8" s="6">
        <f t="shared" si="241"/>
        <v>0</v>
      </c>
      <c r="VRX8" s="6">
        <f t="shared" si="241"/>
        <v>0</v>
      </c>
      <c r="VRY8" s="6">
        <f t="shared" si="241"/>
        <v>0</v>
      </c>
      <c r="VRZ8" s="6">
        <f t="shared" si="241"/>
        <v>0</v>
      </c>
      <c r="VSA8" s="6">
        <f t="shared" si="241"/>
        <v>0</v>
      </c>
      <c r="VSB8" s="6">
        <f t="shared" si="241"/>
        <v>0</v>
      </c>
      <c r="VSC8" s="6">
        <f t="shared" si="241"/>
        <v>0</v>
      </c>
      <c r="VSD8" s="6">
        <f t="shared" si="241"/>
        <v>0</v>
      </c>
      <c r="VSE8" s="6">
        <f t="shared" si="241"/>
        <v>0</v>
      </c>
      <c r="VSF8" s="6">
        <f t="shared" si="241"/>
        <v>0</v>
      </c>
      <c r="VSG8" s="6">
        <f t="shared" si="241"/>
        <v>0</v>
      </c>
      <c r="VSH8" s="6">
        <f t="shared" si="241"/>
        <v>0</v>
      </c>
      <c r="VSI8" s="6">
        <f t="shared" si="241"/>
        <v>0</v>
      </c>
      <c r="VSJ8" s="6">
        <f t="shared" si="241"/>
        <v>0</v>
      </c>
      <c r="VSK8" s="6">
        <f t="shared" si="241"/>
        <v>0</v>
      </c>
      <c r="VSL8" s="6">
        <f t="shared" si="241"/>
        <v>0</v>
      </c>
      <c r="VSM8" s="6">
        <f t="shared" si="241"/>
        <v>0</v>
      </c>
      <c r="VSN8" s="6">
        <f t="shared" ref="VSN8:VUY8" si="242">+VSN5+VSN6+VSN7</f>
        <v>0</v>
      </c>
      <c r="VSO8" s="6">
        <f t="shared" si="242"/>
        <v>0</v>
      </c>
      <c r="VSP8" s="6">
        <f t="shared" si="242"/>
        <v>0</v>
      </c>
      <c r="VSQ8" s="6">
        <f t="shared" si="242"/>
        <v>0</v>
      </c>
      <c r="VSR8" s="6">
        <f t="shared" si="242"/>
        <v>0</v>
      </c>
      <c r="VSS8" s="6">
        <f t="shared" si="242"/>
        <v>0</v>
      </c>
      <c r="VST8" s="6">
        <f t="shared" si="242"/>
        <v>0</v>
      </c>
      <c r="VSU8" s="6">
        <f t="shared" si="242"/>
        <v>0</v>
      </c>
      <c r="VSV8" s="6">
        <f t="shared" si="242"/>
        <v>0</v>
      </c>
      <c r="VSW8" s="6">
        <f t="shared" si="242"/>
        <v>0</v>
      </c>
      <c r="VSX8" s="6">
        <f t="shared" si="242"/>
        <v>0</v>
      </c>
      <c r="VSY8" s="6">
        <f t="shared" si="242"/>
        <v>0</v>
      </c>
      <c r="VSZ8" s="6">
        <f t="shared" si="242"/>
        <v>0</v>
      </c>
      <c r="VTA8" s="6">
        <f t="shared" si="242"/>
        <v>0</v>
      </c>
      <c r="VTB8" s="6">
        <f t="shared" si="242"/>
        <v>0</v>
      </c>
      <c r="VTC8" s="6">
        <f t="shared" si="242"/>
        <v>0</v>
      </c>
      <c r="VTD8" s="6">
        <f t="shared" si="242"/>
        <v>0</v>
      </c>
      <c r="VTE8" s="6">
        <f t="shared" si="242"/>
        <v>0</v>
      </c>
      <c r="VTF8" s="6">
        <f t="shared" si="242"/>
        <v>0</v>
      </c>
      <c r="VTG8" s="6">
        <f t="shared" si="242"/>
        <v>0</v>
      </c>
      <c r="VTH8" s="6">
        <f t="shared" si="242"/>
        <v>0</v>
      </c>
      <c r="VTI8" s="6">
        <f t="shared" si="242"/>
        <v>0</v>
      </c>
      <c r="VTJ8" s="6">
        <f t="shared" si="242"/>
        <v>0</v>
      </c>
      <c r="VTK8" s="6">
        <f t="shared" si="242"/>
        <v>0</v>
      </c>
      <c r="VTL8" s="6">
        <f t="shared" si="242"/>
        <v>0</v>
      </c>
      <c r="VTM8" s="6">
        <f t="shared" si="242"/>
        <v>0</v>
      </c>
      <c r="VTN8" s="6">
        <f t="shared" si="242"/>
        <v>0</v>
      </c>
      <c r="VTO8" s="6">
        <f t="shared" si="242"/>
        <v>0</v>
      </c>
      <c r="VTP8" s="6">
        <f t="shared" si="242"/>
        <v>0</v>
      </c>
      <c r="VTQ8" s="6">
        <f t="shared" si="242"/>
        <v>0</v>
      </c>
      <c r="VTR8" s="6">
        <f t="shared" si="242"/>
        <v>0</v>
      </c>
      <c r="VTS8" s="6">
        <f t="shared" si="242"/>
        <v>0</v>
      </c>
      <c r="VTT8" s="6">
        <f t="shared" si="242"/>
        <v>0</v>
      </c>
      <c r="VTU8" s="6">
        <f t="shared" si="242"/>
        <v>0</v>
      </c>
      <c r="VTV8" s="6">
        <f t="shared" si="242"/>
        <v>0</v>
      </c>
      <c r="VTW8" s="6">
        <f t="shared" si="242"/>
        <v>0</v>
      </c>
      <c r="VTX8" s="6">
        <f t="shared" si="242"/>
        <v>0</v>
      </c>
      <c r="VTY8" s="6">
        <f t="shared" si="242"/>
        <v>0</v>
      </c>
      <c r="VTZ8" s="6">
        <f t="shared" si="242"/>
        <v>0</v>
      </c>
      <c r="VUA8" s="6">
        <f t="shared" si="242"/>
        <v>0</v>
      </c>
      <c r="VUB8" s="6">
        <f t="shared" si="242"/>
        <v>0</v>
      </c>
      <c r="VUC8" s="6">
        <f t="shared" si="242"/>
        <v>0</v>
      </c>
      <c r="VUD8" s="6">
        <f t="shared" si="242"/>
        <v>0</v>
      </c>
      <c r="VUE8" s="6">
        <f t="shared" si="242"/>
        <v>0</v>
      </c>
      <c r="VUF8" s="6">
        <f t="shared" si="242"/>
        <v>0</v>
      </c>
      <c r="VUG8" s="6">
        <f t="shared" si="242"/>
        <v>0</v>
      </c>
      <c r="VUH8" s="6">
        <f t="shared" si="242"/>
        <v>0</v>
      </c>
      <c r="VUI8" s="6">
        <f t="shared" si="242"/>
        <v>0</v>
      </c>
      <c r="VUJ8" s="6">
        <f t="shared" si="242"/>
        <v>0</v>
      </c>
      <c r="VUK8" s="6">
        <f t="shared" si="242"/>
        <v>0</v>
      </c>
      <c r="VUL8" s="6">
        <f t="shared" si="242"/>
        <v>0</v>
      </c>
      <c r="VUM8" s="6">
        <f t="shared" si="242"/>
        <v>0</v>
      </c>
      <c r="VUN8" s="6">
        <f t="shared" si="242"/>
        <v>0</v>
      </c>
      <c r="VUO8" s="6">
        <f t="shared" si="242"/>
        <v>0</v>
      </c>
      <c r="VUP8" s="6">
        <f t="shared" si="242"/>
        <v>0</v>
      </c>
      <c r="VUQ8" s="6">
        <f t="shared" si="242"/>
        <v>0</v>
      </c>
      <c r="VUR8" s="6">
        <f t="shared" si="242"/>
        <v>0</v>
      </c>
      <c r="VUS8" s="6">
        <f t="shared" si="242"/>
        <v>0</v>
      </c>
      <c r="VUT8" s="6">
        <f t="shared" si="242"/>
        <v>0</v>
      </c>
      <c r="VUU8" s="6">
        <f t="shared" si="242"/>
        <v>0</v>
      </c>
      <c r="VUV8" s="6">
        <f t="shared" si="242"/>
        <v>0</v>
      </c>
      <c r="VUW8" s="6">
        <f t="shared" si="242"/>
        <v>0</v>
      </c>
      <c r="VUX8" s="6">
        <f t="shared" si="242"/>
        <v>0</v>
      </c>
      <c r="VUY8" s="6">
        <f t="shared" si="242"/>
        <v>0</v>
      </c>
      <c r="VUZ8" s="6">
        <f t="shared" ref="VUZ8:VXK8" si="243">+VUZ5+VUZ6+VUZ7</f>
        <v>0</v>
      </c>
      <c r="VVA8" s="6">
        <f t="shared" si="243"/>
        <v>0</v>
      </c>
      <c r="VVB8" s="6">
        <f t="shared" si="243"/>
        <v>0</v>
      </c>
      <c r="VVC8" s="6">
        <f t="shared" si="243"/>
        <v>0</v>
      </c>
      <c r="VVD8" s="6">
        <f t="shared" si="243"/>
        <v>0</v>
      </c>
      <c r="VVE8" s="6">
        <f t="shared" si="243"/>
        <v>0</v>
      </c>
      <c r="VVF8" s="6">
        <f t="shared" si="243"/>
        <v>0</v>
      </c>
      <c r="VVG8" s="6">
        <f t="shared" si="243"/>
        <v>0</v>
      </c>
      <c r="VVH8" s="6">
        <f t="shared" si="243"/>
        <v>0</v>
      </c>
      <c r="VVI8" s="6">
        <f t="shared" si="243"/>
        <v>0</v>
      </c>
      <c r="VVJ8" s="6">
        <f t="shared" si="243"/>
        <v>0</v>
      </c>
      <c r="VVK8" s="6">
        <f t="shared" si="243"/>
        <v>0</v>
      </c>
      <c r="VVL8" s="6">
        <f t="shared" si="243"/>
        <v>0</v>
      </c>
      <c r="VVM8" s="6">
        <f t="shared" si="243"/>
        <v>0</v>
      </c>
      <c r="VVN8" s="6">
        <f t="shared" si="243"/>
        <v>0</v>
      </c>
      <c r="VVO8" s="6">
        <f t="shared" si="243"/>
        <v>0</v>
      </c>
      <c r="VVP8" s="6">
        <f t="shared" si="243"/>
        <v>0</v>
      </c>
      <c r="VVQ8" s="6">
        <f t="shared" si="243"/>
        <v>0</v>
      </c>
      <c r="VVR8" s="6">
        <f t="shared" si="243"/>
        <v>0</v>
      </c>
      <c r="VVS8" s="6">
        <f t="shared" si="243"/>
        <v>0</v>
      </c>
      <c r="VVT8" s="6">
        <f t="shared" si="243"/>
        <v>0</v>
      </c>
      <c r="VVU8" s="6">
        <f t="shared" si="243"/>
        <v>0</v>
      </c>
      <c r="VVV8" s="6">
        <f t="shared" si="243"/>
        <v>0</v>
      </c>
      <c r="VVW8" s="6">
        <f t="shared" si="243"/>
        <v>0</v>
      </c>
      <c r="VVX8" s="6">
        <f t="shared" si="243"/>
        <v>0</v>
      </c>
      <c r="VVY8" s="6">
        <f t="shared" si="243"/>
        <v>0</v>
      </c>
      <c r="VVZ8" s="6">
        <f t="shared" si="243"/>
        <v>0</v>
      </c>
      <c r="VWA8" s="6">
        <f t="shared" si="243"/>
        <v>0</v>
      </c>
      <c r="VWB8" s="6">
        <f t="shared" si="243"/>
        <v>0</v>
      </c>
      <c r="VWC8" s="6">
        <f t="shared" si="243"/>
        <v>0</v>
      </c>
      <c r="VWD8" s="6">
        <f t="shared" si="243"/>
        <v>0</v>
      </c>
      <c r="VWE8" s="6">
        <f t="shared" si="243"/>
        <v>0</v>
      </c>
      <c r="VWF8" s="6">
        <f t="shared" si="243"/>
        <v>0</v>
      </c>
      <c r="VWG8" s="6">
        <f t="shared" si="243"/>
        <v>0</v>
      </c>
      <c r="VWH8" s="6">
        <f t="shared" si="243"/>
        <v>0</v>
      </c>
      <c r="VWI8" s="6">
        <f t="shared" si="243"/>
        <v>0</v>
      </c>
      <c r="VWJ8" s="6">
        <f t="shared" si="243"/>
        <v>0</v>
      </c>
      <c r="VWK8" s="6">
        <f t="shared" si="243"/>
        <v>0</v>
      </c>
      <c r="VWL8" s="6">
        <f t="shared" si="243"/>
        <v>0</v>
      </c>
      <c r="VWM8" s="6">
        <f t="shared" si="243"/>
        <v>0</v>
      </c>
      <c r="VWN8" s="6">
        <f t="shared" si="243"/>
        <v>0</v>
      </c>
      <c r="VWO8" s="6">
        <f t="shared" si="243"/>
        <v>0</v>
      </c>
      <c r="VWP8" s="6">
        <f t="shared" si="243"/>
        <v>0</v>
      </c>
      <c r="VWQ8" s="6">
        <f t="shared" si="243"/>
        <v>0</v>
      </c>
      <c r="VWR8" s="6">
        <f t="shared" si="243"/>
        <v>0</v>
      </c>
      <c r="VWS8" s="6">
        <f t="shared" si="243"/>
        <v>0</v>
      </c>
      <c r="VWT8" s="6">
        <f t="shared" si="243"/>
        <v>0</v>
      </c>
      <c r="VWU8" s="6">
        <f t="shared" si="243"/>
        <v>0</v>
      </c>
      <c r="VWV8" s="6">
        <f t="shared" si="243"/>
        <v>0</v>
      </c>
      <c r="VWW8" s="6">
        <f t="shared" si="243"/>
        <v>0</v>
      </c>
      <c r="VWX8" s="6">
        <f t="shared" si="243"/>
        <v>0</v>
      </c>
      <c r="VWY8" s="6">
        <f t="shared" si="243"/>
        <v>0</v>
      </c>
      <c r="VWZ8" s="6">
        <f t="shared" si="243"/>
        <v>0</v>
      </c>
      <c r="VXA8" s="6">
        <f t="shared" si="243"/>
        <v>0</v>
      </c>
      <c r="VXB8" s="6">
        <f t="shared" si="243"/>
        <v>0</v>
      </c>
      <c r="VXC8" s="6">
        <f t="shared" si="243"/>
        <v>0</v>
      </c>
      <c r="VXD8" s="6">
        <f t="shared" si="243"/>
        <v>0</v>
      </c>
      <c r="VXE8" s="6">
        <f t="shared" si="243"/>
        <v>0</v>
      </c>
      <c r="VXF8" s="6">
        <f t="shared" si="243"/>
        <v>0</v>
      </c>
      <c r="VXG8" s="6">
        <f t="shared" si="243"/>
        <v>0</v>
      </c>
      <c r="VXH8" s="6">
        <f t="shared" si="243"/>
        <v>0</v>
      </c>
      <c r="VXI8" s="6">
        <f t="shared" si="243"/>
        <v>0</v>
      </c>
      <c r="VXJ8" s="6">
        <f t="shared" si="243"/>
        <v>0</v>
      </c>
      <c r="VXK8" s="6">
        <f t="shared" si="243"/>
        <v>0</v>
      </c>
      <c r="VXL8" s="6">
        <f t="shared" ref="VXL8:VZW8" si="244">+VXL5+VXL6+VXL7</f>
        <v>0</v>
      </c>
      <c r="VXM8" s="6">
        <f t="shared" si="244"/>
        <v>0</v>
      </c>
      <c r="VXN8" s="6">
        <f t="shared" si="244"/>
        <v>0</v>
      </c>
      <c r="VXO8" s="6">
        <f t="shared" si="244"/>
        <v>0</v>
      </c>
      <c r="VXP8" s="6">
        <f t="shared" si="244"/>
        <v>0</v>
      </c>
      <c r="VXQ8" s="6">
        <f t="shared" si="244"/>
        <v>0</v>
      </c>
      <c r="VXR8" s="6">
        <f t="shared" si="244"/>
        <v>0</v>
      </c>
      <c r="VXS8" s="6">
        <f t="shared" si="244"/>
        <v>0</v>
      </c>
      <c r="VXT8" s="6">
        <f t="shared" si="244"/>
        <v>0</v>
      </c>
      <c r="VXU8" s="6">
        <f t="shared" si="244"/>
        <v>0</v>
      </c>
      <c r="VXV8" s="6">
        <f t="shared" si="244"/>
        <v>0</v>
      </c>
      <c r="VXW8" s="6">
        <f t="shared" si="244"/>
        <v>0</v>
      </c>
      <c r="VXX8" s="6">
        <f t="shared" si="244"/>
        <v>0</v>
      </c>
      <c r="VXY8" s="6">
        <f t="shared" si="244"/>
        <v>0</v>
      </c>
      <c r="VXZ8" s="6">
        <f t="shared" si="244"/>
        <v>0</v>
      </c>
      <c r="VYA8" s="6">
        <f t="shared" si="244"/>
        <v>0</v>
      </c>
      <c r="VYB8" s="6">
        <f t="shared" si="244"/>
        <v>0</v>
      </c>
      <c r="VYC8" s="6">
        <f t="shared" si="244"/>
        <v>0</v>
      </c>
      <c r="VYD8" s="6">
        <f t="shared" si="244"/>
        <v>0</v>
      </c>
      <c r="VYE8" s="6">
        <f t="shared" si="244"/>
        <v>0</v>
      </c>
      <c r="VYF8" s="6">
        <f t="shared" si="244"/>
        <v>0</v>
      </c>
      <c r="VYG8" s="6">
        <f t="shared" si="244"/>
        <v>0</v>
      </c>
      <c r="VYH8" s="6">
        <f t="shared" si="244"/>
        <v>0</v>
      </c>
      <c r="VYI8" s="6">
        <f t="shared" si="244"/>
        <v>0</v>
      </c>
      <c r="VYJ8" s="6">
        <f t="shared" si="244"/>
        <v>0</v>
      </c>
      <c r="VYK8" s="6">
        <f t="shared" si="244"/>
        <v>0</v>
      </c>
      <c r="VYL8" s="6">
        <f t="shared" si="244"/>
        <v>0</v>
      </c>
      <c r="VYM8" s="6">
        <f t="shared" si="244"/>
        <v>0</v>
      </c>
      <c r="VYN8" s="6">
        <f t="shared" si="244"/>
        <v>0</v>
      </c>
      <c r="VYO8" s="6">
        <f t="shared" si="244"/>
        <v>0</v>
      </c>
      <c r="VYP8" s="6">
        <f t="shared" si="244"/>
        <v>0</v>
      </c>
      <c r="VYQ8" s="6">
        <f t="shared" si="244"/>
        <v>0</v>
      </c>
      <c r="VYR8" s="6">
        <f t="shared" si="244"/>
        <v>0</v>
      </c>
      <c r="VYS8" s="6">
        <f t="shared" si="244"/>
        <v>0</v>
      </c>
      <c r="VYT8" s="6">
        <f t="shared" si="244"/>
        <v>0</v>
      </c>
      <c r="VYU8" s="6">
        <f t="shared" si="244"/>
        <v>0</v>
      </c>
      <c r="VYV8" s="6">
        <f t="shared" si="244"/>
        <v>0</v>
      </c>
      <c r="VYW8" s="6">
        <f t="shared" si="244"/>
        <v>0</v>
      </c>
      <c r="VYX8" s="6">
        <f t="shared" si="244"/>
        <v>0</v>
      </c>
      <c r="VYY8" s="6">
        <f t="shared" si="244"/>
        <v>0</v>
      </c>
      <c r="VYZ8" s="6">
        <f t="shared" si="244"/>
        <v>0</v>
      </c>
      <c r="VZA8" s="6">
        <f t="shared" si="244"/>
        <v>0</v>
      </c>
      <c r="VZB8" s="6">
        <f t="shared" si="244"/>
        <v>0</v>
      </c>
      <c r="VZC8" s="6">
        <f t="shared" si="244"/>
        <v>0</v>
      </c>
      <c r="VZD8" s="6">
        <f t="shared" si="244"/>
        <v>0</v>
      </c>
      <c r="VZE8" s="6">
        <f t="shared" si="244"/>
        <v>0</v>
      </c>
      <c r="VZF8" s="6">
        <f t="shared" si="244"/>
        <v>0</v>
      </c>
      <c r="VZG8" s="6">
        <f t="shared" si="244"/>
        <v>0</v>
      </c>
      <c r="VZH8" s="6">
        <f t="shared" si="244"/>
        <v>0</v>
      </c>
      <c r="VZI8" s="6">
        <f t="shared" si="244"/>
        <v>0</v>
      </c>
      <c r="VZJ8" s="6">
        <f t="shared" si="244"/>
        <v>0</v>
      </c>
      <c r="VZK8" s="6">
        <f t="shared" si="244"/>
        <v>0</v>
      </c>
      <c r="VZL8" s="6">
        <f t="shared" si="244"/>
        <v>0</v>
      </c>
      <c r="VZM8" s="6">
        <f t="shared" si="244"/>
        <v>0</v>
      </c>
      <c r="VZN8" s="6">
        <f t="shared" si="244"/>
        <v>0</v>
      </c>
      <c r="VZO8" s="6">
        <f t="shared" si="244"/>
        <v>0</v>
      </c>
      <c r="VZP8" s="6">
        <f t="shared" si="244"/>
        <v>0</v>
      </c>
      <c r="VZQ8" s="6">
        <f t="shared" si="244"/>
        <v>0</v>
      </c>
      <c r="VZR8" s="6">
        <f t="shared" si="244"/>
        <v>0</v>
      </c>
      <c r="VZS8" s="6">
        <f t="shared" si="244"/>
        <v>0</v>
      </c>
      <c r="VZT8" s="6">
        <f t="shared" si="244"/>
        <v>0</v>
      </c>
      <c r="VZU8" s="6">
        <f t="shared" si="244"/>
        <v>0</v>
      </c>
      <c r="VZV8" s="6">
        <f t="shared" si="244"/>
        <v>0</v>
      </c>
      <c r="VZW8" s="6">
        <f t="shared" si="244"/>
        <v>0</v>
      </c>
      <c r="VZX8" s="6">
        <f t="shared" ref="VZX8:WCI8" si="245">+VZX5+VZX6+VZX7</f>
        <v>0</v>
      </c>
      <c r="VZY8" s="6">
        <f t="shared" si="245"/>
        <v>0</v>
      </c>
      <c r="VZZ8" s="6">
        <f t="shared" si="245"/>
        <v>0</v>
      </c>
      <c r="WAA8" s="6">
        <f t="shared" si="245"/>
        <v>0</v>
      </c>
      <c r="WAB8" s="6">
        <f t="shared" si="245"/>
        <v>0</v>
      </c>
      <c r="WAC8" s="6">
        <f t="shared" si="245"/>
        <v>0</v>
      </c>
      <c r="WAD8" s="6">
        <f t="shared" si="245"/>
        <v>0</v>
      </c>
      <c r="WAE8" s="6">
        <f t="shared" si="245"/>
        <v>0</v>
      </c>
      <c r="WAF8" s="6">
        <f t="shared" si="245"/>
        <v>0</v>
      </c>
      <c r="WAG8" s="6">
        <f t="shared" si="245"/>
        <v>0</v>
      </c>
      <c r="WAH8" s="6">
        <f t="shared" si="245"/>
        <v>0</v>
      </c>
      <c r="WAI8" s="6">
        <f t="shared" si="245"/>
        <v>0</v>
      </c>
      <c r="WAJ8" s="6">
        <f t="shared" si="245"/>
        <v>0</v>
      </c>
      <c r="WAK8" s="6">
        <f t="shared" si="245"/>
        <v>0</v>
      </c>
      <c r="WAL8" s="6">
        <f t="shared" si="245"/>
        <v>0</v>
      </c>
      <c r="WAM8" s="6">
        <f t="shared" si="245"/>
        <v>0</v>
      </c>
      <c r="WAN8" s="6">
        <f t="shared" si="245"/>
        <v>0</v>
      </c>
      <c r="WAO8" s="6">
        <f t="shared" si="245"/>
        <v>0</v>
      </c>
      <c r="WAP8" s="6">
        <f t="shared" si="245"/>
        <v>0</v>
      </c>
      <c r="WAQ8" s="6">
        <f t="shared" si="245"/>
        <v>0</v>
      </c>
      <c r="WAR8" s="6">
        <f t="shared" si="245"/>
        <v>0</v>
      </c>
      <c r="WAS8" s="6">
        <f t="shared" si="245"/>
        <v>0</v>
      </c>
      <c r="WAT8" s="6">
        <f t="shared" si="245"/>
        <v>0</v>
      </c>
      <c r="WAU8" s="6">
        <f t="shared" si="245"/>
        <v>0</v>
      </c>
      <c r="WAV8" s="6">
        <f t="shared" si="245"/>
        <v>0</v>
      </c>
      <c r="WAW8" s="6">
        <f t="shared" si="245"/>
        <v>0</v>
      </c>
      <c r="WAX8" s="6">
        <f t="shared" si="245"/>
        <v>0</v>
      </c>
      <c r="WAY8" s="6">
        <f t="shared" si="245"/>
        <v>0</v>
      </c>
      <c r="WAZ8" s="6">
        <f t="shared" si="245"/>
        <v>0</v>
      </c>
      <c r="WBA8" s="6">
        <f t="shared" si="245"/>
        <v>0</v>
      </c>
      <c r="WBB8" s="6">
        <f t="shared" si="245"/>
        <v>0</v>
      </c>
      <c r="WBC8" s="6">
        <f t="shared" si="245"/>
        <v>0</v>
      </c>
      <c r="WBD8" s="6">
        <f t="shared" si="245"/>
        <v>0</v>
      </c>
      <c r="WBE8" s="6">
        <f t="shared" si="245"/>
        <v>0</v>
      </c>
      <c r="WBF8" s="6">
        <f t="shared" si="245"/>
        <v>0</v>
      </c>
      <c r="WBG8" s="6">
        <f t="shared" si="245"/>
        <v>0</v>
      </c>
      <c r="WBH8" s="6">
        <f t="shared" si="245"/>
        <v>0</v>
      </c>
      <c r="WBI8" s="6">
        <f t="shared" si="245"/>
        <v>0</v>
      </c>
      <c r="WBJ8" s="6">
        <f t="shared" si="245"/>
        <v>0</v>
      </c>
      <c r="WBK8" s="6">
        <f t="shared" si="245"/>
        <v>0</v>
      </c>
      <c r="WBL8" s="6">
        <f t="shared" si="245"/>
        <v>0</v>
      </c>
      <c r="WBM8" s="6">
        <f t="shared" si="245"/>
        <v>0</v>
      </c>
      <c r="WBN8" s="6">
        <f t="shared" si="245"/>
        <v>0</v>
      </c>
      <c r="WBO8" s="6">
        <f t="shared" si="245"/>
        <v>0</v>
      </c>
      <c r="WBP8" s="6">
        <f t="shared" si="245"/>
        <v>0</v>
      </c>
      <c r="WBQ8" s="6">
        <f t="shared" si="245"/>
        <v>0</v>
      </c>
      <c r="WBR8" s="6">
        <f t="shared" si="245"/>
        <v>0</v>
      </c>
      <c r="WBS8" s="6">
        <f t="shared" si="245"/>
        <v>0</v>
      </c>
      <c r="WBT8" s="6">
        <f t="shared" si="245"/>
        <v>0</v>
      </c>
      <c r="WBU8" s="6">
        <f t="shared" si="245"/>
        <v>0</v>
      </c>
      <c r="WBV8" s="6">
        <f t="shared" si="245"/>
        <v>0</v>
      </c>
      <c r="WBW8" s="6">
        <f t="shared" si="245"/>
        <v>0</v>
      </c>
      <c r="WBX8" s="6">
        <f t="shared" si="245"/>
        <v>0</v>
      </c>
      <c r="WBY8" s="6">
        <f t="shared" si="245"/>
        <v>0</v>
      </c>
      <c r="WBZ8" s="6">
        <f t="shared" si="245"/>
        <v>0</v>
      </c>
      <c r="WCA8" s="6">
        <f t="shared" si="245"/>
        <v>0</v>
      </c>
      <c r="WCB8" s="6">
        <f t="shared" si="245"/>
        <v>0</v>
      </c>
      <c r="WCC8" s="6">
        <f t="shared" si="245"/>
        <v>0</v>
      </c>
      <c r="WCD8" s="6">
        <f t="shared" si="245"/>
        <v>0</v>
      </c>
      <c r="WCE8" s="6">
        <f t="shared" si="245"/>
        <v>0</v>
      </c>
      <c r="WCF8" s="6">
        <f t="shared" si="245"/>
        <v>0</v>
      </c>
      <c r="WCG8" s="6">
        <f t="shared" si="245"/>
        <v>0</v>
      </c>
      <c r="WCH8" s="6">
        <f t="shared" si="245"/>
        <v>0</v>
      </c>
      <c r="WCI8" s="6">
        <f t="shared" si="245"/>
        <v>0</v>
      </c>
      <c r="WCJ8" s="6">
        <f t="shared" ref="WCJ8:WEU8" si="246">+WCJ5+WCJ6+WCJ7</f>
        <v>0</v>
      </c>
      <c r="WCK8" s="6">
        <f t="shared" si="246"/>
        <v>0</v>
      </c>
      <c r="WCL8" s="6">
        <f t="shared" si="246"/>
        <v>0</v>
      </c>
      <c r="WCM8" s="6">
        <f t="shared" si="246"/>
        <v>0</v>
      </c>
      <c r="WCN8" s="6">
        <f t="shared" si="246"/>
        <v>0</v>
      </c>
      <c r="WCO8" s="6">
        <f t="shared" si="246"/>
        <v>0</v>
      </c>
      <c r="WCP8" s="6">
        <f t="shared" si="246"/>
        <v>0</v>
      </c>
      <c r="WCQ8" s="6">
        <f t="shared" si="246"/>
        <v>0</v>
      </c>
      <c r="WCR8" s="6">
        <f t="shared" si="246"/>
        <v>0</v>
      </c>
      <c r="WCS8" s="6">
        <f t="shared" si="246"/>
        <v>0</v>
      </c>
      <c r="WCT8" s="6">
        <f t="shared" si="246"/>
        <v>0</v>
      </c>
      <c r="WCU8" s="6">
        <f t="shared" si="246"/>
        <v>0</v>
      </c>
      <c r="WCV8" s="6">
        <f t="shared" si="246"/>
        <v>0</v>
      </c>
      <c r="WCW8" s="6">
        <f t="shared" si="246"/>
        <v>0</v>
      </c>
      <c r="WCX8" s="6">
        <f t="shared" si="246"/>
        <v>0</v>
      </c>
      <c r="WCY8" s="6">
        <f t="shared" si="246"/>
        <v>0</v>
      </c>
      <c r="WCZ8" s="6">
        <f t="shared" si="246"/>
        <v>0</v>
      </c>
      <c r="WDA8" s="6">
        <f t="shared" si="246"/>
        <v>0</v>
      </c>
      <c r="WDB8" s="6">
        <f t="shared" si="246"/>
        <v>0</v>
      </c>
      <c r="WDC8" s="6">
        <f t="shared" si="246"/>
        <v>0</v>
      </c>
      <c r="WDD8" s="6">
        <f t="shared" si="246"/>
        <v>0</v>
      </c>
      <c r="WDE8" s="6">
        <f t="shared" si="246"/>
        <v>0</v>
      </c>
      <c r="WDF8" s="6">
        <f t="shared" si="246"/>
        <v>0</v>
      </c>
      <c r="WDG8" s="6">
        <f t="shared" si="246"/>
        <v>0</v>
      </c>
      <c r="WDH8" s="6">
        <f t="shared" si="246"/>
        <v>0</v>
      </c>
      <c r="WDI8" s="6">
        <f t="shared" si="246"/>
        <v>0</v>
      </c>
      <c r="WDJ8" s="6">
        <f t="shared" si="246"/>
        <v>0</v>
      </c>
      <c r="WDK8" s="6">
        <f t="shared" si="246"/>
        <v>0</v>
      </c>
      <c r="WDL8" s="6">
        <f t="shared" si="246"/>
        <v>0</v>
      </c>
      <c r="WDM8" s="6">
        <f t="shared" si="246"/>
        <v>0</v>
      </c>
      <c r="WDN8" s="6">
        <f t="shared" si="246"/>
        <v>0</v>
      </c>
      <c r="WDO8" s="6">
        <f t="shared" si="246"/>
        <v>0</v>
      </c>
      <c r="WDP8" s="6">
        <f t="shared" si="246"/>
        <v>0</v>
      </c>
      <c r="WDQ8" s="6">
        <f t="shared" si="246"/>
        <v>0</v>
      </c>
      <c r="WDR8" s="6">
        <f t="shared" si="246"/>
        <v>0</v>
      </c>
      <c r="WDS8" s="6">
        <f t="shared" si="246"/>
        <v>0</v>
      </c>
      <c r="WDT8" s="6">
        <f t="shared" si="246"/>
        <v>0</v>
      </c>
      <c r="WDU8" s="6">
        <f t="shared" si="246"/>
        <v>0</v>
      </c>
      <c r="WDV8" s="6">
        <f t="shared" si="246"/>
        <v>0</v>
      </c>
      <c r="WDW8" s="6">
        <f t="shared" si="246"/>
        <v>0</v>
      </c>
      <c r="WDX8" s="6">
        <f t="shared" si="246"/>
        <v>0</v>
      </c>
      <c r="WDY8" s="6">
        <f t="shared" si="246"/>
        <v>0</v>
      </c>
      <c r="WDZ8" s="6">
        <f t="shared" si="246"/>
        <v>0</v>
      </c>
      <c r="WEA8" s="6">
        <f t="shared" si="246"/>
        <v>0</v>
      </c>
      <c r="WEB8" s="6">
        <f t="shared" si="246"/>
        <v>0</v>
      </c>
      <c r="WEC8" s="6">
        <f t="shared" si="246"/>
        <v>0</v>
      </c>
      <c r="WED8" s="6">
        <f t="shared" si="246"/>
        <v>0</v>
      </c>
      <c r="WEE8" s="6">
        <f t="shared" si="246"/>
        <v>0</v>
      </c>
      <c r="WEF8" s="6">
        <f t="shared" si="246"/>
        <v>0</v>
      </c>
      <c r="WEG8" s="6">
        <f t="shared" si="246"/>
        <v>0</v>
      </c>
      <c r="WEH8" s="6">
        <f t="shared" si="246"/>
        <v>0</v>
      </c>
      <c r="WEI8" s="6">
        <f t="shared" si="246"/>
        <v>0</v>
      </c>
      <c r="WEJ8" s="6">
        <f t="shared" si="246"/>
        <v>0</v>
      </c>
      <c r="WEK8" s="6">
        <f t="shared" si="246"/>
        <v>0</v>
      </c>
      <c r="WEL8" s="6">
        <f t="shared" si="246"/>
        <v>0</v>
      </c>
      <c r="WEM8" s="6">
        <f t="shared" si="246"/>
        <v>0</v>
      </c>
      <c r="WEN8" s="6">
        <f t="shared" si="246"/>
        <v>0</v>
      </c>
      <c r="WEO8" s="6">
        <f t="shared" si="246"/>
        <v>0</v>
      </c>
      <c r="WEP8" s="6">
        <f t="shared" si="246"/>
        <v>0</v>
      </c>
      <c r="WEQ8" s="6">
        <f t="shared" si="246"/>
        <v>0</v>
      </c>
      <c r="WER8" s="6">
        <f t="shared" si="246"/>
        <v>0</v>
      </c>
      <c r="WES8" s="6">
        <f t="shared" si="246"/>
        <v>0</v>
      </c>
      <c r="WET8" s="6">
        <f t="shared" si="246"/>
        <v>0</v>
      </c>
      <c r="WEU8" s="6">
        <f t="shared" si="246"/>
        <v>0</v>
      </c>
      <c r="WEV8" s="6">
        <f t="shared" ref="WEV8:WHG8" si="247">+WEV5+WEV6+WEV7</f>
        <v>0</v>
      </c>
      <c r="WEW8" s="6">
        <f t="shared" si="247"/>
        <v>0</v>
      </c>
      <c r="WEX8" s="6">
        <f t="shared" si="247"/>
        <v>0</v>
      </c>
      <c r="WEY8" s="6">
        <f t="shared" si="247"/>
        <v>0</v>
      </c>
      <c r="WEZ8" s="6">
        <f t="shared" si="247"/>
        <v>0</v>
      </c>
      <c r="WFA8" s="6">
        <f t="shared" si="247"/>
        <v>0</v>
      </c>
      <c r="WFB8" s="6">
        <f t="shared" si="247"/>
        <v>0</v>
      </c>
      <c r="WFC8" s="6">
        <f t="shared" si="247"/>
        <v>0</v>
      </c>
      <c r="WFD8" s="6">
        <f t="shared" si="247"/>
        <v>0</v>
      </c>
      <c r="WFE8" s="6">
        <f t="shared" si="247"/>
        <v>0</v>
      </c>
      <c r="WFF8" s="6">
        <f t="shared" si="247"/>
        <v>0</v>
      </c>
      <c r="WFG8" s="6">
        <f t="shared" si="247"/>
        <v>0</v>
      </c>
      <c r="WFH8" s="6">
        <f t="shared" si="247"/>
        <v>0</v>
      </c>
      <c r="WFI8" s="6">
        <f t="shared" si="247"/>
        <v>0</v>
      </c>
      <c r="WFJ8" s="6">
        <f t="shared" si="247"/>
        <v>0</v>
      </c>
      <c r="WFK8" s="6">
        <f t="shared" si="247"/>
        <v>0</v>
      </c>
      <c r="WFL8" s="6">
        <f t="shared" si="247"/>
        <v>0</v>
      </c>
      <c r="WFM8" s="6">
        <f t="shared" si="247"/>
        <v>0</v>
      </c>
      <c r="WFN8" s="6">
        <f t="shared" si="247"/>
        <v>0</v>
      </c>
      <c r="WFO8" s="6">
        <f t="shared" si="247"/>
        <v>0</v>
      </c>
      <c r="WFP8" s="6">
        <f t="shared" si="247"/>
        <v>0</v>
      </c>
      <c r="WFQ8" s="6">
        <f t="shared" si="247"/>
        <v>0</v>
      </c>
      <c r="WFR8" s="6">
        <f t="shared" si="247"/>
        <v>0</v>
      </c>
      <c r="WFS8" s="6">
        <f t="shared" si="247"/>
        <v>0</v>
      </c>
      <c r="WFT8" s="6">
        <f t="shared" si="247"/>
        <v>0</v>
      </c>
      <c r="WFU8" s="6">
        <f t="shared" si="247"/>
        <v>0</v>
      </c>
      <c r="WFV8" s="6">
        <f t="shared" si="247"/>
        <v>0</v>
      </c>
      <c r="WFW8" s="6">
        <f t="shared" si="247"/>
        <v>0</v>
      </c>
      <c r="WFX8" s="6">
        <f t="shared" si="247"/>
        <v>0</v>
      </c>
      <c r="WFY8" s="6">
        <f t="shared" si="247"/>
        <v>0</v>
      </c>
      <c r="WFZ8" s="6">
        <f t="shared" si="247"/>
        <v>0</v>
      </c>
      <c r="WGA8" s="6">
        <f t="shared" si="247"/>
        <v>0</v>
      </c>
      <c r="WGB8" s="6">
        <f t="shared" si="247"/>
        <v>0</v>
      </c>
      <c r="WGC8" s="6">
        <f t="shared" si="247"/>
        <v>0</v>
      </c>
      <c r="WGD8" s="6">
        <f t="shared" si="247"/>
        <v>0</v>
      </c>
      <c r="WGE8" s="6">
        <f t="shared" si="247"/>
        <v>0</v>
      </c>
      <c r="WGF8" s="6">
        <f t="shared" si="247"/>
        <v>0</v>
      </c>
      <c r="WGG8" s="6">
        <f t="shared" si="247"/>
        <v>0</v>
      </c>
      <c r="WGH8" s="6">
        <f t="shared" si="247"/>
        <v>0</v>
      </c>
      <c r="WGI8" s="6">
        <f t="shared" si="247"/>
        <v>0</v>
      </c>
      <c r="WGJ8" s="6">
        <f t="shared" si="247"/>
        <v>0</v>
      </c>
      <c r="WGK8" s="6">
        <f t="shared" si="247"/>
        <v>0</v>
      </c>
      <c r="WGL8" s="6">
        <f t="shared" si="247"/>
        <v>0</v>
      </c>
      <c r="WGM8" s="6">
        <f t="shared" si="247"/>
        <v>0</v>
      </c>
      <c r="WGN8" s="6">
        <f t="shared" si="247"/>
        <v>0</v>
      </c>
      <c r="WGO8" s="6">
        <f t="shared" si="247"/>
        <v>0</v>
      </c>
      <c r="WGP8" s="6">
        <f t="shared" si="247"/>
        <v>0</v>
      </c>
      <c r="WGQ8" s="6">
        <f t="shared" si="247"/>
        <v>0</v>
      </c>
      <c r="WGR8" s="6">
        <f t="shared" si="247"/>
        <v>0</v>
      </c>
      <c r="WGS8" s="6">
        <f t="shared" si="247"/>
        <v>0</v>
      </c>
      <c r="WGT8" s="6">
        <f t="shared" si="247"/>
        <v>0</v>
      </c>
      <c r="WGU8" s="6">
        <f t="shared" si="247"/>
        <v>0</v>
      </c>
      <c r="WGV8" s="6">
        <f t="shared" si="247"/>
        <v>0</v>
      </c>
      <c r="WGW8" s="6">
        <f t="shared" si="247"/>
        <v>0</v>
      </c>
      <c r="WGX8" s="6">
        <f t="shared" si="247"/>
        <v>0</v>
      </c>
      <c r="WGY8" s="6">
        <f t="shared" si="247"/>
        <v>0</v>
      </c>
      <c r="WGZ8" s="6">
        <f t="shared" si="247"/>
        <v>0</v>
      </c>
      <c r="WHA8" s="6">
        <f t="shared" si="247"/>
        <v>0</v>
      </c>
      <c r="WHB8" s="6">
        <f t="shared" si="247"/>
        <v>0</v>
      </c>
      <c r="WHC8" s="6">
        <f t="shared" si="247"/>
        <v>0</v>
      </c>
      <c r="WHD8" s="6">
        <f t="shared" si="247"/>
        <v>0</v>
      </c>
      <c r="WHE8" s="6">
        <f t="shared" si="247"/>
        <v>0</v>
      </c>
      <c r="WHF8" s="6">
        <f t="shared" si="247"/>
        <v>0</v>
      </c>
      <c r="WHG8" s="6">
        <f t="shared" si="247"/>
        <v>0</v>
      </c>
      <c r="WHH8" s="6">
        <f t="shared" ref="WHH8:WJS8" si="248">+WHH5+WHH6+WHH7</f>
        <v>0</v>
      </c>
      <c r="WHI8" s="6">
        <f t="shared" si="248"/>
        <v>0</v>
      </c>
      <c r="WHJ8" s="6">
        <f t="shared" si="248"/>
        <v>0</v>
      </c>
      <c r="WHK8" s="6">
        <f t="shared" si="248"/>
        <v>0</v>
      </c>
      <c r="WHL8" s="6">
        <f t="shared" si="248"/>
        <v>0</v>
      </c>
      <c r="WHM8" s="6">
        <f t="shared" si="248"/>
        <v>0</v>
      </c>
      <c r="WHN8" s="6">
        <f t="shared" si="248"/>
        <v>0</v>
      </c>
      <c r="WHO8" s="6">
        <f t="shared" si="248"/>
        <v>0</v>
      </c>
      <c r="WHP8" s="6">
        <f t="shared" si="248"/>
        <v>0</v>
      </c>
      <c r="WHQ8" s="6">
        <f t="shared" si="248"/>
        <v>0</v>
      </c>
      <c r="WHR8" s="6">
        <f t="shared" si="248"/>
        <v>0</v>
      </c>
      <c r="WHS8" s="6">
        <f t="shared" si="248"/>
        <v>0</v>
      </c>
      <c r="WHT8" s="6">
        <f t="shared" si="248"/>
        <v>0</v>
      </c>
      <c r="WHU8" s="6">
        <f t="shared" si="248"/>
        <v>0</v>
      </c>
      <c r="WHV8" s="6">
        <f t="shared" si="248"/>
        <v>0</v>
      </c>
      <c r="WHW8" s="6">
        <f t="shared" si="248"/>
        <v>0</v>
      </c>
      <c r="WHX8" s="6">
        <f t="shared" si="248"/>
        <v>0</v>
      </c>
      <c r="WHY8" s="6">
        <f t="shared" si="248"/>
        <v>0</v>
      </c>
      <c r="WHZ8" s="6">
        <f t="shared" si="248"/>
        <v>0</v>
      </c>
      <c r="WIA8" s="6">
        <f t="shared" si="248"/>
        <v>0</v>
      </c>
      <c r="WIB8" s="6">
        <f t="shared" si="248"/>
        <v>0</v>
      </c>
      <c r="WIC8" s="6">
        <f t="shared" si="248"/>
        <v>0</v>
      </c>
      <c r="WID8" s="6">
        <f t="shared" si="248"/>
        <v>0</v>
      </c>
      <c r="WIE8" s="6">
        <f t="shared" si="248"/>
        <v>0</v>
      </c>
      <c r="WIF8" s="6">
        <f t="shared" si="248"/>
        <v>0</v>
      </c>
      <c r="WIG8" s="6">
        <f t="shared" si="248"/>
        <v>0</v>
      </c>
      <c r="WIH8" s="6">
        <f t="shared" si="248"/>
        <v>0</v>
      </c>
      <c r="WII8" s="6">
        <f t="shared" si="248"/>
        <v>0</v>
      </c>
      <c r="WIJ8" s="6">
        <f t="shared" si="248"/>
        <v>0</v>
      </c>
      <c r="WIK8" s="6">
        <f t="shared" si="248"/>
        <v>0</v>
      </c>
      <c r="WIL8" s="6">
        <f t="shared" si="248"/>
        <v>0</v>
      </c>
      <c r="WIM8" s="6">
        <f t="shared" si="248"/>
        <v>0</v>
      </c>
      <c r="WIN8" s="6">
        <f t="shared" si="248"/>
        <v>0</v>
      </c>
      <c r="WIO8" s="6">
        <f t="shared" si="248"/>
        <v>0</v>
      </c>
      <c r="WIP8" s="6">
        <f t="shared" si="248"/>
        <v>0</v>
      </c>
      <c r="WIQ8" s="6">
        <f t="shared" si="248"/>
        <v>0</v>
      </c>
      <c r="WIR8" s="6">
        <f t="shared" si="248"/>
        <v>0</v>
      </c>
      <c r="WIS8" s="6">
        <f t="shared" si="248"/>
        <v>0</v>
      </c>
      <c r="WIT8" s="6">
        <f t="shared" si="248"/>
        <v>0</v>
      </c>
      <c r="WIU8" s="6">
        <f t="shared" si="248"/>
        <v>0</v>
      </c>
      <c r="WIV8" s="6">
        <f t="shared" si="248"/>
        <v>0</v>
      </c>
      <c r="WIW8" s="6">
        <f t="shared" si="248"/>
        <v>0</v>
      </c>
      <c r="WIX8" s="6">
        <f t="shared" si="248"/>
        <v>0</v>
      </c>
      <c r="WIY8" s="6">
        <f t="shared" si="248"/>
        <v>0</v>
      </c>
      <c r="WIZ8" s="6">
        <f t="shared" si="248"/>
        <v>0</v>
      </c>
      <c r="WJA8" s="6">
        <f t="shared" si="248"/>
        <v>0</v>
      </c>
      <c r="WJB8" s="6">
        <f t="shared" si="248"/>
        <v>0</v>
      </c>
      <c r="WJC8" s="6">
        <f t="shared" si="248"/>
        <v>0</v>
      </c>
      <c r="WJD8" s="6">
        <f t="shared" si="248"/>
        <v>0</v>
      </c>
      <c r="WJE8" s="6">
        <f t="shared" si="248"/>
        <v>0</v>
      </c>
      <c r="WJF8" s="6">
        <f t="shared" si="248"/>
        <v>0</v>
      </c>
      <c r="WJG8" s="6">
        <f t="shared" si="248"/>
        <v>0</v>
      </c>
      <c r="WJH8" s="6">
        <f t="shared" si="248"/>
        <v>0</v>
      </c>
      <c r="WJI8" s="6">
        <f t="shared" si="248"/>
        <v>0</v>
      </c>
      <c r="WJJ8" s="6">
        <f t="shared" si="248"/>
        <v>0</v>
      </c>
      <c r="WJK8" s="6">
        <f t="shared" si="248"/>
        <v>0</v>
      </c>
      <c r="WJL8" s="6">
        <f t="shared" si="248"/>
        <v>0</v>
      </c>
      <c r="WJM8" s="6">
        <f t="shared" si="248"/>
        <v>0</v>
      </c>
      <c r="WJN8" s="6">
        <f t="shared" si="248"/>
        <v>0</v>
      </c>
      <c r="WJO8" s="6">
        <f t="shared" si="248"/>
        <v>0</v>
      </c>
      <c r="WJP8" s="6">
        <f t="shared" si="248"/>
        <v>0</v>
      </c>
      <c r="WJQ8" s="6">
        <f t="shared" si="248"/>
        <v>0</v>
      </c>
      <c r="WJR8" s="6">
        <f t="shared" si="248"/>
        <v>0</v>
      </c>
      <c r="WJS8" s="6">
        <f t="shared" si="248"/>
        <v>0</v>
      </c>
      <c r="WJT8" s="6">
        <f t="shared" ref="WJT8:WME8" si="249">+WJT5+WJT6+WJT7</f>
        <v>0</v>
      </c>
      <c r="WJU8" s="6">
        <f t="shared" si="249"/>
        <v>0</v>
      </c>
      <c r="WJV8" s="6">
        <f t="shared" si="249"/>
        <v>0</v>
      </c>
      <c r="WJW8" s="6">
        <f t="shared" si="249"/>
        <v>0</v>
      </c>
      <c r="WJX8" s="6">
        <f t="shared" si="249"/>
        <v>0</v>
      </c>
      <c r="WJY8" s="6">
        <f t="shared" si="249"/>
        <v>0</v>
      </c>
      <c r="WJZ8" s="6">
        <f t="shared" si="249"/>
        <v>0</v>
      </c>
      <c r="WKA8" s="6">
        <f t="shared" si="249"/>
        <v>0</v>
      </c>
      <c r="WKB8" s="6">
        <f t="shared" si="249"/>
        <v>0</v>
      </c>
      <c r="WKC8" s="6">
        <f t="shared" si="249"/>
        <v>0</v>
      </c>
      <c r="WKD8" s="6">
        <f t="shared" si="249"/>
        <v>0</v>
      </c>
      <c r="WKE8" s="6">
        <f t="shared" si="249"/>
        <v>0</v>
      </c>
      <c r="WKF8" s="6">
        <f t="shared" si="249"/>
        <v>0</v>
      </c>
      <c r="WKG8" s="6">
        <f t="shared" si="249"/>
        <v>0</v>
      </c>
      <c r="WKH8" s="6">
        <f t="shared" si="249"/>
        <v>0</v>
      </c>
      <c r="WKI8" s="6">
        <f t="shared" si="249"/>
        <v>0</v>
      </c>
      <c r="WKJ8" s="6">
        <f t="shared" si="249"/>
        <v>0</v>
      </c>
      <c r="WKK8" s="6">
        <f t="shared" si="249"/>
        <v>0</v>
      </c>
      <c r="WKL8" s="6">
        <f t="shared" si="249"/>
        <v>0</v>
      </c>
      <c r="WKM8" s="6">
        <f t="shared" si="249"/>
        <v>0</v>
      </c>
      <c r="WKN8" s="6">
        <f t="shared" si="249"/>
        <v>0</v>
      </c>
      <c r="WKO8" s="6">
        <f t="shared" si="249"/>
        <v>0</v>
      </c>
      <c r="WKP8" s="6">
        <f t="shared" si="249"/>
        <v>0</v>
      </c>
      <c r="WKQ8" s="6">
        <f t="shared" si="249"/>
        <v>0</v>
      </c>
      <c r="WKR8" s="6">
        <f t="shared" si="249"/>
        <v>0</v>
      </c>
      <c r="WKS8" s="6">
        <f t="shared" si="249"/>
        <v>0</v>
      </c>
      <c r="WKT8" s="6">
        <f t="shared" si="249"/>
        <v>0</v>
      </c>
      <c r="WKU8" s="6">
        <f t="shared" si="249"/>
        <v>0</v>
      </c>
      <c r="WKV8" s="6">
        <f t="shared" si="249"/>
        <v>0</v>
      </c>
      <c r="WKW8" s="6">
        <f t="shared" si="249"/>
        <v>0</v>
      </c>
      <c r="WKX8" s="6">
        <f t="shared" si="249"/>
        <v>0</v>
      </c>
      <c r="WKY8" s="6">
        <f t="shared" si="249"/>
        <v>0</v>
      </c>
      <c r="WKZ8" s="6">
        <f t="shared" si="249"/>
        <v>0</v>
      </c>
      <c r="WLA8" s="6">
        <f t="shared" si="249"/>
        <v>0</v>
      </c>
      <c r="WLB8" s="6">
        <f t="shared" si="249"/>
        <v>0</v>
      </c>
      <c r="WLC8" s="6">
        <f t="shared" si="249"/>
        <v>0</v>
      </c>
      <c r="WLD8" s="6">
        <f t="shared" si="249"/>
        <v>0</v>
      </c>
      <c r="WLE8" s="6">
        <f t="shared" si="249"/>
        <v>0</v>
      </c>
      <c r="WLF8" s="6">
        <f t="shared" si="249"/>
        <v>0</v>
      </c>
      <c r="WLG8" s="6">
        <f t="shared" si="249"/>
        <v>0</v>
      </c>
      <c r="WLH8" s="6">
        <f t="shared" si="249"/>
        <v>0</v>
      </c>
      <c r="WLI8" s="6">
        <f t="shared" si="249"/>
        <v>0</v>
      </c>
      <c r="WLJ8" s="6">
        <f t="shared" si="249"/>
        <v>0</v>
      </c>
      <c r="WLK8" s="6">
        <f t="shared" si="249"/>
        <v>0</v>
      </c>
      <c r="WLL8" s="6">
        <f t="shared" si="249"/>
        <v>0</v>
      </c>
      <c r="WLM8" s="6">
        <f t="shared" si="249"/>
        <v>0</v>
      </c>
      <c r="WLN8" s="6">
        <f t="shared" si="249"/>
        <v>0</v>
      </c>
      <c r="WLO8" s="6">
        <f t="shared" si="249"/>
        <v>0</v>
      </c>
      <c r="WLP8" s="6">
        <f t="shared" si="249"/>
        <v>0</v>
      </c>
      <c r="WLQ8" s="6">
        <f t="shared" si="249"/>
        <v>0</v>
      </c>
      <c r="WLR8" s="6">
        <f t="shared" si="249"/>
        <v>0</v>
      </c>
      <c r="WLS8" s="6">
        <f t="shared" si="249"/>
        <v>0</v>
      </c>
      <c r="WLT8" s="6">
        <f t="shared" si="249"/>
        <v>0</v>
      </c>
      <c r="WLU8" s="6">
        <f t="shared" si="249"/>
        <v>0</v>
      </c>
      <c r="WLV8" s="6">
        <f t="shared" si="249"/>
        <v>0</v>
      </c>
      <c r="WLW8" s="6">
        <f t="shared" si="249"/>
        <v>0</v>
      </c>
      <c r="WLX8" s="6">
        <f t="shared" si="249"/>
        <v>0</v>
      </c>
      <c r="WLY8" s="6">
        <f t="shared" si="249"/>
        <v>0</v>
      </c>
      <c r="WLZ8" s="6">
        <f t="shared" si="249"/>
        <v>0</v>
      </c>
      <c r="WMA8" s="6">
        <f t="shared" si="249"/>
        <v>0</v>
      </c>
      <c r="WMB8" s="6">
        <f t="shared" si="249"/>
        <v>0</v>
      </c>
      <c r="WMC8" s="6">
        <f t="shared" si="249"/>
        <v>0</v>
      </c>
      <c r="WMD8" s="6">
        <f t="shared" si="249"/>
        <v>0</v>
      </c>
      <c r="WME8" s="6">
        <f t="shared" si="249"/>
        <v>0</v>
      </c>
      <c r="WMF8" s="6">
        <f t="shared" ref="WMF8:WOQ8" si="250">+WMF5+WMF6+WMF7</f>
        <v>0</v>
      </c>
      <c r="WMG8" s="6">
        <f t="shared" si="250"/>
        <v>0</v>
      </c>
      <c r="WMH8" s="6">
        <f t="shared" si="250"/>
        <v>0</v>
      </c>
      <c r="WMI8" s="6">
        <f t="shared" si="250"/>
        <v>0</v>
      </c>
      <c r="WMJ8" s="6">
        <f t="shared" si="250"/>
        <v>0</v>
      </c>
      <c r="WMK8" s="6">
        <f t="shared" si="250"/>
        <v>0</v>
      </c>
      <c r="WML8" s="6">
        <f t="shared" si="250"/>
        <v>0</v>
      </c>
      <c r="WMM8" s="6">
        <f t="shared" si="250"/>
        <v>0</v>
      </c>
      <c r="WMN8" s="6">
        <f t="shared" si="250"/>
        <v>0</v>
      </c>
      <c r="WMO8" s="6">
        <f t="shared" si="250"/>
        <v>0</v>
      </c>
      <c r="WMP8" s="6">
        <f t="shared" si="250"/>
        <v>0</v>
      </c>
      <c r="WMQ8" s="6">
        <f t="shared" si="250"/>
        <v>0</v>
      </c>
      <c r="WMR8" s="6">
        <f t="shared" si="250"/>
        <v>0</v>
      </c>
      <c r="WMS8" s="6">
        <f t="shared" si="250"/>
        <v>0</v>
      </c>
      <c r="WMT8" s="6">
        <f t="shared" si="250"/>
        <v>0</v>
      </c>
      <c r="WMU8" s="6">
        <f t="shared" si="250"/>
        <v>0</v>
      </c>
      <c r="WMV8" s="6">
        <f t="shared" si="250"/>
        <v>0</v>
      </c>
      <c r="WMW8" s="6">
        <f t="shared" si="250"/>
        <v>0</v>
      </c>
      <c r="WMX8" s="6">
        <f t="shared" si="250"/>
        <v>0</v>
      </c>
      <c r="WMY8" s="6">
        <f t="shared" si="250"/>
        <v>0</v>
      </c>
      <c r="WMZ8" s="6">
        <f t="shared" si="250"/>
        <v>0</v>
      </c>
      <c r="WNA8" s="6">
        <f t="shared" si="250"/>
        <v>0</v>
      </c>
      <c r="WNB8" s="6">
        <f t="shared" si="250"/>
        <v>0</v>
      </c>
      <c r="WNC8" s="6">
        <f t="shared" si="250"/>
        <v>0</v>
      </c>
      <c r="WND8" s="6">
        <f t="shared" si="250"/>
        <v>0</v>
      </c>
      <c r="WNE8" s="6">
        <f t="shared" si="250"/>
        <v>0</v>
      </c>
      <c r="WNF8" s="6">
        <f t="shared" si="250"/>
        <v>0</v>
      </c>
      <c r="WNG8" s="6">
        <f t="shared" si="250"/>
        <v>0</v>
      </c>
      <c r="WNH8" s="6">
        <f t="shared" si="250"/>
        <v>0</v>
      </c>
      <c r="WNI8" s="6">
        <f t="shared" si="250"/>
        <v>0</v>
      </c>
      <c r="WNJ8" s="6">
        <f t="shared" si="250"/>
        <v>0</v>
      </c>
      <c r="WNK8" s="6">
        <f t="shared" si="250"/>
        <v>0</v>
      </c>
      <c r="WNL8" s="6">
        <f t="shared" si="250"/>
        <v>0</v>
      </c>
      <c r="WNM8" s="6">
        <f t="shared" si="250"/>
        <v>0</v>
      </c>
      <c r="WNN8" s="6">
        <f t="shared" si="250"/>
        <v>0</v>
      </c>
      <c r="WNO8" s="6">
        <f t="shared" si="250"/>
        <v>0</v>
      </c>
      <c r="WNP8" s="6">
        <f t="shared" si="250"/>
        <v>0</v>
      </c>
      <c r="WNQ8" s="6">
        <f t="shared" si="250"/>
        <v>0</v>
      </c>
      <c r="WNR8" s="6">
        <f t="shared" si="250"/>
        <v>0</v>
      </c>
      <c r="WNS8" s="6">
        <f t="shared" si="250"/>
        <v>0</v>
      </c>
      <c r="WNT8" s="6">
        <f t="shared" si="250"/>
        <v>0</v>
      </c>
      <c r="WNU8" s="6">
        <f t="shared" si="250"/>
        <v>0</v>
      </c>
      <c r="WNV8" s="6">
        <f t="shared" si="250"/>
        <v>0</v>
      </c>
      <c r="WNW8" s="6">
        <f t="shared" si="250"/>
        <v>0</v>
      </c>
      <c r="WNX8" s="6">
        <f t="shared" si="250"/>
        <v>0</v>
      </c>
      <c r="WNY8" s="6">
        <f t="shared" si="250"/>
        <v>0</v>
      </c>
      <c r="WNZ8" s="6">
        <f t="shared" si="250"/>
        <v>0</v>
      </c>
      <c r="WOA8" s="6">
        <f t="shared" si="250"/>
        <v>0</v>
      </c>
      <c r="WOB8" s="6">
        <f t="shared" si="250"/>
        <v>0</v>
      </c>
      <c r="WOC8" s="6">
        <f t="shared" si="250"/>
        <v>0</v>
      </c>
      <c r="WOD8" s="6">
        <f t="shared" si="250"/>
        <v>0</v>
      </c>
      <c r="WOE8" s="6">
        <f t="shared" si="250"/>
        <v>0</v>
      </c>
      <c r="WOF8" s="6">
        <f t="shared" si="250"/>
        <v>0</v>
      </c>
      <c r="WOG8" s="6">
        <f t="shared" si="250"/>
        <v>0</v>
      </c>
      <c r="WOH8" s="6">
        <f t="shared" si="250"/>
        <v>0</v>
      </c>
      <c r="WOI8" s="6">
        <f t="shared" si="250"/>
        <v>0</v>
      </c>
      <c r="WOJ8" s="6">
        <f t="shared" si="250"/>
        <v>0</v>
      </c>
      <c r="WOK8" s="6">
        <f t="shared" si="250"/>
        <v>0</v>
      </c>
      <c r="WOL8" s="6">
        <f t="shared" si="250"/>
        <v>0</v>
      </c>
      <c r="WOM8" s="6">
        <f t="shared" si="250"/>
        <v>0</v>
      </c>
      <c r="WON8" s="6">
        <f t="shared" si="250"/>
        <v>0</v>
      </c>
      <c r="WOO8" s="6">
        <f t="shared" si="250"/>
        <v>0</v>
      </c>
      <c r="WOP8" s="6">
        <f t="shared" si="250"/>
        <v>0</v>
      </c>
      <c r="WOQ8" s="6">
        <f t="shared" si="250"/>
        <v>0</v>
      </c>
      <c r="WOR8" s="6">
        <f t="shared" ref="WOR8:WRC8" si="251">+WOR5+WOR6+WOR7</f>
        <v>0</v>
      </c>
      <c r="WOS8" s="6">
        <f t="shared" si="251"/>
        <v>0</v>
      </c>
      <c r="WOT8" s="6">
        <f t="shared" si="251"/>
        <v>0</v>
      </c>
      <c r="WOU8" s="6">
        <f t="shared" si="251"/>
        <v>0</v>
      </c>
      <c r="WOV8" s="6">
        <f t="shared" si="251"/>
        <v>0</v>
      </c>
      <c r="WOW8" s="6">
        <f t="shared" si="251"/>
        <v>0</v>
      </c>
      <c r="WOX8" s="6">
        <f t="shared" si="251"/>
        <v>0</v>
      </c>
      <c r="WOY8" s="6">
        <f t="shared" si="251"/>
        <v>0</v>
      </c>
      <c r="WOZ8" s="6">
        <f t="shared" si="251"/>
        <v>0</v>
      </c>
      <c r="WPA8" s="6">
        <f t="shared" si="251"/>
        <v>0</v>
      </c>
      <c r="WPB8" s="6">
        <f t="shared" si="251"/>
        <v>0</v>
      </c>
      <c r="WPC8" s="6">
        <f t="shared" si="251"/>
        <v>0</v>
      </c>
      <c r="WPD8" s="6">
        <f t="shared" si="251"/>
        <v>0</v>
      </c>
      <c r="WPE8" s="6">
        <f t="shared" si="251"/>
        <v>0</v>
      </c>
      <c r="WPF8" s="6">
        <f t="shared" si="251"/>
        <v>0</v>
      </c>
      <c r="WPG8" s="6">
        <f t="shared" si="251"/>
        <v>0</v>
      </c>
      <c r="WPH8" s="6">
        <f t="shared" si="251"/>
        <v>0</v>
      </c>
      <c r="WPI8" s="6">
        <f t="shared" si="251"/>
        <v>0</v>
      </c>
      <c r="WPJ8" s="6">
        <f t="shared" si="251"/>
        <v>0</v>
      </c>
      <c r="WPK8" s="6">
        <f t="shared" si="251"/>
        <v>0</v>
      </c>
      <c r="WPL8" s="6">
        <f t="shared" si="251"/>
        <v>0</v>
      </c>
      <c r="WPM8" s="6">
        <f t="shared" si="251"/>
        <v>0</v>
      </c>
      <c r="WPN8" s="6">
        <f t="shared" si="251"/>
        <v>0</v>
      </c>
      <c r="WPO8" s="6">
        <f t="shared" si="251"/>
        <v>0</v>
      </c>
      <c r="WPP8" s="6">
        <f t="shared" si="251"/>
        <v>0</v>
      </c>
      <c r="WPQ8" s="6">
        <f t="shared" si="251"/>
        <v>0</v>
      </c>
      <c r="WPR8" s="6">
        <f t="shared" si="251"/>
        <v>0</v>
      </c>
      <c r="WPS8" s="6">
        <f t="shared" si="251"/>
        <v>0</v>
      </c>
      <c r="WPT8" s="6">
        <f t="shared" si="251"/>
        <v>0</v>
      </c>
      <c r="WPU8" s="6">
        <f t="shared" si="251"/>
        <v>0</v>
      </c>
      <c r="WPV8" s="6">
        <f t="shared" si="251"/>
        <v>0</v>
      </c>
      <c r="WPW8" s="6">
        <f t="shared" si="251"/>
        <v>0</v>
      </c>
      <c r="WPX8" s="6">
        <f t="shared" si="251"/>
        <v>0</v>
      </c>
      <c r="WPY8" s="6">
        <f t="shared" si="251"/>
        <v>0</v>
      </c>
      <c r="WPZ8" s="6">
        <f t="shared" si="251"/>
        <v>0</v>
      </c>
      <c r="WQA8" s="6">
        <f t="shared" si="251"/>
        <v>0</v>
      </c>
      <c r="WQB8" s="6">
        <f t="shared" si="251"/>
        <v>0</v>
      </c>
      <c r="WQC8" s="6">
        <f t="shared" si="251"/>
        <v>0</v>
      </c>
      <c r="WQD8" s="6">
        <f t="shared" si="251"/>
        <v>0</v>
      </c>
      <c r="WQE8" s="6">
        <f t="shared" si="251"/>
        <v>0</v>
      </c>
      <c r="WQF8" s="6">
        <f t="shared" si="251"/>
        <v>0</v>
      </c>
      <c r="WQG8" s="6">
        <f t="shared" si="251"/>
        <v>0</v>
      </c>
      <c r="WQH8" s="6">
        <f t="shared" si="251"/>
        <v>0</v>
      </c>
      <c r="WQI8" s="6">
        <f t="shared" si="251"/>
        <v>0</v>
      </c>
      <c r="WQJ8" s="6">
        <f t="shared" si="251"/>
        <v>0</v>
      </c>
      <c r="WQK8" s="6">
        <f t="shared" si="251"/>
        <v>0</v>
      </c>
      <c r="WQL8" s="6">
        <f t="shared" si="251"/>
        <v>0</v>
      </c>
      <c r="WQM8" s="6">
        <f t="shared" si="251"/>
        <v>0</v>
      </c>
      <c r="WQN8" s="6">
        <f t="shared" si="251"/>
        <v>0</v>
      </c>
      <c r="WQO8" s="6">
        <f t="shared" si="251"/>
        <v>0</v>
      </c>
      <c r="WQP8" s="6">
        <f t="shared" si="251"/>
        <v>0</v>
      </c>
      <c r="WQQ8" s="6">
        <f t="shared" si="251"/>
        <v>0</v>
      </c>
      <c r="WQR8" s="6">
        <f t="shared" si="251"/>
        <v>0</v>
      </c>
      <c r="WQS8" s="6">
        <f t="shared" si="251"/>
        <v>0</v>
      </c>
      <c r="WQT8" s="6">
        <f t="shared" si="251"/>
        <v>0</v>
      </c>
      <c r="WQU8" s="6">
        <f t="shared" si="251"/>
        <v>0</v>
      </c>
      <c r="WQV8" s="6">
        <f t="shared" si="251"/>
        <v>0</v>
      </c>
      <c r="WQW8" s="6">
        <f t="shared" si="251"/>
        <v>0</v>
      </c>
      <c r="WQX8" s="6">
        <f t="shared" si="251"/>
        <v>0</v>
      </c>
      <c r="WQY8" s="6">
        <f t="shared" si="251"/>
        <v>0</v>
      </c>
      <c r="WQZ8" s="6">
        <f t="shared" si="251"/>
        <v>0</v>
      </c>
      <c r="WRA8" s="6">
        <f t="shared" si="251"/>
        <v>0</v>
      </c>
      <c r="WRB8" s="6">
        <f t="shared" si="251"/>
        <v>0</v>
      </c>
      <c r="WRC8" s="6">
        <f t="shared" si="251"/>
        <v>0</v>
      </c>
      <c r="WRD8" s="6">
        <f t="shared" ref="WRD8:WTO8" si="252">+WRD5+WRD6+WRD7</f>
        <v>0</v>
      </c>
      <c r="WRE8" s="6">
        <f t="shared" si="252"/>
        <v>0</v>
      </c>
      <c r="WRF8" s="6">
        <f t="shared" si="252"/>
        <v>0</v>
      </c>
      <c r="WRG8" s="6">
        <f t="shared" si="252"/>
        <v>0</v>
      </c>
      <c r="WRH8" s="6">
        <f t="shared" si="252"/>
        <v>0</v>
      </c>
      <c r="WRI8" s="6">
        <f t="shared" si="252"/>
        <v>0</v>
      </c>
      <c r="WRJ8" s="6">
        <f t="shared" si="252"/>
        <v>0</v>
      </c>
      <c r="WRK8" s="6">
        <f t="shared" si="252"/>
        <v>0</v>
      </c>
      <c r="WRL8" s="6">
        <f t="shared" si="252"/>
        <v>0</v>
      </c>
      <c r="WRM8" s="6">
        <f t="shared" si="252"/>
        <v>0</v>
      </c>
      <c r="WRN8" s="6">
        <f t="shared" si="252"/>
        <v>0</v>
      </c>
      <c r="WRO8" s="6">
        <f t="shared" si="252"/>
        <v>0</v>
      </c>
      <c r="WRP8" s="6">
        <f t="shared" si="252"/>
        <v>0</v>
      </c>
      <c r="WRQ8" s="6">
        <f t="shared" si="252"/>
        <v>0</v>
      </c>
      <c r="WRR8" s="6">
        <f t="shared" si="252"/>
        <v>0</v>
      </c>
      <c r="WRS8" s="6">
        <f t="shared" si="252"/>
        <v>0</v>
      </c>
      <c r="WRT8" s="6">
        <f t="shared" si="252"/>
        <v>0</v>
      </c>
      <c r="WRU8" s="6">
        <f t="shared" si="252"/>
        <v>0</v>
      </c>
      <c r="WRV8" s="6">
        <f t="shared" si="252"/>
        <v>0</v>
      </c>
      <c r="WRW8" s="6">
        <f t="shared" si="252"/>
        <v>0</v>
      </c>
      <c r="WRX8" s="6">
        <f t="shared" si="252"/>
        <v>0</v>
      </c>
      <c r="WRY8" s="6">
        <f t="shared" si="252"/>
        <v>0</v>
      </c>
      <c r="WRZ8" s="6">
        <f t="shared" si="252"/>
        <v>0</v>
      </c>
      <c r="WSA8" s="6">
        <f t="shared" si="252"/>
        <v>0</v>
      </c>
      <c r="WSB8" s="6">
        <f t="shared" si="252"/>
        <v>0</v>
      </c>
      <c r="WSC8" s="6">
        <f t="shared" si="252"/>
        <v>0</v>
      </c>
      <c r="WSD8" s="6">
        <f t="shared" si="252"/>
        <v>0</v>
      </c>
      <c r="WSE8" s="6">
        <f t="shared" si="252"/>
        <v>0</v>
      </c>
      <c r="WSF8" s="6">
        <f t="shared" si="252"/>
        <v>0</v>
      </c>
      <c r="WSG8" s="6">
        <f t="shared" si="252"/>
        <v>0</v>
      </c>
      <c r="WSH8" s="6">
        <f t="shared" si="252"/>
        <v>0</v>
      </c>
      <c r="WSI8" s="6">
        <f t="shared" si="252"/>
        <v>0</v>
      </c>
      <c r="WSJ8" s="6">
        <f t="shared" si="252"/>
        <v>0</v>
      </c>
      <c r="WSK8" s="6">
        <f t="shared" si="252"/>
        <v>0</v>
      </c>
      <c r="WSL8" s="6">
        <f t="shared" si="252"/>
        <v>0</v>
      </c>
      <c r="WSM8" s="6">
        <f t="shared" si="252"/>
        <v>0</v>
      </c>
      <c r="WSN8" s="6">
        <f t="shared" si="252"/>
        <v>0</v>
      </c>
      <c r="WSO8" s="6">
        <f t="shared" si="252"/>
        <v>0</v>
      </c>
      <c r="WSP8" s="6">
        <f t="shared" si="252"/>
        <v>0</v>
      </c>
      <c r="WSQ8" s="6">
        <f t="shared" si="252"/>
        <v>0</v>
      </c>
      <c r="WSR8" s="6">
        <f t="shared" si="252"/>
        <v>0</v>
      </c>
      <c r="WSS8" s="6">
        <f t="shared" si="252"/>
        <v>0</v>
      </c>
      <c r="WST8" s="6">
        <f t="shared" si="252"/>
        <v>0</v>
      </c>
      <c r="WSU8" s="6">
        <f t="shared" si="252"/>
        <v>0</v>
      </c>
      <c r="WSV8" s="6">
        <f t="shared" si="252"/>
        <v>0</v>
      </c>
      <c r="WSW8" s="6">
        <f t="shared" si="252"/>
        <v>0</v>
      </c>
      <c r="WSX8" s="6">
        <f t="shared" si="252"/>
        <v>0</v>
      </c>
      <c r="WSY8" s="6">
        <f t="shared" si="252"/>
        <v>0</v>
      </c>
      <c r="WSZ8" s="6">
        <f t="shared" si="252"/>
        <v>0</v>
      </c>
      <c r="WTA8" s="6">
        <f t="shared" si="252"/>
        <v>0</v>
      </c>
      <c r="WTB8" s="6">
        <f t="shared" si="252"/>
        <v>0</v>
      </c>
      <c r="WTC8" s="6">
        <f t="shared" si="252"/>
        <v>0</v>
      </c>
      <c r="WTD8" s="6">
        <f t="shared" si="252"/>
        <v>0</v>
      </c>
      <c r="WTE8" s="6">
        <f t="shared" si="252"/>
        <v>0</v>
      </c>
      <c r="WTF8" s="6">
        <f t="shared" si="252"/>
        <v>0</v>
      </c>
      <c r="WTG8" s="6">
        <f t="shared" si="252"/>
        <v>0</v>
      </c>
      <c r="WTH8" s="6">
        <f t="shared" si="252"/>
        <v>0</v>
      </c>
      <c r="WTI8" s="6">
        <f t="shared" si="252"/>
        <v>0</v>
      </c>
      <c r="WTJ8" s="6">
        <f t="shared" si="252"/>
        <v>0</v>
      </c>
      <c r="WTK8" s="6">
        <f t="shared" si="252"/>
        <v>0</v>
      </c>
      <c r="WTL8" s="6">
        <f t="shared" si="252"/>
        <v>0</v>
      </c>
      <c r="WTM8" s="6">
        <f t="shared" si="252"/>
        <v>0</v>
      </c>
      <c r="WTN8" s="6">
        <f t="shared" si="252"/>
        <v>0</v>
      </c>
      <c r="WTO8" s="6">
        <f t="shared" si="252"/>
        <v>0</v>
      </c>
      <c r="WTP8" s="6">
        <f t="shared" ref="WTP8:WWA8" si="253">+WTP5+WTP6+WTP7</f>
        <v>0</v>
      </c>
      <c r="WTQ8" s="6">
        <f t="shared" si="253"/>
        <v>0</v>
      </c>
      <c r="WTR8" s="6">
        <f t="shared" si="253"/>
        <v>0</v>
      </c>
      <c r="WTS8" s="6">
        <f t="shared" si="253"/>
        <v>0</v>
      </c>
      <c r="WTT8" s="6">
        <f t="shared" si="253"/>
        <v>0</v>
      </c>
      <c r="WTU8" s="6">
        <f t="shared" si="253"/>
        <v>0</v>
      </c>
      <c r="WTV8" s="6">
        <f t="shared" si="253"/>
        <v>0</v>
      </c>
      <c r="WTW8" s="6">
        <f t="shared" si="253"/>
        <v>0</v>
      </c>
      <c r="WTX8" s="6">
        <f t="shared" si="253"/>
        <v>0</v>
      </c>
      <c r="WTY8" s="6">
        <f t="shared" si="253"/>
        <v>0</v>
      </c>
      <c r="WTZ8" s="6">
        <f t="shared" si="253"/>
        <v>0</v>
      </c>
      <c r="WUA8" s="6">
        <f t="shared" si="253"/>
        <v>0</v>
      </c>
      <c r="WUB8" s="6">
        <f t="shared" si="253"/>
        <v>0</v>
      </c>
      <c r="WUC8" s="6">
        <f t="shared" si="253"/>
        <v>0</v>
      </c>
      <c r="WUD8" s="6">
        <f t="shared" si="253"/>
        <v>0</v>
      </c>
      <c r="WUE8" s="6">
        <f t="shared" si="253"/>
        <v>0</v>
      </c>
      <c r="WUF8" s="6">
        <f t="shared" si="253"/>
        <v>0</v>
      </c>
      <c r="WUG8" s="6">
        <f t="shared" si="253"/>
        <v>0</v>
      </c>
      <c r="WUH8" s="6">
        <f t="shared" si="253"/>
        <v>0</v>
      </c>
      <c r="WUI8" s="6">
        <f t="shared" si="253"/>
        <v>0</v>
      </c>
      <c r="WUJ8" s="6">
        <f t="shared" si="253"/>
        <v>0</v>
      </c>
      <c r="WUK8" s="6">
        <f t="shared" si="253"/>
        <v>0</v>
      </c>
      <c r="WUL8" s="6">
        <f t="shared" si="253"/>
        <v>0</v>
      </c>
      <c r="WUM8" s="6">
        <f t="shared" si="253"/>
        <v>0</v>
      </c>
      <c r="WUN8" s="6">
        <f t="shared" si="253"/>
        <v>0</v>
      </c>
      <c r="WUO8" s="6">
        <f t="shared" si="253"/>
        <v>0</v>
      </c>
      <c r="WUP8" s="6">
        <f t="shared" si="253"/>
        <v>0</v>
      </c>
      <c r="WUQ8" s="6">
        <f t="shared" si="253"/>
        <v>0</v>
      </c>
      <c r="WUR8" s="6">
        <f t="shared" si="253"/>
        <v>0</v>
      </c>
      <c r="WUS8" s="6">
        <f t="shared" si="253"/>
        <v>0</v>
      </c>
      <c r="WUT8" s="6">
        <f t="shared" si="253"/>
        <v>0</v>
      </c>
      <c r="WUU8" s="6">
        <f t="shared" si="253"/>
        <v>0</v>
      </c>
      <c r="WUV8" s="6">
        <f t="shared" si="253"/>
        <v>0</v>
      </c>
      <c r="WUW8" s="6">
        <f t="shared" si="253"/>
        <v>0</v>
      </c>
      <c r="WUX8" s="6">
        <f t="shared" si="253"/>
        <v>0</v>
      </c>
      <c r="WUY8" s="6">
        <f t="shared" si="253"/>
        <v>0</v>
      </c>
      <c r="WUZ8" s="6">
        <f t="shared" si="253"/>
        <v>0</v>
      </c>
      <c r="WVA8" s="6">
        <f t="shared" si="253"/>
        <v>0</v>
      </c>
      <c r="WVB8" s="6">
        <f t="shared" si="253"/>
        <v>0</v>
      </c>
      <c r="WVC8" s="6">
        <f t="shared" si="253"/>
        <v>0</v>
      </c>
      <c r="WVD8" s="6">
        <f t="shared" si="253"/>
        <v>0</v>
      </c>
      <c r="WVE8" s="6">
        <f t="shared" si="253"/>
        <v>0</v>
      </c>
      <c r="WVF8" s="6">
        <f t="shared" si="253"/>
        <v>0</v>
      </c>
      <c r="WVG8" s="6">
        <f t="shared" si="253"/>
        <v>0</v>
      </c>
      <c r="WVH8" s="6">
        <f t="shared" si="253"/>
        <v>0</v>
      </c>
      <c r="WVI8" s="6">
        <f t="shared" si="253"/>
        <v>0</v>
      </c>
      <c r="WVJ8" s="6">
        <f t="shared" si="253"/>
        <v>0</v>
      </c>
      <c r="WVK8" s="6">
        <f t="shared" si="253"/>
        <v>0</v>
      </c>
      <c r="WVL8" s="6">
        <f t="shared" si="253"/>
        <v>0</v>
      </c>
      <c r="WVM8" s="6">
        <f t="shared" si="253"/>
        <v>0</v>
      </c>
      <c r="WVN8" s="6">
        <f t="shared" si="253"/>
        <v>0</v>
      </c>
      <c r="WVO8" s="6">
        <f t="shared" si="253"/>
        <v>0</v>
      </c>
      <c r="WVP8" s="6">
        <f t="shared" si="253"/>
        <v>0</v>
      </c>
      <c r="WVQ8" s="6">
        <f t="shared" si="253"/>
        <v>0</v>
      </c>
      <c r="WVR8" s="6">
        <f t="shared" si="253"/>
        <v>0</v>
      </c>
      <c r="WVS8" s="6">
        <f t="shared" si="253"/>
        <v>0</v>
      </c>
      <c r="WVT8" s="6">
        <f t="shared" si="253"/>
        <v>0</v>
      </c>
      <c r="WVU8" s="6">
        <f t="shared" si="253"/>
        <v>0</v>
      </c>
      <c r="WVV8" s="6">
        <f t="shared" si="253"/>
        <v>0</v>
      </c>
      <c r="WVW8" s="6">
        <f t="shared" si="253"/>
        <v>0</v>
      </c>
      <c r="WVX8" s="6">
        <f t="shared" si="253"/>
        <v>0</v>
      </c>
      <c r="WVY8" s="6">
        <f t="shared" si="253"/>
        <v>0</v>
      </c>
      <c r="WVZ8" s="6">
        <f t="shared" si="253"/>
        <v>0</v>
      </c>
      <c r="WWA8" s="6">
        <f t="shared" si="253"/>
        <v>0</v>
      </c>
      <c r="WWB8" s="6">
        <f t="shared" ref="WWB8:WYM8" si="254">+WWB5+WWB6+WWB7</f>
        <v>0</v>
      </c>
      <c r="WWC8" s="6">
        <f t="shared" si="254"/>
        <v>0</v>
      </c>
      <c r="WWD8" s="6">
        <f t="shared" si="254"/>
        <v>0</v>
      </c>
      <c r="WWE8" s="6">
        <f t="shared" si="254"/>
        <v>0</v>
      </c>
      <c r="WWF8" s="6">
        <f t="shared" si="254"/>
        <v>0</v>
      </c>
      <c r="WWG8" s="6">
        <f t="shared" si="254"/>
        <v>0</v>
      </c>
      <c r="WWH8" s="6">
        <f t="shared" si="254"/>
        <v>0</v>
      </c>
      <c r="WWI8" s="6">
        <f t="shared" si="254"/>
        <v>0</v>
      </c>
      <c r="WWJ8" s="6">
        <f t="shared" si="254"/>
        <v>0</v>
      </c>
      <c r="WWK8" s="6">
        <f t="shared" si="254"/>
        <v>0</v>
      </c>
      <c r="WWL8" s="6">
        <f t="shared" si="254"/>
        <v>0</v>
      </c>
      <c r="WWM8" s="6">
        <f t="shared" si="254"/>
        <v>0</v>
      </c>
      <c r="WWN8" s="6">
        <f t="shared" si="254"/>
        <v>0</v>
      </c>
      <c r="WWO8" s="6">
        <f t="shared" si="254"/>
        <v>0</v>
      </c>
      <c r="WWP8" s="6">
        <f t="shared" si="254"/>
        <v>0</v>
      </c>
      <c r="WWQ8" s="6">
        <f t="shared" si="254"/>
        <v>0</v>
      </c>
      <c r="WWR8" s="6">
        <f t="shared" si="254"/>
        <v>0</v>
      </c>
      <c r="WWS8" s="6">
        <f t="shared" si="254"/>
        <v>0</v>
      </c>
      <c r="WWT8" s="6">
        <f t="shared" si="254"/>
        <v>0</v>
      </c>
      <c r="WWU8" s="6">
        <f t="shared" si="254"/>
        <v>0</v>
      </c>
      <c r="WWV8" s="6">
        <f t="shared" si="254"/>
        <v>0</v>
      </c>
      <c r="WWW8" s="6">
        <f t="shared" si="254"/>
        <v>0</v>
      </c>
      <c r="WWX8" s="6">
        <f t="shared" si="254"/>
        <v>0</v>
      </c>
      <c r="WWY8" s="6">
        <f t="shared" si="254"/>
        <v>0</v>
      </c>
      <c r="WWZ8" s="6">
        <f t="shared" si="254"/>
        <v>0</v>
      </c>
      <c r="WXA8" s="6">
        <f t="shared" si="254"/>
        <v>0</v>
      </c>
      <c r="WXB8" s="6">
        <f t="shared" si="254"/>
        <v>0</v>
      </c>
      <c r="WXC8" s="6">
        <f t="shared" si="254"/>
        <v>0</v>
      </c>
      <c r="WXD8" s="6">
        <f t="shared" si="254"/>
        <v>0</v>
      </c>
      <c r="WXE8" s="6">
        <f t="shared" si="254"/>
        <v>0</v>
      </c>
      <c r="WXF8" s="6">
        <f t="shared" si="254"/>
        <v>0</v>
      </c>
      <c r="WXG8" s="6">
        <f t="shared" si="254"/>
        <v>0</v>
      </c>
      <c r="WXH8" s="6">
        <f t="shared" si="254"/>
        <v>0</v>
      </c>
      <c r="WXI8" s="6">
        <f t="shared" si="254"/>
        <v>0</v>
      </c>
      <c r="WXJ8" s="6">
        <f t="shared" si="254"/>
        <v>0</v>
      </c>
      <c r="WXK8" s="6">
        <f t="shared" si="254"/>
        <v>0</v>
      </c>
      <c r="WXL8" s="6">
        <f t="shared" si="254"/>
        <v>0</v>
      </c>
      <c r="WXM8" s="6">
        <f t="shared" si="254"/>
        <v>0</v>
      </c>
      <c r="WXN8" s="6">
        <f t="shared" si="254"/>
        <v>0</v>
      </c>
      <c r="WXO8" s="6">
        <f t="shared" si="254"/>
        <v>0</v>
      </c>
      <c r="WXP8" s="6">
        <f t="shared" si="254"/>
        <v>0</v>
      </c>
      <c r="WXQ8" s="6">
        <f t="shared" si="254"/>
        <v>0</v>
      </c>
      <c r="WXR8" s="6">
        <f t="shared" si="254"/>
        <v>0</v>
      </c>
      <c r="WXS8" s="6">
        <f t="shared" si="254"/>
        <v>0</v>
      </c>
      <c r="WXT8" s="6">
        <f t="shared" si="254"/>
        <v>0</v>
      </c>
      <c r="WXU8" s="6">
        <f t="shared" si="254"/>
        <v>0</v>
      </c>
      <c r="WXV8" s="6">
        <f t="shared" si="254"/>
        <v>0</v>
      </c>
      <c r="WXW8" s="6">
        <f t="shared" si="254"/>
        <v>0</v>
      </c>
      <c r="WXX8" s="6">
        <f t="shared" si="254"/>
        <v>0</v>
      </c>
      <c r="WXY8" s="6">
        <f t="shared" si="254"/>
        <v>0</v>
      </c>
      <c r="WXZ8" s="6">
        <f t="shared" si="254"/>
        <v>0</v>
      </c>
      <c r="WYA8" s="6">
        <f t="shared" si="254"/>
        <v>0</v>
      </c>
      <c r="WYB8" s="6">
        <f t="shared" si="254"/>
        <v>0</v>
      </c>
      <c r="WYC8" s="6">
        <f t="shared" si="254"/>
        <v>0</v>
      </c>
      <c r="WYD8" s="6">
        <f t="shared" si="254"/>
        <v>0</v>
      </c>
      <c r="WYE8" s="6">
        <f t="shared" si="254"/>
        <v>0</v>
      </c>
      <c r="WYF8" s="6">
        <f t="shared" si="254"/>
        <v>0</v>
      </c>
      <c r="WYG8" s="6">
        <f t="shared" si="254"/>
        <v>0</v>
      </c>
      <c r="WYH8" s="6">
        <f t="shared" si="254"/>
        <v>0</v>
      </c>
      <c r="WYI8" s="6">
        <f t="shared" si="254"/>
        <v>0</v>
      </c>
      <c r="WYJ8" s="6">
        <f t="shared" si="254"/>
        <v>0</v>
      </c>
      <c r="WYK8" s="6">
        <f t="shared" si="254"/>
        <v>0</v>
      </c>
      <c r="WYL8" s="6">
        <f t="shared" si="254"/>
        <v>0</v>
      </c>
      <c r="WYM8" s="6">
        <f t="shared" si="254"/>
        <v>0</v>
      </c>
      <c r="WYN8" s="6">
        <f t="shared" ref="WYN8:XAY8" si="255">+WYN5+WYN6+WYN7</f>
        <v>0</v>
      </c>
      <c r="WYO8" s="6">
        <f t="shared" si="255"/>
        <v>0</v>
      </c>
      <c r="WYP8" s="6">
        <f t="shared" si="255"/>
        <v>0</v>
      </c>
      <c r="WYQ8" s="6">
        <f t="shared" si="255"/>
        <v>0</v>
      </c>
      <c r="WYR8" s="6">
        <f t="shared" si="255"/>
        <v>0</v>
      </c>
      <c r="WYS8" s="6">
        <f t="shared" si="255"/>
        <v>0</v>
      </c>
      <c r="WYT8" s="6">
        <f t="shared" si="255"/>
        <v>0</v>
      </c>
      <c r="WYU8" s="6">
        <f t="shared" si="255"/>
        <v>0</v>
      </c>
      <c r="WYV8" s="6">
        <f t="shared" si="255"/>
        <v>0</v>
      </c>
      <c r="WYW8" s="6">
        <f t="shared" si="255"/>
        <v>0</v>
      </c>
      <c r="WYX8" s="6">
        <f t="shared" si="255"/>
        <v>0</v>
      </c>
      <c r="WYY8" s="6">
        <f t="shared" si="255"/>
        <v>0</v>
      </c>
      <c r="WYZ8" s="6">
        <f t="shared" si="255"/>
        <v>0</v>
      </c>
      <c r="WZA8" s="6">
        <f t="shared" si="255"/>
        <v>0</v>
      </c>
      <c r="WZB8" s="6">
        <f t="shared" si="255"/>
        <v>0</v>
      </c>
      <c r="WZC8" s="6">
        <f t="shared" si="255"/>
        <v>0</v>
      </c>
      <c r="WZD8" s="6">
        <f t="shared" si="255"/>
        <v>0</v>
      </c>
      <c r="WZE8" s="6">
        <f t="shared" si="255"/>
        <v>0</v>
      </c>
      <c r="WZF8" s="6">
        <f t="shared" si="255"/>
        <v>0</v>
      </c>
      <c r="WZG8" s="6">
        <f t="shared" si="255"/>
        <v>0</v>
      </c>
      <c r="WZH8" s="6">
        <f t="shared" si="255"/>
        <v>0</v>
      </c>
      <c r="WZI8" s="6">
        <f t="shared" si="255"/>
        <v>0</v>
      </c>
      <c r="WZJ8" s="6">
        <f t="shared" si="255"/>
        <v>0</v>
      </c>
      <c r="WZK8" s="6">
        <f t="shared" si="255"/>
        <v>0</v>
      </c>
      <c r="WZL8" s="6">
        <f t="shared" si="255"/>
        <v>0</v>
      </c>
      <c r="WZM8" s="6">
        <f t="shared" si="255"/>
        <v>0</v>
      </c>
      <c r="WZN8" s="6">
        <f t="shared" si="255"/>
        <v>0</v>
      </c>
      <c r="WZO8" s="6">
        <f t="shared" si="255"/>
        <v>0</v>
      </c>
      <c r="WZP8" s="6">
        <f t="shared" si="255"/>
        <v>0</v>
      </c>
      <c r="WZQ8" s="6">
        <f t="shared" si="255"/>
        <v>0</v>
      </c>
      <c r="WZR8" s="6">
        <f t="shared" si="255"/>
        <v>0</v>
      </c>
      <c r="WZS8" s="6">
        <f t="shared" si="255"/>
        <v>0</v>
      </c>
      <c r="WZT8" s="6">
        <f t="shared" si="255"/>
        <v>0</v>
      </c>
      <c r="WZU8" s="6">
        <f t="shared" si="255"/>
        <v>0</v>
      </c>
      <c r="WZV8" s="6">
        <f t="shared" si="255"/>
        <v>0</v>
      </c>
      <c r="WZW8" s="6">
        <f t="shared" si="255"/>
        <v>0</v>
      </c>
      <c r="WZX8" s="6">
        <f t="shared" si="255"/>
        <v>0</v>
      </c>
      <c r="WZY8" s="6">
        <f t="shared" si="255"/>
        <v>0</v>
      </c>
      <c r="WZZ8" s="6">
        <f t="shared" si="255"/>
        <v>0</v>
      </c>
      <c r="XAA8" s="6">
        <f t="shared" si="255"/>
        <v>0</v>
      </c>
      <c r="XAB8" s="6">
        <f t="shared" si="255"/>
        <v>0</v>
      </c>
      <c r="XAC8" s="6">
        <f t="shared" si="255"/>
        <v>0</v>
      </c>
      <c r="XAD8" s="6">
        <f t="shared" si="255"/>
        <v>0</v>
      </c>
      <c r="XAE8" s="6">
        <f t="shared" si="255"/>
        <v>0</v>
      </c>
      <c r="XAF8" s="6">
        <f t="shared" si="255"/>
        <v>0</v>
      </c>
      <c r="XAG8" s="6">
        <f t="shared" si="255"/>
        <v>0</v>
      </c>
      <c r="XAH8" s="6">
        <f t="shared" si="255"/>
        <v>0</v>
      </c>
      <c r="XAI8" s="6">
        <f t="shared" si="255"/>
        <v>0</v>
      </c>
      <c r="XAJ8" s="6">
        <f t="shared" si="255"/>
        <v>0</v>
      </c>
      <c r="XAK8" s="6">
        <f t="shared" si="255"/>
        <v>0</v>
      </c>
      <c r="XAL8" s="6">
        <f t="shared" si="255"/>
        <v>0</v>
      </c>
      <c r="XAM8" s="6">
        <f t="shared" si="255"/>
        <v>0</v>
      </c>
      <c r="XAN8" s="6">
        <f t="shared" si="255"/>
        <v>0</v>
      </c>
      <c r="XAO8" s="6">
        <f t="shared" si="255"/>
        <v>0</v>
      </c>
      <c r="XAP8" s="6">
        <f t="shared" si="255"/>
        <v>0</v>
      </c>
      <c r="XAQ8" s="6">
        <f t="shared" si="255"/>
        <v>0</v>
      </c>
      <c r="XAR8" s="6">
        <f t="shared" si="255"/>
        <v>0</v>
      </c>
      <c r="XAS8" s="6">
        <f t="shared" si="255"/>
        <v>0</v>
      </c>
      <c r="XAT8" s="6">
        <f t="shared" si="255"/>
        <v>0</v>
      </c>
      <c r="XAU8" s="6">
        <f t="shared" si="255"/>
        <v>0</v>
      </c>
      <c r="XAV8" s="6">
        <f t="shared" si="255"/>
        <v>0</v>
      </c>
      <c r="XAW8" s="6">
        <f t="shared" si="255"/>
        <v>0</v>
      </c>
      <c r="XAX8" s="6">
        <f t="shared" si="255"/>
        <v>0</v>
      </c>
      <c r="XAY8" s="6">
        <f t="shared" si="255"/>
        <v>0</v>
      </c>
      <c r="XAZ8" s="6">
        <f t="shared" ref="XAZ8:XDK8" si="256">+XAZ5+XAZ6+XAZ7</f>
        <v>0</v>
      </c>
      <c r="XBA8" s="6">
        <f t="shared" si="256"/>
        <v>0</v>
      </c>
      <c r="XBB8" s="6">
        <f t="shared" si="256"/>
        <v>0</v>
      </c>
      <c r="XBC8" s="6">
        <f t="shared" si="256"/>
        <v>0</v>
      </c>
      <c r="XBD8" s="6">
        <f t="shared" si="256"/>
        <v>0</v>
      </c>
      <c r="XBE8" s="6">
        <f t="shared" si="256"/>
        <v>0</v>
      </c>
      <c r="XBF8" s="6">
        <f t="shared" si="256"/>
        <v>0</v>
      </c>
      <c r="XBG8" s="6">
        <f t="shared" si="256"/>
        <v>0</v>
      </c>
      <c r="XBH8" s="6">
        <f t="shared" si="256"/>
        <v>0</v>
      </c>
      <c r="XBI8" s="6">
        <f t="shared" si="256"/>
        <v>0</v>
      </c>
      <c r="XBJ8" s="6">
        <f t="shared" si="256"/>
        <v>0</v>
      </c>
      <c r="XBK8" s="6">
        <f t="shared" si="256"/>
        <v>0</v>
      </c>
      <c r="XBL8" s="6">
        <f t="shared" si="256"/>
        <v>0</v>
      </c>
      <c r="XBM8" s="6">
        <f t="shared" si="256"/>
        <v>0</v>
      </c>
      <c r="XBN8" s="6">
        <f t="shared" si="256"/>
        <v>0</v>
      </c>
      <c r="XBO8" s="6">
        <f t="shared" si="256"/>
        <v>0</v>
      </c>
      <c r="XBP8" s="6">
        <f t="shared" si="256"/>
        <v>0</v>
      </c>
      <c r="XBQ8" s="6">
        <f t="shared" si="256"/>
        <v>0</v>
      </c>
      <c r="XBR8" s="6">
        <f t="shared" si="256"/>
        <v>0</v>
      </c>
      <c r="XBS8" s="6">
        <f t="shared" si="256"/>
        <v>0</v>
      </c>
      <c r="XBT8" s="6">
        <f t="shared" si="256"/>
        <v>0</v>
      </c>
      <c r="XBU8" s="6">
        <f t="shared" si="256"/>
        <v>0</v>
      </c>
      <c r="XBV8" s="6">
        <f t="shared" si="256"/>
        <v>0</v>
      </c>
      <c r="XBW8" s="6">
        <f t="shared" si="256"/>
        <v>0</v>
      </c>
      <c r="XBX8" s="6">
        <f t="shared" si="256"/>
        <v>0</v>
      </c>
      <c r="XBY8" s="6">
        <f t="shared" si="256"/>
        <v>0</v>
      </c>
      <c r="XBZ8" s="6">
        <f t="shared" si="256"/>
        <v>0</v>
      </c>
      <c r="XCA8" s="6">
        <f t="shared" si="256"/>
        <v>0</v>
      </c>
      <c r="XCB8" s="6">
        <f t="shared" si="256"/>
        <v>0</v>
      </c>
      <c r="XCC8" s="6">
        <f t="shared" si="256"/>
        <v>0</v>
      </c>
      <c r="XCD8" s="6">
        <f t="shared" si="256"/>
        <v>0</v>
      </c>
      <c r="XCE8" s="6">
        <f t="shared" si="256"/>
        <v>0</v>
      </c>
      <c r="XCF8" s="6">
        <f t="shared" si="256"/>
        <v>0</v>
      </c>
      <c r="XCG8" s="6">
        <f t="shared" si="256"/>
        <v>0</v>
      </c>
      <c r="XCH8" s="6">
        <f t="shared" si="256"/>
        <v>0</v>
      </c>
      <c r="XCI8" s="6">
        <f t="shared" si="256"/>
        <v>0</v>
      </c>
      <c r="XCJ8" s="6">
        <f t="shared" si="256"/>
        <v>0</v>
      </c>
      <c r="XCK8" s="6">
        <f t="shared" si="256"/>
        <v>0</v>
      </c>
      <c r="XCL8" s="6">
        <f t="shared" si="256"/>
        <v>0</v>
      </c>
      <c r="XCM8" s="6">
        <f t="shared" si="256"/>
        <v>0</v>
      </c>
      <c r="XCN8" s="6">
        <f t="shared" si="256"/>
        <v>0</v>
      </c>
      <c r="XCO8" s="6">
        <f t="shared" si="256"/>
        <v>0</v>
      </c>
      <c r="XCP8" s="6">
        <f t="shared" si="256"/>
        <v>0</v>
      </c>
      <c r="XCQ8" s="6">
        <f t="shared" si="256"/>
        <v>0</v>
      </c>
      <c r="XCR8" s="6">
        <f t="shared" si="256"/>
        <v>0</v>
      </c>
      <c r="XCS8" s="6">
        <f t="shared" si="256"/>
        <v>0</v>
      </c>
      <c r="XCT8" s="6">
        <f t="shared" si="256"/>
        <v>0</v>
      </c>
      <c r="XCU8" s="6">
        <f t="shared" si="256"/>
        <v>0</v>
      </c>
      <c r="XCV8" s="6">
        <f t="shared" si="256"/>
        <v>0</v>
      </c>
      <c r="XCW8" s="6">
        <f t="shared" si="256"/>
        <v>0</v>
      </c>
      <c r="XCX8" s="6">
        <f t="shared" si="256"/>
        <v>0</v>
      </c>
      <c r="XCY8" s="6">
        <f t="shared" si="256"/>
        <v>0</v>
      </c>
      <c r="XCZ8" s="6">
        <f t="shared" si="256"/>
        <v>0</v>
      </c>
      <c r="XDA8" s="6">
        <f t="shared" si="256"/>
        <v>0</v>
      </c>
      <c r="XDB8" s="6">
        <f t="shared" si="256"/>
        <v>0</v>
      </c>
      <c r="XDC8" s="6">
        <f t="shared" si="256"/>
        <v>0</v>
      </c>
      <c r="XDD8" s="6">
        <f t="shared" si="256"/>
        <v>0</v>
      </c>
      <c r="XDE8" s="6">
        <f t="shared" si="256"/>
        <v>0</v>
      </c>
      <c r="XDF8" s="6">
        <f t="shared" si="256"/>
        <v>0</v>
      </c>
      <c r="XDG8" s="6">
        <f t="shared" si="256"/>
        <v>0</v>
      </c>
      <c r="XDH8" s="6">
        <f t="shared" si="256"/>
        <v>0</v>
      </c>
      <c r="XDI8" s="6">
        <f t="shared" si="256"/>
        <v>0</v>
      </c>
      <c r="XDJ8" s="6">
        <f t="shared" si="256"/>
        <v>0</v>
      </c>
      <c r="XDK8" s="6">
        <f t="shared" si="256"/>
        <v>0</v>
      </c>
      <c r="XDL8" s="6">
        <f t="shared" ref="XDL8:XFB8" si="257">+XDL5+XDL6+XDL7</f>
        <v>0</v>
      </c>
      <c r="XDM8" s="6">
        <f t="shared" si="257"/>
        <v>0</v>
      </c>
      <c r="XDN8" s="6">
        <f t="shared" si="257"/>
        <v>0</v>
      </c>
      <c r="XDO8" s="6">
        <f t="shared" si="257"/>
        <v>0</v>
      </c>
      <c r="XDP8" s="6">
        <f t="shared" si="257"/>
        <v>0</v>
      </c>
      <c r="XDQ8" s="6">
        <f t="shared" si="257"/>
        <v>0</v>
      </c>
      <c r="XDR8" s="6">
        <f t="shared" si="257"/>
        <v>0</v>
      </c>
      <c r="XDS8" s="6">
        <f t="shared" si="257"/>
        <v>0</v>
      </c>
      <c r="XDT8" s="6">
        <f t="shared" si="257"/>
        <v>0</v>
      </c>
      <c r="XDU8" s="6">
        <f t="shared" si="257"/>
        <v>0</v>
      </c>
      <c r="XDV8" s="6">
        <f t="shared" si="257"/>
        <v>0</v>
      </c>
      <c r="XDW8" s="6">
        <f t="shared" si="257"/>
        <v>0</v>
      </c>
      <c r="XDX8" s="6">
        <f t="shared" si="257"/>
        <v>0</v>
      </c>
      <c r="XDY8" s="6">
        <f t="shared" si="257"/>
        <v>0</v>
      </c>
      <c r="XDZ8" s="6">
        <f t="shared" si="257"/>
        <v>0</v>
      </c>
      <c r="XEA8" s="6">
        <f t="shared" si="257"/>
        <v>0</v>
      </c>
      <c r="XEB8" s="6">
        <f t="shared" si="257"/>
        <v>0</v>
      </c>
      <c r="XEC8" s="6">
        <f t="shared" si="257"/>
        <v>0</v>
      </c>
      <c r="XED8" s="6">
        <f t="shared" si="257"/>
        <v>0</v>
      </c>
      <c r="XEE8" s="6">
        <f t="shared" si="257"/>
        <v>0</v>
      </c>
      <c r="XEF8" s="6">
        <f t="shared" si="257"/>
        <v>0</v>
      </c>
      <c r="XEG8" s="6">
        <f t="shared" si="257"/>
        <v>0</v>
      </c>
      <c r="XEH8" s="6">
        <f t="shared" si="257"/>
        <v>0</v>
      </c>
      <c r="XEI8" s="6">
        <f t="shared" si="257"/>
        <v>0</v>
      </c>
      <c r="XEJ8" s="6">
        <f t="shared" si="257"/>
        <v>0</v>
      </c>
      <c r="XEK8" s="6">
        <f t="shared" si="257"/>
        <v>0</v>
      </c>
      <c r="XEL8" s="6">
        <f t="shared" si="257"/>
        <v>0</v>
      </c>
      <c r="XEM8" s="6">
        <f t="shared" si="257"/>
        <v>0</v>
      </c>
      <c r="XEN8" s="6">
        <f t="shared" si="257"/>
        <v>0</v>
      </c>
      <c r="XEO8" s="6">
        <f t="shared" si="257"/>
        <v>0</v>
      </c>
      <c r="XEP8" s="6">
        <f t="shared" si="257"/>
        <v>0</v>
      </c>
      <c r="XEQ8" s="6">
        <f t="shared" si="257"/>
        <v>0</v>
      </c>
      <c r="XER8" s="6">
        <f t="shared" si="257"/>
        <v>0</v>
      </c>
      <c r="XES8" s="6">
        <f t="shared" si="257"/>
        <v>0</v>
      </c>
      <c r="XET8" s="6">
        <f t="shared" si="257"/>
        <v>0</v>
      </c>
      <c r="XEU8" s="6">
        <f t="shared" si="257"/>
        <v>0</v>
      </c>
      <c r="XEV8" s="6">
        <f t="shared" si="257"/>
        <v>0</v>
      </c>
      <c r="XEW8" s="6">
        <f t="shared" si="257"/>
        <v>0</v>
      </c>
      <c r="XEX8" s="6">
        <f t="shared" si="257"/>
        <v>0</v>
      </c>
      <c r="XEY8" s="6">
        <f t="shared" si="257"/>
        <v>0</v>
      </c>
      <c r="XEZ8" s="6">
        <f t="shared" si="257"/>
        <v>0</v>
      </c>
      <c r="XFA8" s="6">
        <f t="shared" si="257"/>
        <v>0</v>
      </c>
      <c r="XFB8" s="6">
        <f t="shared" si="257"/>
        <v>0</v>
      </c>
    </row>
    <row r="9" spans="1:16382" s="18" customFormat="1">
      <c r="A9" s="128">
        <v>2027</v>
      </c>
      <c r="B9" s="30"/>
      <c r="C9" s="31" t="s">
        <v>1851</v>
      </c>
      <c r="D9" s="14">
        <f t="shared" si="0"/>
        <v>16037969</v>
      </c>
      <c r="E9" s="6">
        <f>'A.2 PRIHODI I RASHODI IF'!C58+'A.2 PRIHODI I RASHODI IF'!C76</f>
        <v>9071302</v>
      </c>
      <c r="F9" s="6">
        <f>'A.2 PRIHODI I RASHODI IF'!C59</f>
        <v>1000000</v>
      </c>
      <c r="G9" s="6">
        <f>+'A.2 PRIHODI I RASHODI IF'!C61+'A.2 PRIHODI I RASHODI IF'!C77+'A.2 PRIHODI I RASHODI IF'!C91</f>
        <v>0</v>
      </c>
      <c r="H9" s="6">
        <f>'A.2 PRIHODI I RASHODI IF'!C63</f>
        <v>0</v>
      </c>
      <c r="I9" s="6">
        <f>+'A.2 PRIHODI I RASHODI IF'!C78+'A.2 PRIHODI I RASHODI IF'!C64</f>
        <v>300000</v>
      </c>
      <c r="J9" s="6">
        <f>'A.2 PRIHODI I RASHODI IF'!C66</f>
        <v>0</v>
      </c>
      <c r="K9" s="6">
        <f>'A.2 PRIHODI I RASHODI IF'!C75</f>
        <v>0</v>
      </c>
      <c r="L9" s="6">
        <f>'A.2 PRIHODI I RASHODI IF'!C80</f>
        <v>0</v>
      </c>
      <c r="M9" s="6">
        <f>'A.2 PRIHODI I RASHODI IF'!C81</f>
        <v>0</v>
      </c>
      <c r="N9" s="6">
        <f>SUM('A.2 PRIHODI I RASHODI IF'!C88:C96)</f>
        <v>5666667</v>
      </c>
      <c r="O9" s="6">
        <f>SUM('A.2 PRIHODI I RASHODI IF'!C97:C100)</f>
        <v>0</v>
      </c>
      <c r="P9" s="6">
        <f>'A.2 PRIHODI I RASHODI IF'!C101</f>
        <v>0</v>
      </c>
      <c r="Q9" s="6">
        <f>'A.2 PRIHODI I RASHODI IF'!C103</f>
        <v>0</v>
      </c>
      <c r="R9" s="6">
        <f>'A.2 PRIHODI I RASHODI IF'!C106</f>
        <v>0</v>
      </c>
      <c r="S9" s="6">
        <f>+'A.2 PRIHODI I RASHODI IF'!C108+'A.2 PRIHODI I RASHODI IF'!C79</f>
        <v>0</v>
      </c>
      <c r="T9" s="6">
        <f>'A.2 PRIHODI I RASHODI IF'!C109</f>
        <v>0</v>
      </c>
      <c r="U9" s="18" t="e">
        <f>'OPĆI DIO'!#REF!</f>
        <v>#REF!</v>
      </c>
    </row>
    <row r="10" spans="1:16382" s="18" customFormat="1" ht="20.25" customHeight="1">
      <c r="A10" s="128">
        <v>2027</v>
      </c>
      <c r="B10" s="113"/>
      <c r="C10" s="113" t="s">
        <v>3211</v>
      </c>
      <c r="D10" s="34">
        <f t="shared" si="0"/>
        <v>0</v>
      </c>
      <c r="E10" s="34">
        <f>+E8-E9</f>
        <v>0</v>
      </c>
      <c r="F10" s="34">
        <f t="shared" ref="F10:T10" si="258">+F8-F9</f>
        <v>0</v>
      </c>
      <c r="G10" s="34">
        <f>+G8-G9</f>
        <v>0</v>
      </c>
      <c r="H10" s="34">
        <f t="shared" si="258"/>
        <v>0</v>
      </c>
      <c r="I10" s="34">
        <f t="shared" si="258"/>
        <v>0</v>
      </c>
      <c r="J10" s="34">
        <f>+J8-J9</f>
        <v>0</v>
      </c>
      <c r="K10" s="34">
        <f t="shared" si="258"/>
        <v>0</v>
      </c>
      <c r="L10" s="34">
        <f t="shared" si="258"/>
        <v>0</v>
      </c>
      <c r="M10" s="34">
        <f>+M8-M9</f>
        <v>0</v>
      </c>
      <c r="N10" s="34">
        <f t="shared" si="258"/>
        <v>0</v>
      </c>
      <c r="O10" s="34">
        <f t="shared" si="258"/>
        <v>0</v>
      </c>
      <c r="P10" s="34">
        <f t="shared" si="258"/>
        <v>0</v>
      </c>
      <c r="Q10" s="34">
        <f t="shared" si="258"/>
        <v>0</v>
      </c>
      <c r="R10" s="34">
        <f t="shared" si="258"/>
        <v>0</v>
      </c>
      <c r="S10" s="34">
        <f>+S8-S9</f>
        <v>0</v>
      </c>
      <c r="T10" s="34">
        <f t="shared" si="258"/>
        <v>0</v>
      </c>
      <c r="U10" s="18" t="e">
        <f>'OPĆI DIO'!#REF!</f>
        <v>#REF!</v>
      </c>
    </row>
    <row r="11" spans="1:16382">
      <c r="B11" s="7"/>
      <c r="C11" s="7"/>
      <c r="D11" s="7"/>
      <c r="E11" s="7"/>
      <c r="F11" s="7"/>
      <c r="G11" s="7"/>
      <c r="H11" s="7"/>
      <c r="I11" s="23"/>
      <c r="J11" s="24"/>
      <c r="K11" s="24"/>
      <c r="L11" s="24"/>
      <c r="M11" s="24"/>
      <c r="N11" s="24"/>
      <c r="O11" s="24"/>
      <c r="P11" s="19"/>
      <c r="T11" s="19"/>
      <c r="U11" s="18" t="e">
        <f>'OPĆI DIO'!#REF!</f>
        <v>#REF!</v>
      </c>
    </row>
    <row r="12" spans="1:16382" s="216" customFormat="1" ht="89.25">
      <c r="A12" s="215" t="s">
        <v>772</v>
      </c>
      <c r="B12" s="99" t="s">
        <v>163</v>
      </c>
      <c r="C12" s="277" t="s">
        <v>3209</v>
      </c>
      <c r="D12" s="99" t="s">
        <v>164</v>
      </c>
      <c r="E12" s="83" t="s">
        <v>176</v>
      </c>
      <c r="F12" s="83" t="s">
        <v>167</v>
      </c>
      <c r="G12" s="83" t="s">
        <v>15</v>
      </c>
      <c r="H12" s="83" t="s">
        <v>728</v>
      </c>
      <c r="I12" s="83" t="s">
        <v>16</v>
      </c>
      <c r="J12" s="83" t="s">
        <v>2877</v>
      </c>
      <c r="K12" s="83" t="s">
        <v>2878</v>
      </c>
      <c r="L12" s="83" t="s">
        <v>2879</v>
      </c>
      <c r="M12" s="83" t="s">
        <v>2880</v>
      </c>
      <c r="N12" s="83" t="s">
        <v>3086</v>
      </c>
      <c r="O12" s="83" t="s">
        <v>3087</v>
      </c>
      <c r="P12" s="2" t="s">
        <v>2813</v>
      </c>
      <c r="Q12" s="83" t="s">
        <v>165</v>
      </c>
      <c r="R12" s="2" t="s">
        <v>166</v>
      </c>
      <c r="S12" s="2" t="s">
        <v>2023</v>
      </c>
      <c r="T12" s="2" t="s">
        <v>2024</v>
      </c>
    </row>
    <row r="13" spans="1:16382" s="18" customFormat="1" ht="19.5" customHeight="1">
      <c r="A13" s="128">
        <v>2028</v>
      </c>
      <c r="B13" s="21"/>
      <c r="C13" s="22" t="s">
        <v>10</v>
      </c>
      <c r="D13" s="14">
        <f t="shared" ref="D13:D18" si="259">SUM(E13:T13)</f>
        <v>0</v>
      </c>
      <c r="E13" s="191">
        <f>-E7</f>
        <v>0</v>
      </c>
      <c r="F13" s="191">
        <f t="shared" ref="F13:T13" si="260">-F7</f>
        <v>0</v>
      </c>
      <c r="G13" s="191">
        <f t="shared" si="260"/>
        <v>0</v>
      </c>
      <c r="H13" s="191">
        <f t="shared" si="260"/>
        <v>0</v>
      </c>
      <c r="I13" s="191"/>
      <c r="J13" s="191">
        <f t="shared" si="260"/>
        <v>0</v>
      </c>
      <c r="K13" s="191"/>
      <c r="L13" s="191">
        <f t="shared" si="260"/>
        <v>0</v>
      </c>
      <c r="M13" s="191">
        <f t="shared" si="260"/>
        <v>0</v>
      </c>
      <c r="N13" s="191">
        <f t="shared" si="260"/>
        <v>0</v>
      </c>
      <c r="O13" s="191">
        <f t="shared" si="260"/>
        <v>0</v>
      </c>
      <c r="P13" s="191">
        <f t="shared" si="260"/>
        <v>0</v>
      </c>
      <c r="Q13" s="191">
        <f t="shared" si="260"/>
        <v>0</v>
      </c>
      <c r="R13" s="191">
        <f t="shared" si="260"/>
        <v>0</v>
      </c>
      <c r="S13" s="191">
        <f t="shared" si="260"/>
        <v>0</v>
      </c>
      <c r="T13" s="191">
        <f t="shared" si="260"/>
        <v>0</v>
      </c>
      <c r="U13" s="18" t="e">
        <f>'OPĆI DIO'!#REF!</f>
        <v>#REF!</v>
      </c>
    </row>
    <row r="14" spans="1:16382" s="18" customFormat="1">
      <c r="A14" s="128">
        <v>2028</v>
      </c>
      <c r="B14" s="32"/>
      <c r="C14" s="33" t="s">
        <v>1848</v>
      </c>
      <c r="D14" s="14">
        <f t="shared" si="259"/>
        <v>16045367</v>
      </c>
      <c r="E14" s="6">
        <f>+'A.2 PRIHODI I RASHODI IF'!D7+'A.2 PRIHODI I RASHODI IF'!D25</f>
        <v>9078700</v>
      </c>
      <c r="F14" s="6">
        <f>'A.2 PRIHODI I RASHODI IF'!D8</f>
        <v>1000000</v>
      </c>
      <c r="G14" s="6">
        <f>+'A.2 PRIHODI I RASHODI IF'!D10+'A.2 PRIHODI I RASHODI IF'!D26+'A.2 PRIHODI I RASHODI IF'!D38</f>
        <v>0</v>
      </c>
      <c r="H14" s="6">
        <f>'A.2 PRIHODI I RASHODI IF'!D12</f>
        <v>0</v>
      </c>
      <c r="I14" s="6">
        <f>+'A.2 PRIHODI I RASHODI IF'!D13+'A.2 PRIHODI I RASHODI IF'!D27+'B.2 RAČUN FINANC IF'!D7</f>
        <v>300000</v>
      </c>
      <c r="J14" s="6">
        <f>'A.2 PRIHODI I RASHODI IF'!D15</f>
        <v>0</v>
      </c>
      <c r="K14" s="6">
        <f>'A.2 PRIHODI I RASHODI IF'!D24</f>
        <v>0</v>
      </c>
      <c r="L14" s="6">
        <f>'A.2 PRIHODI I RASHODI IF'!D29</f>
        <v>0</v>
      </c>
      <c r="M14" s="6">
        <f>'A.2 PRIHODI I RASHODI IF'!D30</f>
        <v>0</v>
      </c>
      <c r="N14" s="6">
        <f>SUM('A.2 PRIHODI I RASHODI IF'!$D$35:$D$43)</f>
        <v>5666667</v>
      </c>
      <c r="O14" s="6">
        <f>SUM('A.2 PRIHODI I RASHODI IF'!D44:D47)</f>
        <v>0</v>
      </c>
      <c r="P14" s="6">
        <f>'A.2 PRIHODI I RASHODI IF'!D48</f>
        <v>0</v>
      </c>
      <c r="Q14" s="6">
        <f>'A.2 PRIHODI I RASHODI IF'!D50</f>
        <v>0</v>
      </c>
      <c r="R14" s="6">
        <f>'A.2 PRIHODI I RASHODI IF'!D52</f>
        <v>0</v>
      </c>
      <c r="S14" s="6">
        <f>+'A.2 PRIHODI I RASHODI IF'!D28+'B.2 RAČUN FINANC IF'!D11</f>
        <v>0</v>
      </c>
      <c r="T14" s="6">
        <f>'A.2 PRIHODI I RASHODI IF'!D54</f>
        <v>0</v>
      </c>
      <c r="U14" s="18" t="e">
        <f>'OPĆI DIO'!#REF!</f>
        <v>#REF!</v>
      </c>
    </row>
    <row r="15" spans="1:16382" s="18" customFormat="1" ht="21.75" customHeight="1">
      <c r="A15" s="128">
        <v>2028</v>
      </c>
      <c r="B15" s="82"/>
      <c r="C15" s="22" t="s">
        <v>1779</v>
      </c>
      <c r="D15" s="14">
        <f t="shared" si="259"/>
        <v>0</v>
      </c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</row>
    <row r="16" spans="1:16382" s="18" customFormat="1">
      <c r="A16" s="128">
        <v>2028</v>
      </c>
      <c r="B16" s="32"/>
      <c r="C16" s="33" t="s">
        <v>1850</v>
      </c>
      <c r="D16" s="14">
        <f t="shared" si="259"/>
        <v>16045367</v>
      </c>
      <c r="E16" s="6">
        <f>+E13+E14+E15</f>
        <v>9078700</v>
      </c>
      <c r="F16" s="6">
        <f t="shared" ref="F16" si="261">+F13+F14+F15</f>
        <v>1000000</v>
      </c>
      <c r="G16" s="6">
        <f>+G13+G14+G15</f>
        <v>0</v>
      </c>
      <c r="H16" s="6">
        <f t="shared" ref="H16:J16" si="262">+H13+H14+H15</f>
        <v>0</v>
      </c>
      <c r="I16" s="6">
        <f t="shared" si="262"/>
        <v>300000</v>
      </c>
      <c r="J16" s="6">
        <f t="shared" si="262"/>
        <v>0</v>
      </c>
      <c r="K16" s="6">
        <f>+K13+K14+K15</f>
        <v>0</v>
      </c>
      <c r="L16" s="6">
        <f t="shared" ref="L16" si="263">+L13+L14+L15</f>
        <v>0</v>
      </c>
      <c r="M16" s="6">
        <f>+M13+M14+M15</f>
        <v>0</v>
      </c>
      <c r="N16" s="6">
        <f t="shared" ref="N16:Q16" si="264">+N13+N14+N15</f>
        <v>5666667</v>
      </c>
      <c r="O16" s="6">
        <f t="shared" si="264"/>
        <v>0</v>
      </c>
      <c r="P16" s="6">
        <f t="shared" si="264"/>
        <v>0</v>
      </c>
      <c r="Q16" s="6">
        <f t="shared" si="264"/>
        <v>0</v>
      </c>
      <c r="R16" s="6">
        <f>+R13+R14+R15</f>
        <v>0</v>
      </c>
      <c r="S16" s="6">
        <f>+S13+S14+S15</f>
        <v>0</v>
      </c>
      <c r="T16" s="6">
        <f t="shared" ref="T16:CE16" si="265">+T13+T14+T15</f>
        <v>0</v>
      </c>
      <c r="U16" s="6" t="e">
        <f t="shared" si="265"/>
        <v>#REF!</v>
      </c>
      <c r="V16" s="6">
        <f t="shared" si="265"/>
        <v>0</v>
      </c>
      <c r="W16" s="6">
        <f t="shared" si="265"/>
        <v>0</v>
      </c>
      <c r="X16" s="6">
        <f t="shared" si="265"/>
        <v>0</v>
      </c>
      <c r="Y16" s="6">
        <f t="shared" si="265"/>
        <v>0</v>
      </c>
      <c r="Z16" s="6">
        <f t="shared" si="265"/>
        <v>0</v>
      </c>
      <c r="AA16" s="6">
        <f t="shared" si="265"/>
        <v>0</v>
      </c>
      <c r="AB16" s="6">
        <f t="shared" si="265"/>
        <v>0</v>
      </c>
      <c r="AC16" s="6">
        <f t="shared" si="265"/>
        <v>0</v>
      </c>
      <c r="AD16" s="6">
        <f t="shared" si="265"/>
        <v>0</v>
      </c>
      <c r="AE16" s="6">
        <f t="shared" si="265"/>
        <v>0</v>
      </c>
      <c r="AF16" s="6">
        <f t="shared" si="265"/>
        <v>0</v>
      </c>
      <c r="AG16" s="6">
        <f t="shared" si="265"/>
        <v>0</v>
      </c>
      <c r="AH16" s="6">
        <f t="shared" si="265"/>
        <v>0</v>
      </c>
      <c r="AI16" s="6">
        <f t="shared" si="265"/>
        <v>0</v>
      </c>
      <c r="AJ16" s="6">
        <f t="shared" si="265"/>
        <v>0</v>
      </c>
      <c r="AK16" s="6">
        <f t="shared" si="265"/>
        <v>0</v>
      </c>
      <c r="AL16" s="6">
        <f t="shared" si="265"/>
        <v>0</v>
      </c>
      <c r="AM16" s="6">
        <f t="shared" si="265"/>
        <v>0</v>
      </c>
      <c r="AN16" s="6">
        <f t="shared" si="265"/>
        <v>0</v>
      </c>
      <c r="AO16" s="6">
        <f t="shared" si="265"/>
        <v>0</v>
      </c>
      <c r="AP16" s="6">
        <f t="shared" si="265"/>
        <v>0</v>
      </c>
      <c r="AQ16" s="6">
        <f t="shared" si="265"/>
        <v>0</v>
      </c>
      <c r="AR16" s="6">
        <f t="shared" si="265"/>
        <v>0</v>
      </c>
      <c r="AS16" s="6">
        <f t="shared" si="265"/>
        <v>0</v>
      </c>
      <c r="AT16" s="6">
        <f t="shared" si="265"/>
        <v>0</v>
      </c>
      <c r="AU16" s="6">
        <f t="shared" si="265"/>
        <v>0</v>
      </c>
      <c r="AV16" s="6">
        <f t="shared" si="265"/>
        <v>0</v>
      </c>
      <c r="AW16" s="6">
        <f t="shared" si="265"/>
        <v>0</v>
      </c>
      <c r="AX16" s="6">
        <f t="shared" si="265"/>
        <v>0</v>
      </c>
      <c r="AY16" s="6">
        <f t="shared" si="265"/>
        <v>0</v>
      </c>
      <c r="AZ16" s="6">
        <f t="shared" si="265"/>
        <v>0</v>
      </c>
      <c r="BA16" s="6">
        <f t="shared" si="265"/>
        <v>0</v>
      </c>
      <c r="BB16" s="6">
        <f t="shared" si="265"/>
        <v>0</v>
      </c>
      <c r="BC16" s="6">
        <f t="shared" si="265"/>
        <v>0</v>
      </c>
      <c r="BD16" s="6">
        <f t="shared" si="265"/>
        <v>0</v>
      </c>
      <c r="BE16" s="6">
        <f t="shared" si="265"/>
        <v>0</v>
      </c>
      <c r="BF16" s="6">
        <f t="shared" si="265"/>
        <v>0</v>
      </c>
      <c r="BG16" s="6">
        <f t="shared" si="265"/>
        <v>0</v>
      </c>
      <c r="BH16" s="6">
        <f t="shared" si="265"/>
        <v>0</v>
      </c>
      <c r="BI16" s="6">
        <f t="shared" si="265"/>
        <v>0</v>
      </c>
      <c r="BJ16" s="6">
        <f t="shared" si="265"/>
        <v>0</v>
      </c>
      <c r="BK16" s="6">
        <f t="shared" si="265"/>
        <v>0</v>
      </c>
      <c r="BL16" s="6">
        <f t="shared" si="265"/>
        <v>0</v>
      </c>
      <c r="BM16" s="6">
        <f t="shared" si="265"/>
        <v>0</v>
      </c>
      <c r="BN16" s="6">
        <f t="shared" si="265"/>
        <v>0</v>
      </c>
      <c r="BO16" s="6">
        <f t="shared" si="265"/>
        <v>0</v>
      </c>
      <c r="BP16" s="6">
        <f t="shared" si="265"/>
        <v>0</v>
      </c>
      <c r="BQ16" s="6">
        <f t="shared" si="265"/>
        <v>0</v>
      </c>
      <c r="BR16" s="6">
        <f t="shared" si="265"/>
        <v>0</v>
      </c>
      <c r="BS16" s="6">
        <f t="shared" si="265"/>
        <v>0</v>
      </c>
      <c r="BT16" s="6">
        <f t="shared" si="265"/>
        <v>0</v>
      </c>
      <c r="BU16" s="6">
        <f t="shared" si="265"/>
        <v>0</v>
      </c>
      <c r="BV16" s="6">
        <f t="shared" si="265"/>
        <v>0</v>
      </c>
      <c r="BW16" s="6">
        <f t="shared" si="265"/>
        <v>0</v>
      </c>
      <c r="BX16" s="6">
        <f t="shared" si="265"/>
        <v>0</v>
      </c>
      <c r="BY16" s="6">
        <f t="shared" si="265"/>
        <v>0</v>
      </c>
      <c r="BZ16" s="6">
        <f t="shared" si="265"/>
        <v>0</v>
      </c>
      <c r="CA16" s="6">
        <f t="shared" si="265"/>
        <v>0</v>
      </c>
      <c r="CB16" s="6">
        <f t="shared" si="265"/>
        <v>0</v>
      </c>
      <c r="CC16" s="6">
        <f t="shared" si="265"/>
        <v>0</v>
      </c>
      <c r="CD16" s="6">
        <f t="shared" si="265"/>
        <v>0</v>
      </c>
      <c r="CE16" s="6">
        <f t="shared" si="265"/>
        <v>0</v>
      </c>
      <c r="CF16" s="6">
        <f t="shared" ref="CF16:EQ16" si="266">+CF13+CF14+CF15</f>
        <v>0</v>
      </c>
      <c r="CG16" s="6">
        <f t="shared" si="266"/>
        <v>0</v>
      </c>
      <c r="CH16" s="6">
        <f t="shared" si="266"/>
        <v>0</v>
      </c>
      <c r="CI16" s="6">
        <f t="shared" si="266"/>
        <v>0</v>
      </c>
      <c r="CJ16" s="6">
        <f t="shared" si="266"/>
        <v>0</v>
      </c>
      <c r="CK16" s="6">
        <f t="shared" si="266"/>
        <v>0</v>
      </c>
      <c r="CL16" s="6">
        <f t="shared" si="266"/>
        <v>0</v>
      </c>
      <c r="CM16" s="6">
        <f t="shared" si="266"/>
        <v>0</v>
      </c>
      <c r="CN16" s="6">
        <f t="shared" si="266"/>
        <v>0</v>
      </c>
      <c r="CO16" s="6">
        <f t="shared" si="266"/>
        <v>0</v>
      </c>
      <c r="CP16" s="6">
        <f t="shared" si="266"/>
        <v>0</v>
      </c>
      <c r="CQ16" s="6">
        <f t="shared" si="266"/>
        <v>0</v>
      </c>
      <c r="CR16" s="6">
        <f t="shared" si="266"/>
        <v>0</v>
      </c>
      <c r="CS16" s="6">
        <f t="shared" si="266"/>
        <v>0</v>
      </c>
      <c r="CT16" s="6">
        <f t="shared" si="266"/>
        <v>0</v>
      </c>
      <c r="CU16" s="6">
        <f t="shared" si="266"/>
        <v>0</v>
      </c>
      <c r="CV16" s="6">
        <f t="shared" si="266"/>
        <v>0</v>
      </c>
      <c r="CW16" s="6">
        <f t="shared" si="266"/>
        <v>0</v>
      </c>
      <c r="CX16" s="6">
        <f t="shared" si="266"/>
        <v>0</v>
      </c>
      <c r="CY16" s="6">
        <f t="shared" si="266"/>
        <v>0</v>
      </c>
      <c r="CZ16" s="6">
        <f t="shared" si="266"/>
        <v>0</v>
      </c>
      <c r="DA16" s="6">
        <f t="shared" si="266"/>
        <v>0</v>
      </c>
      <c r="DB16" s="6">
        <f t="shared" si="266"/>
        <v>0</v>
      </c>
      <c r="DC16" s="6">
        <f t="shared" si="266"/>
        <v>0</v>
      </c>
      <c r="DD16" s="6">
        <f t="shared" si="266"/>
        <v>0</v>
      </c>
      <c r="DE16" s="6">
        <f t="shared" si="266"/>
        <v>0</v>
      </c>
      <c r="DF16" s="6">
        <f t="shared" si="266"/>
        <v>0</v>
      </c>
      <c r="DG16" s="6">
        <f t="shared" si="266"/>
        <v>0</v>
      </c>
      <c r="DH16" s="6">
        <f t="shared" si="266"/>
        <v>0</v>
      </c>
      <c r="DI16" s="6">
        <f t="shared" si="266"/>
        <v>0</v>
      </c>
      <c r="DJ16" s="6">
        <f t="shared" si="266"/>
        <v>0</v>
      </c>
      <c r="DK16" s="6">
        <f t="shared" si="266"/>
        <v>0</v>
      </c>
      <c r="DL16" s="6">
        <f t="shared" si="266"/>
        <v>0</v>
      </c>
      <c r="DM16" s="6">
        <f t="shared" si="266"/>
        <v>0</v>
      </c>
      <c r="DN16" s="6">
        <f t="shared" si="266"/>
        <v>0</v>
      </c>
      <c r="DO16" s="6">
        <f t="shared" si="266"/>
        <v>0</v>
      </c>
      <c r="DP16" s="6">
        <f t="shared" si="266"/>
        <v>0</v>
      </c>
      <c r="DQ16" s="6">
        <f t="shared" si="266"/>
        <v>0</v>
      </c>
      <c r="DR16" s="6">
        <f t="shared" si="266"/>
        <v>0</v>
      </c>
      <c r="DS16" s="6">
        <f t="shared" si="266"/>
        <v>0</v>
      </c>
      <c r="DT16" s="6">
        <f t="shared" si="266"/>
        <v>0</v>
      </c>
      <c r="DU16" s="6">
        <f t="shared" si="266"/>
        <v>0</v>
      </c>
      <c r="DV16" s="6">
        <f t="shared" si="266"/>
        <v>0</v>
      </c>
      <c r="DW16" s="6">
        <f t="shared" si="266"/>
        <v>0</v>
      </c>
      <c r="DX16" s="6">
        <f t="shared" si="266"/>
        <v>0</v>
      </c>
      <c r="DY16" s="6">
        <f t="shared" si="266"/>
        <v>0</v>
      </c>
      <c r="DZ16" s="6">
        <f t="shared" si="266"/>
        <v>0</v>
      </c>
      <c r="EA16" s="6">
        <f t="shared" si="266"/>
        <v>0</v>
      </c>
      <c r="EB16" s="6">
        <f t="shared" si="266"/>
        <v>0</v>
      </c>
      <c r="EC16" s="6">
        <f t="shared" si="266"/>
        <v>0</v>
      </c>
      <c r="ED16" s="6">
        <f t="shared" si="266"/>
        <v>0</v>
      </c>
      <c r="EE16" s="6">
        <f t="shared" si="266"/>
        <v>0</v>
      </c>
      <c r="EF16" s="6">
        <f t="shared" si="266"/>
        <v>0</v>
      </c>
      <c r="EG16" s="6">
        <f t="shared" si="266"/>
        <v>0</v>
      </c>
      <c r="EH16" s="6">
        <f t="shared" si="266"/>
        <v>0</v>
      </c>
      <c r="EI16" s="6">
        <f t="shared" si="266"/>
        <v>0</v>
      </c>
      <c r="EJ16" s="6">
        <f t="shared" si="266"/>
        <v>0</v>
      </c>
      <c r="EK16" s="6">
        <f t="shared" si="266"/>
        <v>0</v>
      </c>
      <c r="EL16" s="6">
        <f t="shared" si="266"/>
        <v>0</v>
      </c>
      <c r="EM16" s="6">
        <f t="shared" si="266"/>
        <v>0</v>
      </c>
      <c r="EN16" s="6">
        <f t="shared" si="266"/>
        <v>0</v>
      </c>
      <c r="EO16" s="6">
        <f t="shared" si="266"/>
        <v>0</v>
      </c>
      <c r="EP16" s="6">
        <f t="shared" si="266"/>
        <v>0</v>
      </c>
      <c r="EQ16" s="6">
        <f t="shared" si="266"/>
        <v>0</v>
      </c>
      <c r="ER16" s="6">
        <f t="shared" ref="ER16:HC16" si="267">+ER13+ER14+ER15</f>
        <v>0</v>
      </c>
      <c r="ES16" s="6">
        <f t="shared" si="267"/>
        <v>0</v>
      </c>
      <c r="ET16" s="6">
        <f t="shared" si="267"/>
        <v>0</v>
      </c>
      <c r="EU16" s="6">
        <f t="shared" si="267"/>
        <v>0</v>
      </c>
      <c r="EV16" s="6">
        <f t="shared" si="267"/>
        <v>0</v>
      </c>
      <c r="EW16" s="6">
        <f t="shared" si="267"/>
        <v>0</v>
      </c>
      <c r="EX16" s="6">
        <f t="shared" si="267"/>
        <v>0</v>
      </c>
      <c r="EY16" s="6">
        <f t="shared" si="267"/>
        <v>0</v>
      </c>
      <c r="EZ16" s="6">
        <f t="shared" si="267"/>
        <v>0</v>
      </c>
      <c r="FA16" s="6">
        <f t="shared" si="267"/>
        <v>0</v>
      </c>
      <c r="FB16" s="6">
        <f t="shared" si="267"/>
        <v>0</v>
      </c>
      <c r="FC16" s="6">
        <f t="shared" si="267"/>
        <v>0</v>
      </c>
      <c r="FD16" s="6">
        <f t="shared" si="267"/>
        <v>0</v>
      </c>
      <c r="FE16" s="6">
        <f t="shared" si="267"/>
        <v>0</v>
      </c>
      <c r="FF16" s="6">
        <f t="shared" si="267"/>
        <v>0</v>
      </c>
      <c r="FG16" s="6">
        <f t="shared" si="267"/>
        <v>0</v>
      </c>
      <c r="FH16" s="6">
        <f t="shared" si="267"/>
        <v>0</v>
      </c>
      <c r="FI16" s="6">
        <f t="shared" si="267"/>
        <v>0</v>
      </c>
      <c r="FJ16" s="6">
        <f t="shared" si="267"/>
        <v>0</v>
      </c>
      <c r="FK16" s="6">
        <f t="shared" si="267"/>
        <v>0</v>
      </c>
      <c r="FL16" s="6">
        <f t="shared" si="267"/>
        <v>0</v>
      </c>
      <c r="FM16" s="6">
        <f t="shared" si="267"/>
        <v>0</v>
      </c>
      <c r="FN16" s="6">
        <f t="shared" si="267"/>
        <v>0</v>
      </c>
      <c r="FO16" s="6">
        <f t="shared" si="267"/>
        <v>0</v>
      </c>
      <c r="FP16" s="6">
        <f t="shared" si="267"/>
        <v>0</v>
      </c>
      <c r="FQ16" s="6">
        <f t="shared" si="267"/>
        <v>0</v>
      </c>
      <c r="FR16" s="6">
        <f t="shared" si="267"/>
        <v>0</v>
      </c>
      <c r="FS16" s="6">
        <f t="shared" si="267"/>
        <v>0</v>
      </c>
      <c r="FT16" s="6">
        <f t="shared" si="267"/>
        <v>0</v>
      </c>
      <c r="FU16" s="6">
        <f t="shared" si="267"/>
        <v>0</v>
      </c>
      <c r="FV16" s="6">
        <f t="shared" si="267"/>
        <v>0</v>
      </c>
      <c r="FW16" s="6">
        <f t="shared" si="267"/>
        <v>0</v>
      </c>
      <c r="FX16" s="6">
        <f t="shared" si="267"/>
        <v>0</v>
      </c>
      <c r="FY16" s="6">
        <f t="shared" si="267"/>
        <v>0</v>
      </c>
      <c r="FZ16" s="6">
        <f t="shared" si="267"/>
        <v>0</v>
      </c>
      <c r="GA16" s="6">
        <f t="shared" si="267"/>
        <v>0</v>
      </c>
      <c r="GB16" s="6">
        <f t="shared" si="267"/>
        <v>0</v>
      </c>
      <c r="GC16" s="6">
        <f t="shared" si="267"/>
        <v>0</v>
      </c>
      <c r="GD16" s="6">
        <f t="shared" si="267"/>
        <v>0</v>
      </c>
      <c r="GE16" s="6">
        <f t="shared" si="267"/>
        <v>0</v>
      </c>
      <c r="GF16" s="6">
        <f t="shared" si="267"/>
        <v>0</v>
      </c>
      <c r="GG16" s="6">
        <f t="shared" si="267"/>
        <v>0</v>
      </c>
      <c r="GH16" s="6">
        <f t="shared" si="267"/>
        <v>0</v>
      </c>
      <c r="GI16" s="6">
        <f t="shared" si="267"/>
        <v>0</v>
      </c>
      <c r="GJ16" s="6">
        <f t="shared" si="267"/>
        <v>0</v>
      </c>
      <c r="GK16" s="6">
        <f t="shared" si="267"/>
        <v>0</v>
      </c>
      <c r="GL16" s="6">
        <f t="shared" si="267"/>
        <v>0</v>
      </c>
      <c r="GM16" s="6">
        <f t="shared" si="267"/>
        <v>0</v>
      </c>
      <c r="GN16" s="6">
        <f t="shared" si="267"/>
        <v>0</v>
      </c>
      <c r="GO16" s="6">
        <f t="shared" si="267"/>
        <v>0</v>
      </c>
      <c r="GP16" s="6">
        <f t="shared" si="267"/>
        <v>0</v>
      </c>
      <c r="GQ16" s="6">
        <f t="shared" si="267"/>
        <v>0</v>
      </c>
      <c r="GR16" s="6">
        <f t="shared" si="267"/>
        <v>0</v>
      </c>
      <c r="GS16" s="6">
        <f t="shared" si="267"/>
        <v>0</v>
      </c>
      <c r="GT16" s="6">
        <f t="shared" si="267"/>
        <v>0</v>
      </c>
      <c r="GU16" s="6">
        <f t="shared" si="267"/>
        <v>0</v>
      </c>
      <c r="GV16" s="6">
        <f t="shared" si="267"/>
        <v>0</v>
      </c>
      <c r="GW16" s="6">
        <f t="shared" si="267"/>
        <v>0</v>
      </c>
      <c r="GX16" s="6">
        <f t="shared" si="267"/>
        <v>0</v>
      </c>
      <c r="GY16" s="6">
        <f t="shared" si="267"/>
        <v>0</v>
      </c>
      <c r="GZ16" s="6">
        <f t="shared" si="267"/>
        <v>0</v>
      </c>
      <c r="HA16" s="6">
        <f t="shared" si="267"/>
        <v>0</v>
      </c>
      <c r="HB16" s="6">
        <f t="shared" si="267"/>
        <v>0</v>
      </c>
      <c r="HC16" s="6">
        <f t="shared" si="267"/>
        <v>0</v>
      </c>
      <c r="HD16" s="6">
        <f t="shared" ref="HD16:JO16" si="268">+HD13+HD14+HD15</f>
        <v>0</v>
      </c>
      <c r="HE16" s="6">
        <f t="shared" si="268"/>
        <v>0</v>
      </c>
      <c r="HF16" s="6">
        <f t="shared" si="268"/>
        <v>0</v>
      </c>
      <c r="HG16" s="6">
        <f t="shared" si="268"/>
        <v>0</v>
      </c>
      <c r="HH16" s="6">
        <f t="shared" si="268"/>
        <v>0</v>
      </c>
      <c r="HI16" s="6">
        <f t="shared" si="268"/>
        <v>0</v>
      </c>
      <c r="HJ16" s="6">
        <f t="shared" si="268"/>
        <v>0</v>
      </c>
      <c r="HK16" s="6">
        <f t="shared" si="268"/>
        <v>0</v>
      </c>
      <c r="HL16" s="6">
        <f t="shared" si="268"/>
        <v>0</v>
      </c>
      <c r="HM16" s="6">
        <f t="shared" si="268"/>
        <v>0</v>
      </c>
      <c r="HN16" s="6">
        <f t="shared" si="268"/>
        <v>0</v>
      </c>
      <c r="HO16" s="6">
        <f t="shared" si="268"/>
        <v>0</v>
      </c>
      <c r="HP16" s="6">
        <f t="shared" si="268"/>
        <v>0</v>
      </c>
      <c r="HQ16" s="6">
        <f t="shared" si="268"/>
        <v>0</v>
      </c>
      <c r="HR16" s="6">
        <f t="shared" si="268"/>
        <v>0</v>
      </c>
      <c r="HS16" s="6">
        <f t="shared" si="268"/>
        <v>0</v>
      </c>
      <c r="HT16" s="6">
        <f t="shared" si="268"/>
        <v>0</v>
      </c>
      <c r="HU16" s="6">
        <f t="shared" si="268"/>
        <v>0</v>
      </c>
      <c r="HV16" s="6">
        <f t="shared" si="268"/>
        <v>0</v>
      </c>
      <c r="HW16" s="6">
        <f t="shared" si="268"/>
        <v>0</v>
      </c>
      <c r="HX16" s="6">
        <f t="shared" si="268"/>
        <v>0</v>
      </c>
      <c r="HY16" s="6">
        <f t="shared" si="268"/>
        <v>0</v>
      </c>
      <c r="HZ16" s="6">
        <f t="shared" si="268"/>
        <v>0</v>
      </c>
      <c r="IA16" s="6">
        <f t="shared" si="268"/>
        <v>0</v>
      </c>
      <c r="IB16" s="6">
        <f t="shared" si="268"/>
        <v>0</v>
      </c>
      <c r="IC16" s="6">
        <f t="shared" si="268"/>
        <v>0</v>
      </c>
      <c r="ID16" s="6">
        <f t="shared" si="268"/>
        <v>0</v>
      </c>
      <c r="IE16" s="6">
        <f t="shared" si="268"/>
        <v>0</v>
      </c>
      <c r="IF16" s="6">
        <f t="shared" si="268"/>
        <v>0</v>
      </c>
      <c r="IG16" s="6">
        <f t="shared" si="268"/>
        <v>0</v>
      </c>
      <c r="IH16" s="6">
        <f t="shared" si="268"/>
        <v>0</v>
      </c>
      <c r="II16" s="6">
        <f t="shared" si="268"/>
        <v>0</v>
      </c>
      <c r="IJ16" s="6">
        <f t="shared" si="268"/>
        <v>0</v>
      </c>
      <c r="IK16" s="6">
        <f t="shared" si="268"/>
        <v>0</v>
      </c>
      <c r="IL16" s="6">
        <f t="shared" si="268"/>
        <v>0</v>
      </c>
      <c r="IM16" s="6">
        <f t="shared" si="268"/>
        <v>0</v>
      </c>
      <c r="IN16" s="6">
        <f t="shared" si="268"/>
        <v>0</v>
      </c>
      <c r="IO16" s="6">
        <f t="shared" si="268"/>
        <v>0</v>
      </c>
      <c r="IP16" s="6">
        <f t="shared" si="268"/>
        <v>0</v>
      </c>
      <c r="IQ16" s="6">
        <f t="shared" si="268"/>
        <v>0</v>
      </c>
      <c r="IR16" s="6">
        <f t="shared" si="268"/>
        <v>0</v>
      </c>
      <c r="IS16" s="6">
        <f t="shared" si="268"/>
        <v>0</v>
      </c>
      <c r="IT16" s="6">
        <f t="shared" si="268"/>
        <v>0</v>
      </c>
      <c r="IU16" s="6">
        <f t="shared" si="268"/>
        <v>0</v>
      </c>
      <c r="IV16" s="6">
        <f t="shared" si="268"/>
        <v>0</v>
      </c>
      <c r="IW16" s="6">
        <f t="shared" si="268"/>
        <v>0</v>
      </c>
      <c r="IX16" s="6">
        <f t="shared" si="268"/>
        <v>0</v>
      </c>
      <c r="IY16" s="6">
        <f t="shared" si="268"/>
        <v>0</v>
      </c>
      <c r="IZ16" s="6">
        <f t="shared" si="268"/>
        <v>0</v>
      </c>
      <c r="JA16" s="6">
        <f t="shared" si="268"/>
        <v>0</v>
      </c>
      <c r="JB16" s="6">
        <f t="shared" si="268"/>
        <v>0</v>
      </c>
      <c r="JC16" s="6">
        <f t="shared" si="268"/>
        <v>0</v>
      </c>
      <c r="JD16" s="6">
        <f t="shared" si="268"/>
        <v>0</v>
      </c>
      <c r="JE16" s="6">
        <f t="shared" si="268"/>
        <v>0</v>
      </c>
      <c r="JF16" s="6">
        <f t="shared" si="268"/>
        <v>0</v>
      </c>
      <c r="JG16" s="6">
        <f t="shared" si="268"/>
        <v>0</v>
      </c>
      <c r="JH16" s="6">
        <f t="shared" si="268"/>
        <v>0</v>
      </c>
      <c r="JI16" s="6">
        <f t="shared" si="268"/>
        <v>0</v>
      </c>
      <c r="JJ16" s="6">
        <f t="shared" si="268"/>
        <v>0</v>
      </c>
      <c r="JK16" s="6">
        <f t="shared" si="268"/>
        <v>0</v>
      </c>
      <c r="JL16" s="6">
        <f t="shared" si="268"/>
        <v>0</v>
      </c>
      <c r="JM16" s="6">
        <f t="shared" si="268"/>
        <v>0</v>
      </c>
      <c r="JN16" s="6">
        <f t="shared" si="268"/>
        <v>0</v>
      </c>
      <c r="JO16" s="6">
        <f t="shared" si="268"/>
        <v>0</v>
      </c>
      <c r="JP16" s="6">
        <f t="shared" ref="JP16:MA16" si="269">+JP13+JP14+JP15</f>
        <v>0</v>
      </c>
      <c r="JQ16" s="6">
        <f t="shared" si="269"/>
        <v>0</v>
      </c>
      <c r="JR16" s="6">
        <f t="shared" si="269"/>
        <v>0</v>
      </c>
      <c r="JS16" s="6">
        <f t="shared" si="269"/>
        <v>0</v>
      </c>
      <c r="JT16" s="6">
        <f t="shared" si="269"/>
        <v>0</v>
      </c>
      <c r="JU16" s="6">
        <f t="shared" si="269"/>
        <v>0</v>
      </c>
      <c r="JV16" s="6">
        <f t="shared" si="269"/>
        <v>0</v>
      </c>
      <c r="JW16" s="6">
        <f t="shared" si="269"/>
        <v>0</v>
      </c>
      <c r="JX16" s="6">
        <f t="shared" si="269"/>
        <v>0</v>
      </c>
      <c r="JY16" s="6">
        <f t="shared" si="269"/>
        <v>0</v>
      </c>
      <c r="JZ16" s="6">
        <f t="shared" si="269"/>
        <v>0</v>
      </c>
      <c r="KA16" s="6">
        <f t="shared" si="269"/>
        <v>0</v>
      </c>
      <c r="KB16" s="6">
        <f t="shared" si="269"/>
        <v>0</v>
      </c>
      <c r="KC16" s="6">
        <f t="shared" si="269"/>
        <v>0</v>
      </c>
      <c r="KD16" s="6">
        <f t="shared" si="269"/>
        <v>0</v>
      </c>
      <c r="KE16" s="6">
        <f t="shared" si="269"/>
        <v>0</v>
      </c>
      <c r="KF16" s="6">
        <f t="shared" si="269"/>
        <v>0</v>
      </c>
      <c r="KG16" s="6">
        <f t="shared" si="269"/>
        <v>0</v>
      </c>
      <c r="KH16" s="6">
        <f t="shared" si="269"/>
        <v>0</v>
      </c>
      <c r="KI16" s="6">
        <f t="shared" si="269"/>
        <v>0</v>
      </c>
      <c r="KJ16" s="6">
        <f t="shared" si="269"/>
        <v>0</v>
      </c>
      <c r="KK16" s="6">
        <f t="shared" si="269"/>
        <v>0</v>
      </c>
      <c r="KL16" s="6">
        <f t="shared" si="269"/>
        <v>0</v>
      </c>
      <c r="KM16" s="6">
        <f t="shared" si="269"/>
        <v>0</v>
      </c>
      <c r="KN16" s="6">
        <f t="shared" si="269"/>
        <v>0</v>
      </c>
      <c r="KO16" s="6">
        <f t="shared" si="269"/>
        <v>0</v>
      </c>
      <c r="KP16" s="6">
        <f t="shared" si="269"/>
        <v>0</v>
      </c>
      <c r="KQ16" s="6">
        <f t="shared" si="269"/>
        <v>0</v>
      </c>
      <c r="KR16" s="6">
        <f t="shared" si="269"/>
        <v>0</v>
      </c>
      <c r="KS16" s="6">
        <f t="shared" si="269"/>
        <v>0</v>
      </c>
      <c r="KT16" s="6">
        <f t="shared" si="269"/>
        <v>0</v>
      </c>
      <c r="KU16" s="6">
        <f t="shared" si="269"/>
        <v>0</v>
      </c>
      <c r="KV16" s="6">
        <f t="shared" si="269"/>
        <v>0</v>
      </c>
      <c r="KW16" s="6">
        <f t="shared" si="269"/>
        <v>0</v>
      </c>
      <c r="KX16" s="6">
        <f t="shared" si="269"/>
        <v>0</v>
      </c>
      <c r="KY16" s="6">
        <f t="shared" si="269"/>
        <v>0</v>
      </c>
      <c r="KZ16" s="6">
        <f t="shared" si="269"/>
        <v>0</v>
      </c>
      <c r="LA16" s="6">
        <f t="shared" si="269"/>
        <v>0</v>
      </c>
      <c r="LB16" s="6">
        <f t="shared" si="269"/>
        <v>0</v>
      </c>
      <c r="LC16" s="6">
        <f t="shared" si="269"/>
        <v>0</v>
      </c>
      <c r="LD16" s="6">
        <f t="shared" si="269"/>
        <v>0</v>
      </c>
      <c r="LE16" s="6">
        <f t="shared" si="269"/>
        <v>0</v>
      </c>
      <c r="LF16" s="6">
        <f t="shared" si="269"/>
        <v>0</v>
      </c>
      <c r="LG16" s="6">
        <f t="shared" si="269"/>
        <v>0</v>
      </c>
      <c r="LH16" s="6">
        <f t="shared" si="269"/>
        <v>0</v>
      </c>
      <c r="LI16" s="6">
        <f t="shared" si="269"/>
        <v>0</v>
      </c>
      <c r="LJ16" s="6">
        <f t="shared" si="269"/>
        <v>0</v>
      </c>
      <c r="LK16" s="6">
        <f t="shared" si="269"/>
        <v>0</v>
      </c>
      <c r="LL16" s="6">
        <f t="shared" si="269"/>
        <v>0</v>
      </c>
      <c r="LM16" s="6">
        <f t="shared" si="269"/>
        <v>0</v>
      </c>
      <c r="LN16" s="6">
        <f t="shared" si="269"/>
        <v>0</v>
      </c>
      <c r="LO16" s="6">
        <f t="shared" si="269"/>
        <v>0</v>
      </c>
      <c r="LP16" s="6">
        <f t="shared" si="269"/>
        <v>0</v>
      </c>
      <c r="LQ16" s="6">
        <f t="shared" si="269"/>
        <v>0</v>
      </c>
      <c r="LR16" s="6">
        <f t="shared" si="269"/>
        <v>0</v>
      </c>
      <c r="LS16" s="6">
        <f t="shared" si="269"/>
        <v>0</v>
      </c>
      <c r="LT16" s="6">
        <f t="shared" si="269"/>
        <v>0</v>
      </c>
      <c r="LU16" s="6">
        <f t="shared" si="269"/>
        <v>0</v>
      </c>
      <c r="LV16" s="6">
        <f t="shared" si="269"/>
        <v>0</v>
      </c>
      <c r="LW16" s="6">
        <f t="shared" si="269"/>
        <v>0</v>
      </c>
      <c r="LX16" s="6">
        <f t="shared" si="269"/>
        <v>0</v>
      </c>
      <c r="LY16" s="6">
        <f t="shared" si="269"/>
        <v>0</v>
      </c>
      <c r="LZ16" s="6">
        <f t="shared" si="269"/>
        <v>0</v>
      </c>
      <c r="MA16" s="6">
        <f t="shared" si="269"/>
        <v>0</v>
      </c>
      <c r="MB16" s="6">
        <f t="shared" ref="MB16:OM16" si="270">+MB13+MB14+MB15</f>
        <v>0</v>
      </c>
      <c r="MC16" s="6">
        <f t="shared" si="270"/>
        <v>0</v>
      </c>
      <c r="MD16" s="6">
        <f t="shared" si="270"/>
        <v>0</v>
      </c>
      <c r="ME16" s="6">
        <f t="shared" si="270"/>
        <v>0</v>
      </c>
      <c r="MF16" s="6">
        <f t="shared" si="270"/>
        <v>0</v>
      </c>
      <c r="MG16" s="6">
        <f t="shared" si="270"/>
        <v>0</v>
      </c>
      <c r="MH16" s="6">
        <f t="shared" si="270"/>
        <v>0</v>
      </c>
      <c r="MI16" s="6">
        <f t="shared" si="270"/>
        <v>0</v>
      </c>
      <c r="MJ16" s="6">
        <f t="shared" si="270"/>
        <v>0</v>
      </c>
      <c r="MK16" s="6">
        <f t="shared" si="270"/>
        <v>0</v>
      </c>
      <c r="ML16" s="6">
        <f t="shared" si="270"/>
        <v>0</v>
      </c>
      <c r="MM16" s="6">
        <f t="shared" si="270"/>
        <v>0</v>
      </c>
      <c r="MN16" s="6">
        <f t="shared" si="270"/>
        <v>0</v>
      </c>
      <c r="MO16" s="6">
        <f t="shared" si="270"/>
        <v>0</v>
      </c>
      <c r="MP16" s="6">
        <f t="shared" si="270"/>
        <v>0</v>
      </c>
      <c r="MQ16" s="6">
        <f t="shared" si="270"/>
        <v>0</v>
      </c>
      <c r="MR16" s="6">
        <f t="shared" si="270"/>
        <v>0</v>
      </c>
      <c r="MS16" s="6">
        <f t="shared" si="270"/>
        <v>0</v>
      </c>
      <c r="MT16" s="6">
        <f t="shared" si="270"/>
        <v>0</v>
      </c>
      <c r="MU16" s="6">
        <f t="shared" si="270"/>
        <v>0</v>
      </c>
      <c r="MV16" s="6">
        <f t="shared" si="270"/>
        <v>0</v>
      </c>
      <c r="MW16" s="6">
        <f t="shared" si="270"/>
        <v>0</v>
      </c>
      <c r="MX16" s="6">
        <f t="shared" si="270"/>
        <v>0</v>
      </c>
      <c r="MY16" s="6">
        <f t="shared" si="270"/>
        <v>0</v>
      </c>
      <c r="MZ16" s="6">
        <f t="shared" si="270"/>
        <v>0</v>
      </c>
      <c r="NA16" s="6">
        <f t="shared" si="270"/>
        <v>0</v>
      </c>
      <c r="NB16" s="6">
        <f t="shared" si="270"/>
        <v>0</v>
      </c>
      <c r="NC16" s="6">
        <f t="shared" si="270"/>
        <v>0</v>
      </c>
      <c r="ND16" s="6">
        <f t="shared" si="270"/>
        <v>0</v>
      </c>
      <c r="NE16" s="6">
        <f t="shared" si="270"/>
        <v>0</v>
      </c>
      <c r="NF16" s="6">
        <f t="shared" si="270"/>
        <v>0</v>
      </c>
      <c r="NG16" s="6">
        <f t="shared" si="270"/>
        <v>0</v>
      </c>
      <c r="NH16" s="6">
        <f t="shared" si="270"/>
        <v>0</v>
      </c>
      <c r="NI16" s="6">
        <f t="shared" si="270"/>
        <v>0</v>
      </c>
      <c r="NJ16" s="6">
        <f t="shared" si="270"/>
        <v>0</v>
      </c>
      <c r="NK16" s="6">
        <f t="shared" si="270"/>
        <v>0</v>
      </c>
      <c r="NL16" s="6">
        <f t="shared" si="270"/>
        <v>0</v>
      </c>
      <c r="NM16" s="6">
        <f t="shared" si="270"/>
        <v>0</v>
      </c>
      <c r="NN16" s="6">
        <f t="shared" si="270"/>
        <v>0</v>
      </c>
      <c r="NO16" s="6">
        <f t="shared" si="270"/>
        <v>0</v>
      </c>
      <c r="NP16" s="6">
        <f t="shared" si="270"/>
        <v>0</v>
      </c>
      <c r="NQ16" s="6">
        <f t="shared" si="270"/>
        <v>0</v>
      </c>
      <c r="NR16" s="6">
        <f t="shared" si="270"/>
        <v>0</v>
      </c>
      <c r="NS16" s="6">
        <f t="shared" si="270"/>
        <v>0</v>
      </c>
      <c r="NT16" s="6">
        <f t="shared" si="270"/>
        <v>0</v>
      </c>
      <c r="NU16" s="6">
        <f t="shared" si="270"/>
        <v>0</v>
      </c>
      <c r="NV16" s="6">
        <f t="shared" si="270"/>
        <v>0</v>
      </c>
      <c r="NW16" s="6">
        <f t="shared" si="270"/>
        <v>0</v>
      </c>
      <c r="NX16" s="6">
        <f t="shared" si="270"/>
        <v>0</v>
      </c>
      <c r="NY16" s="6">
        <f t="shared" si="270"/>
        <v>0</v>
      </c>
      <c r="NZ16" s="6">
        <f t="shared" si="270"/>
        <v>0</v>
      </c>
      <c r="OA16" s="6">
        <f t="shared" si="270"/>
        <v>0</v>
      </c>
      <c r="OB16" s="6">
        <f t="shared" si="270"/>
        <v>0</v>
      </c>
      <c r="OC16" s="6">
        <f t="shared" si="270"/>
        <v>0</v>
      </c>
      <c r="OD16" s="6">
        <f t="shared" si="270"/>
        <v>0</v>
      </c>
      <c r="OE16" s="6">
        <f t="shared" si="270"/>
        <v>0</v>
      </c>
      <c r="OF16" s="6">
        <f t="shared" si="270"/>
        <v>0</v>
      </c>
      <c r="OG16" s="6">
        <f t="shared" si="270"/>
        <v>0</v>
      </c>
      <c r="OH16" s="6">
        <f t="shared" si="270"/>
        <v>0</v>
      </c>
      <c r="OI16" s="6">
        <f t="shared" si="270"/>
        <v>0</v>
      </c>
      <c r="OJ16" s="6">
        <f t="shared" si="270"/>
        <v>0</v>
      </c>
      <c r="OK16" s="6">
        <f t="shared" si="270"/>
        <v>0</v>
      </c>
      <c r="OL16" s="6">
        <f t="shared" si="270"/>
        <v>0</v>
      </c>
      <c r="OM16" s="6">
        <f t="shared" si="270"/>
        <v>0</v>
      </c>
      <c r="ON16" s="6">
        <f t="shared" ref="ON16:QY16" si="271">+ON13+ON14+ON15</f>
        <v>0</v>
      </c>
      <c r="OO16" s="6">
        <f t="shared" si="271"/>
        <v>0</v>
      </c>
      <c r="OP16" s="6">
        <f t="shared" si="271"/>
        <v>0</v>
      </c>
      <c r="OQ16" s="6">
        <f t="shared" si="271"/>
        <v>0</v>
      </c>
      <c r="OR16" s="6">
        <f t="shared" si="271"/>
        <v>0</v>
      </c>
      <c r="OS16" s="6">
        <f t="shared" si="271"/>
        <v>0</v>
      </c>
      <c r="OT16" s="6">
        <f t="shared" si="271"/>
        <v>0</v>
      </c>
      <c r="OU16" s="6">
        <f t="shared" si="271"/>
        <v>0</v>
      </c>
      <c r="OV16" s="6">
        <f t="shared" si="271"/>
        <v>0</v>
      </c>
      <c r="OW16" s="6">
        <f t="shared" si="271"/>
        <v>0</v>
      </c>
      <c r="OX16" s="6">
        <f t="shared" si="271"/>
        <v>0</v>
      </c>
      <c r="OY16" s="6">
        <f t="shared" si="271"/>
        <v>0</v>
      </c>
      <c r="OZ16" s="6">
        <f t="shared" si="271"/>
        <v>0</v>
      </c>
      <c r="PA16" s="6">
        <f t="shared" si="271"/>
        <v>0</v>
      </c>
      <c r="PB16" s="6">
        <f t="shared" si="271"/>
        <v>0</v>
      </c>
      <c r="PC16" s="6">
        <f t="shared" si="271"/>
        <v>0</v>
      </c>
      <c r="PD16" s="6">
        <f t="shared" si="271"/>
        <v>0</v>
      </c>
      <c r="PE16" s="6">
        <f t="shared" si="271"/>
        <v>0</v>
      </c>
      <c r="PF16" s="6">
        <f t="shared" si="271"/>
        <v>0</v>
      </c>
      <c r="PG16" s="6">
        <f t="shared" si="271"/>
        <v>0</v>
      </c>
      <c r="PH16" s="6">
        <f t="shared" si="271"/>
        <v>0</v>
      </c>
      <c r="PI16" s="6">
        <f t="shared" si="271"/>
        <v>0</v>
      </c>
      <c r="PJ16" s="6">
        <f t="shared" si="271"/>
        <v>0</v>
      </c>
      <c r="PK16" s="6">
        <f t="shared" si="271"/>
        <v>0</v>
      </c>
      <c r="PL16" s="6">
        <f t="shared" si="271"/>
        <v>0</v>
      </c>
      <c r="PM16" s="6">
        <f t="shared" si="271"/>
        <v>0</v>
      </c>
      <c r="PN16" s="6">
        <f t="shared" si="271"/>
        <v>0</v>
      </c>
      <c r="PO16" s="6">
        <f t="shared" si="271"/>
        <v>0</v>
      </c>
      <c r="PP16" s="6">
        <f t="shared" si="271"/>
        <v>0</v>
      </c>
      <c r="PQ16" s="6">
        <f t="shared" si="271"/>
        <v>0</v>
      </c>
      <c r="PR16" s="6">
        <f t="shared" si="271"/>
        <v>0</v>
      </c>
      <c r="PS16" s="6">
        <f t="shared" si="271"/>
        <v>0</v>
      </c>
      <c r="PT16" s="6">
        <f t="shared" si="271"/>
        <v>0</v>
      </c>
      <c r="PU16" s="6">
        <f t="shared" si="271"/>
        <v>0</v>
      </c>
      <c r="PV16" s="6">
        <f t="shared" si="271"/>
        <v>0</v>
      </c>
      <c r="PW16" s="6">
        <f t="shared" si="271"/>
        <v>0</v>
      </c>
      <c r="PX16" s="6">
        <f t="shared" si="271"/>
        <v>0</v>
      </c>
      <c r="PY16" s="6">
        <f t="shared" si="271"/>
        <v>0</v>
      </c>
      <c r="PZ16" s="6">
        <f t="shared" si="271"/>
        <v>0</v>
      </c>
      <c r="QA16" s="6">
        <f t="shared" si="271"/>
        <v>0</v>
      </c>
      <c r="QB16" s="6">
        <f t="shared" si="271"/>
        <v>0</v>
      </c>
      <c r="QC16" s="6">
        <f t="shared" si="271"/>
        <v>0</v>
      </c>
      <c r="QD16" s="6">
        <f t="shared" si="271"/>
        <v>0</v>
      </c>
      <c r="QE16" s="6">
        <f t="shared" si="271"/>
        <v>0</v>
      </c>
      <c r="QF16" s="6">
        <f t="shared" si="271"/>
        <v>0</v>
      </c>
      <c r="QG16" s="6">
        <f t="shared" si="271"/>
        <v>0</v>
      </c>
      <c r="QH16" s="6">
        <f t="shared" si="271"/>
        <v>0</v>
      </c>
      <c r="QI16" s="6">
        <f t="shared" si="271"/>
        <v>0</v>
      </c>
      <c r="QJ16" s="6">
        <f t="shared" si="271"/>
        <v>0</v>
      </c>
      <c r="QK16" s="6">
        <f t="shared" si="271"/>
        <v>0</v>
      </c>
      <c r="QL16" s="6">
        <f t="shared" si="271"/>
        <v>0</v>
      </c>
      <c r="QM16" s="6">
        <f t="shared" si="271"/>
        <v>0</v>
      </c>
      <c r="QN16" s="6">
        <f t="shared" si="271"/>
        <v>0</v>
      </c>
      <c r="QO16" s="6">
        <f t="shared" si="271"/>
        <v>0</v>
      </c>
      <c r="QP16" s="6">
        <f t="shared" si="271"/>
        <v>0</v>
      </c>
      <c r="QQ16" s="6">
        <f t="shared" si="271"/>
        <v>0</v>
      </c>
      <c r="QR16" s="6">
        <f t="shared" si="271"/>
        <v>0</v>
      </c>
      <c r="QS16" s="6">
        <f t="shared" si="271"/>
        <v>0</v>
      </c>
      <c r="QT16" s="6">
        <f t="shared" si="271"/>
        <v>0</v>
      </c>
      <c r="QU16" s="6">
        <f t="shared" si="271"/>
        <v>0</v>
      </c>
      <c r="QV16" s="6">
        <f t="shared" si="271"/>
        <v>0</v>
      </c>
      <c r="QW16" s="6">
        <f t="shared" si="271"/>
        <v>0</v>
      </c>
      <c r="QX16" s="6">
        <f t="shared" si="271"/>
        <v>0</v>
      </c>
      <c r="QY16" s="6">
        <f t="shared" si="271"/>
        <v>0</v>
      </c>
      <c r="QZ16" s="6">
        <f t="shared" ref="QZ16:TK16" si="272">+QZ13+QZ14+QZ15</f>
        <v>0</v>
      </c>
      <c r="RA16" s="6">
        <f t="shared" si="272"/>
        <v>0</v>
      </c>
      <c r="RB16" s="6">
        <f t="shared" si="272"/>
        <v>0</v>
      </c>
      <c r="RC16" s="6">
        <f t="shared" si="272"/>
        <v>0</v>
      </c>
      <c r="RD16" s="6">
        <f t="shared" si="272"/>
        <v>0</v>
      </c>
      <c r="RE16" s="6">
        <f t="shared" si="272"/>
        <v>0</v>
      </c>
      <c r="RF16" s="6">
        <f t="shared" si="272"/>
        <v>0</v>
      </c>
      <c r="RG16" s="6">
        <f t="shared" si="272"/>
        <v>0</v>
      </c>
      <c r="RH16" s="6">
        <f t="shared" si="272"/>
        <v>0</v>
      </c>
      <c r="RI16" s="6">
        <f t="shared" si="272"/>
        <v>0</v>
      </c>
      <c r="RJ16" s="6">
        <f t="shared" si="272"/>
        <v>0</v>
      </c>
      <c r="RK16" s="6">
        <f t="shared" si="272"/>
        <v>0</v>
      </c>
      <c r="RL16" s="6">
        <f t="shared" si="272"/>
        <v>0</v>
      </c>
      <c r="RM16" s="6">
        <f t="shared" si="272"/>
        <v>0</v>
      </c>
      <c r="RN16" s="6">
        <f t="shared" si="272"/>
        <v>0</v>
      </c>
      <c r="RO16" s="6">
        <f t="shared" si="272"/>
        <v>0</v>
      </c>
      <c r="RP16" s="6">
        <f t="shared" si="272"/>
        <v>0</v>
      </c>
      <c r="RQ16" s="6">
        <f t="shared" si="272"/>
        <v>0</v>
      </c>
      <c r="RR16" s="6">
        <f t="shared" si="272"/>
        <v>0</v>
      </c>
      <c r="RS16" s="6">
        <f t="shared" si="272"/>
        <v>0</v>
      </c>
      <c r="RT16" s="6">
        <f t="shared" si="272"/>
        <v>0</v>
      </c>
      <c r="RU16" s="6">
        <f t="shared" si="272"/>
        <v>0</v>
      </c>
      <c r="RV16" s="6">
        <f t="shared" si="272"/>
        <v>0</v>
      </c>
      <c r="RW16" s="6">
        <f t="shared" si="272"/>
        <v>0</v>
      </c>
      <c r="RX16" s="6">
        <f t="shared" si="272"/>
        <v>0</v>
      </c>
      <c r="RY16" s="6">
        <f t="shared" si="272"/>
        <v>0</v>
      </c>
      <c r="RZ16" s="6">
        <f t="shared" si="272"/>
        <v>0</v>
      </c>
      <c r="SA16" s="6">
        <f t="shared" si="272"/>
        <v>0</v>
      </c>
      <c r="SB16" s="6">
        <f t="shared" si="272"/>
        <v>0</v>
      </c>
      <c r="SC16" s="6">
        <f t="shared" si="272"/>
        <v>0</v>
      </c>
      <c r="SD16" s="6">
        <f t="shared" si="272"/>
        <v>0</v>
      </c>
      <c r="SE16" s="6">
        <f t="shared" si="272"/>
        <v>0</v>
      </c>
      <c r="SF16" s="6">
        <f t="shared" si="272"/>
        <v>0</v>
      </c>
      <c r="SG16" s="6">
        <f t="shared" si="272"/>
        <v>0</v>
      </c>
      <c r="SH16" s="6">
        <f t="shared" si="272"/>
        <v>0</v>
      </c>
      <c r="SI16" s="6">
        <f t="shared" si="272"/>
        <v>0</v>
      </c>
      <c r="SJ16" s="6">
        <f t="shared" si="272"/>
        <v>0</v>
      </c>
      <c r="SK16" s="6">
        <f t="shared" si="272"/>
        <v>0</v>
      </c>
      <c r="SL16" s="6">
        <f t="shared" si="272"/>
        <v>0</v>
      </c>
      <c r="SM16" s="6">
        <f t="shared" si="272"/>
        <v>0</v>
      </c>
      <c r="SN16" s="6">
        <f t="shared" si="272"/>
        <v>0</v>
      </c>
      <c r="SO16" s="6">
        <f t="shared" si="272"/>
        <v>0</v>
      </c>
      <c r="SP16" s="6">
        <f t="shared" si="272"/>
        <v>0</v>
      </c>
      <c r="SQ16" s="6">
        <f t="shared" si="272"/>
        <v>0</v>
      </c>
      <c r="SR16" s="6">
        <f t="shared" si="272"/>
        <v>0</v>
      </c>
      <c r="SS16" s="6">
        <f t="shared" si="272"/>
        <v>0</v>
      </c>
      <c r="ST16" s="6">
        <f t="shared" si="272"/>
        <v>0</v>
      </c>
      <c r="SU16" s="6">
        <f t="shared" si="272"/>
        <v>0</v>
      </c>
      <c r="SV16" s="6">
        <f t="shared" si="272"/>
        <v>0</v>
      </c>
      <c r="SW16" s="6">
        <f t="shared" si="272"/>
        <v>0</v>
      </c>
      <c r="SX16" s="6">
        <f t="shared" si="272"/>
        <v>0</v>
      </c>
      <c r="SY16" s="6">
        <f t="shared" si="272"/>
        <v>0</v>
      </c>
      <c r="SZ16" s="6">
        <f t="shared" si="272"/>
        <v>0</v>
      </c>
      <c r="TA16" s="6">
        <f t="shared" si="272"/>
        <v>0</v>
      </c>
      <c r="TB16" s="6">
        <f t="shared" si="272"/>
        <v>0</v>
      </c>
      <c r="TC16" s="6">
        <f t="shared" si="272"/>
        <v>0</v>
      </c>
      <c r="TD16" s="6">
        <f t="shared" si="272"/>
        <v>0</v>
      </c>
      <c r="TE16" s="6">
        <f t="shared" si="272"/>
        <v>0</v>
      </c>
      <c r="TF16" s="6">
        <f t="shared" si="272"/>
        <v>0</v>
      </c>
      <c r="TG16" s="6">
        <f t="shared" si="272"/>
        <v>0</v>
      </c>
      <c r="TH16" s="6">
        <f t="shared" si="272"/>
        <v>0</v>
      </c>
      <c r="TI16" s="6">
        <f t="shared" si="272"/>
        <v>0</v>
      </c>
      <c r="TJ16" s="6">
        <f t="shared" si="272"/>
        <v>0</v>
      </c>
      <c r="TK16" s="6">
        <f t="shared" si="272"/>
        <v>0</v>
      </c>
      <c r="TL16" s="6">
        <f t="shared" ref="TL16:VW16" si="273">+TL13+TL14+TL15</f>
        <v>0</v>
      </c>
      <c r="TM16" s="6">
        <f t="shared" si="273"/>
        <v>0</v>
      </c>
      <c r="TN16" s="6">
        <f t="shared" si="273"/>
        <v>0</v>
      </c>
      <c r="TO16" s="6">
        <f t="shared" si="273"/>
        <v>0</v>
      </c>
      <c r="TP16" s="6">
        <f t="shared" si="273"/>
        <v>0</v>
      </c>
      <c r="TQ16" s="6">
        <f t="shared" si="273"/>
        <v>0</v>
      </c>
      <c r="TR16" s="6">
        <f t="shared" si="273"/>
        <v>0</v>
      </c>
      <c r="TS16" s="6">
        <f t="shared" si="273"/>
        <v>0</v>
      </c>
      <c r="TT16" s="6">
        <f t="shared" si="273"/>
        <v>0</v>
      </c>
      <c r="TU16" s="6">
        <f t="shared" si="273"/>
        <v>0</v>
      </c>
      <c r="TV16" s="6">
        <f t="shared" si="273"/>
        <v>0</v>
      </c>
      <c r="TW16" s="6">
        <f t="shared" si="273"/>
        <v>0</v>
      </c>
      <c r="TX16" s="6">
        <f t="shared" si="273"/>
        <v>0</v>
      </c>
      <c r="TY16" s="6">
        <f t="shared" si="273"/>
        <v>0</v>
      </c>
      <c r="TZ16" s="6">
        <f t="shared" si="273"/>
        <v>0</v>
      </c>
      <c r="UA16" s="6">
        <f t="shared" si="273"/>
        <v>0</v>
      </c>
      <c r="UB16" s="6">
        <f t="shared" si="273"/>
        <v>0</v>
      </c>
      <c r="UC16" s="6">
        <f t="shared" si="273"/>
        <v>0</v>
      </c>
      <c r="UD16" s="6">
        <f t="shared" si="273"/>
        <v>0</v>
      </c>
      <c r="UE16" s="6">
        <f t="shared" si="273"/>
        <v>0</v>
      </c>
      <c r="UF16" s="6">
        <f t="shared" si="273"/>
        <v>0</v>
      </c>
      <c r="UG16" s="6">
        <f t="shared" si="273"/>
        <v>0</v>
      </c>
      <c r="UH16" s="6">
        <f t="shared" si="273"/>
        <v>0</v>
      </c>
      <c r="UI16" s="6">
        <f t="shared" si="273"/>
        <v>0</v>
      </c>
      <c r="UJ16" s="6">
        <f t="shared" si="273"/>
        <v>0</v>
      </c>
      <c r="UK16" s="6">
        <f t="shared" si="273"/>
        <v>0</v>
      </c>
      <c r="UL16" s="6">
        <f t="shared" si="273"/>
        <v>0</v>
      </c>
      <c r="UM16" s="6">
        <f t="shared" si="273"/>
        <v>0</v>
      </c>
      <c r="UN16" s="6">
        <f t="shared" si="273"/>
        <v>0</v>
      </c>
      <c r="UO16" s="6">
        <f t="shared" si="273"/>
        <v>0</v>
      </c>
      <c r="UP16" s="6">
        <f t="shared" si="273"/>
        <v>0</v>
      </c>
      <c r="UQ16" s="6">
        <f t="shared" si="273"/>
        <v>0</v>
      </c>
      <c r="UR16" s="6">
        <f t="shared" si="273"/>
        <v>0</v>
      </c>
      <c r="US16" s="6">
        <f t="shared" si="273"/>
        <v>0</v>
      </c>
      <c r="UT16" s="6">
        <f t="shared" si="273"/>
        <v>0</v>
      </c>
      <c r="UU16" s="6">
        <f t="shared" si="273"/>
        <v>0</v>
      </c>
      <c r="UV16" s="6">
        <f t="shared" si="273"/>
        <v>0</v>
      </c>
      <c r="UW16" s="6">
        <f t="shared" si="273"/>
        <v>0</v>
      </c>
      <c r="UX16" s="6">
        <f t="shared" si="273"/>
        <v>0</v>
      </c>
      <c r="UY16" s="6">
        <f t="shared" si="273"/>
        <v>0</v>
      </c>
      <c r="UZ16" s="6">
        <f t="shared" si="273"/>
        <v>0</v>
      </c>
      <c r="VA16" s="6">
        <f t="shared" si="273"/>
        <v>0</v>
      </c>
      <c r="VB16" s="6">
        <f t="shared" si="273"/>
        <v>0</v>
      </c>
      <c r="VC16" s="6">
        <f t="shared" si="273"/>
        <v>0</v>
      </c>
      <c r="VD16" s="6">
        <f t="shared" si="273"/>
        <v>0</v>
      </c>
      <c r="VE16" s="6">
        <f t="shared" si="273"/>
        <v>0</v>
      </c>
      <c r="VF16" s="6">
        <f t="shared" si="273"/>
        <v>0</v>
      </c>
      <c r="VG16" s="6">
        <f t="shared" si="273"/>
        <v>0</v>
      </c>
      <c r="VH16" s="6">
        <f t="shared" si="273"/>
        <v>0</v>
      </c>
      <c r="VI16" s="6">
        <f t="shared" si="273"/>
        <v>0</v>
      </c>
      <c r="VJ16" s="6">
        <f t="shared" si="273"/>
        <v>0</v>
      </c>
      <c r="VK16" s="6">
        <f t="shared" si="273"/>
        <v>0</v>
      </c>
      <c r="VL16" s="6">
        <f t="shared" si="273"/>
        <v>0</v>
      </c>
      <c r="VM16" s="6">
        <f t="shared" si="273"/>
        <v>0</v>
      </c>
      <c r="VN16" s="6">
        <f t="shared" si="273"/>
        <v>0</v>
      </c>
      <c r="VO16" s="6">
        <f t="shared" si="273"/>
        <v>0</v>
      </c>
      <c r="VP16" s="6">
        <f t="shared" si="273"/>
        <v>0</v>
      </c>
      <c r="VQ16" s="6">
        <f t="shared" si="273"/>
        <v>0</v>
      </c>
      <c r="VR16" s="6">
        <f t="shared" si="273"/>
        <v>0</v>
      </c>
      <c r="VS16" s="6">
        <f t="shared" si="273"/>
        <v>0</v>
      </c>
      <c r="VT16" s="6">
        <f t="shared" si="273"/>
        <v>0</v>
      </c>
      <c r="VU16" s="6">
        <f t="shared" si="273"/>
        <v>0</v>
      </c>
      <c r="VV16" s="6">
        <f t="shared" si="273"/>
        <v>0</v>
      </c>
      <c r="VW16" s="6">
        <f t="shared" si="273"/>
        <v>0</v>
      </c>
      <c r="VX16" s="6">
        <f t="shared" ref="VX16:YI16" si="274">+VX13+VX14+VX15</f>
        <v>0</v>
      </c>
      <c r="VY16" s="6">
        <f t="shared" si="274"/>
        <v>0</v>
      </c>
      <c r="VZ16" s="6">
        <f t="shared" si="274"/>
        <v>0</v>
      </c>
      <c r="WA16" s="6">
        <f t="shared" si="274"/>
        <v>0</v>
      </c>
      <c r="WB16" s="6">
        <f t="shared" si="274"/>
        <v>0</v>
      </c>
      <c r="WC16" s="6">
        <f t="shared" si="274"/>
        <v>0</v>
      </c>
      <c r="WD16" s="6">
        <f t="shared" si="274"/>
        <v>0</v>
      </c>
      <c r="WE16" s="6">
        <f t="shared" si="274"/>
        <v>0</v>
      </c>
      <c r="WF16" s="6">
        <f t="shared" si="274"/>
        <v>0</v>
      </c>
      <c r="WG16" s="6">
        <f t="shared" si="274"/>
        <v>0</v>
      </c>
      <c r="WH16" s="6">
        <f t="shared" si="274"/>
        <v>0</v>
      </c>
      <c r="WI16" s="6">
        <f t="shared" si="274"/>
        <v>0</v>
      </c>
      <c r="WJ16" s="6">
        <f t="shared" si="274"/>
        <v>0</v>
      </c>
      <c r="WK16" s="6">
        <f t="shared" si="274"/>
        <v>0</v>
      </c>
      <c r="WL16" s="6">
        <f t="shared" si="274"/>
        <v>0</v>
      </c>
      <c r="WM16" s="6">
        <f t="shared" si="274"/>
        <v>0</v>
      </c>
      <c r="WN16" s="6">
        <f t="shared" si="274"/>
        <v>0</v>
      </c>
      <c r="WO16" s="6">
        <f t="shared" si="274"/>
        <v>0</v>
      </c>
      <c r="WP16" s="6">
        <f t="shared" si="274"/>
        <v>0</v>
      </c>
      <c r="WQ16" s="6">
        <f t="shared" si="274"/>
        <v>0</v>
      </c>
      <c r="WR16" s="6">
        <f t="shared" si="274"/>
        <v>0</v>
      </c>
      <c r="WS16" s="6">
        <f t="shared" si="274"/>
        <v>0</v>
      </c>
      <c r="WT16" s="6">
        <f t="shared" si="274"/>
        <v>0</v>
      </c>
      <c r="WU16" s="6">
        <f t="shared" si="274"/>
        <v>0</v>
      </c>
      <c r="WV16" s="6">
        <f t="shared" si="274"/>
        <v>0</v>
      </c>
      <c r="WW16" s="6">
        <f t="shared" si="274"/>
        <v>0</v>
      </c>
      <c r="WX16" s="6">
        <f t="shared" si="274"/>
        <v>0</v>
      </c>
      <c r="WY16" s="6">
        <f t="shared" si="274"/>
        <v>0</v>
      </c>
      <c r="WZ16" s="6">
        <f t="shared" si="274"/>
        <v>0</v>
      </c>
      <c r="XA16" s="6">
        <f t="shared" si="274"/>
        <v>0</v>
      </c>
      <c r="XB16" s="6">
        <f t="shared" si="274"/>
        <v>0</v>
      </c>
      <c r="XC16" s="6">
        <f t="shared" si="274"/>
        <v>0</v>
      </c>
      <c r="XD16" s="6">
        <f t="shared" si="274"/>
        <v>0</v>
      </c>
      <c r="XE16" s="6">
        <f t="shared" si="274"/>
        <v>0</v>
      </c>
      <c r="XF16" s="6">
        <f t="shared" si="274"/>
        <v>0</v>
      </c>
      <c r="XG16" s="6">
        <f t="shared" si="274"/>
        <v>0</v>
      </c>
      <c r="XH16" s="6">
        <f t="shared" si="274"/>
        <v>0</v>
      </c>
      <c r="XI16" s="6">
        <f t="shared" si="274"/>
        <v>0</v>
      </c>
      <c r="XJ16" s="6">
        <f t="shared" si="274"/>
        <v>0</v>
      </c>
      <c r="XK16" s="6">
        <f t="shared" si="274"/>
        <v>0</v>
      </c>
      <c r="XL16" s="6">
        <f t="shared" si="274"/>
        <v>0</v>
      </c>
      <c r="XM16" s="6">
        <f t="shared" si="274"/>
        <v>0</v>
      </c>
      <c r="XN16" s="6">
        <f t="shared" si="274"/>
        <v>0</v>
      </c>
      <c r="XO16" s="6">
        <f t="shared" si="274"/>
        <v>0</v>
      </c>
      <c r="XP16" s="6">
        <f t="shared" si="274"/>
        <v>0</v>
      </c>
      <c r="XQ16" s="6">
        <f t="shared" si="274"/>
        <v>0</v>
      </c>
      <c r="XR16" s="6">
        <f t="shared" si="274"/>
        <v>0</v>
      </c>
      <c r="XS16" s="6">
        <f t="shared" si="274"/>
        <v>0</v>
      </c>
      <c r="XT16" s="6">
        <f t="shared" si="274"/>
        <v>0</v>
      </c>
      <c r="XU16" s="6">
        <f t="shared" si="274"/>
        <v>0</v>
      </c>
      <c r="XV16" s="6">
        <f t="shared" si="274"/>
        <v>0</v>
      </c>
      <c r="XW16" s="6">
        <f t="shared" si="274"/>
        <v>0</v>
      </c>
      <c r="XX16" s="6">
        <f t="shared" si="274"/>
        <v>0</v>
      </c>
      <c r="XY16" s="6">
        <f t="shared" si="274"/>
        <v>0</v>
      </c>
      <c r="XZ16" s="6">
        <f t="shared" si="274"/>
        <v>0</v>
      </c>
      <c r="YA16" s="6">
        <f t="shared" si="274"/>
        <v>0</v>
      </c>
      <c r="YB16" s="6">
        <f t="shared" si="274"/>
        <v>0</v>
      </c>
      <c r="YC16" s="6">
        <f t="shared" si="274"/>
        <v>0</v>
      </c>
      <c r="YD16" s="6">
        <f t="shared" si="274"/>
        <v>0</v>
      </c>
      <c r="YE16" s="6">
        <f t="shared" si="274"/>
        <v>0</v>
      </c>
      <c r="YF16" s="6">
        <f t="shared" si="274"/>
        <v>0</v>
      </c>
      <c r="YG16" s="6">
        <f t="shared" si="274"/>
        <v>0</v>
      </c>
      <c r="YH16" s="6">
        <f t="shared" si="274"/>
        <v>0</v>
      </c>
      <c r="YI16" s="6">
        <f t="shared" si="274"/>
        <v>0</v>
      </c>
      <c r="YJ16" s="6">
        <f t="shared" ref="YJ16:AAU16" si="275">+YJ13+YJ14+YJ15</f>
        <v>0</v>
      </c>
      <c r="YK16" s="6">
        <f t="shared" si="275"/>
        <v>0</v>
      </c>
      <c r="YL16" s="6">
        <f t="shared" si="275"/>
        <v>0</v>
      </c>
      <c r="YM16" s="6">
        <f t="shared" si="275"/>
        <v>0</v>
      </c>
      <c r="YN16" s="6">
        <f t="shared" si="275"/>
        <v>0</v>
      </c>
      <c r="YO16" s="6">
        <f t="shared" si="275"/>
        <v>0</v>
      </c>
      <c r="YP16" s="6">
        <f t="shared" si="275"/>
        <v>0</v>
      </c>
      <c r="YQ16" s="6">
        <f t="shared" si="275"/>
        <v>0</v>
      </c>
      <c r="YR16" s="6">
        <f t="shared" si="275"/>
        <v>0</v>
      </c>
      <c r="YS16" s="6">
        <f t="shared" si="275"/>
        <v>0</v>
      </c>
      <c r="YT16" s="6">
        <f t="shared" si="275"/>
        <v>0</v>
      </c>
      <c r="YU16" s="6">
        <f t="shared" si="275"/>
        <v>0</v>
      </c>
      <c r="YV16" s="6">
        <f t="shared" si="275"/>
        <v>0</v>
      </c>
      <c r="YW16" s="6">
        <f t="shared" si="275"/>
        <v>0</v>
      </c>
      <c r="YX16" s="6">
        <f t="shared" si="275"/>
        <v>0</v>
      </c>
      <c r="YY16" s="6">
        <f t="shared" si="275"/>
        <v>0</v>
      </c>
      <c r="YZ16" s="6">
        <f t="shared" si="275"/>
        <v>0</v>
      </c>
      <c r="ZA16" s="6">
        <f t="shared" si="275"/>
        <v>0</v>
      </c>
      <c r="ZB16" s="6">
        <f t="shared" si="275"/>
        <v>0</v>
      </c>
      <c r="ZC16" s="6">
        <f t="shared" si="275"/>
        <v>0</v>
      </c>
      <c r="ZD16" s="6">
        <f t="shared" si="275"/>
        <v>0</v>
      </c>
      <c r="ZE16" s="6">
        <f t="shared" si="275"/>
        <v>0</v>
      </c>
      <c r="ZF16" s="6">
        <f t="shared" si="275"/>
        <v>0</v>
      </c>
      <c r="ZG16" s="6">
        <f t="shared" si="275"/>
        <v>0</v>
      </c>
      <c r="ZH16" s="6">
        <f t="shared" si="275"/>
        <v>0</v>
      </c>
      <c r="ZI16" s="6">
        <f t="shared" si="275"/>
        <v>0</v>
      </c>
      <c r="ZJ16" s="6">
        <f t="shared" si="275"/>
        <v>0</v>
      </c>
      <c r="ZK16" s="6">
        <f t="shared" si="275"/>
        <v>0</v>
      </c>
      <c r="ZL16" s="6">
        <f t="shared" si="275"/>
        <v>0</v>
      </c>
      <c r="ZM16" s="6">
        <f t="shared" si="275"/>
        <v>0</v>
      </c>
      <c r="ZN16" s="6">
        <f t="shared" si="275"/>
        <v>0</v>
      </c>
      <c r="ZO16" s="6">
        <f t="shared" si="275"/>
        <v>0</v>
      </c>
      <c r="ZP16" s="6">
        <f t="shared" si="275"/>
        <v>0</v>
      </c>
      <c r="ZQ16" s="6">
        <f t="shared" si="275"/>
        <v>0</v>
      </c>
      <c r="ZR16" s="6">
        <f t="shared" si="275"/>
        <v>0</v>
      </c>
      <c r="ZS16" s="6">
        <f t="shared" si="275"/>
        <v>0</v>
      </c>
      <c r="ZT16" s="6">
        <f t="shared" si="275"/>
        <v>0</v>
      </c>
      <c r="ZU16" s="6">
        <f t="shared" si="275"/>
        <v>0</v>
      </c>
      <c r="ZV16" s="6">
        <f t="shared" si="275"/>
        <v>0</v>
      </c>
      <c r="ZW16" s="6">
        <f t="shared" si="275"/>
        <v>0</v>
      </c>
      <c r="ZX16" s="6">
        <f t="shared" si="275"/>
        <v>0</v>
      </c>
      <c r="ZY16" s="6">
        <f t="shared" si="275"/>
        <v>0</v>
      </c>
      <c r="ZZ16" s="6">
        <f t="shared" si="275"/>
        <v>0</v>
      </c>
      <c r="AAA16" s="6">
        <f t="shared" si="275"/>
        <v>0</v>
      </c>
      <c r="AAB16" s="6">
        <f t="shared" si="275"/>
        <v>0</v>
      </c>
      <c r="AAC16" s="6">
        <f t="shared" si="275"/>
        <v>0</v>
      </c>
      <c r="AAD16" s="6">
        <f t="shared" si="275"/>
        <v>0</v>
      </c>
      <c r="AAE16" s="6">
        <f t="shared" si="275"/>
        <v>0</v>
      </c>
      <c r="AAF16" s="6">
        <f t="shared" si="275"/>
        <v>0</v>
      </c>
      <c r="AAG16" s="6">
        <f t="shared" si="275"/>
        <v>0</v>
      </c>
      <c r="AAH16" s="6">
        <f t="shared" si="275"/>
        <v>0</v>
      </c>
      <c r="AAI16" s="6">
        <f t="shared" si="275"/>
        <v>0</v>
      </c>
      <c r="AAJ16" s="6">
        <f t="shared" si="275"/>
        <v>0</v>
      </c>
      <c r="AAK16" s="6">
        <f t="shared" si="275"/>
        <v>0</v>
      </c>
      <c r="AAL16" s="6">
        <f t="shared" si="275"/>
        <v>0</v>
      </c>
      <c r="AAM16" s="6">
        <f t="shared" si="275"/>
        <v>0</v>
      </c>
      <c r="AAN16" s="6">
        <f t="shared" si="275"/>
        <v>0</v>
      </c>
      <c r="AAO16" s="6">
        <f t="shared" si="275"/>
        <v>0</v>
      </c>
      <c r="AAP16" s="6">
        <f t="shared" si="275"/>
        <v>0</v>
      </c>
      <c r="AAQ16" s="6">
        <f t="shared" si="275"/>
        <v>0</v>
      </c>
      <c r="AAR16" s="6">
        <f t="shared" si="275"/>
        <v>0</v>
      </c>
      <c r="AAS16" s="6">
        <f t="shared" si="275"/>
        <v>0</v>
      </c>
      <c r="AAT16" s="6">
        <f t="shared" si="275"/>
        <v>0</v>
      </c>
      <c r="AAU16" s="6">
        <f t="shared" si="275"/>
        <v>0</v>
      </c>
      <c r="AAV16" s="6">
        <f t="shared" ref="AAV16:ADG16" si="276">+AAV13+AAV14+AAV15</f>
        <v>0</v>
      </c>
      <c r="AAW16" s="6">
        <f t="shared" si="276"/>
        <v>0</v>
      </c>
      <c r="AAX16" s="6">
        <f t="shared" si="276"/>
        <v>0</v>
      </c>
      <c r="AAY16" s="6">
        <f t="shared" si="276"/>
        <v>0</v>
      </c>
      <c r="AAZ16" s="6">
        <f t="shared" si="276"/>
        <v>0</v>
      </c>
      <c r="ABA16" s="6">
        <f t="shared" si="276"/>
        <v>0</v>
      </c>
      <c r="ABB16" s="6">
        <f t="shared" si="276"/>
        <v>0</v>
      </c>
      <c r="ABC16" s="6">
        <f t="shared" si="276"/>
        <v>0</v>
      </c>
      <c r="ABD16" s="6">
        <f t="shared" si="276"/>
        <v>0</v>
      </c>
      <c r="ABE16" s="6">
        <f t="shared" si="276"/>
        <v>0</v>
      </c>
      <c r="ABF16" s="6">
        <f t="shared" si="276"/>
        <v>0</v>
      </c>
      <c r="ABG16" s="6">
        <f t="shared" si="276"/>
        <v>0</v>
      </c>
      <c r="ABH16" s="6">
        <f t="shared" si="276"/>
        <v>0</v>
      </c>
      <c r="ABI16" s="6">
        <f t="shared" si="276"/>
        <v>0</v>
      </c>
      <c r="ABJ16" s="6">
        <f t="shared" si="276"/>
        <v>0</v>
      </c>
      <c r="ABK16" s="6">
        <f t="shared" si="276"/>
        <v>0</v>
      </c>
      <c r="ABL16" s="6">
        <f t="shared" si="276"/>
        <v>0</v>
      </c>
      <c r="ABM16" s="6">
        <f t="shared" si="276"/>
        <v>0</v>
      </c>
      <c r="ABN16" s="6">
        <f t="shared" si="276"/>
        <v>0</v>
      </c>
      <c r="ABO16" s="6">
        <f t="shared" si="276"/>
        <v>0</v>
      </c>
      <c r="ABP16" s="6">
        <f t="shared" si="276"/>
        <v>0</v>
      </c>
      <c r="ABQ16" s="6">
        <f t="shared" si="276"/>
        <v>0</v>
      </c>
      <c r="ABR16" s="6">
        <f t="shared" si="276"/>
        <v>0</v>
      </c>
      <c r="ABS16" s="6">
        <f t="shared" si="276"/>
        <v>0</v>
      </c>
      <c r="ABT16" s="6">
        <f t="shared" si="276"/>
        <v>0</v>
      </c>
      <c r="ABU16" s="6">
        <f t="shared" si="276"/>
        <v>0</v>
      </c>
      <c r="ABV16" s="6">
        <f t="shared" si="276"/>
        <v>0</v>
      </c>
      <c r="ABW16" s="6">
        <f t="shared" si="276"/>
        <v>0</v>
      </c>
      <c r="ABX16" s="6">
        <f t="shared" si="276"/>
        <v>0</v>
      </c>
      <c r="ABY16" s="6">
        <f t="shared" si="276"/>
        <v>0</v>
      </c>
      <c r="ABZ16" s="6">
        <f t="shared" si="276"/>
        <v>0</v>
      </c>
      <c r="ACA16" s="6">
        <f t="shared" si="276"/>
        <v>0</v>
      </c>
      <c r="ACB16" s="6">
        <f t="shared" si="276"/>
        <v>0</v>
      </c>
      <c r="ACC16" s="6">
        <f t="shared" si="276"/>
        <v>0</v>
      </c>
      <c r="ACD16" s="6">
        <f t="shared" si="276"/>
        <v>0</v>
      </c>
      <c r="ACE16" s="6">
        <f t="shared" si="276"/>
        <v>0</v>
      </c>
      <c r="ACF16" s="6">
        <f t="shared" si="276"/>
        <v>0</v>
      </c>
      <c r="ACG16" s="6">
        <f t="shared" si="276"/>
        <v>0</v>
      </c>
      <c r="ACH16" s="6">
        <f t="shared" si="276"/>
        <v>0</v>
      </c>
      <c r="ACI16" s="6">
        <f t="shared" si="276"/>
        <v>0</v>
      </c>
      <c r="ACJ16" s="6">
        <f t="shared" si="276"/>
        <v>0</v>
      </c>
      <c r="ACK16" s="6">
        <f t="shared" si="276"/>
        <v>0</v>
      </c>
      <c r="ACL16" s="6">
        <f t="shared" si="276"/>
        <v>0</v>
      </c>
      <c r="ACM16" s="6">
        <f t="shared" si="276"/>
        <v>0</v>
      </c>
      <c r="ACN16" s="6">
        <f t="shared" si="276"/>
        <v>0</v>
      </c>
      <c r="ACO16" s="6">
        <f t="shared" si="276"/>
        <v>0</v>
      </c>
      <c r="ACP16" s="6">
        <f t="shared" si="276"/>
        <v>0</v>
      </c>
      <c r="ACQ16" s="6">
        <f t="shared" si="276"/>
        <v>0</v>
      </c>
      <c r="ACR16" s="6">
        <f t="shared" si="276"/>
        <v>0</v>
      </c>
      <c r="ACS16" s="6">
        <f t="shared" si="276"/>
        <v>0</v>
      </c>
      <c r="ACT16" s="6">
        <f t="shared" si="276"/>
        <v>0</v>
      </c>
      <c r="ACU16" s="6">
        <f t="shared" si="276"/>
        <v>0</v>
      </c>
      <c r="ACV16" s="6">
        <f t="shared" si="276"/>
        <v>0</v>
      </c>
      <c r="ACW16" s="6">
        <f t="shared" si="276"/>
        <v>0</v>
      </c>
      <c r="ACX16" s="6">
        <f t="shared" si="276"/>
        <v>0</v>
      </c>
      <c r="ACY16" s="6">
        <f t="shared" si="276"/>
        <v>0</v>
      </c>
      <c r="ACZ16" s="6">
        <f t="shared" si="276"/>
        <v>0</v>
      </c>
      <c r="ADA16" s="6">
        <f t="shared" si="276"/>
        <v>0</v>
      </c>
      <c r="ADB16" s="6">
        <f t="shared" si="276"/>
        <v>0</v>
      </c>
      <c r="ADC16" s="6">
        <f t="shared" si="276"/>
        <v>0</v>
      </c>
      <c r="ADD16" s="6">
        <f t="shared" si="276"/>
        <v>0</v>
      </c>
      <c r="ADE16" s="6">
        <f t="shared" si="276"/>
        <v>0</v>
      </c>
      <c r="ADF16" s="6">
        <f t="shared" si="276"/>
        <v>0</v>
      </c>
      <c r="ADG16" s="6">
        <f t="shared" si="276"/>
        <v>0</v>
      </c>
      <c r="ADH16" s="6">
        <f t="shared" ref="ADH16:AFS16" si="277">+ADH13+ADH14+ADH15</f>
        <v>0</v>
      </c>
      <c r="ADI16" s="6">
        <f t="shared" si="277"/>
        <v>0</v>
      </c>
      <c r="ADJ16" s="6">
        <f t="shared" si="277"/>
        <v>0</v>
      </c>
      <c r="ADK16" s="6">
        <f t="shared" si="277"/>
        <v>0</v>
      </c>
      <c r="ADL16" s="6">
        <f t="shared" si="277"/>
        <v>0</v>
      </c>
      <c r="ADM16" s="6">
        <f t="shared" si="277"/>
        <v>0</v>
      </c>
      <c r="ADN16" s="6">
        <f t="shared" si="277"/>
        <v>0</v>
      </c>
      <c r="ADO16" s="6">
        <f t="shared" si="277"/>
        <v>0</v>
      </c>
      <c r="ADP16" s="6">
        <f t="shared" si="277"/>
        <v>0</v>
      </c>
      <c r="ADQ16" s="6">
        <f t="shared" si="277"/>
        <v>0</v>
      </c>
      <c r="ADR16" s="6">
        <f t="shared" si="277"/>
        <v>0</v>
      </c>
      <c r="ADS16" s="6">
        <f t="shared" si="277"/>
        <v>0</v>
      </c>
      <c r="ADT16" s="6">
        <f t="shared" si="277"/>
        <v>0</v>
      </c>
      <c r="ADU16" s="6">
        <f t="shared" si="277"/>
        <v>0</v>
      </c>
      <c r="ADV16" s="6">
        <f t="shared" si="277"/>
        <v>0</v>
      </c>
      <c r="ADW16" s="6">
        <f t="shared" si="277"/>
        <v>0</v>
      </c>
      <c r="ADX16" s="6">
        <f t="shared" si="277"/>
        <v>0</v>
      </c>
      <c r="ADY16" s="6">
        <f t="shared" si="277"/>
        <v>0</v>
      </c>
      <c r="ADZ16" s="6">
        <f t="shared" si="277"/>
        <v>0</v>
      </c>
      <c r="AEA16" s="6">
        <f t="shared" si="277"/>
        <v>0</v>
      </c>
      <c r="AEB16" s="6">
        <f t="shared" si="277"/>
        <v>0</v>
      </c>
      <c r="AEC16" s="6">
        <f t="shared" si="277"/>
        <v>0</v>
      </c>
      <c r="AED16" s="6">
        <f t="shared" si="277"/>
        <v>0</v>
      </c>
      <c r="AEE16" s="6">
        <f t="shared" si="277"/>
        <v>0</v>
      </c>
      <c r="AEF16" s="6">
        <f t="shared" si="277"/>
        <v>0</v>
      </c>
      <c r="AEG16" s="6">
        <f t="shared" si="277"/>
        <v>0</v>
      </c>
      <c r="AEH16" s="6">
        <f t="shared" si="277"/>
        <v>0</v>
      </c>
      <c r="AEI16" s="6">
        <f t="shared" si="277"/>
        <v>0</v>
      </c>
      <c r="AEJ16" s="6">
        <f t="shared" si="277"/>
        <v>0</v>
      </c>
      <c r="AEK16" s="6">
        <f t="shared" si="277"/>
        <v>0</v>
      </c>
      <c r="AEL16" s="6">
        <f t="shared" si="277"/>
        <v>0</v>
      </c>
      <c r="AEM16" s="6">
        <f t="shared" si="277"/>
        <v>0</v>
      </c>
      <c r="AEN16" s="6">
        <f t="shared" si="277"/>
        <v>0</v>
      </c>
      <c r="AEO16" s="6">
        <f t="shared" si="277"/>
        <v>0</v>
      </c>
      <c r="AEP16" s="6">
        <f t="shared" si="277"/>
        <v>0</v>
      </c>
      <c r="AEQ16" s="6">
        <f t="shared" si="277"/>
        <v>0</v>
      </c>
      <c r="AER16" s="6">
        <f t="shared" si="277"/>
        <v>0</v>
      </c>
      <c r="AES16" s="6">
        <f t="shared" si="277"/>
        <v>0</v>
      </c>
      <c r="AET16" s="6">
        <f t="shared" si="277"/>
        <v>0</v>
      </c>
      <c r="AEU16" s="6">
        <f t="shared" si="277"/>
        <v>0</v>
      </c>
      <c r="AEV16" s="6">
        <f t="shared" si="277"/>
        <v>0</v>
      </c>
      <c r="AEW16" s="6">
        <f t="shared" si="277"/>
        <v>0</v>
      </c>
      <c r="AEX16" s="6">
        <f t="shared" si="277"/>
        <v>0</v>
      </c>
      <c r="AEY16" s="6">
        <f t="shared" si="277"/>
        <v>0</v>
      </c>
      <c r="AEZ16" s="6">
        <f t="shared" si="277"/>
        <v>0</v>
      </c>
      <c r="AFA16" s="6">
        <f t="shared" si="277"/>
        <v>0</v>
      </c>
      <c r="AFB16" s="6">
        <f t="shared" si="277"/>
        <v>0</v>
      </c>
      <c r="AFC16" s="6">
        <f t="shared" si="277"/>
        <v>0</v>
      </c>
      <c r="AFD16" s="6">
        <f t="shared" si="277"/>
        <v>0</v>
      </c>
      <c r="AFE16" s="6">
        <f t="shared" si="277"/>
        <v>0</v>
      </c>
      <c r="AFF16" s="6">
        <f t="shared" si="277"/>
        <v>0</v>
      </c>
      <c r="AFG16" s="6">
        <f t="shared" si="277"/>
        <v>0</v>
      </c>
      <c r="AFH16" s="6">
        <f t="shared" si="277"/>
        <v>0</v>
      </c>
      <c r="AFI16" s="6">
        <f t="shared" si="277"/>
        <v>0</v>
      </c>
      <c r="AFJ16" s="6">
        <f t="shared" si="277"/>
        <v>0</v>
      </c>
      <c r="AFK16" s="6">
        <f t="shared" si="277"/>
        <v>0</v>
      </c>
      <c r="AFL16" s="6">
        <f t="shared" si="277"/>
        <v>0</v>
      </c>
      <c r="AFM16" s="6">
        <f t="shared" si="277"/>
        <v>0</v>
      </c>
      <c r="AFN16" s="6">
        <f t="shared" si="277"/>
        <v>0</v>
      </c>
      <c r="AFO16" s="6">
        <f t="shared" si="277"/>
        <v>0</v>
      </c>
      <c r="AFP16" s="6">
        <f t="shared" si="277"/>
        <v>0</v>
      </c>
      <c r="AFQ16" s="6">
        <f t="shared" si="277"/>
        <v>0</v>
      </c>
      <c r="AFR16" s="6">
        <f t="shared" si="277"/>
        <v>0</v>
      </c>
      <c r="AFS16" s="6">
        <f t="shared" si="277"/>
        <v>0</v>
      </c>
      <c r="AFT16" s="6">
        <f t="shared" ref="AFT16:AIE16" si="278">+AFT13+AFT14+AFT15</f>
        <v>0</v>
      </c>
      <c r="AFU16" s="6">
        <f t="shared" si="278"/>
        <v>0</v>
      </c>
      <c r="AFV16" s="6">
        <f t="shared" si="278"/>
        <v>0</v>
      </c>
      <c r="AFW16" s="6">
        <f t="shared" si="278"/>
        <v>0</v>
      </c>
      <c r="AFX16" s="6">
        <f t="shared" si="278"/>
        <v>0</v>
      </c>
      <c r="AFY16" s="6">
        <f t="shared" si="278"/>
        <v>0</v>
      </c>
      <c r="AFZ16" s="6">
        <f t="shared" si="278"/>
        <v>0</v>
      </c>
      <c r="AGA16" s="6">
        <f t="shared" si="278"/>
        <v>0</v>
      </c>
      <c r="AGB16" s="6">
        <f t="shared" si="278"/>
        <v>0</v>
      </c>
      <c r="AGC16" s="6">
        <f t="shared" si="278"/>
        <v>0</v>
      </c>
      <c r="AGD16" s="6">
        <f t="shared" si="278"/>
        <v>0</v>
      </c>
      <c r="AGE16" s="6">
        <f t="shared" si="278"/>
        <v>0</v>
      </c>
      <c r="AGF16" s="6">
        <f t="shared" si="278"/>
        <v>0</v>
      </c>
      <c r="AGG16" s="6">
        <f t="shared" si="278"/>
        <v>0</v>
      </c>
      <c r="AGH16" s="6">
        <f t="shared" si="278"/>
        <v>0</v>
      </c>
      <c r="AGI16" s="6">
        <f t="shared" si="278"/>
        <v>0</v>
      </c>
      <c r="AGJ16" s="6">
        <f t="shared" si="278"/>
        <v>0</v>
      </c>
      <c r="AGK16" s="6">
        <f t="shared" si="278"/>
        <v>0</v>
      </c>
      <c r="AGL16" s="6">
        <f t="shared" si="278"/>
        <v>0</v>
      </c>
      <c r="AGM16" s="6">
        <f t="shared" si="278"/>
        <v>0</v>
      </c>
      <c r="AGN16" s="6">
        <f t="shared" si="278"/>
        <v>0</v>
      </c>
      <c r="AGO16" s="6">
        <f t="shared" si="278"/>
        <v>0</v>
      </c>
      <c r="AGP16" s="6">
        <f t="shared" si="278"/>
        <v>0</v>
      </c>
      <c r="AGQ16" s="6">
        <f t="shared" si="278"/>
        <v>0</v>
      </c>
      <c r="AGR16" s="6">
        <f t="shared" si="278"/>
        <v>0</v>
      </c>
      <c r="AGS16" s="6">
        <f t="shared" si="278"/>
        <v>0</v>
      </c>
      <c r="AGT16" s="6">
        <f t="shared" si="278"/>
        <v>0</v>
      </c>
      <c r="AGU16" s="6">
        <f t="shared" si="278"/>
        <v>0</v>
      </c>
      <c r="AGV16" s="6">
        <f t="shared" si="278"/>
        <v>0</v>
      </c>
      <c r="AGW16" s="6">
        <f t="shared" si="278"/>
        <v>0</v>
      </c>
      <c r="AGX16" s="6">
        <f t="shared" si="278"/>
        <v>0</v>
      </c>
      <c r="AGY16" s="6">
        <f t="shared" si="278"/>
        <v>0</v>
      </c>
      <c r="AGZ16" s="6">
        <f t="shared" si="278"/>
        <v>0</v>
      </c>
      <c r="AHA16" s="6">
        <f t="shared" si="278"/>
        <v>0</v>
      </c>
      <c r="AHB16" s="6">
        <f t="shared" si="278"/>
        <v>0</v>
      </c>
      <c r="AHC16" s="6">
        <f t="shared" si="278"/>
        <v>0</v>
      </c>
      <c r="AHD16" s="6">
        <f t="shared" si="278"/>
        <v>0</v>
      </c>
      <c r="AHE16" s="6">
        <f t="shared" si="278"/>
        <v>0</v>
      </c>
      <c r="AHF16" s="6">
        <f t="shared" si="278"/>
        <v>0</v>
      </c>
      <c r="AHG16" s="6">
        <f t="shared" si="278"/>
        <v>0</v>
      </c>
      <c r="AHH16" s="6">
        <f t="shared" si="278"/>
        <v>0</v>
      </c>
      <c r="AHI16" s="6">
        <f t="shared" si="278"/>
        <v>0</v>
      </c>
      <c r="AHJ16" s="6">
        <f t="shared" si="278"/>
        <v>0</v>
      </c>
      <c r="AHK16" s="6">
        <f t="shared" si="278"/>
        <v>0</v>
      </c>
      <c r="AHL16" s="6">
        <f t="shared" si="278"/>
        <v>0</v>
      </c>
      <c r="AHM16" s="6">
        <f t="shared" si="278"/>
        <v>0</v>
      </c>
      <c r="AHN16" s="6">
        <f t="shared" si="278"/>
        <v>0</v>
      </c>
      <c r="AHO16" s="6">
        <f t="shared" si="278"/>
        <v>0</v>
      </c>
      <c r="AHP16" s="6">
        <f t="shared" si="278"/>
        <v>0</v>
      </c>
      <c r="AHQ16" s="6">
        <f t="shared" si="278"/>
        <v>0</v>
      </c>
      <c r="AHR16" s="6">
        <f t="shared" si="278"/>
        <v>0</v>
      </c>
      <c r="AHS16" s="6">
        <f t="shared" si="278"/>
        <v>0</v>
      </c>
      <c r="AHT16" s="6">
        <f t="shared" si="278"/>
        <v>0</v>
      </c>
      <c r="AHU16" s="6">
        <f t="shared" si="278"/>
        <v>0</v>
      </c>
      <c r="AHV16" s="6">
        <f t="shared" si="278"/>
        <v>0</v>
      </c>
      <c r="AHW16" s="6">
        <f t="shared" si="278"/>
        <v>0</v>
      </c>
      <c r="AHX16" s="6">
        <f t="shared" si="278"/>
        <v>0</v>
      </c>
      <c r="AHY16" s="6">
        <f t="shared" si="278"/>
        <v>0</v>
      </c>
      <c r="AHZ16" s="6">
        <f t="shared" si="278"/>
        <v>0</v>
      </c>
      <c r="AIA16" s="6">
        <f t="shared" si="278"/>
        <v>0</v>
      </c>
      <c r="AIB16" s="6">
        <f t="shared" si="278"/>
        <v>0</v>
      </c>
      <c r="AIC16" s="6">
        <f t="shared" si="278"/>
        <v>0</v>
      </c>
      <c r="AID16" s="6">
        <f t="shared" si="278"/>
        <v>0</v>
      </c>
      <c r="AIE16" s="6">
        <f t="shared" si="278"/>
        <v>0</v>
      </c>
      <c r="AIF16" s="6">
        <f t="shared" ref="AIF16:AKQ16" si="279">+AIF13+AIF14+AIF15</f>
        <v>0</v>
      </c>
      <c r="AIG16" s="6">
        <f t="shared" si="279"/>
        <v>0</v>
      </c>
      <c r="AIH16" s="6">
        <f t="shared" si="279"/>
        <v>0</v>
      </c>
      <c r="AII16" s="6">
        <f t="shared" si="279"/>
        <v>0</v>
      </c>
      <c r="AIJ16" s="6">
        <f t="shared" si="279"/>
        <v>0</v>
      </c>
      <c r="AIK16" s="6">
        <f t="shared" si="279"/>
        <v>0</v>
      </c>
      <c r="AIL16" s="6">
        <f t="shared" si="279"/>
        <v>0</v>
      </c>
      <c r="AIM16" s="6">
        <f t="shared" si="279"/>
        <v>0</v>
      </c>
      <c r="AIN16" s="6">
        <f t="shared" si="279"/>
        <v>0</v>
      </c>
      <c r="AIO16" s="6">
        <f t="shared" si="279"/>
        <v>0</v>
      </c>
      <c r="AIP16" s="6">
        <f t="shared" si="279"/>
        <v>0</v>
      </c>
      <c r="AIQ16" s="6">
        <f t="shared" si="279"/>
        <v>0</v>
      </c>
      <c r="AIR16" s="6">
        <f t="shared" si="279"/>
        <v>0</v>
      </c>
      <c r="AIS16" s="6">
        <f t="shared" si="279"/>
        <v>0</v>
      </c>
      <c r="AIT16" s="6">
        <f t="shared" si="279"/>
        <v>0</v>
      </c>
      <c r="AIU16" s="6">
        <f t="shared" si="279"/>
        <v>0</v>
      </c>
      <c r="AIV16" s="6">
        <f t="shared" si="279"/>
        <v>0</v>
      </c>
      <c r="AIW16" s="6">
        <f t="shared" si="279"/>
        <v>0</v>
      </c>
      <c r="AIX16" s="6">
        <f t="shared" si="279"/>
        <v>0</v>
      </c>
      <c r="AIY16" s="6">
        <f t="shared" si="279"/>
        <v>0</v>
      </c>
      <c r="AIZ16" s="6">
        <f t="shared" si="279"/>
        <v>0</v>
      </c>
      <c r="AJA16" s="6">
        <f t="shared" si="279"/>
        <v>0</v>
      </c>
      <c r="AJB16" s="6">
        <f t="shared" si="279"/>
        <v>0</v>
      </c>
      <c r="AJC16" s="6">
        <f t="shared" si="279"/>
        <v>0</v>
      </c>
      <c r="AJD16" s="6">
        <f t="shared" si="279"/>
        <v>0</v>
      </c>
      <c r="AJE16" s="6">
        <f t="shared" si="279"/>
        <v>0</v>
      </c>
      <c r="AJF16" s="6">
        <f t="shared" si="279"/>
        <v>0</v>
      </c>
      <c r="AJG16" s="6">
        <f t="shared" si="279"/>
        <v>0</v>
      </c>
      <c r="AJH16" s="6">
        <f t="shared" si="279"/>
        <v>0</v>
      </c>
      <c r="AJI16" s="6">
        <f t="shared" si="279"/>
        <v>0</v>
      </c>
      <c r="AJJ16" s="6">
        <f t="shared" si="279"/>
        <v>0</v>
      </c>
      <c r="AJK16" s="6">
        <f t="shared" si="279"/>
        <v>0</v>
      </c>
      <c r="AJL16" s="6">
        <f t="shared" si="279"/>
        <v>0</v>
      </c>
      <c r="AJM16" s="6">
        <f t="shared" si="279"/>
        <v>0</v>
      </c>
      <c r="AJN16" s="6">
        <f t="shared" si="279"/>
        <v>0</v>
      </c>
      <c r="AJO16" s="6">
        <f t="shared" si="279"/>
        <v>0</v>
      </c>
      <c r="AJP16" s="6">
        <f t="shared" si="279"/>
        <v>0</v>
      </c>
      <c r="AJQ16" s="6">
        <f t="shared" si="279"/>
        <v>0</v>
      </c>
      <c r="AJR16" s="6">
        <f t="shared" si="279"/>
        <v>0</v>
      </c>
      <c r="AJS16" s="6">
        <f t="shared" si="279"/>
        <v>0</v>
      </c>
      <c r="AJT16" s="6">
        <f t="shared" si="279"/>
        <v>0</v>
      </c>
      <c r="AJU16" s="6">
        <f t="shared" si="279"/>
        <v>0</v>
      </c>
      <c r="AJV16" s="6">
        <f t="shared" si="279"/>
        <v>0</v>
      </c>
      <c r="AJW16" s="6">
        <f t="shared" si="279"/>
        <v>0</v>
      </c>
      <c r="AJX16" s="6">
        <f t="shared" si="279"/>
        <v>0</v>
      </c>
      <c r="AJY16" s="6">
        <f t="shared" si="279"/>
        <v>0</v>
      </c>
      <c r="AJZ16" s="6">
        <f t="shared" si="279"/>
        <v>0</v>
      </c>
      <c r="AKA16" s="6">
        <f t="shared" si="279"/>
        <v>0</v>
      </c>
      <c r="AKB16" s="6">
        <f t="shared" si="279"/>
        <v>0</v>
      </c>
      <c r="AKC16" s="6">
        <f t="shared" si="279"/>
        <v>0</v>
      </c>
      <c r="AKD16" s="6">
        <f t="shared" si="279"/>
        <v>0</v>
      </c>
      <c r="AKE16" s="6">
        <f t="shared" si="279"/>
        <v>0</v>
      </c>
      <c r="AKF16" s="6">
        <f t="shared" si="279"/>
        <v>0</v>
      </c>
      <c r="AKG16" s="6">
        <f t="shared" si="279"/>
        <v>0</v>
      </c>
      <c r="AKH16" s="6">
        <f t="shared" si="279"/>
        <v>0</v>
      </c>
      <c r="AKI16" s="6">
        <f t="shared" si="279"/>
        <v>0</v>
      </c>
      <c r="AKJ16" s="6">
        <f t="shared" si="279"/>
        <v>0</v>
      </c>
      <c r="AKK16" s="6">
        <f t="shared" si="279"/>
        <v>0</v>
      </c>
      <c r="AKL16" s="6">
        <f t="shared" si="279"/>
        <v>0</v>
      </c>
      <c r="AKM16" s="6">
        <f t="shared" si="279"/>
        <v>0</v>
      </c>
      <c r="AKN16" s="6">
        <f t="shared" si="279"/>
        <v>0</v>
      </c>
      <c r="AKO16" s="6">
        <f t="shared" si="279"/>
        <v>0</v>
      </c>
      <c r="AKP16" s="6">
        <f t="shared" si="279"/>
        <v>0</v>
      </c>
      <c r="AKQ16" s="6">
        <f t="shared" si="279"/>
        <v>0</v>
      </c>
      <c r="AKR16" s="6">
        <f t="shared" ref="AKR16:ANC16" si="280">+AKR13+AKR14+AKR15</f>
        <v>0</v>
      </c>
      <c r="AKS16" s="6">
        <f t="shared" si="280"/>
        <v>0</v>
      </c>
      <c r="AKT16" s="6">
        <f t="shared" si="280"/>
        <v>0</v>
      </c>
      <c r="AKU16" s="6">
        <f t="shared" si="280"/>
        <v>0</v>
      </c>
      <c r="AKV16" s="6">
        <f t="shared" si="280"/>
        <v>0</v>
      </c>
      <c r="AKW16" s="6">
        <f t="shared" si="280"/>
        <v>0</v>
      </c>
      <c r="AKX16" s="6">
        <f t="shared" si="280"/>
        <v>0</v>
      </c>
      <c r="AKY16" s="6">
        <f t="shared" si="280"/>
        <v>0</v>
      </c>
      <c r="AKZ16" s="6">
        <f t="shared" si="280"/>
        <v>0</v>
      </c>
      <c r="ALA16" s="6">
        <f t="shared" si="280"/>
        <v>0</v>
      </c>
      <c r="ALB16" s="6">
        <f t="shared" si="280"/>
        <v>0</v>
      </c>
      <c r="ALC16" s="6">
        <f t="shared" si="280"/>
        <v>0</v>
      </c>
      <c r="ALD16" s="6">
        <f t="shared" si="280"/>
        <v>0</v>
      </c>
      <c r="ALE16" s="6">
        <f t="shared" si="280"/>
        <v>0</v>
      </c>
      <c r="ALF16" s="6">
        <f t="shared" si="280"/>
        <v>0</v>
      </c>
      <c r="ALG16" s="6">
        <f t="shared" si="280"/>
        <v>0</v>
      </c>
      <c r="ALH16" s="6">
        <f t="shared" si="280"/>
        <v>0</v>
      </c>
      <c r="ALI16" s="6">
        <f t="shared" si="280"/>
        <v>0</v>
      </c>
      <c r="ALJ16" s="6">
        <f t="shared" si="280"/>
        <v>0</v>
      </c>
      <c r="ALK16" s="6">
        <f t="shared" si="280"/>
        <v>0</v>
      </c>
      <c r="ALL16" s="6">
        <f t="shared" si="280"/>
        <v>0</v>
      </c>
      <c r="ALM16" s="6">
        <f t="shared" si="280"/>
        <v>0</v>
      </c>
      <c r="ALN16" s="6">
        <f t="shared" si="280"/>
        <v>0</v>
      </c>
      <c r="ALO16" s="6">
        <f t="shared" si="280"/>
        <v>0</v>
      </c>
      <c r="ALP16" s="6">
        <f t="shared" si="280"/>
        <v>0</v>
      </c>
      <c r="ALQ16" s="6">
        <f t="shared" si="280"/>
        <v>0</v>
      </c>
      <c r="ALR16" s="6">
        <f t="shared" si="280"/>
        <v>0</v>
      </c>
      <c r="ALS16" s="6">
        <f t="shared" si="280"/>
        <v>0</v>
      </c>
      <c r="ALT16" s="6">
        <f t="shared" si="280"/>
        <v>0</v>
      </c>
      <c r="ALU16" s="6">
        <f t="shared" si="280"/>
        <v>0</v>
      </c>
      <c r="ALV16" s="6">
        <f t="shared" si="280"/>
        <v>0</v>
      </c>
      <c r="ALW16" s="6">
        <f t="shared" si="280"/>
        <v>0</v>
      </c>
      <c r="ALX16" s="6">
        <f t="shared" si="280"/>
        <v>0</v>
      </c>
      <c r="ALY16" s="6">
        <f t="shared" si="280"/>
        <v>0</v>
      </c>
      <c r="ALZ16" s="6">
        <f t="shared" si="280"/>
        <v>0</v>
      </c>
      <c r="AMA16" s="6">
        <f t="shared" si="280"/>
        <v>0</v>
      </c>
      <c r="AMB16" s="6">
        <f t="shared" si="280"/>
        <v>0</v>
      </c>
      <c r="AMC16" s="6">
        <f t="shared" si="280"/>
        <v>0</v>
      </c>
      <c r="AMD16" s="6">
        <f t="shared" si="280"/>
        <v>0</v>
      </c>
      <c r="AME16" s="6">
        <f t="shared" si="280"/>
        <v>0</v>
      </c>
      <c r="AMF16" s="6">
        <f t="shared" si="280"/>
        <v>0</v>
      </c>
      <c r="AMG16" s="6">
        <f t="shared" si="280"/>
        <v>0</v>
      </c>
      <c r="AMH16" s="6">
        <f t="shared" si="280"/>
        <v>0</v>
      </c>
      <c r="AMI16" s="6">
        <f t="shared" si="280"/>
        <v>0</v>
      </c>
      <c r="AMJ16" s="6">
        <f t="shared" si="280"/>
        <v>0</v>
      </c>
      <c r="AMK16" s="6">
        <f t="shared" si="280"/>
        <v>0</v>
      </c>
      <c r="AML16" s="6">
        <f t="shared" si="280"/>
        <v>0</v>
      </c>
      <c r="AMM16" s="6">
        <f t="shared" si="280"/>
        <v>0</v>
      </c>
      <c r="AMN16" s="6">
        <f t="shared" si="280"/>
        <v>0</v>
      </c>
      <c r="AMO16" s="6">
        <f t="shared" si="280"/>
        <v>0</v>
      </c>
      <c r="AMP16" s="6">
        <f t="shared" si="280"/>
        <v>0</v>
      </c>
      <c r="AMQ16" s="6">
        <f t="shared" si="280"/>
        <v>0</v>
      </c>
      <c r="AMR16" s="6">
        <f t="shared" si="280"/>
        <v>0</v>
      </c>
      <c r="AMS16" s="6">
        <f t="shared" si="280"/>
        <v>0</v>
      </c>
      <c r="AMT16" s="6">
        <f t="shared" si="280"/>
        <v>0</v>
      </c>
      <c r="AMU16" s="6">
        <f t="shared" si="280"/>
        <v>0</v>
      </c>
      <c r="AMV16" s="6">
        <f t="shared" si="280"/>
        <v>0</v>
      </c>
      <c r="AMW16" s="6">
        <f t="shared" si="280"/>
        <v>0</v>
      </c>
      <c r="AMX16" s="6">
        <f t="shared" si="280"/>
        <v>0</v>
      </c>
      <c r="AMY16" s="6">
        <f t="shared" si="280"/>
        <v>0</v>
      </c>
      <c r="AMZ16" s="6">
        <f t="shared" si="280"/>
        <v>0</v>
      </c>
      <c r="ANA16" s="6">
        <f t="shared" si="280"/>
        <v>0</v>
      </c>
      <c r="ANB16" s="6">
        <f t="shared" si="280"/>
        <v>0</v>
      </c>
      <c r="ANC16" s="6">
        <f t="shared" si="280"/>
        <v>0</v>
      </c>
      <c r="AND16" s="6">
        <f t="shared" ref="AND16:APO16" si="281">+AND13+AND14+AND15</f>
        <v>0</v>
      </c>
      <c r="ANE16" s="6">
        <f t="shared" si="281"/>
        <v>0</v>
      </c>
      <c r="ANF16" s="6">
        <f t="shared" si="281"/>
        <v>0</v>
      </c>
      <c r="ANG16" s="6">
        <f t="shared" si="281"/>
        <v>0</v>
      </c>
      <c r="ANH16" s="6">
        <f t="shared" si="281"/>
        <v>0</v>
      </c>
      <c r="ANI16" s="6">
        <f t="shared" si="281"/>
        <v>0</v>
      </c>
      <c r="ANJ16" s="6">
        <f t="shared" si="281"/>
        <v>0</v>
      </c>
      <c r="ANK16" s="6">
        <f t="shared" si="281"/>
        <v>0</v>
      </c>
      <c r="ANL16" s="6">
        <f t="shared" si="281"/>
        <v>0</v>
      </c>
      <c r="ANM16" s="6">
        <f t="shared" si="281"/>
        <v>0</v>
      </c>
      <c r="ANN16" s="6">
        <f t="shared" si="281"/>
        <v>0</v>
      </c>
      <c r="ANO16" s="6">
        <f t="shared" si="281"/>
        <v>0</v>
      </c>
      <c r="ANP16" s="6">
        <f t="shared" si="281"/>
        <v>0</v>
      </c>
      <c r="ANQ16" s="6">
        <f t="shared" si="281"/>
        <v>0</v>
      </c>
      <c r="ANR16" s="6">
        <f t="shared" si="281"/>
        <v>0</v>
      </c>
      <c r="ANS16" s="6">
        <f t="shared" si="281"/>
        <v>0</v>
      </c>
      <c r="ANT16" s="6">
        <f t="shared" si="281"/>
        <v>0</v>
      </c>
      <c r="ANU16" s="6">
        <f t="shared" si="281"/>
        <v>0</v>
      </c>
      <c r="ANV16" s="6">
        <f t="shared" si="281"/>
        <v>0</v>
      </c>
      <c r="ANW16" s="6">
        <f t="shared" si="281"/>
        <v>0</v>
      </c>
      <c r="ANX16" s="6">
        <f t="shared" si="281"/>
        <v>0</v>
      </c>
      <c r="ANY16" s="6">
        <f t="shared" si="281"/>
        <v>0</v>
      </c>
      <c r="ANZ16" s="6">
        <f t="shared" si="281"/>
        <v>0</v>
      </c>
      <c r="AOA16" s="6">
        <f t="shared" si="281"/>
        <v>0</v>
      </c>
      <c r="AOB16" s="6">
        <f t="shared" si="281"/>
        <v>0</v>
      </c>
      <c r="AOC16" s="6">
        <f t="shared" si="281"/>
        <v>0</v>
      </c>
      <c r="AOD16" s="6">
        <f t="shared" si="281"/>
        <v>0</v>
      </c>
      <c r="AOE16" s="6">
        <f t="shared" si="281"/>
        <v>0</v>
      </c>
      <c r="AOF16" s="6">
        <f t="shared" si="281"/>
        <v>0</v>
      </c>
      <c r="AOG16" s="6">
        <f t="shared" si="281"/>
        <v>0</v>
      </c>
      <c r="AOH16" s="6">
        <f t="shared" si="281"/>
        <v>0</v>
      </c>
      <c r="AOI16" s="6">
        <f t="shared" si="281"/>
        <v>0</v>
      </c>
      <c r="AOJ16" s="6">
        <f t="shared" si="281"/>
        <v>0</v>
      </c>
      <c r="AOK16" s="6">
        <f t="shared" si="281"/>
        <v>0</v>
      </c>
      <c r="AOL16" s="6">
        <f t="shared" si="281"/>
        <v>0</v>
      </c>
      <c r="AOM16" s="6">
        <f t="shared" si="281"/>
        <v>0</v>
      </c>
      <c r="AON16" s="6">
        <f t="shared" si="281"/>
        <v>0</v>
      </c>
      <c r="AOO16" s="6">
        <f t="shared" si="281"/>
        <v>0</v>
      </c>
      <c r="AOP16" s="6">
        <f t="shared" si="281"/>
        <v>0</v>
      </c>
      <c r="AOQ16" s="6">
        <f t="shared" si="281"/>
        <v>0</v>
      </c>
      <c r="AOR16" s="6">
        <f t="shared" si="281"/>
        <v>0</v>
      </c>
      <c r="AOS16" s="6">
        <f t="shared" si="281"/>
        <v>0</v>
      </c>
      <c r="AOT16" s="6">
        <f t="shared" si="281"/>
        <v>0</v>
      </c>
      <c r="AOU16" s="6">
        <f t="shared" si="281"/>
        <v>0</v>
      </c>
      <c r="AOV16" s="6">
        <f t="shared" si="281"/>
        <v>0</v>
      </c>
      <c r="AOW16" s="6">
        <f t="shared" si="281"/>
        <v>0</v>
      </c>
      <c r="AOX16" s="6">
        <f t="shared" si="281"/>
        <v>0</v>
      </c>
      <c r="AOY16" s="6">
        <f t="shared" si="281"/>
        <v>0</v>
      </c>
      <c r="AOZ16" s="6">
        <f t="shared" si="281"/>
        <v>0</v>
      </c>
      <c r="APA16" s="6">
        <f t="shared" si="281"/>
        <v>0</v>
      </c>
      <c r="APB16" s="6">
        <f t="shared" si="281"/>
        <v>0</v>
      </c>
      <c r="APC16" s="6">
        <f t="shared" si="281"/>
        <v>0</v>
      </c>
      <c r="APD16" s="6">
        <f t="shared" si="281"/>
        <v>0</v>
      </c>
      <c r="APE16" s="6">
        <f t="shared" si="281"/>
        <v>0</v>
      </c>
      <c r="APF16" s="6">
        <f t="shared" si="281"/>
        <v>0</v>
      </c>
      <c r="APG16" s="6">
        <f t="shared" si="281"/>
        <v>0</v>
      </c>
      <c r="APH16" s="6">
        <f t="shared" si="281"/>
        <v>0</v>
      </c>
      <c r="API16" s="6">
        <f t="shared" si="281"/>
        <v>0</v>
      </c>
      <c r="APJ16" s="6">
        <f t="shared" si="281"/>
        <v>0</v>
      </c>
      <c r="APK16" s="6">
        <f t="shared" si="281"/>
        <v>0</v>
      </c>
      <c r="APL16" s="6">
        <f t="shared" si="281"/>
        <v>0</v>
      </c>
      <c r="APM16" s="6">
        <f t="shared" si="281"/>
        <v>0</v>
      </c>
      <c r="APN16" s="6">
        <f t="shared" si="281"/>
        <v>0</v>
      </c>
      <c r="APO16" s="6">
        <f t="shared" si="281"/>
        <v>0</v>
      </c>
      <c r="APP16" s="6">
        <f t="shared" ref="APP16:ASA16" si="282">+APP13+APP14+APP15</f>
        <v>0</v>
      </c>
      <c r="APQ16" s="6">
        <f t="shared" si="282"/>
        <v>0</v>
      </c>
      <c r="APR16" s="6">
        <f t="shared" si="282"/>
        <v>0</v>
      </c>
      <c r="APS16" s="6">
        <f t="shared" si="282"/>
        <v>0</v>
      </c>
      <c r="APT16" s="6">
        <f t="shared" si="282"/>
        <v>0</v>
      </c>
      <c r="APU16" s="6">
        <f t="shared" si="282"/>
        <v>0</v>
      </c>
      <c r="APV16" s="6">
        <f t="shared" si="282"/>
        <v>0</v>
      </c>
      <c r="APW16" s="6">
        <f t="shared" si="282"/>
        <v>0</v>
      </c>
      <c r="APX16" s="6">
        <f t="shared" si="282"/>
        <v>0</v>
      </c>
      <c r="APY16" s="6">
        <f t="shared" si="282"/>
        <v>0</v>
      </c>
      <c r="APZ16" s="6">
        <f t="shared" si="282"/>
        <v>0</v>
      </c>
      <c r="AQA16" s="6">
        <f t="shared" si="282"/>
        <v>0</v>
      </c>
      <c r="AQB16" s="6">
        <f t="shared" si="282"/>
        <v>0</v>
      </c>
      <c r="AQC16" s="6">
        <f t="shared" si="282"/>
        <v>0</v>
      </c>
      <c r="AQD16" s="6">
        <f t="shared" si="282"/>
        <v>0</v>
      </c>
      <c r="AQE16" s="6">
        <f t="shared" si="282"/>
        <v>0</v>
      </c>
      <c r="AQF16" s="6">
        <f t="shared" si="282"/>
        <v>0</v>
      </c>
      <c r="AQG16" s="6">
        <f t="shared" si="282"/>
        <v>0</v>
      </c>
      <c r="AQH16" s="6">
        <f t="shared" si="282"/>
        <v>0</v>
      </c>
      <c r="AQI16" s="6">
        <f t="shared" si="282"/>
        <v>0</v>
      </c>
      <c r="AQJ16" s="6">
        <f t="shared" si="282"/>
        <v>0</v>
      </c>
      <c r="AQK16" s="6">
        <f t="shared" si="282"/>
        <v>0</v>
      </c>
      <c r="AQL16" s="6">
        <f t="shared" si="282"/>
        <v>0</v>
      </c>
      <c r="AQM16" s="6">
        <f t="shared" si="282"/>
        <v>0</v>
      </c>
      <c r="AQN16" s="6">
        <f t="shared" si="282"/>
        <v>0</v>
      </c>
      <c r="AQO16" s="6">
        <f t="shared" si="282"/>
        <v>0</v>
      </c>
      <c r="AQP16" s="6">
        <f t="shared" si="282"/>
        <v>0</v>
      </c>
      <c r="AQQ16" s="6">
        <f t="shared" si="282"/>
        <v>0</v>
      </c>
      <c r="AQR16" s="6">
        <f t="shared" si="282"/>
        <v>0</v>
      </c>
      <c r="AQS16" s="6">
        <f t="shared" si="282"/>
        <v>0</v>
      </c>
      <c r="AQT16" s="6">
        <f t="shared" si="282"/>
        <v>0</v>
      </c>
      <c r="AQU16" s="6">
        <f t="shared" si="282"/>
        <v>0</v>
      </c>
      <c r="AQV16" s="6">
        <f t="shared" si="282"/>
        <v>0</v>
      </c>
      <c r="AQW16" s="6">
        <f t="shared" si="282"/>
        <v>0</v>
      </c>
      <c r="AQX16" s="6">
        <f t="shared" si="282"/>
        <v>0</v>
      </c>
      <c r="AQY16" s="6">
        <f t="shared" si="282"/>
        <v>0</v>
      </c>
      <c r="AQZ16" s="6">
        <f t="shared" si="282"/>
        <v>0</v>
      </c>
      <c r="ARA16" s="6">
        <f t="shared" si="282"/>
        <v>0</v>
      </c>
      <c r="ARB16" s="6">
        <f t="shared" si="282"/>
        <v>0</v>
      </c>
      <c r="ARC16" s="6">
        <f t="shared" si="282"/>
        <v>0</v>
      </c>
      <c r="ARD16" s="6">
        <f t="shared" si="282"/>
        <v>0</v>
      </c>
      <c r="ARE16" s="6">
        <f t="shared" si="282"/>
        <v>0</v>
      </c>
      <c r="ARF16" s="6">
        <f t="shared" si="282"/>
        <v>0</v>
      </c>
      <c r="ARG16" s="6">
        <f t="shared" si="282"/>
        <v>0</v>
      </c>
      <c r="ARH16" s="6">
        <f t="shared" si="282"/>
        <v>0</v>
      </c>
      <c r="ARI16" s="6">
        <f t="shared" si="282"/>
        <v>0</v>
      </c>
      <c r="ARJ16" s="6">
        <f t="shared" si="282"/>
        <v>0</v>
      </c>
      <c r="ARK16" s="6">
        <f t="shared" si="282"/>
        <v>0</v>
      </c>
      <c r="ARL16" s="6">
        <f t="shared" si="282"/>
        <v>0</v>
      </c>
      <c r="ARM16" s="6">
        <f t="shared" si="282"/>
        <v>0</v>
      </c>
      <c r="ARN16" s="6">
        <f t="shared" si="282"/>
        <v>0</v>
      </c>
      <c r="ARO16" s="6">
        <f t="shared" si="282"/>
        <v>0</v>
      </c>
      <c r="ARP16" s="6">
        <f t="shared" si="282"/>
        <v>0</v>
      </c>
      <c r="ARQ16" s="6">
        <f t="shared" si="282"/>
        <v>0</v>
      </c>
      <c r="ARR16" s="6">
        <f t="shared" si="282"/>
        <v>0</v>
      </c>
      <c r="ARS16" s="6">
        <f t="shared" si="282"/>
        <v>0</v>
      </c>
      <c r="ART16" s="6">
        <f t="shared" si="282"/>
        <v>0</v>
      </c>
      <c r="ARU16" s="6">
        <f t="shared" si="282"/>
        <v>0</v>
      </c>
      <c r="ARV16" s="6">
        <f t="shared" si="282"/>
        <v>0</v>
      </c>
      <c r="ARW16" s="6">
        <f t="shared" si="282"/>
        <v>0</v>
      </c>
      <c r="ARX16" s="6">
        <f t="shared" si="282"/>
        <v>0</v>
      </c>
      <c r="ARY16" s="6">
        <f t="shared" si="282"/>
        <v>0</v>
      </c>
      <c r="ARZ16" s="6">
        <f t="shared" si="282"/>
        <v>0</v>
      </c>
      <c r="ASA16" s="6">
        <f t="shared" si="282"/>
        <v>0</v>
      </c>
      <c r="ASB16" s="6">
        <f t="shared" ref="ASB16:AUM16" si="283">+ASB13+ASB14+ASB15</f>
        <v>0</v>
      </c>
      <c r="ASC16" s="6">
        <f t="shared" si="283"/>
        <v>0</v>
      </c>
      <c r="ASD16" s="6">
        <f t="shared" si="283"/>
        <v>0</v>
      </c>
      <c r="ASE16" s="6">
        <f t="shared" si="283"/>
        <v>0</v>
      </c>
      <c r="ASF16" s="6">
        <f t="shared" si="283"/>
        <v>0</v>
      </c>
      <c r="ASG16" s="6">
        <f t="shared" si="283"/>
        <v>0</v>
      </c>
      <c r="ASH16" s="6">
        <f t="shared" si="283"/>
        <v>0</v>
      </c>
      <c r="ASI16" s="6">
        <f t="shared" si="283"/>
        <v>0</v>
      </c>
      <c r="ASJ16" s="6">
        <f t="shared" si="283"/>
        <v>0</v>
      </c>
      <c r="ASK16" s="6">
        <f t="shared" si="283"/>
        <v>0</v>
      </c>
      <c r="ASL16" s="6">
        <f t="shared" si="283"/>
        <v>0</v>
      </c>
      <c r="ASM16" s="6">
        <f t="shared" si="283"/>
        <v>0</v>
      </c>
      <c r="ASN16" s="6">
        <f t="shared" si="283"/>
        <v>0</v>
      </c>
      <c r="ASO16" s="6">
        <f t="shared" si="283"/>
        <v>0</v>
      </c>
      <c r="ASP16" s="6">
        <f t="shared" si="283"/>
        <v>0</v>
      </c>
      <c r="ASQ16" s="6">
        <f t="shared" si="283"/>
        <v>0</v>
      </c>
      <c r="ASR16" s="6">
        <f t="shared" si="283"/>
        <v>0</v>
      </c>
      <c r="ASS16" s="6">
        <f t="shared" si="283"/>
        <v>0</v>
      </c>
      <c r="AST16" s="6">
        <f t="shared" si="283"/>
        <v>0</v>
      </c>
      <c r="ASU16" s="6">
        <f t="shared" si="283"/>
        <v>0</v>
      </c>
      <c r="ASV16" s="6">
        <f t="shared" si="283"/>
        <v>0</v>
      </c>
      <c r="ASW16" s="6">
        <f t="shared" si="283"/>
        <v>0</v>
      </c>
      <c r="ASX16" s="6">
        <f t="shared" si="283"/>
        <v>0</v>
      </c>
      <c r="ASY16" s="6">
        <f t="shared" si="283"/>
        <v>0</v>
      </c>
      <c r="ASZ16" s="6">
        <f t="shared" si="283"/>
        <v>0</v>
      </c>
      <c r="ATA16" s="6">
        <f t="shared" si="283"/>
        <v>0</v>
      </c>
      <c r="ATB16" s="6">
        <f t="shared" si="283"/>
        <v>0</v>
      </c>
      <c r="ATC16" s="6">
        <f t="shared" si="283"/>
        <v>0</v>
      </c>
      <c r="ATD16" s="6">
        <f t="shared" si="283"/>
        <v>0</v>
      </c>
      <c r="ATE16" s="6">
        <f t="shared" si="283"/>
        <v>0</v>
      </c>
      <c r="ATF16" s="6">
        <f t="shared" si="283"/>
        <v>0</v>
      </c>
      <c r="ATG16" s="6">
        <f t="shared" si="283"/>
        <v>0</v>
      </c>
      <c r="ATH16" s="6">
        <f t="shared" si="283"/>
        <v>0</v>
      </c>
      <c r="ATI16" s="6">
        <f t="shared" si="283"/>
        <v>0</v>
      </c>
      <c r="ATJ16" s="6">
        <f t="shared" si="283"/>
        <v>0</v>
      </c>
      <c r="ATK16" s="6">
        <f t="shared" si="283"/>
        <v>0</v>
      </c>
      <c r="ATL16" s="6">
        <f t="shared" si="283"/>
        <v>0</v>
      </c>
      <c r="ATM16" s="6">
        <f t="shared" si="283"/>
        <v>0</v>
      </c>
      <c r="ATN16" s="6">
        <f t="shared" si="283"/>
        <v>0</v>
      </c>
      <c r="ATO16" s="6">
        <f t="shared" si="283"/>
        <v>0</v>
      </c>
      <c r="ATP16" s="6">
        <f t="shared" si="283"/>
        <v>0</v>
      </c>
      <c r="ATQ16" s="6">
        <f t="shared" si="283"/>
        <v>0</v>
      </c>
      <c r="ATR16" s="6">
        <f t="shared" si="283"/>
        <v>0</v>
      </c>
      <c r="ATS16" s="6">
        <f t="shared" si="283"/>
        <v>0</v>
      </c>
      <c r="ATT16" s="6">
        <f t="shared" si="283"/>
        <v>0</v>
      </c>
      <c r="ATU16" s="6">
        <f t="shared" si="283"/>
        <v>0</v>
      </c>
      <c r="ATV16" s="6">
        <f t="shared" si="283"/>
        <v>0</v>
      </c>
      <c r="ATW16" s="6">
        <f t="shared" si="283"/>
        <v>0</v>
      </c>
      <c r="ATX16" s="6">
        <f t="shared" si="283"/>
        <v>0</v>
      </c>
      <c r="ATY16" s="6">
        <f t="shared" si="283"/>
        <v>0</v>
      </c>
      <c r="ATZ16" s="6">
        <f t="shared" si="283"/>
        <v>0</v>
      </c>
      <c r="AUA16" s="6">
        <f t="shared" si="283"/>
        <v>0</v>
      </c>
      <c r="AUB16" s="6">
        <f t="shared" si="283"/>
        <v>0</v>
      </c>
      <c r="AUC16" s="6">
        <f t="shared" si="283"/>
        <v>0</v>
      </c>
      <c r="AUD16" s="6">
        <f t="shared" si="283"/>
        <v>0</v>
      </c>
      <c r="AUE16" s="6">
        <f t="shared" si="283"/>
        <v>0</v>
      </c>
      <c r="AUF16" s="6">
        <f t="shared" si="283"/>
        <v>0</v>
      </c>
      <c r="AUG16" s="6">
        <f t="shared" si="283"/>
        <v>0</v>
      </c>
      <c r="AUH16" s="6">
        <f t="shared" si="283"/>
        <v>0</v>
      </c>
      <c r="AUI16" s="6">
        <f t="shared" si="283"/>
        <v>0</v>
      </c>
      <c r="AUJ16" s="6">
        <f t="shared" si="283"/>
        <v>0</v>
      </c>
      <c r="AUK16" s="6">
        <f t="shared" si="283"/>
        <v>0</v>
      </c>
      <c r="AUL16" s="6">
        <f t="shared" si="283"/>
        <v>0</v>
      </c>
      <c r="AUM16" s="6">
        <f t="shared" si="283"/>
        <v>0</v>
      </c>
      <c r="AUN16" s="6">
        <f t="shared" ref="AUN16:AWY16" si="284">+AUN13+AUN14+AUN15</f>
        <v>0</v>
      </c>
      <c r="AUO16" s="6">
        <f t="shared" si="284"/>
        <v>0</v>
      </c>
      <c r="AUP16" s="6">
        <f t="shared" si="284"/>
        <v>0</v>
      </c>
      <c r="AUQ16" s="6">
        <f t="shared" si="284"/>
        <v>0</v>
      </c>
      <c r="AUR16" s="6">
        <f t="shared" si="284"/>
        <v>0</v>
      </c>
      <c r="AUS16" s="6">
        <f t="shared" si="284"/>
        <v>0</v>
      </c>
      <c r="AUT16" s="6">
        <f t="shared" si="284"/>
        <v>0</v>
      </c>
      <c r="AUU16" s="6">
        <f t="shared" si="284"/>
        <v>0</v>
      </c>
      <c r="AUV16" s="6">
        <f t="shared" si="284"/>
        <v>0</v>
      </c>
      <c r="AUW16" s="6">
        <f t="shared" si="284"/>
        <v>0</v>
      </c>
      <c r="AUX16" s="6">
        <f t="shared" si="284"/>
        <v>0</v>
      </c>
      <c r="AUY16" s="6">
        <f t="shared" si="284"/>
        <v>0</v>
      </c>
      <c r="AUZ16" s="6">
        <f t="shared" si="284"/>
        <v>0</v>
      </c>
      <c r="AVA16" s="6">
        <f t="shared" si="284"/>
        <v>0</v>
      </c>
      <c r="AVB16" s="6">
        <f t="shared" si="284"/>
        <v>0</v>
      </c>
      <c r="AVC16" s="6">
        <f t="shared" si="284"/>
        <v>0</v>
      </c>
      <c r="AVD16" s="6">
        <f t="shared" si="284"/>
        <v>0</v>
      </c>
      <c r="AVE16" s="6">
        <f t="shared" si="284"/>
        <v>0</v>
      </c>
      <c r="AVF16" s="6">
        <f t="shared" si="284"/>
        <v>0</v>
      </c>
      <c r="AVG16" s="6">
        <f t="shared" si="284"/>
        <v>0</v>
      </c>
      <c r="AVH16" s="6">
        <f t="shared" si="284"/>
        <v>0</v>
      </c>
      <c r="AVI16" s="6">
        <f t="shared" si="284"/>
        <v>0</v>
      </c>
      <c r="AVJ16" s="6">
        <f t="shared" si="284"/>
        <v>0</v>
      </c>
      <c r="AVK16" s="6">
        <f t="shared" si="284"/>
        <v>0</v>
      </c>
      <c r="AVL16" s="6">
        <f t="shared" si="284"/>
        <v>0</v>
      </c>
      <c r="AVM16" s="6">
        <f t="shared" si="284"/>
        <v>0</v>
      </c>
      <c r="AVN16" s="6">
        <f t="shared" si="284"/>
        <v>0</v>
      </c>
      <c r="AVO16" s="6">
        <f t="shared" si="284"/>
        <v>0</v>
      </c>
      <c r="AVP16" s="6">
        <f t="shared" si="284"/>
        <v>0</v>
      </c>
      <c r="AVQ16" s="6">
        <f t="shared" si="284"/>
        <v>0</v>
      </c>
      <c r="AVR16" s="6">
        <f t="shared" si="284"/>
        <v>0</v>
      </c>
      <c r="AVS16" s="6">
        <f t="shared" si="284"/>
        <v>0</v>
      </c>
      <c r="AVT16" s="6">
        <f t="shared" si="284"/>
        <v>0</v>
      </c>
      <c r="AVU16" s="6">
        <f t="shared" si="284"/>
        <v>0</v>
      </c>
      <c r="AVV16" s="6">
        <f t="shared" si="284"/>
        <v>0</v>
      </c>
      <c r="AVW16" s="6">
        <f t="shared" si="284"/>
        <v>0</v>
      </c>
      <c r="AVX16" s="6">
        <f t="shared" si="284"/>
        <v>0</v>
      </c>
      <c r="AVY16" s="6">
        <f t="shared" si="284"/>
        <v>0</v>
      </c>
      <c r="AVZ16" s="6">
        <f t="shared" si="284"/>
        <v>0</v>
      </c>
      <c r="AWA16" s="6">
        <f t="shared" si="284"/>
        <v>0</v>
      </c>
      <c r="AWB16" s="6">
        <f t="shared" si="284"/>
        <v>0</v>
      </c>
      <c r="AWC16" s="6">
        <f t="shared" si="284"/>
        <v>0</v>
      </c>
      <c r="AWD16" s="6">
        <f t="shared" si="284"/>
        <v>0</v>
      </c>
      <c r="AWE16" s="6">
        <f t="shared" si="284"/>
        <v>0</v>
      </c>
      <c r="AWF16" s="6">
        <f t="shared" si="284"/>
        <v>0</v>
      </c>
      <c r="AWG16" s="6">
        <f t="shared" si="284"/>
        <v>0</v>
      </c>
      <c r="AWH16" s="6">
        <f t="shared" si="284"/>
        <v>0</v>
      </c>
      <c r="AWI16" s="6">
        <f t="shared" si="284"/>
        <v>0</v>
      </c>
      <c r="AWJ16" s="6">
        <f t="shared" si="284"/>
        <v>0</v>
      </c>
      <c r="AWK16" s="6">
        <f t="shared" si="284"/>
        <v>0</v>
      </c>
      <c r="AWL16" s="6">
        <f t="shared" si="284"/>
        <v>0</v>
      </c>
      <c r="AWM16" s="6">
        <f t="shared" si="284"/>
        <v>0</v>
      </c>
      <c r="AWN16" s="6">
        <f t="shared" si="284"/>
        <v>0</v>
      </c>
      <c r="AWO16" s="6">
        <f t="shared" si="284"/>
        <v>0</v>
      </c>
      <c r="AWP16" s="6">
        <f t="shared" si="284"/>
        <v>0</v>
      </c>
      <c r="AWQ16" s="6">
        <f t="shared" si="284"/>
        <v>0</v>
      </c>
      <c r="AWR16" s="6">
        <f t="shared" si="284"/>
        <v>0</v>
      </c>
      <c r="AWS16" s="6">
        <f t="shared" si="284"/>
        <v>0</v>
      </c>
      <c r="AWT16" s="6">
        <f t="shared" si="284"/>
        <v>0</v>
      </c>
      <c r="AWU16" s="6">
        <f t="shared" si="284"/>
        <v>0</v>
      </c>
      <c r="AWV16" s="6">
        <f t="shared" si="284"/>
        <v>0</v>
      </c>
      <c r="AWW16" s="6">
        <f t="shared" si="284"/>
        <v>0</v>
      </c>
      <c r="AWX16" s="6">
        <f t="shared" si="284"/>
        <v>0</v>
      </c>
      <c r="AWY16" s="6">
        <f t="shared" si="284"/>
        <v>0</v>
      </c>
      <c r="AWZ16" s="6">
        <f t="shared" ref="AWZ16:AZK16" si="285">+AWZ13+AWZ14+AWZ15</f>
        <v>0</v>
      </c>
      <c r="AXA16" s="6">
        <f t="shared" si="285"/>
        <v>0</v>
      </c>
      <c r="AXB16" s="6">
        <f t="shared" si="285"/>
        <v>0</v>
      </c>
      <c r="AXC16" s="6">
        <f t="shared" si="285"/>
        <v>0</v>
      </c>
      <c r="AXD16" s="6">
        <f t="shared" si="285"/>
        <v>0</v>
      </c>
      <c r="AXE16" s="6">
        <f t="shared" si="285"/>
        <v>0</v>
      </c>
      <c r="AXF16" s="6">
        <f t="shared" si="285"/>
        <v>0</v>
      </c>
      <c r="AXG16" s="6">
        <f t="shared" si="285"/>
        <v>0</v>
      </c>
      <c r="AXH16" s="6">
        <f t="shared" si="285"/>
        <v>0</v>
      </c>
      <c r="AXI16" s="6">
        <f t="shared" si="285"/>
        <v>0</v>
      </c>
      <c r="AXJ16" s="6">
        <f t="shared" si="285"/>
        <v>0</v>
      </c>
      <c r="AXK16" s="6">
        <f t="shared" si="285"/>
        <v>0</v>
      </c>
      <c r="AXL16" s="6">
        <f t="shared" si="285"/>
        <v>0</v>
      </c>
      <c r="AXM16" s="6">
        <f t="shared" si="285"/>
        <v>0</v>
      </c>
      <c r="AXN16" s="6">
        <f t="shared" si="285"/>
        <v>0</v>
      </c>
      <c r="AXO16" s="6">
        <f t="shared" si="285"/>
        <v>0</v>
      </c>
      <c r="AXP16" s="6">
        <f t="shared" si="285"/>
        <v>0</v>
      </c>
      <c r="AXQ16" s="6">
        <f t="shared" si="285"/>
        <v>0</v>
      </c>
      <c r="AXR16" s="6">
        <f t="shared" si="285"/>
        <v>0</v>
      </c>
      <c r="AXS16" s="6">
        <f t="shared" si="285"/>
        <v>0</v>
      </c>
      <c r="AXT16" s="6">
        <f t="shared" si="285"/>
        <v>0</v>
      </c>
      <c r="AXU16" s="6">
        <f t="shared" si="285"/>
        <v>0</v>
      </c>
      <c r="AXV16" s="6">
        <f t="shared" si="285"/>
        <v>0</v>
      </c>
      <c r="AXW16" s="6">
        <f t="shared" si="285"/>
        <v>0</v>
      </c>
      <c r="AXX16" s="6">
        <f t="shared" si="285"/>
        <v>0</v>
      </c>
      <c r="AXY16" s="6">
        <f t="shared" si="285"/>
        <v>0</v>
      </c>
      <c r="AXZ16" s="6">
        <f t="shared" si="285"/>
        <v>0</v>
      </c>
      <c r="AYA16" s="6">
        <f t="shared" si="285"/>
        <v>0</v>
      </c>
      <c r="AYB16" s="6">
        <f t="shared" si="285"/>
        <v>0</v>
      </c>
      <c r="AYC16" s="6">
        <f t="shared" si="285"/>
        <v>0</v>
      </c>
      <c r="AYD16" s="6">
        <f t="shared" si="285"/>
        <v>0</v>
      </c>
      <c r="AYE16" s="6">
        <f t="shared" si="285"/>
        <v>0</v>
      </c>
      <c r="AYF16" s="6">
        <f t="shared" si="285"/>
        <v>0</v>
      </c>
      <c r="AYG16" s="6">
        <f t="shared" si="285"/>
        <v>0</v>
      </c>
      <c r="AYH16" s="6">
        <f t="shared" si="285"/>
        <v>0</v>
      </c>
      <c r="AYI16" s="6">
        <f t="shared" si="285"/>
        <v>0</v>
      </c>
      <c r="AYJ16" s="6">
        <f t="shared" si="285"/>
        <v>0</v>
      </c>
      <c r="AYK16" s="6">
        <f t="shared" si="285"/>
        <v>0</v>
      </c>
      <c r="AYL16" s="6">
        <f t="shared" si="285"/>
        <v>0</v>
      </c>
      <c r="AYM16" s="6">
        <f t="shared" si="285"/>
        <v>0</v>
      </c>
      <c r="AYN16" s="6">
        <f t="shared" si="285"/>
        <v>0</v>
      </c>
      <c r="AYO16" s="6">
        <f t="shared" si="285"/>
        <v>0</v>
      </c>
      <c r="AYP16" s="6">
        <f t="shared" si="285"/>
        <v>0</v>
      </c>
      <c r="AYQ16" s="6">
        <f t="shared" si="285"/>
        <v>0</v>
      </c>
      <c r="AYR16" s="6">
        <f t="shared" si="285"/>
        <v>0</v>
      </c>
      <c r="AYS16" s="6">
        <f t="shared" si="285"/>
        <v>0</v>
      </c>
      <c r="AYT16" s="6">
        <f t="shared" si="285"/>
        <v>0</v>
      </c>
      <c r="AYU16" s="6">
        <f t="shared" si="285"/>
        <v>0</v>
      </c>
      <c r="AYV16" s="6">
        <f t="shared" si="285"/>
        <v>0</v>
      </c>
      <c r="AYW16" s="6">
        <f t="shared" si="285"/>
        <v>0</v>
      </c>
      <c r="AYX16" s="6">
        <f t="shared" si="285"/>
        <v>0</v>
      </c>
      <c r="AYY16" s="6">
        <f t="shared" si="285"/>
        <v>0</v>
      </c>
      <c r="AYZ16" s="6">
        <f t="shared" si="285"/>
        <v>0</v>
      </c>
      <c r="AZA16" s="6">
        <f t="shared" si="285"/>
        <v>0</v>
      </c>
      <c r="AZB16" s="6">
        <f t="shared" si="285"/>
        <v>0</v>
      </c>
      <c r="AZC16" s="6">
        <f t="shared" si="285"/>
        <v>0</v>
      </c>
      <c r="AZD16" s="6">
        <f t="shared" si="285"/>
        <v>0</v>
      </c>
      <c r="AZE16" s="6">
        <f t="shared" si="285"/>
        <v>0</v>
      </c>
      <c r="AZF16" s="6">
        <f t="shared" si="285"/>
        <v>0</v>
      </c>
      <c r="AZG16" s="6">
        <f t="shared" si="285"/>
        <v>0</v>
      </c>
      <c r="AZH16" s="6">
        <f t="shared" si="285"/>
        <v>0</v>
      </c>
      <c r="AZI16" s="6">
        <f t="shared" si="285"/>
        <v>0</v>
      </c>
      <c r="AZJ16" s="6">
        <f t="shared" si="285"/>
        <v>0</v>
      </c>
      <c r="AZK16" s="6">
        <f t="shared" si="285"/>
        <v>0</v>
      </c>
      <c r="AZL16" s="6">
        <f t="shared" ref="AZL16:BBW16" si="286">+AZL13+AZL14+AZL15</f>
        <v>0</v>
      </c>
      <c r="AZM16" s="6">
        <f t="shared" si="286"/>
        <v>0</v>
      </c>
      <c r="AZN16" s="6">
        <f t="shared" si="286"/>
        <v>0</v>
      </c>
      <c r="AZO16" s="6">
        <f t="shared" si="286"/>
        <v>0</v>
      </c>
      <c r="AZP16" s="6">
        <f t="shared" si="286"/>
        <v>0</v>
      </c>
      <c r="AZQ16" s="6">
        <f t="shared" si="286"/>
        <v>0</v>
      </c>
      <c r="AZR16" s="6">
        <f t="shared" si="286"/>
        <v>0</v>
      </c>
      <c r="AZS16" s="6">
        <f t="shared" si="286"/>
        <v>0</v>
      </c>
      <c r="AZT16" s="6">
        <f t="shared" si="286"/>
        <v>0</v>
      </c>
      <c r="AZU16" s="6">
        <f t="shared" si="286"/>
        <v>0</v>
      </c>
      <c r="AZV16" s="6">
        <f t="shared" si="286"/>
        <v>0</v>
      </c>
      <c r="AZW16" s="6">
        <f t="shared" si="286"/>
        <v>0</v>
      </c>
      <c r="AZX16" s="6">
        <f t="shared" si="286"/>
        <v>0</v>
      </c>
      <c r="AZY16" s="6">
        <f t="shared" si="286"/>
        <v>0</v>
      </c>
      <c r="AZZ16" s="6">
        <f t="shared" si="286"/>
        <v>0</v>
      </c>
      <c r="BAA16" s="6">
        <f t="shared" si="286"/>
        <v>0</v>
      </c>
      <c r="BAB16" s="6">
        <f t="shared" si="286"/>
        <v>0</v>
      </c>
      <c r="BAC16" s="6">
        <f t="shared" si="286"/>
        <v>0</v>
      </c>
      <c r="BAD16" s="6">
        <f t="shared" si="286"/>
        <v>0</v>
      </c>
      <c r="BAE16" s="6">
        <f t="shared" si="286"/>
        <v>0</v>
      </c>
      <c r="BAF16" s="6">
        <f t="shared" si="286"/>
        <v>0</v>
      </c>
      <c r="BAG16" s="6">
        <f t="shared" si="286"/>
        <v>0</v>
      </c>
      <c r="BAH16" s="6">
        <f t="shared" si="286"/>
        <v>0</v>
      </c>
      <c r="BAI16" s="6">
        <f t="shared" si="286"/>
        <v>0</v>
      </c>
      <c r="BAJ16" s="6">
        <f t="shared" si="286"/>
        <v>0</v>
      </c>
      <c r="BAK16" s="6">
        <f t="shared" si="286"/>
        <v>0</v>
      </c>
      <c r="BAL16" s="6">
        <f t="shared" si="286"/>
        <v>0</v>
      </c>
      <c r="BAM16" s="6">
        <f t="shared" si="286"/>
        <v>0</v>
      </c>
      <c r="BAN16" s="6">
        <f t="shared" si="286"/>
        <v>0</v>
      </c>
      <c r="BAO16" s="6">
        <f t="shared" si="286"/>
        <v>0</v>
      </c>
      <c r="BAP16" s="6">
        <f t="shared" si="286"/>
        <v>0</v>
      </c>
      <c r="BAQ16" s="6">
        <f t="shared" si="286"/>
        <v>0</v>
      </c>
      <c r="BAR16" s="6">
        <f t="shared" si="286"/>
        <v>0</v>
      </c>
      <c r="BAS16" s="6">
        <f t="shared" si="286"/>
        <v>0</v>
      </c>
      <c r="BAT16" s="6">
        <f t="shared" si="286"/>
        <v>0</v>
      </c>
      <c r="BAU16" s="6">
        <f t="shared" si="286"/>
        <v>0</v>
      </c>
      <c r="BAV16" s="6">
        <f t="shared" si="286"/>
        <v>0</v>
      </c>
      <c r="BAW16" s="6">
        <f t="shared" si="286"/>
        <v>0</v>
      </c>
      <c r="BAX16" s="6">
        <f t="shared" si="286"/>
        <v>0</v>
      </c>
      <c r="BAY16" s="6">
        <f t="shared" si="286"/>
        <v>0</v>
      </c>
      <c r="BAZ16" s="6">
        <f t="shared" si="286"/>
        <v>0</v>
      </c>
      <c r="BBA16" s="6">
        <f t="shared" si="286"/>
        <v>0</v>
      </c>
      <c r="BBB16" s="6">
        <f t="shared" si="286"/>
        <v>0</v>
      </c>
      <c r="BBC16" s="6">
        <f t="shared" si="286"/>
        <v>0</v>
      </c>
      <c r="BBD16" s="6">
        <f t="shared" si="286"/>
        <v>0</v>
      </c>
      <c r="BBE16" s="6">
        <f t="shared" si="286"/>
        <v>0</v>
      </c>
      <c r="BBF16" s="6">
        <f t="shared" si="286"/>
        <v>0</v>
      </c>
      <c r="BBG16" s="6">
        <f t="shared" si="286"/>
        <v>0</v>
      </c>
      <c r="BBH16" s="6">
        <f t="shared" si="286"/>
        <v>0</v>
      </c>
      <c r="BBI16" s="6">
        <f t="shared" si="286"/>
        <v>0</v>
      </c>
      <c r="BBJ16" s="6">
        <f t="shared" si="286"/>
        <v>0</v>
      </c>
      <c r="BBK16" s="6">
        <f t="shared" si="286"/>
        <v>0</v>
      </c>
      <c r="BBL16" s="6">
        <f t="shared" si="286"/>
        <v>0</v>
      </c>
      <c r="BBM16" s="6">
        <f t="shared" si="286"/>
        <v>0</v>
      </c>
      <c r="BBN16" s="6">
        <f t="shared" si="286"/>
        <v>0</v>
      </c>
      <c r="BBO16" s="6">
        <f t="shared" si="286"/>
        <v>0</v>
      </c>
      <c r="BBP16" s="6">
        <f t="shared" si="286"/>
        <v>0</v>
      </c>
      <c r="BBQ16" s="6">
        <f t="shared" si="286"/>
        <v>0</v>
      </c>
      <c r="BBR16" s="6">
        <f t="shared" si="286"/>
        <v>0</v>
      </c>
      <c r="BBS16" s="6">
        <f t="shared" si="286"/>
        <v>0</v>
      </c>
      <c r="BBT16" s="6">
        <f t="shared" si="286"/>
        <v>0</v>
      </c>
      <c r="BBU16" s="6">
        <f t="shared" si="286"/>
        <v>0</v>
      </c>
      <c r="BBV16" s="6">
        <f t="shared" si="286"/>
        <v>0</v>
      </c>
      <c r="BBW16" s="6">
        <f t="shared" si="286"/>
        <v>0</v>
      </c>
      <c r="BBX16" s="6">
        <f t="shared" ref="BBX16:BEI16" si="287">+BBX13+BBX14+BBX15</f>
        <v>0</v>
      </c>
      <c r="BBY16" s="6">
        <f t="shared" si="287"/>
        <v>0</v>
      </c>
      <c r="BBZ16" s="6">
        <f t="shared" si="287"/>
        <v>0</v>
      </c>
      <c r="BCA16" s="6">
        <f t="shared" si="287"/>
        <v>0</v>
      </c>
      <c r="BCB16" s="6">
        <f t="shared" si="287"/>
        <v>0</v>
      </c>
      <c r="BCC16" s="6">
        <f t="shared" si="287"/>
        <v>0</v>
      </c>
      <c r="BCD16" s="6">
        <f t="shared" si="287"/>
        <v>0</v>
      </c>
      <c r="BCE16" s="6">
        <f t="shared" si="287"/>
        <v>0</v>
      </c>
      <c r="BCF16" s="6">
        <f t="shared" si="287"/>
        <v>0</v>
      </c>
      <c r="BCG16" s="6">
        <f t="shared" si="287"/>
        <v>0</v>
      </c>
      <c r="BCH16" s="6">
        <f t="shared" si="287"/>
        <v>0</v>
      </c>
      <c r="BCI16" s="6">
        <f t="shared" si="287"/>
        <v>0</v>
      </c>
      <c r="BCJ16" s="6">
        <f t="shared" si="287"/>
        <v>0</v>
      </c>
      <c r="BCK16" s="6">
        <f t="shared" si="287"/>
        <v>0</v>
      </c>
      <c r="BCL16" s="6">
        <f t="shared" si="287"/>
        <v>0</v>
      </c>
      <c r="BCM16" s="6">
        <f t="shared" si="287"/>
        <v>0</v>
      </c>
      <c r="BCN16" s="6">
        <f t="shared" si="287"/>
        <v>0</v>
      </c>
      <c r="BCO16" s="6">
        <f t="shared" si="287"/>
        <v>0</v>
      </c>
      <c r="BCP16" s="6">
        <f t="shared" si="287"/>
        <v>0</v>
      </c>
      <c r="BCQ16" s="6">
        <f t="shared" si="287"/>
        <v>0</v>
      </c>
      <c r="BCR16" s="6">
        <f t="shared" si="287"/>
        <v>0</v>
      </c>
      <c r="BCS16" s="6">
        <f t="shared" si="287"/>
        <v>0</v>
      </c>
      <c r="BCT16" s="6">
        <f t="shared" si="287"/>
        <v>0</v>
      </c>
      <c r="BCU16" s="6">
        <f t="shared" si="287"/>
        <v>0</v>
      </c>
      <c r="BCV16" s="6">
        <f t="shared" si="287"/>
        <v>0</v>
      </c>
      <c r="BCW16" s="6">
        <f t="shared" si="287"/>
        <v>0</v>
      </c>
      <c r="BCX16" s="6">
        <f t="shared" si="287"/>
        <v>0</v>
      </c>
      <c r="BCY16" s="6">
        <f t="shared" si="287"/>
        <v>0</v>
      </c>
      <c r="BCZ16" s="6">
        <f t="shared" si="287"/>
        <v>0</v>
      </c>
      <c r="BDA16" s="6">
        <f t="shared" si="287"/>
        <v>0</v>
      </c>
      <c r="BDB16" s="6">
        <f t="shared" si="287"/>
        <v>0</v>
      </c>
      <c r="BDC16" s="6">
        <f t="shared" si="287"/>
        <v>0</v>
      </c>
      <c r="BDD16" s="6">
        <f t="shared" si="287"/>
        <v>0</v>
      </c>
      <c r="BDE16" s="6">
        <f t="shared" si="287"/>
        <v>0</v>
      </c>
      <c r="BDF16" s="6">
        <f t="shared" si="287"/>
        <v>0</v>
      </c>
      <c r="BDG16" s="6">
        <f t="shared" si="287"/>
        <v>0</v>
      </c>
      <c r="BDH16" s="6">
        <f t="shared" si="287"/>
        <v>0</v>
      </c>
      <c r="BDI16" s="6">
        <f t="shared" si="287"/>
        <v>0</v>
      </c>
      <c r="BDJ16" s="6">
        <f t="shared" si="287"/>
        <v>0</v>
      </c>
      <c r="BDK16" s="6">
        <f t="shared" si="287"/>
        <v>0</v>
      </c>
      <c r="BDL16" s="6">
        <f t="shared" si="287"/>
        <v>0</v>
      </c>
      <c r="BDM16" s="6">
        <f t="shared" si="287"/>
        <v>0</v>
      </c>
      <c r="BDN16" s="6">
        <f t="shared" si="287"/>
        <v>0</v>
      </c>
      <c r="BDO16" s="6">
        <f t="shared" si="287"/>
        <v>0</v>
      </c>
      <c r="BDP16" s="6">
        <f t="shared" si="287"/>
        <v>0</v>
      </c>
      <c r="BDQ16" s="6">
        <f t="shared" si="287"/>
        <v>0</v>
      </c>
      <c r="BDR16" s="6">
        <f t="shared" si="287"/>
        <v>0</v>
      </c>
      <c r="BDS16" s="6">
        <f t="shared" si="287"/>
        <v>0</v>
      </c>
      <c r="BDT16" s="6">
        <f t="shared" si="287"/>
        <v>0</v>
      </c>
      <c r="BDU16" s="6">
        <f t="shared" si="287"/>
        <v>0</v>
      </c>
      <c r="BDV16" s="6">
        <f t="shared" si="287"/>
        <v>0</v>
      </c>
      <c r="BDW16" s="6">
        <f t="shared" si="287"/>
        <v>0</v>
      </c>
      <c r="BDX16" s="6">
        <f t="shared" si="287"/>
        <v>0</v>
      </c>
      <c r="BDY16" s="6">
        <f t="shared" si="287"/>
        <v>0</v>
      </c>
      <c r="BDZ16" s="6">
        <f t="shared" si="287"/>
        <v>0</v>
      </c>
      <c r="BEA16" s="6">
        <f t="shared" si="287"/>
        <v>0</v>
      </c>
      <c r="BEB16" s="6">
        <f t="shared" si="287"/>
        <v>0</v>
      </c>
      <c r="BEC16" s="6">
        <f t="shared" si="287"/>
        <v>0</v>
      </c>
      <c r="BED16" s="6">
        <f t="shared" si="287"/>
        <v>0</v>
      </c>
      <c r="BEE16" s="6">
        <f t="shared" si="287"/>
        <v>0</v>
      </c>
      <c r="BEF16" s="6">
        <f t="shared" si="287"/>
        <v>0</v>
      </c>
      <c r="BEG16" s="6">
        <f t="shared" si="287"/>
        <v>0</v>
      </c>
      <c r="BEH16" s="6">
        <f t="shared" si="287"/>
        <v>0</v>
      </c>
      <c r="BEI16" s="6">
        <f t="shared" si="287"/>
        <v>0</v>
      </c>
      <c r="BEJ16" s="6">
        <f t="shared" ref="BEJ16:BGU16" si="288">+BEJ13+BEJ14+BEJ15</f>
        <v>0</v>
      </c>
      <c r="BEK16" s="6">
        <f t="shared" si="288"/>
        <v>0</v>
      </c>
      <c r="BEL16" s="6">
        <f t="shared" si="288"/>
        <v>0</v>
      </c>
      <c r="BEM16" s="6">
        <f t="shared" si="288"/>
        <v>0</v>
      </c>
      <c r="BEN16" s="6">
        <f t="shared" si="288"/>
        <v>0</v>
      </c>
      <c r="BEO16" s="6">
        <f t="shared" si="288"/>
        <v>0</v>
      </c>
      <c r="BEP16" s="6">
        <f t="shared" si="288"/>
        <v>0</v>
      </c>
      <c r="BEQ16" s="6">
        <f t="shared" si="288"/>
        <v>0</v>
      </c>
      <c r="BER16" s="6">
        <f t="shared" si="288"/>
        <v>0</v>
      </c>
      <c r="BES16" s="6">
        <f t="shared" si="288"/>
        <v>0</v>
      </c>
      <c r="BET16" s="6">
        <f t="shared" si="288"/>
        <v>0</v>
      </c>
      <c r="BEU16" s="6">
        <f t="shared" si="288"/>
        <v>0</v>
      </c>
      <c r="BEV16" s="6">
        <f t="shared" si="288"/>
        <v>0</v>
      </c>
      <c r="BEW16" s="6">
        <f t="shared" si="288"/>
        <v>0</v>
      </c>
      <c r="BEX16" s="6">
        <f t="shared" si="288"/>
        <v>0</v>
      </c>
      <c r="BEY16" s="6">
        <f t="shared" si="288"/>
        <v>0</v>
      </c>
      <c r="BEZ16" s="6">
        <f t="shared" si="288"/>
        <v>0</v>
      </c>
      <c r="BFA16" s="6">
        <f t="shared" si="288"/>
        <v>0</v>
      </c>
      <c r="BFB16" s="6">
        <f t="shared" si="288"/>
        <v>0</v>
      </c>
      <c r="BFC16" s="6">
        <f t="shared" si="288"/>
        <v>0</v>
      </c>
      <c r="BFD16" s="6">
        <f t="shared" si="288"/>
        <v>0</v>
      </c>
      <c r="BFE16" s="6">
        <f t="shared" si="288"/>
        <v>0</v>
      </c>
      <c r="BFF16" s="6">
        <f t="shared" si="288"/>
        <v>0</v>
      </c>
      <c r="BFG16" s="6">
        <f t="shared" si="288"/>
        <v>0</v>
      </c>
      <c r="BFH16" s="6">
        <f t="shared" si="288"/>
        <v>0</v>
      </c>
      <c r="BFI16" s="6">
        <f t="shared" si="288"/>
        <v>0</v>
      </c>
      <c r="BFJ16" s="6">
        <f t="shared" si="288"/>
        <v>0</v>
      </c>
      <c r="BFK16" s="6">
        <f t="shared" si="288"/>
        <v>0</v>
      </c>
      <c r="BFL16" s="6">
        <f t="shared" si="288"/>
        <v>0</v>
      </c>
      <c r="BFM16" s="6">
        <f t="shared" si="288"/>
        <v>0</v>
      </c>
      <c r="BFN16" s="6">
        <f t="shared" si="288"/>
        <v>0</v>
      </c>
      <c r="BFO16" s="6">
        <f t="shared" si="288"/>
        <v>0</v>
      </c>
      <c r="BFP16" s="6">
        <f t="shared" si="288"/>
        <v>0</v>
      </c>
      <c r="BFQ16" s="6">
        <f t="shared" si="288"/>
        <v>0</v>
      </c>
      <c r="BFR16" s="6">
        <f t="shared" si="288"/>
        <v>0</v>
      </c>
      <c r="BFS16" s="6">
        <f t="shared" si="288"/>
        <v>0</v>
      </c>
      <c r="BFT16" s="6">
        <f t="shared" si="288"/>
        <v>0</v>
      </c>
      <c r="BFU16" s="6">
        <f t="shared" si="288"/>
        <v>0</v>
      </c>
      <c r="BFV16" s="6">
        <f t="shared" si="288"/>
        <v>0</v>
      </c>
      <c r="BFW16" s="6">
        <f t="shared" si="288"/>
        <v>0</v>
      </c>
      <c r="BFX16" s="6">
        <f t="shared" si="288"/>
        <v>0</v>
      </c>
      <c r="BFY16" s="6">
        <f t="shared" si="288"/>
        <v>0</v>
      </c>
      <c r="BFZ16" s="6">
        <f t="shared" si="288"/>
        <v>0</v>
      </c>
      <c r="BGA16" s="6">
        <f t="shared" si="288"/>
        <v>0</v>
      </c>
      <c r="BGB16" s="6">
        <f t="shared" si="288"/>
        <v>0</v>
      </c>
      <c r="BGC16" s="6">
        <f t="shared" si="288"/>
        <v>0</v>
      </c>
      <c r="BGD16" s="6">
        <f t="shared" si="288"/>
        <v>0</v>
      </c>
      <c r="BGE16" s="6">
        <f t="shared" si="288"/>
        <v>0</v>
      </c>
      <c r="BGF16" s="6">
        <f t="shared" si="288"/>
        <v>0</v>
      </c>
      <c r="BGG16" s="6">
        <f t="shared" si="288"/>
        <v>0</v>
      </c>
      <c r="BGH16" s="6">
        <f t="shared" si="288"/>
        <v>0</v>
      </c>
      <c r="BGI16" s="6">
        <f t="shared" si="288"/>
        <v>0</v>
      </c>
      <c r="BGJ16" s="6">
        <f t="shared" si="288"/>
        <v>0</v>
      </c>
      <c r="BGK16" s="6">
        <f t="shared" si="288"/>
        <v>0</v>
      </c>
      <c r="BGL16" s="6">
        <f t="shared" si="288"/>
        <v>0</v>
      </c>
      <c r="BGM16" s="6">
        <f t="shared" si="288"/>
        <v>0</v>
      </c>
      <c r="BGN16" s="6">
        <f t="shared" si="288"/>
        <v>0</v>
      </c>
      <c r="BGO16" s="6">
        <f t="shared" si="288"/>
        <v>0</v>
      </c>
      <c r="BGP16" s="6">
        <f t="shared" si="288"/>
        <v>0</v>
      </c>
      <c r="BGQ16" s="6">
        <f t="shared" si="288"/>
        <v>0</v>
      </c>
      <c r="BGR16" s="6">
        <f t="shared" si="288"/>
        <v>0</v>
      </c>
      <c r="BGS16" s="6">
        <f t="shared" si="288"/>
        <v>0</v>
      </c>
      <c r="BGT16" s="6">
        <f t="shared" si="288"/>
        <v>0</v>
      </c>
      <c r="BGU16" s="6">
        <f t="shared" si="288"/>
        <v>0</v>
      </c>
      <c r="BGV16" s="6">
        <f t="shared" ref="BGV16:BJG16" si="289">+BGV13+BGV14+BGV15</f>
        <v>0</v>
      </c>
      <c r="BGW16" s="6">
        <f t="shared" si="289"/>
        <v>0</v>
      </c>
      <c r="BGX16" s="6">
        <f t="shared" si="289"/>
        <v>0</v>
      </c>
      <c r="BGY16" s="6">
        <f t="shared" si="289"/>
        <v>0</v>
      </c>
      <c r="BGZ16" s="6">
        <f t="shared" si="289"/>
        <v>0</v>
      </c>
      <c r="BHA16" s="6">
        <f t="shared" si="289"/>
        <v>0</v>
      </c>
      <c r="BHB16" s="6">
        <f t="shared" si="289"/>
        <v>0</v>
      </c>
      <c r="BHC16" s="6">
        <f t="shared" si="289"/>
        <v>0</v>
      </c>
      <c r="BHD16" s="6">
        <f t="shared" si="289"/>
        <v>0</v>
      </c>
      <c r="BHE16" s="6">
        <f t="shared" si="289"/>
        <v>0</v>
      </c>
      <c r="BHF16" s="6">
        <f t="shared" si="289"/>
        <v>0</v>
      </c>
      <c r="BHG16" s="6">
        <f t="shared" si="289"/>
        <v>0</v>
      </c>
      <c r="BHH16" s="6">
        <f t="shared" si="289"/>
        <v>0</v>
      </c>
      <c r="BHI16" s="6">
        <f t="shared" si="289"/>
        <v>0</v>
      </c>
      <c r="BHJ16" s="6">
        <f t="shared" si="289"/>
        <v>0</v>
      </c>
      <c r="BHK16" s="6">
        <f t="shared" si="289"/>
        <v>0</v>
      </c>
      <c r="BHL16" s="6">
        <f t="shared" si="289"/>
        <v>0</v>
      </c>
      <c r="BHM16" s="6">
        <f t="shared" si="289"/>
        <v>0</v>
      </c>
      <c r="BHN16" s="6">
        <f t="shared" si="289"/>
        <v>0</v>
      </c>
      <c r="BHO16" s="6">
        <f t="shared" si="289"/>
        <v>0</v>
      </c>
      <c r="BHP16" s="6">
        <f t="shared" si="289"/>
        <v>0</v>
      </c>
      <c r="BHQ16" s="6">
        <f t="shared" si="289"/>
        <v>0</v>
      </c>
      <c r="BHR16" s="6">
        <f t="shared" si="289"/>
        <v>0</v>
      </c>
      <c r="BHS16" s="6">
        <f t="shared" si="289"/>
        <v>0</v>
      </c>
      <c r="BHT16" s="6">
        <f t="shared" si="289"/>
        <v>0</v>
      </c>
      <c r="BHU16" s="6">
        <f t="shared" si="289"/>
        <v>0</v>
      </c>
      <c r="BHV16" s="6">
        <f t="shared" si="289"/>
        <v>0</v>
      </c>
      <c r="BHW16" s="6">
        <f t="shared" si="289"/>
        <v>0</v>
      </c>
      <c r="BHX16" s="6">
        <f t="shared" si="289"/>
        <v>0</v>
      </c>
      <c r="BHY16" s="6">
        <f t="shared" si="289"/>
        <v>0</v>
      </c>
      <c r="BHZ16" s="6">
        <f t="shared" si="289"/>
        <v>0</v>
      </c>
      <c r="BIA16" s="6">
        <f t="shared" si="289"/>
        <v>0</v>
      </c>
      <c r="BIB16" s="6">
        <f t="shared" si="289"/>
        <v>0</v>
      </c>
      <c r="BIC16" s="6">
        <f t="shared" si="289"/>
        <v>0</v>
      </c>
      <c r="BID16" s="6">
        <f t="shared" si="289"/>
        <v>0</v>
      </c>
      <c r="BIE16" s="6">
        <f t="shared" si="289"/>
        <v>0</v>
      </c>
      <c r="BIF16" s="6">
        <f t="shared" si="289"/>
        <v>0</v>
      </c>
      <c r="BIG16" s="6">
        <f t="shared" si="289"/>
        <v>0</v>
      </c>
      <c r="BIH16" s="6">
        <f t="shared" si="289"/>
        <v>0</v>
      </c>
      <c r="BII16" s="6">
        <f t="shared" si="289"/>
        <v>0</v>
      </c>
      <c r="BIJ16" s="6">
        <f t="shared" si="289"/>
        <v>0</v>
      </c>
      <c r="BIK16" s="6">
        <f t="shared" si="289"/>
        <v>0</v>
      </c>
      <c r="BIL16" s="6">
        <f t="shared" si="289"/>
        <v>0</v>
      </c>
      <c r="BIM16" s="6">
        <f t="shared" si="289"/>
        <v>0</v>
      </c>
      <c r="BIN16" s="6">
        <f t="shared" si="289"/>
        <v>0</v>
      </c>
      <c r="BIO16" s="6">
        <f t="shared" si="289"/>
        <v>0</v>
      </c>
      <c r="BIP16" s="6">
        <f t="shared" si="289"/>
        <v>0</v>
      </c>
      <c r="BIQ16" s="6">
        <f t="shared" si="289"/>
        <v>0</v>
      </c>
      <c r="BIR16" s="6">
        <f t="shared" si="289"/>
        <v>0</v>
      </c>
      <c r="BIS16" s="6">
        <f t="shared" si="289"/>
        <v>0</v>
      </c>
      <c r="BIT16" s="6">
        <f t="shared" si="289"/>
        <v>0</v>
      </c>
      <c r="BIU16" s="6">
        <f t="shared" si="289"/>
        <v>0</v>
      </c>
      <c r="BIV16" s="6">
        <f t="shared" si="289"/>
        <v>0</v>
      </c>
      <c r="BIW16" s="6">
        <f t="shared" si="289"/>
        <v>0</v>
      </c>
      <c r="BIX16" s="6">
        <f t="shared" si="289"/>
        <v>0</v>
      </c>
      <c r="BIY16" s="6">
        <f t="shared" si="289"/>
        <v>0</v>
      </c>
      <c r="BIZ16" s="6">
        <f t="shared" si="289"/>
        <v>0</v>
      </c>
      <c r="BJA16" s="6">
        <f t="shared" si="289"/>
        <v>0</v>
      </c>
      <c r="BJB16" s="6">
        <f t="shared" si="289"/>
        <v>0</v>
      </c>
      <c r="BJC16" s="6">
        <f t="shared" si="289"/>
        <v>0</v>
      </c>
      <c r="BJD16" s="6">
        <f t="shared" si="289"/>
        <v>0</v>
      </c>
      <c r="BJE16" s="6">
        <f t="shared" si="289"/>
        <v>0</v>
      </c>
      <c r="BJF16" s="6">
        <f t="shared" si="289"/>
        <v>0</v>
      </c>
      <c r="BJG16" s="6">
        <f t="shared" si="289"/>
        <v>0</v>
      </c>
      <c r="BJH16" s="6">
        <f t="shared" ref="BJH16:BLS16" si="290">+BJH13+BJH14+BJH15</f>
        <v>0</v>
      </c>
      <c r="BJI16" s="6">
        <f t="shared" si="290"/>
        <v>0</v>
      </c>
      <c r="BJJ16" s="6">
        <f t="shared" si="290"/>
        <v>0</v>
      </c>
      <c r="BJK16" s="6">
        <f t="shared" si="290"/>
        <v>0</v>
      </c>
      <c r="BJL16" s="6">
        <f t="shared" si="290"/>
        <v>0</v>
      </c>
      <c r="BJM16" s="6">
        <f t="shared" si="290"/>
        <v>0</v>
      </c>
      <c r="BJN16" s="6">
        <f t="shared" si="290"/>
        <v>0</v>
      </c>
      <c r="BJO16" s="6">
        <f t="shared" si="290"/>
        <v>0</v>
      </c>
      <c r="BJP16" s="6">
        <f t="shared" si="290"/>
        <v>0</v>
      </c>
      <c r="BJQ16" s="6">
        <f t="shared" si="290"/>
        <v>0</v>
      </c>
      <c r="BJR16" s="6">
        <f t="shared" si="290"/>
        <v>0</v>
      </c>
      <c r="BJS16" s="6">
        <f t="shared" si="290"/>
        <v>0</v>
      </c>
      <c r="BJT16" s="6">
        <f t="shared" si="290"/>
        <v>0</v>
      </c>
      <c r="BJU16" s="6">
        <f t="shared" si="290"/>
        <v>0</v>
      </c>
      <c r="BJV16" s="6">
        <f t="shared" si="290"/>
        <v>0</v>
      </c>
      <c r="BJW16" s="6">
        <f t="shared" si="290"/>
        <v>0</v>
      </c>
      <c r="BJX16" s="6">
        <f t="shared" si="290"/>
        <v>0</v>
      </c>
      <c r="BJY16" s="6">
        <f t="shared" si="290"/>
        <v>0</v>
      </c>
      <c r="BJZ16" s="6">
        <f t="shared" si="290"/>
        <v>0</v>
      </c>
      <c r="BKA16" s="6">
        <f t="shared" si="290"/>
        <v>0</v>
      </c>
      <c r="BKB16" s="6">
        <f t="shared" si="290"/>
        <v>0</v>
      </c>
      <c r="BKC16" s="6">
        <f t="shared" si="290"/>
        <v>0</v>
      </c>
      <c r="BKD16" s="6">
        <f t="shared" si="290"/>
        <v>0</v>
      </c>
      <c r="BKE16" s="6">
        <f t="shared" si="290"/>
        <v>0</v>
      </c>
      <c r="BKF16" s="6">
        <f t="shared" si="290"/>
        <v>0</v>
      </c>
      <c r="BKG16" s="6">
        <f t="shared" si="290"/>
        <v>0</v>
      </c>
      <c r="BKH16" s="6">
        <f t="shared" si="290"/>
        <v>0</v>
      </c>
      <c r="BKI16" s="6">
        <f t="shared" si="290"/>
        <v>0</v>
      </c>
      <c r="BKJ16" s="6">
        <f t="shared" si="290"/>
        <v>0</v>
      </c>
      <c r="BKK16" s="6">
        <f t="shared" si="290"/>
        <v>0</v>
      </c>
      <c r="BKL16" s="6">
        <f t="shared" si="290"/>
        <v>0</v>
      </c>
      <c r="BKM16" s="6">
        <f t="shared" si="290"/>
        <v>0</v>
      </c>
      <c r="BKN16" s="6">
        <f t="shared" si="290"/>
        <v>0</v>
      </c>
      <c r="BKO16" s="6">
        <f t="shared" si="290"/>
        <v>0</v>
      </c>
      <c r="BKP16" s="6">
        <f t="shared" si="290"/>
        <v>0</v>
      </c>
      <c r="BKQ16" s="6">
        <f t="shared" si="290"/>
        <v>0</v>
      </c>
      <c r="BKR16" s="6">
        <f t="shared" si="290"/>
        <v>0</v>
      </c>
      <c r="BKS16" s="6">
        <f t="shared" si="290"/>
        <v>0</v>
      </c>
      <c r="BKT16" s="6">
        <f t="shared" si="290"/>
        <v>0</v>
      </c>
      <c r="BKU16" s="6">
        <f t="shared" si="290"/>
        <v>0</v>
      </c>
      <c r="BKV16" s="6">
        <f t="shared" si="290"/>
        <v>0</v>
      </c>
      <c r="BKW16" s="6">
        <f t="shared" si="290"/>
        <v>0</v>
      </c>
      <c r="BKX16" s="6">
        <f t="shared" si="290"/>
        <v>0</v>
      </c>
      <c r="BKY16" s="6">
        <f t="shared" si="290"/>
        <v>0</v>
      </c>
      <c r="BKZ16" s="6">
        <f t="shared" si="290"/>
        <v>0</v>
      </c>
      <c r="BLA16" s="6">
        <f t="shared" si="290"/>
        <v>0</v>
      </c>
      <c r="BLB16" s="6">
        <f t="shared" si="290"/>
        <v>0</v>
      </c>
      <c r="BLC16" s="6">
        <f t="shared" si="290"/>
        <v>0</v>
      </c>
      <c r="BLD16" s="6">
        <f t="shared" si="290"/>
        <v>0</v>
      </c>
      <c r="BLE16" s="6">
        <f t="shared" si="290"/>
        <v>0</v>
      </c>
      <c r="BLF16" s="6">
        <f t="shared" si="290"/>
        <v>0</v>
      </c>
      <c r="BLG16" s="6">
        <f t="shared" si="290"/>
        <v>0</v>
      </c>
      <c r="BLH16" s="6">
        <f t="shared" si="290"/>
        <v>0</v>
      </c>
      <c r="BLI16" s="6">
        <f t="shared" si="290"/>
        <v>0</v>
      </c>
      <c r="BLJ16" s="6">
        <f t="shared" si="290"/>
        <v>0</v>
      </c>
      <c r="BLK16" s="6">
        <f t="shared" si="290"/>
        <v>0</v>
      </c>
      <c r="BLL16" s="6">
        <f t="shared" si="290"/>
        <v>0</v>
      </c>
      <c r="BLM16" s="6">
        <f t="shared" si="290"/>
        <v>0</v>
      </c>
      <c r="BLN16" s="6">
        <f t="shared" si="290"/>
        <v>0</v>
      </c>
      <c r="BLO16" s="6">
        <f t="shared" si="290"/>
        <v>0</v>
      </c>
      <c r="BLP16" s="6">
        <f t="shared" si="290"/>
        <v>0</v>
      </c>
      <c r="BLQ16" s="6">
        <f t="shared" si="290"/>
        <v>0</v>
      </c>
      <c r="BLR16" s="6">
        <f t="shared" si="290"/>
        <v>0</v>
      </c>
      <c r="BLS16" s="6">
        <f t="shared" si="290"/>
        <v>0</v>
      </c>
      <c r="BLT16" s="6">
        <f t="shared" ref="BLT16:BOE16" si="291">+BLT13+BLT14+BLT15</f>
        <v>0</v>
      </c>
      <c r="BLU16" s="6">
        <f t="shared" si="291"/>
        <v>0</v>
      </c>
      <c r="BLV16" s="6">
        <f t="shared" si="291"/>
        <v>0</v>
      </c>
      <c r="BLW16" s="6">
        <f t="shared" si="291"/>
        <v>0</v>
      </c>
      <c r="BLX16" s="6">
        <f t="shared" si="291"/>
        <v>0</v>
      </c>
      <c r="BLY16" s="6">
        <f t="shared" si="291"/>
        <v>0</v>
      </c>
      <c r="BLZ16" s="6">
        <f t="shared" si="291"/>
        <v>0</v>
      </c>
      <c r="BMA16" s="6">
        <f t="shared" si="291"/>
        <v>0</v>
      </c>
      <c r="BMB16" s="6">
        <f t="shared" si="291"/>
        <v>0</v>
      </c>
      <c r="BMC16" s="6">
        <f t="shared" si="291"/>
        <v>0</v>
      </c>
      <c r="BMD16" s="6">
        <f t="shared" si="291"/>
        <v>0</v>
      </c>
      <c r="BME16" s="6">
        <f t="shared" si="291"/>
        <v>0</v>
      </c>
      <c r="BMF16" s="6">
        <f t="shared" si="291"/>
        <v>0</v>
      </c>
      <c r="BMG16" s="6">
        <f t="shared" si="291"/>
        <v>0</v>
      </c>
      <c r="BMH16" s="6">
        <f t="shared" si="291"/>
        <v>0</v>
      </c>
      <c r="BMI16" s="6">
        <f t="shared" si="291"/>
        <v>0</v>
      </c>
      <c r="BMJ16" s="6">
        <f t="shared" si="291"/>
        <v>0</v>
      </c>
      <c r="BMK16" s="6">
        <f t="shared" si="291"/>
        <v>0</v>
      </c>
      <c r="BML16" s="6">
        <f t="shared" si="291"/>
        <v>0</v>
      </c>
      <c r="BMM16" s="6">
        <f t="shared" si="291"/>
        <v>0</v>
      </c>
      <c r="BMN16" s="6">
        <f t="shared" si="291"/>
        <v>0</v>
      </c>
      <c r="BMO16" s="6">
        <f t="shared" si="291"/>
        <v>0</v>
      </c>
      <c r="BMP16" s="6">
        <f t="shared" si="291"/>
        <v>0</v>
      </c>
      <c r="BMQ16" s="6">
        <f t="shared" si="291"/>
        <v>0</v>
      </c>
      <c r="BMR16" s="6">
        <f t="shared" si="291"/>
        <v>0</v>
      </c>
      <c r="BMS16" s="6">
        <f t="shared" si="291"/>
        <v>0</v>
      </c>
      <c r="BMT16" s="6">
        <f t="shared" si="291"/>
        <v>0</v>
      </c>
      <c r="BMU16" s="6">
        <f t="shared" si="291"/>
        <v>0</v>
      </c>
      <c r="BMV16" s="6">
        <f t="shared" si="291"/>
        <v>0</v>
      </c>
      <c r="BMW16" s="6">
        <f t="shared" si="291"/>
        <v>0</v>
      </c>
      <c r="BMX16" s="6">
        <f t="shared" si="291"/>
        <v>0</v>
      </c>
      <c r="BMY16" s="6">
        <f t="shared" si="291"/>
        <v>0</v>
      </c>
      <c r="BMZ16" s="6">
        <f t="shared" si="291"/>
        <v>0</v>
      </c>
      <c r="BNA16" s="6">
        <f t="shared" si="291"/>
        <v>0</v>
      </c>
      <c r="BNB16" s="6">
        <f t="shared" si="291"/>
        <v>0</v>
      </c>
      <c r="BNC16" s="6">
        <f t="shared" si="291"/>
        <v>0</v>
      </c>
      <c r="BND16" s="6">
        <f t="shared" si="291"/>
        <v>0</v>
      </c>
      <c r="BNE16" s="6">
        <f t="shared" si="291"/>
        <v>0</v>
      </c>
      <c r="BNF16" s="6">
        <f t="shared" si="291"/>
        <v>0</v>
      </c>
      <c r="BNG16" s="6">
        <f t="shared" si="291"/>
        <v>0</v>
      </c>
      <c r="BNH16" s="6">
        <f t="shared" si="291"/>
        <v>0</v>
      </c>
      <c r="BNI16" s="6">
        <f t="shared" si="291"/>
        <v>0</v>
      </c>
      <c r="BNJ16" s="6">
        <f t="shared" si="291"/>
        <v>0</v>
      </c>
      <c r="BNK16" s="6">
        <f t="shared" si="291"/>
        <v>0</v>
      </c>
      <c r="BNL16" s="6">
        <f t="shared" si="291"/>
        <v>0</v>
      </c>
      <c r="BNM16" s="6">
        <f t="shared" si="291"/>
        <v>0</v>
      </c>
      <c r="BNN16" s="6">
        <f t="shared" si="291"/>
        <v>0</v>
      </c>
      <c r="BNO16" s="6">
        <f t="shared" si="291"/>
        <v>0</v>
      </c>
      <c r="BNP16" s="6">
        <f t="shared" si="291"/>
        <v>0</v>
      </c>
      <c r="BNQ16" s="6">
        <f t="shared" si="291"/>
        <v>0</v>
      </c>
      <c r="BNR16" s="6">
        <f t="shared" si="291"/>
        <v>0</v>
      </c>
      <c r="BNS16" s="6">
        <f t="shared" si="291"/>
        <v>0</v>
      </c>
      <c r="BNT16" s="6">
        <f t="shared" si="291"/>
        <v>0</v>
      </c>
      <c r="BNU16" s="6">
        <f t="shared" si="291"/>
        <v>0</v>
      </c>
      <c r="BNV16" s="6">
        <f t="shared" si="291"/>
        <v>0</v>
      </c>
      <c r="BNW16" s="6">
        <f t="shared" si="291"/>
        <v>0</v>
      </c>
      <c r="BNX16" s="6">
        <f t="shared" si="291"/>
        <v>0</v>
      </c>
      <c r="BNY16" s="6">
        <f t="shared" si="291"/>
        <v>0</v>
      </c>
      <c r="BNZ16" s="6">
        <f t="shared" si="291"/>
        <v>0</v>
      </c>
      <c r="BOA16" s="6">
        <f t="shared" si="291"/>
        <v>0</v>
      </c>
      <c r="BOB16" s="6">
        <f t="shared" si="291"/>
        <v>0</v>
      </c>
      <c r="BOC16" s="6">
        <f t="shared" si="291"/>
        <v>0</v>
      </c>
      <c r="BOD16" s="6">
        <f t="shared" si="291"/>
        <v>0</v>
      </c>
      <c r="BOE16" s="6">
        <f t="shared" si="291"/>
        <v>0</v>
      </c>
      <c r="BOF16" s="6">
        <f t="shared" ref="BOF16:BQQ16" si="292">+BOF13+BOF14+BOF15</f>
        <v>0</v>
      </c>
      <c r="BOG16" s="6">
        <f t="shared" si="292"/>
        <v>0</v>
      </c>
      <c r="BOH16" s="6">
        <f t="shared" si="292"/>
        <v>0</v>
      </c>
      <c r="BOI16" s="6">
        <f t="shared" si="292"/>
        <v>0</v>
      </c>
      <c r="BOJ16" s="6">
        <f t="shared" si="292"/>
        <v>0</v>
      </c>
      <c r="BOK16" s="6">
        <f t="shared" si="292"/>
        <v>0</v>
      </c>
      <c r="BOL16" s="6">
        <f t="shared" si="292"/>
        <v>0</v>
      </c>
      <c r="BOM16" s="6">
        <f t="shared" si="292"/>
        <v>0</v>
      </c>
      <c r="BON16" s="6">
        <f t="shared" si="292"/>
        <v>0</v>
      </c>
      <c r="BOO16" s="6">
        <f t="shared" si="292"/>
        <v>0</v>
      </c>
      <c r="BOP16" s="6">
        <f t="shared" si="292"/>
        <v>0</v>
      </c>
      <c r="BOQ16" s="6">
        <f t="shared" si="292"/>
        <v>0</v>
      </c>
      <c r="BOR16" s="6">
        <f t="shared" si="292"/>
        <v>0</v>
      </c>
      <c r="BOS16" s="6">
        <f t="shared" si="292"/>
        <v>0</v>
      </c>
      <c r="BOT16" s="6">
        <f t="shared" si="292"/>
        <v>0</v>
      </c>
      <c r="BOU16" s="6">
        <f t="shared" si="292"/>
        <v>0</v>
      </c>
      <c r="BOV16" s="6">
        <f t="shared" si="292"/>
        <v>0</v>
      </c>
      <c r="BOW16" s="6">
        <f t="shared" si="292"/>
        <v>0</v>
      </c>
      <c r="BOX16" s="6">
        <f t="shared" si="292"/>
        <v>0</v>
      </c>
      <c r="BOY16" s="6">
        <f t="shared" si="292"/>
        <v>0</v>
      </c>
      <c r="BOZ16" s="6">
        <f t="shared" si="292"/>
        <v>0</v>
      </c>
      <c r="BPA16" s="6">
        <f t="shared" si="292"/>
        <v>0</v>
      </c>
      <c r="BPB16" s="6">
        <f t="shared" si="292"/>
        <v>0</v>
      </c>
      <c r="BPC16" s="6">
        <f t="shared" si="292"/>
        <v>0</v>
      </c>
      <c r="BPD16" s="6">
        <f t="shared" si="292"/>
        <v>0</v>
      </c>
      <c r="BPE16" s="6">
        <f t="shared" si="292"/>
        <v>0</v>
      </c>
      <c r="BPF16" s="6">
        <f t="shared" si="292"/>
        <v>0</v>
      </c>
      <c r="BPG16" s="6">
        <f t="shared" si="292"/>
        <v>0</v>
      </c>
      <c r="BPH16" s="6">
        <f t="shared" si="292"/>
        <v>0</v>
      </c>
      <c r="BPI16" s="6">
        <f t="shared" si="292"/>
        <v>0</v>
      </c>
      <c r="BPJ16" s="6">
        <f t="shared" si="292"/>
        <v>0</v>
      </c>
      <c r="BPK16" s="6">
        <f t="shared" si="292"/>
        <v>0</v>
      </c>
      <c r="BPL16" s="6">
        <f t="shared" si="292"/>
        <v>0</v>
      </c>
      <c r="BPM16" s="6">
        <f t="shared" si="292"/>
        <v>0</v>
      </c>
      <c r="BPN16" s="6">
        <f t="shared" si="292"/>
        <v>0</v>
      </c>
      <c r="BPO16" s="6">
        <f t="shared" si="292"/>
        <v>0</v>
      </c>
      <c r="BPP16" s="6">
        <f t="shared" si="292"/>
        <v>0</v>
      </c>
      <c r="BPQ16" s="6">
        <f t="shared" si="292"/>
        <v>0</v>
      </c>
      <c r="BPR16" s="6">
        <f t="shared" si="292"/>
        <v>0</v>
      </c>
      <c r="BPS16" s="6">
        <f t="shared" si="292"/>
        <v>0</v>
      </c>
      <c r="BPT16" s="6">
        <f t="shared" si="292"/>
        <v>0</v>
      </c>
      <c r="BPU16" s="6">
        <f t="shared" si="292"/>
        <v>0</v>
      </c>
      <c r="BPV16" s="6">
        <f t="shared" si="292"/>
        <v>0</v>
      </c>
      <c r="BPW16" s="6">
        <f t="shared" si="292"/>
        <v>0</v>
      </c>
      <c r="BPX16" s="6">
        <f t="shared" si="292"/>
        <v>0</v>
      </c>
      <c r="BPY16" s="6">
        <f t="shared" si="292"/>
        <v>0</v>
      </c>
      <c r="BPZ16" s="6">
        <f t="shared" si="292"/>
        <v>0</v>
      </c>
      <c r="BQA16" s="6">
        <f t="shared" si="292"/>
        <v>0</v>
      </c>
      <c r="BQB16" s="6">
        <f t="shared" si="292"/>
        <v>0</v>
      </c>
      <c r="BQC16" s="6">
        <f t="shared" si="292"/>
        <v>0</v>
      </c>
      <c r="BQD16" s="6">
        <f t="shared" si="292"/>
        <v>0</v>
      </c>
      <c r="BQE16" s="6">
        <f t="shared" si="292"/>
        <v>0</v>
      </c>
      <c r="BQF16" s="6">
        <f t="shared" si="292"/>
        <v>0</v>
      </c>
      <c r="BQG16" s="6">
        <f t="shared" si="292"/>
        <v>0</v>
      </c>
      <c r="BQH16" s="6">
        <f t="shared" si="292"/>
        <v>0</v>
      </c>
      <c r="BQI16" s="6">
        <f t="shared" si="292"/>
        <v>0</v>
      </c>
      <c r="BQJ16" s="6">
        <f t="shared" si="292"/>
        <v>0</v>
      </c>
      <c r="BQK16" s="6">
        <f t="shared" si="292"/>
        <v>0</v>
      </c>
      <c r="BQL16" s="6">
        <f t="shared" si="292"/>
        <v>0</v>
      </c>
      <c r="BQM16" s="6">
        <f t="shared" si="292"/>
        <v>0</v>
      </c>
      <c r="BQN16" s="6">
        <f t="shared" si="292"/>
        <v>0</v>
      </c>
      <c r="BQO16" s="6">
        <f t="shared" si="292"/>
        <v>0</v>
      </c>
      <c r="BQP16" s="6">
        <f t="shared" si="292"/>
        <v>0</v>
      </c>
      <c r="BQQ16" s="6">
        <f t="shared" si="292"/>
        <v>0</v>
      </c>
      <c r="BQR16" s="6">
        <f t="shared" ref="BQR16:BTC16" si="293">+BQR13+BQR14+BQR15</f>
        <v>0</v>
      </c>
      <c r="BQS16" s="6">
        <f t="shared" si="293"/>
        <v>0</v>
      </c>
      <c r="BQT16" s="6">
        <f t="shared" si="293"/>
        <v>0</v>
      </c>
      <c r="BQU16" s="6">
        <f t="shared" si="293"/>
        <v>0</v>
      </c>
      <c r="BQV16" s="6">
        <f t="shared" si="293"/>
        <v>0</v>
      </c>
      <c r="BQW16" s="6">
        <f t="shared" si="293"/>
        <v>0</v>
      </c>
      <c r="BQX16" s="6">
        <f t="shared" si="293"/>
        <v>0</v>
      </c>
      <c r="BQY16" s="6">
        <f t="shared" si="293"/>
        <v>0</v>
      </c>
      <c r="BQZ16" s="6">
        <f t="shared" si="293"/>
        <v>0</v>
      </c>
      <c r="BRA16" s="6">
        <f t="shared" si="293"/>
        <v>0</v>
      </c>
      <c r="BRB16" s="6">
        <f t="shared" si="293"/>
        <v>0</v>
      </c>
      <c r="BRC16" s="6">
        <f t="shared" si="293"/>
        <v>0</v>
      </c>
      <c r="BRD16" s="6">
        <f t="shared" si="293"/>
        <v>0</v>
      </c>
      <c r="BRE16" s="6">
        <f t="shared" si="293"/>
        <v>0</v>
      </c>
      <c r="BRF16" s="6">
        <f t="shared" si="293"/>
        <v>0</v>
      </c>
      <c r="BRG16" s="6">
        <f t="shared" si="293"/>
        <v>0</v>
      </c>
      <c r="BRH16" s="6">
        <f t="shared" si="293"/>
        <v>0</v>
      </c>
      <c r="BRI16" s="6">
        <f t="shared" si="293"/>
        <v>0</v>
      </c>
      <c r="BRJ16" s="6">
        <f t="shared" si="293"/>
        <v>0</v>
      </c>
      <c r="BRK16" s="6">
        <f t="shared" si="293"/>
        <v>0</v>
      </c>
      <c r="BRL16" s="6">
        <f t="shared" si="293"/>
        <v>0</v>
      </c>
      <c r="BRM16" s="6">
        <f t="shared" si="293"/>
        <v>0</v>
      </c>
      <c r="BRN16" s="6">
        <f t="shared" si="293"/>
        <v>0</v>
      </c>
      <c r="BRO16" s="6">
        <f t="shared" si="293"/>
        <v>0</v>
      </c>
      <c r="BRP16" s="6">
        <f t="shared" si="293"/>
        <v>0</v>
      </c>
      <c r="BRQ16" s="6">
        <f t="shared" si="293"/>
        <v>0</v>
      </c>
      <c r="BRR16" s="6">
        <f t="shared" si="293"/>
        <v>0</v>
      </c>
      <c r="BRS16" s="6">
        <f t="shared" si="293"/>
        <v>0</v>
      </c>
      <c r="BRT16" s="6">
        <f t="shared" si="293"/>
        <v>0</v>
      </c>
      <c r="BRU16" s="6">
        <f t="shared" si="293"/>
        <v>0</v>
      </c>
      <c r="BRV16" s="6">
        <f t="shared" si="293"/>
        <v>0</v>
      </c>
      <c r="BRW16" s="6">
        <f t="shared" si="293"/>
        <v>0</v>
      </c>
      <c r="BRX16" s="6">
        <f t="shared" si="293"/>
        <v>0</v>
      </c>
      <c r="BRY16" s="6">
        <f t="shared" si="293"/>
        <v>0</v>
      </c>
      <c r="BRZ16" s="6">
        <f t="shared" si="293"/>
        <v>0</v>
      </c>
      <c r="BSA16" s="6">
        <f t="shared" si="293"/>
        <v>0</v>
      </c>
      <c r="BSB16" s="6">
        <f t="shared" si="293"/>
        <v>0</v>
      </c>
      <c r="BSC16" s="6">
        <f t="shared" si="293"/>
        <v>0</v>
      </c>
      <c r="BSD16" s="6">
        <f t="shared" si="293"/>
        <v>0</v>
      </c>
      <c r="BSE16" s="6">
        <f t="shared" si="293"/>
        <v>0</v>
      </c>
      <c r="BSF16" s="6">
        <f t="shared" si="293"/>
        <v>0</v>
      </c>
      <c r="BSG16" s="6">
        <f t="shared" si="293"/>
        <v>0</v>
      </c>
      <c r="BSH16" s="6">
        <f t="shared" si="293"/>
        <v>0</v>
      </c>
      <c r="BSI16" s="6">
        <f t="shared" si="293"/>
        <v>0</v>
      </c>
      <c r="BSJ16" s="6">
        <f t="shared" si="293"/>
        <v>0</v>
      </c>
      <c r="BSK16" s="6">
        <f t="shared" si="293"/>
        <v>0</v>
      </c>
      <c r="BSL16" s="6">
        <f t="shared" si="293"/>
        <v>0</v>
      </c>
      <c r="BSM16" s="6">
        <f t="shared" si="293"/>
        <v>0</v>
      </c>
      <c r="BSN16" s="6">
        <f t="shared" si="293"/>
        <v>0</v>
      </c>
      <c r="BSO16" s="6">
        <f t="shared" si="293"/>
        <v>0</v>
      </c>
      <c r="BSP16" s="6">
        <f t="shared" si="293"/>
        <v>0</v>
      </c>
      <c r="BSQ16" s="6">
        <f t="shared" si="293"/>
        <v>0</v>
      </c>
      <c r="BSR16" s="6">
        <f t="shared" si="293"/>
        <v>0</v>
      </c>
      <c r="BSS16" s="6">
        <f t="shared" si="293"/>
        <v>0</v>
      </c>
      <c r="BST16" s="6">
        <f t="shared" si="293"/>
        <v>0</v>
      </c>
      <c r="BSU16" s="6">
        <f t="shared" si="293"/>
        <v>0</v>
      </c>
      <c r="BSV16" s="6">
        <f t="shared" si="293"/>
        <v>0</v>
      </c>
      <c r="BSW16" s="6">
        <f t="shared" si="293"/>
        <v>0</v>
      </c>
      <c r="BSX16" s="6">
        <f t="shared" si="293"/>
        <v>0</v>
      </c>
      <c r="BSY16" s="6">
        <f t="shared" si="293"/>
        <v>0</v>
      </c>
      <c r="BSZ16" s="6">
        <f t="shared" si="293"/>
        <v>0</v>
      </c>
      <c r="BTA16" s="6">
        <f t="shared" si="293"/>
        <v>0</v>
      </c>
      <c r="BTB16" s="6">
        <f t="shared" si="293"/>
        <v>0</v>
      </c>
      <c r="BTC16" s="6">
        <f t="shared" si="293"/>
        <v>0</v>
      </c>
      <c r="BTD16" s="6">
        <f t="shared" ref="BTD16:BVO16" si="294">+BTD13+BTD14+BTD15</f>
        <v>0</v>
      </c>
      <c r="BTE16" s="6">
        <f t="shared" si="294"/>
        <v>0</v>
      </c>
      <c r="BTF16" s="6">
        <f t="shared" si="294"/>
        <v>0</v>
      </c>
      <c r="BTG16" s="6">
        <f t="shared" si="294"/>
        <v>0</v>
      </c>
      <c r="BTH16" s="6">
        <f t="shared" si="294"/>
        <v>0</v>
      </c>
      <c r="BTI16" s="6">
        <f t="shared" si="294"/>
        <v>0</v>
      </c>
      <c r="BTJ16" s="6">
        <f t="shared" si="294"/>
        <v>0</v>
      </c>
      <c r="BTK16" s="6">
        <f t="shared" si="294"/>
        <v>0</v>
      </c>
      <c r="BTL16" s="6">
        <f t="shared" si="294"/>
        <v>0</v>
      </c>
      <c r="BTM16" s="6">
        <f t="shared" si="294"/>
        <v>0</v>
      </c>
      <c r="BTN16" s="6">
        <f t="shared" si="294"/>
        <v>0</v>
      </c>
      <c r="BTO16" s="6">
        <f t="shared" si="294"/>
        <v>0</v>
      </c>
      <c r="BTP16" s="6">
        <f t="shared" si="294"/>
        <v>0</v>
      </c>
      <c r="BTQ16" s="6">
        <f t="shared" si="294"/>
        <v>0</v>
      </c>
      <c r="BTR16" s="6">
        <f t="shared" si="294"/>
        <v>0</v>
      </c>
      <c r="BTS16" s="6">
        <f t="shared" si="294"/>
        <v>0</v>
      </c>
      <c r="BTT16" s="6">
        <f t="shared" si="294"/>
        <v>0</v>
      </c>
      <c r="BTU16" s="6">
        <f t="shared" si="294"/>
        <v>0</v>
      </c>
      <c r="BTV16" s="6">
        <f t="shared" si="294"/>
        <v>0</v>
      </c>
      <c r="BTW16" s="6">
        <f t="shared" si="294"/>
        <v>0</v>
      </c>
      <c r="BTX16" s="6">
        <f t="shared" si="294"/>
        <v>0</v>
      </c>
      <c r="BTY16" s="6">
        <f t="shared" si="294"/>
        <v>0</v>
      </c>
      <c r="BTZ16" s="6">
        <f t="shared" si="294"/>
        <v>0</v>
      </c>
      <c r="BUA16" s="6">
        <f t="shared" si="294"/>
        <v>0</v>
      </c>
      <c r="BUB16" s="6">
        <f t="shared" si="294"/>
        <v>0</v>
      </c>
      <c r="BUC16" s="6">
        <f t="shared" si="294"/>
        <v>0</v>
      </c>
      <c r="BUD16" s="6">
        <f t="shared" si="294"/>
        <v>0</v>
      </c>
      <c r="BUE16" s="6">
        <f t="shared" si="294"/>
        <v>0</v>
      </c>
      <c r="BUF16" s="6">
        <f t="shared" si="294"/>
        <v>0</v>
      </c>
      <c r="BUG16" s="6">
        <f t="shared" si="294"/>
        <v>0</v>
      </c>
      <c r="BUH16" s="6">
        <f t="shared" si="294"/>
        <v>0</v>
      </c>
      <c r="BUI16" s="6">
        <f t="shared" si="294"/>
        <v>0</v>
      </c>
      <c r="BUJ16" s="6">
        <f t="shared" si="294"/>
        <v>0</v>
      </c>
      <c r="BUK16" s="6">
        <f t="shared" si="294"/>
        <v>0</v>
      </c>
      <c r="BUL16" s="6">
        <f t="shared" si="294"/>
        <v>0</v>
      </c>
      <c r="BUM16" s="6">
        <f t="shared" si="294"/>
        <v>0</v>
      </c>
      <c r="BUN16" s="6">
        <f t="shared" si="294"/>
        <v>0</v>
      </c>
      <c r="BUO16" s="6">
        <f t="shared" si="294"/>
        <v>0</v>
      </c>
      <c r="BUP16" s="6">
        <f t="shared" si="294"/>
        <v>0</v>
      </c>
      <c r="BUQ16" s="6">
        <f t="shared" si="294"/>
        <v>0</v>
      </c>
      <c r="BUR16" s="6">
        <f t="shared" si="294"/>
        <v>0</v>
      </c>
      <c r="BUS16" s="6">
        <f t="shared" si="294"/>
        <v>0</v>
      </c>
      <c r="BUT16" s="6">
        <f t="shared" si="294"/>
        <v>0</v>
      </c>
      <c r="BUU16" s="6">
        <f t="shared" si="294"/>
        <v>0</v>
      </c>
      <c r="BUV16" s="6">
        <f t="shared" si="294"/>
        <v>0</v>
      </c>
      <c r="BUW16" s="6">
        <f t="shared" si="294"/>
        <v>0</v>
      </c>
      <c r="BUX16" s="6">
        <f t="shared" si="294"/>
        <v>0</v>
      </c>
      <c r="BUY16" s="6">
        <f t="shared" si="294"/>
        <v>0</v>
      </c>
      <c r="BUZ16" s="6">
        <f t="shared" si="294"/>
        <v>0</v>
      </c>
      <c r="BVA16" s="6">
        <f t="shared" si="294"/>
        <v>0</v>
      </c>
      <c r="BVB16" s="6">
        <f t="shared" si="294"/>
        <v>0</v>
      </c>
      <c r="BVC16" s="6">
        <f t="shared" si="294"/>
        <v>0</v>
      </c>
      <c r="BVD16" s="6">
        <f t="shared" si="294"/>
        <v>0</v>
      </c>
      <c r="BVE16" s="6">
        <f t="shared" si="294"/>
        <v>0</v>
      </c>
      <c r="BVF16" s="6">
        <f t="shared" si="294"/>
        <v>0</v>
      </c>
      <c r="BVG16" s="6">
        <f t="shared" si="294"/>
        <v>0</v>
      </c>
      <c r="BVH16" s="6">
        <f t="shared" si="294"/>
        <v>0</v>
      </c>
      <c r="BVI16" s="6">
        <f t="shared" si="294"/>
        <v>0</v>
      </c>
      <c r="BVJ16" s="6">
        <f t="shared" si="294"/>
        <v>0</v>
      </c>
      <c r="BVK16" s="6">
        <f t="shared" si="294"/>
        <v>0</v>
      </c>
      <c r="BVL16" s="6">
        <f t="shared" si="294"/>
        <v>0</v>
      </c>
      <c r="BVM16" s="6">
        <f t="shared" si="294"/>
        <v>0</v>
      </c>
      <c r="BVN16" s="6">
        <f t="shared" si="294"/>
        <v>0</v>
      </c>
      <c r="BVO16" s="6">
        <f t="shared" si="294"/>
        <v>0</v>
      </c>
      <c r="BVP16" s="6">
        <f t="shared" ref="BVP16:BYA16" si="295">+BVP13+BVP14+BVP15</f>
        <v>0</v>
      </c>
      <c r="BVQ16" s="6">
        <f t="shared" si="295"/>
        <v>0</v>
      </c>
      <c r="BVR16" s="6">
        <f t="shared" si="295"/>
        <v>0</v>
      </c>
      <c r="BVS16" s="6">
        <f t="shared" si="295"/>
        <v>0</v>
      </c>
      <c r="BVT16" s="6">
        <f t="shared" si="295"/>
        <v>0</v>
      </c>
      <c r="BVU16" s="6">
        <f t="shared" si="295"/>
        <v>0</v>
      </c>
      <c r="BVV16" s="6">
        <f t="shared" si="295"/>
        <v>0</v>
      </c>
      <c r="BVW16" s="6">
        <f t="shared" si="295"/>
        <v>0</v>
      </c>
      <c r="BVX16" s="6">
        <f t="shared" si="295"/>
        <v>0</v>
      </c>
      <c r="BVY16" s="6">
        <f t="shared" si="295"/>
        <v>0</v>
      </c>
      <c r="BVZ16" s="6">
        <f t="shared" si="295"/>
        <v>0</v>
      </c>
      <c r="BWA16" s="6">
        <f t="shared" si="295"/>
        <v>0</v>
      </c>
      <c r="BWB16" s="6">
        <f t="shared" si="295"/>
        <v>0</v>
      </c>
      <c r="BWC16" s="6">
        <f t="shared" si="295"/>
        <v>0</v>
      </c>
      <c r="BWD16" s="6">
        <f t="shared" si="295"/>
        <v>0</v>
      </c>
      <c r="BWE16" s="6">
        <f t="shared" si="295"/>
        <v>0</v>
      </c>
      <c r="BWF16" s="6">
        <f t="shared" si="295"/>
        <v>0</v>
      </c>
      <c r="BWG16" s="6">
        <f t="shared" si="295"/>
        <v>0</v>
      </c>
      <c r="BWH16" s="6">
        <f t="shared" si="295"/>
        <v>0</v>
      </c>
      <c r="BWI16" s="6">
        <f t="shared" si="295"/>
        <v>0</v>
      </c>
      <c r="BWJ16" s="6">
        <f t="shared" si="295"/>
        <v>0</v>
      </c>
      <c r="BWK16" s="6">
        <f t="shared" si="295"/>
        <v>0</v>
      </c>
      <c r="BWL16" s="6">
        <f t="shared" si="295"/>
        <v>0</v>
      </c>
      <c r="BWM16" s="6">
        <f t="shared" si="295"/>
        <v>0</v>
      </c>
      <c r="BWN16" s="6">
        <f t="shared" si="295"/>
        <v>0</v>
      </c>
      <c r="BWO16" s="6">
        <f t="shared" si="295"/>
        <v>0</v>
      </c>
      <c r="BWP16" s="6">
        <f t="shared" si="295"/>
        <v>0</v>
      </c>
      <c r="BWQ16" s="6">
        <f t="shared" si="295"/>
        <v>0</v>
      </c>
      <c r="BWR16" s="6">
        <f t="shared" si="295"/>
        <v>0</v>
      </c>
      <c r="BWS16" s="6">
        <f t="shared" si="295"/>
        <v>0</v>
      </c>
      <c r="BWT16" s="6">
        <f t="shared" si="295"/>
        <v>0</v>
      </c>
      <c r="BWU16" s="6">
        <f t="shared" si="295"/>
        <v>0</v>
      </c>
      <c r="BWV16" s="6">
        <f t="shared" si="295"/>
        <v>0</v>
      </c>
      <c r="BWW16" s="6">
        <f t="shared" si="295"/>
        <v>0</v>
      </c>
      <c r="BWX16" s="6">
        <f t="shared" si="295"/>
        <v>0</v>
      </c>
      <c r="BWY16" s="6">
        <f t="shared" si="295"/>
        <v>0</v>
      </c>
      <c r="BWZ16" s="6">
        <f t="shared" si="295"/>
        <v>0</v>
      </c>
      <c r="BXA16" s="6">
        <f t="shared" si="295"/>
        <v>0</v>
      </c>
      <c r="BXB16" s="6">
        <f t="shared" si="295"/>
        <v>0</v>
      </c>
      <c r="BXC16" s="6">
        <f t="shared" si="295"/>
        <v>0</v>
      </c>
      <c r="BXD16" s="6">
        <f t="shared" si="295"/>
        <v>0</v>
      </c>
      <c r="BXE16" s="6">
        <f t="shared" si="295"/>
        <v>0</v>
      </c>
      <c r="BXF16" s="6">
        <f t="shared" si="295"/>
        <v>0</v>
      </c>
      <c r="BXG16" s="6">
        <f t="shared" si="295"/>
        <v>0</v>
      </c>
      <c r="BXH16" s="6">
        <f t="shared" si="295"/>
        <v>0</v>
      </c>
      <c r="BXI16" s="6">
        <f t="shared" si="295"/>
        <v>0</v>
      </c>
      <c r="BXJ16" s="6">
        <f t="shared" si="295"/>
        <v>0</v>
      </c>
      <c r="BXK16" s="6">
        <f t="shared" si="295"/>
        <v>0</v>
      </c>
      <c r="BXL16" s="6">
        <f t="shared" si="295"/>
        <v>0</v>
      </c>
      <c r="BXM16" s="6">
        <f t="shared" si="295"/>
        <v>0</v>
      </c>
      <c r="BXN16" s="6">
        <f t="shared" si="295"/>
        <v>0</v>
      </c>
      <c r="BXO16" s="6">
        <f t="shared" si="295"/>
        <v>0</v>
      </c>
      <c r="BXP16" s="6">
        <f t="shared" si="295"/>
        <v>0</v>
      </c>
      <c r="BXQ16" s="6">
        <f t="shared" si="295"/>
        <v>0</v>
      </c>
      <c r="BXR16" s="6">
        <f t="shared" si="295"/>
        <v>0</v>
      </c>
      <c r="BXS16" s="6">
        <f t="shared" si="295"/>
        <v>0</v>
      </c>
      <c r="BXT16" s="6">
        <f t="shared" si="295"/>
        <v>0</v>
      </c>
      <c r="BXU16" s="6">
        <f t="shared" si="295"/>
        <v>0</v>
      </c>
      <c r="BXV16" s="6">
        <f t="shared" si="295"/>
        <v>0</v>
      </c>
      <c r="BXW16" s="6">
        <f t="shared" si="295"/>
        <v>0</v>
      </c>
      <c r="BXX16" s="6">
        <f t="shared" si="295"/>
        <v>0</v>
      </c>
      <c r="BXY16" s="6">
        <f t="shared" si="295"/>
        <v>0</v>
      </c>
      <c r="BXZ16" s="6">
        <f t="shared" si="295"/>
        <v>0</v>
      </c>
      <c r="BYA16" s="6">
        <f t="shared" si="295"/>
        <v>0</v>
      </c>
      <c r="BYB16" s="6">
        <f t="shared" ref="BYB16:CAM16" si="296">+BYB13+BYB14+BYB15</f>
        <v>0</v>
      </c>
      <c r="BYC16" s="6">
        <f t="shared" si="296"/>
        <v>0</v>
      </c>
      <c r="BYD16" s="6">
        <f t="shared" si="296"/>
        <v>0</v>
      </c>
      <c r="BYE16" s="6">
        <f t="shared" si="296"/>
        <v>0</v>
      </c>
      <c r="BYF16" s="6">
        <f t="shared" si="296"/>
        <v>0</v>
      </c>
      <c r="BYG16" s="6">
        <f t="shared" si="296"/>
        <v>0</v>
      </c>
      <c r="BYH16" s="6">
        <f t="shared" si="296"/>
        <v>0</v>
      </c>
      <c r="BYI16" s="6">
        <f t="shared" si="296"/>
        <v>0</v>
      </c>
      <c r="BYJ16" s="6">
        <f t="shared" si="296"/>
        <v>0</v>
      </c>
      <c r="BYK16" s="6">
        <f t="shared" si="296"/>
        <v>0</v>
      </c>
      <c r="BYL16" s="6">
        <f t="shared" si="296"/>
        <v>0</v>
      </c>
      <c r="BYM16" s="6">
        <f t="shared" si="296"/>
        <v>0</v>
      </c>
      <c r="BYN16" s="6">
        <f t="shared" si="296"/>
        <v>0</v>
      </c>
      <c r="BYO16" s="6">
        <f t="shared" si="296"/>
        <v>0</v>
      </c>
      <c r="BYP16" s="6">
        <f t="shared" si="296"/>
        <v>0</v>
      </c>
      <c r="BYQ16" s="6">
        <f t="shared" si="296"/>
        <v>0</v>
      </c>
      <c r="BYR16" s="6">
        <f t="shared" si="296"/>
        <v>0</v>
      </c>
      <c r="BYS16" s="6">
        <f t="shared" si="296"/>
        <v>0</v>
      </c>
      <c r="BYT16" s="6">
        <f t="shared" si="296"/>
        <v>0</v>
      </c>
      <c r="BYU16" s="6">
        <f t="shared" si="296"/>
        <v>0</v>
      </c>
      <c r="BYV16" s="6">
        <f t="shared" si="296"/>
        <v>0</v>
      </c>
      <c r="BYW16" s="6">
        <f t="shared" si="296"/>
        <v>0</v>
      </c>
      <c r="BYX16" s="6">
        <f t="shared" si="296"/>
        <v>0</v>
      </c>
      <c r="BYY16" s="6">
        <f t="shared" si="296"/>
        <v>0</v>
      </c>
      <c r="BYZ16" s="6">
        <f t="shared" si="296"/>
        <v>0</v>
      </c>
      <c r="BZA16" s="6">
        <f t="shared" si="296"/>
        <v>0</v>
      </c>
      <c r="BZB16" s="6">
        <f t="shared" si="296"/>
        <v>0</v>
      </c>
      <c r="BZC16" s="6">
        <f t="shared" si="296"/>
        <v>0</v>
      </c>
      <c r="BZD16" s="6">
        <f t="shared" si="296"/>
        <v>0</v>
      </c>
      <c r="BZE16" s="6">
        <f t="shared" si="296"/>
        <v>0</v>
      </c>
      <c r="BZF16" s="6">
        <f t="shared" si="296"/>
        <v>0</v>
      </c>
      <c r="BZG16" s="6">
        <f t="shared" si="296"/>
        <v>0</v>
      </c>
      <c r="BZH16" s="6">
        <f t="shared" si="296"/>
        <v>0</v>
      </c>
      <c r="BZI16" s="6">
        <f t="shared" si="296"/>
        <v>0</v>
      </c>
      <c r="BZJ16" s="6">
        <f t="shared" si="296"/>
        <v>0</v>
      </c>
      <c r="BZK16" s="6">
        <f t="shared" si="296"/>
        <v>0</v>
      </c>
      <c r="BZL16" s="6">
        <f t="shared" si="296"/>
        <v>0</v>
      </c>
      <c r="BZM16" s="6">
        <f t="shared" si="296"/>
        <v>0</v>
      </c>
      <c r="BZN16" s="6">
        <f t="shared" si="296"/>
        <v>0</v>
      </c>
      <c r="BZO16" s="6">
        <f t="shared" si="296"/>
        <v>0</v>
      </c>
      <c r="BZP16" s="6">
        <f t="shared" si="296"/>
        <v>0</v>
      </c>
      <c r="BZQ16" s="6">
        <f t="shared" si="296"/>
        <v>0</v>
      </c>
      <c r="BZR16" s="6">
        <f t="shared" si="296"/>
        <v>0</v>
      </c>
      <c r="BZS16" s="6">
        <f t="shared" si="296"/>
        <v>0</v>
      </c>
      <c r="BZT16" s="6">
        <f t="shared" si="296"/>
        <v>0</v>
      </c>
      <c r="BZU16" s="6">
        <f t="shared" si="296"/>
        <v>0</v>
      </c>
      <c r="BZV16" s="6">
        <f t="shared" si="296"/>
        <v>0</v>
      </c>
      <c r="BZW16" s="6">
        <f t="shared" si="296"/>
        <v>0</v>
      </c>
      <c r="BZX16" s="6">
        <f t="shared" si="296"/>
        <v>0</v>
      </c>
      <c r="BZY16" s="6">
        <f t="shared" si="296"/>
        <v>0</v>
      </c>
      <c r="BZZ16" s="6">
        <f t="shared" si="296"/>
        <v>0</v>
      </c>
      <c r="CAA16" s="6">
        <f t="shared" si="296"/>
        <v>0</v>
      </c>
      <c r="CAB16" s="6">
        <f t="shared" si="296"/>
        <v>0</v>
      </c>
      <c r="CAC16" s="6">
        <f t="shared" si="296"/>
        <v>0</v>
      </c>
      <c r="CAD16" s="6">
        <f t="shared" si="296"/>
        <v>0</v>
      </c>
      <c r="CAE16" s="6">
        <f t="shared" si="296"/>
        <v>0</v>
      </c>
      <c r="CAF16" s="6">
        <f t="shared" si="296"/>
        <v>0</v>
      </c>
      <c r="CAG16" s="6">
        <f t="shared" si="296"/>
        <v>0</v>
      </c>
      <c r="CAH16" s="6">
        <f t="shared" si="296"/>
        <v>0</v>
      </c>
      <c r="CAI16" s="6">
        <f t="shared" si="296"/>
        <v>0</v>
      </c>
      <c r="CAJ16" s="6">
        <f t="shared" si="296"/>
        <v>0</v>
      </c>
      <c r="CAK16" s="6">
        <f t="shared" si="296"/>
        <v>0</v>
      </c>
      <c r="CAL16" s="6">
        <f t="shared" si="296"/>
        <v>0</v>
      </c>
      <c r="CAM16" s="6">
        <f t="shared" si="296"/>
        <v>0</v>
      </c>
      <c r="CAN16" s="6">
        <f t="shared" ref="CAN16:CCY16" si="297">+CAN13+CAN14+CAN15</f>
        <v>0</v>
      </c>
      <c r="CAO16" s="6">
        <f t="shared" si="297"/>
        <v>0</v>
      </c>
      <c r="CAP16" s="6">
        <f t="shared" si="297"/>
        <v>0</v>
      </c>
      <c r="CAQ16" s="6">
        <f t="shared" si="297"/>
        <v>0</v>
      </c>
      <c r="CAR16" s="6">
        <f t="shared" si="297"/>
        <v>0</v>
      </c>
      <c r="CAS16" s="6">
        <f t="shared" si="297"/>
        <v>0</v>
      </c>
      <c r="CAT16" s="6">
        <f t="shared" si="297"/>
        <v>0</v>
      </c>
      <c r="CAU16" s="6">
        <f t="shared" si="297"/>
        <v>0</v>
      </c>
      <c r="CAV16" s="6">
        <f t="shared" si="297"/>
        <v>0</v>
      </c>
      <c r="CAW16" s="6">
        <f t="shared" si="297"/>
        <v>0</v>
      </c>
      <c r="CAX16" s="6">
        <f t="shared" si="297"/>
        <v>0</v>
      </c>
      <c r="CAY16" s="6">
        <f t="shared" si="297"/>
        <v>0</v>
      </c>
      <c r="CAZ16" s="6">
        <f t="shared" si="297"/>
        <v>0</v>
      </c>
      <c r="CBA16" s="6">
        <f t="shared" si="297"/>
        <v>0</v>
      </c>
      <c r="CBB16" s="6">
        <f t="shared" si="297"/>
        <v>0</v>
      </c>
      <c r="CBC16" s="6">
        <f t="shared" si="297"/>
        <v>0</v>
      </c>
      <c r="CBD16" s="6">
        <f t="shared" si="297"/>
        <v>0</v>
      </c>
      <c r="CBE16" s="6">
        <f t="shared" si="297"/>
        <v>0</v>
      </c>
      <c r="CBF16" s="6">
        <f t="shared" si="297"/>
        <v>0</v>
      </c>
      <c r="CBG16" s="6">
        <f t="shared" si="297"/>
        <v>0</v>
      </c>
      <c r="CBH16" s="6">
        <f t="shared" si="297"/>
        <v>0</v>
      </c>
      <c r="CBI16" s="6">
        <f t="shared" si="297"/>
        <v>0</v>
      </c>
      <c r="CBJ16" s="6">
        <f t="shared" si="297"/>
        <v>0</v>
      </c>
      <c r="CBK16" s="6">
        <f t="shared" si="297"/>
        <v>0</v>
      </c>
      <c r="CBL16" s="6">
        <f t="shared" si="297"/>
        <v>0</v>
      </c>
      <c r="CBM16" s="6">
        <f t="shared" si="297"/>
        <v>0</v>
      </c>
      <c r="CBN16" s="6">
        <f t="shared" si="297"/>
        <v>0</v>
      </c>
      <c r="CBO16" s="6">
        <f t="shared" si="297"/>
        <v>0</v>
      </c>
      <c r="CBP16" s="6">
        <f t="shared" si="297"/>
        <v>0</v>
      </c>
      <c r="CBQ16" s="6">
        <f t="shared" si="297"/>
        <v>0</v>
      </c>
      <c r="CBR16" s="6">
        <f t="shared" si="297"/>
        <v>0</v>
      </c>
      <c r="CBS16" s="6">
        <f t="shared" si="297"/>
        <v>0</v>
      </c>
      <c r="CBT16" s="6">
        <f t="shared" si="297"/>
        <v>0</v>
      </c>
      <c r="CBU16" s="6">
        <f t="shared" si="297"/>
        <v>0</v>
      </c>
      <c r="CBV16" s="6">
        <f t="shared" si="297"/>
        <v>0</v>
      </c>
      <c r="CBW16" s="6">
        <f t="shared" si="297"/>
        <v>0</v>
      </c>
      <c r="CBX16" s="6">
        <f t="shared" si="297"/>
        <v>0</v>
      </c>
      <c r="CBY16" s="6">
        <f t="shared" si="297"/>
        <v>0</v>
      </c>
      <c r="CBZ16" s="6">
        <f t="shared" si="297"/>
        <v>0</v>
      </c>
      <c r="CCA16" s="6">
        <f t="shared" si="297"/>
        <v>0</v>
      </c>
      <c r="CCB16" s="6">
        <f t="shared" si="297"/>
        <v>0</v>
      </c>
      <c r="CCC16" s="6">
        <f t="shared" si="297"/>
        <v>0</v>
      </c>
      <c r="CCD16" s="6">
        <f t="shared" si="297"/>
        <v>0</v>
      </c>
      <c r="CCE16" s="6">
        <f t="shared" si="297"/>
        <v>0</v>
      </c>
      <c r="CCF16" s="6">
        <f t="shared" si="297"/>
        <v>0</v>
      </c>
      <c r="CCG16" s="6">
        <f t="shared" si="297"/>
        <v>0</v>
      </c>
      <c r="CCH16" s="6">
        <f t="shared" si="297"/>
        <v>0</v>
      </c>
      <c r="CCI16" s="6">
        <f t="shared" si="297"/>
        <v>0</v>
      </c>
      <c r="CCJ16" s="6">
        <f t="shared" si="297"/>
        <v>0</v>
      </c>
      <c r="CCK16" s="6">
        <f t="shared" si="297"/>
        <v>0</v>
      </c>
      <c r="CCL16" s="6">
        <f t="shared" si="297"/>
        <v>0</v>
      </c>
      <c r="CCM16" s="6">
        <f t="shared" si="297"/>
        <v>0</v>
      </c>
      <c r="CCN16" s="6">
        <f t="shared" si="297"/>
        <v>0</v>
      </c>
      <c r="CCO16" s="6">
        <f t="shared" si="297"/>
        <v>0</v>
      </c>
      <c r="CCP16" s="6">
        <f t="shared" si="297"/>
        <v>0</v>
      </c>
      <c r="CCQ16" s="6">
        <f t="shared" si="297"/>
        <v>0</v>
      </c>
      <c r="CCR16" s="6">
        <f t="shared" si="297"/>
        <v>0</v>
      </c>
      <c r="CCS16" s="6">
        <f t="shared" si="297"/>
        <v>0</v>
      </c>
      <c r="CCT16" s="6">
        <f t="shared" si="297"/>
        <v>0</v>
      </c>
      <c r="CCU16" s="6">
        <f t="shared" si="297"/>
        <v>0</v>
      </c>
      <c r="CCV16" s="6">
        <f t="shared" si="297"/>
        <v>0</v>
      </c>
      <c r="CCW16" s="6">
        <f t="shared" si="297"/>
        <v>0</v>
      </c>
      <c r="CCX16" s="6">
        <f t="shared" si="297"/>
        <v>0</v>
      </c>
      <c r="CCY16" s="6">
        <f t="shared" si="297"/>
        <v>0</v>
      </c>
      <c r="CCZ16" s="6">
        <f t="shared" ref="CCZ16:CFK16" si="298">+CCZ13+CCZ14+CCZ15</f>
        <v>0</v>
      </c>
      <c r="CDA16" s="6">
        <f t="shared" si="298"/>
        <v>0</v>
      </c>
      <c r="CDB16" s="6">
        <f t="shared" si="298"/>
        <v>0</v>
      </c>
      <c r="CDC16" s="6">
        <f t="shared" si="298"/>
        <v>0</v>
      </c>
      <c r="CDD16" s="6">
        <f t="shared" si="298"/>
        <v>0</v>
      </c>
      <c r="CDE16" s="6">
        <f t="shared" si="298"/>
        <v>0</v>
      </c>
      <c r="CDF16" s="6">
        <f t="shared" si="298"/>
        <v>0</v>
      </c>
      <c r="CDG16" s="6">
        <f t="shared" si="298"/>
        <v>0</v>
      </c>
      <c r="CDH16" s="6">
        <f t="shared" si="298"/>
        <v>0</v>
      </c>
      <c r="CDI16" s="6">
        <f t="shared" si="298"/>
        <v>0</v>
      </c>
      <c r="CDJ16" s="6">
        <f t="shared" si="298"/>
        <v>0</v>
      </c>
      <c r="CDK16" s="6">
        <f t="shared" si="298"/>
        <v>0</v>
      </c>
      <c r="CDL16" s="6">
        <f t="shared" si="298"/>
        <v>0</v>
      </c>
      <c r="CDM16" s="6">
        <f t="shared" si="298"/>
        <v>0</v>
      </c>
      <c r="CDN16" s="6">
        <f t="shared" si="298"/>
        <v>0</v>
      </c>
      <c r="CDO16" s="6">
        <f t="shared" si="298"/>
        <v>0</v>
      </c>
      <c r="CDP16" s="6">
        <f t="shared" si="298"/>
        <v>0</v>
      </c>
      <c r="CDQ16" s="6">
        <f t="shared" si="298"/>
        <v>0</v>
      </c>
      <c r="CDR16" s="6">
        <f t="shared" si="298"/>
        <v>0</v>
      </c>
      <c r="CDS16" s="6">
        <f t="shared" si="298"/>
        <v>0</v>
      </c>
      <c r="CDT16" s="6">
        <f t="shared" si="298"/>
        <v>0</v>
      </c>
      <c r="CDU16" s="6">
        <f t="shared" si="298"/>
        <v>0</v>
      </c>
      <c r="CDV16" s="6">
        <f t="shared" si="298"/>
        <v>0</v>
      </c>
      <c r="CDW16" s="6">
        <f t="shared" si="298"/>
        <v>0</v>
      </c>
      <c r="CDX16" s="6">
        <f t="shared" si="298"/>
        <v>0</v>
      </c>
      <c r="CDY16" s="6">
        <f t="shared" si="298"/>
        <v>0</v>
      </c>
      <c r="CDZ16" s="6">
        <f t="shared" si="298"/>
        <v>0</v>
      </c>
      <c r="CEA16" s="6">
        <f t="shared" si="298"/>
        <v>0</v>
      </c>
      <c r="CEB16" s="6">
        <f t="shared" si="298"/>
        <v>0</v>
      </c>
      <c r="CEC16" s="6">
        <f t="shared" si="298"/>
        <v>0</v>
      </c>
      <c r="CED16" s="6">
        <f t="shared" si="298"/>
        <v>0</v>
      </c>
      <c r="CEE16" s="6">
        <f t="shared" si="298"/>
        <v>0</v>
      </c>
      <c r="CEF16" s="6">
        <f t="shared" si="298"/>
        <v>0</v>
      </c>
      <c r="CEG16" s="6">
        <f t="shared" si="298"/>
        <v>0</v>
      </c>
      <c r="CEH16" s="6">
        <f t="shared" si="298"/>
        <v>0</v>
      </c>
      <c r="CEI16" s="6">
        <f t="shared" si="298"/>
        <v>0</v>
      </c>
      <c r="CEJ16" s="6">
        <f t="shared" si="298"/>
        <v>0</v>
      </c>
      <c r="CEK16" s="6">
        <f t="shared" si="298"/>
        <v>0</v>
      </c>
      <c r="CEL16" s="6">
        <f t="shared" si="298"/>
        <v>0</v>
      </c>
      <c r="CEM16" s="6">
        <f t="shared" si="298"/>
        <v>0</v>
      </c>
      <c r="CEN16" s="6">
        <f t="shared" si="298"/>
        <v>0</v>
      </c>
      <c r="CEO16" s="6">
        <f t="shared" si="298"/>
        <v>0</v>
      </c>
      <c r="CEP16" s="6">
        <f t="shared" si="298"/>
        <v>0</v>
      </c>
      <c r="CEQ16" s="6">
        <f t="shared" si="298"/>
        <v>0</v>
      </c>
      <c r="CER16" s="6">
        <f t="shared" si="298"/>
        <v>0</v>
      </c>
      <c r="CES16" s="6">
        <f t="shared" si="298"/>
        <v>0</v>
      </c>
      <c r="CET16" s="6">
        <f t="shared" si="298"/>
        <v>0</v>
      </c>
      <c r="CEU16" s="6">
        <f t="shared" si="298"/>
        <v>0</v>
      </c>
      <c r="CEV16" s="6">
        <f t="shared" si="298"/>
        <v>0</v>
      </c>
      <c r="CEW16" s="6">
        <f t="shared" si="298"/>
        <v>0</v>
      </c>
      <c r="CEX16" s="6">
        <f t="shared" si="298"/>
        <v>0</v>
      </c>
      <c r="CEY16" s="6">
        <f t="shared" si="298"/>
        <v>0</v>
      </c>
      <c r="CEZ16" s="6">
        <f t="shared" si="298"/>
        <v>0</v>
      </c>
      <c r="CFA16" s="6">
        <f t="shared" si="298"/>
        <v>0</v>
      </c>
      <c r="CFB16" s="6">
        <f t="shared" si="298"/>
        <v>0</v>
      </c>
      <c r="CFC16" s="6">
        <f t="shared" si="298"/>
        <v>0</v>
      </c>
      <c r="CFD16" s="6">
        <f t="shared" si="298"/>
        <v>0</v>
      </c>
      <c r="CFE16" s="6">
        <f t="shared" si="298"/>
        <v>0</v>
      </c>
      <c r="CFF16" s="6">
        <f t="shared" si="298"/>
        <v>0</v>
      </c>
      <c r="CFG16" s="6">
        <f t="shared" si="298"/>
        <v>0</v>
      </c>
      <c r="CFH16" s="6">
        <f t="shared" si="298"/>
        <v>0</v>
      </c>
      <c r="CFI16" s="6">
        <f t="shared" si="298"/>
        <v>0</v>
      </c>
      <c r="CFJ16" s="6">
        <f t="shared" si="298"/>
        <v>0</v>
      </c>
      <c r="CFK16" s="6">
        <f t="shared" si="298"/>
        <v>0</v>
      </c>
      <c r="CFL16" s="6">
        <f t="shared" ref="CFL16:CHW16" si="299">+CFL13+CFL14+CFL15</f>
        <v>0</v>
      </c>
      <c r="CFM16" s="6">
        <f t="shared" si="299"/>
        <v>0</v>
      </c>
      <c r="CFN16" s="6">
        <f t="shared" si="299"/>
        <v>0</v>
      </c>
      <c r="CFO16" s="6">
        <f t="shared" si="299"/>
        <v>0</v>
      </c>
      <c r="CFP16" s="6">
        <f t="shared" si="299"/>
        <v>0</v>
      </c>
      <c r="CFQ16" s="6">
        <f t="shared" si="299"/>
        <v>0</v>
      </c>
      <c r="CFR16" s="6">
        <f t="shared" si="299"/>
        <v>0</v>
      </c>
      <c r="CFS16" s="6">
        <f t="shared" si="299"/>
        <v>0</v>
      </c>
      <c r="CFT16" s="6">
        <f t="shared" si="299"/>
        <v>0</v>
      </c>
      <c r="CFU16" s="6">
        <f t="shared" si="299"/>
        <v>0</v>
      </c>
      <c r="CFV16" s="6">
        <f t="shared" si="299"/>
        <v>0</v>
      </c>
      <c r="CFW16" s="6">
        <f t="shared" si="299"/>
        <v>0</v>
      </c>
      <c r="CFX16" s="6">
        <f t="shared" si="299"/>
        <v>0</v>
      </c>
      <c r="CFY16" s="6">
        <f t="shared" si="299"/>
        <v>0</v>
      </c>
      <c r="CFZ16" s="6">
        <f t="shared" si="299"/>
        <v>0</v>
      </c>
      <c r="CGA16" s="6">
        <f t="shared" si="299"/>
        <v>0</v>
      </c>
      <c r="CGB16" s="6">
        <f t="shared" si="299"/>
        <v>0</v>
      </c>
      <c r="CGC16" s="6">
        <f t="shared" si="299"/>
        <v>0</v>
      </c>
      <c r="CGD16" s="6">
        <f t="shared" si="299"/>
        <v>0</v>
      </c>
      <c r="CGE16" s="6">
        <f t="shared" si="299"/>
        <v>0</v>
      </c>
      <c r="CGF16" s="6">
        <f t="shared" si="299"/>
        <v>0</v>
      </c>
      <c r="CGG16" s="6">
        <f t="shared" si="299"/>
        <v>0</v>
      </c>
      <c r="CGH16" s="6">
        <f t="shared" si="299"/>
        <v>0</v>
      </c>
      <c r="CGI16" s="6">
        <f t="shared" si="299"/>
        <v>0</v>
      </c>
      <c r="CGJ16" s="6">
        <f t="shared" si="299"/>
        <v>0</v>
      </c>
      <c r="CGK16" s="6">
        <f t="shared" si="299"/>
        <v>0</v>
      </c>
      <c r="CGL16" s="6">
        <f t="shared" si="299"/>
        <v>0</v>
      </c>
      <c r="CGM16" s="6">
        <f t="shared" si="299"/>
        <v>0</v>
      </c>
      <c r="CGN16" s="6">
        <f t="shared" si="299"/>
        <v>0</v>
      </c>
      <c r="CGO16" s="6">
        <f t="shared" si="299"/>
        <v>0</v>
      </c>
      <c r="CGP16" s="6">
        <f t="shared" si="299"/>
        <v>0</v>
      </c>
      <c r="CGQ16" s="6">
        <f t="shared" si="299"/>
        <v>0</v>
      </c>
      <c r="CGR16" s="6">
        <f t="shared" si="299"/>
        <v>0</v>
      </c>
      <c r="CGS16" s="6">
        <f t="shared" si="299"/>
        <v>0</v>
      </c>
      <c r="CGT16" s="6">
        <f t="shared" si="299"/>
        <v>0</v>
      </c>
      <c r="CGU16" s="6">
        <f t="shared" si="299"/>
        <v>0</v>
      </c>
      <c r="CGV16" s="6">
        <f t="shared" si="299"/>
        <v>0</v>
      </c>
      <c r="CGW16" s="6">
        <f t="shared" si="299"/>
        <v>0</v>
      </c>
      <c r="CGX16" s="6">
        <f t="shared" si="299"/>
        <v>0</v>
      </c>
      <c r="CGY16" s="6">
        <f t="shared" si="299"/>
        <v>0</v>
      </c>
      <c r="CGZ16" s="6">
        <f t="shared" si="299"/>
        <v>0</v>
      </c>
      <c r="CHA16" s="6">
        <f t="shared" si="299"/>
        <v>0</v>
      </c>
      <c r="CHB16" s="6">
        <f t="shared" si="299"/>
        <v>0</v>
      </c>
      <c r="CHC16" s="6">
        <f t="shared" si="299"/>
        <v>0</v>
      </c>
      <c r="CHD16" s="6">
        <f t="shared" si="299"/>
        <v>0</v>
      </c>
      <c r="CHE16" s="6">
        <f t="shared" si="299"/>
        <v>0</v>
      </c>
      <c r="CHF16" s="6">
        <f t="shared" si="299"/>
        <v>0</v>
      </c>
      <c r="CHG16" s="6">
        <f t="shared" si="299"/>
        <v>0</v>
      </c>
      <c r="CHH16" s="6">
        <f t="shared" si="299"/>
        <v>0</v>
      </c>
      <c r="CHI16" s="6">
        <f t="shared" si="299"/>
        <v>0</v>
      </c>
      <c r="CHJ16" s="6">
        <f t="shared" si="299"/>
        <v>0</v>
      </c>
      <c r="CHK16" s="6">
        <f t="shared" si="299"/>
        <v>0</v>
      </c>
      <c r="CHL16" s="6">
        <f t="shared" si="299"/>
        <v>0</v>
      </c>
      <c r="CHM16" s="6">
        <f t="shared" si="299"/>
        <v>0</v>
      </c>
      <c r="CHN16" s="6">
        <f t="shared" si="299"/>
        <v>0</v>
      </c>
      <c r="CHO16" s="6">
        <f t="shared" si="299"/>
        <v>0</v>
      </c>
      <c r="CHP16" s="6">
        <f t="shared" si="299"/>
        <v>0</v>
      </c>
      <c r="CHQ16" s="6">
        <f t="shared" si="299"/>
        <v>0</v>
      </c>
      <c r="CHR16" s="6">
        <f t="shared" si="299"/>
        <v>0</v>
      </c>
      <c r="CHS16" s="6">
        <f t="shared" si="299"/>
        <v>0</v>
      </c>
      <c r="CHT16" s="6">
        <f t="shared" si="299"/>
        <v>0</v>
      </c>
      <c r="CHU16" s="6">
        <f t="shared" si="299"/>
        <v>0</v>
      </c>
      <c r="CHV16" s="6">
        <f t="shared" si="299"/>
        <v>0</v>
      </c>
      <c r="CHW16" s="6">
        <f t="shared" si="299"/>
        <v>0</v>
      </c>
      <c r="CHX16" s="6">
        <f t="shared" ref="CHX16:CKI16" si="300">+CHX13+CHX14+CHX15</f>
        <v>0</v>
      </c>
      <c r="CHY16" s="6">
        <f t="shared" si="300"/>
        <v>0</v>
      </c>
      <c r="CHZ16" s="6">
        <f t="shared" si="300"/>
        <v>0</v>
      </c>
      <c r="CIA16" s="6">
        <f t="shared" si="300"/>
        <v>0</v>
      </c>
      <c r="CIB16" s="6">
        <f t="shared" si="300"/>
        <v>0</v>
      </c>
      <c r="CIC16" s="6">
        <f t="shared" si="300"/>
        <v>0</v>
      </c>
      <c r="CID16" s="6">
        <f t="shared" si="300"/>
        <v>0</v>
      </c>
      <c r="CIE16" s="6">
        <f t="shared" si="300"/>
        <v>0</v>
      </c>
      <c r="CIF16" s="6">
        <f t="shared" si="300"/>
        <v>0</v>
      </c>
      <c r="CIG16" s="6">
        <f t="shared" si="300"/>
        <v>0</v>
      </c>
      <c r="CIH16" s="6">
        <f t="shared" si="300"/>
        <v>0</v>
      </c>
      <c r="CII16" s="6">
        <f t="shared" si="300"/>
        <v>0</v>
      </c>
      <c r="CIJ16" s="6">
        <f t="shared" si="300"/>
        <v>0</v>
      </c>
      <c r="CIK16" s="6">
        <f t="shared" si="300"/>
        <v>0</v>
      </c>
      <c r="CIL16" s="6">
        <f t="shared" si="300"/>
        <v>0</v>
      </c>
      <c r="CIM16" s="6">
        <f t="shared" si="300"/>
        <v>0</v>
      </c>
      <c r="CIN16" s="6">
        <f t="shared" si="300"/>
        <v>0</v>
      </c>
      <c r="CIO16" s="6">
        <f t="shared" si="300"/>
        <v>0</v>
      </c>
      <c r="CIP16" s="6">
        <f t="shared" si="300"/>
        <v>0</v>
      </c>
      <c r="CIQ16" s="6">
        <f t="shared" si="300"/>
        <v>0</v>
      </c>
      <c r="CIR16" s="6">
        <f t="shared" si="300"/>
        <v>0</v>
      </c>
      <c r="CIS16" s="6">
        <f t="shared" si="300"/>
        <v>0</v>
      </c>
      <c r="CIT16" s="6">
        <f t="shared" si="300"/>
        <v>0</v>
      </c>
      <c r="CIU16" s="6">
        <f t="shared" si="300"/>
        <v>0</v>
      </c>
      <c r="CIV16" s="6">
        <f t="shared" si="300"/>
        <v>0</v>
      </c>
      <c r="CIW16" s="6">
        <f t="shared" si="300"/>
        <v>0</v>
      </c>
      <c r="CIX16" s="6">
        <f t="shared" si="300"/>
        <v>0</v>
      </c>
      <c r="CIY16" s="6">
        <f t="shared" si="300"/>
        <v>0</v>
      </c>
      <c r="CIZ16" s="6">
        <f t="shared" si="300"/>
        <v>0</v>
      </c>
      <c r="CJA16" s="6">
        <f t="shared" si="300"/>
        <v>0</v>
      </c>
      <c r="CJB16" s="6">
        <f t="shared" si="300"/>
        <v>0</v>
      </c>
      <c r="CJC16" s="6">
        <f t="shared" si="300"/>
        <v>0</v>
      </c>
      <c r="CJD16" s="6">
        <f t="shared" si="300"/>
        <v>0</v>
      </c>
      <c r="CJE16" s="6">
        <f t="shared" si="300"/>
        <v>0</v>
      </c>
      <c r="CJF16" s="6">
        <f t="shared" si="300"/>
        <v>0</v>
      </c>
      <c r="CJG16" s="6">
        <f t="shared" si="300"/>
        <v>0</v>
      </c>
      <c r="CJH16" s="6">
        <f t="shared" si="300"/>
        <v>0</v>
      </c>
      <c r="CJI16" s="6">
        <f t="shared" si="300"/>
        <v>0</v>
      </c>
      <c r="CJJ16" s="6">
        <f t="shared" si="300"/>
        <v>0</v>
      </c>
      <c r="CJK16" s="6">
        <f t="shared" si="300"/>
        <v>0</v>
      </c>
      <c r="CJL16" s="6">
        <f t="shared" si="300"/>
        <v>0</v>
      </c>
      <c r="CJM16" s="6">
        <f t="shared" si="300"/>
        <v>0</v>
      </c>
      <c r="CJN16" s="6">
        <f t="shared" si="300"/>
        <v>0</v>
      </c>
      <c r="CJO16" s="6">
        <f t="shared" si="300"/>
        <v>0</v>
      </c>
      <c r="CJP16" s="6">
        <f t="shared" si="300"/>
        <v>0</v>
      </c>
      <c r="CJQ16" s="6">
        <f t="shared" si="300"/>
        <v>0</v>
      </c>
      <c r="CJR16" s="6">
        <f t="shared" si="300"/>
        <v>0</v>
      </c>
      <c r="CJS16" s="6">
        <f t="shared" si="300"/>
        <v>0</v>
      </c>
      <c r="CJT16" s="6">
        <f t="shared" si="300"/>
        <v>0</v>
      </c>
      <c r="CJU16" s="6">
        <f t="shared" si="300"/>
        <v>0</v>
      </c>
      <c r="CJV16" s="6">
        <f t="shared" si="300"/>
        <v>0</v>
      </c>
      <c r="CJW16" s="6">
        <f t="shared" si="300"/>
        <v>0</v>
      </c>
      <c r="CJX16" s="6">
        <f t="shared" si="300"/>
        <v>0</v>
      </c>
      <c r="CJY16" s="6">
        <f t="shared" si="300"/>
        <v>0</v>
      </c>
      <c r="CJZ16" s="6">
        <f t="shared" si="300"/>
        <v>0</v>
      </c>
      <c r="CKA16" s="6">
        <f t="shared" si="300"/>
        <v>0</v>
      </c>
      <c r="CKB16" s="6">
        <f t="shared" si="300"/>
        <v>0</v>
      </c>
      <c r="CKC16" s="6">
        <f t="shared" si="300"/>
        <v>0</v>
      </c>
      <c r="CKD16" s="6">
        <f t="shared" si="300"/>
        <v>0</v>
      </c>
      <c r="CKE16" s="6">
        <f t="shared" si="300"/>
        <v>0</v>
      </c>
      <c r="CKF16" s="6">
        <f t="shared" si="300"/>
        <v>0</v>
      </c>
      <c r="CKG16" s="6">
        <f t="shared" si="300"/>
        <v>0</v>
      </c>
      <c r="CKH16" s="6">
        <f t="shared" si="300"/>
        <v>0</v>
      </c>
      <c r="CKI16" s="6">
        <f t="shared" si="300"/>
        <v>0</v>
      </c>
      <c r="CKJ16" s="6">
        <f t="shared" ref="CKJ16:CMU16" si="301">+CKJ13+CKJ14+CKJ15</f>
        <v>0</v>
      </c>
      <c r="CKK16" s="6">
        <f t="shared" si="301"/>
        <v>0</v>
      </c>
      <c r="CKL16" s="6">
        <f t="shared" si="301"/>
        <v>0</v>
      </c>
      <c r="CKM16" s="6">
        <f t="shared" si="301"/>
        <v>0</v>
      </c>
      <c r="CKN16" s="6">
        <f t="shared" si="301"/>
        <v>0</v>
      </c>
      <c r="CKO16" s="6">
        <f t="shared" si="301"/>
        <v>0</v>
      </c>
      <c r="CKP16" s="6">
        <f t="shared" si="301"/>
        <v>0</v>
      </c>
      <c r="CKQ16" s="6">
        <f t="shared" si="301"/>
        <v>0</v>
      </c>
      <c r="CKR16" s="6">
        <f t="shared" si="301"/>
        <v>0</v>
      </c>
      <c r="CKS16" s="6">
        <f t="shared" si="301"/>
        <v>0</v>
      </c>
      <c r="CKT16" s="6">
        <f t="shared" si="301"/>
        <v>0</v>
      </c>
      <c r="CKU16" s="6">
        <f t="shared" si="301"/>
        <v>0</v>
      </c>
      <c r="CKV16" s="6">
        <f t="shared" si="301"/>
        <v>0</v>
      </c>
      <c r="CKW16" s="6">
        <f t="shared" si="301"/>
        <v>0</v>
      </c>
      <c r="CKX16" s="6">
        <f t="shared" si="301"/>
        <v>0</v>
      </c>
      <c r="CKY16" s="6">
        <f t="shared" si="301"/>
        <v>0</v>
      </c>
      <c r="CKZ16" s="6">
        <f t="shared" si="301"/>
        <v>0</v>
      </c>
      <c r="CLA16" s="6">
        <f t="shared" si="301"/>
        <v>0</v>
      </c>
      <c r="CLB16" s="6">
        <f t="shared" si="301"/>
        <v>0</v>
      </c>
      <c r="CLC16" s="6">
        <f t="shared" si="301"/>
        <v>0</v>
      </c>
      <c r="CLD16" s="6">
        <f t="shared" si="301"/>
        <v>0</v>
      </c>
      <c r="CLE16" s="6">
        <f t="shared" si="301"/>
        <v>0</v>
      </c>
      <c r="CLF16" s="6">
        <f t="shared" si="301"/>
        <v>0</v>
      </c>
      <c r="CLG16" s="6">
        <f t="shared" si="301"/>
        <v>0</v>
      </c>
      <c r="CLH16" s="6">
        <f t="shared" si="301"/>
        <v>0</v>
      </c>
      <c r="CLI16" s="6">
        <f t="shared" si="301"/>
        <v>0</v>
      </c>
      <c r="CLJ16" s="6">
        <f t="shared" si="301"/>
        <v>0</v>
      </c>
      <c r="CLK16" s="6">
        <f t="shared" si="301"/>
        <v>0</v>
      </c>
      <c r="CLL16" s="6">
        <f t="shared" si="301"/>
        <v>0</v>
      </c>
      <c r="CLM16" s="6">
        <f t="shared" si="301"/>
        <v>0</v>
      </c>
      <c r="CLN16" s="6">
        <f t="shared" si="301"/>
        <v>0</v>
      </c>
      <c r="CLO16" s="6">
        <f t="shared" si="301"/>
        <v>0</v>
      </c>
      <c r="CLP16" s="6">
        <f t="shared" si="301"/>
        <v>0</v>
      </c>
      <c r="CLQ16" s="6">
        <f t="shared" si="301"/>
        <v>0</v>
      </c>
      <c r="CLR16" s="6">
        <f t="shared" si="301"/>
        <v>0</v>
      </c>
      <c r="CLS16" s="6">
        <f t="shared" si="301"/>
        <v>0</v>
      </c>
      <c r="CLT16" s="6">
        <f t="shared" si="301"/>
        <v>0</v>
      </c>
      <c r="CLU16" s="6">
        <f t="shared" si="301"/>
        <v>0</v>
      </c>
      <c r="CLV16" s="6">
        <f t="shared" si="301"/>
        <v>0</v>
      </c>
      <c r="CLW16" s="6">
        <f t="shared" si="301"/>
        <v>0</v>
      </c>
      <c r="CLX16" s="6">
        <f t="shared" si="301"/>
        <v>0</v>
      </c>
      <c r="CLY16" s="6">
        <f t="shared" si="301"/>
        <v>0</v>
      </c>
      <c r="CLZ16" s="6">
        <f t="shared" si="301"/>
        <v>0</v>
      </c>
      <c r="CMA16" s="6">
        <f t="shared" si="301"/>
        <v>0</v>
      </c>
      <c r="CMB16" s="6">
        <f t="shared" si="301"/>
        <v>0</v>
      </c>
      <c r="CMC16" s="6">
        <f t="shared" si="301"/>
        <v>0</v>
      </c>
      <c r="CMD16" s="6">
        <f t="shared" si="301"/>
        <v>0</v>
      </c>
      <c r="CME16" s="6">
        <f t="shared" si="301"/>
        <v>0</v>
      </c>
      <c r="CMF16" s="6">
        <f t="shared" si="301"/>
        <v>0</v>
      </c>
      <c r="CMG16" s="6">
        <f t="shared" si="301"/>
        <v>0</v>
      </c>
      <c r="CMH16" s="6">
        <f t="shared" si="301"/>
        <v>0</v>
      </c>
      <c r="CMI16" s="6">
        <f t="shared" si="301"/>
        <v>0</v>
      </c>
      <c r="CMJ16" s="6">
        <f t="shared" si="301"/>
        <v>0</v>
      </c>
      <c r="CMK16" s="6">
        <f t="shared" si="301"/>
        <v>0</v>
      </c>
      <c r="CML16" s="6">
        <f t="shared" si="301"/>
        <v>0</v>
      </c>
      <c r="CMM16" s="6">
        <f t="shared" si="301"/>
        <v>0</v>
      </c>
      <c r="CMN16" s="6">
        <f t="shared" si="301"/>
        <v>0</v>
      </c>
      <c r="CMO16" s="6">
        <f t="shared" si="301"/>
        <v>0</v>
      </c>
      <c r="CMP16" s="6">
        <f t="shared" si="301"/>
        <v>0</v>
      </c>
      <c r="CMQ16" s="6">
        <f t="shared" si="301"/>
        <v>0</v>
      </c>
      <c r="CMR16" s="6">
        <f t="shared" si="301"/>
        <v>0</v>
      </c>
      <c r="CMS16" s="6">
        <f t="shared" si="301"/>
        <v>0</v>
      </c>
      <c r="CMT16" s="6">
        <f t="shared" si="301"/>
        <v>0</v>
      </c>
      <c r="CMU16" s="6">
        <f t="shared" si="301"/>
        <v>0</v>
      </c>
      <c r="CMV16" s="6">
        <f t="shared" ref="CMV16:CPG16" si="302">+CMV13+CMV14+CMV15</f>
        <v>0</v>
      </c>
      <c r="CMW16" s="6">
        <f t="shared" si="302"/>
        <v>0</v>
      </c>
      <c r="CMX16" s="6">
        <f t="shared" si="302"/>
        <v>0</v>
      </c>
      <c r="CMY16" s="6">
        <f t="shared" si="302"/>
        <v>0</v>
      </c>
      <c r="CMZ16" s="6">
        <f t="shared" si="302"/>
        <v>0</v>
      </c>
      <c r="CNA16" s="6">
        <f t="shared" si="302"/>
        <v>0</v>
      </c>
      <c r="CNB16" s="6">
        <f t="shared" si="302"/>
        <v>0</v>
      </c>
      <c r="CNC16" s="6">
        <f t="shared" si="302"/>
        <v>0</v>
      </c>
      <c r="CND16" s="6">
        <f t="shared" si="302"/>
        <v>0</v>
      </c>
      <c r="CNE16" s="6">
        <f t="shared" si="302"/>
        <v>0</v>
      </c>
      <c r="CNF16" s="6">
        <f t="shared" si="302"/>
        <v>0</v>
      </c>
      <c r="CNG16" s="6">
        <f t="shared" si="302"/>
        <v>0</v>
      </c>
      <c r="CNH16" s="6">
        <f t="shared" si="302"/>
        <v>0</v>
      </c>
      <c r="CNI16" s="6">
        <f t="shared" si="302"/>
        <v>0</v>
      </c>
      <c r="CNJ16" s="6">
        <f t="shared" si="302"/>
        <v>0</v>
      </c>
      <c r="CNK16" s="6">
        <f t="shared" si="302"/>
        <v>0</v>
      </c>
      <c r="CNL16" s="6">
        <f t="shared" si="302"/>
        <v>0</v>
      </c>
      <c r="CNM16" s="6">
        <f t="shared" si="302"/>
        <v>0</v>
      </c>
      <c r="CNN16" s="6">
        <f t="shared" si="302"/>
        <v>0</v>
      </c>
      <c r="CNO16" s="6">
        <f t="shared" si="302"/>
        <v>0</v>
      </c>
      <c r="CNP16" s="6">
        <f t="shared" si="302"/>
        <v>0</v>
      </c>
      <c r="CNQ16" s="6">
        <f t="shared" si="302"/>
        <v>0</v>
      </c>
      <c r="CNR16" s="6">
        <f t="shared" si="302"/>
        <v>0</v>
      </c>
      <c r="CNS16" s="6">
        <f t="shared" si="302"/>
        <v>0</v>
      </c>
      <c r="CNT16" s="6">
        <f t="shared" si="302"/>
        <v>0</v>
      </c>
      <c r="CNU16" s="6">
        <f t="shared" si="302"/>
        <v>0</v>
      </c>
      <c r="CNV16" s="6">
        <f t="shared" si="302"/>
        <v>0</v>
      </c>
      <c r="CNW16" s="6">
        <f t="shared" si="302"/>
        <v>0</v>
      </c>
      <c r="CNX16" s="6">
        <f t="shared" si="302"/>
        <v>0</v>
      </c>
      <c r="CNY16" s="6">
        <f t="shared" si="302"/>
        <v>0</v>
      </c>
      <c r="CNZ16" s="6">
        <f t="shared" si="302"/>
        <v>0</v>
      </c>
      <c r="COA16" s="6">
        <f t="shared" si="302"/>
        <v>0</v>
      </c>
      <c r="COB16" s="6">
        <f t="shared" si="302"/>
        <v>0</v>
      </c>
      <c r="COC16" s="6">
        <f t="shared" si="302"/>
        <v>0</v>
      </c>
      <c r="COD16" s="6">
        <f t="shared" si="302"/>
        <v>0</v>
      </c>
      <c r="COE16" s="6">
        <f t="shared" si="302"/>
        <v>0</v>
      </c>
      <c r="COF16" s="6">
        <f t="shared" si="302"/>
        <v>0</v>
      </c>
      <c r="COG16" s="6">
        <f t="shared" si="302"/>
        <v>0</v>
      </c>
      <c r="COH16" s="6">
        <f t="shared" si="302"/>
        <v>0</v>
      </c>
      <c r="COI16" s="6">
        <f t="shared" si="302"/>
        <v>0</v>
      </c>
      <c r="COJ16" s="6">
        <f t="shared" si="302"/>
        <v>0</v>
      </c>
      <c r="COK16" s="6">
        <f t="shared" si="302"/>
        <v>0</v>
      </c>
      <c r="COL16" s="6">
        <f t="shared" si="302"/>
        <v>0</v>
      </c>
      <c r="COM16" s="6">
        <f t="shared" si="302"/>
        <v>0</v>
      </c>
      <c r="CON16" s="6">
        <f t="shared" si="302"/>
        <v>0</v>
      </c>
      <c r="COO16" s="6">
        <f t="shared" si="302"/>
        <v>0</v>
      </c>
      <c r="COP16" s="6">
        <f t="shared" si="302"/>
        <v>0</v>
      </c>
      <c r="COQ16" s="6">
        <f t="shared" si="302"/>
        <v>0</v>
      </c>
      <c r="COR16" s="6">
        <f t="shared" si="302"/>
        <v>0</v>
      </c>
      <c r="COS16" s="6">
        <f t="shared" si="302"/>
        <v>0</v>
      </c>
      <c r="COT16" s="6">
        <f t="shared" si="302"/>
        <v>0</v>
      </c>
      <c r="COU16" s="6">
        <f t="shared" si="302"/>
        <v>0</v>
      </c>
      <c r="COV16" s="6">
        <f t="shared" si="302"/>
        <v>0</v>
      </c>
      <c r="COW16" s="6">
        <f t="shared" si="302"/>
        <v>0</v>
      </c>
      <c r="COX16" s="6">
        <f t="shared" si="302"/>
        <v>0</v>
      </c>
      <c r="COY16" s="6">
        <f t="shared" si="302"/>
        <v>0</v>
      </c>
      <c r="COZ16" s="6">
        <f t="shared" si="302"/>
        <v>0</v>
      </c>
      <c r="CPA16" s="6">
        <f t="shared" si="302"/>
        <v>0</v>
      </c>
      <c r="CPB16" s="6">
        <f t="shared" si="302"/>
        <v>0</v>
      </c>
      <c r="CPC16" s="6">
        <f t="shared" si="302"/>
        <v>0</v>
      </c>
      <c r="CPD16" s="6">
        <f t="shared" si="302"/>
        <v>0</v>
      </c>
      <c r="CPE16" s="6">
        <f t="shared" si="302"/>
        <v>0</v>
      </c>
      <c r="CPF16" s="6">
        <f t="shared" si="302"/>
        <v>0</v>
      </c>
      <c r="CPG16" s="6">
        <f t="shared" si="302"/>
        <v>0</v>
      </c>
      <c r="CPH16" s="6">
        <f t="shared" ref="CPH16:CRS16" si="303">+CPH13+CPH14+CPH15</f>
        <v>0</v>
      </c>
      <c r="CPI16" s="6">
        <f t="shared" si="303"/>
        <v>0</v>
      </c>
      <c r="CPJ16" s="6">
        <f t="shared" si="303"/>
        <v>0</v>
      </c>
      <c r="CPK16" s="6">
        <f t="shared" si="303"/>
        <v>0</v>
      </c>
      <c r="CPL16" s="6">
        <f t="shared" si="303"/>
        <v>0</v>
      </c>
      <c r="CPM16" s="6">
        <f t="shared" si="303"/>
        <v>0</v>
      </c>
      <c r="CPN16" s="6">
        <f t="shared" si="303"/>
        <v>0</v>
      </c>
      <c r="CPO16" s="6">
        <f t="shared" si="303"/>
        <v>0</v>
      </c>
      <c r="CPP16" s="6">
        <f t="shared" si="303"/>
        <v>0</v>
      </c>
      <c r="CPQ16" s="6">
        <f t="shared" si="303"/>
        <v>0</v>
      </c>
      <c r="CPR16" s="6">
        <f t="shared" si="303"/>
        <v>0</v>
      </c>
      <c r="CPS16" s="6">
        <f t="shared" si="303"/>
        <v>0</v>
      </c>
      <c r="CPT16" s="6">
        <f t="shared" si="303"/>
        <v>0</v>
      </c>
      <c r="CPU16" s="6">
        <f t="shared" si="303"/>
        <v>0</v>
      </c>
      <c r="CPV16" s="6">
        <f t="shared" si="303"/>
        <v>0</v>
      </c>
      <c r="CPW16" s="6">
        <f t="shared" si="303"/>
        <v>0</v>
      </c>
      <c r="CPX16" s="6">
        <f t="shared" si="303"/>
        <v>0</v>
      </c>
      <c r="CPY16" s="6">
        <f t="shared" si="303"/>
        <v>0</v>
      </c>
      <c r="CPZ16" s="6">
        <f t="shared" si="303"/>
        <v>0</v>
      </c>
      <c r="CQA16" s="6">
        <f t="shared" si="303"/>
        <v>0</v>
      </c>
      <c r="CQB16" s="6">
        <f t="shared" si="303"/>
        <v>0</v>
      </c>
      <c r="CQC16" s="6">
        <f t="shared" si="303"/>
        <v>0</v>
      </c>
      <c r="CQD16" s="6">
        <f t="shared" si="303"/>
        <v>0</v>
      </c>
      <c r="CQE16" s="6">
        <f t="shared" si="303"/>
        <v>0</v>
      </c>
      <c r="CQF16" s="6">
        <f t="shared" si="303"/>
        <v>0</v>
      </c>
      <c r="CQG16" s="6">
        <f t="shared" si="303"/>
        <v>0</v>
      </c>
      <c r="CQH16" s="6">
        <f t="shared" si="303"/>
        <v>0</v>
      </c>
      <c r="CQI16" s="6">
        <f t="shared" si="303"/>
        <v>0</v>
      </c>
      <c r="CQJ16" s="6">
        <f t="shared" si="303"/>
        <v>0</v>
      </c>
      <c r="CQK16" s="6">
        <f t="shared" si="303"/>
        <v>0</v>
      </c>
      <c r="CQL16" s="6">
        <f t="shared" si="303"/>
        <v>0</v>
      </c>
      <c r="CQM16" s="6">
        <f t="shared" si="303"/>
        <v>0</v>
      </c>
      <c r="CQN16" s="6">
        <f t="shared" si="303"/>
        <v>0</v>
      </c>
      <c r="CQO16" s="6">
        <f t="shared" si="303"/>
        <v>0</v>
      </c>
      <c r="CQP16" s="6">
        <f t="shared" si="303"/>
        <v>0</v>
      </c>
      <c r="CQQ16" s="6">
        <f t="shared" si="303"/>
        <v>0</v>
      </c>
      <c r="CQR16" s="6">
        <f t="shared" si="303"/>
        <v>0</v>
      </c>
      <c r="CQS16" s="6">
        <f t="shared" si="303"/>
        <v>0</v>
      </c>
      <c r="CQT16" s="6">
        <f t="shared" si="303"/>
        <v>0</v>
      </c>
      <c r="CQU16" s="6">
        <f t="shared" si="303"/>
        <v>0</v>
      </c>
      <c r="CQV16" s="6">
        <f t="shared" si="303"/>
        <v>0</v>
      </c>
      <c r="CQW16" s="6">
        <f t="shared" si="303"/>
        <v>0</v>
      </c>
      <c r="CQX16" s="6">
        <f t="shared" si="303"/>
        <v>0</v>
      </c>
      <c r="CQY16" s="6">
        <f t="shared" si="303"/>
        <v>0</v>
      </c>
      <c r="CQZ16" s="6">
        <f t="shared" si="303"/>
        <v>0</v>
      </c>
      <c r="CRA16" s="6">
        <f t="shared" si="303"/>
        <v>0</v>
      </c>
      <c r="CRB16" s="6">
        <f t="shared" si="303"/>
        <v>0</v>
      </c>
      <c r="CRC16" s="6">
        <f t="shared" si="303"/>
        <v>0</v>
      </c>
      <c r="CRD16" s="6">
        <f t="shared" si="303"/>
        <v>0</v>
      </c>
      <c r="CRE16" s="6">
        <f t="shared" si="303"/>
        <v>0</v>
      </c>
      <c r="CRF16" s="6">
        <f t="shared" si="303"/>
        <v>0</v>
      </c>
      <c r="CRG16" s="6">
        <f t="shared" si="303"/>
        <v>0</v>
      </c>
      <c r="CRH16" s="6">
        <f t="shared" si="303"/>
        <v>0</v>
      </c>
      <c r="CRI16" s="6">
        <f t="shared" si="303"/>
        <v>0</v>
      </c>
      <c r="CRJ16" s="6">
        <f t="shared" si="303"/>
        <v>0</v>
      </c>
      <c r="CRK16" s="6">
        <f t="shared" si="303"/>
        <v>0</v>
      </c>
      <c r="CRL16" s="6">
        <f t="shared" si="303"/>
        <v>0</v>
      </c>
      <c r="CRM16" s="6">
        <f t="shared" si="303"/>
        <v>0</v>
      </c>
      <c r="CRN16" s="6">
        <f t="shared" si="303"/>
        <v>0</v>
      </c>
      <c r="CRO16" s="6">
        <f t="shared" si="303"/>
        <v>0</v>
      </c>
      <c r="CRP16" s="6">
        <f t="shared" si="303"/>
        <v>0</v>
      </c>
      <c r="CRQ16" s="6">
        <f t="shared" si="303"/>
        <v>0</v>
      </c>
      <c r="CRR16" s="6">
        <f t="shared" si="303"/>
        <v>0</v>
      </c>
      <c r="CRS16" s="6">
        <f t="shared" si="303"/>
        <v>0</v>
      </c>
      <c r="CRT16" s="6">
        <f t="shared" ref="CRT16:CUE16" si="304">+CRT13+CRT14+CRT15</f>
        <v>0</v>
      </c>
      <c r="CRU16" s="6">
        <f t="shared" si="304"/>
        <v>0</v>
      </c>
      <c r="CRV16" s="6">
        <f t="shared" si="304"/>
        <v>0</v>
      </c>
      <c r="CRW16" s="6">
        <f t="shared" si="304"/>
        <v>0</v>
      </c>
      <c r="CRX16" s="6">
        <f t="shared" si="304"/>
        <v>0</v>
      </c>
      <c r="CRY16" s="6">
        <f t="shared" si="304"/>
        <v>0</v>
      </c>
      <c r="CRZ16" s="6">
        <f t="shared" si="304"/>
        <v>0</v>
      </c>
      <c r="CSA16" s="6">
        <f t="shared" si="304"/>
        <v>0</v>
      </c>
      <c r="CSB16" s="6">
        <f t="shared" si="304"/>
        <v>0</v>
      </c>
      <c r="CSC16" s="6">
        <f t="shared" si="304"/>
        <v>0</v>
      </c>
      <c r="CSD16" s="6">
        <f t="shared" si="304"/>
        <v>0</v>
      </c>
      <c r="CSE16" s="6">
        <f t="shared" si="304"/>
        <v>0</v>
      </c>
      <c r="CSF16" s="6">
        <f t="shared" si="304"/>
        <v>0</v>
      </c>
      <c r="CSG16" s="6">
        <f t="shared" si="304"/>
        <v>0</v>
      </c>
      <c r="CSH16" s="6">
        <f t="shared" si="304"/>
        <v>0</v>
      </c>
      <c r="CSI16" s="6">
        <f t="shared" si="304"/>
        <v>0</v>
      </c>
      <c r="CSJ16" s="6">
        <f t="shared" si="304"/>
        <v>0</v>
      </c>
      <c r="CSK16" s="6">
        <f t="shared" si="304"/>
        <v>0</v>
      </c>
      <c r="CSL16" s="6">
        <f t="shared" si="304"/>
        <v>0</v>
      </c>
      <c r="CSM16" s="6">
        <f t="shared" si="304"/>
        <v>0</v>
      </c>
      <c r="CSN16" s="6">
        <f t="shared" si="304"/>
        <v>0</v>
      </c>
      <c r="CSO16" s="6">
        <f t="shared" si="304"/>
        <v>0</v>
      </c>
      <c r="CSP16" s="6">
        <f t="shared" si="304"/>
        <v>0</v>
      </c>
      <c r="CSQ16" s="6">
        <f t="shared" si="304"/>
        <v>0</v>
      </c>
      <c r="CSR16" s="6">
        <f t="shared" si="304"/>
        <v>0</v>
      </c>
      <c r="CSS16" s="6">
        <f t="shared" si="304"/>
        <v>0</v>
      </c>
      <c r="CST16" s="6">
        <f t="shared" si="304"/>
        <v>0</v>
      </c>
      <c r="CSU16" s="6">
        <f t="shared" si="304"/>
        <v>0</v>
      </c>
      <c r="CSV16" s="6">
        <f t="shared" si="304"/>
        <v>0</v>
      </c>
      <c r="CSW16" s="6">
        <f t="shared" si="304"/>
        <v>0</v>
      </c>
      <c r="CSX16" s="6">
        <f t="shared" si="304"/>
        <v>0</v>
      </c>
      <c r="CSY16" s="6">
        <f t="shared" si="304"/>
        <v>0</v>
      </c>
      <c r="CSZ16" s="6">
        <f t="shared" si="304"/>
        <v>0</v>
      </c>
      <c r="CTA16" s="6">
        <f t="shared" si="304"/>
        <v>0</v>
      </c>
      <c r="CTB16" s="6">
        <f t="shared" si="304"/>
        <v>0</v>
      </c>
      <c r="CTC16" s="6">
        <f t="shared" si="304"/>
        <v>0</v>
      </c>
      <c r="CTD16" s="6">
        <f t="shared" si="304"/>
        <v>0</v>
      </c>
      <c r="CTE16" s="6">
        <f t="shared" si="304"/>
        <v>0</v>
      </c>
      <c r="CTF16" s="6">
        <f t="shared" si="304"/>
        <v>0</v>
      </c>
      <c r="CTG16" s="6">
        <f t="shared" si="304"/>
        <v>0</v>
      </c>
      <c r="CTH16" s="6">
        <f t="shared" si="304"/>
        <v>0</v>
      </c>
      <c r="CTI16" s="6">
        <f t="shared" si="304"/>
        <v>0</v>
      </c>
      <c r="CTJ16" s="6">
        <f t="shared" si="304"/>
        <v>0</v>
      </c>
      <c r="CTK16" s="6">
        <f t="shared" si="304"/>
        <v>0</v>
      </c>
      <c r="CTL16" s="6">
        <f t="shared" si="304"/>
        <v>0</v>
      </c>
      <c r="CTM16" s="6">
        <f t="shared" si="304"/>
        <v>0</v>
      </c>
      <c r="CTN16" s="6">
        <f t="shared" si="304"/>
        <v>0</v>
      </c>
      <c r="CTO16" s="6">
        <f t="shared" si="304"/>
        <v>0</v>
      </c>
      <c r="CTP16" s="6">
        <f t="shared" si="304"/>
        <v>0</v>
      </c>
      <c r="CTQ16" s="6">
        <f t="shared" si="304"/>
        <v>0</v>
      </c>
      <c r="CTR16" s="6">
        <f t="shared" si="304"/>
        <v>0</v>
      </c>
      <c r="CTS16" s="6">
        <f t="shared" si="304"/>
        <v>0</v>
      </c>
      <c r="CTT16" s="6">
        <f t="shared" si="304"/>
        <v>0</v>
      </c>
      <c r="CTU16" s="6">
        <f t="shared" si="304"/>
        <v>0</v>
      </c>
      <c r="CTV16" s="6">
        <f t="shared" si="304"/>
        <v>0</v>
      </c>
      <c r="CTW16" s="6">
        <f t="shared" si="304"/>
        <v>0</v>
      </c>
      <c r="CTX16" s="6">
        <f t="shared" si="304"/>
        <v>0</v>
      </c>
      <c r="CTY16" s="6">
        <f t="shared" si="304"/>
        <v>0</v>
      </c>
      <c r="CTZ16" s="6">
        <f t="shared" si="304"/>
        <v>0</v>
      </c>
      <c r="CUA16" s="6">
        <f t="shared" si="304"/>
        <v>0</v>
      </c>
      <c r="CUB16" s="6">
        <f t="shared" si="304"/>
        <v>0</v>
      </c>
      <c r="CUC16" s="6">
        <f t="shared" si="304"/>
        <v>0</v>
      </c>
      <c r="CUD16" s="6">
        <f t="shared" si="304"/>
        <v>0</v>
      </c>
      <c r="CUE16" s="6">
        <f t="shared" si="304"/>
        <v>0</v>
      </c>
      <c r="CUF16" s="6">
        <f t="shared" ref="CUF16:CWQ16" si="305">+CUF13+CUF14+CUF15</f>
        <v>0</v>
      </c>
      <c r="CUG16" s="6">
        <f t="shared" si="305"/>
        <v>0</v>
      </c>
      <c r="CUH16" s="6">
        <f t="shared" si="305"/>
        <v>0</v>
      </c>
      <c r="CUI16" s="6">
        <f t="shared" si="305"/>
        <v>0</v>
      </c>
      <c r="CUJ16" s="6">
        <f t="shared" si="305"/>
        <v>0</v>
      </c>
      <c r="CUK16" s="6">
        <f t="shared" si="305"/>
        <v>0</v>
      </c>
      <c r="CUL16" s="6">
        <f t="shared" si="305"/>
        <v>0</v>
      </c>
      <c r="CUM16" s="6">
        <f t="shared" si="305"/>
        <v>0</v>
      </c>
      <c r="CUN16" s="6">
        <f t="shared" si="305"/>
        <v>0</v>
      </c>
      <c r="CUO16" s="6">
        <f t="shared" si="305"/>
        <v>0</v>
      </c>
      <c r="CUP16" s="6">
        <f t="shared" si="305"/>
        <v>0</v>
      </c>
      <c r="CUQ16" s="6">
        <f t="shared" si="305"/>
        <v>0</v>
      </c>
      <c r="CUR16" s="6">
        <f t="shared" si="305"/>
        <v>0</v>
      </c>
      <c r="CUS16" s="6">
        <f t="shared" si="305"/>
        <v>0</v>
      </c>
      <c r="CUT16" s="6">
        <f t="shared" si="305"/>
        <v>0</v>
      </c>
      <c r="CUU16" s="6">
        <f t="shared" si="305"/>
        <v>0</v>
      </c>
      <c r="CUV16" s="6">
        <f t="shared" si="305"/>
        <v>0</v>
      </c>
      <c r="CUW16" s="6">
        <f t="shared" si="305"/>
        <v>0</v>
      </c>
      <c r="CUX16" s="6">
        <f t="shared" si="305"/>
        <v>0</v>
      </c>
      <c r="CUY16" s="6">
        <f t="shared" si="305"/>
        <v>0</v>
      </c>
      <c r="CUZ16" s="6">
        <f t="shared" si="305"/>
        <v>0</v>
      </c>
      <c r="CVA16" s="6">
        <f t="shared" si="305"/>
        <v>0</v>
      </c>
      <c r="CVB16" s="6">
        <f t="shared" si="305"/>
        <v>0</v>
      </c>
      <c r="CVC16" s="6">
        <f t="shared" si="305"/>
        <v>0</v>
      </c>
      <c r="CVD16" s="6">
        <f t="shared" si="305"/>
        <v>0</v>
      </c>
      <c r="CVE16" s="6">
        <f t="shared" si="305"/>
        <v>0</v>
      </c>
      <c r="CVF16" s="6">
        <f t="shared" si="305"/>
        <v>0</v>
      </c>
      <c r="CVG16" s="6">
        <f t="shared" si="305"/>
        <v>0</v>
      </c>
      <c r="CVH16" s="6">
        <f t="shared" si="305"/>
        <v>0</v>
      </c>
      <c r="CVI16" s="6">
        <f t="shared" si="305"/>
        <v>0</v>
      </c>
      <c r="CVJ16" s="6">
        <f t="shared" si="305"/>
        <v>0</v>
      </c>
      <c r="CVK16" s="6">
        <f t="shared" si="305"/>
        <v>0</v>
      </c>
      <c r="CVL16" s="6">
        <f t="shared" si="305"/>
        <v>0</v>
      </c>
      <c r="CVM16" s="6">
        <f t="shared" si="305"/>
        <v>0</v>
      </c>
      <c r="CVN16" s="6">
        <f t="shared" si="305"/>
        <v>0</v>
      </c>
      <c r="CVO16" s="6">
        <f t="shared" si="305"/>
        <v>0</v>
      </c>
      <c r="CVP16" s="6">
        <f t="shared" si="305"/>
        <v>0</v>
      </c>
      <c r="CVQ16" s="6">
        <f t="shared" si="305"/>
        <v>0</v>
      </c>
      <c r="CVR16" s="6">
        <f t="shared" si="305"/>
        <v>0</v>
      </c>
      <c r="CVS16" s="6">
        <f t="shared" si="305"/>
        <v>0</v>
      </c>
      <c r="CVT16" s="6">
        <f t="shared" si="305"/>
        <v>0</v>
      </c>
      <c r="CVU16" s="6">
        <f t="shared" si="305"/>
        <v>0</v>
      </c>
      <c r="CVV16" s="6">
        <f t="shared" si="305"/>
        <v>0</v>
      </c>
      <c r="CVW16" s="6">
        <f t="shared" si="305"/>
        <v>0</v>
      </c>
      <c r="CVX16" s="6">
        <f t="shared" si="305"/>
        <v>0</v>
      </c>
      <c r="CVY16" s="6">
        <f t="shared" si="305"/>
        <v>0</v>
      </c>
      <c r="CVZ16" s="6">
        <f t="shared" si="305"/>
        <v>0</v>
      </c>
      <c r="CWA16" s="6">
        <f t="shared" si="305"/>
        <v>0</v>
      </c>
      <c r="CWB16" s="6">
        <f t="shared" si="305"/>
        <v>0</v>
      </c>
      <c r="CWC16" s="6">
        <f t="shared" si="305"/>
        <v>0</v>
      </c>
      <c r="CWD16" s="6">
        <f t="shared" si="305"/>
        <v>0</v>
      </c>
      <c r="CWE16" s="6">
        <f t="shared" si="305"/>
        <v>0</v>
      </c>
      <c r="CWF16" s="6">
        <f t="shared" si="305"/>
        <v>0</v>
      </c>
      <c r="CWG16" s="6">
        <f t="shared" si="305"/>
        <v>0</v>
      </c>
      <c r="CWH16" s="6">
        <f t="shared" si="305"/>
        <v>0</v>
      </c>
      <c r="CWI16" s="6">
        <f t="shared" si="305"/>
        <v>0</v>
      </c>
      <c r="CWJ16" s="6">
        <f t="shared" si="305"/>
        <v>0</v>
      </c>
      <c r="CWK16" s="6">
        <f t="shared" si="305"/>
        <v>0</v>
      </c>
      <c r="CWL16" s="6">
        <f t="shared" si="305"/>
        <v>0</v>
      </c>
      <c r="CWM16" s="6">
        <f t="shared" si="305"/>
        <v>0</v>
      </c>
      <c r="CWN16" s="6">
        <f t="shared" si="305"/>
        <v>0</v>
      </c>
      <c r="CWO16" s="6">
        <f t="shared" si="305"/>
        <v>0</v>
      </c>
      <c r="CWP16" s="6">
        <f t="shared" si="305"/>
        <v>0</v>
      </c>
      <c r="CWQ16" s="6">
        <f t="shared" si="305"/>
        <v>0</v>
      </c>
      <c r="CWR16" s="6">
        <f t="shared" ref="CWR16:CZC16" si="306">+CWR13+CWR14+CWR15</f>
        <v>0</v>
      </c>
      <c r="CWS16" s="6">
        <f t="shared" si="306"/>
        <v>0</v>
      </c>
      <c r="CWT16" s="6">
        <f t="shared" si="306"/>
        <v>0</v>
      </c>
      <c r="CWU16" s="6">
        <f t="shared" si="306"/>
        <v>0</v>
      </c>
      <c r="CWV16" s="6">
        <f t="shared" si="306"/>
        <v>0</v>
      </c>
      <c r="CWW16" s="6">
        <f t="shared" si="306"/>
        <v>0</v>
      </c>
      <c r="CWX16" s="6">
        <f t="shared" si="306"/>
        <v>0</v>
      </c>
      <c r="CWY16" s="6">
        <f t="shared" si="306"/>
        <v>0</v>
      </c>
      <c r="CWZ16" s="6">
        <f t="shared" si="306"/>
        <v>0</v>
      </c>
      <c r="CXA16" s="6">
        <f t="shared" si="306"/>
        <v>0</v>
      </c>
      <c r="CXB16" s="6">
        <f t="shared" si="306"/>
        <v>0</v>
      </c>
      <c r="CXC16" s="6">
        <f t="shared" si="306"/>
        <v>0</v>
      </c>
      <c r="CXD16" s="6">
        <f t="shared" si="306"/>
        <v>0</v>
      </c>
      <c r="CXE16" s="6">
        <f t="shared" si="306"/>
        <v>0</v>
      </c>
      <c r="CXF16" s="6">
        <f t="shared" si="306"/>
        <v>0</v>
      </c>
      <c r="CXG16" s="6">
        <f t="shared" si="306"/>
        <v>0</v>
      </c>
      <c r="CXH16" s="6">
        <f t="shared" si="306"/>
        <v>0</v>
      </c>
      <c r="CXI16" s="6">
        <f t="shared" si="306"/>
        <v>0</v>
      </c>
      <c r="CXJ16" s="6">
        <f t="shared" si="306"/>
        <v>0</v>
      </c>
      <c r="CXK16" s="6">
        <f t="shared" si="306"/>
        <v>0</v>
      </c>
      <c r="CXL16" s="6">
        <f t="shared" si="306"/>
        <v>0</v>
      </c>
      <c r="CXM16" s="6">
        <f t="shared" si="306"/>
        <v>0</v>
      </c>
      <c r="CXN16" s="6">
        <f t="shared" si="306"/>
        <v>0</v>
      </c>
      <c r="CXO16" s="6">
        <f t="shared" si="306"/>
        <v>0</v>
      </c>
      <c r="CXP16" s="6">
        <f t="shared" si="306"/>
        <v>0</v>
      </c>
      <c r="CXQ16" s="6">
        <f t="shared" si="306"/>
        <v>0</v>
      </c>
      <c r="CXR16" s="6">
        <f t="shared" si="306"/>
        <v>0</v>
      </c>
      <c r="CXS16" s="6">
        <f t="shared" si="306"/>
        <v>0</v>
      </c>
      <c r="CXT16" s="6">
        <f t="shared" si="306"/>
        <v>0</v>
      </c>
      <c r="CXU16" s="6">
        <f t="shared" si="306"/>
        <v>0</v>
      </c>
      <c r="CXV16" s="6">
        <f t="shared" si="306"/>
        <v>0</v>
      </c>
      <c r="CXW16" s="6">
        <f t="shared" si="306"/>
        <v>0</v>
      </c>
      <c r="CXX16" s="6">
        <f t="shared" si="306"/>
        <v>0</v>
      </c>
      <c r="CXY16" s="6">
        <f t="shared" si="306"/>
        <v>0</v>
      </c>
      <c r="CXZ16" s="6">
        <f t="shared" si="306"/>
        <v>0</v>
      </c>
      <c r="CYA16" s="6">
        <f t="shared" si="306"/>
        <v>0</v>
      </c>
      <c r="CYB16" s="6">
        <f t="shared" si="306"/>
        <v>0</v>
      </c>
      <c r="CYC16" s="6">
        <f t="shared" si="306"/>
        <v>0</v>
      </c>
      <c r="CYD16" s="6">
        <f t="shared" si="306"/>
        <v>0</v>
      </c>
      <c r="CYE16" s="6">
        <f t="shared" si="306"/>
        <v>0</v>
      </c>
      <c r="CYF16" s="6">
        <f t="shared" si="306"/>
        <v>0</v>
      </c>
      <c r="CYG16" s="6">
        <f t="shared" si="306"/>
        <v>0</v>
      </c>
      <c r="CYH16" s="6">
        <f t="shared" si="306"/>
        <v>0</v>
      </c>
      <c r="CYI16" s="6">
        <f t="shared" si="306"/>
        <v>0</v>
      </c>
      <c r="CYJ16" s="6">
        <f t="shared" si="306"/>
        <v>0</v>
      </c>
      <c r="CYK16" s="6">
        <f t="shared" si="306"/>
        <v>0</v>
      </c>
      <c r="CYL16" s="6">
        <f t="shared" si="306"/>
        <v>0</v>
      </c>
      <c r="CYM16" s="6">
        <f t="shared" si="306"/>
        <v>0</v>
      </c>
      <c r="CYN16" s="6">
        <f t="shared" si="306"/>
        <v>0</v>
      </c>
      <c r="CYO16" s="6">
        <f t="shared" si="306"/>
        <v>0</v>
      </c>
      <c r="CYP16" s="6">
        <f t="shared" si="306"/>
        <v>0</v>
      </c>
      <c r="CYQ16" s="6">
        <f t="shared" si="306"/>
        <v>0</v>
      </c>
      <c r="CYR16" s="6">
        <f t="shared" si="306"/>
        <v>0</v>
      </c>
      <c r="CYS16" s="6">
        <f t="shared" si="306"/>
        <v>0</v>
      </c>
      <c r="CYT16" s="6">
        <f t="shared" si="306"/>
        <v>0</v>
      </c>
      <c r="CYU16" s="6">
        <f t="shared" si="306"/>
        <v>0</v>
      </c>
      <c r="CYV16" s="6">
        <f t="shared" si="306"/>
        <v>0</v>
      </c>
      <c r="CYW16" s="6">
        <f t="shared" si="306"/>
        <v>0</v>
      </c>
      <c r="CYX16" s="6">
        <f t="shared" si="306"/>
        <v>0</v>
      </c>
      <c r="CYY16" s="6">
        <f t="shared" si="306"/>
        <v>0</v>
      </c>
      <c r="CYZ16" s="6">
        <f t="shared" si="306"/>
        <v>0</v>
      </c>
      <c r="CZA16" s="6">
        <f t="shared" si="306"/>
        <v>0</v>
      </c>
      <c r="CZB16" s="6">
        <f t="shared" si="306"/>
        <v>0</v>
      </c>
      <c r="CZC16" s="6">
        <f t="shared" si="306"/>
        <v>0</v>
      </c>
      <c r="CZD16" s="6">
        <f t="shared" ref="CZD16:DBO16" si="307">+CZD13+CZD14+CZD15</f>
        <v>0</v>
      </c>
      <c r="CZE16" s="6">
        <f t="shared" si="307"/>
        <v>0</v>
      </c>
      <c r="CZF16" s="6">
        <f t="shared" si="307"/>
        <v>0</v>
      </c>
      <c r="CZG16" s="6">
        <f t="shared" si="307"/>
        <v>0</v>
      </c>
      <c r="CZH16" s="6">
        <f t="shared" si="307"/>
        <v>0</v>
      </c>
      <c r="CZI16" s="6">
        <f t="shared" si="307"/>
        <v>0</v>
      </c>
      <c r="CZJ16" s="6">
        <f t="shared" si="307"/>
        <v>0</v>
      </c>
      <c r="CZK16" s="6">
        <f t="shared" si="307"/>
        <v>0</v>
      </c>
      <c r="CZL16" s="6">
        <f t="shared" si="307"/>
        <v>0</v>
      </c>
      <c r="CZM16" s="6">
        <f t="shared" si="307"/>
        <v>0</v>
      </c>
      <c r="CZN16" s="6">
        <f t="shared" si="307"/>
        <v>0</v>
      </c>
      <c r="CZO16" s="6">
        <f t="shared" si="307"/>
        <v>0</v>
      </c>
      <c r="CZP16" s="6">
        <f t="shared" si="307"/>
        <v>0</v>
      </c>
      <c r="CZQ16" s="6">
        <f t="shared" si="307"/>
        <v>0</v>
      </c>
      <c r="CZR16" s="6">
        <f t="shared" si="307"/>
        <v>0</v>
      </c>
      <c r="CZS16" s="6">
        <f t="shared" si="307"/>
        <v>0</v>
      </c>
      <c r="CZT16" s="6">
        <f t="shared" si="307"/>
        <v>0</v>
      </c>
      <c r="CZU16" s="6">
        <f t="shared" si="307"/>
        <v>0</v>
      </c>
      <c r="CZV16" s="6">
        <f t="shared" si="307"/>
        <v>0</v>
      </c>
      <c r="CZW16" s="6">
        <f t="shared" si="307"/>
        <v>0</v>
      </c>
      <c r="CZX16" s="6">
        <f t="shared" si="307"/>
        <v>0</v>
      </c>
      <c r="CZY16" s="6">
        <f t="shared" si="307"/>
        <v>0</v>
      </c>
      <c r="CZZ16" s="6">
        <f t="shared" si="307"/>
        <v>0</v>
      </c>
      <c r="DAA16" s="6">
        <f t="shared" si="307"/>
        <v>0</v>
      </c>
      <c r="DAB16" s="6">
        <f t="shared" si="307"/>
        <v>0</v>
      </c>
      <c r="DAC16" s="6">
        <f t="shared" si="307"/>
        <v>0</v>
      </c>
      <c r="DAD16" s="6">
        <f t="shared" si="307"/>
        <v>0</v>
      </c>
      <c r="DAE16" s="6">
        <f t="shared" si="307"/>
        <v>0</v>
      </c>
      <c r="DAF16" s="6">
        <f t="shared" si="307"/>
        <v>0</v>
      </c>
      <c r="DAG16" s="6">
        <f t="shared" si="307"/>
        <v>0</v>
      </c>
      <c r="DAH16" s="6">
        <f t="shared" si="307"/>
        <v>0</v>
      </c>
      <c r="DAI16" s="6">
        <f t="shared" si="307"/>
        <v>0</v>
      </c>
      <c r="DAJ16" s="6">
        <f t="shared" si="307"/>
        <v>0</v>
      </c>
      <c r="DAK16" s="6">
        <f t="shared" si="307"/>
        <v>0</v>
      </c>
      <c r="DAL16" s="6">
        <f t="shared" si="307"/>
        <v>0</v>
      </c>
      <c r="DAM16" s="6">
        <f t="shared" si="307"/>
        <v>0</v>
      </c>
      <c r="DAN16" s="6">
        <f t="shared" si="307"/>
        <v>0</v>
      </c>
      <c r="DAO16" s="6">
        <f t="shared" si="307"/>
        <v>0</v>
      </c>
      <c r="DAP16" s="6">
        <f t="shared" si="307"/>
        <v>0</v>
      </c>
      <c r="DAQ16" s="6">
        <f t="shared" si="307"/>
        <v>0</v>
      </c>
      <c r="DAR16" s="6">
        <f t="shared" si="307"/>
        <v>0</v>
      </c>
      <c r="DAS16" s="6">
        <f t="shared" si="307"/>
        <v>0</v>
      </c>
      <c r="DAT16" s="6">
        <f t="shared" si="307"/>
        <v>0</v>
      </c>
      <c r="DAU16" s="6">
        <f t="shared" si="307"/>
        <v>0</v>
      </c>
      <c r="DAV16" s="6">
        <f t="shared" si="307"/>
        <v>0</v>
      </c>
      <c r="DAW16" s="6">
        <f t="shared" si="307"/>
        <v>0</v>
      </c>
      <c r="DAX16" s="6">
        <f t="shared" si="307"/>
        <v>0</v>
      </c>
      <c r="DAY16" s="6">
        <f t="shared" si="307"/>
        <v>0</v>
      </c>
      <c r="DAZ16" s="6">
        <f t="shared" si="307"/>
        <v>0</v>
      </c>
      <c r="DBA16" s="6">
        <f t="shared" si="307"/>
        <v>0</v>
      </c>
      <c r="DBB16" s="6">
        <f t="shared" si="307"/>
        <v>0</v>
      </c>
      <c r="DBC16" s="6">
        <f t="shared" si="307"/>
        <v>0</v>
      </c>
      <c r="DBD16" s="6">
        <f t="shared" si="307"/>
        <v>0</v>
      </c>
      <c r="DBE16" s="6">
        <f t="shared" si="307"/>
        <v>0</v>
      </c>
      <c r="DBF16" s="6">
        <f t="shared" si="307"/>
        <v>0</v>
      </c>
      <c r="DBG16" s="6">
        <f t="shared" si="307"/>
        <v>0</v>
      </c>
      <c r="DBH16" s="6">
        <f t="shared" si="307"/>
        <v>0</v>
      </c>
      <c r="DBI16" s="6">
        <f t="shared" si="307"/>
        <v>0</v>
      </c>
      <c r="DBJ16" s="6">
        <f t="shared" si="307"/>
        <v>0</v>
      </c>
      <c r="DBK16" s="6">
        <f t="shared" si="307"/>
        <v>0</v>
      </c>
      <c r="DBL16" s="6">
        <f t="shared" si="307"/>
        <v>0</v>
      </c>
      <c r="DBM16" s="6">
        <f t="shared" si="307"/>
        <v>0</v>
      </c>
      <c r="DBN16" s="6">
        <f t="shared" si="307"/>
        <v>0</v>
      </c>
      <c r="DBO16" s="6">
        <f t="shared" si="307"/>
        <v>0</v>
      </c>
      <c r="DBP16" s="6">
        <f t="shared" ref="DBP16:DEA16" si="308">+DBP13+DBP14+DBP15</f>
        <v>0</v>
      </c>
      <c r="DBQ16" s="6">
        <f t="shared" si="308"/>
        <v>0</v>
      </c>
      <c r="DBR16" s="6">
        <f t="shared" si="308"/>
        <v>0</v>
      </c>
      <c r="DBS16" s="6">
        <f t="shared" si="308"/>
        <v>0</v>
      </c>
      <c r="DBT16" s="6">
        <f t="shared" si="308"/>
        <v>0</v>
      </c>
      <c r="DBU16" s="6">
        <f t="shared" si="308"/>
        <v>0</v>
      </c>
      <c r="DBV16" s="6">
        <f t="shared" si="308"/>
        <v>0</v>
      </c>
      <c r="DBW16" s="6">
        <f t="shared" si="308"/>
        <v>0</v>
      </c>
      <c r="DBX16" s="6">
        <f t="shared" si="308"/>
        <v>0</v>
      </c>
      <c r="DBY16" s="6">
        <f t="shared" si="308"/>
        <v>0</v>
      </c>
      <c r="DBZ16" s="6">
        <f t="shared" si="308"/>
        <v>0</v>
      </c>
      <c r="DCA16" s="6">
        <f t="shared" si="308"/>
        <v>0</v>
      </c>
      <c r="DCB16" s="6">
        <f t="shared" si="308"/>
        <v>0</v>
      </c>
      <c r="DCC16" s="6">
        <f t="shared" si="308"/>
        <v>0</v>
      </c>
      <c r="DCD16" s="6">
        <f t="shared" si="308"/>
        <v>0</v>
      </c>
      <c r="DCE16" s="6">
        <f t="shared" si="308"/>
        <v>0</v>
      </c>
      <c r="DCF16" s="6">
        <f t="shared" si="308"/>
        <v>0</v>
      </c>
      <c r="DCG16" s="6">
        <f t="shared" si="308"/>
        <v>0</v>
      </c>
      <c r="DCH16" s="6">
        <f t="shared" si="308"/>
        <v>0</v>
      </c>
      <c r="DCI16" s="6">
        <f t="shared" si="308"/>
        <v>0</v>
      </c>
      <c r="DCJ16" s="6">
        <f t="shared" si="308"/>
        <v>0</v>
      </c>
      <c r="DCK16" s="6">
        <f t="shared" si="308"/>
        <v>0</v>
      </c>
      <c r="DCL16" s="6">
        <f t="shared" si="308"/>
        <v>0</v>
      </c>
      <c r="DCM16" s="6">
        <f t="shared" si="308"/>
        <v>0</v>
      </c>
      <c r="DCN16" s="6">
        <f t="shared" si="308"/>
        <v>0</v>
      </c>
      <c r="DCO16" s="6">
        <f t="shared" si="308"/>
        <v>0</v>
      </c>
      <c r="DCP16" s="6">
        <f t="shared" si="308"/>
        <v>0</v>
      </c>
      <c r="DCQ16" s="6">
        <f t="shared" si="308"/>
        <v>0</v>
      </c>
      <c r="DCR16" s="6">
        <f t="shared" si="308"/>
        <v>0</v>
      </c>
      <c r="DCS16" s="6">
        <f t="shared" si="308"/>
        <v>0</v>
      </c>
      <c r="DCT16" s="6">
        <f t="shared" si="308"/>
        <v>0</v>
      </c>
      <c r="DCU16" s="6">
        <f t="shared" si="308"/>
        <v>0</v>
      </c>
      <c r="DCV16" s="6">
        <f t="shared" si="308"/>
        <v>0</v>
      </c>
      <c r="DCW16" s="6">
        <f t="shared" si="308"/>
        <v>0</v>
      </c>
      <c r="DCX16" s="6">
        <f t="shared" si="308"/>
        <v>0</v>
      </c>
      <c r="DCY16" s="6">
        <f t="shared" si="308"/>
        <v>0</v>
      </c>
      <c r="DCZ16" s="6">
        <f t="shared" si="308"/>
        <v>0</v>
      </c>
      <c r="DDA16" s="6">
        <f t="shared" si="308"/>
        <v>0</v>
      </c>
      <c r="DDB16" s="6">
        <f t="shared" si="308"/>
        <v>0</v>
      </c>
      <c r="DDC16" s="6">
        <f t="shared" si="308"/>
        <v>0</v>
      </c>
      <c r="DDD16" s="6">
        <f t="shared" si="308"/>
        <v>0</v>
      </c>
      <c r="DDE16" s="6">
        <f t="shared" si="308"/>
        <v>0</v>
      </c>
      <c r="DDF16" s="6">
        <f t="shared" si="308"/>
        <v>0</v>
      </c>
      <c r="DDG16" s="6">
        <f t="shared" si="308"/>
        <v>0</v>
      </c>
      <c r="DDH16" s="6">
        <f t="shared" si="308"/>
        <v>0</v>
      </c>
      <c r="DDI16" s="6">
        <f t="shared" si="308"/>
        <v>0</v>
      </c>
      <c r="DDJ16" s="6">
        <f t="shared" si="308"/>
        <v>0</v>
      </c>
      <c r="DDK16" s="6">
        <f t="shared" si="308"/>
        <v>0</v>
      </c>
      <c r="DDL16" s="6">
        <f t="shared" si="308"/>
        <v>0</v>
      </c>
      <c r="DDM16" s="6">
        <f t="shared" si="308"/>
        <v>0</v>
      </c>
      <c r="DDN16" s="6">
        <f t="shared" si="308"/>
        <v>0</v>
      </c>
      <c r="DDO16" s="6">
        <f t="shared" si="308"/>
        <v>0</v>
      </c>
      <c r="DDP16" s="6">
        <f t="shared" si="308"/>
        <v>0</v>
      </c>
      <c r="DDQ16" s="6">
        <f t="shared" si="308"/>
        <v>0</v>
      </c>
      <c r="DDR16" s="6">
        <f t="shared" si="308"/>
        <v>0</v>
      </c>
      <c r="DDS16" s="6">
        <f t="shared" si="308"/>
        <v>0</v>
      </c>
      <c r="DDT16" s="6">
        <f t="shared" si="308"/>
        <v>0</v>
      </c>
      <c r="DDU16" s="6">
        <f t="shared" si="308"/>
        <v>0</v>
      </c>
      <c r="DDV16" s="6">
        <f t="shared" si="308"/>
        <v>0</v>
      </c>
      <c r="DDW16" s="6">
        <f t="shared" si="308"/>
        <v>0</v>
      </c>
      <c r="DDX16" s="6">
        <f t="shared" si="308"/>
        <v>0</v>
      </c>
      <c r="DDY16" s="6">
        <f t="shared" si="308"/>
        <v>0</v>
      </c>
      <c r="DDZ16" s="6">
        <f t="shared" si="308"/>
        <v>0</v>
      </c>
      <c r="DEA16" s="6">
        <f t="shared" si="308"/>
        <v>0</v>
      </c>
      <c r="DEB16" s="6">
        <f t="shared" ref="DEB16:DGM16" si="309">+DEB13+DEB14+DEB15</f>
        <v>0</v>
      </c>
      <c r="DEC16" s="6">
        <f t="shared" si="309"/>
        <v>0</v>
      </c>
      <c r="DED16" s="6">
        <f t="shared" si="309"/>
        <v>0</v>
      </c>
      <c r="DEE16" s="6">
        <f t="shared" si="309"/>
        <v>0</v>
      </c>
      <c r="DEF16" s="6">
        <f t="shared" si="309"/>
        <v>0</v>
      </c>
      <c r="DEG16" s="6">
        <f t="shared" si="309"/>
        <v>0</v>
      </c>
      <c r="DEH16" s="6">
        <f t="shared" si="309"/>
        <v>0</v>
      </c>
      <c r="DEI16" s="6">
        <f t="shared" si="309"/>
        <v>0</v>
      </c>
      <c r="DEJ16" s="6">
        <f t="shared" si="309"/>
        <v>0</v>
      </c>
      <c r="DEK16" s="6">
        <f t="shared" si="309"/>
        <v>0</v>
      </c>
      <c r="DEL16" s="6">
        <f t="shared" si="309"/>
        <v>0</v>
      </c>
      <c r="DEM16" s="6">
        <f t="shared" si="309"/>
        <v>0</v>
      </c>
      <c r="DEN16" s="6">
        <f t="shared" si="309"/>
        <v>0</v>
      </c>
      <c r="DEO16" s="6">
        <f t="shared" si="309"/>
        <v>0</v>
      </c>
      <c r="DEP16" s="6">
        <f t="shared" si="309"/>
        <v>0</v>
      </c>
      <c r="DEQ16" s="6">
        <f t="shared" si="309"/>
        <v>0</v>
      </c>
      <c r="DER16" s="6">
        <f t="shared" si="309"/>
        <v>0</v>
      </c>
      <c r="DES16" s="6">
        <f t="shared" si="309"/>
        <v>0</v>
      </c>
      <c r="DET16" s="6">
        <f t="shared" si="309"/>
        <v>0</v>
      </c>
      <c r="DEU16" s="6">
        <f t="shared" si="309"/>
        <v>0</v>
      </c>
      <c r="DEV16" s="6">
        <f t="shared" si="309"/>
        <v>0</v>
      </c>
      <c r="DEW16" s="6">
        <f t="shared" si="309"/>
        <v>0</v>
      </c>
      <c r="DEX16" s="6">
        <f t="shared" si="309"/>
        <v>0</v>
      </c>
      <c r="DEY16" s="6">
        <f t="shared" si="309"/>
        <v>0</v>
      </c>
      <c r="DEZ16" s="6">
        <f t="shared" si="309"/>
        <v>0</v>
      </c>
      <c r="DFA16" s="6">
        <f t="shared" si="309"/>
        <v>0</v>
      </c>
      <c r="DFB16" s="6">
        <f t="shared" si="309"/>
        <v>0</v>
      </c>
      <c r="DFC16" s="6">
        <f t="shared" si="309"/>
        <v>0</v>
      </c>
      <c r="DFD16" s="6">
        <f t="shared" si="309"/>
        <v>0</v>
      </c>
      <c r="DFE16" s="6">
        <f t="shared" si="309"/>
        <v>0</v>
      </c>
      <c r="DFF16" s="6">
        <f t="shared" si="309"/>
        <v>0</v>
      </c>
      <c r="DFG16" s="6">
        <f t="shared" si="309"/>
        <v>0</v>
      </c>
      <c r="DFH16" s="6">
        <f t="shared" si="309"/>
        <v>0</v>
      </c>
      <c r="DFI16" s="6">
        <f t="shared" si="309"/>
        <v>0</v>
      </c>
      <c r="DFJ16" s="6">
        <f t="shared" si="309"/>
        <v>0</v>
      </c>
      <c r="DFK16" s="6">
        <f t="shared" si="309"/>
        <v>0</v>
      </c>
      <c r="DFL16" s="6">
        <f t="shared" si="309"/>
        <v>0</v>
      </c>
      <c r="DFM16" s="6">
        <f t="shared" si="309"/>
        <v>0</v>
      </c>
      <c r="DFN16" s="6">
        <f t="shared" si="309"/>
        <v>0</v>
      </c>
      <c r="DFO16" s="6">
        <f t="shared" si="309"/>
        <v>0</v>
      </c>
      <c r="DFP16" s="6">
        <f t="shared" si="309"/>
        <v>0</v>
      </c>
      <c r="DFQ16" s="6">
        <f t="shared" si="309"/>
        <v>0</v>
      </c>
      <c r="DFR16" s="6">
        <f t="shared" si="309"/>
        <v>0</v>
      </c>
      <c r="DFS16" s="6">
        <f t="shared" si="309"/>
        <v>0</v>
      </c>
      <c r="DFT16" s="6">
        <f t="shared" si="309"/>
        <v>0</v>
      </c>
      <c r="DFU16" s="6">
        <f t="shared" si="309"/>
        <v>0</v>
      </c>
      <c r="DFV16" s="6">
        <f t="shared" si="309"/>
        <v>0</v>
      </c>
      <c r="DFW16" s="6">
        <f t="shared" si="309"/>
        <v>0</v>
      </c>
      <c r="DFX16" s="6">
        <f t="shared" si="309"/>
        <v>0</v>
      </c>
      <c r="DFY16" s="6">
        <f t="shared" si="309"/>
        <v>0</v>
      </c>
      <c r="DFZ16" s="6">
        <f t="shared" si="309"/>
        <v>0</v>
      </c>
      <c r="DGA16" s="6">
        <f t="shared" si="309"/>
        <v>0</v>
      </c>
      <c r="DGB16" s="6">
        <f t="shared" si="309"/>
        <v>0</v>
      </c>
      <c r="DGC16" s="6">
        <f t="shared" si="309"/>
        <v>0</v>
      </c>
      <c r="DGD16" s="6">
        <f t="shared" si="309"/>
        <v>0</v>
      </c>
      <c r="DGE16" s="6">
        <f t="shared" si="309"/>
        <v>0</v>
      </c>
      <c r="DGF16" s="6">
        <f t="shared" si="309"/>
        <v>0</v>
      </c>
      <c r="DGG16" s="6">
        <f t="shared" si="309"/>
        <v>0</v>
      </c>
      <c r="DGH16" s="6">
        <f t="shared" si="309"/>
        <v>0</v>
      </c>
      <c r="DGI16" s="6">
        <f t="shared" si="309"/>
        <v>0</v>
      </c>
      <c r="DGJ16" s="6">
        <f t="shared" si="309"/>
        <v>0</v>
      </c>
      <c r="DGK16" s="6">
        <f t="shared" si="309"/>
        <v>0</v>
      </c>
      <c r="DGL16" s="6">
        <f t="shared" si="309"/>
        <v>0</v>
      </c>
      <c r="DGM16" s="6">
        <f t="shared" si="309"/>
        <v>0</v>
      </c>
      <c r="DGN16" s="6">
        <f t="shared" ref="DGN16:DIY16" si="310">+DGN13+DGN14+DGN15</f>
        <v>0</v>
      </c>
      <c r="DGO16" s="6">
        <f t="shared" si="310"/>
        <v>0</v>
      </c>
      <c r="DGP16" s="6">
        <f t="shared" si="310"/>
        <v>0</v>
      </c>
      <c r="DGQ16" s="6">
        <f t="shared" si="310"/>
        <v>0</v>
      </c>
      <c r="DGR16" s="6">
        <f t="shared" si="310"/>
        <v>0</v>
      </c>
      <c r="DGS16" s="6">
        <f t="shared" si="310"/>
        <v>0</v>
      </c>
      <c r="DGT16" s="6">
        <f t="shared" si="310"/>
        <v>0</v>
      </c>
      <c r="DGU16" s="6">
        <f t="shared" si="310"/>
        <v>0</v>
      </c>
      <c r="DGV16" s="6">
        <f t="shared" si="310"/>
        <v>0</v>
      </c>
      <c r="DGW16" s="6">
        <f t="shared" si="310"/>
        <v>0</v>
      </c>
      <c r="DGX16" s="6">
        <f t="shared" si="310"/>
        <v>0</v>
      </c>
      <c r="DGY16" s="6">
        <f t="shared" si="310"/>
        <v>0</v>
      </c>
      <c r="DGZ16" s="6">
        <f t="shared" si="310"/>
        <v>0</v>
      </c>
      <c r="DHA16" s="6">
        <f t="shared" si="310"/>
        <v>0</v>
      </c>
      <c r="DHB16" s="6">
        <f t="shared" si="310"/>
        <v>0</v>
      </c>
      <c r="DHC16" s="6">
        <f t="shared" si="310"/>
        <v>0</v>
      </c>
      <c r="DHD16" s="6">
        <f t="shared" si="310"/>
        <v>0</v>
      </c>
      <c r="DHE16" s="6">
        <f t="shared" si="310"/>
        <v>0</v>
      </c>
      <c r="DHF16" s="6">
        <f t="shared" si="310"/>
        <v>0</v>
      </c>
      <c r="DHG16" s="6">
        <f t="shared" si="310"/>
        <v>0</v>
      </c>
      <c r="DHH16" s="6">
        <f t="shared" si="310"/>
        <v>0</v>
      </c>
      <c r="DHI16" s="6">
        <f t="shared" si="310"/>
        <v>0</v>
      </c>
      <c r="DHJ16" s="6">
        <f t="shared" si="310"/>
        <v>0</v>
      </c>
      <c r="DHK16" s="6">
        <f t="shared" si="310"/>
        <v>0</v>
      </c>
      <c r="DHL16" s="6">
        <f t="shared" si="310"/>
        <v>0</v>
      </c>
      <c r="DHM16" s="6">
        <f t="shared" si="310"/>
        <v>0</v>
      </c>
      <c r="DHN16" s="6">
        <f t="shared" si="310"/>
        <v>0</v>
      </c>
      <c r="DHO16" s="6">
        <f t="shared" si="310"/>
        <v>0</v>
      </c>
      <c r="DHP16" s="6">
        <f t="shared" si="310"/>
        <v>0</v>
      </c>
      <c r="DHQ16" s="6">
        <f t="shared" si="310"/>
        <v>0</v>
      </c>
      <c r="DHR16" s="6">
        <f t="shared" si="310"/>
        <v>0</v>
      </c>
      <c r="DHS16" s="6">
        <f t="shared" si="310"/>
        <v>0</v>
      </c>
      <c r="DHT16" s="6">
        <f t="shared" si="310"/>
        <v>0</v>
      </c>
      <c r="DHU16" s="6">
        <f t="shared" si="310"/>
        <v>0</v>
      </c>
      <c r="DHV16" s="6">
        <f t="shared" si="310"/>
        <v>0</v>
      </c>
      <c r="DHW16" s="6">
        <f t="shared" si="310"/>
        <v>0</v>
      </c>
      <c r="DHX16" s="6">
        <f t="shared" si="310"/>
        <v>0</v>
      </c>
      <c r="DHY16" s="6">
        <f t="shared" si="310"/>
        <v>0</v>
      </c>
      <c r="DHZ16" s="6">
        <f t="shared" si="310"/>
        <v>0</v>
      </c>
      <c r="DIA16" s="6">
        <f t="shared" si="310"/>
        <v>0</v>
      </c>
      <c r="DIB16" s="6">
        <f t="shared" si="310"/>
        <v>0</v>
      </c>
      <c r="DIC16" s="6">
        <f t="shared" si="310"/>
        <v>0</v>
      </c>
      <c r="DID16" s="6">
        <f t="shared" si="310"/>
        <v>0</v>
      </c>
      <c r="DIE16" s="6">
        <f t="shared" si="310"/>
        <v>0</v>
      </c>
      <c r="DIF16" s="6">
        <f t="shared" si="310"/>
        <v>0</v>
      </c>
      <c r="DIG16" s="6">
        <f t="shared" si="310"/>
        <v>0</v>
      </c>
      <c r="DIH16" s="6">
        <f t="shared" si="310"/>
        <v>0</v>
      </c>
      <c r="DII16" s="6">
        <f t="shared" si="310"/>
        <v>0</v>
      </c>
      <c r="DIJ16" s="6">
        <f t="shared" si="310"/>
        <v>0</v>
      </c>
      <c r="DIK16" s="6">
        <f t="shared" si="310"/>
        <v>0</v>
      </c>
      <c r="DIL16" s="6">
        <f t="shared" si="310"/>
        <v>0</v>
      </c>
      <c r="DIM16" s="6">
        <f t="shared" si="310"/>
        <v>0</v>
      </c>
      <c r="DIN16" s="6">
        <f t="shared" si="310"/>
        <v>0</v>
      </c>
      <c r="DIO16" s="6">
        <f t="shared" si="310"/>
        <v>0</v>
      </c>
      <c r="DIP16" s="6">
        <f t="shared" si="310"/>
        <v>0</v>
      </c>
      <c r="DIQ16" s="6">
        <f t="shared" si="310"/>
        <v>0</v>
      </c>
      <c r="DIR16" s="6">
        <f t="shared" si="310"/>
        <v>0</v>
      </c>
      <c r="DIS16" s="6">
        <f t="shared" si="310"/>
        <v>0</v>
      </c>
      <c r="DIT16" s="6">
        <f t="shared" si="310"/>
        <v>0</v>
      </c>
      <c r="DIU16" s="6">
        <f t="shared" si="310"/>
        <v>0</v>
      </c>
      <c r="DIV16" s="6">
        <f t="shared" si="310"/>
        <v>0</v>
      </c>
      <c r="DIW16" s="6">
        <f t="shared" si="310"/>
        <v>0</v>
      </c>
      <c r="DIX16" s="6">
        <f t="shared" si="310"/>
        <v>0</v>
      </c>
      <c r="DIY16" s="6">
        <f t="shared" si="310"/>
        <v>0</v>
      </c>
      <c r="DIZ16" s="6">
        <f t="shared" ref="DIZ16:DLK16" si="311">+DIZ13+DIZ14+DIZ15</f>
        <v>0</v>
      </c>
      <c r="DJA16" s="6">
        <f t="shared" si="311"/>
        <v>0</v>
      </c>
      <c r="DJB16" s="6">
        <f t="shared" si="311"/>
        <v>0</v>
      </c>
      <c r="DJC16" s="6">
        <f t="shared" si="311"/>
        <v>0</v>
      </c>
      <c r="DJD16" s="6">
        <f t="shared" si="311"/>
        <v>0</v>
      </c>
      <c r="DJE16" s="6">
        <f t="shared" si="311"/>
        <v>0</v>
      </c>
      <c r="DJF16" s="6">
        <f t="shared" si="311"/>
        <v>0</v>
      </c>
      <c r="DJG16" s="6">
        <f t="shared" si="311"/>
        <v>0</v>
      </c>
      <c r="DJH16" s="6">
        <f t="shared" si="311"/>
        <v>0</v>
      </c>
      <c r="DJI16" s="6">
        <f t="shared" si="311"/>
        <v>0</v>
      </c>
      <c r="DJJ16" s="6">
        <f t="shared" si="311"/>
        <v>0</v>
      </c>
      <c r="DJK16" s="6">
        <f t="shared" si="311"/>
        <v>0</v>
      </c>
      <c r="DJL16" s="6">
        <f t="shared" si="311"/>
        <v>0</v>
      </c>
      <c r="DJM16" s="6">
        <f t="shared" si="311"/>
        <v>0</v>
      </c>
      <c r="DJN16" s="6">
        <f t="shared" si="311"/>
        <v>0</v>
      </c>
      <c r="DJO16" s="6">
        <f t="shared" si="311"/>
        <v>0</v>
      </c>
      <c r="DJP16" s="6">
        <f t="shared" si="311"/>
        <v>0</v>
      </c>
      <c r="DJQ16" s="6">
        <f t="shared" si="311"/>
        <v>0</v>
      </c>
      <c r="DJR16" s="6">
        <f t="shared" si="311"/>
        <v>0</v>
      </c>
      <c r="DJS16" s="6">
        <f t="shared" si="311"/>
        <v>0</v>
      </c>
      <c r="DJT16" s="6">
        <f t="shared" si="311"/>
        <v>0</v>
      </c>
      <c r="DJU16" s="6">
        <f t="shared" si="311"/>
        <v>0</v>
      </c>
      <c r="DJV16" s="6">
        <f t="shared" si="311"/>
        <v>0</v>
      </c>
      <c r="DJW16" s="6">
        <f t="shared" si="311"/>
        <v>0</v>
      </c>
      <c r="DJX16" s="6">
        <f t="shared" si="311"/>
        <v>0</v>
      </c>
      <c r="DJY16" s="6">
        <f t="shared" si="311"/>
        <v>0</v>
      </c>
      <c r="DJZ16" s="6">
        <f t="shared" si="311"/>
        <v>0</v>
      </c>
      <c r="DKA16" s="6">
        <f t="shared" si="311"/>
        <v>0</v>
      </c>
      <c r="DKB16" s="6">
        <f t="shared" si="311"/>
        <v>0</v>
      </c>
      <c r="DKC16" s="6">
        <f t="shared" si="311"/>
        <v>0</v>
      </c>
      <c r="DKD16" s="6">
        <f t="shared" si="311"/>
        <v>0</v>
      </c>
      <c r="DKE16" s="6">
        <f t="shared" si="311"/>
        <v>0</v>
      </c>
      <c r="DKF16" s="6">
        <f t="shared" si="311"/>
        <v>0</v>
      </c>
      <c r="DKG16" s="6">
        <f t="shared" si="311"/>
        <v>0</v>
      </c>
      <c r="DKH16" s="6">
        <f t="shared" si="311"/>
        <v>0</v>
      </c>
      <c r="DKI16" s="6">
        <f t="shared" si="311"/>
        <v>0</v>
      </c>
      <c r="DKJ16" s="6">
        <f t="shared" si="311"/>
        <v>0</v>
      </c>
      <c r="DKK16" s="6">
        <f t="shared" si="311"/>
        <v>0</v>
      </c>
      <c r="DKL16" s="6">
        <f t="shared" si="311"/>
        <v>0</v>
      </c>
      <c r="DKM16" s="6">
        <f t="shared" si="311"/>
        <v>0</v>
      </c>
      <c r="DKN16" s="6">
        <f t="shared" si="311"/>
        <v>0</v>
      </c>
      <c r="DKO16" s="6">
        <f t="shared" si="311"/>
        <v>0</v>
      </c>
      <c r="DKP16" s="6">
        <f t="shared" si="311"/>
        <v>0</v>
      </c>
      <c r="DKQ16" s="6">
        <f t="shared" si="311"/>
        <v>0</v>
      </c>
      <c r="DKR16" s="6">
        <f t="shared" si="311"/>
        <v>0</v>
      </c>
      <c r="DKS16" s="6">
        <f t="shared" si="311"/>
        <v>0</v>
      </c>
      <c r="DKT16" s="6">
        <f t="shared" si="311"/>
        <v>0</v>
      </c>
      <c r="DKU16" s="6">
        <f t="shared" si="311"/>
        <v>0</v>
      </c>
      <c r="DKV16" s="6">
        <f t="shared" si="311"/>
        <v>0</v>
      </c>
      <c r="DKW16" s="6">
        <f t="shared" si="311"/>
        <v>0</v>
      </c>
      <c r="DKX16" s="6">
        <f t="shared" si="311"/>
        <v>0</v>
      </c>
      <c r="DKY16" s="6">
        <f t="shared" si="311"/>
        <v>0</v>
      </c>
      <c r="DKZ16" s="6">
        <f t="shared" si="311"/>
        <v>0</v>
      </c>
      <c r="DLA16" s="6">
        <f t="shared" si="311"/>
        <v>0</v>
      </c>
      <c r="DLB16" s="6">
        <f t="shared" si="311"/>
        <v>0</v>
      </c>
      <c r="DLC16" s="6">
        <f t="shared" si="311"/>
        <v>0</v>
      </c>
      <c r="DLD16" s="6">
        <f t="shared" si="311"/>
        <v>0</v>
      </c>
      <c r="DLE16" s="6">
        <f t="shared" si="311"/>
        <v>0</v>
      </c>
      <c r="DLF16" s="6">
        <f t="shared" si="311"/>
        <v>0</v>
      </c>
      <c r="DLG16" s="6">
        <f t="shared" si="311"/>
        <v>0</v>
      </c>
      <c r="DLH16" s="6">
        <f t="shared" si="311"/>
        <v>0</v>
      </c>
      <c r="DLI16" s="6">
        <f t="shared" si="311"/>
        <v>0</v>
      </c>
      <c r="DLJ16" s="6">
        <f t="shared" si="311"/>
        <v>0</v>
      </c>
      <c r="DLK16" s="6">
        <f t="shared" si="311"/>
        <v>0</v>
      </c>
      <c r="DLL16" s="6">
        <f t="shared" ref="DLL16:DNW16" si="312">+DLL13+DLL14+DLL15</f>
        <v>0</v>
      </c>
      <c r="DLM16" s="6">
        <f t="shared" si="312"/>
        <v>0</v>
      </c>
      <c r="DLN16" s="6">
        <f t="shared" si="312"/>
        <v>0</v>
      </c>
      <c r="DLO16" s="6">
        <f t="shared" si="312"/>
        <v>0</v>
      </c>
      <c r="DLP16" s="6">
        <f t="shared" si="312"/>
        <v>0</v>
      </c>
      <c r="DLQ16" s="6">
        <f t="shared" si="312"/>
        <v>0</v>
      </c>
      <c r="DLR16" s="6">
        <f t="shared" si="312"/>
        <v>0</v>
      </c>
      <c r="DLS16" s="6">
        <f t="shared" si="312"/>
        <v>0</v>
      </c>
      <c r="DLT16" s="6">
        <f t="shared" si="312"/>
        <v>0</v>
      </c>
      <c r="DLU16" s="6">
        <f t="shared" si="312"/>
        <v>0</v>
      </c>
      <c r="DLV16" s="6">
        <f t="shared" si="312"/>
        <v>0</v>
      </c>
      <c r="DLW16" s="6">
        <f t="shared" si="312"/>
        <v>0</v>
      </c>
      <c r="DLX16" s="6">
        <f t="shared" si="312"/>
        <v>0</v>
      </c>
      <c r="DLY16" s="6">
        <f t="shared" si="312"/>
        <v>0</v>
      </c>
      <c r="DLZ16" s="6">
        <f t="shared" si="312"/>
        <v>0</v>
      </c>
      <c r="DMA16" s="6">
        <f t="shared" si="312"/>
        <v>0</v>
      </c>
      <c r="DMB16" s="6">
        <f t="shared" si="312"/>
        <v>0</v>
      </c>
      <c r="DMC16" s="6">
        <f t="shared" si="312"/>
        <v>0</v>
      </c>
      <c r="DMD16" s="6">
        <f t="shared" si="312"/>
        <v>0</v>
      </c>
      <c r="DME16" s="6">
        <f t="shared" si="312"/>
        <v>0</v>
      </c>
      <c r="DMF16" s="6">
        <f t="shared" si="312"/>
        <v>0</v>
      </c>
      <c r="DMG16" s="6">
        <f t="shared" si="312"/>
        <v>0</v>
      </c>
      <c r="DMH16" s="6">
        <f t="shared" si="312"/>
        <v>0</v>
      </c>
      <c r="DMI16" s="6">
        <f t="shared" si="312"/>
        <v>0</v>
      </c>
      <c r="DMJ16" s="6">
        <f t="shared" si="312"/>
        <v>0</v>
      </c>
      <c r="DMK16" s="6">
        <f t="shared" si="312"/>
        <v>0</v>
      </c>
      <c r="DML16" s="6">
        <f t="shared" si="312"/>
        <v>0</v>
      </c>
      <c r="DMM16" s="6">
        <f t="shared" si="312"/>
        <v>0</v>
      </c>
      <c r="DMN16" s="6">
        <f t="shared" si="312"/>
        <v>0</v>
      </c>
      <c r="DMO16" s="6">
        <f t="shared" si="312"/>
        <v>0</v>
      </c>
      <c r="DMP16" s="6">
        <f t="shared" si="312"/>
        <v>0</v>
      </c>
      <c r="DMQ16" s="6">
        <f t="shared" si="312"/>
        <v>0</v>
      </c>
      <c r="DMR16" s="6">
        <f t="shared" si="312"/>
        <v>0</v>
      </c>
      <c r="DMS16" s="6">
        <f t="shared" si="312"/>
        <v>0</v>
      </c>
      <c r="DMT16" s="6">
        <f t="shared" si="312"/>
        <v>0</v>
      </c>
      <c r="DMU16" s="6">
        <f t="shared" si="312"/>
        <v>0</v>
      </c>
      <c r="DMV16" s="6">
        <f t="shared" si="312"/>
        <v>0</v>
      </c>
      <c r="DMW16" s="6">
        <f t="shared" si="312"/>
        <v>0</v>
      </c>
      <c r="DMX16" s="6">
        <f t="shared" si="312"/>
        <v>0</v>
      </c>
      <c r="DMY16" s="6">
        <f t="shared" si="312"/>
        <v>0</v>
      </c>
      <c r="DMZ16" s="6">
        <f t="shared" si="312"/>
        <v>0</v>
      </c>
      <c r="DNA16" s="6">
        <f t="shared" si="312"/>
        <v>0</v>
      </c>
      <c r="DNB16" s="6">
        <f t="shared" si="312"/>
        <v>0</v>
      </c>
      <c r="DNC16" s="6">
        <f t="shared" si="312"/>
        <v>0</v>
      </c>
      <c r="DND16" s="6">
        <f t="shared" si="312"/>
        <v>0</v>
      </c>
      <c r="DNE16" s="6">
        <f t="shared" si="312"/>
        <v>0</v>
      </c>
      <c r="DNF16" s="6">
        <f t="shared" si="312"/>
        <v>0</v>
      </c>
      <c r="DNG16" s="6">
        <f t="shared" si="312"/>
        <v>0</v>
      </c>
      <c r="DNH16" s="6">
        <f t="shared" si="312"/>
        <v>0</v>
      </c>
      <c r="DNI16" s="6">
        <f t="shared" si="312"/>
        <v>0</v>
      </c>
      <c r="DNJ16" s="6">
        <f t="shared" si="312"/>
        <v>0</v>
      </c>
      <c r="DNK16" s="6">
        <f t="shared" si="312"/>
        <v>0</v>
      </c>
      <c r="DNL16" s="6">
        <f t="shared" si="312"/>
        <v>0</v>
      </c>
      <c r="DNM16" s="6">
        <f t="shared" si="312"/>
        <v>0</v>
      </c>
      <c r="DNN16" s="6">
        <f t="shared" si="312"/>
        <v>0</v>
      </c>
      <c r="DNO16" s="6">
        <f t="shared" si="312"/>
        <v>0</v>
      </c>
      <c r="DNP16" s="6">
        <f t="shared" si="312"/>
        <v>0</v>
      </c>
      <c r="DNQ16" s="6">
        <f t="shared" si="312"/>
        <v>0</v>
      </c>
      <c r="DNR16" s="6">
        <f t="shared" si="312"/>
        <v>0</v>
      </c>
      <c r="DNS16" s="6">
        <f t="shared" si="312"/>
        <v>0</v>
      </c>
      <c r="DNT16" s="6">
        <f t="shared" si="312"/>
        <v>0</v>
      </c>
      <c r="DNU16" s="6">
        <f t="shared" si="312"/>
        <v>0</v>
      </c>
      <c r="DNV16" s="6">
        <f t="shared" si="312"/>
        <v>0</v>
      </c>
      <c r="DNW16" s="6">
        <f t="shared" si="312"/>
        <v>0</v>
      </c>
      <c r="DNX16" s="6">
        <f t="shared" ref="DNX16:DQI16" si="313">+DNX13+DNX14+DNX15</f>
        <v>0</v>
      </c>
      <c r="DNY16" s="6">
        <f t="shared" si="313"/>
        <v>0</v>
      </c>
      <c r="DNZ16" s="6">
        <f t="shared" si="313"/>
        <v>0</v>
      </c>
      <c r="DOA16" s="6">
        <f t="shared" si="313"/>
        <v>0</v>
      </c>
      <c r="DOB16" s="6">
        <f t="shared" si="313"/>
        <v>0</v>
      </c>
      <c r="DOC16" s="6">
        <f t="shared" si="313"/>
        <v>0</v>
      </c>
      <c r="DOD16" s="6">
        <f t="shared" si="313"/>
        <v>0</v>
      </c>
      <c r="DOE16" s="6">
        <f t="shared" si="313"/>
        <v>0</v>
      </c>
      <c r="DOF16" s="6">
        <f t="shared" si="313"/>
        <v>0</v>
      </c>
      <c r="DOG16" s="6">
        <f t="shared" si="313"/>
        <v>0</v>
      </c>
      <c r="DOH16" s="6">
        <f t="shared" si="313"/>
        <v>0</v>
      </c>
      <c r="DOI16" s="6">
        <f t="shared" si="313"/>
        <v>0</v>
      </c>
      <c r="DOJ16" s="6">
        <f t="shared" si="313"/>
        <v>0</v>
      </c>
      <c r="DOK16" s="6">
        <f t="shared" si="313"/>
        <v>0</v>
      </c>
      <c r="DOL16" s="6">
        <f t="shared" si="313"/>
        <v>0</v>
      </c>
      <c r="DOM16" s="6">
        <f t="shared" si="313"/>
        <v>0</v>
      </c>
      <c r="DON16" s="6">
        <f t="shared" si="313"/>
        <v>0</v>
      </c>
      <c r="DOO16" s="6">
        <f t="shared" si="313"/>
        <v>0</v>
      </c>
      <c r="DOP16" s="6">
        <f t="shared" si="313"/>
        <v>0</v>
      </c>
      <c r="DOQ16" s="6">
        <f t="shared" si="313"/>
        <v>0</v>
      </c>
      <c r="DOR16" s="6">
        <f t="shared" si="313"/>
        <v>0</v>
      </c>
      <c r="DOS16" s="6">
        <f t="shared" si="313"/>
        <v>0</v>
      </c>
      <c r="DOT16" s="6">
        <f t="shared" si="313"/>
        <v>0</v>
      </c>
      <c r="DOU16" s="6">
        <f t="shared" si="313"/>
        <v>0</v>
      </c>
      <c r="DOV16" s="6">
        <f t="shared" si="313"/>
        <v>0</v>
      </c>
      <c r="DOW16" s="6">
        <f t="shared" si="313"/>
        <v>0</v>
      </c>
      <c r="DOX16" s="6">
        <f t="shared" si="313"/>
        <v>0</v>
      </c>
      <c r="DOY16" s="6">
        <f t="shared" si="313"/>
        <v>0</v>
      </c>
      <c r="DOZ16" s="6">
        <f t="shared" si="313"/>
        <v>0</v>
      </c>
      <c r="DPA16" s="6">
        <f t="shared" si="313"/>
        <v>0</v>
      </c>
      <c r="DPB16" s="6">
        <f t="shared" si="313"/>
        <v>0</v>
      </c>
      <c r="DPC16" s="6">
        <f t="shared" si="313"/>
        <v>0</v>
      </c>
      <c r="DPD16" s="6">
        <f t="shared" si="313"/>
        <v>0</v>
      </c>
      <c r="DPE16" s="6">
        <f t="shared" si="313"/>
        <v>0</v>
      </c>
      <c r="DPF16" s="6">
        <f t="shared" si="313"/>
        <v>0</v>
      </c>
      <c r="DPG16" s="6">
        <f t="shared" si="313"/>
        <v>0</v>
      </c>
      <c r="DPH16" s="6">
        <f t="shared" si="313"/>
        <v>0</v>
      </c>
      <c r="DPI16" s="6">
        <f t="shared" si="313"/>
        <v>0</v>
      </c>
      <c r="DPJ16" s="6">
        <f t="shared" si="313"/>
        <v>0</v>
      </c>
      <c r="DPK16" s="6">
        <f t="shared" si="313"/>
        <v>0</v>
      </c>
      <c r="DPL16" s="6">
        <f t="shared" si="313"/>
        <v>0</v>
      </c>
      <c r="DPM16" s="6">
        <f t="shared" si="313"/>
        <v>0</v>
      </c>
      <c r="DPN16" s="6">
        <f t="shared" si="313"/>
        <v>0</v>
      </c>
      <c r="DPO16" s="6">
        <f t="shared" si="313"/>
        <v>0</v>
      </c>
      <c r="DPP16" s="6">
        <f t="shared" si="313"/>
        <v>0</v>
      </c>
      <c r="DPQ16" s="6">
        <f t="shared" si="313"/>
        <v>0</v>
      </c>
      <c r="DPR16" s="6">
        <f t="shared" si="313"/>
        <v>0</v>
      </c>
      <c r="DPS16" s="6">
        <f t="shared" si="313"/>
        <v>0</v>
      </c>
      <c r="DPT16" s="6">
        <f t="shared" si="313"/>
        <v>0</v>
      </c>
      <c r="DPU16" s="6">
        <f t="shared" si="313"/>
        <v>0</v>
      </c>
      <c r="DPV16" s="6">
        <f t="shared" si="313"/>
        <v>0</v>
      </c>
      <c r="DPW16" s="6">
        <f t="shared" si="313"/>
        <v>0</v>
      </c>
      <c r="DPX16" s="6">
        <f t="shared" si="313"/>
        <v>0</v>
      </c>
      <c r="DPY16" s="6">
        <f t="shared" si="313"/>
        <v>0</v>
      </c>
      <c r="DPZ16" s="6">
        <f t="shared" si="313"/>
        <v>0</v>
      </c>
      <c r="DQA16" s="6">
        <f t="shared" si="313"/>
        <v>0</v>
      </c>
      <c r="DQB16" s="6">
        <f t="shared" si="313"/>
        <v>0</v>
      </c>
      <c r="DQC16" s="6">
        <f t="shared" si="313"/>
        <v>0</v>
      </c>
      <c r="DQD16" s="6">
        <f t="shared" si="313"/>
        <v>0</v>
      </c>
      <c r="DQE16" s="6">
        <f t="shared" si="313"/>
        <v>0</v>
      </c>
      <c r="DQF16" s="6">
        <f t="shared" si="313"/>
        <v>0</v>
      </c>
      <c r="DQG16" s="6">
        <f t="shared" si="313"/>
        <v>0</v>
      </c>
      <c r="DQH16" s="6">
        <f t="shared" si="313"/>
        <v>0</v>
      </c>
      <c r="DQI16" s="6">
        <f t="shared" si="313"/>
        <v>0</v>
      </c>
      <c r="DQJ16" s="6">
        <f t="shared" ref="DQJ16:DSU16" si="314">+DQJ13+DQJ14+DQJ15</f>
        <v>0</v>
      </c>
      <c r="DQK16" s="6">
        <f t="shared" si="314"/>
        <v>0</v>
      </c>
      <c r="DQL16" s="6">
        <f t="shared" si="314"/>
        <v>0</v>
      </c>
      <c r="DQM16" s="6">
        <f t="shared" si="314"/>
        <v>0</v>
      </c>
      <c r="DQN16" s="6">
        <f t="shared" si="314"/>
        <v>0</v>
      </c>
      <c r="DQO16" s="6">
        <f t="shared" si="314"/>
        <v>0</v>
      </c>
      <c r="DQP16" s="6">
        <f t="shared" si="314"/>
        <v>0</v>
      </c>
      <c r="DQQ16" s="6">
        <f t="shared" si="314"/>
        <v>0</v>
      </c>
      <c r="DQR16" s="6">
        <f t="shared" si="314"/>
        <v>0</v>
      </c>
      <c r="DQS16" s="6">
        <f t="shared" si="314"/>
        <v>0</v>
      </c>
      <c r="DQT16" s="6">
        <f t="shared" si="314"/>
        <v>0</v>
      </c>
      <c r="DQU16" s="6">
        <f t="shared" si="314"/>
        <v>0</v>
      </c>
      <c r="DQV16" s="6">
        <f t="shared" si="314"/>
        <v>0</v>
      </c>
      <c r="DQW16" s="6">
        <f t="shared" si="314"/>
        <v>0</v>
      </c>
      <c r="DQX16" s="6">
        <f t="shared" si="314"/>
        <v>0</v>
      </c>
      <c r="DQY16" s="6">
        <f t="shared" si="314"/>
        <v>0</v>
      </c>
      <c r="DQZ16" s="6">
        <f t="shared" si="314"/>
        <v>0</v>
      </c>
      <c r="DRA16" s="6">
        <f t="shared" si="314"/>
        <v>0</v>
      </c>
      <c r="DRB16" s="6">
        <f t="shared" si="314"/>
        <v>0</v>
      </c>
      <c r="DRC16" s="6">
        <f t="shared" si="314"/>
        <v>0</v>
      </c>
      <c r="DRD16" s="6">
        <f t="shared" si="314"/>
        <v>0</v>
      </c>
      <c r="DRE16" s="6">
        <f t="shared" si="314"/>
        <v>0</v>
      </c>
      <c r="DRF16" s="6">
        <f t="shared" si="314"/>
        <v>0</v>
      </c>
      <c r="DRG16" s="6">
        <f t="shared" si="314"/>
        <v>0</v>
      </c>
      <c r="DRH16" s="6">
        <f t="shared" si="314"/>
        <v>0</v>
      </c>
      <c r="DRI16" s="6">
        <f t="shared" si="314"/>
        <v>0</v>
      </c>
      <c r="DRJ16" s="6">
        <f t="shared" si="314"/>
        <v>0</v>
      </c>
      <c r="DRK16" s="6">
        <f t="shared" si="314"/>
        <v>0</v>
      </c>
      <c r="DRL16" s="6">
        <f t="shared" si="314"/>
        <v>0</v>
      </c>
      <c r="DRM16" s="6">
        <f t="shared" si="314"/>
        <v>0</v>
      </c>
      <c r="DRN16" s="6">
        <f t="shared" si="314"/>
        <v>0</v>
      </c>
      <c r="DRO16" s="6">
        <f t="shared" si="314"/>
        <v>0</v>
      </c>
      <c r="DRP16" s="6">
        <f t="shared" si="314"/>
        <v>0</v>
      </c>
      <c r="DRQ16" s="6">
        <f t="shared" si="314"/>
        <v>0</v>
      </c>
      <c r="DRR16" s="6">
        <f t="shared" si="314"/>
        <v>0</v>
      </c>
      <c r="DRS16" s="6">
        <f t="shared" si="314"/>
        <v>0</v>
      </c>
      <c r="DRT16" s="6">
        <f t="shared" si="314"/>
        <v>0</v>
      </c>
      <c r="DRU16" s="6">
        <f t="shared" si="314"/>
        <v>0</v>
      </c>
      <c r="DRV16" s="6">
        <f t="shared" si="314"/>
        <v>0</v>
      </c>
      <c r="DRW16" s="6">
        <f t="shared" si="314"/>
        <v>0</v>
      </c>
      <c r="DRX16" s="6">
        <f t="shared" si="314"/>
        <v>0</v>
      </c>
      <c r="DRY16" s="6">
        <f t="shared" si="314"/>
        <v>0</v>
      </c>
      <c r="DRZ16" s="6">
        <f t="shared" si="314"/>
        <v>0</v>
      </c>
      <c r="DSA16" s="6">
        <f t="shared" si="314"/>
        <v>0</v>
      </c>
      <c r="DSB16" s="6">
        <f t="shared" si="314"/>
        <v>0</v>
      </c>
      <c r="DSC16" s="6">
        <f t="shared" si="314"/>
        <v>0</v>
      </c>
      <c r="DSD16" s="6">
        <f t="shared" si="314"/>
        <v>0</v>
      </c>
      <c r="DSE16" s="6">
        <f t="shared" si="314"/>
        <v>0</v>
      </c>
      <c r="DSF16" s="6">
        <f t="shared" si="314"/>
        <v>0</v>
      </c>
      <c r="DSG16" s="6">
        <f t="shared" si="314"/>
        <v>0</v>
      </c>
      <c r="DSH16" s="6">
        <f t="shared" si="314"/>
        <v>0</v>
      </c>
      <c r="DSI16" s="6">
        <f t="shared" si="314"/>
        <v>0</v>
      </c>
      <c r="DSJ16" s="6">
        <f t="shared" si="314"/>
        <v>0</v>
      </c>
      <c r="DSK16" s="6">
        <f t="shared" si="314"/>
        <v>0</v>
      </c>
      <c r="DSL16" s="6">
        <f t="shared" si="314"/>
        <v>0</v>
      </c>
      <c r="DSM16" s="6">
        <f t="shared" si="314"/>
        <v>0</v>
      </c>
      <c r="DSN16" s="6">
        <f t="shared" si="314"/>
        <v>0</v>
      </c>
      <c r="DSO16" s="6">
        <f t="shared" si="314"/>
        <v>0</v>
      </c>
      <c r="DSP16" s="6">
        <f t="shared" si="314"/>
        <v>0</v>
      </c>
      <c r="DSQ16" s="6">
        <f t="shared" si="314"/>
        <v>0</v>
      </c>
      <c r="DSR16" s="6">
        <f t="shared" si="314"/>
        <v>0</v>
      </c>
      <c r="DSS16" s="6">
        <f t="shared" si="314"/>
        <v>0</v>
      </c>
      <c r="DST16" s="6">
        <f t="shared" si="314"/>
        <v>0</v>
      </c>
      <c r="DSU16" s="6">
        <f t="shared" si="314"/>
        <v>0</v>
      </c>
      <c r="DSV16" s="6">
        <f t="shared" ref="DSV16:DVG16" si="315">+DSV13+DSV14+DSV15</f>
        <v>0</v>
      </c>
      <c r="DSW16" s="6">
        <f t="shared" si="315"/>
        <v>0</v>
      </c>
      <c r="DSX16" s="6">
        <f t="shared" si="315"/>
        <v>0</v>
      </c>
      <c r="DSY16" s="6">
        <f t="shared" si="315"/>
        <v>0</v>
      </c>
      <c r="DSZ16" s="6">
        <f t="shared" si="315"/>
        <v>0</v>
      </c>
      <c r="DTA16" s="6">
        <f t="shared" si="315"/>
        <v>0</v>
      </c>
      <c r="DTB16" s="6">
        <f t="shared" si="315"/>
        <v>0</v>
      </c>
      <c r="DTC16" s="6">
        <f t="shared" si="315"/>
        <v>0</v>
      </c>
      <c r="DTD16" s="6">
        <f t="shared" si="315"/>
        <v>0</v>
      </c>
      <c r="DTE16" s="6">
        <f t="shared" si="315"/>
        <v>0</v>
      </c>
      <c r="DTF16" s="6">
        <f t="shared" si="315"/>
        <v>0</v>
      </c>
      <c r="DTG16" s="6">
        <f t="shared" si="315"/>
        <v>0</v>
      </c>
      <c r="DTH16" s="6">
        <f t="shared" si="315"/>
        <v>0</v>
      </c>
      <c r="DTI16" s="6">
        <f t="shared" si="315"/>
        <v>0</v>
      </c>
      <c r="DTJ16" s="6">
        <f t="shared" si="315"/>
        <v>0</v>
      </c>
      <c r="DTK16" s="6">
        <f t="shared" si="315"/>
        <v>0</v>
      </c>
      <c r="DTL16" s="6">
        <f t="shared" si="315"/>
        <v>0</v>
      </c>
      <c r="DTM16" s="6">
        <f t="shared" si="315"/>
        <v>0</v>
      </c>
      <c r="DTN16" s="6">
        <f t="shared" si="315"/>
        <v>0</v>
      </c>
      <c r="DTO16" s="6">
        <f t="shared" si="315"/>
        <v>0</v>
      </c>
      <c r="DTP16" s="6">
        <f t="shared" si="315"/>
        <v>0</v>
      </c>
      <c r="DTQ16" s="6">
        <f t="shared" si="315"/>
        <v>0</v>
      </c>
      <c r="DTR16" s="6">
        <f t="shared" si="315"/>
        <v>0</v>
      </c>
      <c r="DTS16" s="6">
        <f t="shared" si="315"/>
        <v>0</v>
      </c>
      <c r="DTT16" s="6">
        <f t="shared" si="315"/>
        <v>0</v>
      </c>
      <c r="DTU16" s="6">
        <f t="shared" si="315"/>
        <v>0</v>
      </c>
      <c r="DTV16" s="6">
        <f t="shared" si="315"/>
        <v>0</v>
      </c>
      <c r="DTW16" s="6">
        <f t="shared" si="315"/>
        <v>0</v>
      </c>
      <c r="DTX16" s="6">
        <f t="shared" si="315"/>
        <v>0</v>
      </c>
      <c r="DTY16" s="6">
        <f t="shared" si="315"/>
        <v>0</v>
      </c>
      <c r="DTZ16" s="6">
        <f t="shared" si="315"/>
        <v>0</v>
      </c>
      <c r="DUA16" s="6">
        <f t="shared" si="315"/>
        <v>0</v>
      </c>
      <c r="DUB16" s="6">
        <f t="shared" si="315"/>
        <v>0</v>
      </c>
      <c r="DUC16" s="6">
        <f t="shared" si="315"/>
        <v>0</v>
      </c>
      <c r="DUD16" s="6">
        <f t="shared" si="315"/>
        <v>0</v>
      </c>
      <c r="DUE16" s="6">
        <f t="shared" si="315"/>
        <v>0</v>
      </c>
      <c r="DUF16" s="6">
        <f t="shared" si="315"/>
        <v>0</v>
      </c>
      <c r="DUG16" s="6">
        <f t="shared" si="315"/>
        <v>0</v>
      </c>
      <c r="DUH16" s="6">
        <f t="shared" si="315"/>
        <v>0</v>
      </c>
      <c r="DUI16" s="6">
        <f t="shared" si="315"/>
        <v>0</v>
      </c>
      <c r="DUJ16" s="6">
        <f t="shared" si="315"/>
        <v>0</v>
      </c>
      <c r="DUK16" s="6">
        <f t="shared" si="315"/>
        <v>0</v>
      </c>
      <c r="DUL16" s="6">
        <f t="shared" si="315"/>
        <v>0</v>
      </c>
      <c r="DUM16" s="6">
        <f t="shared" si="315"/>
        <v>0</v>
      </c>
      <c r="DUN16" s="6">
        <f t="shared" si="315"/>
        <v>0</v>
      </c>
      <c r="DUO16" s="6">
        <f t="shared" si="315"/>
        <v>0</v>
      </c>
      <c r="DUP16" s="6">
        <f t="shared" si="315"/>
        <v>0</v>
      </c>
      <c r="DUQ16" s="6">
        <f t="shared" si="315"/>
        <v>0</v>
      </c>
      <c r="DUR16" s="6">
        <f t="shared" si="315"/>
        <v>0</v>
      </c>
      <c r="DUS16" s="6">
        <f t="shared" si="315"/>
        <v>0</v>
      </c>
      <c r="DUT16" s="6">
        <f t="shared" si="315"/>
        <v>0</v>
      </c>
      <c r="DUU16" s="6">
        <f t="shared" si="315"/>
        <v>0</v>
      </c>
      <c r="DUV16" s="6">
        <f t="shared" si="315"/>
        <v>0</v>
      </c>
      <c r="DUW16" s="6">
        <f t="shared" si="315"/>
        <v>0</v>
      </c>
      <c r="DUX16" s="6">
        <f t="shared" si="315"/>
        <v>0</v>
      </c>
      <c r="DUY16" s="6">
        <f t="shared" si="315"/>
        <v>0</v>
      </c>
      <c r="DUZ16" s="6">
        <f t="shared" si="315"/>
        <v>0</v>
      </c>
      <c r="DVA16" s="6">
        <f t="shared" si="315"/>
        <v>0</v>
      </c>
      <c r="DVB16" s="6">
        <f t="shared" si="315"/>
        <v>0</v>
      </c>
      <c r="DVC16" s="6">
        <f t="shared" si="315"/>
        <v>0</v>
      </c>
      <c r="DVD16" s="6">
        <f t="shared" si="315"/>
        <v>0</v>
      </c>
      <c r="DVE16" s="6">
        <f t="shared" si="315"/>
        <v>0</v>
      </c>
      <c r="DVF16" s="6">
        <f t="shared" si="315"/>
        <v>0</v>
      </c>
      <c r="DVG16" s="6">
        <f t="shared" si="315"/>
        <v>0</v>
      </c>
      <c r="DVH16" s="6">
        <f t="shared" ref="DVH16:DXS16" si="316">+DVH13+DVH14+DVH15</f>
        <v>0</v>
      </c>
      <c r="DVI16" s="6">
        <f t="shared" si="316"/>
        <v>0</v>
      </c>
      <c r="DVJ16" s="6">
        <f t="shared" si="316"/>
        <v>0</v>
      </c>
      <c r="DVK16" s="6">
        <f t="shared" si="316"/>
        <v>0</v>
      </c>
      <c r="DVL16" s="6">
        <f t="shared" si="316"/>
        <v>0</v>
      </c>
      <c r="DVM16" s="6">
        <f t="shared" si="316"/>
        <v>0</v>
      </c>
      <c r="DVN16" s="6">
        <f t="shared" si="316"/>
        <v>0</v>
      </c>
      <c r="DVO16" s="6">
        <f t="shared" si="316"/>
        <v>0</v>
      </c>
      <c r="DVP16" s="6">
        <f t="shared" si="316"/>
        <v>0</v>
      </c>
      <c r="DVQ16" s="6">
        <f t="shared" si="316"/>
        <v>0</v>
      </c>
      <c r="DVR16" s="6">
        <f t="shared" si="316"/>
        <v>0</v>
      </c>
      <c r="DVS16" s="6">
        <f t="shared" si="316"/>
        <v>0</v>
      </c>
      <c r="DVT16" s="6">
        <f t="shared" si="316"/>
        <v>0</v>
      </c>
      <c r="DVU16" s="6">
        <f t="shared" si="316"/>
        <v>0</v>
      </c>
      <c r="DVV16" s="6">
        <f t="shared" si="316"/>
        <v>0</v>
      </c>
      <c r="DVW16" s="6">
        <f t="shared" si="316"/>
        <v>0</v>
      </c>
      <c r="DVX16" s="6">
        <f t="shared" si="316"/>
        <v>0</v>
      </c>
      <c r="DVY16" s="6">
        <f t="shared" si="316"/>
        <v>0</v>
      </c>
      <c r="DVZ16" s="6">
        <f t="shared" si="316"/>
        <v>0</v>
      </c>
      <c r="DWA16" s="6">
        <f t="shared" si="316"/>
        <v>0</v>
      </c>
      <c r="DWB16" s="6">
        <f t="shared" si="316"/>
        <v>0</v>
      </c>
      <c r="DWC16" s="6">
        <f t="shared" si="316"/>
        <v>0</v>
      </c>
      <c r="DWD16" s="6">
        <f t="shared" si="316"/>
        <v>0</v>
      </c>
      <c r="DWE16" s="6">
        <f t="shared" si="316"/>
        <v>0</v>
      </c>
      <c r="DWF16" s="6">
        <f t="shared" si="316"/>
        <v>0</v>
      </c>
      <c r="DWG16" s="6">
        <f t="shared" si="316"/>
        <v>0</v>
      </c>
      <c r="DWH16" s="6">
        <f t="shared" si="316"/>
        <v>0</v>
      </c>
      <c r="DWI16" s="6">
        <f t="shared" si="316"/>
        <v>0</v>
      </c>
      <c r="DWJ16" s="6">
        <f t="shared" si="316"/>
        <v>0</v>
      </c>
      <c r="DWK16" s="6">
        <f t="shared" si="316"/>
        <v>0</v>
      </c>
      <c r="DWL16" s="6">
        <f t="shared" si="316"/>
        <v>0</v>
      </c>
      <c r="DWM16" s="6">
        <f t="shared" si="316"/>
        <v>0</v>
      </c>
      <c r="DWN16" s="6">
        <f t="shared" si="316"/>
        <v>0</v>
      </c>
      <c r="DWO16" s="6">
        <f t="shared" si="316"/>
        <v>0</v>
      </c>
      <c r="DWP16" s="6">
        <f t="shared" si="316"/>
        <v>0</v>
      </c>
      <c r="DWQ16" s="6">
        <f t="shared" si="316"/>
        <v>0</v>
      </c>
      <c r="DWR16" s="6">
        <f t="shared" si="316"/>
        <v>0</v>
      </c>
      <c r="DWS16" s="6">
        <f t="shared" si="316"/>
        <v>0</v>
      </c>
      <c r="DWT16" s="6">
        <f t="shared" si="316"/>
        <v>0</v>
      </c>
      <c r="DWU16" s="6">
        <f t="shared" si="316"/>
        <v>0</v>
      </c>
      <c r="DWV16" s="6">
        <f t="shared" si="316"/>
        <v>0</v>
      </c>
      <c r="DWW16" s="6">
        <f t="shared" si="316"/>
        <v>0</v>
      </c>
      <c r="DWX16" s="6">
        <f t="shared" si="316"/>
        <v>0</v>
      </c>
      <c r="DWY16" s="6">
        <f t="shared" si="316"/>
        <v>0</v>
      </c>
      <c r="DWZ16" s="6">
        <f t="shared" si="316"/>
        <v>0</v>
      </c>
      <c r="DXA16" s="6">
        <f t="shared" si="316"/>
        <v>0</v>
      </c>
      <c r="DXB16" s="6">
        <f t="shared" si="316"/>
        <v>0</v>
      </c>
      <c r="DXC16" s="6">
        <f t="shared" si="316"/>
        <v>0</v>
      </c>
      <c r="DXD16" s="6">
        <f t="shared" si="316"/>
        <v>0</v>
      </c>
      <c r="DXE16" s="6">
        <f t="shared" si="316"/>
        <v>0</v>
      </c>
      <c r="DXF16" s="6">
        <f t="shared" si="316"/>
        <v>0</v>
      </c>
      <c r="DXG16" s="6">
        <f t="shared" si="316"/>
        <v>0</v>
      </c>
      <c r="DXH16" s="6">
        <f t="shared" si="316"/>
        <v>0</v>
      </c>
      <c r="DXI16" s="6">
        <f t="shared" si="316"/>
        <v>0</v>
      </c>
      <c r="DXJ16" s="6">
        <f t="shared" si="316"/>
        <v>0</v>
      </c>
      <c r="DXK16" s="6">
        <f t="shared" si="316"/>
        <v>0</v>
      </c>
      <c r="DXL16" s="6">
        <f t="shared" si="316"/>
        <v>0</v>
      </c>
      <c r="DXM16" s="6">
        <f t="shared" si="316"/>
        <v>0</v>
      </c>
      <c r="DXN16" s="6">
        <f t="shared" si="316"/>
        <v>0</v>
      </c>
      <c r="DXO16" s="6">
        <f t="shared" si="316"/>
        <v>0</v>
      </c>
      <c r="DXP16" s="6">
        <f t="shared" si="316"/>
        <v>0</v>
      </c>
      <c r="DXQ16" s="6">
        <f t="shared" si="316"/>
        <v>0</v>
      </c>
      <c r="DXR16" s="6">
        <f t="shared" si="316"/>
        <v>0</v>
      </c>
      <c r="DXS16" s="6">
        <f t="shared" si="316"/>
        <v>0</v>
      </c>
      <c r="DXT16" s="6">
        <f t="shared" ref="DXT16:EAE16" si="317">+DXT13+DXT14+DXT15</f>
        <v>0</v>
      </c>
      <c r="DXU16" s="6">
        <f t="shared" si="317"/>
        <v>0</v>
      </c>
      <c r="DXV16" s="6">
        <f t="shared" si="317"/>
        <v>0</v>
      </c>
      <c r="DXW16" s="6">
        <f t="shared" si="317"/>
        <v>0</v>
      </c>
      <c r="DXX16" s="6">
        <f t="shared" si="317"/>
        <v>0</v>
      </c>
      <c r="DXY16" s="6">
        <f t="shared" si="317"/>
        <v>0</v>
      </c>
      <c r="DXZ16" s="6">
        <f t="shared" si="317"/>
        <v>0</v>
      </c>
      <c r="DYA16" s="6">
        <f t="shared" si="317"/>
        <v>0</v>
      </c>
      <c r="DYB16" s="6">
        <f t="shared" si="317"/>
        <v>0</v>
      </c>
      <c r="DYC16" s="6">
        <f t="shared" si="317"/>
        <v>0</v>
      </c>
      <c r="DYD16" s="6">
        <f t="shared" si="317"/>
        <v>0</v>
      </c>
      <c r="DYE16" s="6">
        <f t="shared" si="317"/>
        <v>0</v>
      </c>
      <c r="DYF16" s="6">
        <f t="shared" si="317"/>
        <v>0</v>
      </c>
      <c r="DYG16" s="6">
        <f t="shared" si="317"/>
        <v>0</v>
      </c>
      <c r="DYH16" s="6">
        <f t="shared" si="317"/>
        <v>0</v>
      </c>
      <c r="DYI16" s="6">
        <f t="shared" si="317"/>
        <v>0</v>
      </c>
      <c r="DYJ16" s="6">
        <f t="shared" si="317"/>
        <v>0</v>
      </c>
      <c r="DYK16" s="6">
        <f t="shared" si="317"/>
        <v>0</v>
      </c>
      <c r="DYL16" s="6">
        <f t="shared" si="317"/>
        <v>0</v>
      </c>
      <c r="DYM16" s="6">
        <f t="shared" si="317"/>
        <v>0</v>
      </c>
      <c r="DYN16" s="6">
        <f t="shared" si="317"/>
        <v>0</v>
      </c>
      <c r="DYO16" s="6">
        <f t="shared" si="317"/>
        <v>0</v>
      </c>
      <c r="DYP16" s="6">
        <f t="shared" si="317"/>
        <v>0</v>
      </c>
      <c r="DYQ16" s="6">
        <f t="shared" si="317"/>
        <v>0</v>
      </c>
      <c r="DYR16" s="6">
        <f t="shared" si="317"/>
        <v>0</v>
      </c>
      <c r="DYS16" s="6">
        <f t="shared" si="317"/>
        <v>0</v>
      </c>
      <c r="DYT16" s="6">
        <f t="shared" si="317"/>
        <v>0</v>
      </c>
      <c r="DYU16" s="6">
        <f t="shared" si="317"/>
        <v>0</v>
      </c>
      <c r="DYV16" s="6">
        <f t="shared" si="317"/>
        <v>0</v>
      </c>
      <c r="DYW16" s="6">
        <f t="shared" si="317"/>
        <v>0</v>
      </c>
      <c r="DYX16" s="6">
        <f t="shared" si="317"/>
        <v>0</v>
      </c>
      <c r="DYY16" s="6">
        <f t="shared" si="317"/>
        <v>0</v>
      </c>
      <c r="DYZ16" s="6">
        <f t="shared" si="317"/>
        <v>0</v>
      </c>
      <c r="DZA16" s="6">
        <f t="shared" si="317"/>
        <v>0</v>
      </c>
      <c r="DZB16" s="6">
        <f t="shared" si="317"/>
        <v>0</v>
      </c>
      <c r="DZC16" s="6">
        <f t="shared" si="317"/>
        <v>0</v>
      </c>
      <c r="DZD16" s="6">
        <f t="shared" si="317"/>
        <v>0</v>
      </c>
      <c r="DZE16" s="6">
        <f t="shared" si="317"/>
        <v>0</v>
      </c>
      <c r="DZF16" s="6">
        <f t="shared" si="317"/>
        <v>0</v>
      </c>
      <c r="DZG16" s="6">
        <f t="shared" si="317"/>
        <v>0</v>
      </c>
      <c r="DZH16" s="6">
        <f t="shared" si="317"/>
        <v>0</v>
      </c>
      <c r="DZI16" s="6">
        <f t="shared" si="317"/>
        <v>0</v>
      </c>
      <c r="DZJ16" s="6">
        <f t="shared" si="317"/>
        <v>0</v>
      </c>
      <c r="DZK16" s="6">
        <f t="shared" si="317"/>
        <v>0</v>
      </c>
      <c r="DZL16" s="6">
        <f t="shared" si="317"/>
        <v>0</v>
      </c>
      <c r="DZM16" s="6">
        <f t="shared" si="317"/>
        <v>0</v>
      </c>
      <c r="DZN16" s="6">
        <f t="shared" si="317"/>
        <v>0</v>
      </c>
      <c r="DZO16" s="6">
        <f t="shared" si="317"/>
        <v>0</v>
      </c>
      <c r="DZP16" s="6">
        <f t="shared" si="317"/>
        <v>0</v>
      </c>
      <c r="DZQ16" s="6">
        <f t="shared" si="317"/>
        <v>0</v>
      </c>
      <c r="DZR16" s="6">
        <f t="shared" si="317"/>
        <v>0</v>
      </c>
      <c r="DZS16" s="6">
        <f t="shared" si="317"/>
        <v>0</v>
      </c>
      <c r="DZT16" s="6">
        <f t="shared" si="317"/>
        <v>0</v>
      </c>
      <c r="DZU16" s="6">
        <f t="shared" si="317"/>
        <v>0</v>
      </c>
      <c r="DZV16" s="6">
        <f t="shared" si="317"/>
        <v>0</v>
      </c>
      <c r="DZW16" s="6">
        <f t="shared" si="317"/>
        <v>0</v>
      </c>
      <c r="DZX16" s="6">
        <f t="shared" si="317"/>
        <v>0</v>
      </c>
      <c r="DZY16" s="6">
        <f t="shared" si="317"/>
        <v>0</v>
      </c>
      <c r="DZZ16" s="6">
        <f t="shared" si="317"/>
        <v>0</v>
      </c>
      <c r="EAA16" s="6">
        <f t="shared" si="317"/>
        <v>0</v>
      </c>
      <c r="EAB16" s="6">
        <f t="shared" si="317"/>
        <v>0</v>
      </c>
      <c r="EAC16" s="6">
        <f t="shared" si="317"/>
        <v>0</v>
      </c>
      <c r="EAD16" s="6">
        <f t="shared" si="317"/>
        <v>0</v>
      </c>
      <c r="EAE16" s="6">
        <f t="shared" si="317"/>
        <v>0</v>
      </c>
      <c r="EAF16" s="6">
        <f t="shared" ref="EAF16:ECQ16" si="318">+EAF13+EAF14+EAF15</f>
        <v>0</v>
      </c>
      <c r="EAG16" s="6">
        <f t="shared" si="318"/>
        <v>0</v>
      </c>
      <c r="EAH16" s="6">
        <f t="shared" si="318"/>
        <v>0</v>
      </c>
      <c r="EAI16" s="6">
        <f t="shared" si="318"/>
        <v>0</v>
      </c>
      <c r="EAJ16" s="6">
        <f t="shared" si="318"/>
        <v>0</v>
      </c>
      <c r="EAK16" s="6">
        <f t="shared" si="318"/>
        <v>0</v>
      </c>
      <c r="EAL16" s="6">
        <f t="shared" si="318"/>
        <v>0</v>
      </c>
      <c r="EAM16" s="6">
        <f t="shared" si="318"/>
        <v>0</v>
      </c>
      <c r="EAN16" s="6">
        <f t="shared" si="318"/>
        <v>0</v>
      </c>
      <c r="EAO16" s="6">
        <f t="shared" si="318"/>
        <v>0</v>
      </c>
      <c r="EAP16" s="6">
        <f t="shared" si="318"/>
        <v>0</v>
      </c>
      <c r="EAQ16" s="6">
        <f t="shared" si="318"/>
        <v>0</v>
      </c>
      <c r="EAR16" s="6">
        <f t="shared" si="318"/>
        <v>0</v>
      </c>
      <c r="EAS16" s="6">
        <f t="shared" si="318"/>
        <v>0</v>
      </c>
      <c r="EAT16" s="6">
        <f t="shared" si="318"/>
        <v>0</v>
      </c>
      <c r="EAU16" s="6">
        <f t="shared" si="318"/>
        <v>0</v>
      </c>
      <c r="EAV16" s="6">
        <f t="shared" si="318"/>
        <v>0</v>
      </c>
      <c r="EAW16" s="6">
        <f t="shared" si="318"/>
        <v>0</v>
      </c>
      <c r="EAX16" s="6">
        <f t="shared" si="318"/>
        <v>0</v>
      </c>
      <c r="EAY16" s="6">
        <f t="shared" si="318"/>
        <v>0</v>
      </c>
      <c r="EAZ16" s="6">
        <f t="shared" si="318"/>
        <v>0</v>
      </c>
      <c r="EBA16" s="6">
        <f t="shared" si="318"/>
        <v>0</v>
      </c>
      <c r="EBB16" s="6">
        <f t="shared" si="318"/>
        <v>0</v>
      </c>
      <c r="EBC16" s="6">
        <f t="shared" si="318"/>
        <v>0</v>
      </c>
      <c r="EBD16" s="6">
        <f t="shared" si="318"/>
        <v>0</v>
      </c>
      <c r="EBE16" s="6">
        <f t="shared" si="318"/>
        <v>0</v>
      </c>
      <c r="EBF16" s="6">
        <f t="shared" si="318"/>
        <v>0</v>
      </c>
      <c r="EBG16" s="6">
        <f t="shared" si="318"/>
        <v>0</v>
      </c>
      <c r="EBH16" s="6">
        <f t="shared" si="318"/>
        <v>0</v>
      </c>
      <c r="EBI16" s="6">
        <f t="shared" si="318"/>
        <v>0</v>
      </c>
      <c r="EBJ16" s="6">
        <f t="shared" si="318"/>
        <v>0</v>
      </c>
      <c r="EBK16" s="6">
        <f t="shared" si="318"/>
        <v>0</v>
      </c>
      <c r="EBL16" s="6">
        <f t="shared" si="318"/>
        <v>0</v>
      </c>
      <c r="EBM16" s="6">
        <f t="shared" si="318"/>
        <v>0</v>
      </c>
      <c r="EBN16" s="6">
        <f t="shared" si="318"/>
        <v>0</v>
      </c>
      <c r="EBO16" s="6">
        <f t="shared" si="318"/>
        <v>0</v>
      </c>
      <c r="EBP16" s="6">
        <f t="shared" si="318"/>
        <v>0</v>
      </c>
      <c r="EBQ16" s="6">
        <f t="shared" si="318"/>
        <v>0</v>
      </c>
      <c r="EBR16" s="6">
        <f t="shared" si="318"/>
        <v>0</v>
      </c>
      <c r="EBS16" s="6">
        <f t="shared" si="318"/>
        <v>0</v>
      </c>
      <c r="EBT16" s="6">
        <f t="shared" si="318"/>
        <v>0</v>
      </c>
      <c r="EBU16" s="6">
        <f t="shared" si="318"/>
        <v>0</v>
      </c>
      <c r="EBV16" s="6">
        <f t="shared" si="318"/>
        <v>0</v>
      </c>
      <c r="EBW16" s="6">
        <f t="shared" si="318"/>
        <v>0</v>
      </c>
      <c r="EBX16" s="6">
        <f t="shared" si="318"/>
        <v>0</v>
      </c>
      <c r="EBY16" s="6">
        <f t="shared" si="318"/>
        <v>0</v>
      </c>
      <c r="EBZ16" s="6">
        <f t="shared" si="318"/>
        <v>0</v>
      </c>
      <c r="ECA16" s="6">
        <f t="shared" si="318"/>
        <v>0</v>
      </c>
      <c r="ECB16" s="6">
        <f t="shared" si="318"/>
        <v>0</v>
      </c>
      <c r="ECC16" s="6">
        <f t="shared" si="318"/>
        <v>0</v>
      </c>
      <c r="ECD16" s="6">
        <f t="shared" si="318"/>
        <v>0</v>
      </c>
      <c r="ECE16" s="6">
        <f t="shared" si="318"/>
        <v>0</v>
      </c>
      <c r="ECF16" s="6">
        <f t="shared" si="318"/>
        <v>0</v>
      </c>
      <c r="ECG16" s="6">
        <f t="shared" si="318"/>
        <v>0</v>
      </c>
      <c r="ECH16" s="6">
        <f t="shared" si="318"/>
        <v>0</v>
      </c>
      <c r="ECI16" s="6">
        <f t="shared" si="318"/>
        <v>0</v>
      </c>
      <c r="ECJ16" s="6">
        <f t="shared" si="318"/>
        <v>0</v>
      </c>
      <c r="ECK16" s="6">
        <f t="shared" si="318"/>
        <v>0</v>
      </c>
      <c r="ECL16" s="6">
        <f t="shared" si="318"/>
        <v>0</v>
      </c>
      <c r="ECM16" s="6">
        <f t="shared" si="318"/>
        <v>0</v>
      </c>
      <c r="ECN16" s="6">
        <f t="shared" si="318"/>
        <v>0</v>
      </c>
      <c r="ECO16" s="6">
        <f t="shared" si="318"/>
        <v>0</v>
      </c>
      <c r="ECP16" s="6">
        <f t="shared" si="318"/>
        <v>0</v>
      </c>
      <c r="ECQ16" s="6">
        <f t="shared" si="318"/>
        <v>0</v>
      </c>
      <c r="ECR16" s="6">
        <f t="shared" ref="ECR16:EFC16" si="319">+ECR13+ECR14+ECR15</f>
        <v>0</v>
      </c>
      <c r="ECS16" s="6">
        <f t="shared" si="319"/>
        <v>0</v>
      </c>
      <c r="ECT16" s="6">
        <f t="shared" si="319"/>
        <v>0</v>
      </c>
      <c r="ECU16" s="6">
        <f t="shared" si="319"/>
        <v>0</v>
      </c>
      <c r="ECV16" s="6">
        <f t="shared" si="319"/>
        <v>0</v>
      </c>
      <c r="ECW16" s="6">
        <f t="shared" si="319"/>
        <v>0</v>
      </c>
      <c r="ECX16" s="6">
        <f t="shared" si="319"/>
        <v>0</v>
      </c>
      <c r="ECY16" s="6">
        <f t="shared" si="319"/>
        <v>0</v>
      </c>
      <c r="ECZ16" s="6">
        <f t="shared" si="319"/>
        <v>0</v>
      </c>
      <c r="EDA16" s="6">
        <f t="shared" si="319"/>
        <v>0</v>
      </c>
      <c r="EDB16" s="6">
        <f t="shared" si="319"/>
        <v>0</v>
      </c>
      <c r="EDC16" s="6">
        <f t="shared" si="319"/>
        <v>0</v>
      </c>
      <c r="EDD16" s="6">
        <f t="shared" si="319"/>
        <v>0</v>
      </c>
      <c r="EDE16" s="6">
        <f t="shared" si="319"/>
        <v>0</v>
      </c>
      <c r="EDF16" s="6">
        <f t="shared" si="319"/>
        <v>0</v>
      </c>
      <c r="EDG16" s="6">
        <f t="shared" si="319"/>
        <v>0</v>
      </c>
      <c r="EDH16" s="6">
        <f t="shared" si="319"/>
        <v>0</v>
      </c>
      <c r="EDI16" s="6">
        <f t="shared" si="319"/>
        <v>0</v>
      </c>
      <c r="EDJ16" s="6">
        <f t="shared" si="319"/>
        <v>0</v>
      </c>
      <c r="EDK16" s="6">
        <f t="shared" si="319"/>
        <v>0</v>
      </c>
      <c r="EDL16" s="6">
        <f t="shared" si="319"/>
        <v>0</v>
      </c>
      <c r="EDM16" s="6">
        <f t="shared" si="319"/>
        <v>0</v>
      </c>
      <c r="EDN16" s="6">
        <f t="shared" si="319"/>
        <v>0</v>
      </c>
      <c r="EDO16" s="6">
        <f t="shared" si="319"/>
        <v>0</v>
      </c>
      <c r="EDP16" s="6">
        <f t="shared" si="319"/>
        <v>0</v>
      </c>
      <c r="EDQ16" s="6">
        <f t="shared" si="319"/>
        <v>0</v>
      </c>
      <c r="EDR16" s="6">
        <f t="shared" si="319"/>
        <v>0</v>
      </c>
      <c r="EDS16" s="6">
        <f t="shared" si="319"/>
        <v>0</v>
      </c>
      <c r="EDT16" s="6">
        <f t="shared" si="319"/>
        <v>0</v>
      </c>
      <c r="EDU16" s="6">
        <f t="shared" si="319"/>
        <v>0</v>
      </c>
      <c r="EDV16" s="6">
        <f t="shared" si="319"/>
        <v>0</v>
      </c>
      <c r="EDW16" s="6">
        <f t="shared" si="319"/>
        <v>0</v>
      </c>
      <c r="EDX16" s="6">
        <f t="shared" si="319"/>
        <v>0</v>
      </c>
      <c r="EDY16" s="6">
        <f t="shared" si="319"/>
        <v>0</v>
      </c>
      <c r="EDZ16" s="6">
        <f t="shared" si="319"/>
        <v>0</v>
      </c>
      <c r="EEA16" s="6">
        <f t="shared" si="319"/>
        <v>0</v>
      </c>
      <c r="EEB16" s="6">
        <f t="shared" si="319"/>
        <v>0</v>
      </c>
      <c r="EEC16" s="6">
        <f t="shared" si="319"/>
        <v>0</v>
      </c>
      <c r="EED16" s="6">
        <f t="shared" si="319"/>
        <v>0</v>
      </c>
      <c r="EEE16" s="6">
        <f t="shared" si="319"/>
        <v>0</v>
      </c>
      <c r="EEF16" s="6">
        <f t="shared" si="319"/>
        <v>0</v>
      </c>
      <c r="EEG16" s="6">
        <f t="shared" si="319"/>
        <v>0</v>
      </c>
      <c r="EEH16" s="6">
        <f t="shared" si="319"/>
        <v>0</v>
      </c>
      <c r="EEI16" s="6">
        <f t="shared" si="319"/>
        <v>0</v>
      </c>
      <c r="EEJ16" s="6">
        <f t="shared" si="319"/>
        <v>0</v>
      </c>
      <c r="EEK16" s="6">
        <f t="shared" si="319"/>
        <v>0</v>
      </c>
      <c r="EEL16" s="6">
        <f t="shared" si="319"/>
        <v>0</v>
      </c>
      <c r="EEM16" s="6">
        <f t="shared" si="319"/>
        <v>0</v>
      </c>
      <c r="EEN16" s="6">
        <f t="shared" si="319"/>
        <v>0</v>
      </c>
      <c r="EEO16" s="6">
        <f t="shared" si="319"/>
        <v>0</v>
      </c>
      <c r="EEP16" s="6">
        <f t="shared" si="319"/>
        <v>0</v>
      </c>
      <c r="EEQ16" s="6">
        <f t="shared" si="319"/>
        <v>0</v>
      </c>
      <c r="EER16" s="6">
        <f t="shared" si="319"/>
        <v>0</v>
      </c>
      <c r="EES16" s="6">
        <f t="shared" si="319"/>
        <v>0</v>
      </c>
      <c r="EET16" s="6">
        <f t="shared" si="319"/>
        <v>0</v>
      </c>
      <c r="EEU16" s="6">
        <f t="shared" si="319"/>
        <v>0</v>
      </c>
      <c r="EEV16" s="6">
        <f t="shared" si="319"/>
        <v>0</v>
      </c>
      <c r="EEW16" s="6">
        <f t="shared" si="319"/>
        <v>0</v>
      </c>
      <c r="EEX16" s="6">
        <f t="shared" si="319"/>
        <v>0</v>
      </c>
      <c r="EEY16" s="6">
        <f t="shared" si="319"/>
        <v>0</v>
      </c>
      <c r="EEZ16" s="6">
        <f t="shared" si="319"/>
        <v>0</v>
      </c>
      <c r="EFA16" s="6">
        <f t="shared" si="319"/>
        <v>0</v>
      </c>
      <c r="EFB16" s="6">
        <f t="shared" si="319"/>
        <v>0</v>
      </c>
      <c r="EFC16" s="6">
        <f t="shared" si="319"/>
        <v>0</v>
      </c>
      <c r="EFD16" s="6">
        <f t="shared" ref="EFD16:EHO16" si="320">+EFD13+EFD14+EFD15</f>
        <v>0</v>
      </c>
      <c r="EFE16" s="6">
        <f t="shared" si="320"/>
        <v>0</v>
      </c>
      <c r="EFF16" s="6">
        <f t="shared" si="320"/>
        <v>0</v>
      </c>
      <c r="EFG16" s="6">
        <f t="shared" si="320"/>
        <v>0</v>
      </c>
      <c r="EFH16" s="6">
        <f t="shared" si="320"/>
        <v>0</v>
      </c>
      <c r="EFI16" s="6">
        <f t="shared" si="320"/>
        <v>0</v>
      </c>
      <c r="EFJ16" s="6">
        <f t="shared" si="320"/>
        <v>0</v>
      </c>
      <c r="EFK16" s="6">
        <f t="shared" si="320"/>
        <v>0</v>
      </c>
      <c r="EFL16" s="6">
        <f t="shared" si="320"/>
        <v>0</v>
      </c>
      <c r="EFM16" s="6">
        <f t="shared" si="320"/>
        <v>0</v>
      </c>
      <c r="EFN16" s="6">
        <f t="shared" si="320"/>
        <v>0</v>
      </c>
      <c r="EFO16" s="6">
        <f t="shared" si="320"/>
        <v>0</v>
      </c>
      <c r="EFP16" s="6">
        <f t="shared" si="320"/>
        <v>0</v>
      </c>
      <c r="EFQ16" s="6">
        <f t="shared" si="320"/>
        <v>0</v>
      </c>
      <c r="EFR16" s="6">
        <f t="shared" si="320"/>
        <v>0</v>
      </c>
      <c r="EFS16" s="6">
        <f t="shared" si="320"/>
        <v>0</v>
      </c>
      <c r="EFT16" s="6">
        <f t="shared" si="320"/>
        <v>0</v>
      </c>
      <c r="EFU16" s="6">
        <f t="shared" si="320"/>
        <v>0</v>
      </c>
      <c r="EFV16" s="6">
        <f t="shared" si="320"/>
        <v>0</v>
      </c>
      <c r="EFW16" s="6">
        <f t="shared" si="320"/>
        <v>0</v>
      </c>
      <c r="EFX16" s="6">
        <f t="shared" si="320"/>
        <v>0</v>
      </c>
      <c r="EFY16" s="6">
        <f t="shared" si="320"/>
        <v>0</v>
      </c>
      <c r="EFZ16" s="6">
        <f t="shared" si="320"/>
        <v>0</v>
      </c>
      <c r="EGA16" s="6">
        <f t="shared" si="320"/>
        <v>0</v>
      </c>
      <c r="EGB16" s="6">
        <f t="shared" si="320"/>
        <v>0</v>
      </c>
      <c r="EGC16" s="6">
        <f t="shared" si="320"/>
        <v>0</v>
      </c>
      <c r="EGD16" s="6">
        <f t="shared" si="320"/>
        <v>0</v>
      </c>
      <c r="EGE16" s="6">
        <f t="shared" si="320"/>
        <v>0</v>
      </c>
      <c r="EGF16" s="6">
        <f t="shared" si="320"/>
        <v>0</v>
      </c>
      <c r="EGG16" s="6">
        <f t="shared" si="320"/>
        <v>0</v>
      </c>
      <c r="EGH16" s="6">
        <f t="shared" si="320"/>
        <v>0</v>
      </c>
      <c r="EGI16" s="6">
        <f t="shared" si="320"/>
        <v>0</v>
      </c>
      <c r="EGJ16" s="6">
        <f t="shared" si="320"/>
        <v>0</v>
      </c>
      <c r="EGK16" s="6">
        <f t="shared" si="320"/>
        <v>0</v>
      </c>
      <c r="EGL16" s="6">
        <f t="shared" si="320"/>
        <v>0</v>
      </c>
      <c r="EGM16" s="6">
        <f t="shared" si="320"/>
        <v>0</v>
      </c>
      <c r="EGN16" s="6">
        <f t="shared" si="320"/>
        <v>0</v>
      </c>
      <c r="EGO16" s="6">
        <f t="shared" si="320"/>
        <v>0</v>
      </c>
      <c r="EGP16" s="6">
        <f t="shared" si="320"/>
        <v>0</v>
      </c>
      <c r="EGQ16" s="6">
        <f t="shared" si="320"/>
        <v>0</v>
      </c>
      <c r="EGR16" s="6">
        <f t="shared" si="320"/>
        <v>0</v>
      </c>
      <c r="EGS16" s="6">
        <f t="shared" si="320"/>
        <v>0</v>
      </c>
      <c r="EGT16" s="6">
        <f t="shared" si="320"/>
        <v>0</v>
      </c>
      <c r="EGU16" s="6">
        <f t="shared" si="320"/>
        <v>0</v>
      </c>
      <c r="EGV16" s="6">
        <f t="shared" si="320"/>
        <v>0</v>
      </c>
      <c r="EGW16" s="6">
        <f t="shared" si="320"/>
        <v>0</v>
      </c>
      <c r="EGX16" s="6">
        <f t="shared" si="320"/>
        <v>0</v>
      </c>
      <c r="EGY16" s="6">
        <f t="shared" si="320"/>
        <v>0</v>
      </c>
      <c r="EGZ16" s="6">
        <f t="shared" si="320"/>
        <v>0</v>
      </c>
      <c r="EHA16" s="6">
        <f t="shared" si="320"/>
        <v>0</v>
      </c>
      <c r="EHB16" s="6">
        <f t="shared" si="320"/>
        <v>0</v>
      </c>
      <c r="EHC16" s="6">
        <f t="shared" si="320"/>
        <v>0</v>
      </c>
      <c r="EHD16" s="6">
        <f t="shared" si="320"/>
        <v>0</v>
      </c>
      <c r="EHE16" s="6">
        <f t="shared" si="320"/>
        <v>0</v>
      </c>
      <c r="EHF16" s="6">
        <f t="shared" si="320"/>
        <v>0</v>
      </c>
      <c r="EHG16" s="6">
        <f t="shared" si="320"/>
        <v>0</v>
      </c>
      <c r="EHH16" s="6">
        <f t="shared" si="320"/>
        <v>0</v>
      </c>
      <c r="EHI16" s="6">
        <f t="shared" si="320"/>
        <v>0</v>
      </c>
      <c r="EHJ16" s="6">
        <f t="shared" si="320"/>
        <v>0</v>
      </c>
      <c r="EHK16" s="6">
        <f t="shared" si="320"/>
        <v>0</v>
      </c>
      <c r="EHL16" s="6">
        <f t="shared" si="320"/>
        <v>0</v>
      </c>
      <c r="EHM16" s="6">
        <f t="shared" si="320"/>
        <v>0</v>
      </c>
      <c r="EHN16" s="6">
        <f t="shared" si="320"/>
        <v>0</v>
      </c>
      <c r="EHO16" s="6">
        <f t="shared" si="320"/>
        <v>0</v>
      </c>
      <c r="EHP16" s="6">
        <f t="shared" ref="EHP16:EKA16" si="321">+EHP13+EHP14+EHP15</f>
        <v>0</v>
      </c>
      <c r="EHQ16" s="6">
        <f t="shared" si="321"/>
        <v>0</v>
      </c>
      <c r="EHR16" s="6">
        <f t="shared" si="321"/>
        <v>0</v>
      </c>
      <c r="EHS16" s="6">
        <f t="shared" si="321"/>
        <v>0</v>
      </c>
      <c r="EHT16" s="6">
        <f t="shared" si="321"/>
        <v>0</v>
      </c>
      <c r="EHU16" s="6">
        <f t="shared" si="321"/>
        <v>0</v>
      </c>
      <c r="EHV16" s="6">
        <f t="shared" si="321"/>
        <v>0</v>
      </c>
      <c r="EHW16" s="6">
        <f t="shared" si="321"/>
        <v>0</v>
      </c>
      <c r="EHX16" s="6">
        <f t="shared" si="321"/>
        <v>0</v>
      </c>
      <c r="EHY16" s="6">
        <f t="shared" si="321"/>
        <v>0</v>
      </c>
      <c r="EHZ16" s="6">
        <f t="shared" si="321"/>
        <v>0</v>
      </c>
      <c r="EIA16" s="6">
        <f t="shared" si="321"/>
        <v>0</v>
      </c>
      <c r="EIB16" s="6">
        <f t="shared" si="321"/>
        <v>0</v>
      </c>
      <c r="EIC16" s="6">
        <f t="shared" si="321"/>
        <v>0</v>
      </c>
      <c r="EID16" s="6">
        <f t="shared" si="321"/>
        <v>0</v>
      </c>
      <c r="EIE16" s="6">
        <f t="shared" si="321"/>
        <v>0</v>
      </c>
      <c r="EIF16" s="6">
        <f t="shared" si="321"/>
        <v>0</v>
      </c>
      <c r="EIG16" s="6">
        <f t="shared" si="321"/>
        <v>0</v>
      </c>
      <c r="EIH16" s="6">
        <f t="shared" si="321"/>
        <v>0</v>
      </c>
      <c r="EII16" s="6">
        <f t="shared" si="321"/>
        <v>0</v>
      </c>
      <c r="EIJ16" s="6">
        <f t="shared" si="321"/>
        <v>0</v>
      </c>
      <c r="EIK16" s="6">
        <f t="shared" si="321"/>
        <v>0</v>
      </c>
      <c r="EIL16" s="6">
        <f t="shared" si="321"/>
        <v>0</v>
      </c>
      <c r="EIM16" s="6">
        <f t="shared" si="321"/>
        <v>0</v>
      </c>
      <c r="EIN16" s="6">
        <f t="shared" si="321"/>
        <v>0</v>
      </c>
      <c r="EIO16" s="6">
        <f t="shared" si="321"/>
        <v>0</v>
      </c>
      <c r="EIP16" s="6">
        <f t="shared" si="321"/>
        <v>0</v>
      </c>
      <c r="EIQ16" s="6">
        <f t="shared" si="321"/>
        <v>0</v>
      </c>
      <c r="EIR16" s="6">
        <f t="shared" si="321"/>
        <v>0</v>
      </c>
      <c r="EIS16" s="6">
        <f t="shared" si="321"/>
        <v>0</v>
      </c>
      <c r="EIT16" s="6">
        <f t="shared" si="321"/>
        <v>0</v>
      </c>
      <c r="EIU16" s="6">
        <f t="shared" si="321"/>
        <v>0</v>
      </c>
      <c r="EIV16" s="6">
        <f t="shared" si="321"/>
        <v>0</v>
      </c>
      <c r="EIW16" s="6">
        <f t="shared" si="321"/>
        <v>0</v>
      </c>
      <c r="EIX16" s="6">
        <f t="shared" si="321"/>
        <v>0</v>
      </c>
      <c r="EIY16" s="6">
        <f t="shared" si="321"/>
        <v>0</v>
      </c>
      <c r="EIZ16" s="6">
        <f t="shared" si="321"/>
        <v>0</v>
      </c>
      <c r="EJA16" s="6">
        <f t="shared" si="321"/>
        <v>0</v>
      </c>
      <c r="EJB16" s="6">
        <f t="shared" si="321"/>
        <v>0</v>
      </c>
      <c r="EJC16" s="6">
        <f t="shared" si="321"/>
        <v>0</v>
      </c>
      <c r="EJD16" s="6">
        <f t="shared" si="321"/>
        <v>0</v>
      </c>
      <c r="EJE16" s="6">
        <f t="shared" si="321"/>
        <v>0</v>
      </c>
      <c r="EJF16" s="6">
        <f t="shared" si="321"/>
        <v>0</v>
      </c>
      <c r="EJG16" s="6">
        <f t="shared" si="321"/>
        <v>0</v>
      </c>
      <c r="EJH16" s="6">
        <f t="shared" si="321"/>
        <v>0</v>
      </c>
      <c r="EJI16" s="6">
        <f t="shared" si="321"/>
        <v>0</v>
      </c>
      <c r="EJJ16" s="6">
        <f t="shared" si="321"/>
        <v>0</v>
      </c>
      <c r="EJK16" s="6">
        <f t="shared" si="321"/>
        <v>0</v>
      </c>
      <c r="EJL16" s="6">
        <f t="shared" si="321"/>
        <v>0</v>
      </c>
      <c r="EJM16" s="6">
        <f t="shared" si="321"/>
        <v>0</v>
      </c>
      <c r="EJN16" s="6">
        <f t="shared" si="321"/>
        <v>0</v>
      </c>
      <c r="EJO16" s="6">
        <f t="shared" si="321"/>
        <v>0</v>
      </c>
      <c r="EJP16" s="6">
        <f t="shared" si="321"/>
        <v>0</v>
      </c>
      <c r="EJQ16" s="6">
        <f t="shared" si="321"/>
        <v>0</v>
      </c>
      <c r="EJR16" s="6">
        <f t="shared" si="321"/>
        <v>0</v>
      </c>
      <c r="EJS16" s="6">
        <f t="shared" si="321"/>
        <v>0</v>
      </c>
      <c r="EJT16" s="6">
        <f t="shared" si="321"/>
        <v>0</v>
      </c>
      <c r="EJU16" s="6">
        <f t="shared" si="321"/>
        <v>0</v>
      </c>
      <c r="EJV16" s="6">
        <f t="shared" si="321"/>
        <v>0</v>
      </c>
      <c r="EJW16" s="6">
        <f t="shared" si="321"/>
        <v>0</v>
      </c>
      <c r="EJX16" s="6">
        <f t="shared" si="321"/>
        <v>0</v>
      </c>
      <c r="EJY16" s="6">
        <f t="shared" si="321"/>
        <v>0</v>
      </c>
      <c r="EJZ16" s="6">
        <f t="shared" si="321"/>
        <v>0</v>
      </c>
      <c r="EKA16" s="6">
        <f t="shared" si="321"/>
        <v>0</v>
      </c>
      <c r="EKB16" s="6">
        <f t="shared" ref="EKB16:EMM16" si="322">+EKB13+EKB14+EKB15</f>
        <v>0</v>
      </c>
      <c r="EKC16" s="6">
        <f t="shared" si="322"/>
        <v>0</v>
      </c>
      <c r="EKD16" s="6">
        <f t="shared" si="322"/>
        <v>0</v>
      </c>
      <c r="EKE16" s="6">
        <f t="shared" si="322"/>
        <v>0</v>
      </c>
      <c r="EKF16" s="6">
        <f t="shared" si="322"/>
        <v>0</v>
      </c>
      <c r="EKG16" s="6">
        <f t="shared" si="322"/>
        <v>0</v>
      </c>
      <c r="EKH16" s="6">
        <f t="shared" si="322"/>
        <v>0</v>
      </c>
      <c r="EKI16" s="6">
        <f t="shared" si="322"/>
        <v>0</v>
      </c>
      <c r="EKJ16" s="6">
        <f t="shared" si="322"/>
        <v>0</v>
      </c>
      <c r="EKK16" s="6">
        <f t="shared" si="322"/>
        <v>0</v>
      </c>
      <c r="EKL16" s="6">
        <f t="shared" si="322"/>
        <v>0</v>
      </c>
      <c r="EKM16" s="6">
        <f t="shared" si="322"/>
        <v>0</v>
      </c>
      <c r="EKN16" s="6">
        <f t="shared" si="322"/>
        <v>0</v>
      </c>
      <c r="EKO16" s="6">
        <f t="shared" si="322"/>
        <v>0</v>
      </c>
      <c r="EKP16" s="6">
        <f t="shared" si="322"/>
        <v>0</v>
      </c>
      <c r="EKQ16" s="6">
        <f t="shared" si="322"/>
        <v>0</v>
      </c>
      <c r="EKR16" s="6">
        <f t="shared" si="322"/>
        <v>0</v>
      </c>
      <c r="EKS16" s="6">
        <f t="shared" si="322"/>
        <v>0</v>
      </c>
      <c r="EKT16" s="6">
        <f t="shared" si="322"/>
        <v>0</v>
      </c>
      <c r="EKU16" s="6">
        <f t="shared" si="322"/>
        <v>0</v>
      </c>
      <c r="EKV16" s="6">
        <f t="shared" si="322"/>
        <v>0</v>
      </c>
      <c r="EKW16" s="6">
        <f t="shared" si="322"/>
        <v>0</v>
      </c>
      <c r="EKX16" s="6">
        <f t="shared" si="322"/>
        <v>0</v>
      </c>
      <c r="EKY16" s="6">
        <f t="shared" si="322"/>
        <v>0</v>
      </c>
      <c r="EKZ16" s="6">
        <f t="shared" si="322"/>
        <v>0</v>
      </c>
      <c r="ELA16" s="6">
        <f t="shared" si="322"/>
        <v>0</v>
      </c>
      <c r="ELB16" s="6">
        <f t="shared" si="322"/>
        <v>0</v>
      </c>
      <c r="ELC16" s="6">
        <f t="shared" si="322"/>
        <v>0</v>
      </c>
      <c r="ELD16" s="6">
        <f t="shared" si="322"/>
        <v>0</v>
      </c>
      <c r="ELE16" s="6">
        <f t="shared" si="322"/>
        <v>0</v>
      </c>
      <c r="ELF16" s="6">
        <f t="shared" si="322"/>
        <v>0</v>
      </c>
      <c r="ELG16" s="6">
        <f t="shared" si="322"/>
        <v>0</v>
      </c>
      <c r="ELH16" s="6">
        <f t="shared" si="322"/>
        <v>0</v>
      </c>
      <c r="ELI16" s="6">
        <f t="shared" si="322"/>
        <v>0</v>
      </c>
      <c r="ELJ16" s="6">
        <f t="shared" si="322"/>
        <v>0</v>
      </c>
      <c r="ELK16" s="6">
        <f t="shared" si="322"/>
        <v>0</v>
      </c>
      <c r="ELL16" s="6">
        <f t="shared" si="322"/>
        <v>0</v>
      </c>
      <c r="ELM16" s="6">
        <f t="shared" si="322"/>
        <v>0</v>
      </c>
      <c r="ELN16" s="6">
        <f t="shared" si="322"/>
        <v>0</v>
      </c>
      <c r="ELO16" s="6">
        <f t="shared" si="322"/>
        <v>0</v>
      </c>
      <c r="ELP16" s="6">
        <f t="shared" si="322"/>
        <v>0</v>
      </c>
      <c r="ELQ16" s="6">
        <f t="shared" si="322"/>
        <v>0</v>
      </c>
      <c r="ELR16" s="6">
        <f t="shared" si="322"/>
        <v>0</v>
      </c>
      <c r="ELS16" s="6">
        <f t="shared" si="322"/>
        <v>0</v>
      </c>
      <c r="ELT16" s="6">
        <f t="shared" si="322"/>
        <v>0</v>
      </c>
      <c r="ELU16" s="6">
        <f t="shared" si="322"/>
        <v>0</v>
      </c>
      <c r="ELV16" s="6">
        <f t="shared" si="322"/>
        <v>0</v>
      </c>
      <c r="ELW16" s="6">
        <f t="shared" si="322"/>
        <v>0</v>
      </c>
      <c r="ELX16" s="6">
        <f t="shared" si="322"/>
        <v>0</v>
      </c>
      <c r="ELY16" s="6">
        <f t="shared" si="322"/>
        <v>0</v>
      </c>
      <c r="ELZ16" s="6">
        <f t="shared" si="322"/>
        <v>0</v>
      </c>
      <c r="EMA16" s="6">
        <f t="shared" si="322"/>
        <v>0</v>
      </c>
      <c r="EMB16" s="6">
        <f t="shared" si="322"/>
        <v>0</v>
      </c>
      <c r="EMC16" s="6">
        <f t="shared" si="322"/>
        <v>0</v>
      </c>
      <c r="EMD16" s="6">
        <f t="shared" si="322"/>
        <v>0</v>
      </c>
      <c r="EME16" s="6">
        <f t="shared" si="322"/>
        <v>0</v>
      </c>
      <c r="EMF16" s="6">
        <f t="shared" si="322"/>
        <v>0</v>
      </c>
      <c r="EMG16" s="6">
        <f t="shared" si="322"/>
        <v>0</v>
      </c>
      <c r="EMH16" s="6">
        <f t="shared" si="322"/>
        <v>0</v>
      </c>
      <c r="EMI16" s="6">
        <f t="shared" si="322"/>
        <v>0</v>
      </c>
      <c r="EMJ16" s="6">
        <f t="shared" si="322"/>
        <v>0</v>
      </c>
      <c r="EMK16" s="6">
        <f t="shared" si="322"/>
        <v>0</v>
      </c>
      <c r="EML16" s="6">
        <f t="shared" si="322"/>
        <v>0</v>
      </c>
      <c r="EMM16" s="6">
        <f t="shared" si="322"/>
        <v>0</v>
      </c>
      <c r="EMN16" s="6">
        <f t="shared" ref="EMN16:EOY16" si="323">+EMN13+EMN14+EMN15</f>
        <v>0</v>
      </c>
      <c r="EMO16" s="6">
        <f t="shared" si="323"/>
        <v>0</v>
      </c>
      <c r="EMP16" s="6">
        <f t="shared" si="323"/>
        <v>0</v>
      </c>
      <c r="EMQ16" s="6">
        <f t="shared" si="323"/>
        <v>0</v>
      </c>
      <c r="EMR16" s="6">
        <f t="shared" si="323"/>
        <v>0</v>
      </c>
      <c r="EMS16" s="6">
        <f t="shared" si="323"/>
        <v>0</v>
      </c>
      <c r="EMT16" s="6">
        <f t="shared" si="323"/>
        <v>0</v>
      </c>
      <c r="EMU16" s="6">
        <f t="shared" si="323"/>
        <v>0</v>
      </c>
      <c r="EMV16" s="6">
        <f t="shared" si="323"/>
        <v>0</v>
      </c>
      <c r="EMW16" s="6">
        <f t="shared" si="323"/>
        <v>0</v>
      </c>
      <c r="EMX16" s="6">
        <f t="shared" si="323"/>
        <v>0</v>
      </c>
      <c r="EMY16" s="6">
        <f t="shared" si="323"/>
        <v>0</v>
      </c>
      <c r="EMZ16" s="6">
        <f t="shared" si="323"/>
        <v>0</v>
      </c>
      <c r="ENA16" s="6">
        <f t="shared" si="323"/>
        <v>0</v>
      </c>
      <c r="ENB16" s="6">
        <f t="shared" si="323"/>
        <v>0</v>
      </c>
      <c r="ENC16" s="6">
        <f t="shared" si="323"/>
        <v>0</v>
      </c>
      <c r="END16" s="6">
        <f t="shared" si="323"/>
        <v>0</v>
      </c>
      <c r="ENE16" s="6">
        <f t="shared" si="323"/>
        <v>0</v>
      </c>
      <c r="ENF16" s="6">
        <f t="shared" si="323"/>
        <v>0</v>
      </c>
      <c r="ENG16" s="6">
        <f t="shared" si="323"/>
        <v>0</v>
      </c>
      <c r="ENH16" s="6">
        <f t="shared" si="323"/>
        <v>0</v>
      </c>
      <c r="ENI16" s="6">
        <f t="shared" si="323"/>
        <v>0</v>
      </c>
      <c r="ENJ16" s="6">
        <f t="shared" si="323"/>
        <v>0</v>
      </c>
      <c r="ENK16" s="6">
        <f t="shared" si="323"/>
        <v>0</v>
      </c>
      <c r="ENL16" s="6">
        <f t="shared" si="323"/>
        <v>0</v>
      </c>
      <c r="ENM16" s="6">
        <f t="shared" si="323"/>
        <v>0</v>
      </c>
      <c r="ENN16" s="6">
        <f t="shared" si="323"/>
        <v>0</v>
      </c>
      <c r="ENO16" s="6">
        <f t="shared" si="323"/>
        <v>0</v>
      </c>
      <c r="ENP16" s="6">
        <f t="shared" si="323"/>
        <v>0</v>
      </c>
      <c r="ENQ16" s="6">
        <f t="shared" si="323"/>
        <v>0</v>
      </c>
      <c r="ENR16" s="6">
        <f t="shared" si="323"/>
        <v>0</v>
      </c>
      <c r="ENS16" s="6">
        <f t="shared" si="323"/>
        <v>0</v>
      </c>
      <c r="ENT16" s="6">
        <f t="shared" si="323"/>
        <v>0</v>
      </c>
      <c r="ENU16" s="6">
        <f t="shared" si="323"/>
        <v>0</v>
      </c>
      <c r="ENV16" s="6">
        <f t="shared" si="323"/>
        <v>0</v>
      </c>
      <c r="ENW16" s="6">
        <f t="shared" si="323"/>
        <v>0</v>
      </c>
      <c r="ENX16" s="6">
        <f t="shared" si="323"/>
        <v>0</v>
      </c>
      <c r="ENY16" s="6">
        <f t="shared" si="323"/>
        <v>0</v>
      </c>
      <c r="ENZ16" s="6">
        <f t="shared" si="323"/>
        <v>0</v>
      </c>
      <c r="EOA16" s="6">
        <f t="shared" si="323"/>
        <v>0</v>
      </c>
      <c r="EOB16" s="6">
        <f t="shared" si="323"/>
        <v>0</v>
      </c>
      <c r="EOC16" s="6">
        <f t="shared" si="323"/>
        <v>0</v>
      </c>
      <c r="EOD16" s="6">
        <f t="shared" si="323"/>
        <v>0</v>
      </c>
      <c r="EOE16" s="6">
        <f t="shared" si="323"/>
        <v>0</v>
      </c>
      <c r="EOF16" s="6">
        <f t="shared" si="323"/>
        <v>0</v>
      </c>
      <c r="EOG16" s="6">
        <f t="shared" si="323"/>
        <v>0</v>
      </c>
      <c r="EOH16" s="6">
        <f t="shared" si="323"/>
        <v>0</v>
      </c>
      <c r="EOI16" s="6">
        <f t="shared" si="323"/>
        <v>0</v>
      </c>
      <c r="EOJ16" s="6">
        <f t="shared" si="323"/>
        <v>0</v>
      </c>
      <c r="EOK16" s="6">
        <f t="shared" si="323"/>
        <v>0</v>
      </c>
      <c r="EOL16" s="6">
        <f t="shared" si="323"/>
        <v>0</v>
      </c>
      <c r="EOM16" s="6">
        <f t="shared" si="323"/>
        <v>0</v>
      </c>
      <c r="EON16" s="6">
        <f t="shared" si="323"/>
        <v>0</v>
      </c>
      <c r="EOO16" s="6">
        <f t="shared" si="323"/>
        <v>0</v>
      </c>
      <c r="EOP16" s="6">
        <f t="shared" si="323"/>
        <v>0</v>
      </c>
      <c r="EOQ16" s="6">
        <f t="shared" si="323"/>
        <v>0</v>
      </c>
      <c r="EOR16" s="6">
        <f t="shared" si="323"/>
        <v>0</v>
      </c>
      <c r="EOS16" s="6">
        <f t="shared" si="323"/>
        <v>0</v>
      </c>
      <c r="EOT16" s="6">
        <f t="shared" si="323"/>
        <v>0</v>
      </c>
      <c r="EOU16" s="6">
        <f t="shared" si="323"/>
        <v>0</v>
      </c>
      <c r="EOV16" s="6">
        <f t="shared" si="323"/>
        <v>0</v>
      </c>
      <c r="EOW16" s="6">
        <f t="shared" si="323"/>
        <v>0</v>
      </c>
      <c r="EOX16" s="6">
        <f t="shared" si="323"/>
        <v>0</v>
      </c>
      <c r="EOY16" s="6">
        <f t="shared" si="323"/>
        <v>0</v>
      </c>
      <c r="EOZ16" s="6">
        <f t="shared" ref="EOZ16:ERK16" si="324">+EOZ13+EOZ14+EOZ15</f>
        <v>0</v>
      </c>
      <c r="EPA16" s="6">
        <f t="shared" si="324"/>
        <v>0</v>
      </c>
      <c r="EPB16" s="6">
        <f t="shared" si="324"/>
        <v>0</v>
      </c>
      <c r="EPC16" s="6">
        <f t="shared" si="324"/>
        <v>0</v>
      </c>
      <c r="EPD16" s="6">
        <f t="shared" si="324"/>
        <v>0</v>
      </c>
      <c r="EPE16" s="6">
        <f t="shared" si="324"/>
        <v>0</v>
      </c>
      <c r="EPF16" s="6">
        <f t="shared" si="324"/>
        <v>0</v>
      </c>
      <c r="EPG16" s="6">
        <f t="shared" si="324"/>
        <v>0</v>
      </c>
      <c r="EPH16" s="6">
        <f t="shared" si="324"/>
        <v>0</v>
      </c>
      <c r="EPI16" s="6">
        <f t="shared" si="324"/>
        <v>0</v>
      </c>
      <c r="EPJ16" s="6">
        <f t="shared" si="324"/>
        <v>0</v>
      </c>
      <c r="EPK16" s="6">
        <f t="shared" si="324"/>
        <v>0</v>
      </c>
      <c r="EPL16" s="6">
        <f t="shared" si="324"/>
        <v>0</v>
      </c>
      <c r="EPM16" s="6">
        <f t="shared" si="324"/>
        <v>0</v>
      </c>
      <c r="EPN16" s="6">
        <f t="shared" si="324"/>
        <v>0</v>
      </c>
      <c r="EPO16" s="6">
        <f t="shared" si="324"/>
        <v>0</v>
      </c>
      <c r="EPP16" s="6">
        <f t="shared" si="324"/>
        <v>0</v>
      </c>
      <c r="EPQ16" s="6">
        <f t="shared" si="324"/>
        <v>0</v>
      </c>
      <c r="EPR16" s="6">
        <f t="shared" si="324"/>
        <v>0</v>
      </c>
      <c r="EPS16" s="6">
        <f t="shared" si="324"/>
        <v>0</v>
      </c>
      <c r="EPT16" s="6">
        <f t="shared" si="324"/>
        <v>0</v>
      </c>
      <c r="EPU16" s="6">
        <f t="shared" si="324"/>
        <v>0</v>
      </c>
      <c r="EPV16" s="6">
        <f t="shared" si="324"/>
        <v>0</v>
      </c>
      <c r="EPW16" s="6">
        <f t="shared" si="324"/>
        <v>0</v>
      </c>
      <c r="EPX16" s="6">
        <f t="shared" si="324"/>
        <v>0</v>
      </c>
      <c r="EPY16" s="6">
        <f t="shared" si="324"/>
        <v>0</v>
      </c>
      <c r="EPZ16" s="6">
        <f t="shared" si="324"/>
        <v>0</v>
      </c>
      <c r="EQA16" s="6">
        <f t="shared" si="324"/>
        <v>0</v>
      </c>
      <c r="EQB16" s="6">
        <f t="shared" si="324"/>
        <v>0</v>
      </c>
      <c r="EQC16" s="6">
        <f t="shared" si="324"/>
        <v>0</v>
      </c>
      <c r="EQD16" s="6">
        <f t="shared" si="324"/>
        <v>0</v>
      </c>
      <c r="EQE16" s="6">
        <f t="shared" si="324"/>
        <v>0</v>
      </c>
      <c r="EQF16" s="6">
        <f t="shared" si="324"/>
        <v>0</v>
      </c>
      <c r="EQG16" s="6">
        <f t="shared" si="324"/>
        <v>0</v>
      </c>
      <c r="EQH16" s="6">
        <f t="shared" si="324"/>
        <v>0</v>
      </c>
      <c r="EQI16" s="6">
        <f t="shared" si="324"/>
        <v>0</v>
      </c>
      <c r="EQJ16" s="6">
        <f t="shared" si="324"/>
        <v>0</v>
      </c>
      <c r="EQK16" s="6">
        <f t="shared" si="324"/>
        <v>0</v>
      </c>
      <c r="EQL16" s="6">
        <f t="shared" si="324"/>
        <v>0</v>
      </c>
      <c r="EQM16" s="6">
        <f t="shared" si="324"/>
        <v>0</v>
      </c>
      <c r="EQN16" s="6">
        <f t="shared" si="324"/>
        <v>0</v>
      </c>
      <c r="EQO16" s="6">
        <f t="shared" si="324"/>
        <v>0</v>
      </c>
      <c r="EQP16" s="6">
        <f t="shared" si="324"/>
        <v>0</v>
      </c>
      <c r="EQQ16" s="6">
        <f t="shared" si="324"/>
        <v>0</v>
      </c>
      <c r="EQR16" s="6">
        <f t="shared" si="324"/>
        <v>0</v>
      </c>
      <c r="EQS16" s="6">
        <f t="shared" si="324"/>
        <v>0</v>
      </c>
      <c r="EQT16" s="6">
        <f t="shared" si="324"/>
        <v>0</v>
      </c>
      <c r="EQU16" s="6">
        <f t="shared" si="324"/>
        <v>0</v>
      </c>
      <c r="EQV16" s="6">
        <f t="shared" si="324"/>
        <v>0</v>
      </c>
      <c r="EQW16" s="6">
        <f t="shared" si="324"/>
        <v>0</v>
      </c>
      <c r="EQX16" s="6">
        <f t="shared" si="324"/>
        <v>0</v>
      </c>
      <c r="EQY16" s="6">
        <f t="shared" si="324"/>
        <v>0</v>
      </c>
      <c r="EQZ16" s="6">
        <f t="shared" si="324"/>
        <v>0</v>
      </c>
      <c r="ERA16" s="6">
        <f t="shared" si="324"/>
        <v>0</v>
      </c>
      <c r="ERB16" s="6">
        <f t="shared" si="324"/>
        <v>0</v>
      </c>
      <c r="ERC16" s="6">
        <f t="shared" si="324"/>
        <v>0</v>
      </c>
      <c r="ERD16" s="6">
        <f t="shared" si="324"/>
        <v>0</v>
      </c>
      <c r="ERE16" s="6">
        <f t="shared" si="324"/>
        <v>0</v>
      </c>
      <c r="ERF16" s="6">
        <f t="shared" si="324"/>
        <v>0</v>
      </c>
      <c r="ERG16" s="6">
        <f t="shared" si="324"/>
        <v>0</v>
      </c>
      <c r="ERH16" s="6">
        <f t="shared" si="324"/>
        <v>0</v>
      </c>
      <c r="ERI16" s="6">
        <f t="shared" si="324"/>
        <v>0</v>
      </c>
      <c r="ERJ16" s="6">
        <f t="shared" si="324"/>
        <v>0</v>
      </c>
      <c r="ERK16" s="6">
        <f t="shared" si="324"/>
        <v>0</v>
      </c>
      <c r="ERL16" s="6">
        <f t="shared" ref="ERL16:ETW16" si="325">+ERL13+ERL14+ERL15</f>
        <v>0</v>
      </c>
      <c r="ERM16" s="6">
        <f t="shared" si="325"/>
        <v>0</v>
      </c>
      <c r="ERN16" s="6">
        <f t="shared" si="325"/>
        <v>0</v>
      </c>
      <c r="ERO16" s="6">
        <f t="shared" si="325"/>
        <v>0</v>
      </c>
      <c r="ERP16" s="6">
        <f t="shared" si="325"/>
        <v>0</v>
      </c>
      <c r="ERQ16" s="6">
        <f t="shared" si="325"/>
        <v>0</v>
      </c>
      <c r="ERR16" s="6">
        <f t="shared" si="325"/>
        <v>0</v>
      </c>
      <c r="ERS16" s="6">
        <f t="shared" si="325"/>
        <v>0</v>
      </c>
      <c r="ERT16" s="6">
        <f t="shared" si="325"/>
        <v>0</v>
      </c>
      <c r="ERU16" s="6">
        <f t="shared" si="325"/>
        <v>0</v>
      </c>
      <c r="ERV16" s="6">
        <f t="shared" si="325"/>
        <v>0</v>
      </c>
      <c r="ERW16" s="6">
        <f t="shared" si="325"/>
        <v>0</v>
      </c>
      <c r="ERX16" s="6">
        <f t="shared" si="325"/>
        <v>0</v>
      </c>
      <c r="ERY16" s="6">
        <f t="shared" si="325"/>
        <v>0</v>
      </c>
      <c r="ERZ16" s="6">
        <f t="shared" si="325"/>
        <v>0</v>
      </c>
      <c r="ESA16" s="6">
        <f t="shared" si="325"/>
        <v>0</v>
      </c>
      <c r="ESB16" s="6">
        <f t="shared" si="325"/>
        <v>0</v>
      </c>
      <c r="ESC16" s="6">
        <f t="shared" si="325"/>
        <v>0</v>
      </c>
      <c r="ESD16" s="6">
        <f t="shared" si="325"/>
        <v>0</v>
      </c>
      <c r="ESE16" s="6">
        <f t="shared" si="325"/>
        <v>0</v>
      </c>
      <c r="ESF16" s="6">
        <f t="shared" si="325"/>
        <v>0</v>
      </c>
      <c r="ESG16" s="6">
        <f t="shared" si="325"/>
        <v>0</v>
      </c>
      <c r="ESH16" s="6">
        <f t="shared" si="325"/>
        <v>0</v>
      </c>
      <c r="ESI16" s="6">
        <f t="shared" si="325"/>
        <v>0</v>
      </c>
      <c r="ESJ16" s="6">
        <f t="shared" si="325"/>
        <v>0</v>
      </c>
      <c r="ESK16" s="6">
        <f t="shared" si="325"/>
        <v>0</v>
      </c>
      <c r="ESL16" s="6">
        <f t="shared" si="325"/>
        <v>0</v>
      </c>
      <c r="ESM16" s="6">
        <f t="shared" si="325"/>
        <v>0</v>
      </c>
      <c r="ESN16" s="6">
        <f t="shared" si="325"/>
        <v>0</v>
      </c>
      <c r="ESO16" s="6">
        <f t="shared" si="325"/>
        <v>0</v>
      </c>
      <c r="ESP16" s="6">
        <f t="shared" si="325"/>
        <v>0</v>
      </c>
      <c r="ESQ16" s="6">
        <f t="shared" si="325"/>
        <v>0</v>
      </c>
      <c r="ESR16" s="6">
        <f t="shared" si="325"/>
        <v>0</v>
      </c>
      <c r="ESS16" s="6">
        <f t="shared" si="325"/>
        <v>0</v>
      </c>
      <c r="EST16" s="6">
        <f t="shared" si="325"/>
        <v>0</v>
      </c>
      <c r="ESU16" s="6">
        <f t="shared" si="325"/>
        <v>0</v>
      </c>
      <c r="ESV16" s="6">
        <f t="shared" si="325"/>
        <v>0</v>
      </c>
      <c r="ESW16" s="6">
        <f t="shared" si="325"/>
        <v>0</v>
      </c>
      <c r="ESX16" s="6">
        <f t="shared" si="325"/>
        <v>0</v>
      </c>
      <c r="ESY16" s="6">
        <f t="shared" si="325"/>
        <v>0</v>
      </c>
      <c r="ESZ16" s="6">
        <f t="shared" si="325"/>
        <v>0</v>
      </c>
      <c r="ETA16" s="6">
        <f t="shared" si="325"/>
        <v>0</v>
      </c>
      <c r="ETB16" s="6">
        <f t="shared" si="325"/>
        <v>0</v>
      </c>
      <c r="ETC16" s="6">
        <f t="shared" si="325"/>
        <v>0</v>
      </c>
      <c r="ETD16" s="6">
        <f t="shared" si="325"/>
        <v>0</v>
      </c>
      <c r="ETE16" s="6">
        <f t="shared" si="325"/>
        <v>0</v>
      </c>
      <c r="ETF16" s="6">
        <f t="shared" si="325"/>
        <v>0</v>
      </c>
      <c r="ETG16" s="6">
        <f t="shared" si="325"/>
        <v>0</v>
      </c>
      <c r="ETH16" s="6">
        <f t="shared" si="325"/>
        <v>0</v>
      </c>
      <c r="ETI16" s="6">
        <f t="shared" si="325"/>
        <v>0</v>
      </c>
      <c r="ETJ16" s="6">
        <f t="shared" si="325"/>
        <v>0</v>
      </c>
      <c r="ETK16" s="6">
        <f t="shared" si="325"/>
        <v>0</v>
      </c>
      <c r="ETL16" s="6">
        <f t="shared" si="325"/>
        <v>0</v>
      </c>
      <c r="ETM16" s="6">
        <f t="shared" si="325"/>
        <v>0</v>
      </c>
      <c r="ETN16" s="6">
        <f t="shared" si="325"/>
        <v>0</v>
      </c>
      <c r="ETO16" s="6">
        <f t="shared" si="325"/>
        <v>0</v>
      </c>
      <c r="ETP16" s="6">
        <f t="shared" si="325"/>
        <v>0</v>
      </c>
      <c r="ETQ16" s="6">
        <f t="shared" si="325"/>
        <v>0</v>
      </c>
      <c r="ETR16" s="6">
        <f t="shared" si="325"/>
        <v>0</v>
      </c>
      <c r="ETS16" s="6">
        <f t="shared" si="325"/>
        <v>0</v>
      </c>
      <c r="ETT16" s="6">
        <f t="shared" si="325"/>
        <v>0</v>
      </c>
      <c r="ETU16" s="6">
        <f t="shared" si="325"/>
        <v>0</v>
      </c>
      <c r="ETV16" s="6">
        <f t="shared" si="325"/>
        <v>0</v>
      </c>
      <c r="ETW16" s="6">
        <f t="shared" si="325"/>
        <v>0</v>
      </c>
      <c r="ETX16" s="6">
        <f t="shared" ref="ETX16:EWI16" si="326">+ETX13+ETX14+ETX15</f>
        <v>0</v>
      </c>
      <c r="ETY16" s="6">
        <f t="shared" si="326"/>
        <v>0</v>
      </c>
      <c r="ETZ16" s="6">
        <f t="shared" si="326"/>
        <v>0</v>
      </c>
      <c r="EUA16" s="6">
        <f t="shared" si="326"/>
        <v>0</v>
      </c>
      <c r="EUB16" s="6">
        <f t="shared" si="326"/>
        <v>0</v>
      </c>
      <c r="EUC16" s="6">
        <f t="shared" si="326"/>
        <v>0</v>
      </c>
      <c r="EUD16" s="6">
        <f t="shared" si="326"/>
        <v>0</v>
      </c>
      <c r="EUE16" s="6">
        <f t="shared" si="326"/>
        <v>0</v>
      </c>
      <c r="EUF16" s="6">
        <f t="shared" si="326"/>
        <v>0</v>
      </c>
      <c r="EUG16" s="6">
        <f t="shared" si="326"/>
        <v>0</v>
      </c>
      <c r="EUH16" s="6">
        <f t="shared" si="326"/>
        <v>0</v>
      </c>
      <c r="EUI16" s="6">
        <f t="shared" si="326"/>
        <v>0</v>
      </c>
      <c r="EUJ16" s="6">
        <f t="shared" si="326"/>
        <v>0</v>
      </c>
      <c r="EUK16" s="6">
        <f t="shared" si="326"/>
        <v>0</v>
      </c>
      <c r="EUL16" s="6">
        <f t="shared" si="326"/>
        <v>0</v>
      </c>
      <c r="EUM16" s="6">
        <f t="shared" si="326"/>
        <v>0</v>
      </c>
      <c r="EUN16" s="6">
        <f t="shared" si="326"/>
        <v>0</v>
      </c>
      <c r="EUO16" s="6">
        <f t="shared" si="326"/>
        <v>0</v>
      </c>
      <c r="EUP16" s="6">
        <f t="shared" si="326"/>
        <v>0</v>
      </c>
      <c r="EUQ16" s="6">
        <f t="shared" si="326"/>
        <v>0</v>
      </c>
      <c r="EUR16" s="6">
        <f t="shared" si="326"/>
        <v>0</v>
      </c>
      <c r="EUS16" s="6">
        <f t="shared" si="326"/>
        <v>0</v>
      </c>
      <c r="EUT16" s="6">
        <f t="shared" si="326"/>
        <v>0</v>
      </c>
      <c r="EUU16" s="6">
        <f t="shared" si="326"/>
        <v>0</v>
      </c>
      <c r="EUV16" s="6">
        <f t="shared" si="326"/>
        <v>0</v>
      </c>
      <c r="EUW16" s="6">
        <f t="shared" si="326"/>
        <v>0</v>
      </c>
      <c r="EUX16" s="6">
        <f t="shared" si="326"/>
        <v>0</v>
      </c>
      <c r="EUY16" s="6">
        <f t="shared" si="326"/>
        <v>0</v>
      </c>
      <c r="EUZ16" s="6">
        <f t="shared" si="326"/>
        <v>0</v>
      </c>
      <c r="EVA16" s="6">
        <f t="shared" si="326"/>
        <v>0</v>
      </c>
      <c r="EVB16" s="6">
        <f t="shared" si="326"/>
        <v>0</v>
      </c>
      <c r="EVC16" s="6">
        <f t="shared" si="326"/>
        <v>0</v>
      </c>
      <c r="EVD16" s="6">
        <f t="shared" si="326"/>
        <v>0</v>
      </c>
      <c r="EVE16" s="6">
        <f t="shared" si="326"/>
        <v>0</v>
      </c>
      <c r="EVF16" s="6">
        <f t="shared" si="326"/>
        <v>0</v>
      </c>
      <c r="EVG16" s="6">
        <f t="shared" si="326"/>
        <v>0</v>
      </c>
      <c r="EVH16" s="6">
        <f t="shared" si="326"/>
        <v>0</v>
      </c>
      <c r="EVI16" s="6">
        <f t="shared" si="326"/>
        <v>0</v>
      </c>
      <c r="EVJ16" s="6">
        <f t="shared" si="326"/>
        <v>0</v>
      </c>
      <c r="EVK16" s="6">
        <f t="shared" si="326"/>
        <v>0</v>
      </c>
      <c r="EVL16" s="6">
        <f t="shared" si="326"/>
        <v>0</v>
      </c>
      <c r="EVM16" s="6">
        <f t="shared" si="326"/>
        <v>0</v>
      </c>
      <c r="EVN16" s="6">
        <f t="shared" si="326"/>
        <v>0</v>
      </c>
      <c r="EVO16" s="6">
        <f t="shared" si="326"/>
        <v>0</v>
      </c>
      <c r="EVP16" s="6">
        <f t="shared" si="326"/>
        <v>0</v>
      </c>
      <c r="EVQ16" s="6">
        <f t="shared" si="326"/>
        <v>0</v>
      </c>
      <c r="EVR16" s="6">
        <f t="shared" si="326"/>
        <v>0</v>
      </c>
      <c r="EVS16" s="6">
        <f t="shared" si="326"/>
        <v>0</v>
      </c>
      <c r="EVT16" s="6">
        <f t="shared" si="326"/>
        <v>0</v>
      </c>
      <c r="EVU16" s="6">
        <f t="shared" si="326"/>
        <v>0</v>
      </c>
      <c r="EVV16" s="6">
        <f t="shared" si="326"/>
        <v>0</v>
      </c>
      <c r="EVW16" s="6">
        <f t="shared" si="326"/>
        <v>0</v>
      </c>
      <c r="EVX16" s="6">
        <f t="shared" si="326"/>
        <v>0</v>
      </c>
      <c r="EVY16" s="6">
        <f t="shared" si="326"/>
        <v>0</v>
      </c>
      <c r="EVZ16" s="6">
        <f t="shared" si="326"/>
        <v>0</v>
      </c>
      <c r="EWA16" s="6">
        <f t="shared" si="326"/>
        <v>0</v>
      </c>
      <c r="EWB16" s="6">
        <f t="shared" si="326"/>
        <v>0</v>
      </c>
      <c r="EWC16" s="6">
        <f t="shared" si="326"/>
        <v>0</v>
      </c>
      <c r="EWD16" s="6">
        <f t="shared" si="326"/>
        <v>0</v>
      </c>
      <c r="EWE16" s="6">
        <f t="shared" si="326"/>
        <v>0</v>
      </c>
      <c r="EWF16" s="6">
        <f t="shared" si="326"/>
        <v>0</v>
      </c>
      <c r="EWG16" s="6">
        <f t="shared" si="326"/>
        <v>0</v>
      </c>
      <c r="EWH16" s="6">
        <f t="shared" si="326"/>
        <v>0</v>
      </c>
      <c r="EWI16" s="6">
        <f t="shared" si="326"/>
        <v>0</v>
      </c>
      <c r="EWJ16" s="6">
        <f t="shared" ref="EWJ16:EYU16" si="327">+EWJ13+EWJ14+EWJ15</f>
        <v>0</v>
      </c>
      <c r="EWK16" s="6">
        <f t="shared" si="327"/>
        <v>0</v>
      </c>
      <c r="EWL16" s="6">
        <f t="shared" si="327"/>
        <v>0</v>
      </c>
      <c r="EWM16" s="6">
        <f t="shared" si="327"/>
        <v>0</v>
      </c>
      <c r="EWN16" s="6">
        <f t="shared" si="327"/>
        <v>0</v>
      </c>
      <c r="EWO16" s="6">
        <f t="shared" si="327"/>
        <v>0</v>
      </c>
      <c r="EWP16" s="6">
        <f t="shared" si="327"/>
        <v>0</v>
      </c>
      <c r="EWQ16" s="6">
        <f t="shared" si="327"/>
        <v>0</v>
      </c>
      <c r="EWR16" s="6">
        <f t="shared" si="327"/>
        <v>0</v>
      </c>
      <c r="EWS16" s="6">
        <f t="shared" si="327"/>
        <v>0</v>
      </c>
      <c r="EWT16" s="6">
        <f t="shared" si="327"/>
        <v>0</v>
      </c>
      <c r="EWU16" s="6">
        <f t="shared" si="327"/>
        <v>0</v>
      </c>
      <c r="EWV16" s="6">
        <f t="shared" si="327"/>
        <v>0</v>
      </c>
      <c r="EWW16" s="6">
        <f t="shared" si="327"/>
        <v>0</v>
      </c>
      <c r="EWX16" s="6">
        <f t="shared" si="327"/>
        <v>0</v>
      </c>
      <c r="EWY16" s="6">
        <f t="shared" si="327"/>
        <v>0</v>
      </c>
      <c r="EWZ16" s="6">
        <f t="shared" si="327"/>
        <v>0</v>
      </c>
      <c r="EXA16" s="6">
        <f t="shared" si="327"/>
        <v>0</v>
      </c>
      <c r="EXB16" s="6">
        <f t="shared" si="327"/>
        <v>0</v>
      </c>
      <c r="EXC16" s="6">
        <f t="shared" si="327"/>
        <v>0</v>
      </c>
      <c r="EXD16" s="6">
        <f t="shared" si="327"/>
        <v>0</v>
      </c>
      <c r="EXE16" s="6">
        <f t="shared" si="327"/>
        <v>0</v>
      </c>
      <c r="EXF16" s="6">
        <f t="shared" si="327"/>
        <v>0</v>
      </c>
      <c r="EXG16" s="6">
        <f t="shared" si="327"/>
        <v>0</v>
      </c>
      <c r="EXH16" s="6">
        <f t="shared" si="327"/>
        <v>0</v>
      </c>
      <c r="EXI16" s="6">
        <f t="shared" si="327"/>
        <v>0</v>
      </c>
      <c r="EXJ16" s="6">
        <f t="shared" si="327"/>
        <v>0</v>
      </c>
      <c r="EXK16" s="6">
        <f t="shared" si="327"/>
        <v>0</v>
      </c>
      <c r="EXL16" s="6">
        <f t="shared" si="327"/>
        <v>0</v>
      </c>
      <c r="EXM16" s="6">
        <f t="shared" si="327"/>
        <v>0</v>
      </c>
      <c r="EXN16" s="6">
        <f t="shared" si="327"/>
        <v>0</v>
      </c>
      <c r="EXO16" s="6">
        <f t="shared" si="327"/>
        <v>0</v>
      </c>
      <c r="EXP16" s="6">
        <f t="shared" si="327"/>
        <v>0</v>
      </c>
      <c r="EXQ16" s="6">
        <f t="shared" si="327"/>
        <v>0</v>
      </c>
      <c r="EXR16" s="6">
        <f t="shared" si="327"/>
        <v>0</v>
      </c>
      <c r="EXS16" s="6">
        <f t="shared" si="327"/>
        <v>0</v>
      </c>
      <c r="EXT16" s="6">
        <f t="shared" si="327"/>
        <v>0</v>
      </c>
      <c r="EXU16" s="6">
        <f t="shared" si="327"/>
        <v>0</v>
      </c>
      <c r="EXV16" s="6">
        <f t="shared" si="327"/>
        <v>0</v>
      </c>
      <c r="EXW16" s="6">
        <f t="shared" si="327"/>
        <v>0</v>
      </c>
      <c r="EXX16" s="6">
        <f t="shared" si="327"/>
        <v>0</v>
      </c>
      <c r="EXY16" s="6">
        <f t="shared" si="327"/>
        <v>0</v>
      </c>
      <c r="EXZ16" s="6">
        <f t="shared" si="327"/>
        <v>0</v>
      </c>
      <c r="EYA16" s="6">
        <f t="shared" si="327"/>
        <v>0</v>
      </c>
      <c r="EYB16" s="6">
        <f t="shared" si="327"/>
        <v>0</v>
      </c>
      <c r="EYC16" s="6">
        <f t="shared" si="327"/>
        <v>0</v>
      </c>
      <c r="EYD16" s="6">
        <f t="shared" si="327"/>
        <v>0</v>
      </c>
      <c r="EYE16" s="6">
        <f t="shared" si="327"/>
        <v>0</v>
      </c>
      <c r="EYF16" s="6">
        <f t="shared" si="327"/>
        <v>0</v>
      </c>
      <c r="EYG16" s="6">
        <f t="shared" si="327"/>
        <v>0</v>
      </c>
      <c r="EYH16" s="6">
        <f t="shared" si="327"/>
        <v>0</v>
      </c>
      <c r="EYI16" s="6">
        <f t="shared" si="327"/>
        <v>0</v>
      </c>
      <c r="EYJ16" s="6">
        <f t="shared" si="327"/>
        <v>0</v>
      </c>
      <c r="EYK16" s="6">
        <f t="shared" si="327"/>
        <v>0</v>
      </c>
      <c r="EYL16" s="6">
        <f t="shared" si="327"/>
        <v>0</v>
      </c>
      <c r="EYM16" s="6">
        <f t="shared" si="327"/>
        <v>0</v>
      </c>
      <c r="EYN16" s="6">
        <f t="shared" si="327"/>
        <v>0</v>
      </c>
      <c r="EYO16" s="6">
        <f t="shared" si="327"/>
        <v>0</v>
      </c>
      <c r="EYP16" s="6">
        <f t="shared" si="327"/>
        <v>0</v>
      </c>
      <c r="EYQ16" s="6">
        <f t="shared" si="327"/>
        <v>0</v>
      </c>
      <c r="EYR16" s="6">
        <f t="shared" si="327"/>
        <v>0</v>
      </c>
      <c r="EYS16" s="6">
        <f t="shared" si="327"/>
        <v>0</v>
      </c>
      <c r="EYT16" s="6">
        <f t="shared" si="327"/>
        <v>0</v>
      </c>
      <c r="EYU16" s="6">
        <f t="shared" si="327"/>
        <v>0</v>
      </c>
      <c r="EYV16" s="6">
        <f t="shared" ref="EYV16:FBG16" si="328">+EYV13+EYV14+EYV15</f>
        <v>0</v>
      </c>
      <c r="EYW16" s="6">
        <f t="shared" si="328"/>
        <v>0</v>
      </c>
      <c r="EYX16" s="6">
        <f t="shared" si="328"/>
        <v>0</v>
      </c>
      <c r="EYY16" s="6">
        <f t="shared" si="328"/>
        <v>0</v>
      </c>
      <c r="EYZ16" s="6">
        <f t="shared" si="328"/>
        <v>0</v>
      </c>
      <c r="EZA16" s="6">
        <f t="shared" si="328"/>
        <v>0</v>
      </c>
      <c r="EZB16" s="6">
        <f t="shared" si="328"/>
        <v>0</v>
      </c>
      <c r="EZC16" s="6">
        <f t="shared" si="328"/>
        <v>0</v>
      </c>
      <c r="EZD16" s="6">
        <f t="shared" si="328"/>
        <v>0</v>
      </c>
      <c r="EZE16" s="6">
        <f t="shared" si="328"/>
        <v>0</v>
      </c>
      <c r="EZF16" s="6">
        <f t="shared" si="328"/>
        <v>0</v>
      </c>
      <c r="EZG16" s="6">
        <f t="shared" si="328"/>
        <v>0</v>
      </c>
      <c r="EZH16" s="6">
        <f t="shared" si="328"/>
        <v>0</v>
      </c>
      <c r="EZI16" s="6">
        <f t="shared" si="328"/>
        <v>0</v>
      </c>
      <c r="EZJ16" s="6">
        <f t="shared" si="328"/>
        <v>0</v>
      </c>
      <c r="EZK16" s="6">
        <f t="shared" si="328"/>
        <v>0</v>
      </c>
      <c r="EZL16" s="6">
        <f t="shared" si="328"/>
        <v>0</v>
      </c>
      <c r="EZM16" s="6">
        <f t="shared" si="328"/>
        <v>0</v>
      </c>
      <c r="EZN16" s="6">
        <f t="shared" si="328"/>
        <v>0</v>
      </c>
      <c r="EZO16" s="6">
        <f t="shared" si="328"/>
        <v>0</v>
      </c>
      <c r="EZP16" s="6">
        <f t="shared" si="328"/>
        <v>0</v>
      </c>
      <c r="EZQ16" s="6">
        <f t="shared" si="328"/>
        <v>0</v>
      </c>
      <c r="EZR16" s="6">
        <f t="shared" si="328"/>
        <v>0</v>
      </c>
      <c r="EZS16" s="6">
        <f t="shared" si="328"/>
        <v>0</v>
      </c>
      <c r="EZT16" s="6">
        <f t="shared" si="328"/>
        <v>0</v>
      </c>
      <c r="EZU16" s="6">
        <f t="shared" si="328"/>
        <v>0</v>
      </c>
      <c r="EZV16" s="6">
        <f t="shared" si="328"/>
        <v>0</v>
      </c>
      <c r="EZW16" s="6">
        <f t="shared" si="328"/>
        <v>0</v>
      </c>
      <c r="EZX16" s="6">
        <f t="shared" si="328"/>
        <v>0</v>
      </c>
      <c r="EZY16" s="6">
        <f t="shared" si="328"/>
        <v>0</v>
      </c>
      <c r="EZZ16" s="6">
        <f t="shared" si="328"/>
        <v>0</v>
      </c>
      <c r="FAA16" s="6">
        <f t="shared" si="328"/>
        <v>0</v>
      </c>
      <c r="FAB16" s="6">
        <f t="shared" si="328"/>
        <v>0</v>
      </c>
      <c r="FAC16" s="6">
        <f t="shared" si="328"/>
        <v>0</v>
      </c>
      <c r="FAD16" s="6">
        <f t="shared" si="328"/>
        <v>0</v>
      </c>
      <c r="FAE16" s="6">
        <f t="shared" si="328"/>
        <v>0</v>
      </c>
      <c r="FAF16" s="6">
        <f t="shared" si="328"/>
        <v>0</v>
      </c>
      <c r="FAG16" s="6">
        <f t="shared" si="328"/>
        <v>0</v>
      </c>
      <c r="FAH16" s="6">
        <f t="shared" si="328"/>
        <v>0</v>
      </c>
      <c r="FAI16" s="6">
        <f t="shared" si="328"/>
        <v>0</v>
      </c>
      <c r="FAJ16" s="6">
        <f t="shared" si="328"/>
        <v>0</v>
      </c>
      <c r="FAK16" s="6">
        <f t="shared" si="328"/>
        <v>0</v>
      </c>
      <c r="FAL16" s="6">
        <f t="shared" si="328"/>
        <v>0</v>
      </c>
      <c r="FAM16" s="6">
        <f t="shared" si="328"/>
        <v>0</v>
      </c>
      <c r="FAN16" s="6">
        <f t="shared" si="328"/>
        <v>0</v>
      </c>
      <c r="FAO16" s="6">
        <f t="shared" si="328"/>
        <v>0</v>
      </c>
      <c r="FAP16" s="6">
        <f t="shared" si="328"/>
        <v>0</v>
      </c>
      <c r="FAQ16" s="6">
        <f t="shared" si="328"/>
        <v>0</v>
      </c>
      <c r="FAR16" s="6">
        <f t="shared" si="328"/>
        <v>0</v>
      </c>
      <c r="FAS16" s="6">
        <f t="shared" si="328"/>
        <v>0</v>
      </c>
      <c r="FAT16" s="6">
        <f t="shared" si="328"/>
        <v>0</v>
      </c>
      <c r="FAU16" s="6">
        <f t="shared" si="328"/>
        <v>0</v>
      </c>
      <c r="FAV16" s="6">
        <f t="shared" si="328"/>
        <v>0</v>
      </c>
      <c r="FAW16" s="6">
        <f t="shared" si="328"/>
        <v>0</v>
      </c>
      <c r="FAX16" s="6">
        <f t="shared" si="328"/>
        <v>0</v>
      </c>
      <c r="FAY16" s="6">
        <f t="shared" si="328"/>
        <v>0</v>
      </c>
      <c r="FAZ16" s="6">
        <f t="shared" si="328"/>
        <v>0</v>
      </c>
      <c r="FBA16" s="6">
        <f t="shared" si="328"/>
        <v>0</v>
      </c>
      <c r="FBB16" s="6">
        <f t="shared" si="328"/>
        <v>0</v>
      </c>
      <c r="FBC16" s="6">
        <f t="shared" si="328"/>
        <v>0</v>
      </c>
      <c r="FBD16" s="6">
        <f t="shared" si="328"/>
        <v>0</v>
      </c>
      <c r="FBE16" s="6">
        <f t="shared" si="328"/>
        <v>0</v>
      </c>
      <c r="FBF16" s="6">
        <f t="shared" si="328"/>
        <v>0</v>
      </c>
      <c r="FBG16" s="6">
        <f t="shared" si="328"/>
        <v>0</v>
      </c>
      <c r="FBH16" s="6">
        <f t="shared" ref="FBH16:FDS16" si="329">+FBH13+FBH14+FBH15</f>
        <v>0</v>
      </c>
      <c r="FBI16" s="6">
        <f t="shared" si="329"/>
        <v>0</v>
      </c>
      <c r="FBJ16" s="6">
        <f t="shared" si="329"/>
        <v>0</v>
      </c>
      <c r="FBK16" s="6">
        <f t="shared" si="329"/>
        <v>0</v>
      </c>
      <c r="FBL16" s="6">
        <f t="shared" si="329"/>
        <v>0</v>
      </c>
      <c r="FBM16" s="6">
        <f t="shared" si="329"/>
        <v>0</v>
      </c>
      <c r="FBN16" s="6">
        <f t="shared" si="329"/>
        <v>0</v>
      </c>
      <c r="FBO16" s="6">
        <f t="shared" si="329"/>
        <v>0</v>
      </c>
      <c r="FBP16" s="6">
        <f t="shared" si="329"/>
        <v>0</v>
      </c>
      <c r="FBQ16" s="6">
        <f t="shared" si="329"/>
        <v>0</v>
      </c>
      <c r="FBR16" s="6">
        <f t="shared" si="329"/>
        <v>0</v>
      </c>
      <c r="FBS16" s="6">
        <f t="shared" si="329"/>
        <v>0</v>
      </c>
      <c r="FBT16" s="6">
        <f t="shared" si="329"/>
        <v>0</v>
      </c>
      <c r="FBU16" s="6">
        <f t="shared" si="329"/>
        <v>0</v>
      </c>
      <c r="FBV16" s="6">
        <f t="shared" si="329"/>
        <v>0</v>
      </c>
      <c r="FBW16" s="6">
        <f t="shared" si="329"/>
        <v>0</v>
      </c>
      <c r="FBX16" s="6">
        <f t="shared" si="329"/>
        <v>0</v>
      </c>
      <c r="FBY16" s="6">
        <f t="shared" si="329"/>
        <v>0</v>
      </c>
      <c r="FBZ16" s="6">
        <f t="shared" si="329"/>
        <v>0</v>
      </c>
      <c r="FCA16" s="6">
        <f t="shared" si="329"/>
        <v>0</v>
      </c>
      <c r="FCB16" s="6">
        <f t="shared" si="329"/>
        <v>0</v>
      </c>
      <c r="FCC16" s="6">
        <f t="shared" si="329"/>
        <v>0</v>
      </c>
      <c r="FCD16" s="6">
        <f t="shared" si="329"/>
        <v>0</v>
      </c>
      <c r="FCE16" s="6">
        <f t="shared" si="329"/>
        <v>0</v>
      </c>
      <c r="FCF16" s="6">
        <f t="shared" si="329"/>
        <v>0</v>
      </c>
      <c r="FCG16" s="6">
        <f t="shared" si="329"/>
        <v>0</v>
      </c>
      <c r="FCH16" s="6">
        <f t="shared" si="329"/>
        <v>0</v>
      </c>
      <c r="FCI16" s="6">
        <f t="shared" si="329"/>
        <v>0</v>
      </c>
      <c r="FCJ16" s="6">
        <f t="shared" si="329"/>
        <v>0</v>
      </c>
      <c r="FCK16" s="6">
        <f t="shared" si="329"/>
        <v>0</v>
      </c>
      <c r="FCL16" s="6">
        <f t="shared" si="329"/>
        <v>0</v>
      </c>
      <c r="FCM16" s="6">
        <f t="shared" si="329"/>
        <v>0</v>
      </c>
      <c r="FCN16" s="6">
        <f t="shared" si="329"/>
        <v>0</v>
      </c>
      <c r="FCO16" s="6">
        <f t="shared" si="329"/>
        <v>0</v>
      </c>
      <c r="FCP16" s="6">
        <f t="shared" si="329"/>
        <v>0</v>
      </c>
      <c r="FCQ16" s="6">
        <f t="shared" si="329"/>
        <v>0</v>
      </c>
      <c r="FCR16" s="6">
        <f t="shared" si="329"/>
        <v>0</v>
      </c>
      <c r="FCS16" s="6">
        <f t="shared" si="329"/>
        <v>0</v>
      </c>
      <c r="FCT16" s="6">
        <f t="shared" si="329"/>
        <v>0</v>
      </c>
      <c r="FCU16" s="6">
        <f t="shared" si="329"/>
        <v>0</v>
      </c>
      <c r="FCV16" s="6">
        <f t="shared" si="329"/>
        <v>0</v>
      </c>
      <c r="FCW16" s="6">
        <f t="shared" si="329"/>
        <v>0</v>
      </c>
      <c r="FCX16" s="6">
        <f t="shared" si="329"/>
        <v>0</v>
      </c>
      <c r="FCY16" s="6">
        <f t="shared" si="329"/>
        <v>0</v>
      </c>
      <c r="FCZ16" s="6">
        <f t="shared" si="329"/>
        <v>0</v>
      </c>
      <c r="FDA16" s="6">
        <f t="shared" si="329"/>
        <v>0</v>
      </c>
      <c r="FDB16" s="6">
        <f t="shared" si="329"/>
        <v>0</v>
      </c>
      <c r="FDC16" s="6">
        <f t="shared" si="329"/>
        <v>0</v>
      </c>
      <c r="FDD16" s="6">
        <f t="shared" si="329"/>
        <v>0</v>
      </c>
      <c r="FDE16" s="6">
        <f t="shared" si="329"/>
        <v>0</v>
      </c>
      <c r="FDF16" s="6">
        <f t="shared" si="329"/>
        <v>0</v>
      </c>
      <c r="FDG16" s="6">
        <f t="shared" si="329"/>
        <v>0</v>
      </c>
      <c r="FDH16" s="6">
        <f t="shared" si="329"/>
        <v>0</v>
      </c>
      <c r="FDI16" s="6">
        <f t="shared" si="329"/>
        <v>0</v>
      </c>
      <c r="FDJ16" s="6">
        <f t="shared" si="329"/>
        <v>0</v>
      </c>
      <c r="FDK16" s="6">
        <f t="shared" si="329"/>
        <v>0</v>
      </c>
      <c r="FDL16" s="6">
        <f t="shared" si="329"/>
        <v>0</v>
      </c>
      <c r="FDM16" s="6">
        <f t="shared" si="329"/>
        <v>0</v>
      </c>
      <c r="FDN16" s="6">
        <f t="shared" si="329"/>
        <v>0</v>
      </c>
      <c r="FDO16" s="6">
        <f t="shared" si="329"/>
        <v>0</v>
      </c>
      <c r="FDP16" s="6">
        <f t="shared" si="329"/>
        <v>0</v>
      </c>
      <c r="FDQ16" s="6">
        <f t="shared" si="329"/>
        <v>0</v>
      </c>
      <c r="FDR16" s="6">
        <f t="shared" si="329"/>
        <v>0</v>
      </c>
      <c r="FDS16" s="6">
        <f t="shared" si="329"/>
        <v>0</v>
      </c>
      <c r="FDT16" s="6">
        <f t="shared" ref="FDT16:FGE16" si="330">+FDT13+FDT14+FDT15</f>
        <v>0</v>
      </c>
      <c r="FDU16" s="6">
        <f t="shared" si="330"/>
        <v>0</v>
      </c>
      <c r="FDV16" s="6">
        <f t="shared" si="330"/>
        <v>0</v>
      </c>
      <c r="FDW16" s="6">
        <f t="shared" si="330"/>
        <v>0</v>
      </c>
      <c r="FDX16" s="6">
        <f t="shared" si="330"/>
        <v>0</v>
      </c>
      <c r="FDY16" s="6">
        <f t="shared" si="330"/>
        <v>0</v>
      </c>
      <c r="FDZ16" s="6">
        <f t="shared" si="330"/>
        <v>0</v>
      </c>
      <c r="FEA16" s="6">
        <f t="shared" si="330"/>
        <v>0</v>
      </c>
      <c r="FEB16" s="6">
        <f t="shared" si="330"/>
        <v>0</v>
      </c>
      <c r="FEC16" s="6">
        <f t="shared" si="330"/>
        <v>0</v>
      </c>
      <c r="FED16" s="6">
        <f t="shared" si="330"/>
        <v>0</v>
      </c>
      <c r="FEE16" s="6">
        <f t="shared" si="330"/>
        <v>0</v>
      </c>
      <c r="FEF16" s="6">
        <f t="shared" si="330"/>
        <v>0</v>
      </c>
      <c r="FEG16" s="6">
        <f t="shared" si="330"/>
        <v>0</v>
      </c>
      <c r="FEH16" s="6">
        <f t="shared" si="330"/>
        <v>0</v>
      </c>
      <c r="FEI16" s="6">
        <f t="shared" si="330"/>
        <v>0</v>
      </c>
      <c r="FEJ16" s="6">
        <f t="shared" si="330"/>
        <v>0</v>
      </c>
      <c r="FEK16" s="6">
        <f t="shared" si="330"/>
        <v>0</v>
      </c>
      <c r="FEL16" s="6">
        <f t="shared" si="330"/>
        <v>0</v>
      </c>
      <c r="FEM16" s="6">
        <f t="shared" si="330"/>
        <v>0</v>
      </c>
      <c r="FEN16" s="6">
        <f t="shared" si="330"/>
        <v>0</v>
      </c>
      <c r="FEO16" s="6">
        <f t="shared" si="330"/>
        <v>0</v>
      </c>
      <c r="FEP16" s="6">
        <f t="shared" si="330"/>
        <v>0</v>
      </c>
      <c r="FEQ16" s="6">
        <f t="shared" si="330"/>
        <v>0</v>
      </c>
      <c r="FER16" s="6">
        <f t="shared" si="330"/>
        <v>0</v>
      </c>
      <c r="FES16" s="6">
        <f t="shared" si="330"/>
        <v>0</v>
      </c>
      <c r="FET16" s="6">
        <f t="shared" si="330"/>
        <v>0</v>
      </c>
      <c r="FEU16" s="6">
        <f t="shared" si="330"/>
        <v>0</v>
      </c>
      <c r="FEV16" s="6">
        <f t="shared" si="330"/>
        <v>0</v>
      </c>
      <c r="FEW16" s="6">
        <f t="shared" si="330"/>
        <v>0</v>
      </c>
      <c r="FEX16" s="6">
        <f t="shared" si="330"/>
        <v>0</v>
      </c>
      <c r="FEY16" s="6">
        <f t="shared" si="330"/>
        <v>0</v>
      </c>
      <c r="FEZ16" s="6">
        <f t="shared" si="330"/>
        <v>0</v>
      </c>
      <c r="FFA16" s="6">
        <f t="shared" si="330"/>
        <v>0</v>
      </c>
      <c r="FFB16" s="6">
        <f t="shared" si="330"/>
        <v>0</v>
      </c>
      <c r="FFC16" s="6">
        <f t="shared" si="330"/>
        <v>0</v>
      </c>
      <c r="FFD16" s="6">
        <f t="shared" si="330"/>
        <v>0</v>
      </c>
      <c r="FFE16" s="6">
        <f t="shared" si="330"/>
        <v>0</v>
      </c>
      <c r="FFF16" s="6">
        <f t="shared" si="330"/>
        <v>0</v>
      </c>
      <c r="FFG16" s="6">
        <f t="shared" si="330"/>
        <v>0</v>
      </c>
      <c r="FFH16" s="6">
        <f t="shared" si="330"/>
        <v>0</v>
      </c>
      <c r="FFI16" s="6">
        <f t="shared" si="330"/>
        <v>0</v>
      </c>
      <c r="FFJ16" s="6">
        <f t="shared" si="330"/>
        <v>0</v>
      </c>
      <c r="FFK16" s="6">
        <f t="shared" si="330"/>
        <v>0</v>
      </c>
      <c r="FFL16" s="6">
        <f t="shared" si="330"/>
        <v>0</v>
      </c>
      <c r="FFM16" s="6">
        <f t="shared" si="330"/>
        <v>0</v>
      </c>
      <c r="FFN16" s="6">
        <f t="shared" si="330"/>
        <v>0</v>
      </c>
      <c r="FFO16" s="6">
        <f t="shared" si="330"/>
        <v>0</v>
      </c>
      <c r="FFP16" s="6">
        <f t="shared" si="330"/>
        <v>0</v>
      </c>
      <c r="FFQ16" s="6">
        <f t="shared" si="330"/>
        <v>0</v>
      </c>
      <c r="FFR16" s="6">
        <f t="shared" si="330"/>
        <v>0</v>
      </c>
      <c r="FFS16" s="6">
        <f t="shared" si="330"/>
        <v>0</v>
      </c>
      <c r="FFT16" s="6">
        <f t="shared" si="330"/>
        <v>0</v>
      </c>
      <c r="FFU16" s="6">
        <f t="shared" si="330"/>
        <v>0</v>
      </c>
      <c r="FFV16" s="6">
        <f t="shared" si="330"/>
        <v>0</v>
      </c>
      <c r="FFW16" s="6">
        <f t="shared" si="330"/>
        <v>0</v>
      </c>
      <c r="FFX16" s="6">
        <f t="shared" si="330"/>
        <v>0</v>
      </c>
      <c r="FFY16" s="6">
        <f t="shared" si="330"/>
        <v>0</v>
      </c>
      <c r="FFZ16" s="6">
        <f t="shared" si="330"/>
        <v>0</v>
      </c>
      <c r="FGA16" s="6">
        <f t="shared" si="330"/>
        <v>0</v>
      </c>
      <c r="FGB16" s="6">
        <f t="shared" si="330"/>
        <v>0</v>
      </c>
      <c r="FGC16" s="6">
        <f t="shared" si="330"/>
        <v>0</v>
      </c>
      <c r="FGD16" s="6">
        <f t="shared" si="330"/>
        <v>0</v>
      </c>
      <c r="FGE16" s="6">
        <f t="shared" si="330"/>
        <v>0</v>
      </c>
      <c r="FGF16" s="6">
        <f t="shared" ref="FGF16:FIQ16" si="331">+FGF13+FGF14+FGF15</f>
        <v>0</v>
      </c>
      <c r="FGG16" s="6">
        <f t="shared" si="331"/>
        <v>0</v>
      </c>
      <c r="FGH16" s="6">
        <f t="shared" si="331"/>
        <v>0</v>
      </c>
      <c r="FGI16" s="6">
        <f t="shared" si="331"/>
        <v>0</v>
      </c>
      <c r="FGJ16" s="6">
        <f t="shared" si="331"/>
        <v>0</v>
      </c>
      <c r="FGK16" s="6">
        <f t="shared" si="331"/>
        <v>0</v>
      </c>
      <c r="FGL16" s="6">
        <f t="shared" si="331"/>
        <v>0</v>
      </c>
      <c r="FGM16" s="6">
        <f t="shared" si="331"/>
        <v>0</v>
      </c>
      <c r="FGN16" s="6">
        <f t="shared" si="331"/>
        <v>0</v>
      </c>
      <c r="FGO16" s="6">
        <f t="shared" si="331"/>
        <v>0</v>
      </c>
      <c r="FGP16" s="6">
        <f t="shared" si="331"/>
        <v>0</v>
      </c>
      <c r="FGQ16" s="6">
        <f t="shared" si="331"/>
        <v>0</v>
      </c>
      <c r="FGR16" s="6">
        <f t="shared" si="331"/>
        <v>0</v>
      </c>
      <c r="FGS16" s="6">
        <f t="shared" si="331"/>
        <v>0</v>
      </c>
      <c r="FGT16" s="6">
        <f t="shared" si="331"/>
        <v>0</v>
      </c>
      <c r="FGU16" s="6">
        <f t="shared" si="331"/>
        <v>0</v>
      </c>
      <c r="FGV16" s="6">
        <f t="shared" si="331"/>
        <v>0</v>
      </c>
      <c r="FGW16" s="6">
        <f t="shared" si="331"/>
        <v>0</v>
      </c>
      <c r="FGX16" s="6">
        <f t="shared" si="331"/>
        <v>0</v>
      </c>
      <c r="FGY16" s="6">
        <f t="shared" si="331"/>
        <v>0</v>
      </c>
      <c r="FGZ16" s="6">
        <f t="shared" si="331"/>
        <v>0</v>
      </c>
      <c r="FHA16" s="6">
        <f t="shared" si="331"/>
        <v>0</v>
      </c>
      <c r="FHB16" s="6">
        <f t="shared" si="331"/>
        <v>0</v>
      </c>
      <c r="FHC16" s="6">
        <f t="shared" si="331"/>
        <v>0</v>
      </c>
      <c r="FHD16" s="6">
        <f t="shared" si="331"/>
        <v>0</v>
      </c>
      <c r="FHE16" s="6">
        <f t="shared" si="331"/>
        <v>0</v>
      </c>
      <c r="FHF16" s="6">
        <f t="shared" si="331"/>
        <v>0</v>
      </c>
      <c r="FHG16" s="6">
        <f t="shared" si="331"/>
        <v>0</v>
      </c>
      <c r="FHH16" s="6">
        <f t="shared" si="331"/>
        <v>0</v>
      </c>
      <c r="FHI16" s="6">
        <f t="shared" si="331"/>
        <v>0</v>
      </c>
      <c r="FHJ16" s="6">
        <f t="shared" si="331"/>
        <v>0</v>
      </c>
      <c r="FHK16" s="6">
        <f t="shared" si="331"/>
        <v>0</v>
      </c>
      <c r="FHL16" s="6">
        <f t="shared" si="331"/>
        <v>0</v>
      </c>
      <c r="FHM16" s="6">
        <f t="shared" si="331"/>
        <v>0</v>
      </c>
      <c r="FHN16" s="6">
        <f t="shared" si="331"/>
        <v>0</v>
      </c>
      <c r="FHO16" s="6">
        <f t="shared" si="331"/>
        <v>0</v>
      </c>
      <c r="FHP16" s="6">
        <f t="shared" si="331"/>
        <v>0</v>
      </c>
      <c r="FHQ16" s="6">
        <f t="shared" si="331"/>
        <v>0</v>
      </c>
      <c r="FHR16" s="6">
        <f t="shared" si="331"/>
        <v>0</v>
      </c>
      <c r="FHS16" s="6">
        <f t="shared" si="331"/>
        <v>0</v>
      </c>
      <c r="FHT16" s="6">
        <f t="shared" si="331"/>
        <v>0</v>
      </c>
      <c r="FHU16" s="6">
        <f t="shared" si="331"/>
        <v>0</v>
      </c>
      <c r="FHV16" s="6">
        <f t="shared" si="331"/>
        <v>0</v>
      </c>
      <c r="FHW16" s="6">
        <f t="shared" si="331"/>
        <v>0</v>
      </c>
      <c r="FHX16" s="6">
        <f t="shared" si="331"/>
        <v>0</v>
      </c>
      <c r="FHY16" s="6">
        <f t="shared" si="331"/>
        <v>0</v>
      </c>
      <c r="FHZ16" s="6">
        <f t="shared" si="331"/>
        <v>0</v>
      </c>
      <c r="FIA16" s="6">
        <f t="shared" si="331"/>
        <v>0</v>
      </c>
      <c r="FIB16" s="6">
        <f t="shared" si="331"/>
        <v>0</v>
      </c>
      <c r="FIC16" s="6">
        <f t="shared" si="331"/>
        <v>0</v>
      </c>
      <c r="FID16" s="6">
        <f t="shared" si="331"/>
        <v>0</v>
      </c>
      <c r="FIE16" s="6">
        <f t="shared" si="331"/>
        <v>0</v>
      </c>
      <c r="FIF16" s="6">
        <f t="shared" si="331"/>
        <v>0</v>
      </c>
      <c r="FIG16" s="6">
        <f t="shared" si="331"/>
        <v>0</v>
      </c>
      <c r="FIH16" s="6">
        <f t="shared" si="331"/>
        <v>0</v>
      </c>
      <c r="FII16" s="6">
        <f t="shared" si="331"/>
        <v>0</v>
      </c>
      <c r="FIJ16" s="6">
        <f t="shared" si="331"/>
        <v>0</v>
      </c>
      <c r="FIK16" s="6">
        <f t="shared" si="331"/>
        <v>0</v>
      </c>
      <c r="FIL16" s="6">
        <f t="shared" si="331"/>
        <v>0</v>
      </c>
      <c r="FIM16" s="6">
        <f t="shared" si="331"/>
        <v>0</v>
      </c>
      <c r="FIN16" s="6">
        <f t="shared" si="331"/>
        <v>0</v>
      </c>
      <c r="FIO16" s="6">
        <f t="shared" si="331"/>
        <v>0</v>
      </c>
      <c r="FIP16" s="6">
        <f t="shared" si="331"/>
        <v>0</v>
      </c>
      <c r="FIQ16" s="6">
        <f t="shared" si="331"/>
        <v>0</v>
      </c>
      <c r="FIR16" s="6">
        <f t="shared" ref="FIR16:FLC16" si="332">+FIR13+FIR14+FIR15</f>
        <v>0</v>
      </c>
      <c r="FIS16" s="6">
        <f t="shared" si="332"/>
        <v>0</v>
      </c>
      <c r="FIT16" s="6">
        <f t="shared" si="332"/>
        <v>0</v>
      </c>
      <c r="FIU16" s="6">
        <f t="shared" si="332"/>
        <v>0</v>
      </c>
      <c r="FIV16" s="6">
        <f t="shared" si="332"/>
        <v>0</v>
      </c>
      <c r="FIW16" s="6">
        <f t="shared" si="332"/>
        <v>0</v>
      </c>
      <c r="FIX16" s="6">
        <f t="shared" si="332"/>
        <v>0</v>
      </c>
      <c r="FIY16" s="6">
        <f t="shared" si="332"/>
        <v>0</v>
      </c>
      <c r="FIZ16" s="6">
        <f t="shared" si="332"/>
        <v>0</v>
      </c>
      <c r="FJA16" s="6">
        <f t="shared" si="332"/>
        <v>0</v>
      </c>
      <c r="FJB16" s="6">
        <f t="shared" si="332"/>
        <v>0</v>
      </c>
      <c r="FJC16" s="6">
        <f t="shared" si="332"/>
        <v>0</v>
      </c>
      <c r="FJD16" s="6">
        <f t="shared" si="332"/>
        <v>0</v>
      </c>
      <c r="FJE16" s="6">
        <f t="shared" si="332"/>
        <v>0</v>
      </c>
      <c r="FJF16" s="6">
        <f t="shared" si="332"/>
        <v>0</v>
      </c>
      <c r="FJG16" s="6">
        <f t="shared" si="332"/>
        <v>0</v>
      </c>
      <c r="FJH16" s="6">
        <f t="shared" si="332"/>
        <v>0</v>
      </c>
      <c r="FJI16" s="6">
        <f t="shared" si="332"/>
        <v>0</v>
      </c>
      <c r="FJJ16" s="6">
        <f t="shared" si="332"/>
        <v>0</v>
      </c>
      <c r="FJK16" s="6">
        <f t="shared" si="332"/>
        <v>0</v>
      </c>
      <c r="FJL16" s="6">
        <f t="shared" si="332"/>
        <v>0</v>
      </c>
      <c r="FJM16" s="6">
        <f t="shared" si="332"/>
        <v>0</v>
      </c>
      <c r="FJN16" s="6">
        <f t="shared" si="332"/>
        <v>0</v>
      </c>
      <c r="FJO16" s="6">
        <f t="shared" si="332"/>
        <v>0</v>
      </c>
      <c r="FJP16" s="6">
        <f t="shared" si="332"/>
        <v>0</v>
      </c>
      <c r="FJQ16" s="6">
        <f t="shared" si="332"/>
        <v>0</v>
      </c>
      <c r="FJR16" s="6">
        <f t="shared" si="332"/>
        <v>0</v>
      </c>
      <c r="FJS16" s="6">
        <f t="shared" si="332"/>
        <v>0</v>
      </c>
      <c r="FJT16" s="6">
        <f t="shared" si="332"/>
        <v>0</v>
      </c>
      <c r="FJU16" s="6">
        <f t="shared" si="332"/>
        <v>0</v>
      </c>
      <c r="FJV16" s="6">
        <f t="shared" si="332"/>
        <v>0</v>
      </c>
      <c r="FJW16" s="6">
        <f t="shared" si="332"/>
        <v>0</v>
      </c>
      <c r="FJX16" s="6">
        <f t="shared" si="332"/>
        <v>0</v>
      </c>
      <c r="FJY16" s="6">
        <f t="shared" si="332"/>
        <v>0</v>
      </c>
      <c r="FJZ16" s="6">
        <f t="shared" si="332"/>
        <v>0</v>
      </c>
      <c r="FKA16" s="6">
        <f t="shared" si="332"/>
        <v>0</v>
      </c>
      <c r="FKB16" s="6">
        <f t="shared" si="332"/>
        <v>0</v>
      </c>
      <c r="FKC16" s="6">
        <f t="shared" si="332"/>
        <v>0</v>
      </c>
      <c r="FKD16" s="6">
        <f t="shared" si="332"/>
        <v>0</v>
      </c>
      <c r="FKE16" s="6">
        <f t="shared" si="332"/>
        <v>0</v>
      </c>
      <c r="FKF16" s="6">
        <f t="shared" si="332"/>
        <v>0</v>
      </c>
      <c r="FKG16" s="6">
        <f t="shared" si="332"/>
        <v>0</v>
      </c>
      <c r="FKH16" s="6">
        <f t="shared" si="332"/>
        <v>0</v>
      </c>
      <c r="FKI16" s="6">
        <f t="shared" si="332"/>
        <v>0</v>
      </c>
      <c r="FKJ16" s="6">
        <f t="shared" si="332"/>
        <v>0</v>
      </c>
      <c r="FKK16" s="6">
        <f t="shared" si="332"/>
        <v>0</v>
      </c>
      <c r="FKL16" s="6">
        <f t="shared" si="332"/>
        <v>0</v>
      </c>
      <c r="FKM16" s="6">
        <f t="shared" si="332"/>
        <v>0</v>
      </c>
      <c r="FKN16" s="6">
        <f t="shared" si="332"/>
        <v>0</v>
      </c>
      <c r="FKO16" s="6">
        <f t="shared" si="332"/>
        <v>0</v>
      </c>
      <c r="FKP16" s="6">
        <f t="shared" si="332"/>
        <v>0</v>
      </c>
      <c r="FKQ16" s="6">
        <f t="shared" si="332"/>
        <v>0</v>
      </c>
      <c r="FKR16" s="6">
        <f t="shared" si="332"/>
        <v>0</v>
      </c>
      <c r="FKS16" s="6">
        <f t="shared" si="332"/>
        <v>0</v>
      </c>
      <c r="FKT16" s="6">
        <f t="shared" si="332"/>
        <v>0</v>
      </c>
      <c r="FKU16" s="6">
        <f t="shared" si="332"/>
        <v>0</v>
      </c>
      <c r="FKV16" s="6">
        <f t="shared" si="332"/>
        <v>0</v>
      </c>
      <c r="FKW16" s="6">
        <f t="shared" si="332"/>
        <v>0</v>
      </c>
      <c r="FKX16" s="6">
        <f t="shared" si="332"/>
        <v>0</v>
      </c>
      <c r="FKY16" s="6">
        <f t="shared" si="332"/>
        <v>0</v>
      </c>
      <c r="FKZ16" s="6">
        <f t="shared" si="332"/>
        <v>0</v>
      </c>
      <c r="FLA16" s="6">
        <f t="shared" si="332"/>
        <v>0</v>
      </c>
      <c r="FLB16" s="6">
        <f t="shared" si="332"/>
        <v>0</v>
      </c>
      <c r="FLC16" s="6">
        <f t="shared" si="332"/>
        <v>0</v>
      </c>
      <c r="FLD16" s="6">
        <f t="shared" ref="FLD16:FNO16" si="333">+FLD13+FLD14+FLD15</f>
        <v>0</v>
      </c>
      <c r="FLE16" s="6">
        <f t="shared" si="333"/>
        <v>0</v>
      </c>
      <c r="FLF16" s="6">
        <f t="shared" si="333"/>
        <v>0</v>
      </c>
      <c r="FLG16" s="6">
        <f t="shared" si="333"/>
        <v>0</v>
      </c>
      <c r="FLH16" s="6">
        <f t="shared" si="333"/>
        <v>0</v>
      </c>
      <c r="FLI16" s="6">
        <f t="shared" si="333"/>
        <v>0</v>
      </c>
      <c r="FLJ16" s="6">
        <f t="shared" si="333"/>
        <v>0</v>
      </c>
      <c r="FLK16" s="6">
        <f t="shared" si="333"/>
        <v>0</v>
      </c>
      <c r="FLL16" s="6">
        <f t="shared" si="333"/>
        <v>0</v>
      </c>
      <c r="FLM16" s="6">
        <f t="shared" si="333"/>
        <v>0</v>
      </c>
      <c r="FLN16" s="6">
        <f t="shared" si="333"/>
        <v>0</v>
      </c>
      <c r="FLO16" s="6">
        <f t="shared" si="333"/>
        <v>0</v>
      </c>
      <c r="FLP16" s="6">
        <f t="shared" si="333"/>
        <v>0</v>
      </c>
      <c r="FLQ16" s="6">
        <f t="shared" si="333"/>
        <v>0</v>
      </c>
      <c r="FLR16" s="6">
        <f t="shared" si="333"/>
        <v>0</v>
      </c>
      <c r="FLS16" s="6">
        <f t="shared" si="333"/>
        <v>0</v>
      </c>
      <c r="FLT16" s="6">
        <f t="shared" si="333"/>
        <v>0</v>
      </c>
      <c r="FLU16" s="6">
        <f t="shared" si="333"/>
        <v>0</v>
      </c>
      <c r="FLV16" s="6">
        <f t="shared" si="333"/>
        <v>0</v>
      </c>
      <c r="FLW16" s="6">
        <f t="shared" si="333"/>
        <v>0</v>
      </c>
      <c r="FLX16" s="6">
        <f t="shared" si="333"/>
        <v>0</v>
      </c>
      <c r="FLY16" s="6">
        <f t="shared" si="333"/>
        <v>0</v>
      </c>
      <c r="FLZ16" s="6">
        <f t="shared" si="333"/>
        <v>0</v>
      </c>
      <c r="FMA16" s="6">
        <f t="shared" si="333"/>
        <v>0</v>
      </c>
      <c r="FMB16" s="6">
        <f t="shared" si="333"/>
        <v>0</v>
      </c>
      <c r="FMC16" s="6">
        <f t="shared" si="333"/>
        <v>0</v>
      </c>
      <c r="FMD16" s="6">
        <f t="shared" si="333"/>
        <v>0</v>
      </c>
      <c r="FME16" s="6">
        <f t="shared" si="333"/>
        <v>0</v>
      </c>
      <c r="FMF16" s="6">
        <f t="shared" si="333"/>
        <v>0</v>
      </c>
      <c r="FMG16" s="6">
        <f t="shared" si="333"/>
        <v>0</v>
      </c>
      <c r="FMH16" s="6">
        <f t="shared" si="333"/>
        <v>0</v>
      </c>
      <c r="FMI16" s="6">
        <f t="shared" si="333"/>
        <v>0</v>
      </c>
      <c r="FMJ16" s="6">
        <f t="shared" si="333"/>
        <v>0</v>
      </c>
      <c r="FMK16" s="6">
        <f t="shared" si="333"/>
        <v>0</v>
      </c>
      <c r="FML16" s="6">
        <f t="shared" si="333"/>
        <v>0</v>
      </c>
      <c r="FMM16" s="6">
        <f t="shared" si="333"/>
        <v>0</v>
      </c>
      <c r="FMN16" s="6">
        <f t="shared" si="333"/>
        <v>0</v>
      </c>
      <c r="FMO16" s="6">
        <f t="shared" si="333"/>
        <v>0</v>
      </c>
      <c r="FMP16" s="6">
        <f t="shared" si="333"/>
        <v>0</v>
      </c>
      <c r="FMQ16" s="6">
        <f t="shared" si="333"/>
        <v>0</v>
      </c>
      <c r="FMR16" s="6">
        <f t="shared" si="333"/>
        <v>0</v>
      </c>
      <c r="FMS16" s="6">
        <f t="shared" si="333"/>
        <v>0</v>
      </c>
      <c r="FMT16" s="6">
        <f t="shared" si="333"/>
        <v>0</v>
      </c>
      <c r="FMU16" s="6">
        <f t="shared" si="333"/>
        <v>0</v>
      </c>
      <c r="FMV16" s="6">
        <f t="shared" si="333"/>
        <v>0</v>
      </c>
      <c r="FMW16" s="6">
        <f t="shared" si="333"/>
        <v>0</v>
      </c>
      <c r="FMX16" s="6">
        <f t="shared" si="333"/>
        <v>0</v>
      </c>
      <c r="FMY16" s="6">
        <f t="shared" si="333"/>
        <v>0</v>
      </c>
      <c r="FMZ16" s="6">
        <f t="shared" si="333"/>
        <v>0</v>
      </c>
      <c r="FNA16" s="6">
        <f t="shared" si="333"/>
        <v>0</v>
      </c>
      <c r="FNB16" s="6">
        <f t="shared" si="333"/>
        <v>0</v>
      </c>
      <c r="FNC16" s="6">
        <f t="shared" si="333"/>
        <v>0</v>
      </c>
      <c r="FND16" s="6">
        <f t="shared" si="333"/>
        <v>0</v>
      </c>
      <c r="FNE16" s="6">
        <f t="shared" si="333"/>
        <v>0</v>
      </c>
      <c r="FNF16" s="6">
        <f t="shared" si="333"/>
        <v>0</v>
      </c>
      <c r="FNG16" s="6">
        <f t="shared" si="333"/>
        <v>0</v>
      </c>
      <c r="FNH16" s="6">
        <f t="shared" si="333"/>
        <v>0</v>
      </c>
      <c r="FNI16" s="6">
        <f t="shared" si="333"/>
        <v>0</v>
      </c>
      <c r="FNJ16" s="6">
        <f t="shared" si="333"/>
        <v>0</v>
      </c>
      <c r="FNK16" s="6">
        <f t="shared" si="333"/>
        <v>0</v>
      </c>
      <c r="FNL16" s="6">
        <f t="shared" si="333"/>
        <v>0</v>
      </c>
      <c r="FNM16" s="6">
        <f t="shared" si="333"/>
        <v>0</v>
      </c>
      <c r="FNN16" s="6">
        <f t="shared" si="333"/>
        <v>0</v>
      </c>
      <c r="FNO16" s="6">
        <f t="shared" si="333"/>
        <v>0</v>
      </c>
      <c r="FNP16" s="6">
        <f t="shared" ref="FNP16:FQA16" si="334">+FNP13+FNP14+FNP15</f>
        <v>0</v>
      </c>
      <c r="FNQ16" s="6">
        <f t="shared" si="334"/>
        <v>0</v>
      </c>
      <c r="FNR16" s="6">
        <f t="shared" si="334"/>
        <v>0</v>
      </c>
      <c r="FNS16" s="6">
        <f t="shared" si="334"/>
        <v>0</v>
      </c>
      <c r="FNT16" s="6">
        <f t="shared" si="334"/>
        <v>0</v>
      </c>
      <c r="FNU16" s="6">
        <f t="shared" si="334"/>
        <v>0</v>
      </c>
      <c r="FNV16" s="6">
        <f t="shared" si="334"/>
        <v>0</v>
      </c>
      <c r="FNW16" s="6">
        <f t="shared" si="334"/>
        <v>0</v>
      </c>
      <c r="FNX16" s="6">
        <f t="shared" si="334"/>
        <v>0</v>
      </c>
      <c r="FNY16" s="6">
        <f t="shared" si="334"/>
        <v>0</v>
      </c>
      <c r="FNZ16" s="6">
        <f t="shared" si="334"/>
        <v>0</v>
      </c>
      <c r="FOA16" s="6">
        <f t="shared" si="334"/>
        <v>0</v>
      </c>
      <c r="FOB16" s="6">
        <f t="shared" si="334"/>
        <v>0</v>
      </c>
      <c r="FOC16" s="6">
        <f t="shared" si="334"/>
        <v>0</v>
      </c>
      <c r="FOD16" s="6">
        <f t="shared" si="334"/>
        <v>0</v>
      </c>
      <c r="FOE16" s="6">
        <f t="shared" si="334"/>
        <v>0</v>
      </c>
      <c r="FOF16" s="6">
        <f t="shared" si="334"/>
        <v>0</v>
      </c>
      <c r="FOG16" s="6">
        <f t="shared" si="334"/>
        <v>0</v>
      </c>
      <c r="FOH16" s="6">
        <f t="shared" si="334"/>
        <v>0</v>
      </c>
      <c r="FOI16" s="6">
        <f t="shared" si="334"/>
        <v>0</v>
      </c>
      <c r="FOJ16" s="6">
        <f t="shared" si="334"/>
        <v>0</v>
      </c>
      <c r="FOK16" s="6">
        <f t="shared" si="334"/>
        <v>0</v>
      </c>
      <c r="FOL16" s="6">
        <f t="shared" si="334"/>
        <v>0</v>
      </c>
      <c r="FOM16" s="6">
        <f t="shared" si="334"/>
        <v>0</v>
      </c>
      <c r="FON16" s="6">
        <f t="shared" si="334"/>
        <v>0</v>
      </c>
      <c r="FOO16" s="6">
        <f t="shared" si="334"/>
        <v>0</v>
      </c>
      <c r="FOP16" s="6">
        <f t="shared" si="334"/>
        <v>0</v>
      </c>
      <c r="FOQ16" s="6">
        <f t="shared" si="334"/>
        <v>0</v>
      </c>
      <c r="FOR16" s="6">
        <f t="shared" si="334"/>
        <v>0</v>
      </c>
      <c r="FOS16" s="6">
        <f t="shared" si="334"/>
        <v>0</v>
      </c>
      <c r="FOT16" s="6">
        <f t="shared" si="334"/>
        <v>0</v>
      </c>
      <c r="FOU16" s="6">
        <f t="shared" si="334"/>
        <v>0</v>
      </c>
      <c r="FOV16" s="6">
        <f t="shared" si="334"/>
        <v>0</v>
      </c>
      <c r="FOW16" s="6">
        <f t="shared" si="334"/>
        <v>0</v>
      </c>
      <c r="FOX16" s="6">
        <f t="shared" si="334"/>
        <v>0</v>
      </c>
      <c r="FOY16" s="6">
        <f t="shared" si="334"/>
        <v>0</v>
      </c>
      <c r="FOZ16" s="6">
        <f t="shared" si="334"/>
        <v>0</v>
      </c>
      <c r="FPA16" s="6">
        <f t="shared" si="334"/>
        <v>0</v>
      </c>
      <c r="FPB16" s="6">
        <f t="shared" si="334"/>
        <v>0</v>
      </c>
      <c r="FPC16" s="6">
        <f t="shared" si="334"/>
        <v>0</v>
      </c>
      <c r="FPD16" s="6">
        <f t="shared" si="334"/>
        <v>0</v>
      </c>
      <c r="FPE16" s="6">
        <f t="shared" si="334"/>
        <v>0</v>
      </c>
      <c r="FPF16" s="6">
        <f t="shared" si="334"/>
        <v>0</v>
      </c>
      <c r="FPG16" s="6">
        <f t="shared" si="334"/>
        <v>0</v>
      </c>
      <c r="FPH16" s="6">
        <f t="shared" si="334"/>
        <v>0</v>
      </c>
      <c r="FPI16" s="6">
        <f t="shared" si="334"/>
        <v>0</v>
      </c>
      <c r="FPJ16" s="6">
        <f t="shared" si="334"/>
        <v>0</v>
      </c>
      <c r="FPK16" s="6">
        <f t="shared" si="334"/>
        <v>0</v>
      </c>
      <c r="FPL16" s="6">
        <f t="shared" si="334"/>
        <v>0</v>
      </c>
      <c r="FPM16" s="6">
        <f t="shared" si="334"/>
        <v>0</v>
      </c>
      <c r="FPN16" s="6">
        <f t="shared" si="334"/>
        <v>0</v>
      </c>
      <c r="FPO16" s="6">
        <f t="shared" si="334"/>
        <v>0</v>
      </c>
      <c r="FPP16" s="6">
        <f t="shared" si="334"/>
        <v>0</v>
      </c>
      <c r="FPQ16" s="6">
        <f t="shared" si="334"/>
        <v>0</v>
      </c>
      <c r="FPR16" s="6">
        <f t="shared" si="334"/>
        <v>0</v>
      </c>
      <c r="FPS16" s="6">
        <f t="shared" si="334"/>
        <v>0</v>
      </c>
      <c r="FPT16" s="6">
        <f t="shared" si="334"/>
        <v>0</v>
      </c>
      <c r="FPU16" s="6">
        <f t="shared" si="334"/>
        <v>0</v>
      </c>
      <c r="FPV16" s="6">
        <f t="shared" si="334"/>
        <v>0</v>
      </c>
      <c r="FPW16" s="6">
        <f t="shared" si="334"/>
        <v>0</v>
      </c>
      <c r="FPX16" s="6">
        <f t="shared" si="334"/>
        <v>0</v>
      </c>
      <c r="FPY16" s="6">
        <f t="shared" si="334"/>
        <v>0</v>
      </c>
      <c r="FPZ16" s="6">
        <f t="shared" si="334"/>
        <v>0</v>
      </c>
      <c r="FQA16" s="6">
        <f t="shared" si="334"/>
        <v>0</v>
      </c>
      <c r="FQB16" s="6">
        <f t="shared" ref="FQB16:FSM16" si="335">+FQB13+FQB14+FQB15</f>
        <v>0</v>
      </c>
      <c r="FQC16" s="6">
        <f t="shared" si="335"/>
        <v>0</v>
      </c>
      <c r="FQD16" s="6">
        <f t="shared" si="335"/>
        <v>0</v>
      </c>
      <c r="FQE16" s="6">
        <f t="shared" si="335"/>
        <v>0</v>
      </c>
      <c r="FQF16" s="6">
        <f t="shared" si="335"/>
        <v>0</v>
      </c>
      <c r="FQG16" s="6">
        <f t="shared" si="335"/>
        <v>0</v>
      </c>
      <c r="FQH16" s="6">
        <f t="shared" si="335"/>
        <v>0</v>
      </c>
      <c r="FQI16" s="6">
        <f t="shared" si="335"/>
        <v>0</v>
      </c>
      <c r="FQJ16" s="6">
        <f t="shared" si="335"/>
        <v>0</v>
      </c>
      <c r="FQK16" s="6">
        <f t="shared" si="335"/>
        <v>0</v>
      </c>
      <c r="FQL16" s="6">
        <f t="shared" si="335"/>
        <v>0</v>
      </c>
      <c r="FQM16" s="6">
        <f t="shared" si="335"/>
        <v>0</v>
      </c>
      <c r="FQN16" s="6">
        <f t="shared" si="335"/>
        <v>0</v>
      </c>
      <c r="FQO16" s="6">
        <f t="shared" si="335"/>
        <v>0</v>
      </c>
      <c r="FQP16" s="6">
        <f t="shared" si="335"/>
        <v>0</v>
      </c>
      <c r="FQQ16" s="6">
        <f t="shared" si="335"/>
        <v>0</v>
      </c>
      <c r="FQR16" s="6">
        <f t="shared" si="335"/>
        <v>0</v>
      </c>
      <c r="FQS16" s="6">
        <f t="shared" si="335"/>
        <v>0</v>
      </c>
      <c r="FQT16" s="6">
        <f t="shared" si="335"/>
        <v>0</v>
      </c>
      <c r="FQU16" s="6">
        <f t="shared" si="335"/>
        <v>0</v>
      </c>
      <c r="FQV16" s="6">
        <f t="shared" si="335"/>
        <v>0</v>
      </c>
      <c r="FQW16" s="6">
        <f t="shared" si="335"/>
        <v>0</v>
      </c>
      <c r="FQX16" s="6">
        <f t="shared" si="335"/>
        <v>0</v>
      </c>
      <c r="FQY16" s="6">
        <f t="shared" si="335"/>
        <v>0</v>
      </c>
      <c r="FQZ16" s="6">
        <f t="shared" si="335"/>
        <v>0</v>
      </c>
      <c r="FRA16" s="6">
        <f t="shared" si="335"/>
        <v>0</v>
      </c>
      <c r="FRB16" s="6">
        <f t="shared" si="335"/>
        <v>0</v>
      </c>
      <c r="FRC16" s="6">
        <f t="shared" si="335"/>
        <v>0</v>
      </c>
      <c r="FRD16" s="6">
        <f t="shared" si="335"/>
        <v>0</v>
      </c>
      <c r="FRE16" s="6">
        <f t="shared" si="335"/>
        <v>0</v>
      </c>
      <c r="FRF16" s="6">
        <f t="shared" si="335"/>
        <v>0</v>
      </c>
      <c r="FRG16" s="6">
        <f t="shared" si="335"/>
        <v>0</v>
      </c>
      <c r="FRH16" s="6">
        <f t="shared" si="335"/>
        <v>0</v>
      </c>
      <c r="FRI16" s="6">
        <f t="shared" si="335"/>
        <v>0</v>
      </c>
      <c r="FRJ16" s="6">
        <f t="shared" si="335"/>
        <v>0</v>
      </c>
      <c r="FRK16" s="6">
        <f t="shared" si="335"/>
        <v>0</v>
      </c>
      <c r="FRL16" s="6">
        <f t="shared" si="335"/>
        <v>0</v>
      </c>
      <c r="FRM16" s="6">
        <f t="shared" si="335"/>
        <v>0</v>
      </c>
      <c r="FRN16" s="6">
        <f t="shared" si="335"/>
        <v>0</v>
      </c>
      <c r="FRO16" s="6">
        <f t="shared" si="335"/>
        <v>0</v>
      </c>
      <c r="FRP16" s="6">
        <f t="shared" si="335"/>
        <v>0</v>
      </c>
      <c r="FRQ16" s="6">
        <f t="shared" si="335"/>
        <v>0</v>
      </c>
      <c r="FRR16" s="6">
        <f t="shared" si="335"/>
        <v>0</v>
      </c>
      <c r="FRS16" s="6">
        <f t="shared" si="335"/>
        <v>0</v>
      </c>
      <c r="FRT16" s="6">
        <f t="shared" si="335"/>
        <v>0</v>
      </c>
      <c r="FRU16" s="6">
        <f t="shared" si="335"/>
        <v>0</v>
      </c>
      <c r="FRV16" s="6">
        <f t="shared" si="335"/>
        <v>0</v>
      </c>
      <c r="FRW16" s="6">
        <f t="shared" si="335"/>
        <v>0</v>
      </c>
      <c r="FRX16" s="6">
        <f t="shared" si="335"/>
        <v>0</v>
      </c>
      <c r="FRY16" s="6">
        <f t="shared" si="335"/>
        <v>0</v>
      </c>
      <c r="FRZ16" s="6">
        <f t="shared" si="335"/>
        <v>0</v>
      </c>
      <c r="FSA16" s="6">
        <f t="shared" si="335"/>
        <v>0</v>
      </c>
      <c r="FSB16" s="6">
        <f t="shared" si="335"/>
        <v>0</v>
      </c>
      <c r="FSC16" s="6">
        <f t="shared" si="335"/>
        <v>0</v>
      </c>
      <c r="FSD16" s="6">
        <f t="shared" si="335"/>
        <v>0</v>
      </c>
      <c r="FSE16" s="6">
        <f t="shared" si="335"/>
        <v>0</v>
      </c>
      <c r="FSF16" s="6">
        <f t="shared" si="335"/>
        <v>0</v>
      </c>
      <c r="FSG16" s="6">
        <f t="shared" si="335"/>
        <v>0</v>
      </c>
      <c r="FSH16" s="6">
        <f t="shared" si="335"/>
        <v>0</v>
      </c>
      <c r="FSI16" s="6">
        <f t="shared" si="335"/>
        <v>0</v>
      </c>
      <c r="FSJ16" s="6">
        <f t="shared" si="335"/>
        <v>0</v>
      </c>
      <c r="FSK16" s="6">
        <f t="shared" si="335"/>
        <v>0</v>
      </c>
      <c r="FSL16" s="6">
        <f t="shared" si="335"/>
        <v>0</v>
      </c>
      <c r="FSM16" s="6">
        <f t="shared" si="335"/>
        <v>0</v>
      </c>
      <c r="FSN16" s="6">
        <f t="shared" ref="FSN16:FUY16" si="336">+FSN13+FSN14+FSN15</f>
        <v>0</v>
      </c>
      <c r="FSO16" s="6">
        <f t="shared" si="336"/>
        <v>0</v>
      </c>
      <c r="FSP16" s="6">
        <f t="shared" si="336"/>
        <v>0</v>
      </c>
      <c r="FSQ16" s="6">
        <f t="shared" si="336"/>
        <v>0</v>
      </c>
      <c r="FSR16" s="6">
        <f t="shared" si="336"/>
        <v>0</v>
      </c>
      <c r="FSS16" s="6">
        <f t="shared" si="336"/>
        <v>0</v>
      </c>
      <c r="FST16" s="6">
        <f t="shared" si="336"/>
        <v>0</v>
      </c>
      <c r="FSU16" s="6">
        <f t="shared" si="336"/>
        <v>0</v>
      </c>
      <c r="FSV16" s="6">
        <f t="shared" si="336"/>
        <v>0</v>
      </c>
      <c r="FSW16" s="6">
        <f t="shared" si="336"/>
        <v>0</v>
      </c>
      <c r="FSX16" s="6">
        <f t="shared" si="336"/>
        <v>0</v>
      </c>
      <c r="FSY16" s="6">
        <f t="shared" si="336"/>
        <v>0</v>
      </c>
      <c r="FSZ16" s="6">
        <f t="shared" si="336"/>
        <v>0</v>
      </c>
      <c r="FTA16" s="6">
        <f t="shared" si="336"/>
        <v>0</v>
      </c>
      <c r="FTB16" s="6">
        <f t="shared" si="336"/>
        <v>0</v>
      </c>
      <c r="FTC16" s="6">
        <f t="shared" si="336"/>
        <v>0</v>
      </c>
      <c r="FTD16" s="6">
        <f t="shared" si="336"/>
        <v>0</v>
      </c>
      <c r="FTE16" s="6">
        <f t="shared" si="336"/>
        <v>0</v>
      </c>
      <c r="FTF16" s="6">
        <f t="shared" si="336"/>
        <v>0</v>
      </c>
      <c r="FTG16" s="6">
        <f t="shared" si="336"/>
        <v>0</v>
      </c>
      <c r="FTH16" s="6">
        <f t="shared" si="336"/>
        <v>0</v>
      </c>
      <c r="FTI16" s="6">
        <f t="shared" si="336"/>
        <v>0</v>
      </c>
      <c r="FTJ16" s="6">
        <f t="shared" si="336"/>
        <v>0</v>
      </c>
      <c r="FTK16" s="6">
        <f t="shared" si="336"/>
        <v>0</v>
      </c>
      <c r="FTL16" s="6">
        <f t="shared" si="336"/>
        <v>0</v>
      </c>
      <c r="FTM16" s="6">
        <f t="shared" si="336"/>
        <v>0</v>
      </c>
      <c r="FTN16" s="6">
        <f t="shared" si="336"/>
        <v>0</v>
      </c>
      <c r="FTO16" s="6">
        <f t="shared" si="336"/>
        <v>0</v>
      </c>
      <c r="FTP16" s="6">
        <f t="shared" si="336"/>
        <v>0</v>
      </c>
      <c r="FTQ16" s="6">
        <f t="shared" si="336"/>
        <v>0</v>
      </c>
      <c r="FTR16" s="6">
        <f t="shared" si="336"/>
        <v>0</v>
      </c>
      <c r="FTS16" s="6">
        <f t="shared" si="336"/>
        <v>0</v>
      </c>
      <c r="FTT16" s="6">
        <f t="shared" si="336"/>
        <v>0</v>
      </c>
      <c r="FTU16" s="6">
        <f t="shared" si="336"/>
        <v>0</v>
      </c>
      <c r="FTV16" s="6">
        <f t="shared" si="336"/>
        <v>0</v>
      </c>
      <c r="FTW16" s="6">
        <f t="shared" si="336"/>
        <v>0</v>
      </c>
      <c r="FTX16" s="6">
        <f t="shared" si="336"/>
        <v>0</v>
      </c>
      <c r="FTY16" s="6">
        <f t="shared" si="336"/>
        <v>0</v>
      </c>
      <c r="FTZ16" s="6">
        <f t="shared" si="336"/>
        <v>0</v>
      </c>
      <c r="FUA16" s="6">
        <f t="shared" si="336"/>
        <v>0</v>
      </c>
      <c r="FUB16" s="6">
        <f t="shared" si="336"/>
        <v>0</v>
      </c>
      <c r="FUC16" s="6">
        <f t="shared" si="336"/>
        <v>0</v>
      </c>
      <c r="FUD16" s="6">
        <f t="shared" si="336"/>
        <v>0</v>
      </c>
      <c r="FUE16" s="6">
        <f t="shared" si="336"/>
        <v>0</v>
      </c>
      <c r="FUF16" s="6">
        <f t="shared" si="336"/>
        <v>0</v>
      </c>
      <c r="FUG16" s="6">
        <f t="shared" si="336"/>
        <v>0</v>
      </c>
      <c r="FUH16" s="6">
        <f t="shared" si="336"/>
        <v>0</v>
      </c>
      <c r="FUI16" s="6">
        <f t="shared" si="336"/>
        <v>0</v>
      </c>
      <c r="FUJ16" s="6">
        <f t="shared" si="336"/>
        <v>0</v>
      </c>
      <c r="FUK16" s="6">
        <f t="shared" si="336"/>
        <v>0</v>
      </c>
      <c r="FUL16" s="6">
        <f t="shared" si="336"/>
        <v>0</v>
      </c>
      <c r="FUM16" s="6">
        <f t="shared" si="336"/>
        <v>0</v>
      </c>
      <c r="FUN16" s="6">
        <f t="shared" si="336"/>
        <v>0</v>
      </c>
      <c r="FUO16" s="6">
        <f t="shared" si="336"/>
        <v>0</v>
      </c>
      <c r="FUP16" s="6">
        <f t="shared" si="336"/>
        <v>0</v>
      </c>
      <c r="FUQ16" s="6">
        <f t="shared" si="336"/>
        <v>0</v>
      </c>
      <c r="FUR16" s="6">
        <f t="shared" si="336"/>
        <v>0</v>
      </c>
      <c r="FUS16" s="6">
        <f t="shared" si="336"/>
        <v>0</v>
      </c>
      <c r="FUT16" s="6">
        <f t="shared" si="336"/>
        <v>0</v>
      </c>
      <c r="FUU16" s="6">
        <f t="shared" si="336"/>
        <v>0</v>
      </c>
      <c r="FUV16" s="6">
        <f t="shared" si="336"/>
        <v>0</v>
      </c>
      <c r="FUW16" s="6">
        <f t="shared" si="336"/>
        <v>0</v>
      </c>
      <c r="FUX16" s="6">
        <f t="shared" si="336"/>
        <v>0</v>
      </c>
      <c r="FUY16" s="6">
        <f t="shared" si="336"/>
        <v>0</v>
      </c>
      <c r="FUZ16" s="6">
        <f t="shared" ref="FUZ16:FXK16" si="337">+FUZ13+FUZ14+FUZ15</f>
        <v>0</v>
      </c>
      <c r="FVA16" s="6">
        <f t="shared" si="337"/>
        <v>0</v>
      </c>
      <c r="FVB16" s="6">
        <f t="shared" si="337"/>
        <v>0</v>
      </c>
      <c r="FVC16" s="6">
        <f t="shared" si="337"/>
        <v>0</v>
      </c>
      <c r="FVD16" s="6">
        <f t="shared" si="337"/>
        <v>0</v>
      </c>
      <c r="FVE16" s="6">
        <f t="shared" si="337"/>
        <v>0</v>
      </c>
      <c r="FVF16" s="6">
        <f t="shared" si="337"/>
        <v>0</v>
      </c>
      <c r="FVG16" s="6">
        <f t="shared" si="337"/>
        <v>0</v>
      </c>
      <c r="FVH16" s="6">
        <f t="shared" si="337"/>
        <v>0</v>
      </c>
      <c r="FVI16" s="6">
        <f t="shared" si="337"/>
        <v>0</v>
      </c>
      <c r="FVJ16" s="6">
        <f t="shared" si="337"/>
        <v>0</v>
      </c>
      <c r="FVK16" s="6">
        <f t="shared" si="337"/>
        <v>0</v>
      </c>
      <c r="FVL16" s="6">
        <f t="shared" si="337"/>
        <v>0</v>
      </c>
      <c r="FVM16" s="6">
        <f t="shared" si="337"/>
        <v>0</v>
      </c>
      <c r="FVN16" s="6">
        <f t="shared" si="337"/>
        <v>0</v>
      </c>
      <c r="FVO16" s="6">
        <f t="shared" si="337"/>
        <v>0</v>
      </c>
      <c r="FVP16" s="6">
        <f t="shared" si="337"/>
        <v>0</v>
      </c>
      <c r="FVQ16" s="6">
        <f t="shared" si="337"/>
        <v>0</v>
      </c>
      <c r="FVR16" s="6">
        <f t="shared" si="337"/>
        <v>0</v>
      </c>
      <c r="FVS16" s="6">
        <f t="shared" si="337"/>
        <v>0</v>
      </c>
      <c r="FVT16" s="6">
        <f t="shared" si="337"/>
        <v>0</v>
      </c>
      <c r="FVU16" s="6">
        <f t="shared" si="337"/>
        <v>0</v>
      </c>
      <c r="FVV16" s="6">
        <f t="shared" si="337"/>
        <v>0</v>
      </c>
      <c r="FVW16" s="6">
        <f t="shared" si="337"/>
        <v>0</v>
      </c>
      <c r="FVX16" s="6">
        <f t="shared" si="337"/>
        <v>0</v>
      </c>
      <c r="FVY16" s="6">
        <f t="shared" si="337"/>
        <v>0</v>
      </c>
      <c r="FVZ16" s="6">
        <f t="shared" si="337"/>
        <v>0</v>
      </c>
      <c r="FWA16" s="6">
        <f t="shared" si="337"/>
        <v>0</v>
      </c>
      <c r="FWB16" s="6">
        <f t="shared" si="337"/>
        <v>0</v>
      </c>
      <c r="FWC16" s="6">
        <f t="shared" si="337"/>
        <v>0</v>
      </c>
      <c r="FWD16" s="6">
        <f t="shared" si="337"/>
        <v>0</v>
      </c>
      <c r="FWE16" s="6">
        <f t="shared" si="337"/>
        <v>0</v>
      </c>
      <c r="FWF16" s="6">
        <f t="shared" si="337"/>
        <v>0</v>
      </c>
      <c r="FWG16" s="6">
        <f t="shared" si="337"/>
        <v>0</v>
      </c>
      <c r="FWH16" s="6">
        <f t="shared" si="337"/>
        <v>0</v>
      </c>
      <c r="FWI16" s="6">
        <f t="shared" si="337"/>
        <v>0</v>
      </c>
      <c r="FWJ16" s="6">
        <f t="shared" si="337"/>
        <v>0</v>
      </c>
      <c r="FWK16" s="6">
        <f t="shared" si="337"/>
        <v>0</v>
      </c>
      <c r="FWL16" s="6">
        <f t="shared" si="337"/>
        <v>0</v>
      </c>
      <c r="FWM16" s="6">
        <f t="shared" si="337"/>
        <v>0</v>
      </c>
      <c r="FWN16" s="6">
        <f t="shared" si="337"/>
        <v>0</v>
      </c>
      <c r="FWO16" s="6">
        <f t="shared" si="337"/>
        <v>0</v>
      </c>
      <c r="FWP16" s="6">
        <f t="shared" si="337"/>
        <v>0</v>
      </c>
      <c r="FWQ16" s="6">
        <f t="shared" si="337"/>
        <v>0</v>
      </c>
      <c r="FWR16" s="6">
        <f t="shared" si="337"/>
        <v>0</v>
      </c>
      <c r="FWS16" s="6">
        <f t="shared" si="337"/>
        <v>0</v>
      </c>
      <c r="FWT16" s="6">
        <f t="shared" si="337"/>
        <v>0</v>
      </c>
      <c r="FWU16" s="6">
        <f t="shared" si="337"/>
        <v>0</v>
      </c>
      <c r="FWV16" s="6">
        <f t="shared" si="337"/>
        <v>0</v>
      </c>
      <c r="FWW16" s="6">
        <f t="shared" si="337"/>
        <v>0</v>
      </c>
      <c r="FWX16" s="6">
        <f t="shared" si="337"/>
        <v>0</v>
      </c>
      <c r="FWY16" s="6">
        <f t="shared" si="337"/>
        <v>0</v>
      </c>
      <c r="FWZ16" s="6">
        <f t="shared" si="337"/>
        <v>0</v>
      </c>
      <c r="FXA16" s="6">
        <f t="shared" si="337"/>
        <v>0</v>
      </c>
      <c r="FXB16" s="6">
        <f t="shared" si="337"/>
        <v>0</v>
      </c>
      <c r="FXC16" s="6">
        <f t="shared" si="337"/>
        <v>0</v>
      </c>
      <c r="FXD16" s="6">
        <f t="shared" si="337"/>
        <v>0</v>
      </c>
      <c r="FXE16" s="6">
        <f t="shared" si="337"/>
        <v>0</v>
      </c>
      <c r="FXF16" s="6">
        <f t="shared" si="337"/>
        <v>0</v>
      </c>
      <c r="FXG16" s="6">
        <f t="shared" si="337"/>
        <v>0</v>
      </c>
      <c r="FXH16" s="6">
        <f t="shared" si="337"/>
        <v>0</v>
      </c>
      <c r="FXI16" s="6">
        <f t="shared" si="337"/>
        <v>0</v>
      </c>
      <c r="FXJ16" s="6">
        <f t="shared" si="337"/>
        <v>0</v>
      </c>
      <c r="FXK16" s="6">
        <f t="shared" si="337"/>
        <v>0</v>
      </c>
      <c r="FXL16" s="6">
        <f t="shared" ref="FXL16:FZW16" si="338">+FXL13+FXL14+FXL15</f>
        <v>0</v>
      </c>
      <c r="FXM16" s="6">
        <f t="shared" si="338"/>
        <v>0</v>
      </c>
      <c r="FXN16" s="6">
        <f t="shared" si="338"/>
        <v>0</v>
      </c>
      <c r="FXO16" s="6">
        <f t="shared" si="338"/>
        <v>0</v>
      </c>
      <c r="FXP16" s="6">
        <f t="shared" si="338"/>
        <v>0</v>
      </c>
      <c r="FXQ16" s="6">
        <f t="shared" si="338"/>
        <v>0</v>
      </c>
      <c r="FXR16" s="6">
        <f t="shared" si="338"/>
        <v>0</v>
      </c>
      <c r="FXS16" s="6">
        <f t="shared" si="338"/>
        <v>0</v>
      </c>
      <c r="FXT16" s="6">
        <f t="shared" si="338"/>
        <v>0</v>
      </c>
      <c r="FXU16" s="6">
        <f t="shared" si="338"/>
        <v>0</v>
      </c>
      <c r="FXV16" s="6">
        <f t="shared" si="338"/>
        <v>0</v>
      </c>
      <c r="FXW16" s="6">
        <f t="shared" si="338"/>
        <v>0</v>
      </c>
      <c r="FXX16" s="6">
        <f t="shared" si="338"/>
        <v>0</v>
      </c>
      <c r="FXY16" s="6">
        <f t="shared" si="338"/>
        <v>0</v>
      </c>
      <c r="FXZ16" s="6">
        <f t="shared" si="338"/>
        <v>0</v>
      </c>
      <c r="FYA16" s="6">
        <f t="shared" si="338"/>
        <v>0</v>
      </c>
      <c r="FYB16" s="6">
        <f t="shared" si="338"/>
        <v>0</v>
      </c>
      <c r="FYC16" s="6">
        <f t="shared" si="338"/>
        <v>0</v>
      </c>
      <c r="FYD16" s="6">
        <f t="shared" si="338"/>
        <v>0</v>
      </c>
      <c r="FYE16" s="6">
        <f t="shared" si="338"/>
        <v>0</v>
      </c>
      <c r="FYF16" s="6">
        <f t="shared" si="338"/>
        <v>0</v>
      </c>
      <c r="FYG16" s="6">
        <f t="shared" si="338"/>
        <v>0</v>
      </c>
      <c r="FYH16" s="6">
        <f t="shared" si="338"/>
        <v>0</v>
      </c>
      <c r="FYI16" s="6">
        <f t="shared" si="338"/>
        <v>0</v>
      </c>
      <c r="FYJ16" s="6">
        <f t="shared" si="338"/>
        <v>0</v>
      </c>
      <c r="FYK16" s="6">
        <f t="shared" si="338"/>
        <v>0</v>
      </c>
      <c r="FYL16" s="6">
        <f t="shared" si="338"/>
        <v>0</v>
      </c>
      <c r="FYM16" s="6">
        <f t="shared" si="338"/>
        <v>0</v>
      </c>
      <c r="FYN16" s="6">
        <f t="shared" si="338"/>
        <v>0</v>
      </c>
      <c r="FYO16" s="6">
        <f t="shared" si="338"/>
        <v>0</v>
      </c>
      <c r="FYP16" s="6">
        <f t="shared" si="338"/>
        <v>0</v>
      </c>
      <c r="FYQ16" s="6">
        <f t="shared" si="338"/>
        <v>0</v>
      </c>
      <c r="FYR16" s="6">
        <f t="shared" si="338"/>
        <v>0</v>
      </c>
      <c r="FYS16" s="6">
        <f t="shared" si="338"/>
        <v>0</v>
      </c>
      <c r="FYT16" s="6">
        <f t="shared" si="338"/>
        <v>0</v>
      </c>
      <c r="FYU16" s="6">
        <f t="shared" si="338"/>
        <v>0</v>
      </c>
      <c r="FYV16" s="6">
        <f t="shared" si="338"/>
        <v>0</v>
      </c>
      <c r="FYW16" s="6">
        <f t="shared" si="338"/>
        <v>0</v>
      </c>
      <c r="FYX16" s="6">
        <f t="shared" si="338"/>
        <v>0</v>
      </c>
      <c r="FYY16" s="6">
        <f t="shared" si="338"/>
        <v>0</v>
      </c>
      <c r="FYZ16" s="6">
        <f t="shared" si="338"/>
        <v>0</v>
      </c>
      <c r="FZA16" s="6">
        <f t="shared" si="338"/>
        <v>0</v>
      </c>
      <c r="FZB16" s="6">
        <f t="shared" si="338"/>
        <v>0</v>
      </c>
      <c r="FZC16" s="6">
        <f t="shared" si="338"/>
        <v>0</v>
      </c>
      <c r="FZD16" s="6">
        <f t="shared" si="338"/>
        <v>0</v>
      </c>
      <c r="FZE16" s="6">
        <f t="shared" si="338"/>
        <v>0</v>
      </c>
      <c r="FZF16" s="6">
        <f t="shared" si="338"/>
        <v>0</v>
      </c>
      <c r="FZG16" s="6">
        <f t="shared" si="338"/>
        <v>0</v>
      </c>
      <c r="FZH16" s="6">
        <f t="shared" si="338"/>
        <v>0</v>
      </c>
      <c r="FZI16" s="6">
        <f t="shared" si="338"/>
        <v>0</v>
      </c>
      <c r="FZJ16" s="6">
        <f t="shared" si="338"/>
        <v>0</v>
      </c>
      <c r="FZK16" s="6">
        <f t="shared" si="338"/>
        <v>0</v>
      </c>
      <c r="FZL16" s="6">
        <f t="shared" si="338"/>
        <v>0</v>
      </c>
      <c r="FZM16" s="6">
        <f t="shared" si="338"/>
        <v>0</v>
      </c>
      <c r="FZN16" s="6">
        <f t="shared" si="338"/>
        <v>0</v>
      </c>
      <c r="FZO16" s="6">
        <f t="shared" si="338"/>
        <v>0</v>
      </c>
      <c r="FZP16" s="6">
        <f t="shared" si="338"/>
        <v>0</v>
      </c>
      <c r="FZQ16" s="6">
        <f t="shared" si="338"/>
        <v>0</v>
      </c>
      <c r="FZR16" s="6">
        <f t="shared" si="338"/>
        <v>0</v>
      </c>
      <c r="FZS16" s="6">
        <f t="shared" si="338"/>
        <v>0</v>
      </c>
      <c r="FZT16" s="6">
        <f t="shared" si="338"/>
        <v>0</v>
      </c>
      <c r="FZU16" s="6">
        <f t="shared" si="338"/>
        <v>0</v>
      </c>
      <c r="FZV16" s="6">
        <f t="shared" si="338"/>
        <v>0</v>
      </c>
      <c r="FZW16" s="6">
        <f t="shared" si="338"/>
        <v>0</v>
      </c>
      <c r="FZX16" s="6">
        <f t="shared" ref="FZX16:GCI16" si="339">+FZX13+FZX14+FZX15</f>
        <v>0</v>
      </c>
      <c r="FZY16" s="6">
        <f t="shared" si="339"/>
        <v>0</v>
      </c>
      <c r="FZZ16" s="6">
        <f t="shared" si="339"/>
        <v>0</v>
      </c>
      <c r="GAA16" s="6">
        <f t="shared" si="339"/>
        <v>0</v>
      </c>
      <c r="GAB16" s="6">
        <f t="shared" si="339"/>
        <v>0</v>
      </c>
      <c r="GAC16" s="6">
        <f t="shared" si="339"/>
        <v>0</v>
      </c>
      <c r="GAD16" s="6">
        <f t="shared" si="339"/>
        <v>0</v>
      </c>
      <c r="GAE16" s="6">
        <f t="shared" si="339"/>
        <v>0</v>
      </c>
      <c r="GAF16" s="6">
        <f t="shared" si="339"/>
        <v>0</v>
      </c>
      <c r="GAG16" s="6">
        <f t="shared" si="339"/>
        <v>0</v>
      </c>
      <c r="GAH16" s="6">
        <f t="shared" si="339"/>
        <v>0</v>
      </c>
      <c r="GAI16" s="6">
        <f t="shared" si="339"/>
        <v>0</v>
      </c>
      <c r="GAJ16" s="6">
        <f t="shared" si="339"/>
        <v>0</v>
      </c>
      <c r="GAK16" s="6">
        <f t="shared" si="339"/>
        <v>0</v>
      </c>
      <c r="GAL16" s="6">
        <f t="shared" si="339"/>
        <v>0</v>
      </c>
      <c r="GAM16" s="6">
        <f t="shared" si="339"/>
        <v>0</v>
      </c>
      <c r="GAN16" s="6">
        <f t="shared" si="339"/>
        <v>0</v>
      </c>
      <c r="GAO16" s="6">
        <f t="shared" si="339"/>
        <v>0</v>
      </c>
      <c r="GAP16" s="6">
        <f t="shared" si="339"/>
        <v>0</v>
      </c>
      <c r="GAQ16" s="6">
        <f t="shared" si="339"/>
        <v>0</v>
      </c>
      <c r="GAR16" s="6">
        <f t="shared" si="339"/>
        <v>0</v>
      </c>
      <c r="GAS16" s="6">
        <f t="shared" si="339"/>
        <v>0</v>
      </c>
      <c r="GAT16" s="6">
        <f t="shared" si="339"/>
        <v>0</v>
      </c>
      <c r="GAU16" s="6">
        <f t="shared" si="339"/>
        <v>0</v>
      </c>
      <c r="GAV16" s="6">
        <f t="shared" si="339"/>
        <v>0</v>
      </c>
      <c r="GAW16" s="6">
        <f t="shared" si="339"/>
        <v>0</v>
      </c>
      <c r="GAX16" s="6">
        <f t="shared" si="339"/>
        <v>0</v>
      </c>
      <c r="GAY16" s="6">
        <f t="shared" si="339"/>
        <v>0</v>
      </c>
      <c r="GAZ16" s="6">
        <f t="shared" si="339"/>
        <v>0</v>
      </c>
      <c r="GBA16" s="6">
        <f t="shared" si="339"/>
        <v>0</v>
      </c>
      <c r="GBB16" s="6">
        <f t="shared" si="339"/>
        <v>0</v>
      </c>
      <c r="GBC16" s="6">
        <f t="shared" si="339"/>
        <v>0</v>
      </c>
      <c r="GBD16" s="6">
        <f t="shared" si="339"/>
        <v>0</v>
      </c>
      <c r="GBE16" s="6">
        <f t="shared" si="339"/>
        <v>0</v>
      </c>
      <c r="GBF16" s="6">
        <f t="shared" si="339"/>
        <v>0</v>
      </c>
      <c r="GBG16" s="6">
        <f t="shared" si="339"/>
        <v>0</v>
      </c>
      <c r="GBH16" s="6">
        <f t="shared" si="339"/>
        <v>0</v>
      </c>
      <c r="GBI16" s="6">
        <f t="shared" si="339"/>
        <v>0</v>
      </c>
      <c r="GBJ16" s="6">
        <f t="shared" si="339"/>
        <v>0</v>
      </c>
      <c r="GBK16" s="6">
        <f t="shared" si="339"/>
        <v>0</v>
      </c>
      <c r="GBL16" s="6">
        <f t="shared" si="339"/>
        <v>0</v>
      </c>
      <c r="GBM16" s="6">
        <f t="shared" si="339"/>
        <v>0</v>
      </c>
      <c r="GBN16" s="6">
        <f t="shared" si="339"/>
        <v>0</v>
      </c>
      <c r="GBO16" s="6">
        <f t="shared" si="339"/>
        <v>0</v>
      </c>
      <c r="GBP16" s="6">
        <f t="shared" si="339"/>
        <v>0</v>
      </c>
      <c r="GBQ16" s="6">
        <f t="shared" si="339"/>
        <v>0</v>
      </c>
      <c r="GBR16" s="6">
        <f t="shared" si="339"/>
        <v>0</v>
      </c>
      <c r="GBS16" s="6">
        <f t="shared" si="339"/>
        <v>0</v>
      </c>
      <c r="GBT16" s="6">
        <f t="shared" si="339"/>
        <v>0</v>
      </c>
      <c r="GBU16" s="6">
        <f t="shared" si="339"/>
        <v>0</v>
      </c>
      <c r="GBV16" s="6">
        <f t="shared" si="339"/>
        <v>0</v>
      </c>
      <c r="GBW16" s="6">
        <f t="shared" si="339"/>
        <v>0</v>
      </c>
      <c r="GBX16" s="6">
        <f t="shared" si="339"/>
        <v>0</v>
      </c>
      <c r="GBY16" s="6">
        <f t="shared" si="339"/>
        <v>0</v>
      </c>
      <c r="GBZ16" s="6">
        <f t="shared" si="339"/>
        <v>0</v>
      </c>
      <c r="GCA16" s="6">
        <f t="shared" si="339"/>
        <v>0</v>
      </c>
      <c r="GCB16" s="6">
        <f t="shared" si="339"/>
        <v>0</v>
      </c>
      <c r="GCC16" s="6">
        <f t="shared" si="339"/>
        <v>0</v>
      </c>
      <c r="GCD16" s="6">
        <f t="shared" si="339"/>
        <v>0</v>
      </c>
      <c r="GCE16" s="6">
        <f t="shared" si="339"/>
        <v>0</v>
      </c>
      <c r="GCF16" s="6">
        <f t="shared" si="339"/>
        <v>0</v>
      </c>
      <c r="GCG16" s="6">
        <f t="shared" si="339"/>
        <v>0</v>
      </c>
      <c r="GCH16" s="6">
        <f t="shared" si="339"/>
        <v>0</v>
      </c>
      <c r="GCI16" s="6">
        <f t="shared" si="339"/>
        <v>0</v>
      </c>
      <c r="GCJ16" s="6">
        <f t="shared" ref="GCJ16:GEU16" si="340">+GCJ13+GCJ14+GCJ15</f>
        <v>0</v>
      </c>
      <c r="GCK16" s="6">
        <f t="shared" si="340"/>
        <v>0</v>
      </c>
      <c r="GCL16" s="6">
        <f t="shared" si="340"/>
        <v>0</v>
      </c>
      <c r="GCM16" s="6">
        <f t="shared" si="340"/>
        <v>0</v>
      </c>
      <c r="GCN16" s="6">
        <f t="shared" si="340"/>
        <v>0</v>
      </c>
      <c r="GCO16" s="6">
        <f t="shared" si="340"/>
        <v>0</v>
      </c>
      <c r="GCP16" s="6">
        <f t="shared" si="340"/>
        <v>0</v>
      </c>
      <c r="GCQ16" s="6">
        <f t="shared" si="340"/>
        <v>0</v>
      </c>
      <c r="GCR16" s="6">
        <f t="shared" si="340"/>
        <v>0</v>
      </c>
      <c r="GCS16" s="6">
        <f t="shared" si="340"/>
        <v>0</v>
      </c>
      <c r="GCT16" s="6">
        <f t="shared" si="340"/>
        <v>0</v>
      </c>
      <c r="GCU16" s="6">
        <f t="shared" si="340"/>
        <v>0</v>
      </c>
      <c r="GCV16" s="6">
        <f t="shared" si="340"/>
        <v>0</v>
      </c>
      <c r="GCW16" s="6">
        <f t="shared" si="340"/>
        <v>0</v>
      </c>
      <c r="GCX16" s="6">
        <f t="shared" si="340"/>
        <v>0</v>
      </c>
      <c r="GCY16" s="6">
        <f t="shared" si="340"/>
        <v>0</v>
      </c>
      <c r="GCZ16" s="6">
        <f t="shared" si="340"/>
        <v>0</v>
      </c>
      <c r="GDA16" s="6">
        <f t="shared" si="340"/>
        <v>0</v>
      </c>
      <c r="GDB16" s="6">
        <f t="shared" si="340"/>
        <v>0</v>
      </c>
      <c r="GDC16" s="6">
        <f t="shared" si="340"/>
        <v>0</v>
      </c>
      <c r="GDD16" s="6">
        <f t="shared" si="340"/>
        <v>0</v>
      </c>
      <c r="GDE16" s="6">
        <f t="shared" si="340"/>
        <v>0</v>
      </c>
      <c r="GDF16" s="6">
        <f t="shared" si="340"/>
        <v>0</v>
      </c>
      <c r="GDG16" s="6">
        <f t="shared" si="340"/>
        <v>0</v>
      </c>
      <c r="GDH16" s="6">
        <f t="shared" si="340"/>
        <v>0</v>
      </c>
      <c r="GDI16" s="6">
        <f t="shared" si="340"/>
        <v>0</v>
      </c>
      <c r="GDJ16" s="6">
        <f t="shared" si="340"/>
        <v>0</v>
      </c>
      <c r="GDK16" s="6">
        <f t="shared" si="340"/>
        <v>0</v>
      </c>
      <c r="GDL16" s="6">
        <f t="shared" si="340"/>
        <v>0</v>
      </c>
      <c r="GDM16" s="6">
        <f t="shared" si="340"/>
        <v>0</v>
      </c>
      <c r="GDN16" s="6">
        <f t="shared" si="340"/>
        <v>0</v>
      </c>
      <c r="GDO16" s="6">
        <f t="shared" si="340"/>
        <v>0</v>
      </c>
      <c r="GDP16" s="6">
        <f t="shared" si="340"/>
        <v>0</v>
      </c>
      <c r="GDQ16" s="6">
        <f t="shared" si="340"/>
        <v>0</v>
      </c>
      <c r="GDR16" s="6">
        <f t="shared" si="340"/>
        <v>0</v>
      </c>
      <c r="GDS16" s="6">
        <f t="shared" si="340"/>
        <v>0</v>
      </c>
      <c r="GDT16" s="6">
        <f t="shared" si="340"/>
        <v>0</v>
      </c>
      <c r="GDU16" s="6">
        <f t="shared" si="340"/>
        <v>0</v>
      </c>
      <c r="GDV16" s="6">
        <f t="shared" si="340"/>
        <v>0</v>
      </c>
      <c r="GDW16" s="6">
        <f t="shared" si="340"/>
        <v>0</v>
      </c>
      <c r="GDX16" s="6">
        <f t="shared" si="340"/>
        <v>0</v>
      </c>
      <c r="GDY16" s="6">
        <f t="shared" si="340"/>
        <v>0</v>
      </c>
      <c r="GDZ16" s="6">
        <f t="shared" si="340"/>
        <v>0</v>
      </c>
      <c r="GEA16" s="6">
        <f t="shared" si="340"/>
        <v>0</v>
      </c>
      <c r="GEB16" s="6">
        <f t="shared" si="340"/>
        <v>0</v>
      </c>
      <c r="GEC16" s="6">
        <f t="shared" si="340"/>
        <v>0</v>
      </c>
      <c r="GED16" s="6">
        <f t="shared" si="340"/>
        <v>0</v>
      </c>
      <c r="GEE16" s="6">
        <f t="shared" si="340"/>
        <v>0</v>
      </c>
      <c r="GEF16" s="6">
        <f t="shared" si="340"/>
        <v>0</v>
      </c>
      <c r="GEG16" s="6">
        <f t="shared" si="340"/>
        <v>0</v>
      </c>
      <c r="GEH16" s="6">
        <f t="shared" si="340"/>
        <v>0</v>
      </c>
      <c r="GEI16" s="6">
        <f t="shared" si="340"/>
        <v>0</v>
      </c>
      <c r="GEJ16" s="6">
        <f t="shared" si="340"/>
        <v>0</v>
      </c>
      <c r="GEK16" s="6">
        <f t="shared" si="340"/>
        <v>0</v>
      </c>
      <c r="GEL16" s="6">
        <f t="shared" si="340"/>
        <v>0</v>
      </c>
      <c r="GEM16" s="6">
        <f t="shared" si="340"/>
        <v>0</v>
      </c>
      <c r="GEN16" s="6">
        <f t="shared" si="340"/>
        <v>0</v>
      </c>
      <c r="GEO16" s="6">
        <f t="shared" si="340"/>
        <v>0</v>
      </c>
      <c r="GEP16" s="6">
        <f t="shared" si="340"/>
        <v>0</v>
      </c>
      <c r="GEQ16" s="6">
        <f t="shared" si="340"/>
        <v>0</v>
      </c>
      <c r="GER16" s="6">
        <f t="shared" si="340"/>
        <v>0</v>
      </c>
      <c r="GES16" s="6">
        <f t="shared" si="340"/>
        <v>0</v>
      </c>
      <c r="GET16" s="6">
        <f t="shared" si="340"/>
        <v>0</v>
      </c>
      <c r="GEU16" s="6">
        <f t="shared" si="340"/>
        <v>0</v>
      </c>
      <c r="GEV16" s="6">
        <f t="shared" ref="GEV16:GHG16" si="341">+GEV13+GEV14+GEV15</f>
        <v>0</v>
      </c>
      <c r="GEW16" s="6">
        <f t="shared" si="341"/>
        <v>0</v>
      </c>
      <c r="GEX16" s="6">
        <f t="shared" si="341"/>
        <v>0</v>
      </c>
      <c r="GEY16" s="6">
        <f t="shared" si="341"/>
        <v>0</v>
      </c>
      <c r="GEZ16" s="6">
        <f t="shared" si="341"/>
        <v>0</v>
      </c>
      <c r="GFA16" s="6">
        <f t="shared" si="341"/>
        <v>0</v>
      </c>
      <c r="GFB16" s="6">
        <f t="shared" si="341"/>
        <v>0</v>
      </c>
      <c r="GFC16" s="6">
        <f t="shared" si="341"/>
        <v>0</v>
      </c>
      <c r="GFD16" s="6">
        <f t="shared" si="341"/>
        <v>0</v>
      </c>
      <c r="GFE16" s="6">
        <f t="shared" si="341"/>
        <v>0</v>
      </c>
      <c r="GFF16" s="6">
        <f t="shared" si="341"/>
        <v>0</v>
      </c>
      <c r="GFG16" s="6">
        <f t="shared" si="341"/>
        <v>0</v>
      </c>
      <c r="GFH16" s="6">
        <f t="shared" si="341"/>
        <v>0</v>
      </c>
      <c r="GFI16" s="6">
        <f t="shared" si="341"/>
        <v>0</v>
      </c>
      <c r="GFJ16" s="6">
        <f t="shared" si="341"/>
        <v>0</v>
      </c>
      <c r="GFK16" s="6">
        <f t="shared" si="341"/>
        <v>0</v>
      </c>
      <c r="GFL16" s="6">
        <f t="shared" si="341"/>
        <v>0</v>
      </c>
      <c r="GFM16" s="6">
        <f t="shared" si="341"/>
        <v>0</v>
      </c>
      <c r="GFN16" s="6">
        <f t="shared" si="341"/>
        <v>0</v>
      </c>
      <c r="GFO16" s="6">
        <f t="shared" si="341"/>
        <v>0</v>
      </c>
      <c r="GFP16" s="6">
        <f t="shared" si="341"/>
        <v>0</v>
      </c>
      <c r="GFQ16" s="6">
        <f t="shared" si="341"/>
        <v>0</v>
      </c>
      <c r="GFR16" s="6">
        <f t="shared" si="341"/>
        <v>0</v>
      </c>
      <c r="GFS16" s="6">
        <f t="shared" si="341"/>
        <v>0</v>
      </c>
      <c r="GFT16" s="6">
        <f t="shared" si="341"/>
        <v>0</v>
      </c>
      <c r="GFU16" s="6">
        <f t="shared" si="341"/>
        <v>0</v>
      </c>
      <c r="GFV16" s="6">
        <f t="shared" si="341"/>
        <v>0</v>
      </c>
      <c r="GFW16" s="6">
        <f t="shared" si="341"/>
        <v>0</v>
      </c>
      <c r="GFX16" s="6">
        <f t="shared" si="341"/>
        <v>0</v>
      </c>
      <c r="GFY16" s="6">
        <f t="shared" si="341"/>
        <v>0</v>
      </c>
      <c r="GFZ16" s="6">
        <f t="shared" si="341"/>
        <v>0</v>
      </c>
      <c r="GGA16" s="6">
        <f t="shared" si="341"/>
        <v>0</v>
      </c>
      <c r="GGB16" s="6">
        <f t="shared" si="341"/>
        <v>0</v>
      </c>
      <c r="GGC16" s="6">
        <f t="shared" si="341"/>
        <v>0</v>
      </c>
      <c r="GGD16" s="6">
        <f t="shared" si="341"/>
        <v>0</v>
      </c>
      <c r="GGE16" s="6">
        <f t="shared" si="341"/>
        <v>0</v>
      </c>
      <c r="GGF16" s="6">
        <f t="shared" si="341"/>
        <v>0</v>
      </c>
      <c r="GGG16" s="6">
        <f t="shared" si="341"/>
        <v>0</v>
      </c>
      <c r="GGH16" s="6">
        <f t="shared" si="341"/>
        <v>0</v>
      </c>
      <c r="GGI16" s="6">
        <f t="shared" si="341"/>
        <v>0</v>
      </c>
      <c r="GGJ16" s="6">
        <f t="shared" si="341"/>
        <v>0</v>
      </c>
      <c r="GGK16" s="6">
        <f t="shared" si="341"/>
        <v>0</v>
      </c>
      <c r="GGL16" s="6">
        <f t="shared" si="341"/>
        <v>0</v>
      </c>
      <c r="GGM16" s="6">
        <f t="shared" si="341"/>
        <v>0</v>
      </c>
      <c r="GGN16" s="6">
        <f t="shared" si="341"/>
        <v>0</v>
      </c>
      <c r="GGO16" s="6">
        <f t="shared" si="341"/>
        <v>0</v>
      </c>
      <c r="GGP16" s="6">
        <f t="shared" si="341"/>
        <v>0</v>
      </c>
      <c r="GGQ16" s="6">
        <f t="shared" si="341"/>
        <v>0</v>
      </c>
      <c r="GGR16" s="6">
        <f t="shared" si="341"/>
        <v>0</v>
      </c>
      <c r="GGS16" s="6">
        <f t="shared" si="341"/>
        <v>0</v>
      </c>
      <c r="GGT16" s="6">
        <f t="shared" si="341"/>
        <v>0</v>
      </c>
      <c r="GGU16" s="6">
        <f t="shared" si="341"/>
        <v>0</v>
      </c>
      <c r="GGV16" s="6">
        <f t="shared" si="341"/>
        <v>0</v>
      </c>
      <c r="GGW16" s="6">
        <f t="shared" si="341"/>
        <v>0</v>
      </c>
      <c r="GGX16" s="6">
        <f t="shared" si="341"/>
        <v>0</v>
      </c>
      <c r="GGY16" s="6">
        <f t="shared" si="341"/>
        <v>0</v>
      </c>
      <c r="GGZ16" s="6">
        <f t="shared" si="341"/>
        <v>0</v>
      </c>
      <c r="GHA16" s="6">
        <f t="shared" si="341"/>
        <v>0</v>
      </c>
      <c r="GHB16" s="6">
        <f t="shared" si="341"/>
        <v>0</v>
      </c>
      <c r="GHC16" s="6">
        <f t="shared" si="341"/>
        <v>0</v>
      </c>
      <c r="GHD16" s="6">
        <f t="shared" si="341"/>
        <v>0</v>
      </c>
      <c r="GHE16" s="6">
        <f t="shared" si="341"/>
        <v>0</v>
      </c>
      <c r="GHF16" s="6">
        <f t="shared" si="341"/>
        <v>0</v>
      </c>
      <c r="GHG16" s="6">
        <f t="shared" si="341"/>
        <v>0</v>
      </c>
      <c r="GHH16" s="6">
        <f t="shared" ref="GHH16:GJS16" si="342">+GHH13+GHH14+GHH15</f>
        <v>0</v>
      </c>
      <c r="GHI16" s="6">
        <f t="shared" si="342"/>
        <v>0</v>
      </c>
      <c r="GHJ16" s="6">
        <f t="shared" si="342"/>
        <v>0</v>
      </c>
      <c r="GHK16" s="6">
        <f t="shared" si="342"/>
        <v>0</v>
      </c>
      <c r="GHL16" s="6">
        <f t="shared" si="342"/>
        <v>0</v>
      </c>
      <c r="GHM16" s="6">
        <f t="shared" si="342"/>
        <v>0</v>
      </c>
      <c r="GHN16" s="6">
        <f t="shared" si="342"/>
        <v>0</v>
      </c>
      <c r="GHO16" s="6">
        <f t="shared" si="342"/>
        <v>0</v>
      </c>
      <c r="GHP16" s="6">
        <f t="shared" si="342"/>
        <v>0</v>
      </c>
      <c r="GHQ16" s="6">
        <f t="shared" si="342"/>
        <v>0</v>
      </c>
      <c r="GHR16" s="6">
        <f t="shared" si="342"/>
        <v>0</v>
      </c>
      <c r="GHS16" s="6">
        <f t="shared" si="342"/>
        <v>0</v>
      </c>
      <c r="GHT16" s="6">
        <f t="shared" si="342"/>
        <v>0</v>
      </c>
      <c r="GHU16" s="6">
        <f t="shared" si="342"/>
        <v>0</v>
      </c>
      <c r="GHV16" s="6">
        <f t="shared" si="342"/>
        <v>0</v>
      </c>
      <c r="GHW16" s="6">
        <f t="shared" si="342"/>
        <v>0</v>
      </c>
      <c r="GHX16" s="6">
        <f t="shared" si="342"/>
        <v>0</v>
      </c>
      <c r="GHY16" s="6">
        <f t="shared" si="342"/>
        <v>0</v>
      </c>
      <c r="GHZ16" s="6">
        <f t="shared" si="342"/>
        <v>0</v>
      </c>
      <c r="GIA16" s="6">
        <f t="shared" si="342"/>
        <v>0</v>
      </c>
      <c r="GIB16" s="6">
        <f t="shared" si="342"/>
        <v>0</v>
      </c>
      <c r="GIC16" s="6">
        <f t="shared" si="342"/>
        <v>0</v>
      </c>
      <c r="GID16" s="6">
        <f t="shared" si="342"/>
        <v>0</v>
      </c>
      <c r="GIE16" s="6">
        <f t="shared" si="342"/>
        <v>0</v>
      </c>
      <c r="GIF16" s="6">
        <f t="shared" si="342"/>
        <v>0</v>
      </c>
      <c r="GIG16" s="6">
        <f t="shared" si="342"/>
        <v>0</v>
      </c>
      <c r="GIH16" s="6">
        <f t="shared" si="342"/>
        <v>0</v>
      </c>
      <c r="GII16" s="6">
        <f t="shared" si="342"/>
        <v>0</v>
      </c>
      <c r="GIJ16" s="6">
        <f t="shared" si="342"/>
        <v>0</v>
      </c>
      <c r="GIK16" s="6">
        <f t="shared" si="342"/>
        <v>0</v>
      </c>
      <c r="GIL16" s="6">
        <f t="shared" si="342"/>
        <v>0</v>
      </c>
      <c r="GIM16" s="6">
        <f t="shared" si="342"/>
        <v>0</v>
      </c>
      <c r="GIN16" s="6">
        <f t="shared" si="342"/>
        <v>0</v>
      </c>
      <c r="GIO16" s="6">
        <f t="shared" si="342"/>
        <v>0</v>
      </c>
      <c r="GIP16" s="6">
        <f t="shared" si="342"/>
        <v>0</v>
      </c>
      <c r="GIQ16" s="6">
        <f t="shared" si="342"/>
        <v>0</v>
      </c>
      <c r="GIR16" s="6">
        <f t="shared" si="342"/>
        <v>0</v>
      </c>
      <c r="GIS16" s="6">
        <f t="shared" si="342"/>
        <v>0</v>
      </c>
      <c r="GIT16" s="6">
        <f t="shared" si="342"/>
        <v>0</v>
      </c>
      <c r="GIU16" s="6">
        <f t="shared" si="342"/>
        <v>0</v>
      </c>
      <c r="GIV16" s="6">
        <f t="shared" si="342"/>
        <v>0</v>
      </c>
      <c r="GIW16" s="6">
        <f t="shared" si="342"/>
        <v>0</v>
      </c>
      <c r="GIX16" s="6">
        <f t="shared" si="342"/>
        <v>0</v>
      </c>
      <c r="GIY16" s="6">
        <f t="shared" si="342"/>
        <v>0</v>
      </c>
      <c r="GIZ16" s="6">
        <f t="shared" si="342"/>
        <v>0</v>
      </c>
      <c r="GJA16" s="6">
        <f t="shared" si="342"/>
        <v>0</v>
      </c>
      <c r="GJB16" s="6">
        <f t="shared" si="342"/>
        <v>0</v>
      </c>
      <c r="GJC16" s="6">
        <f t="shared" si="342"/>
        <v>0</v>
      </c>
      <c r="GJD16" s="6">
        <f t="shared" si="342"/>
        <v>0</v>
      </c>
      <c r="GJE16" s="6">
        <f t="shared" si="342"/>
        <v>0</v>
      </c>
      <c r="GJF16" s="6">
        <f t="shared" si="342"/>
        <v>0</v>
      </c>
      <c r="GJG16" s="6">
        <f t="shared" si="342"/>
        <v>0</v>
      </c>
      <c r="GJH16" s="6">
        <f t="shared" si="342"/>
        <v>0</v>
      </c>
      <c r="GJI16" s="6">
        <f t="shared" si="342"/>
        <v>0</v>
      </c>
      <c r="GJJ16" s="6">
        <f t="shared" si="342"/>
        <v>0</v>
      </c>
      <c r="GJK16" s="6">
        <f t="shared" si="342"/>
        <v>0</v>
      </c>
      <c r="GJL16" s="6">
        <f t="shared" si="342"/>
        <v>0</v>
      </c>
      <c r="GJM16" s="6">
        <f t="shared" si="342"/>
        <v>0</v>
      </c>
      <c r="GJN16" s="6">
        <f t="shared" si="342"/>
        <v>0</v>
      </c>
      <c r="GJO16" s="6">
        <f t="shared" si="342"/>
        <v>0</v>
      </c>
      <c r="GJP16" s="6">
        <f t="shared" si="342"/>
        <v>0</v>
      </c>
      <c r="GJQ16" s="6">
        <f t="shared" si="342"/>
        <v>0</v>
      </c>
      <c r="GJR16" s="6">
        <f t="shared" si="342"/>
        <v>0</v>
      </c>
      <c r="GJS16" s="6">
        <f t="shared" si="342"/>
        <v>0</v>
      </c>
      <c r="GJT16" s="6">
        <f t="shared" ref="GJT16:GME16" si="343">+GJT13+GJT14+GJT15</f>
        <v>0</v>
      </c>
      <c r="GJU16" s="6">
        <f t="shared" si="343"/>
        <v>0</v>
      </c>
      <c r="GJV16" s="6">
        <f t="shared" si="343"/>
        <v>0</v>
      </c>
      <c r="GJW16" s="6">
        <f t="shared" si="343"/>
        <v>0</v>
      </c>
      <c r="GJX16" s="6">
        <f t="shared" si="343"/>
        <v>0</v>
      </c>
      <c r="GJY16" s="6">
        <f t="shared" si="343"/>
        <v>0</v>
      </c>
      <c r="GJZ16" s="6">
        <f t="shared" si="343"/>
        <v>0</v>
      </c>
      <c r="GKA16" s="6">
        <f t="shared" si="343"/>
        <v>0</v>
      </c>
      <c r="GKB16" s="6">
        <f t="shared" si="343"/>
        <v>0</v>
      </c>
      <c r="GKC16" s="6">
        <f t="shared" si="343"/>
        <v>0</v>
      </c>
      <c r="GKD16" s="6">
        <f t="shared" si="343"/>
        <v>0</v>
      </c>
      <c r="GKE16" s="6">
        <f t="shared" si="343"/>
        <v>0</v>
      </c>
      <c r="GKF16" s="6">
        <f t="shared" si="343"/>
        <v>0</v>
      </c>
      <c r="GKG16" s="6">
        <f t="shared" si="343"/>
        <v>0</v>
      </c>
      <c r="GKH16" s="6">
        <f t="shared" si="343"/>
        <v>0</v>
      </c>
      <c r="GKI16" s="6">
        <f t="shared" si="343"/>
        <v>0</v>
      </c>
      <c r="GKJ16" s="6">
        <f t="shared" si="343"/>
        <v>0</v>
      </c>
      <c r="GKK16" s="6">
        <f t="shared" si="343"/>
        <v>0</v>
      </c>
      <c r="GKL16" s="6">
        <f t="shared" si="343"/>
        <v>0</v>
      </c>
      <c r="GKM16" s="6">
        <f t="shared" si="343"/>
        <v>0</v>
      </c>
      <c r="GKN16" s="6">
        <f t="shared" si="343"/>
        <v>0</v>
      </c>
      <c r="GKO16" s="6">
        <f t="shared" si="343"/>
        <v>0</v>
      </c>
      <c r="GKP16" s="6">
        <f t="shared" si="343"/>
        <v>0</v>
      </c>
      <c r="GKQ16" s="6">
        <f t="shared" si="343"/>
        <v>0</v>
      </c>
      <c r="GKR16" s="6">
        <f t="shared" si="343"/>
        <v>0</v>
      </c>
      <c r="GKS16" s="6">
        <f t="shared" si="343"/>
        <v>0</v>
      </c>
      <c r="GKT16" s="6">
        <f t="shared" si="343"/>
        <v>0</v>
      </c>
      <c r="GKU16" s="6">
        <f t="shared" si="343"/>
        <v>0</v>
      </c>
      <c r="GKV16" s="6">
        <f t="shared" si="343"/>
        <v>0</v>
      </c>
      <c r="GKW16" s="6">
        <f t="shared" si="343"/>
        <v>0</v>
      </c>
      <c r="GKX16" s="6">
        <f t="shared" si="343"/>
        <v>0</v>
      </c>
      <c r="GKY16" s="6">
        <f t="shared" si="343"/>
        <v>0</v>
      </c>
      <c r="GKZ16" s="6">
        <f t="shared" si="343"/>
        <v>0</v>
      </c>
      <c r="GLA16" s="6">
        <f t="shared" si="343"/>
        <v>0</v>
      </c>
      <c r="GLB16" s="6">
        <f t="shared" si="343"/>
        <v>0</v>
      </c>
      <c r="GLC16" s="6">
        <f t="shared" si="343"/>
        <v>0</v>
      </c>
      <c r="GLD16" s="6">
        <f t="shared" si="343"/>
        <v>0</v>
      </c>
      <c r="GLE16" s="6">
        <f t="shared" si="343"/>
        <v>0</v>
      </c>
      <c r="GLF16" s="6">
        <f t="shared" si="343"/>
        <v>0</v>
      </c>
      <c r="GLG16" s="6">
        <f t="shared" si="343"/>
        <v>0</v>
      </c>
      <c r="GLH16" s="6">
        <f t="shared" si="343"/>
        <v>0</v>
      </c>
      <c r="GLI16" s="6">
        <f t="shared" si="343"/>
        <v>0</v>
      </c>
      <c r="GLJ16" s="6">
        <f t="shared" si="343"/>
        <v>0</v>
      </c>
      <c r="GLK16" s="6">
        <f t="shared" si="343"/>
        <v>0</v>
      </c>
      <c r="GLL16" s="6">
        <f t="shared" si="343"/>
        <v>0</v>
      </c>
      <c r="GLM16" s="6">
        <f t="shared" si="343"/>
        <v>0</v>
      </c>
      <c r="GLN16" s="6">
        <f t="shared" si="343"/>
        <v>0</v>
      </c>
      <c r="GLO16" s="6">
        <f t="shared" si="343"/>
        <v>0</v>
      </c>
      <c r="GLP16" s="6">
        <f t="shared" si="343"/>
        <v>0</v>
      </c>
      <c r="GLQ16" s="6">
        <f t="shared" si="343"/>
        <v>0</v>
      </c>
      <c r="GLR16" s="6">
        <f t="shared" si="343"/>
        <v>0</v>
      </c>
      <c r="GLS16" s="6">
        <f t="shared" si="343"/>
        <v>0</v>
      </c>
      <c r="GLT16" s="6">
        <f t="shared" si="343"/>
        <v>0</v>
      </c>
      <c r="GLU16" s="6">
        <f t="shared" si="343"/>
        <v>0</v>
      </c>
      <c r="GLV16" s="6">
        <f t="shared" si="343"/>
        <v>0</v>
      </c>
      <c r="GLW16" s="6">
        <f t="shared" si="343"/>
        <v>0</v>
      </c>
      <c r="GLX16" s="6">
        <f t="shared" si="343"/>
        <v>0</v>
      </c>
      <c r="GLY16" s="6">
        <f t="shared" si="343"/>
        <v>0</v>
      </c>
      <c r="GLZ16" s="6">
        <f t="shared" si="343"/>
        <v>0</v>
      </c>
      <c r="GMA16" s="6">
        <f t="shared" si="343"/>
        <v>0</v>
      </c>
      <c r="GMB16" s="6">
        <f t="shared" si="343"/>
        <v>0</v>
      </c>
      <c r="GMC16" s="6">
        <f t="shared" si="343"/>
        <v>0</v>
      </c>
      <c r="GMD16" s="6">
        <f t="shared" si="343"/>
        <v>0</v>
      </c>
      <c r="GME16" s="6">
        <f t="shared" si="343"/>
        <v>0</v>
      </c>
      <c r="GMF16" s="6">
        <f t="shared" ref="GMF16:GOQ16" si="344">+GMF13+GMF14+GMF15</f>
        <v>0</v>
      </c>
      <c r="GMG16" s="6">
        <f t="shared" si="344"/>
        <v>0</v>
      </c>
      <c r="GMH16" s="6">
        <f t="shared" si="344"/>
        <v>0</v>
      </c>
      <c r="GMI16" s="6">
        <f t="shared" si="344"/>
        <v>0</v>
      </c>
      <c r="GMJ16" s="6">
        <f t="shared" si="344"/>
        <v>0</v>
      </c>
      <c r="GMK16" s="6">
        <f t="shared" si="344"/>
        <v>0</v>
      </c>
      <c r="GML16" s="6">
        <f t="shared" si="344"/>
        <v>0</v>
      </c>
      <c r="GMM16" s="6">
        <f t="shared" si="344"/>
        <v>0</v>
      </c>
      <c r="GMN16" s="6">
        <f t="shared" si="344"/>
        <v>0</v>
      </c>
      <c r="GMO16" s="6">
        <f t="shared" si="344"/>
        <v>0</v>
      </c>
      <c r="GMP16" s="6">
        <f t="shared" si="344"/>
        <v>0</v>
      </c>
      <c r="GMQ16" s="6">
        <f t="shared" si="344"/>
        <v>0</v>
      </c>
      <c r="GMR16" s="6">
        <f t="shared" si="344"/>
        <v>0</v>
      </c>
      <c r="GMS16" s="6">
        <f t="shared" si="344"/>
        <v>0</v>
      </c>
      <c r="GMT16" s="6">
        <f t="shared" si="344"/>
        <v>0</v>
      </c>
      <c r="GMU16" s="6">
        <f t="shared" si="344"/>
        <v>0</v>
      </c>
      <c r="GMV16" s="6">
        <f t="shared" si="344"/>
        <v>0</v>
      </c>
      <c r="GMW16" s="6">
        <f t="shared" si="344"/>
        <v>0</v>
      </c>
      <c r="GMX16" s="6">
        <f t="shared" si="344"/>
        <v>0</v>
      </c>
      <c r="GMY16" s="6">
        <f t="shared" si="344"/>
        <v>0</v>
      </c>
      <c r="GMZ16" s="6">
        <f t="shared" si="344"/>
        <v>0</v>
      </c>
      <c r="GNA16" s="6">
        <f t="shared" si="344"/>
        <v>0</v>
      </c>
      <c r="GNB16" s="6">
        <f t="shared" si="344"/>
        <v>0</v>
      </c>
      <c r="GNC16" s="6">
        <f t="shared" si="344"/>
        <v>0</v>
      </c>
      <c r="GND16" s="6">
        <f t="shared" si="344"/>
        <v>0</v>
      </c>
      <c r="GNE16" s="6">
        <f t="shared" si="344"/>
        <v>0</v>
      </c>
      <c r="GNF16" s="6">
        <f t="shared" si="344"/>
        <v>0</v>
      </c>
      <c r="GNG16" s="6">
        <f t="shared" si="344"/>
        <v>0</v>
      </c>
      <c r="GNH16" s="6">
        <f t="shared" si="344"/>
        <v>0</v>
      </c>
      <c r="GNI16" s="6">
        <f t="shared" si="344"/>
        <v>0</v>
      </c>
      <c r="GNJ16" s="6">
        <f t="shared" si="344"/>
        <v>0</v>
      </c>
      <c r="GNK16" s="6">
        <f t="shared" si="344"/>
        <v>0</v>
      </c>
      <c r="GNL16" s="6">
        <f t="shared" si="344"/>
        <v>0</v>
      </c>
      <c r="GNM16" s="6">
        <f t="shared" si="344"/>
        <v>0</v>
      </c>
      <c r="GNN16" s="6">
        <f t="shared" si="344"/>
        <v>0</v>
      </c>
      <c r="GNO16" s="6">
        <f t="shared" si="344"/>
        <v>0</v>
      </c>
      <c r="GNP16" s="6">
        <f t="shared" si="344"/>
        <v>0</v>
      </c>
      <c r="GNQ16" s="6">
        <f t="shared" si="344"/>
        <v>0</v>
      </c>
      <c r="GNR16" s="6">
        <f t="shared" si="344"/>
        <v>0</v>
      </c>
      <c r="GNS16" s="6">
        <f t="shared" si="344"/>
        <v>0</v>
      </c>
      <c r="GNT16" s="6">
        <f t="shared" si="344"/>
        <v>0</v>
      </c>
      <c r="GNU16" s="6">
        <f t="shared" si="344"/>
        <v>0</v>
      </c>
      <c r="GNV16" s="6">
        <f t="shared" si="344"/>
        <v>0</v>
      </c>
      <c r="GNW16" s="6">
        <f t="shared" si="344"/>
        <v>0</v>
      </c>
      <c r="GNX16" s="6">
        <f t="shared" si="344"/>
        <v>0</v>
      </c>
      <c r="GNY16" s="6">
        <f t="shared" si="344"/>
        <v>0</v>
      </c>
      <c r="GNZ16" s="6">
        <f t="shared" si="344"/>
        <v>0</v>
      </c>
      <c r="GOA16" s="6">
        <f t="shared" si="344"/>
        <v>0</v>
      </c>
      <c r="GOB16" s="6">
        <f t="shared" si="344"/>
        <v>0</v>
      </c>
      <c r="GOC16" s="6">
        <f t="shared" si="344"/>
        <v>0</v>
      </c>
      <c r="GOD16" s="6">
        <f t="shared" si="344"/>
        <v>0</v>
      </c>
      <c r="GOE16" s="6">
        <f t="shared" si="344"/>
        <v>0</v>
      </c>
      <c r="GOF16" s="6">
        <f t="shared" si="344"/>
        <v>0</v>
      </c>
      <c r="GOG16" s="6">
        <f t="shared" si="344"/>
        <v>0</v>
      </c>
      <c r="GOH16" s="6">
        <f t="shared" si="344"/>
        <v>0</v>
      </c>
      <c r="GOI16" s="6">
        <f t="shared" si="344"/>
        <v>0</v>
      </c>
      <c r="GOJ16" s="6">
        <f t="shared" si="344"/>
        <v>0</v>
      </c>
      <c r="GOK16" s="6">
        <f t="shared" si="344"/>
        <v>0</v>
      </c>
      <c r="GOL16" s="6">
        <f t="shared" si="344"/>
        <v>0</v>
      </c>
      <c r="GOM16" s="6">
        <f t="shared" si="344"/>
        <v>0</v>
      </c>
      <c r="GON16" s="6">
        <f t="shared" si="344"/>
        <v>0</v>
      </c>
      <c r="GOO16" s="6">
        <f t="shared" si="344"/>
        <v>0</v>
      </c>
      <c r="GOP16" s="6">
        <f t="shared" si="344"/>
        <v>0</v>
      </c>
      <c r="GOQ16" s="6">
        <f t="shared" si="344"/>
        <v>0</v>
      </c>
      <c r="GOR16" s="6">
        <f t="shared" ref="GOR16:GRC16" si="345">+GOR13+GOR14+GOR15</f>
        <v>0</v>
      </c>
      <c r="GOS16" s="6">
        <f t="shared" si="345"/>
        <v>0</v>
      </c>
      <c r="GOT16" s="6">
        <f t="shared" si="345"/>
        <v>0</v>
      </c>
      <c r="GOU16" s="6">
        <f t="shared" si="345"/>
        <v>0</v>
      </c>
      <c r="GOV16" s="6">
        <f t="shared" si="345"/>
        <v>0</v>
      </c>
      <c r="GOW16" s="6">
        <f t="shared" si="345"/>
        <v>0</v>
      </c>
      <c r="GOX16" s="6">
        <f t="shared" si="345"/>
        <v>0</v>
      </c>
      <c r="GOY16" s="6">
        <f t="shared" si="345"/>
        <v>0</v>
      </c>
      <c r="GOZ16" s="6">
        <f t="shared" si="345"/>
        <v>0</v>
      </c>
      <c r="GPA16" s="6">
        <f t="shared" si="345"/>
        <v>0</v>
      </c>
      <c r="GPB16" s="6">
        <f t="shared" si="345"/>
        <v>0</v>
      </c>
      <c r="GPC16" s="6">
        <f t="shared" si="345"/>
        <v>0</v>
      </c>
      <c r="GPD16" s="6">
        <f t="shared" si="345"/>
        <v>0</v>
      </c>
      <c r="GPE16" s="6">
        <f t="shared" si="345"/>
        <v>0</v>
      </c>
      <c r="GPF16" s="6">
        <f t="shared" si="345"/>
        <v>0</v>
      </c>
      <c r="GPG16" s="6">
        <f t="shared" si="345"/>
        <v>0</v>
      </c>
      <c r="GPH16" s="6">
        <f t="shared" si="345"/>
        <v>0</v>
      </c>
      <c r="GPI16" s="6">
        <f t="shared" si="345"/>
        <v>0</v>
      </c>
      <c r="GPJ16" s="6">
        <f t="shared" si="345"/>
        <v>0</v>
      </c>
      <c r="GPK16" s="6">
        <f t="shared" si="345"/>
        <v>0</v>
      </c>
      <c r="GPL16" s="6">
        <f t="shared" si="345"/>
        <v>0</v>
      </c>
      <c r="GPM16" s="6">
        <f t="shared" si="345"/>
        <v>0</v>
      </c>
      <c r="GPN16" s="6">
        <f t="shared" si="345"/>
        <v>0</v>
      </c>
      <c r="GPO16" s="6">
        <f t="shared" si="345"/>
        <v>0</v>
      </c>
      <c r="GPP16" s="6">
        <f t="shared" si="345"/>
        <v>0</v>
      </c>
      <c r="GPQ16" s="6">
        <f t="shared" si="345"/>
        <v>0</v>
      </c>
      <c r="GPR16" s="6">
        <f t="shared" si="345"/>
        <v>0</v>
      </c>
      <c r="GPS16" s="6">
        <f t="shared" si="345"/>
        <v>0</v>
      </c>
      <c r="GPT16" s="6">
        <f t="shared" si="345"/>
        <v>0</v>
      </c>
      <c r="GPU16" s="6">
        <f t="shared" si="345"/>
        <v>0</v>
      </c>
      <c r="GPV16" s="6">
        <f t="shared" si="345"/>
        <v>0</v>
      </c>
      <c r="GPW16" s="6">
        <f t="shared" si="345"/>
        <v>0</v>
      </c>
      <c r="GPX16" s="6">
        <f t="shared" si="345"/>
        <v>0</v>
      </c>
      <c r="GPY16" s="6">
        <f t="shared" si="345"/>
        <v>0</v>
      </c>
      <c r="GPZ16" s="6">
        <f t="shared" si="345"/>
        <v>0</v>
      </c>
      <c r="GQA16" s="6">
        <f t="shared" si="345"/>
        <v>0</v>
      </c>
      <c r="GQB16" s="6">
        <f t="shared" si="345"/>
        <v>0</v>
      </c>
      <c r="GQC16" s="6">
        <f t="shared" si="345"/>
        <v>0</v>
      </c>
      <c r="GQD16" s="6">
        <f t="shared" si="345"/>
        <v>0</v>
      </c>
      <c r="GQE16" s="6">
        <f t="shared" si="345"/>
        <v>0</v>
      </c>
      <c r="GQF16" s="6">
        <f t="shared" si="345"/>
        <v>0</v>
      </c>
      <c r="GQG16" s="6">
        <f t="shared" si="345"/>
        <v>0</v>
      </c>
      <c r="GQH16" s="6">
        <f t="shared" si="345"/>
        <v>0</v>
      </c>
      <c r="GQI16" s="6">
        <f t="shared" si="345"/>
        <v>0</v>
      </c>
      <c r="GQJ16" s="6">
        <f t="shared" si="345"/>
        <v>0</v>
      </c>
      <c r="GQK16" s="6">
        <f t="shared" si="345"/>
        <v>0</v>
      </c>
      <c r="GQL16" s="6">
        <f t="shared" si="345"/>
        <v>0</v>
      </c>
      <c r="GQM16" s="6">
        <f t="shared" si="345"/>
        <v>0</v>
      </c>
      <c r="GQN16" s="6">
        <f t="shared" si="345"/>
        <v>0</v>
      </c>
      <c r="GQO16" s="6">
        <f t="shared" si="345"/>
        <v>0</v>
      </c>
      <c r="GQP16" s="6">
        <f t="shared" si="345"/>
        <v>0</v>
      </c>
      <c r="GQQ16" s="6">
        <f t="shared" si="345"/>
        <v>0</v>
      </c>
      <c r="GQR16" s="6">
        <f t="shared" si="345"/>
        <v>0</v>
      </c>
      <c r="GQS16" s="6">
        <f t="shared" si="345"/>
        <v>0</v>
      </c>
      <c r="GQT16" s="6">
        <f t="shared" si="345"/>
        <v>0</v>
      </c>
      <c r="GQU16" s="6">
        <f t="shared" si="345"/>
        <v>0</v>
      </c>
      <c r="GQV16" s="6">
        <f t="shared" si="345"/>
        <v>0</v>
      </c>
      <c r="GQW16" s="6">
        <f t="shared" si="345"/>
        <v>0</v>
      </c>
      <c r="GQX16" s="6">
        <f t="shared" si="345"/>
        <v>0</v>
      </c>
      <c r="GQY16" s="6">
        <f t="shared" si="345"/>
        <v>0</v>
      </c>
      <c r="GQZ16" s="6">
        <f t="shared" si="345"/>
        <v>0</v>
      </c>
      <c r="GRA16" s="6">
        <f t="shared" si="345"/>
        <v>0</v>
      </c>
      <c r="GRB16" s="6">
        <f t="shared" si="345"/>
        <v>0</v>
      </c>
      <c r="GRC16" s="6">
        <f t="shared" si="345"/>
        <v>0</v>
      </c>
      <c r="GRD16" s="6">
        <f t="shared" ref="GRD16:GTO16" si="346">+GRD13+GRD14+GRD15</f>
        <v>0</v>
      </c>
      <c r="GRE16" s="6">
        <f t="shared" si="346"/>
        <v>0</v>
      </c>
      <c r="GRF16" s="6">
        <f t="shared" si="346"/>
        <v>0</v>
      </c>
      <c r="GRG16" s="6">
        <f t="shared" si="346"/>
        <v>0</v>
      </c>
      <c r="GRH16" s="6">
        <f t="shared" si="346"/>
        <v>0</v>
      </c>
      <c r="GRI16" s="6">
        <f t="shared" si="346"/>
        <v>0</v>
      </c>
      <c r="GRJ16" s="6">
        <f t="shared" si="346"/>
        <v>0</v>
      </c>
      <c r="GRK16" s="6">
        <f t="shared" si="346"/>
        <v>0</v>
      </c>
      <c r="GRL16" s="6">
        <f t="shared" si="346"/>
        <v>0</v>
      </c>
      <c r="GRM16" s="6">
        <f t="shared" si="346"/>
        <v>0</v>
      </c>
      <c r="GRN16" s="6">
        <f t="shared" si="346"/>
        <v>0</v>
      </c>
      <c r="GRO16" s="6">
        <f t="shared" si="346"/>
        <v>0</v>
      </c>
      <c r="GRP16" s="6">
        <f t="shared" si="346"/>
        <v>0</v>
      </c>
      <c r="GRQ16" s="6">
        <f t="shared" si="346"/>
        <v>0</v>
      </c>
      <c r="GRR16" s="6">
        <f t="shared" si="346"/>
        <v>0</v>
      </c>
      <c r="GRS16" s="6">
        <f t="shared" si="346"/>
        <v>0</v>
      </c>
      <c r="GRT16" s="6">
        <f t="shared" si="346"/>
        <v>0</v>
      </c>
      <c r="GRU16" s="6">
        <f t="shared" si="346"/>
        <v>0</v>
      </c>
      <c r="GRV16" s="6">
        <f t="shared" si="346"/>
        <v>0</v>
      </c>
      <c r="GRW16" s="6">
        <f t="shared" si="346"/>
        <v>0</v>
      </c>
      <c r="GRX16" s="6">
        <f t="shared" si="346"/>
        <v>0</v>
      </c>
      <c r="GRY16" s="6">
        <f t="shared" si="346"/>
        <v>0</v>
      </c>
      <c r="GRZ16" s="6">
        <f t="shared" si="346"/>
        <v>0</v>
      </c>
      <c r="GSA16" s="6">
        <f t="shared" si="346"/>
        <v>0</v>
      </c>
      <c r="GSB16" s="6">
        <f t="shared" si="346"/>
        <v>0</v>
      </c>
      <c r="GSC16" s="6">
        <f t="shared" si="346"/>
        <v>0</v>
      </c>
      <c r="GSD16" s="6">
        <f t="shared" si="346"/>
        <v>0</v>
      </c>
      <c r="GSE16" s="6">
        <f t="shared" si="346"/>
        <v>0</v>
      </c>
      <c r="GSF16" s="6">
        <f t="shared" si="346"/>
        <v>0</v>
      </c>
      <c r="GSG16" s="6">
        <f t="shared" si="346"/>
        <v>0</v>
      </c>
      <c r="GSH16" s="6">
        <f t="shared" si="346"/>
        <v>0</v>
      </c>
      <c r="GSI16" s="6">
        <f t="shared" si="346"/>
        <v>0</v>
      </c>
      <c r="GSJ16" s="6">
        <f t="shared" si="346"/>
        <v>0</v>
      </c>
      <c r="GSK16" s="6">
        <f t="shared" si="346"/>
        <v>0</v>
      </c>
      <c r="GSL16" s="6">
        <f t="shared" si="346"/>
        <v>0</v>
      </c>
      <c r="GSM16" s="6">
        <f t="shared" si="346"/>
        <v>0</v>
      </c>
      <c r="GSN16" s="6">
        <f t="shared" si="346"/>
        <v>0</v>
      </c>
      <c r="GSO16" s="6">
        <f t="shared" si="346"/>
        <v>0</v>
      </c>
      <c r="GSP16" s="6">
        <f t="shared" si="346"/>
        <v>0</v>
      </c>
      <c r="GSQ16" s="6">
        <f t="shared" si="346"/>
        <v>0</v>
      </c>
      <c r="GSR16" s="6">
        <f t="shared" si="346"/>
        <v>0</v>
      </c>
      <c r="GSS16" s="6">
        <f t="shared" si="346"/>
        <v>0</v>
      </c>
      <c r="GST16" s="6">
        <f t="shared" si="346"/>
        <v>0</v>
      </c>
      <c r="GSU16" s="6">
        <f t="shared" si="346"/>
        <v>0</v>
      </c>
      <c r="GSV16" s="6">
        <f t="shared" si="346"/>
        <v>0</v>
      </c>
      <c r="GSW16" s="6">
        <f t="shared" si="346"/>
        <v>0</v>
      </c>
      <c r="GSX16" s="6">
        <f t="shared" si="346"/>
        <v>0</v>
      </c>
      <c r="GSY16" s="6">
        <f t="shared" si="346"/>
        <v>0</v>
      </c>
      <c r="GSZ16" s="6">
        <f t="shared" si="346"/>
        <v>0</v>
      </c>
      <c r="GTA16" s="6">
        <f t="shared" si="346"/>
        <v>0</v>
      </c>
      <c r="GTB16" s="6">
        <f t="shared" si="346"/>
        <v>0</v>
      </c>
      <c r="GTC16" s="6">
        <f t="shared" si="346"/>
        <v>0</v>
      </c>
      <c r="GTD16" s="6">
        <f t="shared" si="346"/>
        <v>0</v>
      </c>
      <c r="GTE16" s="6">
        <f t="shared" si="346"/>
        <v>0</v>
      </c>
      <c r="GTF16" s="6">
        <f t="shared" si="346"/>
        <v>0</v>
      </c>
      <c r="GTG16" s="6">
        <f t="shared" si="346"/>
        <v>0</v>
      </c>
      <c r="GTH16" s="6">
        <f t="shared" si="346"/>
        <v>0</v>
      </c>
      <c r="GTI16" s="6">
        <f t="shared" si="346"/>
        <v>0</v>
      </c>
      <c r="GTJ16" s="6">
        <f t="shared" si="346"/>
        <v>0</v>
      </c>
      <c r="GTK16" s="6">
        <f t="shared" si="346"/>
        <v>0</v>
      </c>
      <c r="GTL16" s="6">
        <f t="shared" si="346"/>
        <v>0</v>
      </c>
      <c r="GTM16" s="6">
        <f t="shared" si="346"/>
        <v>0</v>
      </c>
      <c r="GTN16" s="6">
        <f t="shared" si="346"/>
        <v>0</v>
      </c>
      <c r="GTO16" s="6">
        <f t="shared" si="346"/>
        <v>0</v>
      </c>
      <c r="GTP16" s="6">
        <f t="shared" ref="GTP16:GWA16" si="347">+GTP13+GTP14+GTP15</f>
        <v>0</v>
      </c>
      <c r="GTQ16" s="6">
        <f t="shared" si="347"/>
        <v>0</v>
      </c>
      <c r="GTR16" s="6">
        <f t="shared" si="347"/>
        <v>0</v>
      </c>
      <c r="GTS16" s="6">
        <f t="shared" si="347"/>
        <v>0</v>
      </c>
      <c r="GTT16" s="6">
        <f t="shared" si="347"/>
        <v>0</v>
      </c>
      <c r="GTU16" s="6">
        <f t="shared" si="347"/>
        <v>0</v>
      </c>
      <c r="GTV16" s="6">
        <f t="shared" si="347"/>
        <v>0</v>
      </c>
      <c r="GTW16" s="6">
        <f t="shared" si="347"/>
        <v>0</v>
      </c>
      <c r="GTX16" s="6">
        <f t="shared" si="347"/>
        <v>0</v>
      </c>
      <c r="GTY16" s="6">
        <f t="shared" si="347"/>
        <v>0</v>
      </c>
      <c r="GTZ16" s="6">
        <f t="shared" si="347"/>
        <v>0</v>
      </c>
      <c r="GUA16" s="6">
        <f t="shared" si="347"/>
        <v>0</v>
      </c>
      <c r="GUB16" s="6">
        <f t="shared" si="347"/>
        <v>0</v>
      </c>
      <c r="GUC16" s="6">
        <f t="shared" si="347"/>
        <v>0</v>
      </c>
      <c r="GUD16" s="6">
        <f t="shared" si="347"/>
        <v>0</v>
      </c>
      <c r="GUE16" s="6">
        <f t="shared" si="347"/>
        <v>0</v>
      </c>
      <c r="GUF16" s="6">
        <f t="shared" si="347"/>
        <v>0</v>
      </c>
      <c r="GUG16" s="6">
        <f t="shared" si="347"/>
        <v>0</v>
      </c>
      <c r="GUH16" s="6">
        <f t="shared" si="347"/>
        <v>0</v>
      </c>
      <c r="GUI16" s="6">
        <f t="shared" si="347"/>
        <v>0</v>
      </c>
      <c r="GUJ16" s="6">
        <f t="shared" si="347"/>
        <v>0</v>
      </c>
      <c r="GUK16" s="6">
        <f t="shared" si="347"/>
        <v>0</v>
      </c>
      <c r="GUL16" s="6">
        <f t="shared" si="347"/>
        <v>0</v>
      </c>
      <c r="GUM16" s="6">
        <f t="shared" si="347"/>
        <v>0</v>
      </c>
      <c r="GUN16" s="6">
        <f t="shared" si="347"/>
        <v>0</v>
      </c>
      <c r="GUO16" s="6">
        <f t="shared" si="347"/>
        <v>0</v>
      </c>
      <c r="GUP16" s="6">
        <f t="shared" si="347"/>
        <v>0</v>
      </c>
      <c r="GUQ16" s="6">
        <f t="shared" si="347"/>
        <v>0</v>
      </c>
      <c r="GUR16" s="6">
        <f t="shared" si="347"/>
        <v>0</v>
      </c>
      <c r="GUS16" s="6">
        <f t="shared" si="347"/>
        <v>0</v>
      </c>
      <c r="GUT16" s="6">
        <f t="shared" si="347"/>
        <v>0</v>
      </c>
      <c r="GUU16" s="6">
        <f t="shared" si="347"/>
        <v>0</v>
      </c>
      <c r="GUV16" s="6">
        <f t="shared" si="347"/>
        <v>0</v>
      </c>
      <c r="GUW16" s="6">
        <f t="shared" si="347"/>
        <v>0</v>
      </c>
      <c r="GUX16" s="6">
        <f t="shared" si="347"/>
        <v>0</v>
      </c>
      <c r="GUY16" s="6">
        <f t="shared" si="347"/>
        <v>0</v>
      </c>
      <c r="GUZ16" s="6">
        <f t="shared" si="347"/>
        <v>0</v>
      </c>
      <c r="GVA16" s="6">
        <f t="shared" si="347"/>
        <v>0</v>
      </c>
      <c r="GVB16" s="6">
        <f t="shared" si="347"/>
        <v>0</v>
      </c>
      <c r="GVC16" s="6">
        <f t="shared" si="347"/>
        <v>0</v>
      </c>
      <c r="GVD16" s="6">
        <f t="shared" si="347"/>
        <v>0</v>
      </c>
      <c r="GVE16" s="6">
        <f t="shared" si="347"/>
        <v>0</v>
      </c>
      <c r="GVF16" s="6">
        <f t="shared" si="347"/>
        <v>0</v>
      </c>
      <c r="GVG16" s="6">
        <f t="shared" si="347"/>
        <v>0</v>
      </c>
      <c r="GVH16" s="6">
        <f t="shared" si="347"/>
        <v>0</v>
      </c>
      <c r="GVI16" s="6">
        <f t="shared" si="347"/>
        <v>0</v>
      </c>
      <c r="GVJ16" s="6">
        <f t="shared" si="347"/>
        <v>0</v>
      </c>
      <c r="GVK16" s="6">
        <f t="shared" si="347"/>
        <v>0</v>
      </c>
      <c r="GVL16" s="6">
        <f t="shared" si="347"/>
        <v>0</v>
      </c>
      <c r="GVM16" s="6">
        <f t="shared" si="347"/>
        <v>0</v>
      </c>
      <c r="GVN16" s="6">
        <f t="shared" si="347"/>
        <v>0</v>
      </c>
      <c r="GVO16" s="6">
        <f t="shared" si="347"/>
        <v>0</v>
      </c>
      <c r="GVP16" s="6">
        <f t="shared" si="347"/>
        <v>0</v>
      </c>
      <c r="GVQ16" s="6">
        <f t="shared" si="347"/>
        <v>0</v>
      </c>
      <c r="GVR16" s="6">
        <f t="shared" si="347"/>
        <v>0</v>
      </c>
      <c r="GVS16" s="6">
        <f t="shared" si="347"/>
        <v>0</v>
      </c>
      <c r="GVT16" s="6">
        <f t="shared" si="347"/>
        <v>0</v>
      </c>
      <c r="GVU16" s="6">
        <f t="shared" si="347"/>
        <v>0</v>
      </c>
      <c r="GVV16" s="6">
        <f t="shared" si="347"/>
        <v>0</v>
      </c>
      <c r="GVW16" s="6">
        <f t="shared" si="347"/>
        <v>0</v>
      </c>
      <c r="GVX16" s="6">
        <f t="shared" si="347"/>
        <v>0</v>
      </c>
      <c r="GVY16" s="6">
        <f t="shared" si="347"/>
        <v>0</v>
      </c>
      <c r="GVZ16" s="6">
        <f t="shared" si="347"/>
        <v>0</v>
      </c>
      <c r="GWA16" s="6">
        <f t="shared" si="347"/>
        <v>0</v>
      </c>
      <c r="GWB16" s="6">
        <f t="shared" ref="GWB16:GYM16" si="348">+GWB13+GWB14+GWB15</f>
        <v>0</v>
      </c>
      <c r="GWC16" s="6">
        <f t="shared" si="348"/>
        <v>0</v>
      </c>
      <c r="GWD16" s="6">
        <f t="shared" si="348"/>
        <v>0</v>
      </c>
      <c r="GWE16" s="6">
        <f t="shared" si="348"/>
        <v>0</v>
      </c>
      <c r="GWF16" s="6">
        <f t="shared" si="348"/>
        <v>0</v>
      </c>
      <c r="GWG16" s="6">
        <f t="shared" si="348"/>
        <v>0</v>
      </c>
      <c r="GWH16" s="6">
        <f t="shared" si="348"/>
        <v>0</v>
      </c>
      <c r="GWI16" s="6">
        <f t="shared" si="348"/>
        <v>0</v>
      </c>
      <c r="GWJ16" s="6">
        <f t="shared" si="348"/>
        <v>0</v>
      </c>
      <c r="GWK16" s="6">
        <f t="shared" si="348"/>
        <v>0</v>
      </c>
      <c r="GWL16" s="6">
        <f t="shared" si="348"/>
        <v>0</v>
      </c>
      <c r="GWM16" s="6">
        <f t="shared" si="348"/>
        <v>0</v>
      </c>
      <c r="GWN16" s="6">
        <f t="shared" si="348"/>
        <v>0</v>
      </c>
      <c r="GWO16" s="6">
        <f t="shared" si="348"/>
        <v>0</v>
      </c>
      <c r="GWP16" s="6">
        <f t="shared" si="348"/>
        <v>0</v>
      </c>
      <c r="GWQ16" s="6">
        <f t="shared" si="348"/>
        <v>0</v>
      </c>
      <c r="GWR16" s="6">
        <f t="shared" si="348"/>
        <v>0</v>
      </c>
      <c r="GWS16" s="6">
        <f t="shared" si="348"/>
        <v>0</v>
      </c>
      <c r="GWT16" s="6">
        <f t="shared" si="348"/>
        <v>0</v>
      </c>
      <c r="GWU16" s="6">
        <f t="shared" si="348"/>
        <v>0</v>
      </c>
      <c r="GWV16" s="6">
        <f t="shared" si="348"/>
        <v>0</v>
      </c>
      <c r="GWW16" s="6">
        <f t="shared" si="348"/>
        <v>0</v>
      </c>
      <c r="GWX16" s="6">
        <f t="shared" si="348"/>
        <v>0</v>
      </c>
      <c r="GWY16" s="6">
        <f t="shared" si="348"/>
        <v>0</v>
      </c>
      <c r="GWZ16" s="6">
        <f t="shared" si="348"/>
        <v>0</v>
      </c>
      <c r="GXA16" s="6">
        <f t="shared" si="348"/>
        <v>0</v>
      </c>
      <c r="GXB16" s="6">
        <f t="shared" si="348"/>
        <v>0</v>
      </c>
      <c r="GXC16" s="6">
        <f t="shared" si="348"/>
        <v>0</v>
      </c>
      <c r="GXD16" s="6">
        <f t="shared" si="348"/>
        <v>0</v>
      </c>
      <c r="GXE16" s="6">
        <f t="shared" si="348"/>
        <v>0</v>
      </c>
      <c r="GXF16" s="6">
        <f t="shared" si="348"/>
        <v>0</v>
      </c>
      <c r="GXG16" s="6">
        <f t="shared" si="348"/>
        <v>0</v>
      </c>
      <c r="GXH16" s="6">
        <f t="shared" si="348"/>
        <v>0</v>
      </c>
      <c r="GXI16" s="6">
        <f t="shared" si="348"/>
        <v>0</v>
      </c>
      <c r="GXJ16" s="6">
        <f t="shared" si="348"/>
        <v>0</v>
      </c>
      <c r="GXK16" s="6">
        <f t="shared" si="348"/>
        <v>0</v>
      </c>
      <c r="GXL16" s="6">
        <f t="shared" si="348"/>
        <v>0</v>
      </c>
      <c r="GXM16" s="6">
        <f t="shared" si="348"/>
        <v>0</v>
      </c>
      <c r="GXN16" s="6">
        <f t="shared" si="348"/>
        <v>0</v>
      </c>
      <c r="GXO16" s="6">
        <f t="shared" si="348"/>
        <v>0</v>
      </c>
      <c r="GXP16" s="6">
        <f t="shared" si="348"/>
        <v>0</v>
      </c>
      <c r="GXQ16" s="6">
        <f t="shared" si="348"/>
        <v>0</v>
      </c>
      <c r="GXR16" s="6">
        <f t="shared" si="348"/>
        <v>0</v>
      </c>
      <c r="GXS16" s="6">
        <f t="shared" si="348"/>
        <v>0</v>
      </c>
      <c r="GXT16" s="6">
        <f t="shared" si="348"/>
        <v>0</v>
      </c>
      <c r="GXU16" s="6">
        <f t="shared" si="348"/>
        <v>0</v>
      </c>
      <c r="GXV16" s="6">
        <f t="shared" si="348"/>
        <v>0</v>
      </c>
      <c r="GXW16" s="6">
        <f t="shared" si="348"/>
        <v>0</v>
      </c>
      <c r="GXX16" s="6">
        <f t="shared" si="348"/>
        <v>0</v>
      </c>
      <c r="GXY16" s="6">
        <f t="shared" si="348"/>
        <v>0</v>
      </c>
      <c r="GXZ16" s="6">
        <f t="shared" si="348"/>
        <v>0</v>
      </c>
      <c r="GYA16" s="6">
        <f t="shared" si="348"/>
        <v>0</v>
      </c>
      <c r="GYB16" s="6">
        <f t="shared" si="348"/>
        <v>0</v>
      </c>
      <c r="GYC16" s="6">
        <f t="shared" si="348"/>
        <v>0</v>
      </c>
      <c r="GYD16" s="6">
        <f t="shared" si="348"/>
        <v>0</v>
      </c>
      <c r="GYE16" s="6">
        <f t="shared" si="348"/>
        <v>0</v>
      </c>
      <c r="GYF16" s="6">
        <f t="shared" si="348"/>
        <v>0</v>
      </c>
      <c r="GYG16" s="6">
        <f t="shared" si="348"/>
        <v>0</v>
      </c>
      <c r="GYH16" s="6">
        <f t="shared" si="348"/>
        <v>0</v>
      </c>
      <c r="GYI16" s="6">
        <f t="shared" si="348"/>
        <v>0</v>
      </c>
      <c r="GYJ16" s="6">
        <f t="shared" si="348"/>
        <v>0</v>
      </c>
      <c r="GYK16" s="6">
        <f t="shared" si="348"/>
        <v>0</v>
      </c>
      <c r="GYL16" s="6">
        <f t="shared" si="348"/>
        <v>0</v>
      </c>
      <c r="GYM16" s="6">
        <f t="shared" si="348"/>
        <v>0</v>
      </c>
      <c r="GYN16" s="6">
        <f t="shared" ref="GYN16:HAY16" si="349">+GYN13+GYN14+GYN15</f>
        <v>0</v>
      </c>
      <c r="GYO16" s="6">
        <f t="shared" si="349"/>
        <v>0</v>
      </c>
      <c r="GYP16" s="6">
        <f t="shared" si="349"/>
        <v>0</v>
      </c>
      <c r="GYQ16" s="6">
        <f t="shared" si="349"/>
        <v>0</v>
      </c>
      <c r="GYR16" s="6">
        <f t="shared" si="349"/>
        <v>0</v>
      </c>
      <c r="GYS16" s="6">
        <f t="shared" si="349"/>
        <v>0</v>
      </c>
      <c r="GYT16" s="6">
        <f t="shared" si="349"/>
        <v>0</v>
      </c>
      <c r="GYU16" s="6">
        <f t="shared" si="349"/>
        <v>0</v>
      </c>
      <c r="GYV16" s="6">
        <f t="shared" si="349"/>
        <v>0</v>
      </c>
      <c r="GYW16" s="6">
        <f t="shared" si="349"/>
        <v>0</v>
      </c>
      <c r="GYX16" s="6">
        <f t="shared" si="349"/>
        <v>0</v>
      </c>
      <c r="GYY16" s="6">
        <f t="shared" si="349"/>
        <v>0</v>
      </c>
      <c r="GYZ16" s="6">
        <f t="shared" si="349"/>
        <v>0</v>
      </c>
      <c r="GZA16" s="6">
        <f t="shared" si="349"/>
        <v>0</v>
      </c>
      <c r="GZB16" s="6">
        <f t="shared" si="349"/>
        <v>0</v>
      </c>
      <c r="GZC16" s="6">
        <f t="shared" si="349"/>
        <v>0</v>
      </c>
      <c r="GZD16" s="6">
        <f t="shared" si="349"/>
        <v>0</v>
      </c>
      <c r="GZE16" s="6">
        <f t="shared" si="349"/>
        <v>0</v>
      </c>
      <c r="GZF16" s="6">
        <f t="shared" si="349"/>
        <v>0</v>
      </c>
      <c r="GZG16" s="6">
        <f t="shared" si="349"/>
        <v>0</v>
      </c>
      <c r="GZH16" s="6">
        <f t="shared" si="349"/>
        <v>0</v>
      </c>
      <c r="GZI16" s="6">
        <f t="shared" si="349"/>
        <v>0</v>
      </c>
      <c r="GZJ16" s="6">
        <f t="shared" si="349"/>
        <v>0</v>
      </c>
      <c r="GZK16" s="6">
        <f t="shared" si="349"/>
        <v>0</v>
      </c>
      <c r="GZL16" s="6">
        <f t="shared" si="349"/>
        <v>0</v>
      </c>
      <c r="GZM16" s="6">
        <f t="shared" si="349"/>
        <v>0</v>
      </c>
      <c r="GZN16" s="6">
        <f t="shared" si="349"/>
        <v>0</v>
      </c>
      <c r="GZO16" s="6">
        <f t="shared" si="349"/>
        <v>0</v>
      </c>
      <c r="GZP16" s="6">
        <f t="shared" si="349"/>
        <v>0</v>
      </c>
      <c r="GZQ16" s="6">
        <f t="shared" si="349"/>
        <v>0</v>
      </c>
      <c r="GZR16" s="6">
        <f t="shared" si="349"/>
        <v>0</v>
      </c>
      <c r="GZS16" s="6">
        <f t="shared" si="349"/>
        <v>0</v>
      </c>
      <c r="GZT16" s="6">
        <f t="shared" si="349"/>
        <v>0</v>
      </c>
      <c r="GZU16" s="6">
        <f t="shared" si="349"/>
        <v>0</v>
      </c>
      <c r="GZV16" s="6">
        <f t="shared" si="349"/>
        <v>0</v>
      </c>
      <c r="GZW16" s="6">
        <f t="shared" si="349"/>
        <v>0</v>
      </c>
      <c r="GZX16" s="6">
        <f t="shared" si="349"/>
        <v>0</v>
      </c>
      <c r="GZY16" s="6">
        <f t="shared" si="349"/>
        <v>0</v>
      </c>
      <c r="GZZ16" s="6">
        <f t="shared" si="349"/>
        <v>0</v>
      </c>
      <c r="HAA16" s="6">
        <f t="shared" si="349"/>
        <v>0</v>
      </c>
      <c r="HAB16" s="6">
        <f t="shared" si="349"/>
        <v>0</v>
      </c>
      <c r="HAC16" s="6">
        <f t="shared" si="349"/>
        <v>0</v>
      </c>
      <c r="HAD16" s="6">
        <f t="shared" si="349"/>
        <v>0</v>
      </c>
      <c r="HAE16" s="6">
        <f t="shared" si="349"/>
        <v>0</v>
      </c>
      <c r="HAF16" s="6">
        <f t="shared" si="349"/>
        <v>0</v>
      </c>
      <c r="HAG16" s="6">
        <f t="shared" si="349"/>
        <v>0</v>
      </c>
      <c r="HAH16" s="6">
        <f t="shared" si="349"/>
        <v>0</v>
      </c>
      <c r="HAI16" s="6">
        <f t="shared" si="349"/>
        <v>0</v>
      </c>
      <c r="HAJ16" s="6">
        <f t="shared" si="349"/>
        <v>0</v>
      </c>
      <c r="HAK16" s="6">
        <f t="shared" si="349"/>
        <v>0</v>
      </c>
      <c r="HAL16" s="6">
        <f t="shared" si="349"/>
        <v>0</v>
      </c>
      <c r="HAM16" s="6">
        <f t="shared" si="349"/>
        <v>0</v>
      </c>
      <c r="HAN16" s="6">
        <f t="shared" si="349"/>
        <v>0</v>
      </c>
      <c r="HAO16" s="6">
        <f t="shared" si="349"/>
        <v>0</v>
      </c>
      <c r="HAP16" s="6">
        <f t="shared" si="349"/>
        <v>0</v>
      </c>
      <c r="HAQ16" s="6">
        <f t="shared" si="349"/>
        <v>0</v>
      </c>
      <c r="HAR16" s="6">
        <f t="shared" si="349"/>
        <v>0</v>
      </c>
      <c r="HAS16" s="6">
        <f t="shared" si="349"/>
        <v>0</v>
      </c>
      <c r="HAT16" s="6">
        <f t="shared" si="349"/>
        <v>0</v>
      </c>
      <c r="HAU16" s="6">
        <f t="shared" si="349"/>
        <v>0</v>
      </c>
      <c r="HAV16" s="6">
        <f t="shared" si="349"/>
        <v>0</v>
      </c>
      <c r="HAW16" s="6">
        <f t="shared" si="349"/>
        <v>0</v>
      </c>
      <c r="HAX16" s="6">
        <f t="shared" si="349"/>
        <v>0</v>
      </c>
      <c r="HAY16" s="6">
        <f t="shared" si="349"/>
        <v>0</v>
      </c>
      <c r="HAZ16" s="6">
        <f t="shared" ref="HAZ16:HDK16" si="350">+HAZ13+HAZ14+HAZ15</f>
        <v>0</v>
      </c>
      <c r="HBA16" s="6">
        <f t="shared" si="350"/>
        <v>0</v>
      </c>
      <c r="HBB16" s="6">
        <f t="shared" si="350"/>
        <v>0</v>
      </c>
      <c r="HBC16" s="6">
        <f t="shared" si="350"/>
        <v>0</v>
      </c>
      <c r="HBD16" s="6">
        <f t="shared" si="350"/>
        <v>0</v>
      </c>
      <c r="HBE16" s="6">
        <f t="shared" si="350"/>
        <v>0</v>
      </c>
      <c r="HBF16" s="6">
        <f t="shared" si="350"/>
        <v>0</v>
      </c>
      <c r="HBG16" s="6">
        <f t="shared" si="350"/>
        <v>0</v>
      </c>
      <c r="HBH16" s="6">
        <f t="shared" si="350"/>
        <v>0</v>
      </c>
      <c r="HBI16" s="6">
        <f t="shared" si="350"/>
        <v>0</v>
      </c>
      <c r="HBJ16" s="6">
        <f t="shared" si="350"/>
        <v>0</v>
      </c>
      <c r="HBK16" s="6">
        <f t="shared" si="350"/>
        <v>0</v>
      </c>
      <c r="HBL16" s="6">
        <f t="shared" si="350"/>
        <v>0</v>
      </c>
      <c r="HBM16" s="6">
        <f t="shared" si="350"/>
        <v>0</v>
      </c>
      <c r="HBN16" s="6">
        <f t="shared" si="350"/>
        <v>0</v>
      </c>
      <c r="HBO16" s="6">
        <f t="shared" si="350"/>
        <v>0</v>
      </c>
      <c r="HBP16" s="6">
        <f t="shared" si="350"/>
        <v>0</v>
      </c>
      <c r="HBQ16" s="6">
        <f t="shared" si="350"/>
        <v>0</v>
      </c>
      <c r="HBR16" s="6">
        <f t="shared" si="350"/>
        <v>0</v>
      </c>
      <c r="HBS16" s="6">
        <f t="shared" si="350"/>
        <v>0</v>
      </c>
      <c r="HBT16" s="6">
        <f t="shared" si="350"/>
        <v>0</v>
      </c>
      <c r="HBU16" s="6">
        <f t="shared" si="350"/>
        <v>0</v>
      </c>
      <c r="HBV16" s="6">
        <f t="shared" si="350"/>
        <v>0</v>
      </c>
      <c r="HBW16" s="6">
        <f t="shared" si="350"/>
        <v>0</v>
      </c>
      <c r="HBX16" s="6">
        <f t="shared" si="350"/>
        <v>0</v>
      </c>
      <c r="HBY16" s="6">
        <f t="shared" si="350"/>
        <v>0</v>
      </c>
      <c r="HBZ16" s="6">
        <f t="shared" si="350"/>
        <v>0</v>
      </c>
      <c r="HCA16" s="6">
        <f t="shared" si="350"/>
        <v>0</v>
      </c>
      <c r="HCB16" s="6">
        <f t="shared" si="350"/>
        <v>0</v>
      </c>
      <c r="HCC16" s="6">
        <f t="shared" si="350"/>
        <v>0</v>
      </c>
      <c r="HCD16" s="6">
        <f t="shared" si="350"/>
        <v>0</v>
      </c>
      <c r="HCE16" s="6">
        <f t="shared" si="350"/>
        <v>0</v>
      </c>
      <c r="HCF16" s="6">
        <f t="shared" si="350"/>
        <v>0</v>
      </c>
      <c r="HCG16" s="6">
        <f t="shared" si="350"/>
        <v>0</v>
      </c>
      <c r="HCH16" s="6">
        <f t="shared" si="350"/>
        <v>0</v>
      </c>
      <c r="HCI16" s="6">
        <f t="shared" si="350"/>
        <v>0</v>
      </c>
      <c r="HCJ16" s="6">
        <f t="shared" si="350"/>
        <v>0</v>
      </c>
      <c r="HCK16" s="6">
        <f t="shared" si="350"/>
        <v>0</v>
      </c>
      <c r="HCL16" s="6">
        <f t="shared" si="350"/>
        <v>0</v>
      </c>
      <c r="HCM16" s="6">
        <f t="shared" si="350"/>
        <v>0</v>
      </c>
      <c r="HCN16" s="6">
        <f t="shared" si="350"/>
        <v>0</v>
      </c>
      <c r="HCO16" s="6">
        <f t="shared" si="350"/>
        <v>0</v>
      </c>
      <c r="HCP16" s="6">
        <f t="shared" si="350"/>
        <v>0</v>
      </c>
      <c r="HCQ16" s="6">
        <f t="shared" si="350"/>
        <v>0</v>
      </c>
      <c r="HCR16" s="6">
        <f t="shared" si="350"/>
        <v>0</v>
      </c>
      <c r="HCS16" s="6">
        <f t="shared" si="350"/>
        <v>0</v>
      </c>
      <c r="HCT16" s="6">
        <f t="shared" si="350"/>
        <v>0</v>
      </c>
      <c r="HCU16" s="6">
        <f t="shared" si="350"/>
        <v>0</v>
      </c>
      <c r="HCV16" s="6">
        <f t="shared" si="350"/>
        <v>0</v>
      </c>
      <c r="HCW16" s="6">
        <f t="shared" si="350"/>
        <v>0</v>
      </c>
      <c r="HCX16" s="6">
        <f t="shared" si="350"/>
        <v>0</v>
      </c>
      <c r="HCY16" s="6">
        <f t="shared" si="350"/>
        <v>0</v>
      </c>
      <c r="HCZ16" s="6">
        <f t="shared" si="350"/>
        <v>0</v>
      </c>
      <c r="HDA16" s="6">
        <f t="shared" si="350"/>
        <v>0</v>
      </c>
      <c r="HDB16" s="6">
        <f t="shared" si="350"/>
        <v>0</v>
      </c>
      <c r="HDC16" s="6">
        <f t="shared" si="350"/>
        <v>0</v>
      </c>
      <c r="HDD16" s="6">
        <f t="shared" si="350"/>
        <v>0</v>
      </c>
      <c r="HDE16" s="6">
        <f t="shared" si="350"/>
        <v>0</v>
      </c>
      <c r="HDF16" s="6">
        <f t="shared" si="350"/>
        <v>0</v>
      </c>
      <c r="HDG16" s="6">
        <f t="shared" si="350"/>
        <v>0</v>
      </c>
      <c r="HDH16" s="6">
        <f t="shared" si="350"/>
        <v>0</v>
      </c>
      <c r="HDI16" s="6">
        <f t="shared" si="350"/>
        <v>0</v>
      </c>
      <c r="HDJ16" s="6">
        <f t="shared" si="350"/>
        <v>0</v>
      </c>
      <c r="HDK16" s="6">
        <f t="shared" si="350"/>
        <v>0</v>
      </c>
      <c r="HDL16" s="6">
        <f t="shared" ref="HDL16:HFW16" si="351">+HDL13+HDL14+HDL15</f>
        <v>0</v>
      </c>
      <c r="HDM16" s="6">
        <f t="shared" si="351"/>
        <v>0</v>
      </c>
      <c r="HDN16" s="6">
        <f t="shared" si="351"/>
        <v>0</v>
      </c>
      <c r="HDO16" s="6">
        <f t="shared" si="351"/>
        <v>0</v>
      </c>
      <c r="HDP16" s="6">
        <f t="shared" si="351"/>
        <v>0</v>
      </c>
      <c r="HDQ16" s="6">
        <f t="shared" si="351"/>
        <v>0</v>
      </c>
      <c r="HDR16" s="6">
        <f t="shared" si="351"/>
        <v>0</v>
      </c>
      <c r="HDS16" s="6">
        <f t="shared" si="351"/>
        <v>0</v>
      </c>
      <c r="HDT16" s="6">
        <f t="shared" si="351"/>
        <v>0</v>
      </c>
      <c r="HDU16" s="6">
        <f t="shared" si="351"/>
        <v>0</v>
      </c>
      <c r="HDV16" s="6">
        <f t="shared" si="351"/>
        <v>0</v>
      </c>
      <c r="HDW16" s="6">
        <f t="shared" si="351"/>
        <v>0</v>
      </c>
      <c r="HDX16" s="6">
        <f t="shared" si="351"/>
        <v>0</v>
      </c>
      <c r="HDY16" s="6">
        <f t="shared" si="351"/>
        <v>0</v>
      </c>
      <c r="HDZ16" s="6">
        <f t="shared" si="351"/>
        <v>0</v>
      </c>
      <c r="HEA16" s="6">
        <f t="shared" si="351"/>
        <v>0</v>
      </c>
      <c r="HEB16" s="6">
        <f t="shared" si="351"/>
        <v>0</v>
      </c>
      <c r="HEC16" s="6">
        <f t="shared" si="351"/>
        <v>0</v>
      </c>
      <c r="HED16" s="6">
        <f t="shared" si="351"/>
        <v>0</v>
      </c>
      <c r="HEE16" s="6">
        <f t="shared" si="351"/>
        <v>0</v>
      </c>
      <c r="HEF16" s="6">
        <f t="shared" si="351"/>
        <v>0</v>
      </c>
      <c r="HEG16" s="6">
        <f t="shared" si="351"/>
        <v>0</v>
      </c>
      <c r="HEH16" s="6">
        <f t="shared" si="351"/>
        <v>0</v>
      </c>
      <c r="HEI16" s="6">
        <f t="shared" si="351"/>
        <v>0</v>
      </c>
      <c r="HEJ16" s="6">
        <f t="shared" si="351"/>
        <v>0</v>
      </c>
      <c r="HEK16" s="6">
        <f t="shared" si="351"/>
        <v>0</v>
      </c>
      <c r="HEL16" s="6">
        <f t="shared" si="351"/>
        <v>0</v>
      </c>
      <c r="HEM16" s="6">
        <f t="shared" si="351"/>
        <v>0</v>
      </c>
      <c r="HEN16" s="6">
        <f t="shared" si="351"/>
        <v>0</v>
      </c>
      <c r="HEO16" s="6">
        <f t="shared" si="351"/>
        <v>0</v>
      </c>
      <c r="HEP16" s="6">
        <f t="shared" si="351"/>
        <v>0</v>
      </c>
      <c r="HEQ16" s="6">
        <f t="shared" si="351"/>
        <v>0</v>
      </c>
      <c r="HER16" s="6">
        <f t="shared" si="351"/>
        <v>0</v>
      </c>
      <c r="HES16" s="6">
        <f t="shared" si="351"/>
        <v>0</v>
      </c>
      <c r="HET16" s="6">
        <f t="shared" si="351"/>
        <v>0</v>
      </c>
      <c r="HEU16" s="6">
        <f t="shared" si="351"/>
        <v>0</v>
      </c>
      <c r="HEV16" s="6">
        <f t="shared" si="351"/>
        <v>0</v>
      </c>
      <c r="HEW16" s="6">
        <f t="shared" si="351"/>
        <v>0</v>
      </c>
      <c r="HEX16" s="6">
        <f t="shared" si="351"/>
        <v>0</v>
      </c>
      <c r="HEY16" s="6">
        <f t="shared" si="351"/>
        <v>0</v>
      </c>
      <c r="HEZ16" s="6">
        <f t="shared" si="351"/>
        <v>0</v>
      </c>
      <c r="HFA16" s="6">
        <f t="shared" si="351"/>
        <v>0</v>
      </c>
      <c r="HFB16" s="6">
        <f t="shared" si="351"/>
        <v>0</v>
      </c>
      <c r="HFC16" s="6">
        <f t="shared" si="351"/>
        <v>0</v>
      </c>
      <c r="HFD16" s="6">
        <f t="shared" si="351"/>
        <v>0</v>
      </c>
      <c r="HFE16" s="6">
        <f t="shared" si="351"/>
        <v>0</v>
      </c>
      <c r="HFF16" s="6">
        <f t="shared" si="351"/>
        <v>0</v>
      </c>
      <c r="HFG16" s="6">
        <f t="shared" si="351"/>
        <v>0</v>
      </c>
      <c r="HFH16" s="6">
        <f t="shared" si="351"/>
        <v>0</v>
      </c>
      <c r="HFI16" s="6">
        <f t="shared" si="351"/>
        <v>0</v>
      </c>
      <c r="HFJ16" s="6">
        <f t="shared" si="351"/>
        <v>0</v>
      </c>
      <c r="HFK16" s="6">
        <f t="shared" si="351"/>
        <v>0</v>
      </c>
      <c r="HFL16" s="6">
        <f t="shared" si="351"/>
        <v>0</v>
      </c>
      <c r="HFM16" s="6">
        <f t="shared" si="351"/>
        <v>0</v>
      </c>
      <c r="HFN16" s="6">
        <f t="shared" si="351"/>
        <v>0</v>
      </c>
      <c r="HFO16" s="6">
        <f t="shared" si="351"/>
        <v>0</v>
      </c>
      <c r="HFP16" s="6">
        <f t="shared" si="351"/>
        <v>0</v>
      </c>
      <c r="HFQ16" s="6">
        <f t="shared" si="351"/>
        <v>0</v>
      </c>
      <c r="HFR16" s="6">
        <f t="shared" si="351"/>
        <v>0</v>
      </c>
      <c r="HFS16" s="6">
        <f t="shared" si="351"/>
        <v>0</v>
      </c>
      <c r="HFT16" s="6">
        <f t="shared" si="351"/>
        <v>0</v>
      </c>
      <c r="HFU16" s="6">
        <f t="shared" si="351"/>
        <v>0</v>
      </c>
      <c r="HFV16" s="6">
        <f t="shared" si="351"/>
        <v>0</v>
      </c>
      <c r="HFW16" s="6">
        <f t="shared" si="351"/>
        <v>0</v>
      </c>
      <c r="HFX16" s="6">
        <f t="shared" ref="HFX16:HII16" si="352">+HFX13+HFX14+HFX15</f>
        <v>0</v>
      </c>
      <c r="HFY16" s="6">
        <f t="shared" si="352"/>
        <v>0</v>
      </c>
      <c r="HFZ16" s="6">
        <f t="shared" si="352"/>
        <v>0</v>
      </c>
      <c r="HGA16" s="6">
        <f t="shared" si="352"/>
        <v>0</v>
      </c>
      <c r="HGB16" s="6">
        <f t="shared" si="352"/>
        <v>0</v>
      </c>
      <c r="HGC16" s="6">
        <f t="shared" si="352"/>
        <v>0</v>
      </c>
      <c r="HGD16" s="6">
        <f t="shared" si="352"/>
        <v>0</v>
      </c>
      <c r="HGE16" s="6">
        <f t="shared" si="352"/>
        <v>0</v>
      </c>
      <c r="HGF16" s="6">
        <f t="shared" si="352"/>
        <v>0</v>
      </c>
      <c r="HGG16" s="6">
        <f t="shared" si="352"/>
        <v>0</v>
      </c>
      <c r="HGH16" s="6">
        <f t="shared" si="352"/>
        <v>0</v>
      </c>
      <c r="HGI16" s="6">
        <f t="shared" si="352"/>
        <v>0</v>
      </c>
      <c r="HGJ16" s="6">
        <f t="shared" si="352"/>
        <v>0</v>
      </c>
      <c r="HGK16" s="6">
        <f t="shared" si="352"/>
        <v>0</v>
      </c>
      <c r="HGL16" s="6">
        <f t="shared" si="352"/>
        <v>0</v>
      </c>
      <c r="HGM16" s="6">
        <f t="shared" si="352"/>
        <v>0</v>
      </c>
      <c r="HGN16" s="6">
        <f t="shared" si="352"/>
        <v>0</v>
      </c>
      <c r="HGO16" s="6">
        <f t="shared" si="352"/>
        <v>0</v>
      </c>
      <c r="HGP16" s="6">
        <f t="shared" si="352"/>
        <v>0</v>
      </c>
      <c r="HGQ16" s="6">
        <f t="shared" si="352"/>
        <v>0</v>
      </c>
      <c r="HGR16" s="6">
        <f t="shared" si="352"/>
        <v>0</v>
      </c>
      <c r="HGS16" s="6">
        <f t="shared" si="352"/>
        <v>0</v>
      </c>
      <c r="HGT16" s="6">
        <f t="shared" si="352"/>
        <v>0</v>
      </c>
      <c r="HGU16" s="6">
        <f t="shared" si="352"/>
        <v>0</v>
      </c>
      <c r="HGV16" s="6">
        <f t="shared" si="352"/>
        <v>0</v>
      </c>
      <c r="HGW16" s="6">
        <f t="shared" si="352"/>
        <v>0</v>
      </c>
      <c r="HGX16" s="6">
        <f t="shared" si="352"/>
        <v>0</v>
      </c>
      <c r="HGY16" s="6">
        <f t="shared" si="352"/>
        <v>0</v>
      </c>
      <c r="HGZ16" s="6">
        <f t="shared" si="352"/>
        <v>0</v>
      </c>
      <c r="HHA16" s="6">
        <f t="shared" si="352"/>
        <v>0</v>
      </c>
      <c r="HHB16" s="6">
        <f t="shared" si="352"/>
        <v>0</v>
      </c>
      <c r="HHC16" s="6">
        <f t="shared" si="352"/>
        <v>0</v>
      </c>
      <c r="HHD16" s="6">
        <f t="shared" si="352"/>
        <v>0</v>
      </c>
      <c r="HHE16" s="6">
        <f t="shared" si="352"/>
        <v>0</v>
      </c>
      <c r="HHF16" s="6">
        <f t="shared" si="352"/>
        <v>0</v>
      </c>
      <c r="HHG16" s="6">
        <f t="shared" si="352"/>
        <v>0</v>
      </c>
      <c r="HHH16" s="6">
        <f t="shared" si="352"/>
        <v>0</v>
      </c>
      <c r="HHI16" s="6">
        <f t="shared" si="352"/>
        <v>0</v>
      </c>
      <c r="HHJ16" s="6">
        <f t="shared" si="352"/>
        <v>0</v>
      </c>
      <c r="HHK16" s="6">
        <f t="shared" si="352"/>
        <v>0</v>
      </c>
      <c r="HHL16" s="6">
        <f t="shared" si="352"/>
        <v>0</v>
      </c>
      <c r="HHM16" s="6">
        <f t="shared" si="352"/>
        <v>0</v>
      </c>
      <c r="HHN16" s="6">
        <f t="shared" si="352"/>
        <v>0</v>
      </c>
      <c r="HHO16" s="6">
        <f t="shared" si="352"/>
        <v>0</v>
      </c>
      <c r="HHP16" s="6">
        <f t="shared" si="352"/>
        <v>0</v>
      </c>
      <c r="HHQ16" s="6">
        <f t="shared" si="352"/>
        <v>0</v>
      </c>
      <c r="HHR16" s="6">
        <f t="shared" si="352"/>
        <v>0</v>
      </c>
      <c r="HHS16" s="6">
        <f t="shared" si="352"/>
        <v>0</v>
      </c>
      <c r="HHT16" s="6">
        <f t="shared" si="352"/>
        <v>0</v>
      </c>
      <c r="HHU16" s="6">
        <f t="shared" si="352"/>
        <v>0</v>
      </c>
      <c r="HHV16" s="6">
        <f t="shared" si="352"/>
        <v>0</v>
      </c>
      <c r="HHW16" s="6">
        <f t="shared" si="352"/>
        <v>0</v>
      </c>
      <c r="HHX16" s="6">
        <f t="shared" si="352"/>
        <v>0</v>
      </c>
      <c r="HHY16" s="6">
        <f t="shared" si="352"/>
        <v>0</v>
      </c>
      <c r="HHZ16" s="6">
        <f t="shared" si="352"/>
        <v>0</v>
      </c>
      <c r="HIA16" s="6">
        <f t="shared" si="352"/>
        <v>0</v>
      </c>
      <c r="HIB16" s="6">
        <f t="shared" si="352"/>
        <v>0</v>
      </c>
      <c r="HIC16" s="6">
        <f t="shared" si="352"/>
        <v>0</v>
      </c>
      <c r="HID16" s="6">
        <f t="shared" si="352"/>
        <v>0</v>
      </c>
      <c r="HIE16" s="6">
        <f t="shared" si="352"/>
        <v>0</v>
      </c>
      <c r="HIF16" s="6">
        <f t="shared" si="352"/>
        <v>0</v>
      </c>
      <c r="HIG16" s="6">
        <f t="shared" si="352"/>
        <v>0</v>
      </c>
      <c r="HIH16" s="6">
        <f t="shared" si="352"/>
        <v>0</v>
      </c>
      <c r="HII16" s="6">
        <f t="shared" si="352"/>
        <v>0</v>
      </c>
      <c r="HIJ16" s="6">
        <f t="shared" ref="HIJ16:HKU16" si="353">+HIJ13+HIJ14+HIJ15</f>
        <v>0</v>
      </c>
      <c r="HIK16" s="6">
        <f t="shared" si="353"/>
        <v>0</v>
      </c>
      <c r="HIL16" s="6">
        <f t="shared" si="353"/>
        <v>0</v>
      </c>
      <c r="HIM16" s="6">
        <f t="shared" si="353"/>
        <v>0</v>
      </c>
      <c r="HIN16" s="6">
        <f t="shared" si="353"/>
        <v>0</v>
      </c>
      <c r="HIO16" s="6">
        <f t="shared" si="353"/>
        <v>0</v>
      </c>
      <c r="HIP16" s="6">
        <f t="shared" si="353"/>
        <v>0</v>
      </c>
      <c r="HIQ16" s="6">
        <f t="shared" si="353"/>
        <v>0</v>
      </c>
      <c r="HIR16" s="6">
        <f t="shared" si="353"/>
        <v>0</v>
      </c>
      <c r="HIS16" s="6">
        <f t="shared" si="353"/>
        <v>0</v>
      </c>
      <c r="HIT16" s="6">
        <f t="shared" si="353"/>
        <v>0</v>
      </c>
      <c r="HIU16" s="6">
        <f t="shared" si="353"/>
        <v>0</v>
      </c>
      <c r="HIV16" s="6">
        <f t="shared" si="353"/>
        <v>0</v>
      </c>
      <c r="HIW16" s="6">
        <f t="shared" si="353"/>
        <v>0</v>
      </c>
      <c r="HIX16" s="6">
        <f t="shared" si="353"/>
        <v>0</v>
      </c>
      <c r="HIY16" s="6">
        <f t="shared" si="353"/>
        <v>0</v>
      </c>
      <c r="HIZ16" s="6">
        <f t="shared" si="353"/>
        <v>0</v>
      </c>
      <c r="HJA16" s="6">
        <f t="shared" si="353"/>
        <v>0</v>
      </c>
      <c r="HJB16" s="6">
        <f t="shared" si="353"/>
        <v>0</v>
      </c>
      <c r="HJC16" s="6">
        <f t="shared" si="353"/>
        <v>0</v>
      </c>
      <c r="HJD16" s="6">
        <f t="shared" si="353"/>
        <v>0</v>
      </c>
      <c r="HJE16" s="6">
        <f t="shared" si="353"/>
        <v>0</v>
      </c>
      <c r="HJF16" s="6">
        <f t="shared" si="353"/>
        <v>0</v>
      </c>
      <c r="HJG16" s="6">
        <f t="shared" si="353"/>
        <v>0</v>
      </c>
      <c r="HJH16" s="6">
        <f t="shared" si="353"/>
        <v>0</v>
      </c>
      <c r="HJI16" s="6">
        <f t="shared" si="353"/>
        <v>0</v>
      </c>
      <c r="HJJ16" s="6">
        <f t="shared" si="353"/>
        <v>0</v>
      </c>
      <c r="HJK16" s="6">
        <f t="shared" si="353"/>
        <v>0</v>
      </c>
      <c r="HJL16" s="6">
        <f t="shared" si="353"/>
        <v>0</v>
      </c>
      <c r="HJM16" s="6">
        <f t="shared" si="353"/>
        <v>0</v>
      </c>
      <c r="HJN16" s="6">
        <f t="shared" si="353"/>
        <v>0</v>
      </c>
      <c r="HJO16" s="6">
        <f t="shared" si="353"/>
        <v>0</v>
      </c>
      <c r="HJP16" s="6">
        <f t="shared" si="353"/>
        <v>0</v>
      </c>
      <c r="HJQ16" s="6">
        <f t="shared" si="353"/>
        <v>0</v>
      </c>
      <c r="HJR16" s="6">
        <f t="shared" si="353"/>
        <v>0</v>
      </c>
      <c r="HJS16" s="6">
        <f t="shared" si="353"/>
        <v>0</v>
      </c>
      <c r="HJT16" s="6">
        <f t="shared" si="353"/>
        <v>0</v>
      </c>
      <c r="HJU16" s="6">
        <f t="shared" si="353"/>
        <v>0</v>
      </c>
      <c r="HJV16" s="6">
        <f t="shared" si="353"/>
        <v>0</v>
      </c>
      <c r="HJW16" s="6">
        <f t="shared" si="353"/>
        <v>0</v>
      </c>
      <c r="HJX16" s="6">
        <f t="shared" si="353"/>
        <v>0</v>
      </c>
      <c r="HJY16" s="6">
        <f t="shared" si="353"/>
        <v>0</v>
      </c>
      <c r="HJZ16" s="6">
        <f t="shared" si="353"/>
        <v>0</v>
      </c>
      <c r="HKA16" s="6">
        <f t="shared" si="353"/>
        <v>0</v>
      </c>
      <c r="HKB16" s="6">
        <f t="shared" si="353"/>
        <v>0</v>
      </c>
      <c r="HKC16" s="6">
        <f t="shared" si="353"/>
        <v>0</v>
      </c>
      <c r="HKD16" s="6">
        <f t="shared" si="353"/>
        <v>0</v>
      </c>
      <c r="HKE16" s="6">
        <f t="shared" si="353"/>
        <v>0</v>
      </c>
      <c r="HKF16" s="6">
        <f t="shared" si="353"/>
        <v>0</v>
      </c>
      <c r="HKG16" s="6">
        <f t="shared" si="353"/>
        <v>0</v>
      </c>
      <c r="HKH16" s="6">
        <f t="shared" si="353"/>
        <v>0</v>
      </c>
      <c r="HKI16" s="6">
        <f t="shared" si="353"/>
        <v>0</v>
      </c>
      <c r="HKJ16" s="6">
        <f t="shared" si="353"/>
        <v>0</v>
      </c>
      <c r="HKK16" s="6">
        <f t="shared" si="353"/>
        <v>0</v>
      </c>
      <c r="HKL16" s="6">
        <f t="shared" si="353"/>
        <v>0</v>
      </c>
      <c r="HKM16" s="6">
        <f t="shared" si="353"/>
        <v>0</v>
      </c>
      <c r="HKN16" s="6">
        <f t="shared" si="353"/>
        <v>0</v>
      </c>
      <c r="HKO16" s="6">
        <f t="shared" si="353"/>
        <v>0</v>
      </c>
      <c r="HKP16" s="6">
        <f t="shared" si="353"/>
        <v>0</v>
      </c>
      <c r="HKQ16" s="6">
        <f t="shared" si="353"/>
        <v>0</v>
      </c>
      <c r="HKR16" s="6">
        <f t="shared" si="353"/>
        <v>0</v>
      </c>
      <c r="HKS16" s="6">
        <f t="shared" si="353"/>
        <v>0</v>
      </c>
      <c r="HKT16" s="6">
        <f t="shared" si="353"/>
        <v>0</v>
      </c>
      <c r="HKU16" s="6">
        <f t="shared" si="353"/>
        <v>0</v>
      </c>
      <c r="HKV16" s="6">
        <f t="shared" ref="HKV16:HNG16" si="354">+HKV13+HKV14+HKV15</f>
        <v>0</v>
      </c>
      <c r="HKW16" s="6">
        <f t="shared" si="354"/>
        <v>0</v>
      </c>
      <c r="HKX16" s="6">
        <f t="shared" si="354"/>
        <v>0</v>
      </c>
      <c r="HKY16" s="6">
        <f t="shared" si="354"/>
        <v>0</v>
      </c>
      <c r="HKZ16" s="6">
        <f t="shared" si="354"/>
        <v>0</v>
      </c>
      <c r="HLA16" s="6">
        <f t="shared" si="354"/>
        <v>0</v>
      </c>
      <c r="HLB16" s="6">
        <f t="shared" si="354"/>
        <v>0</v>
      </c>
      <c r="HLC16" s="6">
        <f t="shared" si="354"/>
        <v>0</v>
      </c>
      <c r="HLD16" s="6">
        <f t="shared" si="354"/>
        <v>0</v>
      </c>
      <c r="HLE16" s="6">
        <f t="shared" si="354"/>
        <v>0</v>
      </c>
      <c r="HLF16" s="6">
        <f t="shared" si="354"/>
        <v>0</v>
      </c>
      <c r="HLG16" s="6">
        <f t="shared" si="354"/>
        <v>0</v>
      </c>
      <c r="HLH16" s="6">
        <f t="shared" si="354"/>
        <v>0</v>
      </c>
      <c r="HLI16" s="6">
        <f t="shared" si="354"/>
        <v>0</v>
      </c>
      <c r="HLJ16" s="6">
        <f t="shared" si="354"/>
        <v>0</v>
      </c>
      <c r="HLK16" s="6">
        <f t="shared" si="354"/>
        <v>0</v>
      </c>
      <c r="HLL16" s="6">
        <f t="shared" si="354"/>
        <v>0</v>
      </c>
      <c r="HLM16" s="6">
        <f t="shared" si="354"/>
        <v>0</v>
      </c>
      <c r="HLN16" s="6">
        <f t="shared" si="354"/>
        <v>0</v>
      </c>
      <c r="HLO16" s="6">
        <f t="shared" si="354"/>
        <v>0</v>
      </c>
      <c r="HLP16" s="6">
        <f t="shared" si="354"/>
        <v>0</v>
      </c>
      <c r="HLQ16" s="6">
        <f t="shared" si="354"/>
        <v>0</v>
      </c>
      <c r="HLR16" s="6">
        <f t="shared" si="354"/>
        <v>0</v>
      </c>
      <c r="HLS16" s="6">
        <f t="shared" si="354"/>
        <v>0</v>
      </c>
      <c r="HLT16" s="6">
        <f t="shared" si="354"/>
        <v>0</v>
      </c>
      <c r="HLU16" s="6">
        <f t="shared" si="354"/>
        <v>0</v>
      </c>
      <c r="HLV16" s="6">
        <f t="shared" si="354"/>
        <v>0</v>
      </c>
      <c r="HLW16" s="6">
        <f t="shared" si="354"/>
        <v>0</v>
      </c>
      <c r="HLX16" s="6">
        <f t="shared" si="354"/>
        <v>0</v>
      </c>
      <c r="HLY16" s="6">
        <f t="shared" si="354"/>
        <v>0</v>
      </c>
      <c r="HLZ16" s="6">
        <f t="shared" si="354"/>
        <v>0</v>
      </c>
      <c r="HMA16" s="6">
        <f t="shared" si="354"/>
        <v>0</v>
      </c>
      <c r="HMB16" s="6">
        <f t="shared" si="354"/>
        <v>0</v>
      </c>
      <c r="HMC16" s="6">
        <f t="shared" si="354"/>
        <v>0</v>
      </c>
      <c r="HMD16" s="6">
        <f t="shared" si="354"/>
        <v>0</v>
      </c>
      <c r="HME16" s="6">
        <f t="shared" si="354"/>
        <v>0</v>
      </c>
      <c r="HMF16" s="6">
        <f t="shared" si="354"/>
        <v>0</v>
      </c>
      <c r="HMG16" s="6">
        <f t="shared" si="354"/>
        <v>0</v>
      </c>
      <c r="HMH16" s="6">
        <f t="shared" si="354"/>
        <v>0</v>
      </c>
      <c r="HMI16" s="6">
        <f t="shared" si="354"/>
        <v>0</v>
      </c>
      <c r="HMJ16" s="6">
        <f t="shared" si="354"/>
        <v>0</v>
      </c>
      <c r="HMK16" s="6">
        <f t="shared" si="354"/>
        <v>0</v>
      </c>
      <c r="HML16" s="6">
        <f t="shared" si="354"/>
        <v>0</v>
      </c>
      <c r="HMM16" s="6">
        <f t="shared" si="354"/>
        <v>0</v>
      </c>
      <c r="HMN16" s="6">
        <f t="shared" si="354"/>
        <v>0</v>
      </c>
      <c r="HMO16" s="6">
        <f t="shared" si="354"/>
        <v>0</v>
      </c>
      <c r="HMP16" s="6">
        <f t="shared" si="354"/>
        <v>0</v>
      </c>
      <c r="HMQ16" s="6">
        <f t="shared" si="354"/>
        <v>0</v>
      </c>
      <c r="HMR16" s="6">
        <f t="shared" si="354"/>
        <v>0</v>
      </c>
      <c r="HMS16" s="6">
        <f t="shared" si="354"/>
        <v>0</v>
      </c>
      <c r="HMT16" s="6">
        <f t="shared" si="354"/>
        <v>0</v>
      </c>
      <c r="HMU16" s="6">
        <f t="shared" si="354"/>
        <v>0</v>
      </c>
      <c r="HMV16" s="6">
        <f t="shared" si="354"/>
        <v>0</v>
      </c>
      <c r="HMW16" s="6">
        <f t="shared" si="354"/>
        <v>0</v>
      </c>
      <c r="HMX16" s="6">
        <f t="shared" si="354"/>
        <v>0</v>
      </c>
      <c r="HMY16" s="6">
        <f t="shared" si="354"/>
        <v>0</v>
      </c>
      <c r="HMZ16" s="6">
        <f t="shared" si="354"/>
        <v>0</v>
      </c>
      <c r="HNA16" s="6">
        <f t="shared" si="354"/>
        <v>0</v>
      </c>
      <c r="HNB16" s="6">
        <f t="shared" si="354"/>
        <v>0</v>
      </c>
      <c r="HNC16" s="6">
        <f t="shared" si="354"/>
        <v>0</v>
      </c>
      <c r="HND16" s="6">
        <f t="shared" si="354"/>
        <v>0</v>
      </c>
      <c r="HNE16" s="6">
        <f t="shared" si="354"/>
        <v>0</v>
      </c>
      <c r="HNF16" s="6">
        <f t="shared" si="354"/>
        <v>0</v>
      </c>
      <c r="HNG16" s="6">
        <f t="shared" si="354"/>
        <v>0</v>
      </c>
      <c r="HNH16" s="6">
        <f t="shared" ref="HNH16:HPS16" si="355">+HNH13+HNH14+HNH15</f>
        <v>0</v>
      </c>
      <c r="HNI16" s="6">
        <f t="shared" si="355"/>
        <v>0</v>
      </c>
      <c r="HNJ16" s="6">
        <f t="shared" si="355"/>
        <v>0</v>
      </c>
      <c r="HNK16" s="6">
        <f t="shared" si="355"/>
        <v>0</v>
      </c>
      <c r="HNL16" s="6">
        <f t="shared" si="355"/>
        <v>0</v>
      </c>
      <c r="HNM16" s="6">
        <f t="shared" si="355"/>
        <v>0</v>
      </c>
      <c r="HNN16" s="6">
        <f t="shared" si="355"/>
        <v>0</v>
      </c>
      <c r="HNO16" s="6">
        <f t="shared" si="355"/>
        <v>0</v>
      </c>
      <c r="HNP16" s="6">
        <f t="shared" si="355"/>
        <v>0</v>
      </c>
      <c r="HNQ16" s="6">
        <f t="shared" si="355"/>
        <v>0</v>
      </c>
      <c r="HNR16" s="6">
        <f t="shared" si="355"/>
        <v>0</v>
      </c>
      <c r="HNS16" s="6">
        <f t="shared" si="355"/>
        <v>0</v>
      </c>
      <c r="HNT16" s="6">
        <f t="shared" si="355"/>
        <v>0</v>
      </c>
      <c r="HNU16" s="6">
        <f t="shared" si="355"/>
        <v>0</v>
      </c>
      <c r="HNV16" s="6">
        <f t="shared" si="355"/>
        <v>0</v>
      </c>
      <c r="HNW16" s="6">
        <f t="shared" si="355"/>
        <v>0</v>
      </c>
      <c r="HNX16" s="6">
        <f t="shared" si="355"/>
        <v>0</v>
      </c>
      <c r="HNY16" s="6">
        <f t="shared" si="355"/>
        <v>0</v>
      </c>
      <c r="HNZ16" s="6">
        <f t="shared" si="355"/>
        <v>0</v>
      </c>
      <c r="HOA16" s="6">
        <f t="shared" si="355"/>
        <v>0</v>
      </c>
      <c r="HOB16" s="6">
        <f t="shared" si="355"/>
        <v>0</v>
      </c>
      <c r="HOC16" s="6">
        <f t="shared" si="355"/>
        <v>0</v>
      </c>
      <c r="HOD16" s="6">
        <f t="shared" si="355"/>
        <v>0</v>
      </c>
      <c r="HOE16" s="6">
        <f t="shared" si="355"/>
        <v>0</v>
      </c>
      <c r="HOF16" s="6">
        <f t="shared" si="355"/>
        <v>0</v>
      </c>
      <c r="HOG16" s="6">
        <f t="shared" si="355"/>
        <v>0</v>
      </c>
      <c r="HOH16" s="6">
        <f t="shared" si="355"/>
        <v>0</v>
      </c>
      <c r="HOI16" s="6">
        <f t="shared" si="355"/>
        <v>0</v>
      </c>
      <c r="HOJ16" s="6">
        <f t="shared" si="355"/>
        <v>0</v>
      </c>
      <c r="HOK16" s="6">
        <f t="shared" si="355"/>
        <v>0</v>
      </c>
      <c r="HOL16" s="6">
        <f t="shared" si="355"/>
        <v>0</v>
      </c>
      <c r="HOM16" s="6">
        <f t="shared" si="355"/>
        <v>0</v>
      </c>
      <c r="HON16" s="6">
        <f t="shared" si="355"/>
        <v>0</v>
      </c>
      <c r="HOO16" s="6">
        <f t="shared" si="355"/>
        <v>0</v>
      </c>
      <c r="HOP16" s="6">
        <f t="shared" si="355"/>
        <v>0</v>
      </c>
      <c r="HOQ16" s="6">
        <f t="shared" si="355"/>
        <v>0</v>
      </c>
      <c r="HOR16" s="6">
        <f t="shared" si="355"/>
        <v>0</v>
      </c>
      <c r="HOS16" s="6">
        <f t="shared" si="355"/>
        <v>0</v>
      </c>
      <c r="HOT16" s="6">
        <f t="shared" si="355"/>
        <v>0</v>
      </c>
      <c r="HOU16" s="6">
        <f t="shared" si="355"/>
        <v>0</v>
      </c>
      <c r="HOV16" s="6">
        <f t="shared" si="355"/>
        <v>0</v>
      </c>
      <c r="HOW16" s="6">
        <f t="shared" si="355"/>
        <v>0</v>
      </c>
      <c r="HOX16" s="6">
        <f t="shared" si="355"/>
        <v>0</v>
      </c>
      <c r="HOY16" s="6">
        <f t="shared" si="355"/>
        <v>0</v>
      </c>
      <c r="HOZ16" s="6">
        <f t="shared" si="355"/>
        <v>0</v>
      </c>
      <c r="HPA16" s="6">
        <f t="shared" si="355"/>
        <v>0</v>
      </c>
      <c r="HPB16" s="6">
        <f t="shared" si="355"/>
        <v>0</v>
      </c>
      <c r="HPC16" s="6">
        <f t="shared" si="355"/>
        <v>0</v>
      </c>
      <c r="HPD16" s="6">
        <f t="shared" si="355"/>
        <v>0</v>
      </c>
      <c r="HPE16" s="6">
        <f t="shared" si="355"/>
        <v>0</v>
      </c>
      <c r="HPF16" s="6">
        <f t="shared" si="355"/>
        <v>0</v>
      </c>
      <c r="HPG16" s="6">
        <f t="shared" si="355"/>
        <v>0</v>
      </c>
      <c r="HPH16" s="6">
        <f t="shared" si="355"/>
        <v>0</v>
      </c>
      <c r="HPI16" s="6">
        <f t="shared" si="355"/>
        <v>0</v>
      </c>
      <c r="HPJ16" s="6">
        <f t="shared" si="355"/>
        <v>0</v>
      </c>
      <c r="HPK16" s="6">
        <f t="shared" si="355"/>
        <v>0</v>
      </c>
      <c r="HPL16" s="6">
        <f t="shared" si="355"/>
        <v>0</v>
      </c>
      <c r="HPM16" s="6">
        <f t="shared" si="355"/>
        <v>0</v>
      </c>
      <c r="HPN16" s="6">
        <f t="shared" si="355"/>
        <v>0</v>
      </c>
      <c r="HPO16" s="6">
        <f t="shared" si="355"/>
        <v>0</v>
      </c>
      <c r="HPP16" s="6">
        <f t="shared" si="355"/>
        <v>0</v>
      </c>
      <c r="HPQ16" s="6">
        <f t="shared" si="355"/>
        <v>0</v>
      </c>
      <c r="HPR16" s="6">
        <f t="shared" si="355"/>
        <v>0</v>
      </c>
      <c r="HPS16" s="6">
        <f t="shared" si="355"/>
        <v>0</v>
      </c>
      <c r="HPT16" s="6">
        <f t="shared" ref="HPT16:HSE16" si="356">+HPT13+HPT14+HPT15</f>
        <v>0</v>
      </c>
      <c r="HPU16" s="6">
        <f t="shared" si="356"/>
        <v>0</v>
      </c>
      <c r="HPV16" s="6">
        <f t="shared" si="356"/>
        <v>0</v>
      </c>
      <c r="HPW16" s="6">
        <f t="shared" si="356"/>
        <v>0</v>
      </c>
      <c r="HPX16" s="6">
        <f t="shared" si="356"/>
        <v>0</v>
      </c>
      <c r="HPY16" s="6">
        <f t="shared" si="356"/>
        <v>0</v>
      </c>
      <c r="HPZ16" s="6">
        <f t="shared" si="356"/>
        <v>0</v>
      </c>
      <c r="HQA16" s="6">
        <f t="shared" si="356"/>
        <v>0</v>
      </c>
      <c r="HQB16" s="6">
        <f t="shared" si="356"/>
        <v>0</v>
      </c>
      <c r="HQC16" s="6">
        <f t="shared" si="356"/>
        <v>0</v>
      </c>
      <c r="HQD16" s="6">
        <f t="shared" si="356"/>
        <v>0</v>
      </c>
      <c r="HQE16" s="6">
        <f t="shared" si="356"/>
        <v>0</v>
      </c>
      <c r="HQF16" s="6">
        <f t="shared" si="356"/>
        <v>0</v>
      </c>
      <c r="HQG16" s="6">
        <f t="shared" si="356"/>
        <v>0</v>
      </c>
      <c r="HQH16" s="6">
        <f t="shared" si="356"/>
        <v>0</v>
      </c>
      <c r="HQI16" s="6">
        <f t="shared" si="356"/>
        <v>0</v>
      </c>
      <c r="HQJ16" s="6">
        <f t="shared" si="356"/>
        <v>0</v>
      </c>
      <c r="HQK16" s="6">
        <f t="shared" si="356"/>
        <v>0</v>
      </c>
      <c r="HQL16" s="6">
        <f t="shared" si="356"/>
        <v>0</v>
      </c>
      <c r="HQM16" s="6">
        <f t="shared" si="356"/>
        <v>0</v>
      </c>
      <c r="HQN16" s="6">
        <f t="shared" si="356"/>
        <v>0</v>
      </c>
      <c r="HQO16" s="6">
        <f t="shared" si="356"/>
        <v>0</v>
      </c>
      <c r="HQP16" s="6">
        <f t="shared" si="356"/>
        <v>0</v>
      </c>
      <c r="HQQ16" s="6">
        <f t="shared" si="356"/>
        <v>0</v>
      </c>
      <c r="HQR16" s="6">
        <f t="shared" si="356"/>
        <v>0</v>
      </c>
      <c r="HQS16" s="6">
        <f t="shared" si="356"/>
        <v>0</v>
      </c>
      <c r="HQT16" s="6">
        <f t="shared" si="356"/>
        <v>0</v>
      </c>
      <c r="HQU16" s="6">
        <f t="shared" si="356"/>
        <v>0</v>
      </c>
      <c r="HQV16" s="6">
        <f t="shared" si="356"/>
        <v>0</v>
      </c>
      <c r="HQW16" s="6">
        <f t="shared" si="356"/>
        <v>0</v>
      </c>
      <c r="HQX16" s="6">
        <f t="shared" si="356"/>
        <v>0</v>
      </c>
      <c r="HQY16" s="6">
        <f t="shared" si="356"/>
        <v>0</v>
      </c>
      <c r="HQZ16" s="6">
        <f t="shared" si="356"/>
        <v>0</v>
      </c>
      <c r="HRA16" s="6">
        <f t="shared" si="356"/>
        <v>0</v>
      </c>
      <c r="HRB16" s="6">
        <f t="shared" si="356"/>
        <v>0</v>
      </c>
      <c r="HRC16" s="6">
        <f t="shared" si="356"/>
        <v>0</v>
      </c>
      <c r="HRD16" s="6">
        <f t="shared" si="356"/>
        <v>0</v>
      </c>
      <c r="HRE16" s="6">
        <f t="shared" si="356"/>
        <v>0</v>
      </c>
      <c r="HRF16" s="6">
        <f t="shared" si="356"/>
        <v>0</v>
      </c>
      <c r="HRG16" s="6">
        <f t="shared" si="356"/>
        <v>0</v>
      </c>
      <c r="HRH16" s="6">
        <f t="shared" si="356"/>
        <v>0</v>
      </c>
      <c r="HRI16" s="6">
        <f t="shared" si="356"/>
        <v>0</v>
      </c>
      <c r="HRJ16" s="6">
        <f t="shared" si="356"/>
        <v>0</v>
      </c>
      <c r="HRK16" s="6">
        <f t="shared" si="356"/>
        <v>0</v>
      </c>
      <c r="HRL16" s="6">
        <f t="shared" si="356"/>
        <v>0</v>
      </c>
      <c r="HRM16" s="6">
        <f t="shared" si="356"/>
        <v>0</v>
      </c>
      <c r="HRN16" s="6">
        <f t="shared" si="356"/>
        <v>0</v>
      </c>
      <c r="HRO16" s="6">
        <f t="shared" si="356"/>
        <v>0</v>
      </c>
      <c r="HRP16" s="6">
        <f t="shared" si="356"/>
        <v>0</v>
      </c>
      <c r="HRQ16" s="6">
        <f t="shared" si="356"/>
        <v>0</v>
      </c>
      <c r="HRR16" s="6">
        <f t="shared" si="356"/>
        <v>0</v>
      </c>
      <c r="HRS16" s="6">
        <f t="shared" si="356"/>
        <v>0</v>
      </c>
      <c r="HRT16" s="6">
        <f t="shared" si="356"/>
        <v>0</v>
      </c>
      <c r="HRU16" s="6">
        <f t="shared" si="356"/>
        <v>0</v>
      </c>
      <c r="HRV16" s="6">
        <f t="shared" si="356"/>
        <v>0</v>
      </c>
      <c r="HRW16" s="6">
        <f t="shared" si="356"/>
        <v>0</v>
      </c>
      <c r="HRX16" s="6">
        <f t="shared" si="356"/>
        <v>0</v>
      </c>
      <c r="HRY16" s="6">
        <f t="shared" si="356"/>
        <v>0</v>
      </c>
      <c r="HRZ16" s="6">
        <f t="shared" si="356"/>
        <v>0</v>
      </c>
      <c r="HSA16" s="6">
        <f t="shared" si="356"/>
        <v>0</v>
      </c>
      <c r="HSB16" s="6">
        <f t="shared" si="356"/>
        <v>0</v>
      </c>
      <c r="HSC16" s="6">
        <f t="shared" si="356"/>
        <v>0</v>
      </c>
      <c r="HSD16" s="6">
        <f t="shared" si="356"/>
        <v>0</v>
      </c>
      <c r="HSE16" s="6">
        <f t="shared" si="356"/>
        <v>0</v>
      </c>
      <c r="HSF16" s="6">
        <f t="shared" ref="HSF16:HUQ16" si="357">+HSF13+HSF14+HSF15</f>
        <v>0</v>
      </c>
      <c r="HSG16" s="6">
        <f t="shared" si="357"/>
        <v>0</v>
      </c>
      <c r="HSH16" s="6">
        <f t="shared" si="357"/>
        <v>0</v>
      </c>
      <c r="HSI16" s="6">
        <f t="shared" si="357"/>
        <v>0</v>
      </c>
      <c r="HSJ16" s="6">
        <f t="shared" si="357"/>
        <v>0</v>
      </c>
      <c r="HSK16" s="6">
        <f t="shared" si="357"/>
        <v>0</v>
      </c>
      <c r="HSL16" s="6">
        <f t="shared" si="357"/>
        <v>0</v>
      </c>
      <c r="HSM16" s="6">
        <f t="shared" si="357"/>
        <v>0</v>
      </c>
      <c r="HSN16" s="6">
        <f t="shared" si="357"/>
        <v>0</v>
      </c>
      <c r="HSO16" s="6">
        <f t="shared" si="357"/>
        <v>0</v>
      </c>
      <c r="HSP16" s="6">
        <f t="shared" si="357"/>
        <v>0</v>
      </c>
      <c r="HSQ16" s="6">
        <f t="shared" si="357"/>
        <v>0</v>
      </c>
      <c r="HSR16" s="6">
        <f t="shared" si="357"/>
        <v>0</v>
      </c>
      <c r="HSS16" s="6">
        <f t="shared" si="357"/>
        <v>0</v>
      </c>
      <c r="HST16" s="6">
        <f t="shared" si="357"/>
        <v>0</v>
      </c>
      <c r="HSU16" s="6">
        <f t="shared" si="357"/>
        <v>0</v>
      </c>
      <c r="HSV16" s="6">
        <f t="shared" si="357"/>
        <v>0</v>
      </c>
      <c r="HSW16" s="6">
        <f t="shared" si="357"/>
        <v>0</v>
      </c>
      <c r="HSX16" s="6">
        <f t="shared" si="357"/>
        <v>0</v>
      </c>
      <c r="HSY16" s="6">
        <f t="shared" si="357"/>
        <v>0</v>
      </c>
      <c r="HSZ16" s="6">
        <f t="shared" si="357"/>
        <v>0</v>
      </c>
      <c r="HTA16" s="6">
        <f t="shared" si="357"/>
        <v>0</v>
      </c>
      <c r="HTB16" s="6">
        <f t="shared" si="357"/>
        <v>0</v>
      </c>
      <c r="HTC16" s="6">
        <f t="shared" si="357"/>
        <v>0</v>
      </c>
      <c r="HTD16" s="6">
        <f t="shared" si="357"/>
        <v>0</v>
      </c>
      <c r="HTE16" s="6">
        <f t="shared" si="357"/>
        <v>0</v>
      </c>
      <c r="HTF16" s="6">
        <f t="shared" si="357"/>
        <v>0</v>
      </c>
      <c r="HTG16" s="6">
        <f t="shared" si="357"/>
        <v>0</v>
      </c>
      <c r="HTH16" s="6">
        <f t="shared" si="357"/>
        <v>0</v>
      </c>
      <c r="HTI16" s="6">
        <f t="shared" si="357"/>
        <v>0</v>
      </c>
      <c r="HTJ16" s="6">
        <f t="shared" si="357"/>
        <v>0</v>
      </c>
      <c r="HTK16" s="6">
        <f t="shared" si="357"/>
        <v>0</v>
      </c>
      <c r="HTL16" s="6">
        <f t="shared" si="357"/>
        <v>0</v>
      </c>
      <c r="HTM16" s="6">
        <f t="shared" si="357"/>
        <v>0</v>
      </c>
      <c r="HTN16" s="6">
        <f t="shared" si="357"/>
        <v>0</v>
      </c>
      <c r="HTO16" s="6">
        <f t="shared" si="357"/>
        <v>0</v>
      </c>
      <c r="HTP16" s="6">
        <f t="shared" si="357"/>
        <v>0</v>
      </c>
      <c r="HTQ16" s="6">
        <f t="shared" si="357"/>
        <v>0</v>
      </c>
      <c r="HTR16" s="6">
        <f t="shared" si="357"/>
        <v>0</v>
      </c>
      <c r="HTS16" s="6">
        <f t="shared" si="357"/>
        <v>0</v>
      </c>
      <c r="HTT16" s="6">
        <f t="shared" si="357"/>
        <v>0</v>
      </c>
      <c r="HTU16" s="6">
        <f t="shared" si="357"/>
        <v>0</v>
      </c>
      <c r="HTV16" s="6">
        <f t="shared" si="357"/>
        <v>0</v>
      </c>
      <c r="HTW16" s="6">
        <f t="shared" si="357"/>
        <v>0</v>
      </c>
      <c r="HTX16" s="6">
        <f t="shared" si="357"/>
        <v>0</v>
      </c>
      <c r="HTY16" s="6">
        <f t="shared" si="357"/>
        <v>0</v>
      </c>
      <c r="HTZ16" s="6">
        <f t="shared" si="357"/>
        <v>0</v>
      </c>
      <c r="HUA16" s="6">
        <f t="shared" si="357"/>
        <v>0</v>
      </c>
      <c r="HUB16" s="6">
        <f t="shared" si="357"/>
        <v>0</v>
      </c>
      <c r="HUC16" s="6">
        <f t="shared" si="357"/>
        <v>0</v>
      </c>
      <c r="HUD16" s="6">
        <f t="shared" si="357"/>
        <v>0</v>
      </c>
      <c r="HUE16" s="6">
        <f t="shared" si="357"/>
        <v>0</v>
      </c>
      <c r="HUF16" s="6">
        <f t="shared" si="357"/>
        <v>0</v>
      </c>
      <c r="HUG16" s="6">
        <f t="shared" si="357"/>
        <v>0</v>
      </c>
      <c r="HUH16" s="6">
        <f t="shared" si="357"/>
        <v>0</v>
      </c>
      <c r="HUI16" s="6">
        <f t="shared" si="357"/>
        <v>0</v>
      </c>
      <c r="HUJ16" s="6">
        <f t="shared" si="357"/>
        <v>0</v>
      </c>
      <c r="HUK16" s="6">
        <f t="shared" si="357"/>
        <v>0</v>
      </c>
      <c r="HUL16" s="6">
        <f t="shared" si="357"/>
        <v>0</v>
      </c>
      <c r="HUM16" s="6">
        <f t="shared" si="357"/>
        <v>0</v>
      </c>
      <c r="HUN16" s="6">
        <f t="shared" si="357"/>
        <v>0</v>
      </c>
      <c r="HUO16" s="6">
        <f t="shared" si="357"/>
        <v>0</v>
      </c>
      <c r="HUP16" s="6">
        <f t="shared" si="357"/>
        <v>0</v>
      </c>
      <c r="HUQ16" s="6">
        <f t="shared" si="357"/>
        <v>0</v>
      </c>
      <c r="HUR16" s="6">
        <f t="shared" ref="HUR16:HXC16" si="358">+HUR13+HUR14+HUR15</f>
        <v>0</v>
      </c>
      <c r="HUS16" s="6">
        <f t="shared" si="358"/>
        <v>0</v>
      </c>
      <c r="HUT16" s="6">
        <f t="shared" si="358"/>
        <v>0</v>
      </c>
      <c r="HUU16" s="6">
        <f t="shared" si="358"/>
        <v>0</v>
      </c>
      <c r="HUV16" s="6">
        <f t="shared" si="358"/>
        <v>0</v>
      </c>
      <c r="HUW16" s="6">
        <f t="shared" si="358"/>
        <v>0</v>
      </c>
      <c r="HUX16" s="6">
        <f t="shared" si="358"/>
        <v>0</v>
      </c>
      <c r="HUY16" s="6">
        <f t="shared" si="358"/>
        <v>0</v>
      </c>
      <c r="HUZ16" s="6">
        <f t="shared" si="358"/>
        <v>0</v>
      </c>
      <c r="HVA16" s="6">
        <f t="shared" si="358"/>
        <v>0</v>
      </c>
      <c r="HVB16" s="6">
        <f t="shared" si="358"/>
        <v>0</v>
      </c>
      <c r="HVC16" s="6">
        <f t="shared" si="358"/>
        <v>0</v>
      </c>
      <c r="HVD16" s="6">
        <f t="shared" si="358"/>
        <v>0</v>
      </c>
      <c r="HVE16" s="6">
        <f t="shared" si="358"/>
        <v>0</v>
      </c>
      <c r="HVF16" s="6">
        <f t="shared" si="358"/>
        <v>0</v>
      </c>
      <c r="HVG16" s="6">
        <f t="shared" si="358"/>
        <v>0</v>
      </c>
      <c r="HVH16" s="6">
        <f t="shared" si="358"/>
        <v>0</v>
      </c>
      <c r="HVI16" s="6">
        <f t="shared" si="358"/>
        <v>0</v>
      </c>
      <c r="HVJ16" s="6">
        <f t="shared" si="358"/>
        <v>0</v>
      </c>
      <c r="HVK16" s="6">
        <f t="shared" si="358"/>
        <v>0</v>
      </c>
      <c r="HVL16" s="6">
        <f t="shared" si="358"/>
        <v>0</v>
      </c>
      <c r="HVM16" s="6">
        <f t="shared" si="358"/>
        <v>0</v>
      </c>
      <c r="HVN16" s="6">
        <f t="shared" si="358"/>
        <v>0</v>
      </c>
      <c r="HVO16" s="6">
        <f t="shared" si="358"/>
        <v>0</v>
      </c>
      <c r="HVP16" s="6">
        <f t="shared" si="358"/>
        <v>0</v>
      </c>
      <c r="HVQ16" s="6">
        <f t="shared" si="358"/>
        <v>0</v>
      </c>
      <c r="HVR16" s="6">
        <f t="shared" si="358"/>
        <v>0</v>
      </c>
      <c r="HVS16" s="6">
        <f t="shared" si="358"/>
        <v>0</v>
      </c>
      <c r="HVT16" s="6">
        <f t="shared" si="358"/>
        <v>0</v>
      </c>
      <c r="HVU16" s="6">
        <f t="shared" si="358"/>
        <v>0</v>
      </c>
      <c r="HVV16" s="6">
        <f t="shared" si="358"/>
        <v>0</v>
      </c>
      <c r="HVW16" s="6">
        <f t="shared" si="358"/>
        <v>0</v>
      </c>
      <c r="HVX16" s="6">
        <f t="shared" si="358"/>
        <v>0</v>
      </c>
      <c r="HVY16" s="6">
        <f t="shared" si="358"/>
        <v>0</v>
      </c>
      <c r="HVZ16" s="6">
        <f t="shared" si="358"/>
        <v>0</v>
      </c>
      <c r="HWA16" s="6">
        <f t="shared" si="358"/>
        <v>0</v>
      </c>
      <c r="HWB16" s="6">
        <f t="shared" si="358"/>
        <v>0</v>
      </c>
      <c r="HWC16" s="6">
        <f t="shared" si="358"/>
        <v>0</v>
      </c>
      <c r="HWD16" s="6">
        <f t="shared" si="358"/>
        <v>0</v>
      </c>
      <c r="HWE16" s="6">
        <f t="shared" si="358"/>
        <v>0</v>
      </c>
      <c r="HWF16" s="6">
        <f t="shared" si="358"/>
        <v>0</v>
      </c>
      <c r="HWG16" s="6">
        <f t="shared" si="358"/>
        <v>0</v>
      </c>
      <c r="HWH16" s="6">
        <f t="shared" si="358"/>
        <v>0</v>
      </c>
      <c r="HWI16" s="6">
        <f t="shared" si="358"/>
        <v>0</v>
      </c>
      <c r="HWJ16" s="6">
        <f t="shared" si="358"/>
        <v>0</v>
      </c>
      <c r="HWK16" s="6">
        <f t="shared" si="358"/>
        <v>0</v>
      </c>
      <c r="HWL16" s="6">
        <f t="shared" si="358"/>
        <v>0</v>
      </c>
      <c r="HWM16" s="6">
        <f t="shared" si="358"/>
        <v>0</v>
      </c>
      <c r="HWN16" s="6">
        <f t="shared" si="358"/>
        <v>0</v>
      </c>
      <c r="HWO16" s="6">
        <f t="shared" si="358"/>
        <v>0</v>
      </c>
      <c r="HWP16" s="6">
        <f t="shared" si="358"/>
        <v>0</v>
      </c>
      <c r="HWQ16" s="6">
        <f t="shared" si="358"/>
        <v>0</v>
      </c>
      <c r="HWR16" s="6">
        <f t="shared" si="358"/>
        <v>0</v>
      </c>
      <c r="HWS16" s="6">
        <f t="shared" si="358"/>
        <v>0</v>
      </c>
      <c r="HWT16" s="6">
        <f t="shared" si="358"/>
        <v>0</v>
      </c>
      <c r="HWU16" s="6">
        <f t="shared" si="358"/>
        <v>0</v>
      </c>
      <c r="HWV16" s="6">
        <f t="shared" si="358"/>
        <v>0</v>
      </c>
      <c r="HWW16" s="6">
        <f t="shared" si="358"/>
        <v>0</v>
      </c>
      <c r="HWX16" s="6">
        <f t="shared" si="358"/>
        <v>0</v>
      </c>
      <c r="HWY16" s="6">
        <f t="shared" si="358"/>
        <v>0</v>
      </c>
      <c r="HWZ16" s="6">
        <f t="shared" si="358"/>
        <v>0</v>
      </c>
      <c r="HXA16" s="6">
        <f t="shared" si="358"/>
        <v>0</v>
      </c>
      <c r="HXB16" s="6">
        <f t="shared" si="358"/>
        <v>0</v>
      </c>
      <c r="HXC16" s="6">
        <f t="shared" si="358"/>
        <v>0</v>
      </c>
      <c r="HXD16" s="6">
        <f t="shared" ref="HXD16:HZO16" si="359">+HXD13+HXD14+HXD15</f>
        <v>0</v>
      </c>
      <c r="HXE16" s="6">
        <f t="shared" si="359"/>
        <v>0</v>
      </c>
      <c r="HXF16" s="6">
        <f t="shared" si="359"/>
        <v>0</v>
      </c>
      <c r="HXG16" s="6">
        <f t="shared" si="359"/>
        <v>0</v>
      </c>
      <c r="HXH16" s="6">
        <f t="shared" si="359"/>
        <v>0</v>
      </c>
      <c r="HXI16" s="6">
        <f t="shared" si="359"/>
        <v>0</v>
      </c>
      <c r="HXJ16" s="6">
        <f t="shared" si="359"/>
        <v>0</v>
      </c>
      <c r="HXK16" s="6">
        <f t="shared" si="359"/>
        <v>0</v>
      </c>
      <c r="HXL16" s="6">
        <f t="shared" si="359"/>
        <v>0</v>
      </c>
      <c r="HXM16" s="6">
        <f t="shared" si="359"/>
        <v>0</v>
      </c>
      <c r="HXN16" s="6">
        <f t="shared" si="359"/>
        <v>0</v>
      </c>
      <c r="HXO16" s="6">
        <f t="shared" si="359"/>
        <v>0</v>
      </c>
      <c r="HXP16" s="6">
        <f t="shared" si="359"/>
        <v>0</v>
      </c>
      <c r="HXQ16" s="6">
        <f t="shared" si="359"/>
        <v>0</v>
      </c>
      <c r="HXR16" s="6">
        <f t="shared" si="359"/>
        <v>0</v>
      </c>
      <c r="HXS16" s="6">
        <f t="shared" si="359"/>
        <v>0</v>
      </c>
      <c r="HXT16" s="6">
        <f t="shared" si="359"/>
        <v>0</v>
      </c>
      <c r="HXU16" s="6">
        <f t="shared" si="359"/>
        <v>0</v>
      </c>
      <c r="HXV16" s="6">
        <f t="shared" si="359"/>
        <v>0</v>
      </c>
      <c r="HXW16" s="6">
        <f t="shared" si="359"/>
        <v>0</v>
      </c>
      <c r="HXX16" s="6">
        <f t="shared" si="359"/>
        <v>0</v>
      </c>
      <c r="HXY16" s="6">
        <f t="shared" si="359"/>
        <v>0</v>
      </c>
      <c r="HXZ16" s="6">
        <f t="shared" si="359"/>
        <v>0</v>
      </c>
      <c r="HYA16" s="6">
        <f t="shared" si="359"/>
        <v>0</v>
      </c>
      <c r="HYB16" s="6">
        <f t="shared" si="359"/>
        <v>0</v>
      </c>
      <c r="HYC16" s="6">
        <f t="shared" si="359"/>
        <v>0</v>
      </c>
      <c r="HYD16" s="6">
        <f t="shared" si="359"/>
        <v>0</v>
      </c>
      <c r="HYE16" s="6">
        <f t="shared" si="359"/>
        <v>0</v>
      </c>
      <c r="HYF16" s="6">
        <f t="shared" si="359"/>
        <v>0</v>
      </c>
      <c r="HYG16" s="6">
        <f t="shared" si="359"/>
        <v>0</v>
      </c>
      <c r="HYH16" s="6">
        <f t="shared" si="359"/>
        <v>0</v>
      </c>
      <c r="HYI16" s="6">
        <f t="shared" si="359"/>
        <v>0</v>
      </c>
      <c r="HYJ16" s="6">
        <f t="shared" si="359"/>
        <v>0</v>
      </c>
      <c r="HYK16" s="6">
        <f t="shared" si="359"/>
        <v>0</v>
      </c>
      <c r="HYL16" s="6">
        <f t="shared" si="359"/>
        <v>0</v>
      </c>
      <c r="HYM16" s="6">
        <f t="shared" si="359"/>
        <v>0</v>
      </c>
      <c r="HYN16" s="6">
        <f t="shared" si="359"/>
        <v>0</v>
      </c>
      <c r="HYO16" s="6">
        <f t="shared" si="359"/>
        <v>0</v>
      </c>
      <c r="HYP16" s="6">
        <f t="shared" si="359"/>
        <v>0</v>
      </c>
      <c r="HYQ16" s="6">
        <f t="shared" si="359"/>
        <v>0</v>
      </c>
      <c r="HYR16" s="6">
        <f t="shared" si="359"/>
        <v>0</v>
      </c>
      <c r="HYS16" s="6">
        <f t="shared" si="359"/>
        <v>0</v>
      </c>
      <c r="HYT16" s="6">
        <f t="shared" si="359"/>
        <v>0</v>
      </c>
      <c r="HYU16" s="6">
        <f t="shared" si="359"/>
        <v>0</v>
      </c>
      <c r="HYV16" s="6">
        <f t="shared" si="359"/>
        <v>0</v>
      </c>
      <c r="HYW16" s="6">
        <f t="shared" si="359"/>
        <v>0</v>
      </c>
      <c r="HYX16" s="6">
        <f t="shared" si="359"/>
        <v>0</v>
      </c>
      <c r="HYY16" s="6">
        <f t="shared" si="359"/>
        <v>0</v>
      </c>
      <c r="HYZ16" s="6">
        <f t="shared" si="359"/>
        <v>0</v>
      </c>
      <c r="HZA16" s="6">
        <f t="shared" si="359"/>
        <v>0</v>
      </c>
      <c r="HZB16" s="6">
        <f t="shared" si="359"/>
        <v>0</v>
      </c>
      <c r="HZC16" s="6">
        <f t="shared" si="359"/>
        <v>0</v>
      </c>
      <c r="HZD16" s="6">
        <f t="shared" si="359"/>
        <v>0</v>
      </c>
      <c r="HZE16" s="6">
        <f t="shared" si="359"/>
        <v>0</v>
      </c>
      <c r="HZF16" s="6">
        <f t="shared" si="359"/>
        <v>0</v>
      </c>
      <c r="HZG16" s="6">
        <f t="shared" si="359"/>
        <v>0</v>
      </c>
      <c r="HZH16" s="6">
        <f t="shared" si="359"/>
        <v>0</v>
      </c>
      <c r="HZI16" s="6">
        <f t="shared" si="359"/>
        <v>0</v>
      </c>
      <c r="HZJ16" s="6">
        <f t="shared" si="359"/>
        <v>0</v>
      </c>
      <c r="HZK16" s="6">
        <f t="shared" si="359"/>
        <v>0</v>
      </c>
      <c r="HZL16" s="6">
        <f t="shared" si="359"/>
        <v>0</v>
      </c>
      <c r="HZM16" s="6">
        <f t="shared" si="359"/>
        <v>0</v>
      </c>
      <c r="HZN16" s="6">
        <f t="shared" si="359"/>
        <v>0</v>
      </c>
      <c r="HZO16" s="6">
        <f t="shared" si="359"/>
        <v>0</v>
      </c>
      <c r="HZP16" s="6">
        <f t="shared" ref="HZP16:ICA16" si="360">+HZP13+HZP14+HZP15</f>
        <v>0</v>
      </c>
      <c r="HZQ16" s="6">
        <f t="shared" si="360"/>
        <v>0</v>
      </c>
      <c r="HZR16" s="6">
        <f t="shared" si="360"/>
        <v>0</v>
      </c>
      <c r="HZS16" s="6">
        <f t="shared" si="360"/>
        <v>0</v>
      </c>
      <c r="HZT16" s="6">
        <f t="shared" si="360"/>
        <v>0</v>
      </c>
      <c r="HZU16" s="6">
        <f t="shared" si="360"/>
        <v>0</v>
      </c>
      <c r="HZV16" s="6">
        <f t="shared" si="360"/>
        <v>0</v>
      </c>
      <c r="HZW16" s="6">
        <f t="shared" si="360"/>
        <v>0</v>
      </c>
      <c r="HZX16" s="6">
        <f t="shared" si="360"/>
        <v>0</v>
      </c>
      <c r="HZY16" s="6">
        <f t="shared" si="360"/>
        <v>0</v>
      </c>
      <c r="HZZ16" s="6">
        <f t="shared" si="360"/>
        <v>0</v>
      </c>
      <c r="IAA16" s="6">
        <f t="shared" si="360"/>
        <v>0</v>
      </c>
      <c r="IAB16" s="6">
        <f t="shared" si="360"/>
        <v>0</v>
      </c>
      <c r="IAC16" s="6">
        <f t="shared" si="360"/>
        <v>0</v>
      </c>
      <c r="IAD16" s="6">
        <f t="shared" si="360"/>
        <v>0</v>
      </c>
      <c r="IAE16" s="6">
        <f t="shared" si="360"/>
        <v>0</v>
      </c>
      <c r="IAF16" s="6">
        <f t="shared" si="360"/>
        <v>0</v>
      </c>
      <c r="IAG16" s="6">
        <f t="shared" si="360"/>
        <v>0</v>
      </c>
      <c r="IAH16" s="6">
        <f t="shared" si="360"/>
        <v>0</v>
      </c>
      <c r="IAI16" s="6">
        <f t="shared" si="360"/>
        <v>0</v>
      </c>
      <c r="IAJ16" s="6">
        <f t="shared" si="360"/>
        <v>0</v>
      </c>
      <c r="IAK16" s="6">
        <f t="shared" si="360"/>
        <v>0</v>
      </c>
      <c r="IAL16" s="6">
        <f t="shared" si="360"/>
        <v>0</v>
      </c>
      <c r="IAM16" s="6">
        <f t="shared" si="360"/>
        <v>0</v>
      </c>
      <c r="IAN16" s="6">
        <f t="shared" si="360"/>
        <v>0</v>
      </c>
      <c r="IAO16" s="6">
        <f t="shared" si="360"/>
        <v>0</v>
      </c>
      <c r="IAP16" s="6">
        <f t="shared" si="360"/>
        <v>0</v>
      </c>
      <c r="IAQ16" s="6">
        <f t="shared" si="360"/>
        <v>0</v>
      </c>
      <c r="IAR16" s="6">
        <f t="shared" si="360"/>
        <v>0</v>
      </c>
      <c r="IAS16" s="6">
        <f t="shared" si="360"/>
        <v>0</v>
      </c>
      <c r="IAT16" s="6">
        <f t="shared" si="360"/>
        <v>0</v>
      </c>
      <c r="IAU16" s="6">
        <f t="shared" si="360"/>
        <v>0</v>
      </c>
      <c r="IAV16" s="6">
        <f t="shared" si="360"/>
        <v>0</v>
      </c>
      <c r="IAW16" s="6">
        <f t="shared" si="360"/>
        <v>0</v>
      </c>
      <c r="IAX16" s="6">
        <f t="shared" si="360"/>
        <v>0</v>
      </c>
      <c r="IAY16" s="6">
        <f t="shared" si="360"/>
        <v>0</v>
      </c>
      <c r="IAZ16" s="6">
        <f t="shared" si="360"/>
        <v>0</v>
      </c>
      <c r="IBA16" s="6">
        <f t="shared" si="360"/>
        <v>0</v>
      </c>
      <c r="IBB16" s="6">
        <f t="shared" si="360"/>
        <v>0</v>
      </c>
      <c r="IBC16" s="6">
        <f t="shared" si="360"/>
        <v>0</v>
      </c>
      <c r="IBD16" s="6">
        <f t="shared" si="360"/>
        <v>0</v>
      </c>
      <c r="IBE16" s="6">
        <f t="shared" si="360"/>
        <v>0</v>
      </c>
      <c r="IBF16" s="6">
        <f t="shared" si="360"/>
        <v>0</v>
      </c>
      <c r="IBG16" s="6">
        <f t="shared" si="360"/>
        <v>0</v>
      </c>
      <c r="IBH16" s="6">
        <f t="shared" si="360"/>
        <v>0</v>
      </c>
      <c r="IBI16" s="6">
        <f t="shared" si="360"/>
        <v>0</v>
      </c>
      <c r="IBJ16" s="6">
        <f t="shared" si="360"/>
        <v>0</v>
      </c>
      <c r="IBK16" s="6">
        <f t="shared" si="360"/>
        <v>0</v>
      </c>
      <c r="IBL16" s="6">
        <f t="shared" si="360"/>
        <v>0</v>
      </c>
      <c r="IBM16" s="6">
        <f t="shared" si="360"/>
        <v>0</v>
      </c>
      <c r="IBN16" s="6">
        <f t="shared" si="360"/>
        <v>0</v>
      </c>
      <c r="IBO16" s="6">
        <f t="shared" si="360"/>
        <v>0</v>
      </c>
      <c r="IBP16" s="6">
        <f t="shared" si="360"/>
        <v>0</v>
      </c>
      <c r="IBQ16" s="6">
        <f t="shared" si="360"/>
        <v>0</v>
      </c>
      <c r="IBR16" s="6">
        <f t="shared" si="360"/>
        <v>0</v>
      </c>
      <c r="IBS16" s="6">
        <f t="shared" si="360"/>
        <v>0</v>
      </c>
      <c r="IBT16" s="6">
        <f t="shared" si="360"/>
        <v>0</v>
      </c>
      <c r="IBU16" s="6">
        <f t="shared" si="360"/>
        <v>0</v>
      </c>
      <c r="IBV16" s="6">
        <f t="shared" si="360"/>
        <v>0</v>
      </c>
      <c r="IBW16" s="6">
        <f t="shared" si="360"/>
        <v>0</v>
      </c>
      <c r="IBX16" s="6">
        <f t="shared" si="360"/>
        <v>0</v>
      </c>
      <c r="IBY16" s="6">
        <f t="shared" si="360"/>
        <v>0</v>
      </c>
      <c r="IBZ16" s="6">
        <f t="shared" si="360"/>
        <v>0</v>
      </c>
      <c r="ICA16" s="6">
        <f t="shared" si="360"/>
        <v>0</v>
      </c>
      <c r="ICB16" s="6">
        <f t="shared" ref="ICB16:IEM16" si="361">+ICB13+ICB14+ICB15</f>
        <v>0</v>
      </c>
      <c r="ICC16" s="6">
        <f t="shared" si="361"/>
        <v>0</v>
      </c>
      <c r="ICD16" s="6">
        <f t="shared" si="361"/>
        <v>0</v>
      </c>
      <c r="ICE16" s="6">
        <f t="shared" si="361"/>
        <v>0</v>
      </c>
      <c r="ICF16" s="6">
        <f t="shared" si="361"/>
        <v>0</v>
      </c>
      <c r="ICG16" s="6">
        <f t="shared" si="361"/>
        <v>0</v>
      </c>
      <c r="ICH16" s="6">
        <f t="shared" si="361"/>
        <v>0</v>
      </c>
      <c r="ICI16" s="6">
        <f t="shared" si="361"/>
        <v>0</v>
      </c>
      <c r="ICJ16" s="6">
        <f t="shared" si="361"/>
        <v>0</v>
      </c>
      <c r="ICK16" s="6">
        <f t="shared" si="361"/>
        <v>0</v>
      </c>
      <c r="ICL16" s="6">
        <f t="shared" si="361"/>
        <v>0</v>
      </c>
      <c r="ICM16" s="6">
        <f t="shared" si="361"/>
        <v>0</v>
      </c>
      <c r="ICN16" s="6">
        <f t="shared" si="361"/>
        <v>0</v>
      </c>
      <c r="ICO16" s="6">
        <f t="shared" si="361"/>
        <v>0</v>
      </c>
      <c r="ICP16" s="6">
        <f t="shared" si="361"/>
        <v>0</v>
      </c>
      <c r="ICQ16" s="6">
        <f t="shared" si="361"/>
        <v>0</v>
      </c>
      <c r="ICR16" s="6">
        <f t="shared" si="361"/>
        <v>0</v>
      </c>
      <c r="ICS16" s="6">
        <f t="shared" si="361"/>
        <v>0</v>
      </c>
      <c r="ICT16" s="6">
        <f t="shared" si="361"/>
        <v>0</v>
      </c>
      <c r="ICU16" s="6">
        <f t="shared" si="361"/>
        <v>0</v>
      </c>
      <c r="ICV16" s="6">
        <f t="shared" si="361"/>
        <v>0</v>
      </c>
      <c r="ICW16" s="6">
        <f t="shared" si="361"/>
        <v>0</v>
      </c>
      <c r="ICX16" s="6">
        <f t="shared" si="361"/>
        <v>0</v>
      </c>
      <c r="ICY16" s="6">
        <f t="shared" si="361"/>
        <v>0</v>
      </c>
      <c r="ICZ16" s="6">
        <f t="shared" si="361"/>
        <v>0</v>
      </c>
      <c r="IDA16" s="6">
        <f t="shared" si="361"/>
        <v>0</v>
      </c>
      <c r="IDB16" s="6">
        <f t="shared" si="361"/>
        <v>0</v>
      </c>
      <c r="IDC16" s="6">
        <f t="shared" si="361"/>
        <v>0</v>
      </c>
      <c r="IDD16" s="6">
        <f t="shared" si="361"/>
        <v>0</v>
      </c>
      <c r="IDE16" s="6">
        <f t="shared" si="361"/>
        <v>0</v>
      </c>
      <c r="IDF16" s="6">
        <f t="shared" si="361"/>
        <v>0</v>
      </c>
      <c r="IDG16" s="6">
        <f t="shared" si="361"/>
        <v>0</v>
      </c>
      <c r="IDH16" s="6">
        <f t="shared" si="361"/>
        <v>0</v>
      </c>
      <c r="IDI16" s="6">
        <f t="shared" si="361"/>
        <v>0</v>
      </c>
      <c r="IDJ16" s="6">
        <f t="shared" si="361"/>
        <v>0</v>
      </c>
      <c r="IDK16" s="6">
        <f t="shared" si="361"/>
        <v>0</v>
      </c>
      <c r="IDL16" s="6">
        <f t="shared" si="361"/>
        <v>0</v>
      </c>
      <c r="IDM16" s="6">
        <f t="shared" si="361"/>
        <v>0</v>
      </c>
      <c r="IDN16" s="6">
        <f t="shared" si="361"/>
        <v>0</v>
      </c>
      <c r="IDO16" s="6">
        <f t="shared" si="361"/>
        <v>0</v>
      </c>
      <c r="IDP16" s="6">
        <f t="shared" si="361"/>
        <v>0</v>
      </c>
      <c r="IDQ16" s="6">
        <f t="shared" si="361"/>
        <v>0</v>
      </c>
      <c r="IDR16" s="6">
        <f t="shared" si="361"/>
        <v>0</v>
      </c>
      <c r="IDS16" s="6">
        <f t="shared" si="361"/>
        <v>0</v>
      </c>
      <c r="IDT16" s="6">
        <f t="shared" si="361"/>
        <v>0</v>
      </c>
      <c r="IDU16" s="6">
        <f t="shared" si="361"/>
        <v>0</v>
      </c>
      <c r="IDV16" s="6">
        <f t="shared" si="361"/>
        <v>0</v>
      </c>
      <c r="IDW16" s="6">
        <f t="shared" si="361"/>
        <v>0</v>
      </c>
      <c r="IDX16" s="6">
        <f t="shared" si="361"/>
        <v>0</v>
      </c>
      <c r="IDY16" s="6">
        <f t="shared" si="361"/>
        <v>0</v>
      </c>
      <c r="IDZ16" s="6">
        <f t="shared" si="361"/>
        <v>0</v>
      </c>
      <c r="IEA16" s="6">
        <f t="shared" si="361"/>
        <v>0</v>
      </c>
      <c r="IEB16" s="6">
        <f t="shared" si="361"/>
        <v>0</v>
      </c>
      <c r="IEC16" s="6">
        <f t="shared" si="361"/>
        <v>0</v>
      </c>
      <c r="IED16" s="6">
        <f t="shared" si="361"/>
        <v>0</v>
      </c>
      <c r="IEE16" s="6">
        <f t="shared" si="361"/>
        <v>0</v>
      </c>
      <c r="IEF16" s="6">
        <f t="shared" si="361"/>
        <v>0</v>
      </c>
      <c r="IEG16" s="6">
        <f t="shared" si="361"/>
        <v>0</v>
      </c>
      <c r="IEH16" s="6">
        <f t="shared" si="361"/>
        <v>0</v>
      </c>
      <c r="IEI16" s="6">
        <f t="shared" si="361"/>
        <v>0</v>
      </c>
      <c r="IEJ16" s="6">
        <f t="shared" si="361"/>
        <v>0</v>
      </c>
      <c r="IEK16" s="6">
        <f t="shared" si="361"/>
        <v>0</v>
      </c>
      <c r="IEL16" s="6">
        <f t="shared" si="361"/>
        <v>0</v>
      </c>
      <c r="IEM16" s="6">
        <f t="shared" si="361"/>
        <v>0</v>
      </c>
      <c r="IEN16" s="6">
        <f t="shared" ref="IEN16:IGY16" si="362">+IEN13+IEN14+IEN15</f>
        <v>0</v>
      </c>
      <c r="IEO16" s="6">
        <f t="shared" si="362"/>
        <v>0</v>
      </c>
      <c r="IEP16" s="6">
        <f t="shared" si="362"/>
        <v>0</v>
      </c>
      <c r="IEQ16" s="6">
        <f t="shared" si="362"/>
        <v>0</v>
      </c>
      <c r="IER16" s="6">
        <f t="shared" si="362"/>
        <v>0</v>
      </c>
      <c r="IES16" s="6">
        <f t="shared" si="362"/>
        <v>0</v>
      </c>
      <c r="IET16" s="6">
        <f t="shared" si="362"/>
        <v>0</v>
      </c>
      <c r="IEU16" s="6">
        <f t="shared" si="362"/>
        <v>0</v>
      </c>
      <c r="IEV16" s="6">
        <f t="shared" si="362"/>
        <v>0</v>
      </c>
      <c r="IEW16" s="6">
        <f t="shared" si="362"/>
        <v>0</v>
      </c>
      <c r="IEX16" s="6">
        <f t="shared" si="362"/>
        <v>0</v>
      </c>
      <c r="IEY16" s="6">
        <f t="shared" si="362"/>
        <v>0</v>
      </c>
      <c r="IEZ16" s="6">
        <f t="shared" si="362"/>
        <v>0</v>
      </c>
      <c r="IFA16" s="6">
        <f t="shared" si="362"/>
        <v>0</v>
      </c>
      <c r="IFB16" s="6">
        <f t="shared" si="362"/>
        <v>0</v>
      </c>
      <c r="IFC16" s="6">
        <f t="shared" si="362"/>
        <v>0</v>
      </c>
      <c r="IFD16" s="6">
        <f t="shared" si="362"/>
        <v>0</v>
      </c>
      <c r="IFE16" s="6">
        <f t="shared" si="362"/>
        <v>0</v>
      </c>
      <c r="IFF16" s="6">
        <f t="shared" si="362"/>
        <v>0</v>
      </c>
      <c r="IFG16" s="6">
        <f t="shared" si="362"/>
        <v>0</v>
      </c>
      <c r="IFH16" s="6">
        <f t="shared" si="362"/>
        <v>0</v>
      </c>
      <c r="IFI16" s="6">
        <f t="shared" si="362"/>
        <v>0</v>
      </c>
      <c r="IFJ16" s="6">
        <f t="shared" si="362"/>
        <v>0</v>
      </c>
      <c r="IFK16" s="6">
        <f t="shared" si="362"/>
        <v>0</v>
      </c>
      <c r="IFL16" s="6">
        <f t="shared" si="362"/>
        <v>0</v>
      </c>
      <c r="IFM16" s="6">
        <f t="shared" si="362"/>
        <v>0</v>
      </c>
      <c r="IFN16" s="6">
        <f t="shared" si="362"/>
        <v>0</v>
      </c>
      <c r="IFO16" s="6">
        <f t="shared" si="362"/>
        <v>0</v>
      </c>
      <c r="IFP16" s="6">
        <f t="shared" si="362"/>
        <v>0</v>
      </c>
      <c r="IFQ16" s="6">
        <f t="shared" si="362"/>
        <v>0</v>
      </c>
      <c r="IFR16" s="6">
        <f t="shared" si="362"/>
        <v>0</v>
      </c>
      <c r="IFS16" s="6">
        <f t="shared" si="362"/>
        <v>0</v>
      </c>
      <c r="IFT16" s="6">
        <f t="shared" si="362"/>
        <v>0</v>
      </c>
      <c r="IFU16" s="6">
        <f t="shared" si="362"/>
        <v>0</v>
      </c>
      <c r="IFV16" s="6">
        <f t="shared" si="362"/>
        <v>0</v>
      </c>
      <c r="IFW16" s="6">
        <f t="shared" si="362"/>
        <v>0</v>
      </c>
      <c r="IFX16" s="6">
        <f t="shared" si="362"/>
        <v>0</v>
      </c>
      <c r="IFY16" s="6">
        <f t="shared" si="362"/>
        <v>0</v>
      </c>
      <c r="IFZ16" s="6">
        <f t="shared" si="362"/>
        <v>0</v>
      </c>
      <c r="IGA16" s="6">
        <f t="shared" si="362"/>
        <v>0</v>
      </c>
      <c r="IGB16" s="6">
        <f t="shared" si="362"/>
        <v>0</v>
      </c>
      <c r="IGC16" s="6">
        <f t="shared" si="362"/>
        <v>0</v>
      </c>
      <c r="IGD16" s="6">
        <f t="shared" si="362"/>
        <v>0</v>
      </c>
      <c r="IGE16" s="6">
        <f t="shared" si="362"/>
        <v>0</v>
      </c>
      <c r="IGF16" s="6">
        <f t="shared" si="362"/>
        <v>0</v>
      </c>
      <c r="IGG16" s="6">
        <f t="shared" si="362"/>
        <v>0</v>
      </c>
      <c r="IGH16" s="6">
        <f t="shared" si="362"/>
        <v>0</v>
      </c>
      <c r="IGI16" s="6">
        <f t="shared" si="362"/>
        <v>0</v>
      </c>
      <c r="IGJ16" s="6">
        <f t="shared" si="362"/>
        <v>0</v>
      </c>
      <c r="IGK16" s="6">
        <f t="shared" si="362"/>
        <v>0</v>
      </c>
      <c r="IGL16" s="6">
        <f t="shared" si="362"/>
        <v>0</v>
      </c>
      <c r="IGM16" s="6">
        <f t="shared" si="362"/>
        <v>0</v>
      </c>
      <c r="IGN16" s="6">
        <f t="shared" si="362"/>
        <v>0</v>
      </c>
      <c r="IGO16" s="6">
        <f t="shared" si="362"/>
        <v>0</v>
      </c>
      <c r="IGP16" s="6">
        <f t="shared" si="362"/>
        <v>0</v>
      </c>
      <c r="IGQ16" s="6">
        <f t="shared" si="362"/>
        <v>0</v>
      </c>
      <c r="IGR16" s="6">
        <f t="shared" si="362"/>
        <v>0</v>
      </c>
      <c r="IGS16" s="6">
        <f t="shared" si="362"/>
        <v>0</v>
      </c>
      <c r="IGT16" s="6">
        <f t="shared" si="362"/>
        <v>0</v>
      </c>
      <c r="IGU16" s="6">
        <f t="shared" si="362"/>
        <v>0</v>
      </c>
      <c r="IGV16" s="6">
        <f t="shared" si="362"/>
        <v>0</v>
      </c>
      <c r="IGW16" s="6">
        <f t="shared" si="362"/>
        <v>0</v>
      </c>
      <c r="IGX16" s="6">
        <f t="shared" si="362"/>
        <v>0</v>
      </c>
      <c r="IGY16" s="6">
        <f t="shared" si="362"/>
        <v>0</v>
      </c>
      <c r="IGZ16" s="6">
        <f t="shared" ref="IGZ16:IJK16" si="363">+IGZ13+IGZ14+IGZ15</f>
        <v>0</v>
      </c>
      <c r="IHA16" s="6">
        <f t="shared" si="363"/>
        <v>0</v>
      </c>
      <c r="IHB16" s="6">
        <f t="shared" si="363"/>
        <v>0</v>
      </c>
      <c r="IHC16" s="6">
        <f t="shared" si="363"/>
        <v>0</v>
      </c>
      <c r="IHD16" s="6">
        <f t="shared" si="363"/>
        <v>0</v>
      </c>
      <c r="IHE16" s="6">
        <f t="shared" si="363"/>
        <v>0</v>
      </c>
      <c r="IHF16" s="6">
        <f t="shared" si="363"/>
        <v>0</v>
      </c>
      <c r="IHG16" s="6">
        <f t="shared" si="363"/>
        <v>0</v>
      </c>
      <c r="IHH16" s="6">
        <f t="shared" si="363"/>
        <v>0</v>
      </c>
      <c r="IHI16" s="6">
        <f t="shared" si="363"/>
        <v>0</v>
      </c>
      <c r="IHJ16" s="6">
        <f t="shared" si="363"/>
        <v>0</v>
      </c>
      <c r="IHK16" s="6">
        <f t="shared" si="363"/>
        <v>0</v>
      </c>
      <c r="IHL16" s="6">
        <f t="shared" si="363"/>
        <v>0</v>
      </c>
      <c r="IHM16" s="6">
        <f t="shared" si="363"/>
        <v>0</v>
      </c>
      <c r="IHN16" s="6">
        <f t="shared" si="363"/>
        <v>0</v>
      </c>
      <c r="IHO16" s="6">
        <f t="shared" si="363"/>
        <v>0</v>
      </c>
      <c r="IHP16" s="6">
        <f t="shared" si="363"/>
        <v>0</v>
      </c>
      <c r="IHQ16" s="6">
        <f t="shared" si="363"/>
        <v>0</v>
      </c>
      <c r="IHR16" s="6">
        <f t="shared" si="363"/>
        <v>0</v>
      </c>
      <c r="IHS16" s="6">
        <f t="shared" si="363"/>
        <v>0</v>
      </c>
      <c r="IHT16" s="6">
        <f t="shared" si="363"/>
        <v>0</v>
      </c>
      <c r="IHU16" s="6">
        <f t="shared" si="363"/>
        <v>0</v>
      </c>
      <c r="IHV16" s="6">
        <f t="shared" si="363"/>
        <v>0</v>
      </c>
      <c r="IHW16" s="6">
        <f t="shared" si="363"/>
        <v>0</v>
      </c>
      <c r="IHX16" s="6">
        <f t="shared" si="363"/>
        <v>0</v>
      </c>
      <c r="IHY16" s="6">
        <f t="shared" si="363"/>
        <v>0</v>
      </c>
      <c r="IHZ16" s="6">
        <f t="shared" si="363"/>
        <v>0</v>
      </c>
      <c r="IIA16" s="6">
        <f t="shared" si="363"/>
        <v>0</v>
      </c>
      <c r="IIB16" s="6">
        <f t="shared" si="363"/>
        <v>0</v>
      </c>
      <c r="IIC16" s="6">
        <f t="shared" si="363"/>
        <v>0</v>
      </c>
      <c r="IID16" s="6">
        <f t="shared" si="363"/>
        <v>0</v>
      </c>
      <c r="IIE16" s="6">
        <f t="shared" si="363"/>
        <v>0</v>
      </c>
      <c r="IIF16" s="6">
        <f t="shared" si="363"/>
        <v>0</v>
      </c>
      <c r="IIG16" s="6">
        <f t="shared" si="363"/>
        <v>0</v>
      </c>
      <c r="IIH16" s="6">
        <f t="shared" si="363"/>
        <v>0</v>
      </c>
      <c r="III16" s="6">
        <f t="shared" si="363"/>
        <v>0</v>
      </c>
      <c r="IIJ16" s="6">
        <f t="shared" si="363"/>
        <v>0</v>
      </c>
      <c r="IIK16" s="6">
        <f t="shared" si="363"/>
        <v>0</v>
      </c>
      <c r="IIL16" s="6">
        <f t="shared" si="363"/>
        <v>0</v>
      </c>
      <c r="IIM16" s="6">
        <f t="shared" si="363"/>
        <v>0</v>
      </c>
      <c r="IIN16" s="6">
        <f t="shared" si="363"/>
        <v>0</v>
      </c>
      <c r="IIO16" s="6">
        <f t="shared" si="363"/>
        <v>0</v>
      </c>
      <c r="IIP16" s="6">
        <f t="shared" si="363"/>
        <v>0</v>
      </c>
      <c r="IIQ16" s="6">
        <f t="shared" si="363"/>
        <v>0</v>
      </c>
      <c r="IIR16" s="6">
        <f t="shared" si="363"/>
        <v>0</v>
      </c>
      <c r="IIS16" s="6">
        <f t="shared" si="363"/>
        <v>0</v>
      </c>
      <c r="IIT16" s="6">
        <f t="shared" si="363"/>
        <v>0</v>
      </c>
      <c r="IIU16" s="6">
        <f t="shared" si="363"/>
        <v>0</v>
      </c>
      <c r="IIV16" s="6">
        <f t="shared" si="363"/>
        <v>0</v>
      </c>
      <c r="IIW16" s="6">
        <f t="shared" si="363"/>
        <v>0</v>
      </c>
      <c r="IIX16" s="6">
        <f t="shared" si="363"/>
        <v>0</v>
      </c>
      <c r="IIY16" s="6">
        <f t="shared" si="363"/>
        <v>0</v>
      </c>
      <c r="IIZ16" s="6">
        <f t="shared" si="363"/>
        <v>0</v>
      </c>
      <c r="IJA16" s="6">
        <f t="shared" si="363"/>
        <v>0</v>
      </c>
      <c r="IJB16" s="6">
        <f t="shared" si="363"/>
        <v>0</v>
      </c>
      <c r="IJC16" s="6">
        <f t="shared" si="363"/>
        <v>0</v>
      </c>
      <c r="IJD16" s="6">
        <f t="shared" si="363"/>
        <v>0</v>
      </c>
      <c r="IJE16" s="6">
        <f t="shared" si="363"/>
        <v>0</v>
      </c>
      <c r="IJF16" s="6">
        <f t="shared" si="363"/>
        <v>0</v>
      </c>
      <c r="IJG16" s="6">
        <f t="shared" si="363"/>
        <v>0</v>
      </c>
      <c r="IJH16" s="6">
        <f t="shared" si="363"/>
        <v>0</v>
      </c>
      <c r="IJI16" s="6">
        <f t="shared" si="363"/>
        <v>0</v>
      </c>
      <c r="IJJ16" s="6">
        <f t="shared" si="363"/>
        <v>0</v>
      </c>
      <c r="IJK16" s="6">
        <f t="shared" si="363"/>
        <v>0</v>
      </c>
      <c r="IJL16" s="6">
        <f t="shared" ref="IJL16:ILW16" si="364">+IJL13+IJL14+IJL15</f>
        <v>0</v>
      </c>
      <c r="IJM16" s="6">
        <f t="shared" si="364"/>
        <v>0</v>
      </c>
      <c r="IJN16" s="6">
        <f t="shared" si="364"/>
        <v>0</v>
      </c>
      <c r="IJO16" s="6">
        <f t="shared" si="364"/>
        <v>0</v>
      </c>
      <c r="IJP16" s="6">
        <f t="shared" si="364"/>
        <v>0</v>
      </c>
      <c r="IJQ16" s="6">
        <f t="shared" si="364"/>
        <v>0</v>
      </c>
      <c r="IJR16" s="6">
        <f t="shared" si="364"/>
        <v>0</v>
      </c>
      <c r="IJS16" s="6">
        <f t="shared" si="364"/>
        <v>0</v>
      </c>
      <c r="IJT16" s="6">
        <f t="shared" si="364"/>
        <v>0</v>
      </c>
      <c r="IJU16" s="6">
        <f t="shared" si="364"/>
        <v>0</v>
      </c>
      <c r="IJV16" s="6">
        <f t="shared" si="364"/>
        <v>0</v>
      </c>
      <c r="IJW16" s="6">
        <f t="shared" si="364"/>
        <v>0</v>
      </c>
      <c r="IJX16" s="6">
        <f t="shared" si="364"/>
        <v>0</v>
      </c>
      <c r="IJY16" s="6">
        <f t="shared" si="364"/>
        <v>0</v>
      </c>
      <c r="IJZ16" s="6">
        <f t="shared" si="364"/>
        <v>0</v>
      </c>
      <c r="IKA16" s="6">
        <f t="shared" si="364"/>
        <v>0</v>
      </c>
      <c r="IKB16" s="6">
        <f t="shared" si="364"/>
        <v>0</v>
      </c>
      <c r="IKC16" s="6">
        <f t="shared" si="364"/>
        <v>0</v>
      </c>
      <c r="IKD16" s="6">
        <f t="shared" si="364"/>
        <v>0</v>
      </c>
      <c r="IKE16" s="6">
        <f t="shared" si="364"/>
        <v>0</v>
      </c>
      <c r="IKF16" s="6">
        <f t="shared" si="364"/>
        <v>0</v>
      </c>
      <c r="IKG16" s="6">
        <f t="shared" si="364"/>
        <v>0</v>
      </c>
      <c r="IKH16" s="6">
        <f t="shared" si="364"/>
        <v>0</v>
      </c>
      <c r="IKI16" s="6">
        <f t="shared" si="364"/>
        <v>0</v>
      </c>
      <c r="IKJ16" s="6">
        <f t="shared" si="364"/>
        <v>0</v>
      </c>
      <c r="IKK16" s="6">
        <f t="shared" si="364"/>
        <v>0</v>
      </c>
      <c r="IKL16" s="6">
        <f t="shared" si="364"/>
        <v>0</v>
      </c>
      <c r="IKM16" s="6">
        <f t="shared" si="364"/>
        <v>0</v>
      </c>
      <c r="IKN16" s="6">
        <f t="shared" si="364"/>
        <v>0</v>
      </c>
      <c r="IKO16" s="6">
        <f t="shared" si="364"/>
        <v>0</v>
      </c>
      <c r="IKP16" s="6">
        <f t="shared" si="364"/>
        <v>0</v>
      </c>
      <c r="IKQ16" s="6">
        <f t="shared" si="364"/>
        <v>0</v>
      </c>
      <c r="IKR16" s="6">
        <f t="shared" si="364"/>
        <v>0</v>
      </c>
      <c r="IKS16" s="6">
        <f t="shared" si="364"/>
        <v>0</v>
      </c>
      <c r="IKT16" s="6">
        <f t="shared" si="364"/>
        <v>0</v>
      </c>
      <c r="IKU16" s="6">
        <f t="shared" si="364"/>
        <v>0</v>
      </c>
      <c r="IKV16" s="6">
        <f t="shared" si="364"/>
        <v>0</v>
      </c>
      <c r="IKW16" s="6">
        <f t="shared" si="364"/>
        <v>0</v>
      </c>
      <c r="IKX16" s="6">
        <f t="shared" si="364"/>
        <v>0</v>
      </c>
      <c r="IKY16" s="6">
        <f t="shared" si="364"/>
        <v>0</v>
      </c>
      <c r="IKZ16" s="6">
        <f t="shared" si="364"/>
        <v>0</v>
      </c>
      <c r="ILA16" s="6">
        <f t="shared" si="364"/>
        <v>0</v>
      </c>
      <c r="ILB16" s="6">
        <f t="shared" si="364"/>
        <v>0</v>
      </c>
      <c r="ILC16" s="6">
        <f t="shared" si="364"/>
        <v>0</v>
      </c>
      <c r="ILD16" s="6">
        <f t="shared" si="364"/>
        <v>0</v>
      </c>
      <c r="ILE16" s="6">
        <f t="shared" si="364"/>
        <v>0</v>
      </c>
      <c r="ILF16" s="6">
        <f t="shared" si="364"/>
        <v>0</v>
      </c>
      <c r="ILG16" s="6">
        <f t="shared" si="364"/>
        <v>0</v>
      </c>
      <c r="ILH16" s="6">
        <f t="shared" si="364"/>
        <v>0</v>
      </c>
      <c r="ILI16" s="6">
        <f t="shared" si="364"/>
        <v>0</v>
      </c>
      <c r="ILJ16" s="6">
        <f t="shared" si="364"/>
        <v>0</v>
      </c>
      <c r="ILK16" s="6">
        <f t="shared" si="364"/>
        <v>0</v>
      </c>
      <c r="ILL16" s="6">
        <f t="shared" si="364"/>
        <v>0</v>
      </c>
      <c r="ILM16" s="6">
        <f t="shared" si="364"/>
        <v>0</v>
      </c>
      <c r="ILN16" s="6">
        <f t="shared" si="364"/>
        <v>0</v>
      </c>
      <c r="ILO16" s="6">
        <f t="shared" si="364"/>
        <v>0</v>
      </c>
      <c r="ILP16" s="6">
        <f t="shared" si="364"/>
        <v>0</v>
      </c>
      <c r="ILQ16" s="6">
        <f t="shared" si="364"/>
        <v>0</v>
      </c>
      <c r="ILR16" s="6">
        <f t="shared" si="364"/>
        <v>0</v>
      </c>
      <c r="ILS16" s="6">
        <f t="shared" si="364"/>
        <v>0</v>
      </c>
      <c r="ILT16" s="6">
        <f t="shared" si="364"/>
        <v>0</v>
      </c>
      <c r="ILU16" s="6">
        <f t="shared" si="364"/>
        <v>0</v>
      </c>
      <c r="ILV16" s="6">
        <f t="shared" si="364"/>
        <v>0</v>
      </c>
      <c r="ILW16" s="6">
        <f t="shared" si="364"/>
        <v>0</v>
      </c>
      <c r="ILX16" s="6">
        <f t="shared" ref="ILX16:IOI16" si="365">+ILX13+ILX14+ILX15</f>
        <v>0</v>
      </c>
      <c r="ILY16" s="6">
        <f t="shared" si="365"/>
        <v>0</v>
      </c>
      <c r="ILZ16" s="6">
        <f t="shared" si="365"/>
        <v>0</v>
      </c>
      <c r="IMA16" s="6">
        <f t="shared" si="365"/>
        <v>0</v>
      </c>
      <c r="IMB16" s="6">
        <f t="shared" si="365"/>
        <v>0</v>
      </c>
      <c r="IMC16" s="6">
        <f t="shared" si="365"/>
        <v>0</v>
      </c>
      <c r="IMD16" s="6">
        <f t="shared" si="365"/>
        <v>0</v>
      </c>
      <c r="IME16" s="6">
        <f t="shared" si="365"/>
        <v>0</v>
      </c>
      <c r="IMF16" s="6">
        <f t="shared" si="365"/>
        <v>0</v>
      </c>
      <c r="IMG16" s="6">
        <f t="shared" si="365"/>
        <v>0</v>
      </c>
      <c r="IMH16" s="6">
        <f t="shared" si="365"/>
        <v>0</v>
      </c>
      <c r="IMI16" s="6">
        <f t="shared" si="365"/>
        <v>0</v>
      </c>
      <c r="IMJ16" s="6">
        <f t="shared" si="365"/>
        <v>0</v>
      </c>
      <c r="IMK16" s="6">
        <f t="shared" si="365"/>
        <v>0</v>
      </c>
      <c r="IML16" s="6">
        <f t="shared" si="365"/>
        <v>0</v>
      </c>
      <c r="IMM16" s="6">
        <f t="shared" si="365"/>
        <v>0</v>
      </c>
      <c r="IMN16" s="6">
        <f t="shared" si="365"/>
        <v>0</v>
      </c>
      <c r="IMO16" s="6">
        <f t="shared" si="365"/>
        <v>0</v>
      </c>
      <c r="IMP16" s="6">
        <f t="shared" si="365"/>
        <v>0</v>
      </c>
      <c r="IMQ16" s="6">
        <f t="shared" si="365"/>
        <v>0</v>
      </c>
      <c r="IMR16" s="6">
        <f t="shared" si="365"/>
        <v>0</v>
      </c>
      <c r="IMS16" s="6">
        <f t="shared" si="365"/>
        <v>0</v>
      </c>
      <c r="IMT16" s="6">
        <f t="shared" si="365"/>
        <v>0</v>
      </c>
      <c r="IMU16" s="6">
        <f t="shared" si="365"/>
        <v>0</v>
      </c>
      <c r="IMV16" s="6">
        <f t="shared" si="365"/>
        <v>0</v>
      </c>
      <c r="IMW16" s="6">
        <f t="shared" si="365"/>
        <v>0</v>
      </c>
      <c r="IMX16" s="6">
        <f t="shared" si="365"/>
        <v>0</v>
      </c>
      <c r="IMY16" s="6">
        <f t="shared" si="365"/>
        <v>0</v>
      </c>
      <c r="IMZ16" s="6">
        <f t="shared" si="365"/>
        <v>0</v>
      </c>
      <c r="INA16" s="6">
        <f t="shared" si="365"/>
        <v>0</v>
      </c>
      <c r="INB16" s="6">
        <f t="shared" si="365"/>
        <v>0</v>
      </c>
      <c r="INC16" s="6">
        <f t="shared" si="365"/>
        <v>0</v>
      </c>
      <c r="IND16" s="6">
        <f t="shared" si="365"/>
        <v>0</v>
      </c>
      <c r="INE16" s="6">
        <f t="shared" si="365"/>
        <v>0</v>
      </c>
      <c r="INF16" s="6">
        <f t="shared" si="365"/>
        <v>0</v>
      </c>
      <c r="ING16" s="6">
        <f t="shared" si="365"/>
        <v>0</v>
      </c>
      <c r="INH16" s="6">
        <f t="shared" si="365"/>
        <v>0</v>
      </c>
      <c r="INI16" s="6">
        <f t="shared" si="365"/>
        <v>0</v>
      </c>
      <c r="INJ16" s="6">
        <f t="shared" si="365"/>
        <v>0</v>
      </c>
      <c r="INK16" s="6">
        <f t="shared" si="365"/>
        <v>0</v>
      </c>
      <c r="INL16" s="6">
        <f t="shared" si="365"/>
        <v>0</v>
      </c>
      <c r="INM16" s="6">
        <f t="shared" si="365"/>
        <v>0</v>
      </c>
      <c r="INN16" s="6">
        <f t="shared" si="365"/>
        <v>0</v>
      </c>
      <c r="INO16" s="6">
        <f t="shared" si="365"/>
        <v>0</v>
      </c>
      <c r="INP16" s="6">
        <f t="shared" si="365"/>
        <v>0</v>
      </c>
      <c r="INQ16" s="6">
        <f t="shared" si="365"/>
        <v>0</v>
      </c>
      <c r="INR16" s="6">
        <f t="shared" si="365"/>
        <v>0</v>
      </c>
      <c r="INS16" s="6">
        <f t="shared" si="365"/>
        <v>0</v>
      </c>
      <c r="INT16" s="6">
        <f t="shared" si="365"/>
        <v>0</v>
      </c>
      <c r="INU16" s="6">
        <f t="shared" si="365"/>
        <v>0</v>
      </c>
      <c r="INV16" s="6">
        <f t="shared" si="365"/>
        <v>0</v>
      </c>
      <c r="INW16" s="6">
        <f t="shared" si="365"/>
        <v>0</v>
      </c>
      <c r="INX16" s="6">
        <f t="shared" si="365"/>
        <v>0</v>
      </c>
      <c r="INY16" s="6">
        <f t="shared" si="365"/>
        <v>0</v>
      </c>
      <c r="INZ16" s="6">
        <f t="shared" si="365"/>
        <v>0</v>
      </c>
      <c r="IOA16" s="6">
        <f t="shared" si="365"/>
        <v>0</v>
      </c>
      <c r="IOB16" s="6">
        <f t="shared" si="365"/>
        <v>0</v>
      </c>
      <c r="IOC16" s="6">
        <f t="shared" si="365"/>
        <v>0</v>
      </c>
      <c r="IOD16" s="6">
        <f t="shared" si="365"/>
        <v>0</v>
      </c>
      <c r="IOE16" s="6">
        <f t="shared" si="365"/>
        <v>0</v>
      </c>
      <c r="IOF16" s="6">
        <f t="shared" si="365"/>
        <v>0</v>
      </c>
      <c r="IOG16" s="6">
        <f t="shared" si="365"/>
        <v>0</v>
      </c>
      <c r="IOH16" s="6">
        <f t="shared" si="365"/>
        <v>0</v>
      </c>
      <c r="IOI16" s="6">
        <f t="shared" si="365"/>
        <v>0</v>
      </c>
      <c r="IOJ16" s="6">
        <f t="shared" ref="IOJ16:IQU16" si="366">+IOJ13+IOJ14+IOJ15</f>
        <v>0</v>
      </c>
      <c r="IOK16" s="6">
        <f t="shared" si="366"/>
        <v>0</v>
      </c>
      <c r="IOL16" s="6">
        <f t="shared" si="366"/>
        <v>0</v>
      </c>
      <c r="IOM16" s="6">
        <f t="shared" si="366"/>
        <v>0</v>
      </c>
      <c r="ION16" s="6">
        <f t="shared" si="366"/>
        <v>0</v>
      </c>
      <c r="IOO16" s="6">
        <f t="shared" si="366"/>
        <v>0</v>
      </c>
      <c r="IOP16" s="6">
        <f t="shared" si="366"/>
        <v>0</v>
      </c>
      <c r="IOQ16" s="6">
        <f t="shared" si="366"/>
        <v>0</v>
      </c>
      <c r="IOR16" s="6">
        <f t="shared" si="366"/>
        <v>0</v>
      </c>
      <c r="IOS16" s="6">
        <f t="shared" si="366"/>
        <v>0</v>
      </c>
      <c r="IOT16" s="6">
        <f t="shared" si="366"/>
        <v>0</v>
      </c>
      <c r="IOU16" s="6">
        <f t="shared" si="366"/>
        <v>0</v>
      </c>
      <c r="IOV16" s="6">
        <f t="shared" si="366"/>
        <v>0</v>
      </c>
      <c r="IOW16" s="6">
        <f t="shared" si="366"/>
        <v>0</v>
      </c>
      <c r="IOX16" s="6">
        <f t="shared" si="366"/>
        <v>0</v>
      </c>
      <c r="IOY16" s="6">
        <f t="shared" si="366"/>
        <v>0</v>
      </c>
      <c r="IOZ16" s="6">
        <f t="shared" si="366"/>
        <v>0</v>
      </c>
      <c r="IPA16" s="6">
        <f t="shared" si="366"/>
        <v>0</v>
      </c>
      <c r="IPB16" s="6">
        <f t="shared" si="366"/>
        <v>0</v>
      </c>
      <c r="IPC16" s="6">
        <f t="shared" si="366"/>
        <v>0</v>
      </c>
      <c r="IPD16" s="6">
        <f t="shared" si="366"/>
        <v>0</v>
      </c>
      <c r="IPE16" s="6">
        <f t="shared" si="366"/>
        <v>0</v>
      </c>
      <c r="IPF16" s="6">
        <f t="shared" si="366"/>
        <v>0</v>
      </c>
      <c r="IPG16" s="6">
        <f t="shared" si="366"/>
        <v>0</v>
      </c>
      <c r="IPH16" s="6">
        <f t="shared" si="366"/>
        <v>0</v>
      </c>
      <c r="IPI16" s="6">
        <f t="shared" si="366"/>
        <v>0</v>
      </c>
      <c r="IPJ16" s="6">
        <f t="shared" si="366"/>
        <v>0</v>
      </c>
      <c r="IPK16" s="6">
        <f t="shared" si="366"/>
        <v>0</v>
      </c>
      <c r="IPL16" s="6">
        <f t="shared" si="366"/>
        <v>0</v>
      </c>
      <c r="IPM16" s="6">
        <f t="shared" si="366"/>
        <v>0</v>
      </c>
      <c r="IPN16" s="6">
        <f t="shared" si="366"/>
        <v>0</v>
      </c>
      <c r="IPO16" s="6">
        <f t="shared" si="366"/>
        <v>0</v>
      </c>
      <c r="IPP16" s="6">
        <f t="shared" si="366"/>
        <v>0</v>
      </c>
      <c r="IPQ16" s="6">
        <f t="shared" si="366"/>
        <v>0</v>
      </c>
      <c r="IPR16" s="6">
        <f t="shared" si="366"/>
        <v>0</v>
      </c>
      <c r="IPS16" s="6">
        <f t="shared" si="366"/>
        <v>0</v>
      </c>
      <c r="IPT16" s="6">
        <f t="shared" si="366"/>
        <v>0</v>
      </c>
      <c r="IPU16" s="6">
        <f t="shared" si="366"/>
        <v>0</v>
      </c>
      <c r="IPV16" s="6">
        <f t="shared" si="366"/>
        <v>0</v>
      </c>
      <c r="IPW16" s="6">
        <f t="shared" si="366"/>
        <v>0</v>
      </c>
      <c r="IPX16" s="6">
        <f t="shared" si="366"/>
        <v>0</v>
      </c>
      <c r="IPY16" s="6">
        <f t="shared" si="366"/>
        <v>0</v>
      </c>
      <c r="IPZ16" s="6">
        <f t="shared" si="366"/>
        <v>0</v>
      </c>
      <c r="IQA16" s="6">
        <f t="shared" si="366"/>
        <v>0</v>
      </c>
      <c r="IQB16" s="6">
        <f t="shared" si="366"/>
        <v>0</v>
      </c>
      <c r="IQC16" s="6">
        <f t="shared" si="366"/>
        <v>0</v>
      </c>
      <c r="IQD16" s="6">
        <f t="shared" si="366"/>
        <v>0</v>
      </c>
      <c r="IQE16" s="6">
        <f t="shared" si="366"/>
        <v>0</v>
      </c>
      <c r="IQF16" s="6">
        <f t="shared" si="366"/>
        <v>0</v>
      </c>
      <c r="IQG16" s="6">
        <f t="shared" si="366"/>
        <v>0</v>
      </c>
      <c r="IQH16" s="6">
        <f t="shared" si="366"/>
        <v>0</v>
      </c>
      <c r="IQI16" s="6">
        <f t="shared" si="366"/>
        <v>0</v>
      </c>
      <c r="IQJ16" s="6">
        <f t="shared" si="366"/>
        <v>0</v>
      </c>
      <c r="IQK16" s="6">
        <f t="shared" si="366"/>
        <v>0</v>
      </c>
      <c r="IQL16" s="6">
        <f t="shared" si="366"/>
        <v>0</v>
      </c>
      <c r="IQM16" s="6">
        <f t="shared" si="366"/>
        <v>0</v>
      </c>
      <c r="IQN16" s="6">
        <f t="shared" si="366"/>
        <v>0</v>
      </c>
      <c r="IQO16" s="6">
        <f t="shared" si="366"/>
        <v>0</v>
      </c>
      <c r="IQP16" s="6">
        <f t="shared" si="366"/>
        <v>0</v>
      </c>
      <c r="IQQ16" s="6">
        <f t="shared" si="366"/>
        <v>0</v>
      </c>
      <c r="IQR16" s="6">
        <f t="shared" si="366"/>
        <v>0</v>
      </c>
      <c r="IQS16" s="6">
        <f t="shared" si="366"/>
        <v>0</v>
      </c>
      <c r="IQT16" s="6">
        <f t="shared" si="366"/>
        <v>0</v>
      </c>
      <c r="IQU16" s="6">
        <f t="shared" si="366"/>
        <v>0</v>
      </c>
      <c r="IQV16" s="6">
        <f t="shared" ref="IQV16:ITG16" si="367">+IQV13+IQV14+IQV15</f>
        <v>0</v>
      </c>
      <c r="IQW16" s="6">
        <f t="shared" si="367"/>
        <v>0</v>
      </c>
      <c r="IQX16" s="6">
        <f t="shared" si="367"/>
        <v>0</v>
      </c>
      <c r="IQY16" s="6">
        <f t="shared" si="367"/>
        <v>0</v>
      </c>
      <c r="IQZ16" s="6">
        <f t="shared" si="367"/>
        <v>0</v>
      </c>
      <c r="IRA16" s="6">
        <f t="shared" si="367"/>
        <v>0</v>
      </c>
      <c r="IRB16" s="6">
        <f t="shared" si="367"/>
        <v>0</v>
      </c>
      <c r="IRC16" s="6">
        <f t="shared" si="367"/>
        <v>0</v>
      </c>
      <c r="IRD16" s="6">
        <f t="shared" si="367"/>
        <v>0</v>
      </c>
      <c r="IRE16" s="6">
        <f t="shared" si="367"/>
        <v>0</v>
      </c>
      <c r="IRF16" s="6">
        <f t="shared" si="367"/>
        <v>0</v>
      </c>
      <c r="IRG16" s="6">
        <f t="shared" si="367"/>
        <v>0</v>
      </c>
      <c r="IRH16" s="6">
        <f t="shared" si="367"/>
        <v>0</v>
      </c>
      <c r="IRI16" s="6">
        <f t="shared" si="367"/>
        <v>0</v>
      </c>
      <c r="IRJ16" s="6">
        <f t="shared" si="367"/>
        <v>0</v>
      </c>
      <c r="IRK16" s="6">
        <f t="shared" si="367"/>
        <v>0</v>
      </c>
      <c r="IRL16" s="6">
        <f t="shared" si="367"/>
        <v>0</v>
      </c>
      <c r="IRM16" s="6">
        <f t="shared" si="367"/>
        <v>0</v>
      </c>
      <c r="IRN16" s="6">
        <f t="shared" si="367"/>
        <v>0</v>
      </c>
      <c r="IRO16" s="6">
        <f t="shared" si="367"/>
        <v>0</v>
      </c>
      <c r="IRP16" s="6">
        <f t="shared" si="367"/>
        <v>0</v>
      </c>
      <c r="IRQ16" s="6">
        <f t="shared" si="367"/>
        <v>0</v>
      </c>
      <c r="IRR16" s="6">
        <f t="shared" si="367"/>
        <v>0</v>
      </c>
      <c r="IRS16" s="6">
        <f t="shared" si="367"/>
        <v>0</v>
      </c>
      <c r="IRT16" s="6">
        <f t="shared" si="367"/>
        <v>0</v>
      </c>
      <c r="IRU16" s="6">
        <f t="shared" si="367"/>
        <v>0</v>
      </c>
      <c r="IRV16" s="6">
        <f t="shared" si="367"/>
        <v>0</v>
      </c>
      <c r="IRW16" s="6">
        <f t="shared" si="367"/>
        <v>0</v>
      </c>
      <c r="IRX16" s="6">
        <f t="shared" si="367"/>
        <v>0</v>
      </c>
      <c r="IRY16" s="6">
        <f t="shared" si="367"/>
        <v>0</v>
      </c>
      <c r="IRZ16" s="6">
        <f t="shared" si="367"/>
        <v>0</v>
      </c>
      <c r="ISA16" s="6">
        <f t="shared" si="367"/>
        <v>0</v>
      </c>
      <c r="ISB16" s="6">
        <f t="shared" si="367"/>
        <v>0</v>
      </c>
      <c r="ISC16" s="6">
        <f t="shared" si="367"/>
        <v>0</v>
      </c>
      <c r="ISD16" s="6">
        <f t="shared" si="367"/>
        <v>0</v>
      </c>
      <c r="ISE16" s="6">
        <f t="shared" si="367"/>
        <v>0</v>
      </c>
      <c r="ISF16" s="6">
        <f t="shared" si="367"/>
        <v>0</v>
      </c>
      <c r="ISG16" s="6">
        <f t="shared" si="367"/>
        <v>0</v>
      </c>
      <c r="ISH16" s="6">
        <f t="shared" si="367"/>
        <v>0</v>
      </c>
      <c r="ISI16" s="6">
        <f t="shared" si="367"/>
        <v>0</v>
      </c>
      <c r="ISJ16" s="6">
        <f t="shared" si="367"/>
        <v>0</v>
      </c>
      <c r="ISK16" s="6">
        <f t="shared" si="367"/>
        <v>0</v>
      </c>
      <c r="ISL16" s="6">
        <f t="shared" si="367"/>
        <v>0</v>
      </c>
      <c r="ISM16" s="6">
        <f t="shared" si="367"/>
        <v>0</v>
      </c>
      <c r="ISN16" s="6">
        <f t="shared" si="367"/>
        <v>0</v>
      </c>
      <c r="ISO16" s="6">
        <f t="shared" si="367"/>
        <v>0</v>
      </c>
      <c r="ISP16" s="6">
        <f t="shared" si="367"/>
        <v>0</v>
      </c>
      <c r="ISQ16" s="6">
        <f t="shared" si="367"/>
        <v>0</v>
      </c>
      <c r="ISR16" s="6">
        <f t="shared" si="367"/>
        <v>0</v>
      </c>
      <c r="ISS16" s="6">
        <f t="shared" si="367"/>
        <v>0</v>
      </c>
      <c r="IST16" s="6">
        <f t="shared" si="367"/>
        <v>0</v>
      </c>
      <c r="ISU16" s="6">
        <f t="shared" si="367"/>
        <v>0</v>
      </c>
      <c r="ISV16" s="6">
        <f t="shared" si="367"/>
        <v>0</v>
      </c>
      <c r="ISW16" s="6">
        <f t="shared" si="367"/>
        <v>0</v>
      </c>
      <c r="ISX16" s="6">
        <f t="shared" si="367"/>
        <v>0</v>
      </c>
      <c r="ISY16" s="6">
        <f t="shared" si="367"/>
        <v>0</v>
      </c>
      <c r="ISZ16" s="6">
        <f t="shared" si="367"/>
        <v>0</v>
      </c>
      <c r="ITA16" s="6">
        <f t="shared" si="367"/>
        <v>0</v>
      </c>
      <c r="ITB16" s="6">
        <f t="shared" si="367"/>
        <v>0</v>
      </c>
      <c r="ITC16" s="6">
        <f t="shared" si="367"/>
        <v>0</v>
      </c>
      <c r="ITD16" s="6">
        <f t="shared" si="367"/>
        <v>0</v>
      </c>
      <c r="ITE16" s="6">
        <f t="shared" si="367"/>
        <v>0</v>
      </c>
      <c r="ITF16" s="6">
        <f t="shared" si="367"/>
        <v>0</v>
      </c>
      <c r="ITG16" s="6">
        <f t="shared" si="367"/>
        <v>0</v>
      </c>
      <c r="ITH16" s="6">
        <f t="shared" ref="ITH16:IVS16" si="368">+ITH13+ITH14+ITH15</f>
        <v>0</v>
      </c>
      <c r="ITI16" s="6">
        <f t="shared" si="368"/>
        <v>0</v>
      </c>
      <c r="ITJ16" s="6">
        <f t="shared" si="368"/>
        <v>0</v>
      </c>
      <c r="ITK16" s="6">
        <f t="shared" si="368"/>
        <v>0</v>
      </c>
      <c r="ITL16" s="6">
        <f t="shared" si="368"/>
        <v>0</v>
      </c>
      <c r="ITM16" s="6">
        <f t="shared" si="368"/>
        <v>0</v>
      </c>
      <c r="ITN16" s="6">
        <f t="shared" si="368"/>
        <v>0</v>
      </c>
      <c r="ITO16" s="6">
        <f t="shared" si="368"/>
        <v>0</v>
      </c>
      <c r="ITP16" s="6">
        <f t="shared" si="368"/>
        <v>0</v>
      </c>
      <c r="ITQ16" s="6">
        <f t="shared" si="368"/>
        <v>0</v>
      </c>
      <c r="ITR16" s="6">
        <f t="shared" si="368"/>
        <v>0</v>
      </c>
      <c r="ITS16" s="6">
        <f t="shared" si="368"/>
        <v>0</v>
      </c>
      <c r="ITT16" s="6">
        <f t="shared" si="368"/>
        <v>0</v>
      </c>
      <c r="ITU16" s="6">
        <f t="shared" si="368"/>
        <v>0</v>
      </c>
      <c r="ITV16" s="6">
        <f t="shared" si="368"/>
        <v>0</v>
      </c>
      <c r="ITW16" s="6">
        <f t="shared" si="368"/>
        <v>0</v>
      </c>
      <c r="ITX16" s="6">
        <f t="shared" si="368"/>
        <v>0</v>
      </c>
      <c r="ITY16" s="6">
        <f t="shared" si="368"/>
        <v>0</v>
      </c>
      <c r="ITZ16" s="6">
        <f t="shared" si="368"/>
        <v>0</v>
      </c>
      <c r="IUA16" s="6">
        <f t="shared" si="368"/>
        <v>0</v>
      </c>
      <c r="IUB16" s="6">
        <f t="shared" si="368"/>
        <v>0</v>
      </c>
      <c r="IUC16" s="6">
        <f t="shared" si="368"/>
        <v>0</v>
      </c>
      <c r="IUD16" s="6">
        <f t="shared" si="368"/>
        <v>0</v>
      </c>
      <c r="IUE16" s="6">
        <f t="shared" si="368"/>
        <v>0</v>
      </c>
      <c r="IUF16" s="6">
        <f t="shared" si="368"/>
        <v>0</v>
      </c>
      <c r="IUG16" s="6">
        <f t="shared" si="368"/>
        <v>0</v>
      </c>
      <c r="IUH16" s="6">
        <f t="shared" si="368"/>
        <v>0</v>
      </c>
      <c r="IUI16" s="6">
        <f t="shared" si="368"/>
        <v>0</v>
      </c>
      <c r="IUJ16" s="6">
        <f t="shared" si="368"/>
        <v>0</v>
      </c>
      <c r="IUK16" s="6">
        <f t="shared" si="368"/>
        <v>0</v>
      </c>
      <c r="IUL16" s="6">
        <f t="shared" si="368"/>
        <v>0</v>
      </c>
      <c r="IUM16" s="6">
        <f t="shared" si="368"/>
        <v>0</v>
      </c>
      <c r="IUN16" s="6">
        <f t="shared" si="368"/>
        <v>0</v>
      </c>
      <c r="IUO16" s="6">
        <f t="shared" si="368"/>
        <v>0</v>
      </c>
      <c r="IUP16" s="6">
        <f t="shared" si="368"/>
        <v>0</v>
      </c>
      <c r="IUQ16" s="6">
        <f t="shared" si="368"/>
        <v>0</v>
      </c>
      <c r="IUR16" s="6">
        <f t="shared" si="368"/>
        <v>0</v>
      </c>
      <c r="IUS16" s="6">
        <f t="shared" si="368"/>
        <v>0</v>
      </c>
      <c r="IUT16" s="6">
        <f t="shared" si="368"/>
        <v>0</v>
      </c>
      <c r="IUU16" s="6">
        <f t="shared" si="368"/>
        <v>0</v>
      </c>
      <c r="IUV16" s="6">
        <f t="shared" si="368"/>
        <v>0</v>
      </c>
      <c r="IUW16" s="6">
        <f t="shared" si="368"/>
        <v>0</v>
      </c>
      <c r="IUX16" s="6">
        <f t="shared" si="368"/>
        <v>0</v>
      </c>
      <c r="IUY16" s="6">
        <f t="shared" si="368"/>
        <v>0</v>
      </c>
      <c r="IUZ16" s="6">
        <f t="shared" si="368"/>
        <v>0</v>
      </c>
      <c r="IVA16" s="6">
        <f t="shared" si="368"/>
        <v>0</v>
      </c>
      <c r="IVB16" s="6">
        <f t="shared" si="368"/>
        <v>0</v>
      </c>
      <c r="IVC16" s="6">
        <f t="shared" si="368"/>
        <v>0</v>
      </c>
      <c r="IVD16" s="6">
        <f t="shared" si="368"/>
        <v>0</v>
      </c>
      <c r="IVE16" s="6">
        <f t="shared" si="368"/>
        <v>0</v>
      </c>
      <c r="IVF16" s="6">
        <f t="shared" si="368"/>
        <v>0</v>
      </c>
      <c r="IVG16" s="6">
        <f t="shared" si="368"/>
        <v>0</v>
      </c>
      <c r="IVH16" s="6">
        <f t="shared" si="368"/>
        <v>0</v>
      </c>
      <c r="IVI16" s="6">
        <f t="shared" si="368"/>
        <v>0</v>
      </c>
      <c r="IVJ16" s="6">
        <f t="shared" si="368"/>
        <v>0</v>
      </c>
      <c r="IVK16" s="6">
        <f t="shared" si="368"/>
        <v>0</v>
      </c>
      <c r="IVL16" s="6">
        <f t="shared" si="368"/>
        <v>0</v>
      </c>
      <c r="IVM16" s="6">
        <f t="shared" si="368"/>
        <v>0</v>
      </c>
      <c r="IVN16" s="6">
        <f t="shared" si="368"/>
        <v>0</v>
      </c>
      <c r="IVO16" s="6">
        <f t="shared" si="368"/>
        <v>0</v>
      </c>
      <c r="IVP16" s="6">
        <f t="shared" si="368"/>
        <v>0</v>
      </c>
      <c r="IVQ16" s="6">
        <f t="shared" si="368"/>
        <v>0</v>
      </c>
      <c r="IVR16" s="6">
        <f t="shared" si="368"/>
        <v>0</v>
      </c>
      <c r="IVS16" s="6">
        <f t="shared" si="368"/>
        <v>0</v>
      </c>
      <c r="IVT16" s="6">
        <f t="shared" ref="IVT16:IYE16" si="369">+IVT13+IVT14+IVT15</f>
        <v>0</v>
      </c>
      <c r="IVU16" s="6">
        <f t="shared" si="369"/>
        <v>0</v>
      </c>
      <c r="IVV16" s="6">
        <f t="shared" si="369"/>
        <v>0</v>
      </c>
      <c r="IVW16" s="6">
        <f t="shared" si="369"/>
        <v>0</v>
      </c>
      <c r="IVX16" s="6">
        <f t="shared" si="369"/>
        <v>0</v>
      </c>
      <c r="IVY16" s="6">
        <f t="shared" si="369"/>
        <v>0</v>
      </c>
      <c r="IVZ16" s="6">
        <f t="shared" si="369"/>
        <v>0</v>
      </c>
      <c r="IWA16" s="6">
        <f t="shared" si="369"/>
        <v>0</v>
      </c>
      <c r="IWB16" s="6">
        <f t="shared" si="369"/>
        <v>0</v>
      </c>
      <c r="IWC16" s="6">
        <f t="shared" si="369"/>
        <v>0</v>
      </c>
      <c r="IWD16" s="6">
        <f t="shared" si="369"/>
        <v>0</v>
      </c>
      <c r="IWE16" s="6">
        <f t="shared" si="369"/>
        <v>0</v>
      </c>
      <c r="IWF16" s="6">
        <f t="shared" si="369"/>
        <v>0</v>
      </c>
      <c r="IWG16" s="6">
        <f t="shared" si="369"/>
        <v>0</v>
      </c>
      <c r="IWH16" s="6">
        <f t="shared" si="369"/>
        <v>0</v>
      </c>
      <c r="IWI16" s="6">
        <f t="shared" si="369"/>
        <v>0</v>
      </c>
      <c r="IWJ16" s="6">
        <f t="shared" si="369"/>
        <v>0</v>
      </c>
      <c r="IWK16" s="6">
        <f t="shared" si="369"/>
        <v>0</v>
      </c>
      <c r="IWL16" s="6">
        <f t="shared" si="369"/>
        <v>0</v>
      </c>
      <c r="IWM16" s="6">
        <f t="shared" si="369"/>
        <v>0</v>
      </c>
      <c r="IWN16" s="6">
        <f t="shared" si="369"/>
        <v>0</v>
      </c>
      <c r="IWO16" s="6">
        <f t="shared" si="369"/>
        <v>0</v>
      </c>
      <c r="IWP16" s="6">
        <f t="shared" si="369"/>
        <v>0</v>
      </c>
      <c r="IWQ16" s="6">
        <f t="shared" si="369"/>
        <v>0</v>
      </c>
      <c r="IWR16" s="6">
        <f t="shared" si="369"/>
        <v>0</v>
      </c>
      <c r="IWS16" s="6">
        <f t="shared" si="369"/>
        <v>0</v>
      </c>
      <c r="IWT16" s="6">
        <f t="shared" si="369"/>
        <v>0</v>
      </c>
      <c r="IWU16" s="6">
        <f t="shared" si="369"/>
        <v>0</v>
      </c>
      <c r="IWV16" s="6">
        <f t="shared" si="369"/>
        <v>0</v>
      </c>
      <c r="IWW16" s="6">
        <f t="shared" si="369"/>
        <v>0</v>
      </c>
      <c r="IWX16" s="6">
        <f t="shared" si="369"/>
        <v>0</v>
      </c>
      <c r="IWY16" s="6">
        <f t="shared" si="369"/>
        <v>0</v>
      </c>
      <c r="IWZ16" s="6">
        <f t="shared" si="369"/>
        <v>0</v>
      </c>
      <c r="IXA16" s="6">
        <f t="shared" si="369"/>
        <v>0</v>
      </c>
      <c r="IXB16" s="6">
        <f t="shared" si="369"/>
        <v>0</v>
      </c>
      <c r="IXC16" s="6">
        <f t="shared" si="369"/>
        <v>0</v>
      </c>
      <c r="IXD16" s="6">
        <f t="shared" si="369"/>
        <v>0</v>
      </c>
      <c r="IXE16" s="6">
        <f t="shared" si="369"/>
        <v>0</v>
      </c>
      <c r="IXF16" s="6">
        <f t="shared" si="369"/>
        <v>0</v>
      </c>
      <c r="IXG16" s="6">
        <f t="shared" si="369"/>
        <v>0</v>
      </c>
      <c r="IXH16" s="6">
        <f t="shared" si="369"/>
        <v>0</v>
      </c>
      <c r="IXI16" s="6">
        <f t="shared" si="369"/>
        <v>0</v>
      </c>
      <c r="IXJ16" s="6">
        <f t="shared" si="369"/>
        <v>0</v>
      </c>
      <c r="IXK16" s="6">
        <f t="shared" si="369"/>
        <v>0</v>
      </c>
      <c r="IXL16" s="6">
        <f t="shared" si="369"/>
        <v>0</v>
      </c>
      <c r="IXM16" s="6">
        <f t="shared" si="369"/>
        <v>0</v>
      </c>
      <c r="IXN16" s="6">
        <f t="shared" si="369"/>
        <v>0</v>
      </c>
      <c r="IXO16" s="6">
        <f t="shared" si="369"/>
        <v>0</v>
      </c>
      <c r="IXP16" s="6">
        <f t="shared" si="369"/>
        <v>0</v>
      </c>
      <c r="IXQ16" s="6">
        <f t="shared" si="369"/>
        <v>0</v>
      </c>
      <c r="IXR16" s="6">
        <f t="shared" si="369"/>
        <v>0</v>
      </c>
      <c r="IXS16" s="6">
        <f t="shared" si="369"/>
        <v>0</v>
      </c>
      <c r="IXT16" s="6">
        <f t="shared" si="369"/>
        <v>0</v>
      </c>
      <c r="IXU16" s="6">
        <f t="shared" si="369"/>
        <v>0</v>
      </c>
      <c r="IXV16" s="6">
        <f t="shared" si="369"/>
        <v>0</v>
      </c>
      <c r="IXW16" s="6">
        <f t="shared" si="369"/>
        <v>0</v>
      </c>
      <c r="IXX16" s="6">
        <f t="shared" si="369"/>
        <v>0</v>
      </c>
      <c r="IXY16" s="6">
        <f t="shared" si="369"/>
        <v>0</v>
      </c>
      <c r="IXZ16" s="6">
        <f t="shared" si="369"/>
        <v>0</v>
      </c>
      <c r="IYA16" s="6">
        <f t="shared" si="369"/>
        <v>0</v>
      </c>
      <c r="IYB16" s="6">
        <f t="shared" si="369"/>
        <v>0</v>
      </c>
      <c r="IYC16" s="6">
        <f t="shared" si="369"/>
        <v>0</v>
      </c>
      <c r="IYD16" s="6">
        <f t="shared" si="369"/>
        <v>0</v>
      </c>
      <c r="IYE16" s="6">
        <f t="shared" si="369"/>
        <v>0</v>
      </c>
      <c r="IYF16" s="6">
        <f t="shared" ref="IYF16:JAQ16" si="370">+IYF13+IYF14+IYF15</f>
        <v>0</v>
      </c>
      <c r="IYG16" s="6">
        <f t="shared" si="370"/>
        <v>0</v>
      </c>
      <c r="IYH16" s="6">
        <f t="shared" si="370"/>
        <v>0</v>
      </c>
      <c r="IYI16" s="6">
        <f t="shared" si="370"/>
        <v>0</v>
      </c>
      <c r="IYJ16" s="6">
        <f t="shared" si="370"/>
        <v>0</v>
      </c>
      <c r="IYK16" s="6">
        <f t="shared" si="370"/>
        <v>0</v>
      </c>
      <c r="IYL16" s="6">
        <f t="shared" si="370"/>
        <v>0</v>
      </c>
      <c r="IYM16" s="6">
        <f t="shared" si="370"/>
        <v>0</v>
      </c>
      <c r="IYN16" s="6">
        <f t="shared" si="370"/>
        <v>0</v>
      </c>
      <c r="IYO16" s="6">
        <f t="shared" si="370"/>
        <v>0</v>
      </c>
      <c r="IYP16" s="6">
        <f t="shared" si="370"/>
        <v>0</v>
      </c>
      <c r="IYQ16" s="6">
        <f t="shared" si="370"/>
        <v>0</v>
      </c>
      <c r="IYR16" s="6">
        <f t="shared" si="370"/>
        <v>0</v>
      </c>
      <c r="IYS16" s="6">
        <f t="shared" si="370"/>
        <v>0</v>
      </c>
      <c r="IYT16" s="6">
        <f t="shared" si="370"/>
        <v>0</v>
      </c>
      <c r="IYU16" s="6">
        <f t="shared" si="370"/>
        <v>0</v>
      </c>
      <c r="IYV16" s="6">
        <f t="shared" si="370"/>
        <v>0</v>
      </c>
      <c r="IYW16" s="6">
        <f t="shared" si="370"/>
        <v>0</v>
      </c>
      <c r="IYX16" s="6">
        <f t="shared" si="370"/>
        <v>0</v>
      </c>
      <c r="IYY16" s="6">
        <f t="shared" si="370"/>
        <v>0</v>
      </c>
      <c r="IYZ16" s="6">
        <f t="shared" si="370"/>
        <v>0</v>
      </c>
      <c r="IZA16" s="6">
        <f t="shared" si="370"/>
        <v>0</v>
      </c>
      <c r="IZB16" s="6">
        <f t="shared" si="370"/>
        <v>0</v>
      </c>
      <c r="IZC16" s="6">
        <f t="shared" si="370"/>
        <v>0</v>
      </c>
      <c r="IZD16" s="6">
        <f t="shared" si="370"/>
        <v>0</v>
      </c>
      <c r="IZE16" s="6">
        <f t="shared" si="370"/>
        <v>0</v>
      </c>
      <c r="IZF16" s="6">
        <f t="shared" si="370"/>
        <v>0</v>
      </c>
      <c r="IZG16" s="6">
        <f t="shared" si="370"/>
        <v>0</v>
      </c>
      <c r="IZH16" s="6">
        <f t="shared" si="370"/>
        <v>0</v>
      </c>
      <c r="IZI16" s="6">
        <f t="shared" si="370"/>
        <v>0</v>
      </c>
      <c r="IZJ16" s="6">
        <f t="shared" si="370"/>
        <v>0</v>
      </c>
      <c r="IZK16" s="6">
        <f t="shared" si="370"/>
        <v>0</v>
      </c>
      <c r="IZL16" s="6">
        <f t="shared" si="370"/>
        <v>0</v>
      </c>
      <c r="IZM16" s="6">
        <f t="shared" si="370"/>
        <v>0</v>
      </c>
      <c r="IZN16" s="6">
        <f t="shared" si="370"/>
        <v>0</v>
      </c>
      <c r="IZO16" s="6">
        <f t="shared" si="370"/>
        <v>0</v>
      </c>
      <c r="IZP16" s="6">
        <f t="shared" si="370"/>
        <v>0</v>
      </c>
      <c r="IZQ16" s="6">
        <f t="shared" si="370"/>
        <v>0</v>
      </c>
      <c r="IZR16" s="6">
        <f t="shared" si="370"/>
        <v>0</v>
      </c>
      <c r="IZS16" s="6">
        <f t="shared" si="370"/>
        <v>0</v>
      </c>
      <c r="IZT16" s="6">
        <f t="shared" si="370"/>
        <v>0</v>
      </c>
      <c r="IZU16" s="6">
        <f t="shared" si="370"/>
        <v>0</v>
      </c>
      <c r="IZV16" s="6">
        <f t="shared" si="370"/>
        <v>0</v>
      </c>
      <c r="IZW16" s="6">
        <f t="shared" si="370"/>
        <v>0</v>
      </c>
      <c r="IZX16" s="6">
        <f t="shared" si="370"/>
        <v>0</v>
      </c>
      <c r="IZY16" s="6">
        <f t="shared" si="370"/>
        <v>0</v>
      </c>
      <c r="IZZ16" s="6">
        <f t="shared" si="370"/>
        <v>0</v>
      </c>
      <c r="JAA16" s="6">
        <f t="shared" si="370"/>
        <v>0</v>
      </c>
      <c r="JAB16" s="6">
        <f t="shared" si="370"/>
        <v>0</v>
      </c>
      <c r="JAC16" s="6">
        <f t="shared" si="370"/>
        <v>0</v>
      </c>
      <c r="JAD16" s="6">
        <f t="shared" si="370"/>
        <v>0</v>
      </c>
      <c r="JAE16" s="6">
        <f t="shared" si="370"/>
        <v>0</v>
      </c>
      <c r="JAF16" s="6">
        <f t="shared" si="370"/>
        <v>0</v>
      </c>
      <c r="JAG16" s="6">
        <f t="shared" si="370"/>
        <v>0</v>
      </c>
      <c r="JAH16" s="6">
        <f t="shared" si="370"/>
        <v>0</v>
      </c>
      <c r="JAI16" s="6">
        <f t="shared" si="370"/>
        <v>0</v>
      </c>
      <c r="JAJ16" s="6">
        <f t="shared" si="370"/>
        <v>0</v>
      </c>
      <c r="JAK16" s="6">
        <f t="shared" si="370"/>
        <v>0</v>
      </c>
      <c r="JAL16" s="6">
        <f t="shared" si="370"/>
        <v>0</v>
      </c>
      <c r="JAM16" s="6">
        <f t="shared" si="370"/>
        <v>0</v>
      </c>
      <c r="JAN16" s="6">
        <f t="shared" si="370"/>
        <v>0</v>
      </c>
      <c r="JAO16" s="6">
        <f t="shared" si="370"/>
        <v>0</v>
      </c>
      <c r="JAP16" s="6">
        <f t="shared" si="370"/>
        <v>0</v>
      </c>
      <c r="JAQ16" s="6">
        <f t="shared" si="370"/>
        <v>0</v>
      </c>
      <c r="JAR16" s="6">
        <f t="shared" ref="JAR16:JDC16" si="371">+JAR13+JAR14+JAR15</f>
        <v>0</v>
      </c>
      <c r="JAS16" s="6">
        <f t="shared" si="371"/>
        <v>0</v>
      </c>
      <c r="JAT16" s="6">
        <f t="shared" si="371"/>
        <v>0</v>
      </c>
      <c r="JAU16" s="6">
        <f t="shared" si="371"/>
        <v>0</v>
      </c>
      <c r="JAV16" s="6">
        <f t="shared" si="371"/>
        <v>0</v>
      </c>
      <c r="JAW16" s="6">
        <f t="shared" si="371"/>
        <v>0</v>
      </c>
      <c r="JAX16" s="6">
        <f t="shared" si="371"/>
        <v>0</v>
      </c>
      <c r="JAY16" s="6">
        <f t="shared" si="371"/>
        <v>0</v>
      </c>
      <c r="JAZ16" s="6">
        <f t="shared" si="371"/>
        <v>0</v>
      </c>
      <c r="JBA16" s="6">
        <f t="shared" si="371"/>
        <v>0</v>
      </c>
      <c r="JBB16" s="6">
        <f t="shared" si="371"/>
        <v>0</v>
      </c>
      <c r="JBC16" s="6">
        <f t="shared" si="371"/>
        <v>0</v>
      </c>
      <c r="JBD16" s="6">
        <f t="shared" si="371"/>
        <v>0</v>
      </c>
      <c r="JBE16" s="6">
        <f t="shared" si="371"/>
        <v>0</v>
      </c>
      <c r="JBF16" s="6">
        <f t="shared" si="371"/>
        <v>0</v>
      </c>
      <c r="JBG16" s="6">
        <f t="shared" si="371"/>
        <v>0</v>
      </c>
      <c r="JBH16" s="6">
        <f t="shared" si="371"/>
        <v>0</v>
      </c>
      <c r="JBI16" s="6">
        <f t="shared" si="371"/>
        <v>0</v>
      </c>
      <c r="JBJ16" s="6">
        <f t="shared" si="371"/>
        <v>0</v>
      </c>
      <c r="JBK16" s="6">
        <f t="shared" si="371"/>
        <v>0</v>
      </c>
      <c r="JBL16" s="6">
        <f t="shared" si="371"/>
        <v>0</v>
      </c>
      <c r="JBM16" s="6">
        <f t="shared" si="371"/>
        <v>0</v>
      </c>
      <c r="JBN16" s="6">
        <f t="shared" si="371"/>
        <v>0</v>
      </c>
      <c r="JBO16" s="6">
        <f t="shared" si="371"/>
        <v>0</v>
      </c>
      <c r="JBP16" s="6">
        <f t="shared" si="371"/>
        <v>0</v>
      </c>
      <c r="JBQ16" s="6">
        <f t="shared" si="371"/>
        <v>0</v>
      </c>
      <c r="JBR16" s="6">
        <f t="shared" si="371"/>
        <v>0</v>
      </c>
      <c r="JBS16" s="6">
        <f t="shared" si="371"/>
        <v>0</v>
      </c>
      <c r="JBT16" s="6">
        <f t="shared" si="371"/>
        <v>0</v>
      </c>
      <c r="JBU16" s="6">
        <f t="shared" si="371"/>
        <v>0</v>
      </c>
      <c r="JBV16" s="6">
        <f t="shared" si="371"/>
        <v>0</v>
      </c>
      <c r="JBW16" s="6">
        <f t="shared" si="371"/>
        <v>0</v>
      </c>
      <c r="JBX16" s="6">
        <f t="shared" si="371"/>
        <v>0</v>
      </c>
      <c r="JBY16" s="6">
        <f t="shared" si="371"/>
        <v>0</v>
      </c>
      <c r="JBZ16" s="6">
        <f t="shared" si="371"/>
        <v>0</v>
      </c>
      <c r="JCA16" s="6">
        <f t="shared" si="371"/>
        <v>0</v>
      </c>
      <c r="JCB16" s="6">
        <f t="shared" si="371"/>
        <v>0</v>
      </c>
      <c r="JCC16" s="6">
        <f t="shared" si="371"/>
        <v>0</v>
      </c>
      <c r="JCD16" s="6">
        <f t="shared" si="371"/>
        <v>0</v>
      </c>
      <c r="JCE16" s="6">
        <f t="shared" si="371"/>
        <v>0</v>
      </c>
      <c r="JCF16" s="6">
        <f t="shared" si="371"/>
        <v>0</v>
      </c>
      <c r="JCG16" s="6">
        <f t="shared" si="371"/>
        <v>0</v>
      </c>
      <c r="JCH16" s="6">
        <f t="shared" si="371"/>
        <v>0</v>
      </c>
      <c r="JCI16" s="6">
        <f t="shared" si="371"/>
        <v>0</v>
      </c>
      <c r="JCJ16" s="6">
        <f t="shared" si="371"/>
        <v>0</v>
      </c>
      <c r="JCK16" s="6">
        <f t="shared" si="371"/>
        <v>0</v>
      </c>
      <c r="JCL16" s="6">
        <f t="shared" si="371"/>
        <v>0</v>
      </c>
      <c r="JCM16" s="6">
        <f t="shared" si="371"/>
        <v>0</v>
      </c>
      <c r="JCN16" s="6">
        <f t="shared" si="371"/>
        <v>0</v>
      </c>
      <c r="JCO16" s="6">
        <f t="shared" si="371"/>
        <v>0</v>
      </c>
      <c r="JCP16" s="6">
        <f t="shared" si="371"/>
        <v>0</v>
      </c>
      <c r="JCQ16" s="6">
        <f t="shared" si="371"/>
        <v>0</v>
      </c>
      <c r="JCR16" s="6">
        <f t="shared" si="371"/>
        <v>0</v>
      </c>
      <c r="JCS16" s="6">
        <f t="shared" si="371"/>
        <v>0</v>
      </c>
      <c r="JCT16" s="6">
        <f t="shared" si="371"/>
        <v>0</v>
      </c>
      <c r="JCU16" s="6">
        <f t="shared" si="371"/>
        <v>0</v>
      </c>
      <c r="JCV16" s="6">
        <f t="shared" si="371"/>
        <v>0</v>
      </c>
      <c r="JCW16" s="6">
        <f t="shared" si="371"/>
        <v>0</v>
      </c>
      <c r="JCX16" s="6">
        <f t="shared" si="371"/>
        <v>0</v>
      </c>
      <c r="JCY16" s="6">
        <f t="shared" si="371"/>
        <v>0</v>
      </c>
      <c r="JCZ16" s="6">
        <f t="shared" si="371"/>
        <v>0</v>
      </c>
      <c r="JDA16" s="6">
        <f t="shared" si="371"/>
        <v>0</v>
      </c>
      <c r="JDB16" s="6">
        <f t="shared" si="371"/>
        <v>0</v>
      </c>
      <c r="JDC16" s="6">
        <f t="shared" si="371"/>
        <v>0</v>
      </c>
      <c r="JDD16" s="6">
        <f t="shared" ref="JDD16:JFO16" si="372">+JDD13+JDD14+JDD15</f>
        <v>0</v>
      </c>
      <c r="JDE16" s="6">
        <f t="shared" si="372"/>
        <v>0</v>
      </c>
      <c r="JDF16" s="6">
        <f t="shared" si="372"/>
        <v>0</v>
      </c>
      <c r="JDG16" s="6">
        <f t="shared" si="372"/>
        <v>0</v>
      </c>
      <c r="JDH16" s="6">
        <f t="shared" si="372"/>
        <v>0</v>
      </c>
      <c r="JDI16" s="6">
        <f t="shared" si="372"/>
        <v>0</v>
      </c>
      <c r="JDJ16" s="6">
        <f t="shared" si="372"/>
        <v>0</v>
      </c>
      <c r="JDK16" s="6">
        <f t="shared" si="372"/>
        <v>0</v>
      </c>
      <c r="JDL16" s="6">
        <f t="shared" si="372"/>
        <v>0</v>
      </c>
      <c r="JDM16" s="6">
        <f t="shared" si="372"/>
        <v>0</v>
      </c>
      <c r="JDN16" s="6">
        <f t="shared" si="372"/>
        <v>0</v>
      </c>
      <c r="JDO16" s="6">
        <f t="shared" si="372"/>
        <v>0</v>
      </c>
      <c r="JDP16" s="6">
        <f t="shared" si="372"/>
        <v>0</v>
      </c>
      <c r="JDQ16" s="6">
        <f t="shared" si="372"/>
        <v>0</v>
      </c>
      <c r="JDR16" s="6">
        <f t="shared" si="372"/>
        <v>0</v>
      </c>
      <c r="JDS16" s="6">
        <f t="shared" si="372"/>
        <v>0</v>
      </c>
      <c r="JDT16" s="6">
        <f t="shared" si="372"/>
        <v>0</v>
      </c>
      <c r="JDU16" s="6">
        <f t="shared" si="372"/>
        <v>0</v>
      </c>
      <c r="JDV16" s="6">
        <f t="shared" si="372"/>
        <v>0</v>
      </c>
      <c r="JDW16" s="6">
        <f t="shared" si="372"/>
        <v>0</v>
      </c>
      <c r="JDX16" s="6">
        <f t="shared" si="372"/>
        <v>0</v>
      </c>
      <c r="JDY16" s="6">
        <f t="shared" si="372"/>
        <v>0</v>
      </c>
      <c r="JDZ16" s="6">
        <f t="shared" si="372"/>
        <v>0</v>
      </c>
      <c r="JEA16" s="6">
        <f t="shared" si="372"/>
        <v>0</v>
      </c>
      <c r="JEB16" s="6">
        <f t="shared" si="372"/>
        <v>0</v>
      </c>
      <c r="JEC16" s="6">
        <f t="shared" si="372"/>
        <v>0</v>
      </c>
      <c r="JED16" s="6">
        <f t="shared" si="372"/>
        <v>0</v>
      </c>
      <c r="JEE16" s="6">
        <f t="shared" si="372"/>
        <v>0</v>
      </c>
      <c r="JEF16" s="6">
        <f t="shared" si="372"/>
        <v>0</v>
      </c>
      <c r="JEG16" s="6">
        <f t="shared" si="372"/>
        <v>0</v>
      </c>
      <c r="JEH16" s="6">
        <f t="shared" si="372"/>
        <v>0</v>
      </c>
      <c r="JEI16" s="6">
        <f t="shared" si="372"/>
        <v>0</v>
      </c>
      <c r="JEJ16" s="6">
        <f t="shared" si="372"/>
        <v>0</v>
      </c>
      <c r="JEK16" s="6">
        <f t="shared" si="372"/>
        <v>0</v>
      </c>
      <c r="JEL16" s="6">
        <f t="shared" si="372"/>
        <v>0</v>
      </c>
      <c r="JEM16" s="6">
        <f t="shared" si="372"/>
        <v>0</v>
      </c>
      <c r="JEN16" s="6">
        <f t="shared" si="372"/>
        <v>0</v>
      </c>
      <c r="JEO16" s="6">
        <f t="shared" si="372"/>
        <v>0</v>
      </c>
      <c r="JEP16" s="6">
        <f t="shared" si="372"/>
        <v>0</v>
      </c>
      <c r="JEQ16" s="6">
        <f t="shared" si="372"/>
        <v>0</v>
      </c>
      <c r="JER16" s="6">
        <f t="shared" si="372"/>
        <v>0</v>
      </c>
      <c r="JES16" s="6">
        <f t="shared" si="372"/>
        <v>0</v>
      </c>
      <c r="JET16" s="6">
        <f t="shared" si="372"/>
        <v>0</v>
      </c>
      <c r="JEU16" s="6">
        <f t="shared" si="372"/>
        <v>0</v>
      </c>
      <c r="JEV16" s="6">
        <f t="shared" si="372"/>
        <v>0</v>
      </c>
      <c r="JEW16" s="6">
        <f t="shared" si="372"/>
        <v>0</v>
      </c>
      <c r="JEX16" s="6">
        <f t="shared" si="372"/>
        <v>0</v>
      </c>
      <c r="JEY16" s="6">
        <f t="shared" si="372"/>
        <v>0</v>
      </c>
      <c r="JEZ16" s="6">
        <f t="shared" si="372"/>
        <v>0</v>
      </c>
      <c r="JFA16" s="6">
        <f t="shared" si="372"/>
        <v>0</v>
      </c>
      <c r="JFB16" s="6">
        <f t="shared" si="372"/>
        <v>0</v>
      </c>
      <c r="JFC16" s="6">
        <f t="shared" si="372"/>
        <v>0</v>
      </c>
      <c r="JFD16" s="6">
        <f t="shared" si="372"/>
        <v>0</v>
      </c>
      <c r="JFE16" s="6">
        <f t="shared" si="372"/>
        <v>0</v>
      </c>
      <c r="JFF16" s="6">
        <f t="shared" si="372"/>
        <v>0</v>
      </c>
      <c r="JFG16" s="6">
        <f t="shared" si="372"/>
        <v>0</v>
      </c>
      <c r="JFH16" s="6">
        <f t="shared" si="372"/>
        <v>0</v>
      </c>
      <c r="JFI16" s="6">
        <f t="shared" si="372"/>
        <v>0</v>
      </c>
      <c r="JFJ16" s="6">
        <f t="shared" si="372"/>
        <v>0</v>
      </c>
      <c r="JFK16" s="6">
        <f t="shared" si="372"/>
        <v>0</v>
      </c>
      <c r="JFL16" s="6">
        <f t="shared" si="372"/>
        <v>0</v>
      </c>
      <c r="JFM16" s="6">
        <f t="shared" si="372"/>
        <v>0</v>
      </c>
      <c r="JFN16" s="6">
        <f t="shared" si="372"/>
        <v>0</v>
      </c>
      <c r="JFO16" s="6">
        <f t="shared" si="372"/>
        <v>0</v>
      </c>
      <c r="JFP16" s="6">
        <f t="shared" ref="JFP16:JIA16" si="373">+JFP13+JFP14+JFP15</f>
        <v>0</v>
      </c>
      <c r="JFQ16" s="6">
        <f t="shared" si="373"/>
        <v>0</v>
      </c>
      <c r="JFR16" s="6">
        <f t="shared" si="373"/>
        <v>0</v>
      </c>
      <c r="JFS16" s="6">
        <f t="shared" si="373"/>
        <v>0</v>
      </c>
      <c r="JFT16" s="6">
        <f t="shared" si="373"/>
        <v>0</v>
      </c>
      <c r="JFU16" s="6">
        <f t="shared" si="373"/>
        <v>0</v>
      </c>
      <c r="JFV16" s="6">
        <f t="shared" si="373"/>
        <v>0</v>
      </c>
      <c r="JFW16" s="6">
        <f t="shared" si="373"/>
        <v>0</v>
      </c>
      <c r="JFX16" s="6">
        <f t="shared" si="373"/>
        <v>0</v>
      </c>
      <c r="JFY16" s="6">
        <f t="shared" si="373"/>
        <v>0</v>
      </c>
      <c r="JFZ16" s="6">
        <f t="shared" si="373"/>
        <v>0</v>
      </c>
      <c r="JGA16" s="6">
        <f t="shared" si="373"/>
        <v>0</v>
      </c>
      <c r="JGB16" s="6">
        <f t="shared" si="373"/>
        <v>0</v>
      </c>
      <c r="JGC16" s="6">
        <f t="shared" si="373"/>
        <v>0</v>
      </c>
      <c r="JGD16" s="6">
        <f t="shared" si="373"/>
        <v>0</v>
      </c>
      <c r="JGE16" s="6">
        <f t="shared" si="373"/>
        <v>0</v>
      </c>
      <c r="JGF16" s="6">
        <f t="shared" si="373"/>
        <v>0</v>
      </c>
      <c r="JGG16" s="6">
        <f t="shared" si="373"/>
        <v>0</v>
      </c>
      <c r="JGH16" s="6">
        <f t="shared" si="373"/>
        <v>0</v>
      </c>
      <c r="JGI16" s="6">
        <f t="shared" si="373"/>
        <v>0</v>
      </c>
      <c r="JGJ16" s="6">
        <f t="shared" si="373"/>
        <v>0</v>
      </c>
      <c r="JGK16" s="6">
        <f t="shared" si="373"/>
        <v>0</v>
      </c>
      <c r="JGL16" s="6">
        <f t="shared" si="373"/>
        <v>0</v>
      </c>
      <c r="JGM16" s="6">
        <f t="shared" si="373"/>
        <v>0</v>
      </c>
      <c r="JGN16" s="6">
        <f t="shared" si="373"/>
        <v>0</v>
      </c>
      <c r="JGO16" s="6">
        <f t="shared" si="373"/>
        <v>0</v>
      </c>
      <c r="JGP16" s="6">
        <f t="shared" si="373"/>
        <v>0</v>
      </c>
      <c r="JGQ16" s="6">
        <f t="shared" si="373"/>
        <v>0</v>
      </c>
      <c r="JGR16" s="6">
        <f t="shared" si="373"/>
        <v>0</v>
      </c>
      <c r="JGS16" s="6">
        <f t="shared" si="373"/>
        <v>0</v>
      </c>
      <c r="JGT16" s="6">
        <f t="shared" si="373"/>
        <v>0</v>
      </c>
      <c r="JGU16" s="6">
        <f t="shared" si="373"/>
        <v>0</v>
      </c>
      <c r="JGV16" s="6">
        <f t="shared" si="373"/>
        <v>0</v>
      </c>
      <c r="JGW16" s="6">
        <f t="shared" si="373"/>
        <v>0</v>
      </c>
      <c r="JGX16" s="6">
        <f t="shared" si="373"/>
        <v>0</v>
      </c>
      <c r="JGY16" s="6">
        <f t="shared" si="373"/>
        <v>0</v>
      </c>
      <c r="JGZ16" s="6">
        <f t="shared" si="373"/>
        <v>0</v>
      </c>
      <c r="JHA16" s="6">
        <f t="shared" si="373"/>
        <v>0</v>
      </c>
      <c r="JHB16" s="6">
        <f t="shared" si="373"/>
        <v>0</v>
      </c>
      <c r="JHC16" s="6">
        <f t="shared" si="373"/>
        <v>0</v>
      </c>
      <c r="JHD16" s="6">
        <f t="shared" si="373"/>
        <v>0</v>
      </c>
      <c r="JHE16" s="6">
        <f t="shared" si="373"/>
        <v>0</v>
      </c>
      <c r="JHF16" s="6">
        <f t="shared" si="373"/>
        <v>0</v>
      </c>
      <c r="JHG16" s="6">
        <f t="shared" si="373"/>
        <v>0</v>
      </c>
      <c r="JHH16" s="6">
        <f t="shared" si="373"/>
        <v>0</v>
      </c>
      <c r="JHI16" s="6">
        <f t="shared" si="373"/>
        <v>0</v>
      </c>
      <c r="JHJ16" s="6">
        <f t="shared" si="373"/>
        <v>0</v>
      </c>
      <c r="JHK16" s="6">
        <f t="shared" si="373"/>
        <v>0</v>
      </c>
      <c r="JHL16" s="6">
        <f t="shared" si="373"/>
        <v>0</v>
      </c>
      <c r="JHM16" s="6">
        <f t="shared" si="373"/>
        <v>0</v>
      </c>
      <c r="JHN16" s="6">
        <f t="shared" si="373"/>
        <v>0</v>
      </c>
      <c r="JHO16" s="6">
        <f t="shared" si="373"/>
        <v>0</v>
      </c>
      <c r="JHP16" s="6">
        <f t="shared" si="373"/>
        <v>0</v>
      </c>
      <c r="JHQ16" s="6">
        <f t="shared" si="373"/>
        <v>0</v>
      </c>
      <c r="JHR16" s="6">
        <f t="shared" si="373"/>
        <v>0</v>
      </c>
      <c r="JHS16" s="6">
        <f t="shared" si="373"/>
        <v>0</v>
      </c>
      <c r="JHT16" s="6">
        <f t="shared" si="373"/>
        <v>0</v>
      </c>
      <c r="JHU16" s="6">
        <f t="shared" si="373"/>
        <v>0</v>
      </c>
      <c r="JHV16" s="6">
        <f t="shared" si="373"/>
        <v>0</v>
      </c>
      <c r="JHW16" s="6">
        <f t="shared" si="373"/>
        <v>0</v>
      </c>
      <c r="JHX16" s="6">
        <f t="shared" si="373"/>
        <v>0</v>
      </c>
      <c r="JHY16" s="6">
        <f t="shared" si="373"/>
        <v>0</v>
      </c>
      <c r="JHZ16" s="6">
        <f t="shared" si="373"/>
        <v>0</v>
      </c>
      <c r="JIA16" s="6">
        <f t="shared" si="373"/>
        <v>0</v>
      </c>
      <c r="JIB16" s="6">
        <f t="shared" ref="JIB16:JKM16" si="374">+JIB13+JIB14+JIB15</f>
        <v>0</v>
      </c>
      <c r="JIC16" s="6">
        <f t="shared" si="374"/>
        <v>0</v>
      </c>
      <c r="JID16" s="6">
        <f t="shared" si="374"/>
        <v>0</v>
      </c>
      <c r="JIE16" s="6">
        <f t="shared" si="374"/>
        <v>0</v>
      </c>
      <c r="JIF16" s="6">
        <f t="shared" si="374"/>
        <v>0</v>
      </c>
      <c r="JIG16" s="6">
        <f t="shared" si="374"/>
        <v>0</v>
      </c>
      <c r="JIH16" s="6">
        <f t="shared" si="374"/>
        <v>0</v>
      </c>
      <c r="JII16" s="6">
        <f t="shared" si="374"/>
        <v>0</v>
      </c>
      <c r="JIJ16" s="6">
        <f t="shared" si="374"/>
        <v>0</v>
      </c>
      <c r="JIK16" s="6">
        <f t="shared" si="374"/>
        <v>0</v>
      </c>
      <c r="JIL16" s="6">
        <f t="shared" si="374"/>
        <v>0</v>
      </c>
      <c r="JIM16" s="6">
        <f t="shared" si="374"/>
        <v>0</v>
      </c>
      <c r="JIN16" s="6">
        <f t="shared" si="374"/>
        <v>0</v>
      </c>
      <c r="JIO16" s="6">
        <f t="shared" si="374"/>
        <v>0</v>
      </c>
      <c r="JIP16" s="6">
        <f t="shared" si="374"/>
        <v>0</v>
      </c>
      <c r="JIQ16" s="6">
        <f t="shared" si="374"/>
        <v>0</v>
      </c>
      <c r="JIR16" s="6">
        <f t="shared" si="374"/>
        <v>0</v>
      </c>
      <c r="JIS16" s="6">
        <f t="shared" si="374"/>
        <v>0</v>
      </c>
      <c r="JIT16" s="6">
        <f t="shared" si="374"/>
        <v>0</v>
      </c>
      <c r="JIU16" s="6">
        <f t="shared" si="374"/>
        <v>0</v>
      </c>
      <c r="JIV16" s="6">
        <f t="shared" si="374"/>
        <v>0</v>
      </c>
      <c r="JIW16" s="6">
        <f t="shared" si="374"/>
        <v>0</v>
      </c>
      <c r="JIX16" s="6">
        <f t="shared" si="374"/>
        <v>0</v>
      </c>
      <c r="JIY16" s="6">
        <f t="shared" si="374"/>
        <v>0</v>
      </c>
      <c r="JIZ16" s="6">
        <f t="shared" si="374"/>
        <v>0</v>
      </c>
      <c r="JJA16" s="6">
        <f t="shared" si="374"/>
        <v>0</v>
      </c>
      <c r="JJB16" s="6">
        <f t="shared" si="374"/>
        <v>0</v>
      </c>
      <c r="JJC16" s="6">
        <f t="shared" si="374"/>
        <v>0</v>
      </c>
      <c r="JJD16" s="6">
        <f t="shared" si="374"/>
        <v>0</v>
      </c>
      <c r="JJE16" s="6">
        <f t="shared" si="374"/>
        <v>0</v>
      </c>
      <c r="JJF16" s="6">
        <f t="shared" si="374"/>
        <v>0</v>
      </c>
      <c r="JJG16" s="6">
        <f t="shared" si="374"/>
        <v>0</v>
      </c>
      <c r="JJH16" s="6">
        <f t="shared" si="374"/>
        <v>0</v>
      </c>
      <c r="JJI16" s="6">
        <f t="shared" si="374"/>
        <v>0</v>
      </c>
      <c r="JJJ16" s="6">
        <f t="shared" si="374"/>
        <v>0</v>
      </c>
      <c r="JJK16" s="6">
        <f t="shared" si="374"/>
        <v>0</v>
      </c>
      <c r="JJL16" s="6">
        <f t="shared" si="374"/>
        <v>0</v>
      </c>
      <c r="JJM16" s="6">
        <f t="shared" si="374"/>
        <v>0</v>
      </c>
      <c r="JJN16" s="6">
        <f t="shared" si="374"/>
        <v>0</v>
      </c>
      <c r="JJO16" s="6">
        <f t="shared" si="374"/>
        <v>0</v>
      </c>
      <c r="JJP16" s="6">
        <f t="shared" si="374"/>
        <v>0</v>
      </c>
      <c r="JJQ16" s="6">
        <f t="shared" si="374"/>
        <v>0</v>
      </c>
      <c r="JJR16" s="6">
        <f t="shared" si="374"/>
        <v>0</v>
      </c>
      <c r="JJS16" s="6">
        <f t="shared" si="374"/>
        <v>0</v>
      </c>
      <c r="JJT16" s="6">
        <f t="shared" si="374"/>
        <v>0</v>
      </c>
      <c r="JJU16" s="6">
        <f t="shared" si="374"/>
        <v>0</v>
      </c>
      <c r="JJV16" s="6">
        <f t="shared" si="374"/>
        <v>0</v>
      </c>
      <c r="JJW16" s="6">
        <f t="shared" si="374"/>
        <v>0</v>
      </c>
      <c r="JJX16" s="6">
        <f t="shared" si="374"/>
        <v>0</v>
      </c>
      <c r="JJY16" s="6">
        <f t="shared" si="374"/>
        <v>0</v>
      </c>
      <c r="JJZ16" s="6">
        <f t="shared" si="374"/>
        <v>0</v>
      </c>
      <c r="JKA16" s="6">
        <f t="shared" si="374"/>
        <v>0</v>
      </c>
      <c r="JKB16" s="6">
        <f t="shared" si="374"/>
        <v>0</v>
      </c>
      <c r="JKC16" s="6">
        <f t="shared" si="374"/>
        <v>0</v>
      </c>
      <c r="JKD16" s="6">
        <f t="shared" si="374"/>
        <v>0</v>
      </c>
      <c r="JKE16" s="6">
        <f t="shared" si="374"/>
        <v>0</v>
      </c>
      <c r="JKF16" s="6">
        <f t="shared" si="374"/>
        <v>0</v>
      </c>
      <c r="JKG16" s="6">
        <f t="shared" si="374"/>
        <v>0</v>
      </c>
      <c r="JKH16" s="6">
        <f t="shared" si="374"/>
        <v>0</v>
      </c>
      <c r="JKI16" s="6">
        <f t="shared" si="374"/>
        <v>0</v>
      </c>
      <c r="JKJ16" s="6">
        <f t="shared" si="374"/>
        <v>0</v>
      </c>
      <c r="JKK16" s="6">
        <f t="shared" si="374"/>
        <v>0</v>
      </c>
      <c r="JKL16" s="6">
        <f t="shared" si="374"/>
        <v>0</v>
      </c>
      <c r="JKM16" s="6">
        <f t="shared" si="374"/>
        <v>0</v>
      </c>
      <c r="JKN16" s="6">
        <f t="shared" ref="JKN16:JMY16" si="375">+JKN13+JKN14+JKN15</f>
        <v>0</v>
      </c>
      <c r="JKO16" s="6">
        <f t="shared" si="375"/>
        <v>0</v>
      </c>
      <c r="JKP16" s="6">
        <f t="shared" si="375"/>
        <v>0</v>
      </c>
      <c r="JKQ16" s="6">
        <f t="shared" si="375"/>
        <v>0</v>
      </c>
      <c r="JKR16" s="6">
        <f t="shared" si="375"/>
        <v>0</v>
      </c>
      <c r="JKS16" s="6">
        <f t="shared" si="375"/>
        <v>0</v>
      </c>
      <c r="JKT16" s="6">
        <f t="shared" si="375"/>
        <v>0</v>
      </c>
      <c r="JKU16" s="6">
        <f t="shared" si="375"/>
        <v>0</v>
      </c>
      <c r="JKV16" s="6">
        <f t="shared" si="375"/>
        <v>0</v>
      </c>
      <c r="JKW16" s="6">
        <f t="shared" si="375"/>
        <v>0</v>
      </c>
      <c r="JKX16" s="6">
        <f t="shared" si="375"/>
        <v>0</v>
      </c>
      <c r="JKY16" s="6">
        <f t="shared" si="375"/>
        <v>0</v>
      </c>
      <c r="JKZ16" s="6">
        <f t="shared" si="375"/>
        <v>0</v>
      </c>
      <c r="JLA16" s="6">
        <f t="shared" si="375"/>
        <v>0</v>
      </c>
      <c r="JLB16" s="6">
        <f t="shared" si="375"/>
        <v>0</v>
      </c>
      <c r="JLC16" s="6">
        <f t="shared" si="375"/>
        <v>0</v>
      </c>
      <c r="JLD16" s="6">
        <f t="shared" si="375"/>
        <v>0</v>
      </c>
      <c r="JLE16" s="6">
        <f t="shared" si="375"/>
        <v>0</v>
      </c>
      <c r="JLF16" s="6">
        <f t="shared" si="375"/>
        <v>0</v>
      </c>
      <c r="JLG16" s="6">
        <f t="shared" si="375"/>
        <v>0</v>
      </c>
      <c r="JLH16" s="6">
        <f t="shared" si="375"/>
        <v>0</v>
      </c>
      <c r="JLI16" s="6">
        <f t="shared" si="375"/>
        <v>0</v>
      </c>
      <c r="JLJ16" s="6">
        <f t="shared" si="375"/>
        <v>0</v>
      </c>
      <c r="JLK16" s="6">
        <f t="shared" si="375"/>
        <v>0</v>
      </c>
      <c r="JLL16" s="6">
        <f t="shared" si="375"/>
        <v>0</v>
      </c>
      <c r="JLM16" s="6">
        <f t="shared" si="375"/>
        <v>0</v>
      </c>
      <c r="JLN16" s="6">
        <f t="shared" si="375"/>
        <v>0</v>
      </c>
      <c r="JLO16" s="6">
        <f t="shared" si="375"/>
        <v>0</v>
      </c>
      <c r="JLP16" s="6">
        <f t="shared" si="375"/>
        <v>0</v>
      </c>
      <c r="JLQ16" s="6">
        <f t="shared" si="375"/>
        <v>0</v>
      </c>
      <c r="JLR16" s="6">
        <f t="shared" si="375"/>
        <v>0</v>
      </c>
      <c r="JLS16" s="6">
        <f t="shared" si="375"/>
        <v>0</v>
      </c>
      <c r="JLT16" s="6">
        <f t="shared" si="375"/>
        <v>0</v>
      </c>
      <c r="JLU16" s="6">
        <f t="shared" si="375"/>
        <v>0</v>
      </c>
      <c r="JLV16" s="6">
        <f t="shared" si="375"/>
        <v>0</v>
      </c>
      <c r="JLW16" s="6">
        <f t="shared" si="375"/>
        <v>0</v>
      </c>
      <c r="JLX16" s="6">
        <f t="shared" si="375"/>
        <v>0</v>
      </c>
      <c r="JLY16" s="6">
        <f t="shared" si="375"/>
        <v>0</v>
      </c>
      <c r="JLZ16" s="6">
        <f t="shared" si="375"/>
        <v>0</v>
      </c>
      <c r="JMA16" s="6">
        <f t="shared" si="375"/>
        <v>0</v>
      </c>
      <c r="JMB16" s="6">
        <f t="shared" si="375"/>
        <v>0</v>
      </c>
      <c r="JMC16" s="6">
        <f t="shared" si="375"/>
        <v>0</v>
      </c>
      <c r="JMD16" s="6">
        <f t="shared" si="375"/>
        <v>0</v>
      </c>
      <c r="JME16" s="6">
        <f t="shared" si="375"/>
        <v>0</v>
      </c>
      <c r="JMF16" s="6">
        <f t="shared" si="375"/>
        <v>0</v>
      </c>
      <c r="JMG16" s="6">
        <f t="shared" si="375"/>
        <v>0</v>
      </c>
      <c r="JMH16" s="6">
        <f t="shared" si="375"/>
        <v>0</v>
      </c>
      <c r="JMI16" s="6">
        <f t="shared" si="375"/>
        <v>0</v>
      </c>
      <c r="JMJ16" s="6">
        <f t="shared" si="375"/>
        <v>0</v>
      </c>
      <c r="JMK16" s="6">
        <f t="shared" si="375"/>
        <v>0</v>
      </c>
      <c r="JML16" s="6">
        <f t="shared" si="375"/>
        <v>0</v>
      </c>
      <c r="JMM16" s="6">
        <f t="shared" si="375"/>
        <v>0</v>
      </c>
      <c r="JMN16" s="6">
        <f t="shared" si="375"/>
        <v>0</v>
      </c>
      <c r="JMO16" s="6">
        <f t="shared" si="375"/>
        <v>0</v>
      </c>
      <c r="JMP16" s="6">
        <f t="shared" si="375"/>
        <v>0</v>
      </c>
      <c r="JMQ16" s="6">
        <f t="shared" si="375"/>
        <v>0</v>
      </c>
      <c r="JMR16" s="6">
        <f t="shared" si="375"/>
        <v>0</v>
      </c>
      <c r="JMS16" s="6">
        <f t="shared" si="375"/>
        <v>0</v>
      </c>
      <c r="JMT16" s="6">
        <f t="shared" si="375"/>
        <v>0</v>
      </c>
      <c r="JMU16" s="6">
        <f t="shared" si="375"/>
        <v>0</v>
      </c>
      <c r="JMV16" s="6">
        <f t="shared" si="375"/>
        <v>0</v>
      </c>
      <c r="JMW16" s="6">
        <f t="shared" si="375"/>
        <v>0</v>
      </c>
      <c r="JMX16" s="6">
        <f t="shared" si="375"/>
        <v>0</v>
      </c>
      <c r="JMY16" s="6">
        <f t="shared" si="375"/>
        <v>0</v>
      </c>
      <c r="JMZ16" s="6">
        <f t="shared" ref="JMZ16:JPK16" si="376">+JMZ13+JMZ14+JMZ15</f>
        <v>0</v>
      </c>
      <c r="JNA16" s="6">
        <f t="shared" si="376"/>
        <v>0</v>
      </c>
      <c r="JNB16" s="6">
        <f t="shared" si="376"/>
        <v>0</v>
      </c>
      <c r="JNC16" s="6">
        <f t="shared" si="376"/>
        <v>0</v>
      </c>
      <c r="JND16" s="6">
        <f t="shared" si="376"/>
        <v>0</v>
      </c>
      <c r="JNE16" s="6">
        <f t="shared" si="376"/>
        <v>0</v>
      </c>
      <c r="JNF16" s="6">
        <f t="shared" si="376"/>
        <v>0</v>
      </c>
      <c r="JNG16" s="6">
        <f t="shared" si="376"/>
        <v>0</v>
      </c>
      <c r="JNH16" s="6">
        <f t="shared" si="376"/>
        <v>0</v>
      </c>
      <c r="JNI16" s="6">
        <f t="shared" si="376"/>
        <v>0</v>
      </c>
      <c r="JNJ16" s="6">
        <f t="shared" si="376"/>
        <v>0</v>
      </c>
      <c r="JNK16" s="6">
        <f t="shared" si="376"/>
        <v>0</v>
      </c>
      <c r="JNL16" s="6">
        <f t="shared" si="376"/>
        <v>0</v>
      </c>
      <c r="JNM16" s="6">
        <f t="shared" si="376"/>
        <v>0</v>
      </c>
      <c r="JNN16" s="6">
        <f t="shared" si="376"/>
        <v>0</v>
      </c>
      <c r="JNO16" s="6">
        <f t="shared" si="376"/>
        <v>0</v>
      </c>
      <c r="JNP16" s="6">
        <f t="shared" si="376"/>
        <v>0</v>
      </c>
      <c r="JNQ16" s="6">
        <f t="shared" si="376"/>
        <v>0</v>
      </c>
      <c r="JNR16" s="6">
        <f t="shared" si="376"/>
        <v>0</v>
      </c>
      <c r="JNS16" s="6">
        <f t="shared" si="376"/>
        <v>0</v>
      </c>
      <c r="JNT16" s="6">
        <f t="shared" si="376"/>
        <v>0</v>
      </c>
      <c r="JNU16" s="6">
        <f t="shared" si="376"/>
        <v>0</v>
      </c>
      <c r="JNV16" s="6">
        <f t="shared" si="376"/>
        <v>0</v>
      </c>
      <c r="JNW16" s="6">
        <f t="shared" si="376"/>
        <v>0</v>
      </c>
      <c r="JNX16" s="6">
        <f t="shared" si="376"/>
        <v>0</v>
      </c>
      <c r="JNY16" s="6">
        <f t="shared" si="376"/>
        <v>0</v>
      </c>
      <c r="JNZ16" s="6">
        <f t="shared" si="376"/>
        <v>0</v>
      </c>
      <c r="JOA16" s="6">
        <f t="shared" si="376"/>
        <v>0</v>
      </c>
      <c r="JOB16" s="6">
        <f t="shared" si="376"/>
        <v>0</v>
      </c>
      <c r="JOC16" s="6">
        <f t="shared" si="376"/>
        <v>0</v>
      </c>
      <c r="JOD16" s="6">
        <f t="shared" si="376"/>
        <v>0</v>
      </c>
      <c r="JOE16" s="6">
        <f t="shared" si="376"/>
        <v>0</v>
      </c>
      <c r="JOF16" s="6">
        <f t="shared" si="376"/>
        <v>0</v>
      </c>
      <c r="JOG16" s="6">
        <f t="shared" si="376"/>
        <v>0</v>
      </c>
      <c r="JOH16" s="6">
        <f t="shared" si="376"/>
        <v>0</v>
      </c>
      <c r="JOI16" s="6">
        <f t="shared" si="376"/>
        <v>0</v>
      </c>
      <c r="JOJ16" s="6">
        <f t="shared" si="376"/>
        <v>0</v>
      </c>
      <c r="JOK16" s="6">
        <f t="shared" si="376"/>
        <v>0</v>
      </c>
      <c r="JOL16" s="6">
        <f t="shared" si="376"/>
        <v>0</v>
      </c>
      <c r="JOM16" s="6">
        <f t="shared" si="376"/>
        <v>0</v>
      </c>
      <c r="JON16" s="6">
        <f t="shared" si="376"/>
        <v>0</v>
      </c>
      <c r="JOO16" s="6">
        <f t="shared" si="376"/>
        <v>0</v>
      </c>
      <c r="JOP16" s="6">
        <f t="shared" si="376"/>
        <v>0</v>
      </c>
      <c r="JOQ16" s="6">
        <f t="shared" si="376"/>
        <v>0</v>
      </c>
      <c r="JOR16" s="6">
        <f t="shared" si="376"/>
        <v>0</v>
      </c>
      <c r="JOS16" s="6">
        <f t="shared" si="376"/>
        <v>0</v>
      </c>
      <c r="JOT16" s="6">
        <f t="shared" si="376"/>
        <v>0</v>
      </c>
      <c r="JOU16" s="6">
        <f t="shared" si="376"/>
        <v>0</v>
      </c>
      <c r="JOV16" s="6">
        <f t="shared" si="376"/>
        <v>0</v>
      </c>
      <c r="JOW16" s="6">
        <f t="shared" si="376"/>
        <v>0</v>
      </c>
      <c r="JOX16" s="6">
        <f t="shared" si="376"/>
        <v>0</v>
      </c>
      <c r="JOY16" s="6">
        <f t="shared" si="376"/>
        <v>0</v>
      </c>
      <c r="JOZ16" s="6">
        <f t="shared" si="376"/>
        <v>0</v>
      </c>
      <c r="JPA16" s="6">
        <f t="shared" si="376"/>
        <v>0</v>
      </c>
      <c r="JPB16" s="6">
        <f t="shared" si="376"/>
        <v>0</v>
      </c>
      <c r="JPC16" s="6">
        <f t="shared" si="376"/>
        <v>0</v>
      </c>
      <c r="JPD16" s="6">
        <f t="shared" si="376"/>
        <v>0</v>
      </c>
      <c r="JPE16" s="6">
        <f t="shared" si="376"/>
        <v>0</v>
      </c>
      <c r="JPF16" s="6">
        <f t="shared" si="376"/>
        <v>0</v>
      </c>
      <c r="JPG16" s="6">
        <f t="shared" si="376"/>
        <v>0</v>
      </c>
      <c r="JPH16" s="6">
        <f t="shared" si="376"/>
        <v>0</v>
      </c>
      <c r="JPI16" s="6">
        <f t="shared" si="376"/>
        <v>0</v>
      </c>
      <c r="JPJ16" s="6">
        <f t="shared" si="376"/>
        <v>0</v>
      </c>
      <c r="JPK16" s="6">
        <f t="shared" si="376"/>
        <v>0</v>
      </c>
      <c r="JPL16" s="6">
        <f t="shared" ref="JPL16:JRW16" si="377">+JPL13+JPL14+JPL15</f>
        <v>0</v>
      </c>
      <c r="JPM16" s="6">
        <f t="shared" si="377"/>
        <v>0</v>
      </c>
      <c r="JPN16" s="6">
        <f t="shared" si="377"/>
        <v>0</v>
      </c>
      <c r="JPO16" s="6">
        <f t="shared" si="377"/>
        <v>0</v>
      </c>
      <c r="JPP16" s="6">
        <f t="shared" si="377"/>
        <v>0</v>
      </c>
      <c r="JPQ16" s="6">
        <f t="shared" si="377"/>
        <v>0</v>
      </c>
      <c r="JPR16" s="6">
        <f t="shared" si="377"/>
        <v>0</v>
      </c>
      <c r="JPS16" s="6">
        <f t="shared" si="377"/>
        <v>0</v>
      </c>
      <c r="JPT16" s="6">
        <f t="shared" si="377"/>
        <v>0</v>
      </c>
      <c r="JPU16" s="6">
        <f t="shared" si="377"/>
        <v>0</v>
      </c>
      <c r="JPV16" s="6">
        <f t="shared" si="377"/>
        <v>0</v>
      </c>
      <c r="JPW16" s="6">
        <f t="shared" si="377"/>
        <v>0</v>
      </c>
      <c r="JPX16" s="6">
        <f t="shared" si="377"/>
        <v>0</v>
      </c>
      <c r="JPY16" s="6">
        <f t="shared" si="377"/>
        <v>0</v>
      </c>
      <c r="JPZ16" s="6">
        <f t="shared" si="377"/>
        <v>0</v>
      </c>
      <c r="JQA16" s="6">
        <f t="shared" si="377"/>
        <v>0</v>
      </c>
      <c r="JQB16" s="6">
        <f t="shared" si="377"/>
        <v>0</v>
      </c>
      <c r="JQC16" s="6">
        <f t="shared" si="377"/>
        <v>0</v>
      </c>
      <c r="JQD16" s="6">
        <f t="shared" si="377"/>
        <v>0</v>
      </c>
      <c r="JQE16" s="6">
        <f t="shared" si="377"/>
        <v>0</v>
      </c>
      <c r="JQF16" s="6">
        <f t="shared" si="377"/>
        <v>0</v>
      </c>
      <c r="JQG16" s="6">
        <f t="shared" si="377"/>
        <v>0</v>
      </c>
      <c r="JQH16" s="6">
        <f t="shared" si="377"/>
        <v>0</v>
      </c>
      <c r="JQI16" s="6">
        <f t="shared" si="377"/>
        <v>0</v>
      </c>
      <c r="JQJ16" s="6">
        <f t="shared" si="377"/>
        <v>0</v>
      </c>
      <c r="JQK16" s="6">
        <f t="shared" si="377"/>
        <v>0</v>
      </c>
      <c r="JQL16" s="6">
        <f t="shared" si="377"/>
        <v>0</v>
      </c>
      <c r="JQM16" s="6">
        <f t="shared" si="377"/>
        <v>0</v>
      </c>
      <c r="JQN16" s="6">
        <f t="shared" si="377"/>
        <v>0</v>
      </c>
      <c r="JQO16" s="6">
        <f t="shared" si="377"/>
        <v>0</v>
      </c>
      <c r="JQP16" s="6">
        <f t="shared" si="377"/>
        <v>0</v>
      </c>
      <c r="JQQ16" s="6">
        <f t="shared" si="377"/>
        <v>0</v>
      </c>
      <c r="JQR16" s="6">
        <f t="shared" si="377"/>
        <v>0</v>
      </c>
      <c r="JQS16" s="6">
        <f t="shared" si="377"/>
        <v>0</v>
      </c>
      <c r="JQT16" s="6">
        <f t="shared" si="377"/>
        <v>0</v>
      </c>
      <c r="JQU16" s="6">
        <f t="shared" si="377"/>
        <v>0</v>
      </c>
      <c r="JQV16" s="6">
        <f t="shared" si="377"/>
        <v>0</v>
      </c>
      <c r="JQW16" s="6">
        <f t="shared" si="377"/>
        <v>0</v>
      </c>
      <c r="JQX16" s="6">
        <f t="shared" si="377"/>
        <v>0</v>
      </c>
      <c r="JQY16" s="6">
        <f t="shared" si="377"/>
        <v>0</v>
      </c>
      <c r="JQZ16" s="6">
        <f t="shared" si="377"/>
        <v>0</v>
      </c>
      <c r="JRA16" s="6">
        <f t="shared" si="377"/>
        <v>0</v>
      </c>
      <c r="JRB16" s="6">
        <f t="shared" si="377"/>
        <v>0</v>
      </c>
      <c r="JRC16" s="6">
        <f t="shared" si="377"/>
        <v>0</v>
      </c>
      <c r="JRD16" s="6">
        <f t="shared" si="377"/>
        <v>0</v>
      </c>
      <c r="JRE16" s="6">
        <f t="shared" si="377"/>
        <v>0</v>
      </c>
      <c r="JRF16" s="6">
        <f t="shared" si="377"/>
        <v>0</v>
      </c>
      <c r="JRG16" s="6">
        <f t="shared" si="377"/>
        <v>0</v>
      </c>
      <c r="JRH16" s="6">
        <f t="shared" si="377"/>
        <v>0</v>
      </c>
      <c r="JRI16" s="6">
        <f t="shared" si="377"/>
        <v>0</v>
      </c>
      <c r="JRJ16" s="6">
        <f t="shared" si="377"/>
        <v>0</v>
      </c>
      <c r="JRK16" s="6">
        <f t="shared" si="377"/>
        <v>0</v>
      </c>
      <c r="JRL16" s="6">
        <f t="shared" si="377"/>
        <v>0</v>
      </c>
      <c r="JRM16" s="6">
        <f t="shared" si="377"/>
        <v>0</v>
      </c>
      <c r="JRN16" s="6">
        <f t="shared" si="377"/>
        <v>0</v>
      </c>
      <c r="JRO16" s="6">
        <f t="shared" si="377"/>
        <v>0</v>
      </c>
      <c r="JRP16" s="6">
        <f t="shared" si="377"/>
        <v>0</v>
      </c>
      <c r="JRQ16" s="6">
        <f t="shared" si="377"/>
        <v>0</v>
      </c>
      <c r="JRR16" s="6">
        <f t="shared" si="377"/>
        <v>0</v>
      </c>
      <c r="JRS16" s="6">
        <f t="shared" si="377"/>
        <v>0</v>
      </c>
      <c r="JRT16" s="6">
        <f t="shared" si="377"/>
        <v>0</v>
      </c>
      <c r="JRU16" s="6">
        <f t="shared" si="377"/>
        <v>0</v>
      </c>
      <c r="JRV16" s="6">
        <f t="shared" si="377"/>
        <v>0</v>
      </c>
      <c r="JRW16" s="6">
        <f t="shared" si="377"/>
        <v>0</v>
      </c>
      <c r="JRX16" s="6">
        <f t="shared" ref="JRX16:JUI16" si="378">+JRX13+JRX14+JRX15</f>
        <v>0</v>
      </c>
      <c r="JRY16" s="6">
        <f t="shared" si="378"/>
        <v>0</v>
      </c>
      <c r="JRZ16" s="6">
        <f t="shared" si="378"/>
        <v>0</v>
      </c>
      <c r="JSA16" s="6">
        <f t="shared" si="378"/>
        <v>0</v>
      </c>
      <c r="JSB16" s="6">
        <f t="shared" si="378"/>
        <v>0</v>
      </c>
      <c r="JSC16" s="6">
        <f t="shared" si="378"/>
        <v>0</v>
      </c>
      <c r="JSD16" s="6">
        <f t="shared" si="378"/>
        <v>0</v>
      </c>
      <c r="JSE16" s="6">
        <f t="shared" si="378"/>
        <v>0</v>
      </c>
      <c r="JSF16" s="6">
        <f t="shared" si="378"/>
        <v>0</v>
      </c>
      <c r="JSG16" s="6">
        <f t="shared" si="378"/>
        <v>0</v>
      </c>
      <c r="JSH16" s="6">
        <f t="shared" si="378"/>
        <v>0</v>
      </c>
      <c r="JSI16" s="6">
        <f t="shared" si="378"/>
        <v>0</v>
      </c>
      <c r="JSJ16" s="6">
        <f t="shared" si="378"/>
        <v>0</v>
      </c>
      <c r="JSK16" s="6">
        <f t="shared" si="378"/>
        <v>0</v>
      </c>
      <c r="JSL16" s="6">
        <f t="shared" si="378"/>
        <v>0</v>
      </c>
      <c r="JSM16" s="6">
        <f t="shared" si="378"/>
        <v>0</v>
      </c>
      <c r="JSN16" s="6">
        <f t="shared" si="378"/>
        <v>0</v>
      </c>
      <c r="JSO16" s="6">
        <f t="shared" si="378"/>
        <v>0</v>
      </c>
      <c r="JSP16" s="6">
        <f t="shared" si="378"/>
        <v>0</v>
      </c>
      <c r="JSQ16" s="6">
        <f t="shared" si="378"/>
        <v>0</v>
      </c>
      <c r="JSR16" s="6">
        <f t="shared" si="378"/>
        <v>0</v>
      </c>
      <c r="JSS16" s="6">
        <f t="shared" si="378"/>
        <v>0</v>
      </c>
      <c r="JST16" s="6">
        <f t="shared" si="378"/>
        <v>0</v>
      </c>
      <c r="JSU16" s="6">
        <f t="shared" si="378"/>
        <v>0</v>
      </c>
      <c r="JSV16" s="6">
        <f t="shared" si="378"/>
        <v>0</v>
      </c>
      <c r="JSW16" s="6">
        <f t="shared" si="378"/>
        <v>0</v>
      </c>
      <c r="JSX16" s="6">
        <f t="shared" si="378"/>
        <v>0</v>
      </c>
      <c r="JSY16" s="6">
        <f t="shared" si="378"/>
        <v>0</v>
      </c>
      <c r="JSZ16" s="6">
        <f t="shared" si="378"/>
        <v>0</v>
      </c>
      <c r="JTA16" s="6">
        <f t="shared" si="378"/>
        <v>0</v>
      </c>
      <c r="JTB16" s="6">
        <f t="shared" si="378"/>
        <v>0</v>
      </c>
      <c r="JTC16" s="6">
        <f t="shared" si="378"/>
        <v>0</v>
      </c>
      <c r="JTD16" s="6">
        <f t="shared" si="378"/>
        <v>0</v>
      </c>
      <c r="JTE16" s="6">
        <f t="shared" si="378"/>
        <v>0</v>
      </c>
      <c r="JTF16" s="6">
        <f t="shared" si="378"/>
        <v>0</v>
      </c>
      <c r="JTG16" s="6">
        <f t="shared" si="378"/>
        <v>0</v>
      </c>
      <c r="JTH16" s="6">
        <f t="shared" si="378"/>
        <v>0</v>
      </c>
      <c r="JTI16" s="6">
        <f t="shared" si="378"/>
        <v>0</v>
      </c>
      <c r="JTJ16" s="6">
        <f t="shared" si="378"/>
        <v>0</v>
      </c>
      <c r="JTK16" s="6">
        <f t="shared" si="378"/>
        <v>0</v>
      </c>
      <c r="JTL16" s="6">
        <f t="shared" si="378"/>
        <v>0</v>
      </c>
      <c r="JTM16" s="6">
        <f t="shared" si="378"/>
        <v>0</v>
      </c>
      <c r="JTN16" s="6">
        <f t="shared" si="378"/>
        <v>0</v>
      </c>
      <c r="JTO16" s="6">
        <f t="shared" si="378"/>
        <v>0</v>
      </c>
      <c r="JTP16" s="6">
        <f t="shared" si="378"/>
        <v>0</v>
      </c>
      <c r="JTQ16" s="6">
        <f t="shared" si="378"/>
        <v>0</v>
      </c>
      <c r="JTR16" s="6">
        <f t="shared" si="378"/>
        <v>0</v>
      </c>
      <c r="JTS16" s="6">
        <f t="shared" si="378"/>
        <v>0</v>
      </c>
      <c r="JTT16" s="6">
        <f t="shared" si="378"/>
        <v>0</v>
      </c>
      <c r="JTU16" s="6">
        <f t="shared" si="378"/>
        <v>0</v>
      </c>
      <c r="JTV16" s="6">
        <f t="shared" si="378"/>
        <v>0</v>
      </c>
      <c r="JTW16" s="6">
        <f t="shared" si="378"/>
        <v>0</v>
      </c>
      <c r="JTX16" s="6">
        <f t="shared" si="378"/>
        <v>0</v>
      </c>
      <c r="JTY16" s="6">
        <f t="shared" si="378"/>
        <v>0</v>
      </c>
      <c r="JTZ16" s="6">
        <f t="shared" si="378"/>
        <v>0</v>
      </c>
      <c r="JUA16" s="6">
        <f t="shared" si="378"/>
        <v>0</v>
      </c>
      <c r="JUB16" s="6">
        <f t="shared" si="378"/>
        <v>0</v>
      </c>
      <c r="JUC16" s="6">
        <f t="shared" si="378"/>
        <v>0</v>
      </c>
      <c r="JUD16" s="6">
        <f t="shared" si="378"/>
        <v>0</v>
      </c>
      <c r="JUE16" s="6">
        <f t="shared" si="378"/>
        <v>0</v>
      </c>
      <c r="JUF16" s="6">
        <f t="shared" si="378"/>
        <v>0</v>
      </c>
      <c r="JUG16" s="6">
        <f t="shared" si="378"/>
        <v>0</v>
      </c>
      <c r="JUH16" s="6">
        <f t="shared" si="378"/>
        <v>0</v>
      </c>
      <c r="JUI16" s="6">
        <f t="shared" si="378"/>
        <v>0</v>
      </c>
      <c r="JUJ16" s="6">
        <f t="shared" ref="JUJ16:JWU16" si="379">+JUJ13+JUJ14+JUJ15</f>
        <v>0</v>
      </c>
      <c r="JUK16" s="6">
        <f t="shared" si="379"/>
        <v>0</v>
      </c>
      <c r="JUL16" s="6">
        <f t="shared" si="379"/>
        <v>0</v>
      </c>
      <c r="JUM16" s="6">
        <f t="shared" si="379"/>
        <v>0</v>
      </c>
      <c r="JUN16" s="6">
        <f t="shared" si="379"/>
        <v>0</v>
      </c>
      <c r="JUO16" s="6">
        <f t="shared" si="379"/>
        <v>0</v>
      </c>
      <c r="JUP16" s="6">
        <f t="shared" si="379"/>
        <v>0</v>
      </c>
      <c r="JUQ16" s="6">
        <f t="shared" si="379"/>
        <v>0</v>
      </c>
      <c r="JUR16" s="6">
        <f t="shared" si="379"/>
        <v>0</v>
      </c>
      <c r="JUS16" s="6">
        <f t="shared" si="379"/>
        <v>0</v>
      </c>
      <c r="JUT16" s="6">
        <f t="shared" si="379"/>
        <v>0</v>
      </c>
      <c r="JUU16" s="6">
        <f t="shared" si="379"/>
        <v>0</v>
      </c>
      <c r="JUV16" s="6">
        <f t="shared" si="379"/>
        <v>0</v>
      </c>
      <c r="JUW16" s="6">
        <f t="shared" si="379"/>
        <v>0</v>
      </c>
      <c r="JUX16" s="6">
        <f t="shared" si="379"/>
        <v>0</v>
      </c>
      <c r="JUY16" s="6">
        <f t="shared" si="379"/>
        <v>0</v>
      </c>
      <c r="JUZ16" s="6">
        <f t="shared" si="379"/>
        <v>0</v>
      </c>
      <c r="JVA16" s="6">
        <f t="shared" si="379"/>
        <v>0</v>
      </c>
      <c r="JVB16" s="6">
        <f t="shared" si="379"/>
        <v>0</v>
      </c>
      <c r="JVC16" s="6">
        <f t="shared" si="379"/>
        <v>0</v>
      </c>
      <c r="JVD16" s="6">
        <f t="shared" si="379"/>
        <v>0</v>
      </c>
      <c r="JVE16" s="6">
        <f t="shared" si="379"/>
        <v>0</v>
      </c>
      <c r="JVF16" s="6">
        <f t="shared" si="379"/>
        <v>0</v>
      </c>
      <c r="JVG16" s="6">
        <f t="shared" si="379"/>
        <v>0</v>
      </c>
      <c r="JVH16" s="6">
        <f t="shared" si="379"/>
        <v>0</v>
      </c>
      <c r="JVI16" s="6">
        <f t="shared" si="379"/>
        <v>0</v>
      </c>
      <c r="JVJ16" s="6">
        <f t="shared" si="379"/>
        <v>0</v>
      </c>
      <c r="JVK16" s="6">
        <f t="shared" si="379"/>
        <v>0</v>
      </c>
      <c r="JVL16" s="6">
        <f t="shared" si="379"/>
        <v>0</v>
      </c>
      <c r="JVM16" s="6">
        <f t="shared" si="379"/>
        <v>0</v>
      </c>
      <c r="JVN16" s="6">
        <f t="shared" si="379"/>
        <v>0</v>
      </c>
      <c r="JVO16" s="6">
        <f t="shared" si="379"/>
        <v>0</v>
      </c>
      <c r="JVP16" s="6">
        <f t="shared" si="379"/>
        <v>0</v>
      </c>
      <c r="JVQ16" s="6">
        <f t="shared" si="379"/>
        <v>0</v>
      </c>
      <c r="JVR16" s="6">
        <f t="shared" si="379"/>
        <v>0</v>
      </c>
      <c r="JVS16" s="6">
        <f t="shared" si="379"/>
        <v>0</v>
      </c>
      <c r="JVT16" s="6">
        <f t="shared" si="379"/>
        <v>0</v>
      </c>
      <c r="JVU16" s="6">
        <f t="shared" si="379"/>
        <v>0</v>
      </c>
      <c r="JVV16" s="6">
        <f t="shared" si="379"/>
        <v>0</v>
      </c>
      <c r="JVW16" s="6">
        <f t="shared" si="379"/>
        <v>0</v>
      </c>
      <c r="JVX16" s="6">
        <f t="shared" si="379"/>
        <v>0</v>
      </c>
      <c r="JVY16" s="6">
        <f t="shared" si="379"/>
        <v>0</v>
      </c>
      <c r="JVZ16" s="6">
        <f t="shared" si="379"/>
        <v>0</v>
      </c>
      <c r="JWA16" s="6">
        <f t="shared" si="379"/>
        <v>0</v>
      </c>
      <c r="JWB16" s="6">
        <f t="shared" si="379"/>
        <v>0</v>
      </c>
      <c r="JWC16" s="6">
        <f t="shared" si="379"/>
        <v>0</v>
      </c>
      <c r="JWD16" s="6">
        <f t="shared" si="379"/>
        <v>0</v>
      </c>
      <c r="JWE16" s="6">
        <f t="shared" si="379"/>
        <v>0</v>
      </c>
      <c r="JWF16" s="6">
        <f t="shared" si="379"/>
        <v>0</v>
      </c>
      <c r="JWG16" s="6">
        <f t="shared" si="379"/>
        <v>0</v>
      </c>
      <c r="JWH16" s="6">
        <f t="shared" si="379"/>
        <v>0</v>
      </c>
      <c r="JWI16" s="6">
        <f t="shared" si="379"/>
        <v>0</v>
      </c>
      <c r="JWJ16" s="6">
        <f t="shared" si="379"/>
        <v>0</v>
      </c>
      <c r="JWK16" s="6">
        <f t="shared" si="379"/>
        <v>0</v>
      </c>
      <c r="JWL16" s="6">
        <f t="shared" si="379"/>
        <v>0</v>
      </c>
      <c r="JWM16" s="6">
        <f t="shared" si="379"/>
        <v>0</v>
      </c>
      <c r="JWN16" s="6">
        <f t="shared" si="379"/>
        <v>0</v>
      </c>
      <c r="JWO16" s="6">
        <f t="shared" si="379"/>
        <v>0</v>
      </c>
      <c r="JWP16" s="6">
        <f t="shared" si="379"/>
        <v>0</v>
      </c>
      <c r="JWQ16" s="6">
        <f t="shared" si="379"/>
        <v>0</v>
      </c>
      <c r="JWR16" s="6">
        <f t="shared" si="379"/>
        <v>0</v>
      </c>
      <c r="JWS16" s="6">
        <f t="shared" si="379"/>
        <v>0</v>
      </c>
      <c r="JWT16" s="6">
        <f t="shared" si="379"/>
        <v>0</v>
      </c>
      <c r="JWU16" s="6">
        <f t="shared" si="379"/>
        <v>0</v>
      </c>
      <c r="JWV16" s="6">
        <f t="shared" ref="JWV16:JZG16" si="380">+JWV13+JWV14+JWV15</f>
        <v>0</v>
      </c>
      <c r="JWW16" s="6">
        <f t="shared" si="380"/>
        <v>0</v>
      </c>
      <c r="JWX16" s="6">
        <f t="shared" si="380"/>
        <v>0</v>
      </c>
      <c r="JWY16" s="6">
        <f t="shared" si="380"/>
        <v>0</v>
      </c>
      <c r="JWZ16" s="6">
        <f t="shared" si="380"/>
        <v>0</v>
      </c>
      <c r="JXA16" s="6">
        <f t="shared" si="380"/>
        <v>0</v>
      </c>
      <c r="JXB16" s="6">
        <f t="shared" si="380"/>
        <v>0</v>
      </c>
      <c r="JXC16" s="6">
        <f t="shared" si="380"/>
        <v>0</v>
      </c>
      <c r="JXD16" s="6">
        <f t="shared" si="380"/>
        <v>0</v>
      </c>
      <c r="JXE16" s="6">
        <f t="shared" si="380"/>
        <v>0</v>
      </c>
      <c r="JXF16" s="6">
        <f t="shared" si="380"/>
        <v>0</v>
      </c>
      <c r="JXG16" s="6">
        <f t="shared" si="380"/>
        <v>0</v>
      </c>
      <c r="JXH16" s="6">
        <f t="shared" si="380"/>
        <v>0</v>
      </c>
      <c r="JXI16" s="6">
        <f t="shared" si="380"/>
        <v>0</v>
      </c>
      <c r="JXJ16" s="6">
        <f t="shared" si="380"/>
        <v>0</v>
      </c>
      <c r="JXK16" s="6">
        <f t="shared" si="380"/>
        <v>0</v>
      </c>
      <c r="JXL16" s="6">
        <f t="shared" si="380"/>
        <v>0</v>
      </c>
      <c r="JXM16" s="6">
        <f t="shared" si="380"/>
        <v>0</v>
      </c>
      <c r="JXN16" s="6">
        <f t="shared" si="380"/>
        <v>0</v>
      </c>
      <c r="JXO16" s="6">
        <f t="shared" si="380"/>
        <v>0</v>
      </c>
      <c r="JXP16" s="6">
        <f t="shared" si="380"/>
        <v>0</v>
      </c>
      <c r="JXQ16" s="6">
        <f t="shared" si="380"/>
        <v>0</v>
      </c>
      <c r="JXR16" s="6">
        <f t="shared" si="380"/>
        <v>0</v>
      </c>
      <c r="JXS16" s="6">
        <f t="shared" si="380"/>
        <v>0</v>
      </c>
      <c r="JXT16" s="6">
        <f t="shared" si="380"/>
        <v>0</v>
      </c>
      <c r="JXU16" s="6">
        <f t="shared" si="380"/>
        <v>0</v>
      </c>
      <c r="JXV16" s="6">
        <f t="shared" si="380"/>
        <v>0</v>
      </c>
      <c r="JXW16" s="6">
        <f t="shared" si="380"/>
        <v>0</v>
      </c>
      <c r="JXX16" s="6">
        <f t="shared" si="380"/>
        <v>0</v>
      </c>
      <c r="JXY16" s="6">
        <f t="shared" si="380"/>
        <v>0</v>
      </c>
      <c r="JXZ16" s="6">
        <f t="shared" si="380"/>
        <v>0</v>
      </c>
      <c r="JYA16" s="6">
        <f t="shared" si="380"/>
        <v>0</v>
      </c>
      <c r="JYB16" s="6">
        <f t="shared" si="380"/>
        <v>0</v>
      </c>
      <c r="JYC16" s="6">
        <f t="shared" si="380"/>
        <v>0</v>
      </c>
      <c r="JYD16" s="6">
        <f t="shared" si="380"/>
        <v>0</v>
      </c>
      <c r="JYE16" s="6">
        <f t="shared" si="380"/>
        <v>0</v>
      </c>
      <c r="JYF16" s="6">
        <f t="shared" si="380"/>
        <v>0</v>
      </c>
      <c r="JYG16" s="6">
        <f t="shared" si="380"/>
        <v>0</v>
      </c>
      <c r="JYH16" s="6">
        <f t="shared" si="380"/>
        <v>0</v>
      </c>
      <c r="JYI16" s="6">
        <f t="shared" si="380"/>
        <v>0</v>
      </c>
      <c r="JYJ16" s="6">
        <f t="shared" si="380"/>
        <v>0</v>
      </c>
      <c r="JYK16" s="6">
        <f t="shared" si="380"/>
        <v>0</v>
      </c>
      <c r="JYL16" s="6">
        <f t="shared" si="380"/>
        <v>0</v>
      </c>
      <c r="JYM16" s="6">
        <f t="shared" si="380"/>
        <v>0</v>
      </c>
      <c r="JYN16" s="6">
        <f t="shared" si="380"/>
        <v>0</v>
      </c>
      <c r="JYO16" s="6">
        <f t="shared" si="380"/>
        <v>0</v>
      </c>
      <c r="JYP16" s="6">
        <f t="shared" si="380"/>
        <v>0</v>
      </c>
      <c r="JYQ16" s="6">
        <f t="shared" si="380"/>
        <v>0</v>
      </c>
      <c r="JYR16" s="6">
        <f t="shared" si="380"/>
        <v>0</v>
      </c>
      <c r="JYS16" s="6">
        <f t="shared" si="380"/>
        <v>0</v>
      </c>
      <c r="JYT16" s="6">
        <f t="shared" si="380"/>
        <v>0</v>
      </c>
      <c r="JYU16" s="6">
        <f t="shared" si="380"/>
        <v>0</v>
      </c>
      <c r="JYV16" s="6">
        <f t="shared" si="380"/>
        <v>0</v>
      </c>
      <c r="JYW16" s="6">
        <f t="shared" si="380"/>
        <v>0</v>
      </c>
      <c r="JYX16" s="6">
        <f t="shared" si="380"/>
        <v>0</v>
      </c>
      <c r="JYY16" s="6">
        <f t="shared" si="380"/>
        <v>0</v>
      </c>
      <c r="JYZ16" s="6">
        <f t="shared" si="380"/>
        <v>0</v>
      </c>
      <c r="JZA16" s="6">
        <f t="shared" si="380"/>
        <v>0</v>
      </c>
      <c r="JZB16" s="6">
        <f t="shared" si="380"/>
        <v>0</v>
      </c>
      <c r="JZC16" s="6">
        <f t="shared" si="380"/>
        <v>0</v>
      </c>
      <c r="JZD16" s="6">
        <f t="shared" si="380"/>
        <v>0</v>
      </c>
      <c r="JZE16" s="6">
        <f t="shared" si="380"/>
        <v>0</v>
      </c>
      <c r="JZF16" s="6">
        <f t="shared" si="380"/>
        <v>0</v>
      </c>
      <c r="JZG16" s="6">
        <f t="shared" si="380"/>
        <v>0</v>
      </c>
      <c r="JZH16" s="6">
        <f t="shared" ref="JZH16:KBS16" si="381">+JZH13+JZH14+JZH15</f>
        <v>0</v>
      </c>
      <c r="JZI16" s="6">
        <f t="shared" si="381"/>
        <v>0</v>
      </c>
      <c r="JZJ16" s="6">
        <f t="shared" si="381"/>
        <v>0</v>
      </c>
      <c r="JZK16" s="6">
        <f t="shared" si="381"/>
        <v>0</v>
      </c>
      <c r="JZL16" s="6">
        <f t="shared" si="381"/>
        <v>0</v>
      </c>
      <c r="JZM16" s="6">
        <f t="shared" si="381"/>
        <v>0</v>
      </c>
      <c r="JZN16" s="6">
        <f t="shared" si="381"/>
        <v>0</v>
      </c>
      <c r="JZO16" s="6">
        <f t="shared" si="381"/>
        <v>0</v>
      </c>
      <c r="JZP16" s="6">
        <f t="shared" si="381"/>
        <v>0</v>
      </c>
      <c r="JZQ16" s="6">
        <f t="shared" si="381"/>
        <v>0</v>
      </c>
      <c r="JZR16" s="6">
        <f t="shared" si="381"/>
        <v>0</v>
      </c>
      <c r="JZS16" s="6">
        <f t="shared" si="381"/>
        <v>0</v>
      </c>
      <c r="JZT16" s="6">
        <f t="shared" si="381"/>
        <v>0</v>
      </c>
      <c r="JZU16" s="6">
        <f t="shared" si="381"/>
        <v>0</v>
      </c>
      <c r="JZV16" s="6">
        <f t="shared" si="381"/>
        <v>0</v>
      </c>
      <c r="JZW16" s="6">
        <f t="shared" si="381"/>
        <v>0</v>
      </c>
      <c r="JZX16" s="6">
        <f t="shared" si="381"/>
        <v>0</v>
      </c>
      <c r="JZY16" s="6">
        <f t="shared" si="381"/>
        <v>0</v>
      </c>
      <c r="JZZ16" s="6">
        <f t="shared" si="381"/>
        <v>0</v>
      </c>
      <c r="KAA16" s="6">
        <f t="shared" si="381"/>
        <v>0</v>
      </c>
      <c r="KAB16" s="6">
        <f t="shared" si="381"/>
        <v>0</v>
      </c>
      <c r="KAC16" s="6">
        <f t="shared" si="381"/>
        <v>0</v>
      </c>
      <c r="KAD16" s="6">
        <f t="shared" si="381"/>
        <v>0</v>
      </c>
      <c r="KAE16" s="6">
        <f t="shared" si="381"/>
        <v>0</v>
      </c>
      <c r="KAF16" s="6">
        <f t="shared" si="381"/>
        <v>0</v>
      </c>
      <c r="KAG16" s="6">
        <f t="shared" si="381"/>
        <v>0</v>
      </c>
      <c r="KAH16" s="6">
        <f t="shared" si="381"/>
        <v>0</v>
      </c>
      <c r="KAI16" s="6">
        <f t="shared" si="381"/>
        <v>0</v>
      </c>
      <c r="KAJ16" s="6">
        <f t="shared" si="381"/>
        <v>0</v>
      </c>
      <c r="KAK16" s="6">
        <f t="shared" si="381"/>
        <v>0</v>
      </c>
      <c r="KAL16" s="6">
        <f t="shared" si="381"/>
        <v>0</v>
      </c>
      <c r="KAM16" s="6">
        <f t="shared" si="381"/>
        <v>0</v>
      </c>
      <c r="KAN16" s="6">
        <f t="shared" si="381"/>
        <v>0</v>
      </c>
      <c r="KAO16" s="6">
        <f t="shared" si="381"/>
        <v>0</v>
      </c>
      <c r="KAP16" s="6">
        <f t="shared" si="381"/>
        <v>0</v>
      </c>
      <c r="KAQ16" s="6">
        <f t="shared" si="381"/>
        <v>0</v>
      </c>
      <c r="KAR16" s="6">
        <f t="shared" si="381"/>
        <v>0</v>
      </c>
      <c r="KAS16" s="6">
        <f t="shared" si="381"/>
        <v>0</v>
      </c>
      <c r="KAT16" s="6">
        <f t="shared" si="381"/>
        <v>0</v>
      </c>
      <c r="KAU16" s="6">
        <f t="shared" si="381"/>
        <v>0</v>
      </c>
      <c r="KAV16" s="6">
        <f t="shared" si="381"/>
        <v>0</v>
      </c>
      <c r="KAW16" s="6">
        <f t="shared" si="381"/>
        <v>0</v>
      </c>
      <c r="KAX16" s="6">
        <f t="shared" si="381"/>
        <v>0</v>
      </c>
      <c r="KAY16" s="6">
        <f t="shared" si="381"/>
        <v>0</v>
      </c>
      <c r="KAZ16" s="6">
        <f t="shared" si="381"/>
        <v>0</v>
      </c>
      <c r="KBA16" s="6">
        <f t="shared" si="381"/>
        <v>0</v>
      </c>
      <c r="KBB16" s="6">
        <f t="shared" si="381"/>
        <v>0</v>
      </c>
      <c r="KBC16" s="6">
        <f t="shared" si="381"/>
        <v>0</v>
      </c>
      <c r="KBD16" s="6">
        <f t="shared" si="381"/>
        <v>0</v>
      </c>
      <c r="KBE16" s="6">
        <f t="shared" si="381"/>
        <v>0</v>
      </c>
      <c r="KBF16" s="6">
        <f t="shared" si="381"/>
        <v>0</v>
      </c>
      <c r="KBG16" s="6">
        <f t="shared" si="381"/>
        <v>0</v>
      </c>
      <c r="KBH16" s="6">
        <f t="shared" si="381"/>
        <v>0</v>
      </c>
      <c r="KBI16" s="6">
        <f t="shared" si="381"/>
        <v>0</v>
      </c>
      <c r="KBJ16" s="6">
        <f t="shared" si="381"/>
        <v>0</v>
      </c>
      <c r="KBK16" s="6">
        <f t="shared" si="381"/>
        <v>0</v>
      </c>
      <c r="KBL16" s="6">
        <f t="shared" si="381"/>
        <v>0</v>
      </c>
      <c r="KBM16" s="6">
        <f t="shared" si="381"/>
        <v>0</v>
      </c>
      <c r="KBN16" s="6">
        <f t="shared" si="381"/>
        <v>0</v>
      </c>
      <c r="KBO16" s="6">
        <f t="shared" si="381"/>
        <v>0</v>
      </c>
      <c r="KBP16" s="6">
        <f t="shared" si="381"/>
        <v>0</v>
      </c>
      <c r="KBQ16" s="6">
        <f t="shared" si="381"/>
        <v>0</v>
      </c>
      <c r="KBR16" s="6">
        <f t="shared" si="381"/>
        <v>0</v>
      </c>
      <c r="KBS16" s="6">
        <f t="shared" si="381"/>
        <v>0</v>
      </c>
      <c r="KBT16" s="6">
        <f t="shared" ref="KBT16:KEE16" si="382">+KBT13+KBT14+KBT15</f>
        <v>0</v>
      </c>
      <c r="KBU16" s="6">
        <f t="shared" si="382"/>
        <v>0</v>
      </c>
      <c r="KBV16" s="6">
        <f t="shared" si="382"/>
        <v>0</v>
      </c>
      <c r="KBW16" s="6">
        <f t="shared" si="382"/>
        <v>0</v>
      </c>
      <c r="KBX16" s="6">
        <f t="shared" si="382"/>
        <v>0</v>
      </c>
      <c r="KBY16" s="6">
        <f t="shared" si="382"/>
        <v>0</v>
      </c>
      <c r="KBZ16" s="6">
        <f t="shared" si="382"/>
        <v>0</v>
      </c>
      <c r="KCA16" s="6">
        <f t="shared" si="382"/>
        <v>0</v>
      </c>
      <c r="KCB16" s="6">
        <f t="shared" si="382"/>
        <v>0</v>
      </c>
      <c r="KCC16" s="6">
        <f t="shared" si="382"/>
        <v>0</v>
      </c>
      <c r="KCD16" s="6">
        <f t="shared" si="382"/>
        <v>0</v>
      </c>
      <c r="KCE16" s="6">
        <f t="shared" si="382"/>
        <v>0</v>
      </c>
      <c r="KCF16" s="6">
        <f t="shared" si="382"/>
        <v>0</v>
      </c>
      <c r="KCG16" s="6">
        <f t="shared" si="382"/>
        <v>0</v>
      </c>
      <c r="KCH16" s="6">
        <f t="shared" si="382"/>
        <v>0</v>
      </c>
      <c r="KCI16" s="6">
        <f t="shared" si="382"/>
        <v>0</v>
      </c>
      <c r="KCJ16" s="6">
        <f t="shared" si="382"/>
        <v>0</v>
      </c>
      <c r="KCK16" s="6">
        <f t="shared" si="382"/>
        <v>0</v>
      </c>
      <c r="KCL16" s="6">
        <f t="shared" si="382"/>
        <v>0</v>
      </c>
      <c r="KCM16" s="6">
        <f t="shared" si="382"/>
        <v>0</v>
      </c>
      <c r="KCN16" s="6">
        <f t="shared" si="382"/>
        <v>0</v>
      </c>
      <c r="KCO16" s="6">
        <f t="shared" si="382"/>
        <v>0</v>
      </c>
      <c r="KCP16" s="6">
        <f t="shared" si="382"/>
        <v>0</v>
      </c>
      <c r="KCQ16" s="6">
        <f t="shared" si="382"/>
        <v>0</v>
      </c>
      <c r="KCR16" s="6">
        <f t="shared" si="382"/>
        <v>0</v>
      </c>
      <c r="KCS16" s="6">
        <f t="shared" si="382"/>
        <v>0</v>
      </c>
      <c r="KCT16" s="6">
        <f t="shared" si="382"/>
        <v>0</v>
      </c>
      <c r="KCU16" s="6">
        <f t="shared" si="382"/>
        <v>0</v>
      </c>
      <c r="KCV16" s="6">
        <f t="shared" si="382"/>
        <v>0</v>
      </c>
      <c r="KCW16" s="6">
        <f t="shared" si="382"/>
        <v>0</v>
      </c>
      <c r="KCX16" s="6">
        <f t="shared" si="382"/>
        <v>0</v>
      </c>
      <c r="KCY16" s="6">
        <f t="shared" si="382"/>
        <v>0</v>
      </c>
      <c r="KCZ16" s="6">
        <f t="shared" si="382"/>
        <v>0</v>
      </c>
      <c r="KDA16" s="6">
        <f t="shared" si="382"/>
        <v>0</v>
      </c>
      <c r="KDB16" s="6">
        <f t="shared" si="382"/>
        <v>0</v>
      </c>
      <c r="KDC16" s="6">
        <f t="shared" si="382"/>
        <v>0</v>
      </c>
      <c r="KDD16" s="6">
        <f t="shared" si="382"/>
        <v>0</v>
      </c>
      <c r="KDE16" s="6">
        <f t="shared" si="382"/>
        <v>0</v>
      </c>
      <c r="KDF16" s="6">
        <f t="shared" si="382"/>
        <v>0</v>
      </c>
      <c r="KDG16" s="6">
        <f t="shared" si="382"/>
        <v>0</v>
      </c>
      <c r="KDH16" s="6">
        <f t="shared" si="382"/>
        <v>0</v>
      </c>
      <c r="KDI16" s="6">
        <f t="shared" si="382"/>
        <v>0</v>
      </c>
      <c r="KDJ16" s="6">
        <f t="shared" si="382"/>
        <v>0</v>
      </c>
      <c r="KDK16" s="6">
        <f t="shared" si="382"/>
        <v>0</v>
      </c>
      <c r="KDL16" s="6">
        <f t="shared" si="382"/>
        <v>0</v>
      </c>
      <c r="KDM16" s="6">
        <f t="shared" si="382"/>
        <v>0</v>
      </c>
      <c r="KDN16" s="6">
        <f t="shared" si="382"/>
        <v>0</v>
      </c>
      <c r="KDO16" s="6">
        <f t="shared" si="382"/>
        <v>0</v>
      </c>
      <c r="KDP16" s="6">
        <f t="shared" si="382"/>
        <v>0</v>
      </c>
      <c r="KDQ16" s="6">
        <f t="shared" si="382"/>
        <v>0</v>
      </c>
      <c r="KDR16" s="6">
        <f t="shared" si="382"/>
        <v>0</v>
      </c>
      <c r="KDS16" s="6">
        <f t="shared" si="382"/>
        <v>0</v>
      </c>
      <c r="KDT16" s="6">
        <f t="shared" si="382"/>
        <v>0</v>
      </c>
      <c r="KDU16" s="6">
        <f t="shared" si="382"/>
        <v>0</v>
      </c>
      <c r="KDV16" s="6">
        <f t="shared" si="382"/>
        <v>0</v>
      </c>
      <c r="KDW16" s="6">
        <f t="shared" si="382"/>
        <v>0</v>
      </c>
      <c r="KDX16" s="6">
        <f t="shared" si="382"/>
        <v>0</v>
      </c>
      <c r="KDY16" s="6">
        <f t="shared" si="382"/>
        <v>0</v>
      </c>
      <c r="KDZ16" s="6">
        <f t="shared" si="382"/>
        <v>0</v>
      </c>
      <c r="KEA16" s="6">
        <f t="shared" si="382"/>
        <v>0</v>
      </c>
      <c r="KEB16" s="6">
        <f t="shared" si="382"/>
        <v>0</v>
      </c>
      <c r="KEC16" s="6">
        <f t="shared" si="382"/>
        <v>0</v>
      </c>
      <c r="KED16" s="6">
        <f t="shared" si="382"/>
        <v>0</v>
      </c>
      <c r="KEE16" s="6">
        <f t="shared" si="382"/>
        <v>0</v>
      </c>
      <c r="KEF16" s="6">
        <f t="shared" ref="KEF16:KGQ16" si="383">+KEF13+KEF14+KEF15</f>
        <v>0</v>
      </c>
      <c r="KEG16" s="6">
        <f t="shared" si="383"/>
        <v>0</v>
      </c>
      <c r="KEH16" s="6">
        <f t="shared" si="383"/>
        <v>0</v>
      </c>
      <c r="KEI16" s="6">
        <f t="shared" si="383"/>
        <v>0</v>
      </c>
      <c r="KEJ16" s="6">
        <f t="shared" si="383"/>
        <v>0</v>
      </c>
      <c r="KEK16" s="6">
        <f t="shared" si="383"/>
        <v>0</v>
      </c>
      <c r="KEL16" s="6">
        <f t="shared" si="383"/>
        <v>0</v>
      </c>
      <c r="KEM16" s="6">
        <f t="shared" si="383"/>
        <v>0</v>
      </c>
      <c r="KEN16" s="6">
        <f t="shared" si="383"/>
        <v>0</v>
      </c>
      <c r="KEO16" s="6">
        <f t="shared" si="383"/>
        <v>0</v>
      </c>
      <c r="KEP16" s="6">
        <f t="shared" si="383"/>
        <v>0</v>
      </c>
      <c r="KEQ16" s="6">
        <f t="shared" si="383"/>
        <v>0</v>
      </c>
      <c r="KER16" s="6">
        <f t="shared" si="383"/>
        <v>0</v>
      </c>
      <c r="KES16" s="6">
        <f t="shared" si="383"/>
        <v>0</v>
      </c>
      <c r="KET16" s="6">
        <f t="shared" si="383"/>
        <v>0</v>
      </c>
      <c r="KEU16" s="6">
        <f t="shared" si="383"/>
        <v>0</v>
      </c>
      <c r="KEV16" s="6">
        <f t="shared" si="383"/>
        <v>0</v>
      </c>
      <c r="KEW16" s="6">
        <f t="shared" si="383"/>
        <v>0</v>
      </c>
      <c r="KEX16" s="6">
        <f t="shared" si="383"/>
        <v>0</v>
      </c>
      <c r="KEY16" s="6">
        <f t="shared" si="383"/>
        <v>0</v>
      </c>
      <c r="KEZ16" s="6">
        <f t="shared" si="383"/>
        <v>0</v>
      </c>
      <c r="KFA16" s="6">
        <f t="shared" si="383"/>
        <v>0</v>
      </c>
      <c r="KFB16" s="6">
        <f t="shared" si="383"/>
        <v>0</v>
      </c>
      <c r="KFC16" s="6">
        <f t="shared" si="383"/>
        <v>0</v>
      </c>
      <c r="KFD16" s="6">
        <f t="shared" si="383"/>
        <v>0</v>
      </c>
      <c r="KFE16" s="6">
        <f t="shared" si="383"/>
        <v>0</v>
      </c>
      <c r="KFF16" s="6">
        <f t="shared" si="383"/>
        <v>0</v>
      </c>
      <c r="KFG16" s="6">
        <f t="shared" si="383"/>
        <v>0</v>
      </c>
      <c r="KFH16" s="6">
        <f t="shared" si="383"/>
        <v>0</v>
      </c>
      <c r="KFI16" s="6">
        <f t="shared" si="383"/>
        <v>0</v>
      </c>
      <c r="KFJ16" s="6">
        <f t="shared" si="383"/>
        <v>0</v>
      </c>
      <c r="KFK16" s="6">
        <f t="shared" si="383"/>
        <v>0</v>
      </c>
      <c r="KFL16" s="6">
        <f t="shared" si="383"/>
        <v>0</v>
      </c>
      <c r="KFM16" s="6">
        <f t="shared" si="383"/>
        <v>0</v>
      </c>
      <c r="KFN16" s="6">
        <f t="shared" si="383"/>
        <v>0</v>
      </c>
      <c r="KFO16" s="6">
        <f t="shared" si="383"/>
        <v>0</v>
      </c>
      <c r="KFP16" s="6">
        <f t="shared" si="383"/>
        <v>0</v>
      </c>
      <c r="KFQ16" s="6">
        <f t="shared" si="383"/>
        <v>0</v>
      </c>
      <c r="KFR16" s="6">
        <f t="shared" si="383"/>
        <v>0</v>
      </c>
      <c r="KFS16" s="6">
        <f t="shared" si="383"/>
        <v>0</v>
      </c>
      <c r="KFT16" s="6">
        <f t="shared" si="383"/>
        <v>0</v>
      </c>
      <c r="KFU16" s="6">
        <f t="shared" si="383"/>
        <v>0</v>
      </c>
      <c r="KFV16" s="6">
        <f t="shared" si="383"/>
        <v>0</v>
      </c>
      <c r="KFW16" s="6">
        <f t="shared" si="383"/>
        <v>0</v>
      </c>
      <c r="KFX16" s="6">
        <f t="shared" si="383"/>
        <v>0</v>
      </c>
      <c r="KFY16" s="6">
        <f t="shared" si="383"/>
        <v>0</v>
      </c>
      <c r="KFZ16" s="6">
        <f t="shared" si="383"/>
        <v>0</v>
      </c>
      <c r="KGA16" s="6">
        <f t="shared" si="383"/>
        <v>0</v>
      </c>
      <c r="KGB16" s="6">
        <f t="shared" si="383"/>
        <v>0</v>
      </c>
      <c r="KGC16" s="6">
        <f t="shared" si="383"/>
        <v>0</v>
      </c>
      <c r="KGD16" s="6">
        <f t="shared" si="383"/>
        <v>0</v>
      </c>
      <c r="KGE16" s="6">
        <f t="shared" si="383"/>
        <v>0</v>
      </c>
      <c r="KGF16" s="6">
        <f t="shared" si="383"/>
        <v>0</v>
      </c>
      <c r="KGG16" s="6">
        <f t="shared" si="383"/>
        <v>0</v>
      </c>
      <c r="KGH16" s="6">
        <f t="shared" si="383"/>
        <v>0</v>
      </c>
      <c r="KGI16" s="6">
        <f t="shared" si="383"/>
        <v>0</v>
      </c>
      <c r="KGJ16" s="6">
        <f t="shared" si="383"/>
        <v>0</v>
      </c>
      <c r="KGK16" s="6">
        <f t="shared" si="383"/>
        <v>0</v>
      </c>
      <c r="KGL16" s="6">
        <f t="shared" si="383"/>
        <v>0</v>
      </c>
      <c r="KGM16" s="6">
        <f t="shared" si="383"/>
        <v>0</v>
      </c>
      <c r="KGN16" s="6">
        <f t="shared" si="383"/>
        <v>0</v>
      </c>
      <c r="KGO16" s="6">
        <f t="shared" si="383"/>
        <v>0</v>
      </c>
      <c r="KGP16" s="6">
        <f t="shared" si="383"/>
        <v>0</v>
      </c>
      <c r="KGQ16" s="6">
        <f t="shared" si="383"/>
        <v>0</v>
      </c>
      <c r="KGR16" s="6">
        <f t="shared" ref="KGR16:KJC16" si="384">+KGR13+KGR14+KGR15</f>
        <v>0</v>
      </c>
      <c r="KGS16" s="6">
        <f t="shared" si="384"/>
        <v>0</v>
      </c>
      <c r="KGT16" s="6">
        <f t="shared" si="384"/>
        <v>0</v>
      </c>
      <c r="KGU16" s="6">
        <f t="shared" si="384"/>
        <v>0</v>
      </c>
      <c r="KGV16" s="6">
        <f t="shared" si="384"/>
        <v>0</v>
      </c>
      <c r="KGW16" s="6">
        <f t="shared" si="384"/>
        <v>0</v>
      </c>
      <c r="KGX16" s="6">
        <f t="shared" si="384"/>
        <v>0</v>
      </c>
      <c r="KGY16" s="6">
        <f t="shared" si="384"/>
        <v>0</v>
      </c>
      <c r="KGZ16" s="6">
        <f t="shared" si="384"/>
        <v>0</v>
      </c>
      <c r="KHA16" s="6">
        <f t="shared" si="384"/>
        <v>0</v>
      </c>
      <c r="KHB16" s="6">
        <f t="shared" si="384"/>
        <v>0</v>
      </c>
      <c r="KHC16" s="6">
        <f t="shared" si="384"/>
        <v>0</v>
      </c>
      <c r="KHD16" s="6">
        <f t="shared" si="384"/>
        <v>0</v>
      </c>
      <c r="KHE16" s="6">
        <f t="shared" si="384"/>
        <v>0</v>
      </c>
      <c r="KHF16" s="6">
        <f t="shared" si="384"/>
        <v>0</v>
      </c>
      <c r="KHG16" s="6">
        <f t="shared" si="384"/>
        <v>0</v>
      </c>
      <c r="KHH16" s="6">
        <f t="shared" si="384"/>
        <v>0</v>
      </c>
      <c r="KHI16" s="6">
        <f t="shared" si="384"/>
        <v>0</v>
      </c>
      <c r="KHJ16" s="6">
        <f t="shared" si="384"/>
        <v>0</v>
      </c>
      <c r="KHK16" s="6">
        <f t="shared" si="384"/>
        <v>0</v>
      </c>
      <c r="KHL16" s="6">
        <f t="shared" si="384"/>
        <v>0</v>
      </c>
      <c r="KHM16" s="6">
        <f t="shared" si="384"/>
        <v>0</v>
      </c>
      <c r="KHN16" s="6">
        <f t="shared" si="384"/>
        <v>0</v>
      </c>
      <c r="KHO16" s="6">
        <f t="shared" si="384"/>
        <v>0</v>
      </c>
      <c r="KHP16" s="6">
        <f t="shared" si="384"/>
        <v>0</v>
      </c>
      <c r="KHQ16" s="6">
        <f t="shared" si="384"/>
        <v>0</v>
      </c>
      <c r="KHR16" s="6">
        <f t="shared" si="384"/>
        <v>0</v>
      </c>
      <c r="KHS16" s="6">
        <f t="shared" si="384"/>
        <v>0</v>
      </c>
      <c r="KHT16" s="6">
        <f t="shared" si="384"/>
        <v>0</v>
      </c>
      <c r="KHU16" s="6">
        <f t="shared" si="384"/>
        <v>0</v>
      </c>
      <c r="KHV16" s="6">
        <f t="shared" si="384"/>
        <v>0</v>
      </c>
      <c r="KHW16" s="6">
        <f t="shared" si="384"/>
        <v>0</v>
      </c>
      <c r="KHX16" s="6">
        <f t="shared" si="384"/>
        <v>0</v>
      </c>
      <c r="KHY16" s="6">
        <f t="shared" si="384"/>
        <v>0</v>
      </c>
      <c r="KHZ16" s="6">
        <f t="shared" si="384"/>
        <v>0</v>
      </c>
      <c r="KIA16" s="6">
        <f t="shared" si="384"/>
        <v>0</v>
      </c>
      <c r="KIB16" s="6">
        <f t="shared" si="384"/>
        <v>0</v>
      </c>
      <c r="KIC16" s="6">
        <f t="shared" si="384"/>
        <v>0</v>
      </c>
      <c r="KID16" s="6">
        <f t="shared" si="384"/>
        <v>0</v>
      </c>
      <c r="KIE16" s="6">
        <f t="shared" si="384"/>
        <v>0</v>
      </c>
      <c r="KIF16" s="6">
        <f t="shared" si="384"/>
        <v>0</v>
      </c>
      <c r="KIG16" s="6">
        <f t="shared" si="384"/>
        <v>0</v>
      </c>
      <c r="KIH16" s="6">
        <f t="shared" si="384"/>
        <v>0</v>
      </c>
      <c r="KII16" s="6">
        <f t="shared" si="384"/>
        <v>0</v>
      </c>
      <c r="KIJ16" s="6">
        <f t="shared" si="384"/>
        <v>0</v>
      </c>
      <c r="KIK16" s="6">
        <f t="shared" si="384"/>
        <v>0</v>
      </c>
      <c r="KIL16" s="6">
        <f t="shared" si="384"/>
        <v>0</v>
      </c>
      <c r="KIM16" s="6">
        <f t="shared" si="384"/>
        <v>0</v>
      </c>
      <c r="KIN16" s="6">
        <f t="shared" si="384"/>
        <v>0</v>
      </c>
      <c r="KIO16" s="6">
        <f t="shared" si="384"/>
        <v>0</v>
      </c>
      <c r="KIP16" s="6">
        <f t="shared" si="384"/>
        <v>0</v>
      </c>
      <c r="KIQ16" s="6">
        <f t="shared" si="384"/>
        <v>0</v>
      </c>
      <c r="KIR16" s="6">
        <f t="shared" si="384"/>
        <v>0</v>
      </c>
      <c r="KIS16" s="6">
        <f t="shared" si="384"/>
        <v>0</v>
      </c>
      <c r="KIT16" s="6">
        <f t="shared" si="384"/>
        <v>0</v>
      </c>
      <c r="KIU16" s="6">
        <f t="shared" si="384"/>
        <v>0</v>
      </c>
      <c r="KIV16" s="6">
        <f t="shared" si="384"/>
        <v>0</v>
      </c>
      <c r="KIW16" s="6">
        <f t="shared" si="384"/>
        <v>0</v>
      </c>
      <c r="KIX16" s="6">
        <f t="shared" si="384"/>
        <v>0</v>
      </c>
      <c r="KIY16" s="6">
        <f t="shared" si="384"/>
        <v>0</v>
      </c>
      <c r="KIZ16" s="6">
        <f t="shared" si="384"/>
        <v>0</v>
      </c>
      <c r="KJA16" s="6">
        <f t="shared" si="384"/>
        <v>0</v>
      </c>
      <c r="KJB16" s="6">
        <f t="shared" si="384"/>
        <v>0</v>
      </c>
      <c r="KJC16" s="6">
        <f t="shared" si="384"/>
        <v>0</v>
      </c>
      <c r="KJD16" s="6">
        <f t="shared" ref="KJD16:KLO16" si="385">+KJD13+KJD14+KJD15</f>
        <v>0</v>
      </c>
      <c r="KJE16" s="6">
        <f t="shared" si="385"/>
        <v>0</v>
      </c>
      <c r="KJF16" s="6">
        <f t="shared" si="385"/>
        <v>0</v>
      </c>
      <c r="KJG16" s="6">
        <f t="shared" si="385"/>
        <v>0</v>
      </c>
      <c r="KJH16" s="6">
        <f t="shared" si="385"/>
        <v>0</v>
      </c>
      <c r="KJI16" s="6">
        <f t="shared" si="385"/>
        <v>0</v>
      </c>
      <c r="KJJ16" s="6">
        <f t="shared" si="385"/>
        <v>0</v>
      </c>
      <c r="KJK16" s="6">
        <f t="shared" si="385"/>
        <v>0</v>
      </c>
      <c r="KJL16" s="6">
        <f t="shared" si="385"/>
        <v>0</v>
      </c>
      <c r="KJM16" s="6">
        <f t="shared" si="385"/>
        <v>0</v>
      </c>
      <c r="KJN16" s="6">
        <f t="shared" si="385"/>
        <v>0</v>
      </c>
      <c r="KJO16" s="6">
        <f t="shared" si="385"/>
        <v>0</v>
      </c>
      <c r="KJP16" s="6">
        <f t="shared" si="385"/>
        <v>0</v>
      </c>
      <c r="KJQ16" s="6">
        <f t="shared" si="385"/>
        <v>0</v>
      </c>
      <c r="KJR16" s="6">
        <f t="shared" si="385"/>
        <v>0</v>
      </c>
      <c r="KJS16" s="6">
        <f t="shared" si="385"/>
        <v>0</v>
      </c>
      <c r="KJT16" s="6">
        <f t="shared" si="385"/>
        <v>0</v>
      </c>
      <c r="KJU16" s="6">
        <f t="shared" si="385"/>
        <v>0</v>
      </c>
      <c r="KJV16" s="6">
        <f t="shared" si="385"/>
        <v>0</v>
      </c>
      <c r="KJW16" s="6">
        <f t="shared" si="385"/>
        <v>0</v>
      </c>
      <c r="KJX16" s="6">
        <f t="shared" si="385"/>
        <v>0</v>
      </c>
      <c r="KJY16" s="6">
        <f t="shared" si="385"/>
        <v>0</v>
      </c>
      <c r="KJZ16" s="6">
        <f t="shared" si="385"/>
        <v>0</v>
      </c>
      <c r="KKA16" s="6">
        <f t="shared" si="385"/>
        <v>0</v>
      </c>
      <c r="KKB16" s="6">
        <f t="shared" si="385"/>
        <v>0</v>
      </c>
      <c r="KKC16" s="6">
        <f t="shared" si="385"/>
        <v>0</v>
      </c>
      <c r="KKD16" s="6">
        <f t="shared" si="385"/>
        <v>0</v>
      </c>
      <c r="KKE16" s="6">
        <f t="shared" si="385"/>
        <v>0</v>
      </c>
      <c r="KKF16" s="6">
        <f t="shared" si="385"/>
        <v>0</v>
      </c>
      <c r="KKG16" s="6">
        <f t="shared" si="385"/>
        <v>0</v>
      </c>
      <c r="KKH16" s="6">
        <f t="shared" si="385"/>
        <v>0</v>
      </c>
      <c r="KKI16" s="6">
        <f t="shared" si="385"/>
        <v>0</v>
      </c>
      <c r="KKJ16" s="6">
        <f t="shared" si="385"/>
        <v>0</v>
      </c>
      <c r="KKK16" s="6">
        <f t="shared" si="385"/>
        <v>0</v>
      </c>
      <c r="KKL16" s="6">
        <f t="shared" si="385"/>
        <v>0</v>
      </c>
      <c r="KKM16" s="6">
        <f t="shared" si="385"/>
        <v>0</v>
      </c>
      <c r="KKN16" s="6">
        <f t="shared" si="385"/>
        <v>0</v>
      </c>
      <c r="KKO16" s="6">
        <f t="shared" si="385"/>
        <v>0</v>
      </c>
      <c r="KKP16" s="6">
        <f t="shared" si="385"/>
        <v>0</v>
      </c>
      <c r="KKQ16" s="6">
        <f t="shared" si="385"/>
        <v>0</v>
      </c>
      <c r="KKR16" s="6">
        <f t="shared" si="385"/>
        <v>0</v>
      </c>
      <c r="KKS16" s="6">
        <f t="shared" si="385"/>
        <v>0</v>
      </c>
      <c r="KKT16" s="6">
        <f t="shared" si="385"/>
        <v>0</v>
      </c>
      <c r="KKU16" s="6">
        <f t="shared" si="385"/>
        <v>0</v>
      </c>
      <c r="KKV16" s="6">
        <f t="shared" si="385"/>
        <v>0</v>
      </c>
      <c r="KKW16" s="6">
        <f t="shared" si="385"/>
        <v>0</v>
      </c>
      <c r="KKX16" s="6">
        <f t="shared" si="385"/>
        <v>0</v>
      </c>
      <c r="KKY16" s="6">
        <f t="shared" si="385"/>
        <v>0</v>
      </c>
      <c r="KKZ16" s="6">
        <f t="shared" si="385"/>
        <v>0</v>
      </c>
      <c r="KLA16" s="6">
        <f t="shared" si="385"/>
        <v>0</v>
      </c>
      <c r="KLB16" s="6">
        <f t="shared" si="385"/>
        <v>0</v>
      </c>
      <c r="KLC16" s="6">
        <f t="shared" si="385"/>
        <v>0</v>
      </c>
      <c r="KLD16" s="6">
        <f t="shared" si="385"/>
        <v>0</v>
      </c>
      <c r="KLE16" s="6">
        <f t="shared" si="385"/>
        <v>0</v>
      </c>
      <c r="KLF16" s="6">
        <f t="shared" si="385"/>
        <v>0</v>
      </c>
      <c r="KLG16" s="6">
        <f t="shared" si="385"/>
        <v>0</v>
      </c>
      <c r="KLH16" s="6">
        <f t="shared" si="385"/>
        <v>0</v>
      </c>
      <c r="KLI16" s="6">
        <f t="shared" si="385"/>
        <v>0</v>
      </c>
      <c r="KLJ16" s="6">
        <f t="shared" si="385"/>
        <v>0</v>
      </c>
      <c r="KLK16" s="6">
        <f t="shared" si="385"/>
        <v>0</v>
      </c>
      <c r="KLL16" s="6">
        <f t="shared" si="385"/>
        <v>0</v>
      </c>
      <c r="KLM16" s="6">
        <f t="shared" si="385"/>
        <v>0</v>
      </c>
      <c r="KLN16" s="6">
        <f t="shared" si="385"/>
        <v>0</v>
      </c>
      <c r="KLO16" s="6">
        <f t="shared" si="385"/>
        <v>0</v>
      </c>
      <c r="KLP16" s="6">
        <f t="shared" ref="KLP16:KOA16" si="386">+KLP13+KLP14+KLP15</f>
        <v>0</v>
      </c>
      <c r="KLQ16" s="6">
        <f t="shared" si="386"/>
        <v>0</v>
      </c>
      <c r="KLR16" s="6">
        <f t="shared" si="386"/>
        <v>0</v>
      </c>
      <c r="KLS16" s="6">
        <f t="shared" si="386"/>
        <v>0</v>
      </c>
      <c r="KLT16" s="6">
        <f t="shared" si="386"/>
        <v>0</v>
      </c>
      <c r="KLU16" s="6">
        <f t="shared" si="386"/>
        <v>0</v>
      </c>
      <c r="KLV16" s="6">
        <f t="shared" si="386"/>
        <v>0</v>
      </c>
      <c r="KLW16" s="6">
        <f t="shared" si="386"/>
        <v>0</v>
      </c>
      <c r="KLX16" s="6">
        <f t="shared" si="386"/>
        <v>0</v>
      </c>
      <c r="KLY16" s="6">
        <f t="shared" si="386"/>
        <v>0</v>
      </c>
      <c r="KLZ16" s="6">
        <f t="shared" si="386"/>
        <v>0</v>
      </c>
      <c r="KMA16" s="6">
        <f t="shared" si="386"/>
        <v>0</v>
      </c>
      <c r="KMB16" s="6">
        <f t="shared" si="386"/>
        <v>0</v>
      </c>
      <c r="KMC16" s="6">
        <f t="shared" si="386"/>
        <v>0</v>
      </c>
      <c r="KMD16" s="6">
        <f t="shared" si="386"/>
        <v>0</v>
      </c>
      <c r="KME16" s="6">
        <f t="shared" si="386"/>
        <v>0</v>
      </c>
      <c r="KMF16" s="6">
        <f t="shared" si="386"/>
        <v>0</v>
      </c>
      <c r="KMG16" s="6">
        <f t="shared" si="386"/>
        <v>0</v>
      </c>
      <c r="KMH16" s="6">
        <f t="shared" si="386"/>
        <v>0</v>
      </c>
      <c r="KMI16" s="6">
        <f t="shared" si="386"/>
        <v>0</v>
      </c>
      <c r="KMJ16" s="6">
        <f t="shared" si="386"/>
        <v>0</v>
      </c>
      <c r="KMK16" s="6">
        <f t="shared" si="386"/>
        <v>0</v>
      </c>
      <c r="KML16" s="6">
        <f t="shared" si="386"/>
        <v>0</v>
      </c>
      <c r="KMM16" s="6">
        <f t="shared" si="386"/>
        <v>0</v>
      </c>
      <c r="KMN16" s="6">
        <f t="shared" si="386"/>
        <v>0</v>
      </c>
      <c r="KMO16" s="6">
        <f t="shared" si="386"/>
        <v>0</v>
      </c>
      <c r="KMP16" s="6">
        <f t="shared" si="386"/>
        <v>0</v>
      </c>
      <c r="KMQ16" s="6">
        <f t="shared" si="386"/>
        <v>0</v>
      </c>
      <c r="KMR16" s="6">
        <f t="shared" si="386"/>
        <v>0</v>
      </c>
      <c r="KMS16" s="6">
        <f t="shared" si="386"/>
        <v>0</v>
      </c>
      <c r="KMT16" s="6">
        <f t="shared" si="386"/>
        <v>0</v>
      </c>
      <c r="KMU16" s="6">
        <f t="shared" si="386"/>
        <v>0</v>
      </c>
      <c r="KMV16" s="6">
        <f t="shared" si="386"/>
        <v>0</v>
      </c>
      <c r="KMW16" s="6">
        <f t="shared" si="386"/>
        <v>0</v>
      </c>
      <c r="KMX16" s="6">
        <f t="shared" si="386"/>
        <v>0</v>
      </c>
      <c r="KMY16" s="6">
        <f t="shared" si="386"/>
        <v>0</v>
      </c>
      <c r="KMZ16" s="6">
        <f t="shared" si="386"/>
        <v>0</v>
      </c>
      <c r="KNA16" s="6">
        <f t="shared" si="386"/>
        <v>0</v>
      </c>
      <c r="KNB16" s="6">
        <f t="shared" si="386"/>
        <v>0</v>
      </c>
      <c r="KNC16" s="6">
        <f t="shared" si="386"/>
        <v>0</v>
      </c>
      <c r="KND16" s="6">
        <f t="shared" si="386"/>
        <v>0</v>
      </c>
      <c r="KNE16" s="6">
        <f t="shared" si="386"/>
        <v>0</v>
      </c>
      <c r="KNF16" s="6">
        <f t="shared" si="386"/>
        <v>0</v>
      </c>
      <c r="KNG16" s="6">
        <f t="shared" si="386"/>
        <v>0</v>
      </c>
      <c r="KNH16" s="6">
        <f t="shared" si="386"/>
        <v>0</v>
      </c>
      <c r="KNI16" s="6">
        <f t="shared" si="386"/>
        <v>0</v>
      </c>
      <c r="KNJ16" s="6">
        <f t="shared" si="386"/>
        <v>0</v>
      </c>
      <c r="KNK16" s="6">
        <f t="shared" si="386"/>
        <v>0</v>
      </c>
      <c r="KNL16" s="6">
        <f t="shared" si="386"/>
        <v>0</v>
      </c>
      <c r="KNM16" s="6">
        <f t="shared" si="386"/>
        <v>0</v>
      </c>
      <c r="KNN16" s="6">
        <f t="shared" si="386"/>
        <v>0</v>
      </c>
      <c r="KNO16" s="6">
        <f t="shared" si="386"/>
        <v>0</v>
      </c>
      <c r="KNP16" s="6">
        <f t="shared" si="386"/>
        <v>0</v>
      </c>
      <c r="KNQ16" s="6">
        <f t="shared" si="386"/>
        <v>0</v>
      </c>
      <c r="KNR16" s="6">
        <f t="shared" si="386"/>
        <v>0</v>
      </c>
      <c r="KNS16" s="6">
        <f t="shared" si="386"/>
        <v>0</v>
      </c>
      <c r="KNT16" s="6">
        <f t="shared" si="386"/>
        <v>0</v>
      </c>
      <c r="KNU16" s="6">
        <f t="shared" si="386"/>
        <v>0</v>
      </c>
      <c r="KNV16" s="6">
        <f t="shared" si="386"/>
        <v>0</v>
      </c>
      <c r="KNW16" s="6">
        <f t="shared" si="386"/>
        <v>0</v>
      </c>
      <c r="KNX16" s="6">
        <f t="shared" si="386"/>
        <v>0</v>
      </c>
      <c r="KNY16" s="6">
        <f t="shared" si="386"/>
        <v>0</v>
      </c>
      <c r="KNZ16" s="6">
        <f t="shared" si="386"/>
        <v>0</v>
      </c>
      <c r="KOA16" s="6">
        <f t="shared" si="386"/>
        <v>0</v>
      </c>
      <c r="KOB16" s="6">
        <f t="shared" ref="KOB16:KQM16" si="387">+KOB13+KOB14+KOB15</f>
        <v>0</v>
      </c>
      <c r="KOC16" s="6">
        <f t="shared" si="387"/>
        <v>0</v>
      </c>
      <c r="KOD16" s="6">
        <f t="shared" si="387"/>
        <v>0</v>
      </c>
      <c r="KOE16" s="6">
        <f t="shared" si="387"/>
        <v>0</v>
      </c>
      <c r="KOF16" s="6">
        <f t="shared" si="387"/>
        <v>0</v>
      </c>
      <c r="KOG16" s="6">
        <f t="shared" si="387"/>
        <v>0</v>
      </c>
      <c r="KOH16" s="6">
        <f t="shared" si="387"/>
        <v>0</v>
      </c>
      <c r="KOI16" s="6">
        <f t="shared" si="387"/>
        <v>0</v>
      </c>
      <c r="KOJ16" s="6">
        <f t="shared" si="387"/>
        <v>0</v>
      </c>
      <c r="KOK16" s="6">
        <f t="shared" si="387"/>
        <v>0</v>
      </c>
      <c r="KOL16" s="6">
        <f t="shared" si="387"/>
        <v>0</v>
      </c>
      <c r="KOM16" s="6">
        <f t="shared" si="387"/>
        <v>0</v>
      </c>
      <c r="KON16" s="6">
        <f t="shared" si="387"/>
        <v>0</v>
      </c>
      <c r="KOO16" s="6">
        <f t="shared" si="387"/>
        <v>0</v>
      </c>
      <c r="KOP16" s="6">
        <f t="shared" si="387"/>
        <v>0</v>
      </c>
      <c r="KOQ16" s="6">
        <f t="shared" si="387"/>
        <v>0</v>
      </c>
      <c r="KOR16" s="6">
        <f t="shared" si="387"/>
        <v>0</v>
      </c>
      <c r="KOS16" s="6">
        <f t="shared" si="387"/>
        <v>0</v>
      </c>
      <c r="KOT16" s="6">
        <f t="shared" si="387"/>
        <v>0</v>
      </c>
      <c r="KOU16" s="6">
        <f t="shared" si="387"/>
        <v>0</v>
      </c>
      <c r="KOV16" s="6">
        <f t="shared" si="387"/>
        <v>0</v>
      </c>
      <c r="KOW16" s="6">
        <f t="shared" si="387"/>
        <v>0</v>
      </c>
      <c r="KOX16" s="6">
        <f t="shared" si="387"/>
        <v>0</v>
      </c>
      <c r="KOY16" s="6">
        <f t="shared" si="387"/>
        <v>0</v>
      </c>
      <c r="KOZ16" s="6">
        <f t="shared" si="387"/>
        <v>0</v>
      </c>
      <c r="KPA16" s="6">
        <f t="shared" si="387"/>
        <v>0</v>
      </c>
      <c r="KPB16" s="6">
        <f t="shared" si="387"/>
        <v>0</v>
      </c>
      <c r="KPC16" s="6">
        <f t="shared" si="387"/>
        <v>0</v>
      </c>
      <c r="KPD16" s="6">
        <f t="shared" si="387"/>
        <v>0</v>
      </c>
      <c r="KPE16" s="6">
        <f t="shared" si="387"/>
        <v>0</v>
      </c>
      <c r="KPF16" s="6">
        <f t="shared" si="387"/>
        <v>0</v>
      </c>
      <c r="KPG16" s="6">
        <f t="shared" si="387"/>
        <v>0</v>
      </c>
      <c r="KPH16" s="6">
        <f t="shared" si="387"/>
        <v>0</v>
      </c>
      <c r="KPI16" s="6">
        <f t="shared" si="387"/>
        <v>0</v>
      </c>
      <c r="KPJ16" s="6">
        <f t="shared" si="387"/>
        <v>0</v>
      </c>
      <c r="KPK16" s="6">
        <f t="shared" si="387"/>
        <v>0</v>
      </c>
      <c r="KPL16" s="6">
        <f t="shared" si="387"/>
        <v>0</v>
      </c>
      <c r="KPM16" s="6">
        <f t="shared" si="387"/>
        <v>0</v>
      </c>
      <c r="KPN16" s="6">
        <f t="shared" si="387"/>
        <v>0</v>
      </c>
      <c r="KPO16" s="6">
        <f t="shared" si="387"/>
        <v>0</v>
      </c>
      <c r="KPP16" s="6">
        <f t="shared" si="387"/>
        <v>0</v>
      </c>
      <c r="KPQ16" s="6">
        <f t="shared" si="387"/>
        <v>0</v>
      </c>
      <c r="KPR16" s="6">
        <f t="shared" si="387"/>
        <v>0</v>
      </c>
      <c r="KPS16" s="6">
        <f t="shared" si="387"/>
        <v>0</v>
      </c>
      <c r="KPT16" s="6">
        <f t="shared" si="387"/>
        <v>0</v>
      </c>
      <c r="KPU16" s="6">
        <f t="shared" si="387"/>
        <v>0</v>
      </c>
      <c r="KPV16" s="6">
        <f t="shared" si="387"/>
        <v>0</v>
      </c>
      <c r="KPW16" s="6">
        <f t="shared" si="387"/>
        <v>0</v>
      </c>
      <c r="KPX16" s="6">
        <f t="shared" si="387"/>
        <v>0</v>
      </c>
      <c r="KPY16" s="6">
        <f t="shared" si="387"/>
        <v>0</v>
      </c>
      <c r="KPZ16" s="6">
        <f t="shared" si="387"/>
        <v>0</v>
      </c>
      <c r="KQA16" s="6">
        <f t="shared" si="387"/>
        <v>0</v>
      </c>
      <c r="KQB16" s="6">
        <f t="shared" si="387"/>
        <v>0</v>
      </c>
      <c r="KQC16" s="6">
        <f t="shared" si="387"/>
        <v>0</v>
      </c>
      <c r="KQD16" s="6">
        <f t="shared" si="387"/>
        <v>0</v>
      </c>
      <c r="KQE16" s="6">
        <f t="shared" si="387"/>
        <v>0</v>
      </c>
      <c r="KQF16" s="6">
        <f t="shared" si="387"/>
        <v>0</v>
      </c>
      <c r="KQG16" s="6">
        <f t="shared" si="387"/>
        <v>0</v>
      </c>
      <c r="KQH16" s="6">
        <f t="shared" si="387"/>
        <v>0</v>
      </c>
      <c r="KQI16" s="6">
        <f t="shared" si="387"/>
        <v>0</v>
      </c>
      <c r="KQJ16" s="6">
        <f t="shared" si="387"/>
        <v>0</v>
      </c>
      <c r="KQK16" s="6">
        <f t="shared" si="387"/>
        <v>0</v>
      </c>
      <c r="KQL16" s="6">
        <f t="shared" si="387"/>
        <v>0</v>
      </c>
      <c r="KQM16" s="6">
        <f t="shared" si="387"/>
        <v>0</v>
      </c>
      <c r="KQN16" s="6">
        <f t="shared" ref="KQN16:KSY16" si="388">+KQN13+KQN14+KQN15</f>
        <v>0</v>
      </c>
      <c r="KQO16" s="6">
        <f t="shared" si="388"/>
        <v>0</v>
      </c>
      <c r="KQP16" s="6">
        <f t="shared" si="388"/>
        <v>0</v>
      </c>
      <c r="KQQ16" s="6">
        <f t="shared" si="388"/>
        <v>0</v>
      </c>
      <c r="KQR16" s="6">
        <f t="shared" si="388"/>
        <v>0</v>
      </c>
      <c r="KQS16" s="6">
        <f t="shared" si="388"/>
        <v>0</v>
      </c>
      <c r="KQT16" s="6">
        <f t="shared" si="388"/>
        <v>0</v>
      </c>
      <c r="KQU16" s="6">
        <f t="shared" si="388"/>
        <v>0</v>
      </c>
      <c r="KQV16" s="6">
        <f t="shared" si="388"/>
        <v>0</v>
      </c>
      <c r="KQW16" s="6">
        <f t="shared" si="388"/>
        <v>0</v>
      </c>
      <c r="KQX16" s="6">
        <f t="shared" si="388"/>
        <v>0</v>
      </c>
      <c r="KQY16" s="6">
        <f t="shared" si="388"/>
        <v>0</v>
      </c>
      <c r="KQZ16" s="6">
        <f t="shared" si="388"/>
        <v>0</v>
      </c>
      <c r="KRA16" s="6">
        <f t="shared" si="388"/>
        <v>0</v>
      </c>
      <c r="KRB16" s="6">
        <f t="shared" si="388"/>
        <v>0</v>
      </c>
      <c r="KRC16" s="6">
        <f t="shared" si="388"/>
        <v>0</v>
      </c>
      <c r="KRD16" s="6">
        <f t="shared" si="388"/>
        <v>0</v>
      </c>
      <c r="KRE16" s="6">
        <f t="shared" si="388"/>
        <v>0</v>
      </c>
      <c r="KRF16" s="6">
        <f t="shared" si="388"/>
        <v>0</v>
      </c>
      <c r="KRG16" s="6">
        <f t="shared" si="388"/>
        <v>0</v>
      </c>
      <c r="KRH16" s="6">
        <f t="shared" si="388"/>
        <v>0</v>
      </c>
      <c r="KRI16" s="6">
        <f t="shared" si="388"/>
        <v>0</v>
      </c>
      <c r="KRJ16" s="6">
        <f t="shared" si="388"/>
        <v>0</v>
      </c>
      <c r="KRK16" s="6">
        <f t="shared" si="388"/>
        <v>0</v>
      </c>
      <c r="KRL16" s="6">
        <f t="shared" si="388"/>
        <v>0</v>
      </c>
      <c r="KRM16" s="6">
        <f t="shared" si="388"/>
        <v>0</v>
      </c>
      <c r="KRN16" s="6">
        <f t="shared" si="388"/>
        <v>0</v>
      </c>
      <c r="KRO16" s="6">
        <f t="shared" si="388"/>
        <v>0</v>
      </c>
      <c r="KRP16" s="6">
        <f t="shared" si="388"/>
        <v>0</v>
      </c>
      <c r="KRQ16" s="6">
        <f t="shared" si="388"/>
        <v>0</v>
      </c>
      <c r="KRR16" s="6">
        <f t="shared" si="388"/>
        <v>0</v>
      </c>
      <c r="KRS16" s="6">
        <f t="shared" si="388"/>
        <v>0</v>
      </c>
      <c r="KRT16" s="6">
        <f t="shared" si="388"/>
        <v>0</v>
      </c>
      <c r="KRU16" s="6">
        <f t="shared" si="388"/>
        <v>0</v>
      </c>
      <c r="KRV16" s="6">
        <f t="shared" si="388"/>
        <v>0</v>
      </c>
      <c r="KRW16" s="6">
        <f t="shared" si="388"/>
        <v>0</v>
      </c>
      <c r="KRX16" s="6">
        <f t="shared" si="388"/>
        <v>0</v>
      </c>
      <c r="KRY16" s="6">
        <f t="shared" si="388"/>
        <v>0</v>
      </c>
      <c r="KRZ16" s="6">
        <f t="shared" si="388"/>
        <v>0</v>
      </c>
      <c r="KSA16" s="6">
        <f t="shared" si="388"/>
        <v>0</v>
      </c>
      <c r="KSB16" s="6">
        <f t="shared" si="388"/>
        <v>0</v>
      </c>
      <c r="KSC16" s="6">
        <f t="shared" si="388"/>
        <v>0</v>
      </c>
      <c r="KSD16" s="6">
        <f t="shared" si="388"/>
        <v>0</v>
      </c>
      <c r="KSE16" s="6">
        <f t="shared" si="388"/>
        <v>0</v>
      </c>
      <c r="KSF16" s="6">
        <f t="shared" si="388"/>
        <v>0</v>
      </c>
      <c r="KSG16" s="6">
        <f t="shared" si="388"/>
        <v>0</v>
      </c>
      <c r="KSH16" s="6">
        <f t="shared" si="388"/>
        <v>0</v>
      </c>
      <c r="KSI16" s="6">
        <f t="shared" si="388"/>
        <v>0</v>
      </c>
      <c r="KSJ16" s="6">
        <f t="shared" si="388"/>
        <v>0</v>
      </c>
      <c r="KSK16" s="6">
        <f t="shared" si="388"/>
        <v>0</v>
      </c>
      <c r="KSL16" s="6">
        <f t="shared" si="388"/>
        <v>0</v>
      </c>
      <c r="KSM16" s="6">
        <f t="shared" si="388"/>
        <v>0</v>
      </c>
      <c r="KSN16" s="6">
        <f t="shared" si="388"/>
        <v>0</v>
      </c>
      <c r="KSO16" s="6">
        <f t="shared" si="388"/>
        <v>0</v>
      </c>
      <c r="KSP16" s="6">
        <f t="shared" si="388"/>
        <v>0</v>
      </c>
      <c r="KSQ16" s="6">
        <f t="shared" si="388"/>
        <v>0</v>
      </c>
      <c r="KSR16" s="6">
        <f t="shared" si="388"/>
        <v>0</v>
      </c>
      <c r="KSS16" s="6">
        <f t="shared" si="388"/>
        <v>0</v>
      </c>
      <c r="KST16" s="6">
        <f t="shared" si="388"/>
        <v>0</v>
      </c>
      <c r="KSU16" s="6">
        <f t="shared" si="388"/>
        <v>0</v>
      </c>
      <c r="KSV16" s="6">
        <f t="shared" si="388"/>
        <v>0</v>
      </c>
      <c r="KSW16" s="6">
        <f t="shared" si="388"/>
        <v>0</v>
      </c>
      <c r="KSX16" s="6">
        <f t="shared" si="388"/>
        <v>0</v>
      </c>
      <c r="KSY16" s="6">
        <f t="shared" si="388"/>
        <v>0</v>
      </c>
      <c r="KSZ16" s="6">
        <f t="shared" ref="KSZ16:KVK16" si="389">+KSZ13+KSZ14+KSZ15</f>
        <v>0</v>
      </c>
      <c r="KTA16" s="6">
        <f t="shared" si="389"/>
        <v>0</v>
      </c>
      <c r="KTB16" s="6">
        <f t="shared" si="389"/>
        <v>0</v>
      </c>
      <c r="KTC16" s="6">
        <f t="shared" si="389"/>
        <v>0</v>
      </c>
      <c r="KTD16" s="6">
        <f t="shared" si="389"/>
        <v>0</v>
      </c>
      <c r="KTE16" s="6">
        <f t="shared" si="389"/>
        <v>0</v>
      </c>
      <c r="KTF16" s="6">
        <f t="shared" si="389"/>
        <v>0</v>
      </c>
      <c r="KTG16" s="6">
        <f t="shared" si="389"/>
        <v>0</v>
      </c>
      <c r="KTH16" s="6">
        <f t="shared" si="389"/>
        <v>0</v>
      </c>
      <c r="KTI16" s="6">
        <f t="shared" si="389"/>
        <v>0</v>
      </c>
      <c r="KTJ16" s="6">
        <f t="shared" si="389"/>
        <v>0</v>
      </c>
      <c r="KTK16" s="6">
        <f t="shared" si="389"/>
        <v>0</v>
      </c>
      <c r="KTL16" s="6">
        <f t="shared" si="389"/>
        <v>0</v>
      </c>
      <c r="KTM16" s="6">
        <f t="shared" si="389"/>
        <v>0</v>
      </c>
      <c r="KTN16" s="6">
        <f t="shared" si="389"/>
        <v>0</v>
      </c>
      <c r="KTO16" s="6">
        <f t="shared" si="389"/>
        <v>0</v>
      </c>
      <c r="KTP16" s="6">
        <f t="shared" si="389"/>
        <v>0</v>
      </c>
      <c r="KTQ16" s="6">
        <f t="shared" si="389"/>
        <v>0</v>
      </c>
      <c r="KTR16" s="6">
        <f t="shared" si="389"/>
        <v>0</v>
      </c>
      <c r="KTS16" s="6">
        <f t="shared" si="389"/>
        <v>0</v>
      </c>
      <c r="KTT16" s="6">
        <f t="shared" si="389"/>
        <v>0</v>
      </c>
      <c r="KTU16" s="6">
        <f t="shared" si="389"/>
        <v>0</v>
      </c>
      <c r="KTV16" s="6">
        <f t="shared" si="389"/>
        <v>0</v>
      </c>
      <c r="KTW16" s="6">
        <f t="shared" si="389"/>
        <v>0</v>
      </c>
      <c r="KTX16" s="6">
        <f t="shared" si="389"/>
        <v>0</v>
      </c>
      <c r="KTY16" s="6">
        <f t="shared" si="389"/>
        <v>0</v>
      </c>
      <c r="KTZ16" s="6">
        <f t="shared" si="389"/>
        <v>0</v>
      </c>
      <c r="KUA16" s="6">
        <f t="shared" si="389"/>
        <v>0</v>
      </c>
      <c r="KUB16" s="6">
        <f t="shared" si="389"/>
        <v>0</v>
      </c>
      <c r="KUC16" s="6">
        <f t="shared" si="389"/>
        <v>0</v>
      </c>
      <c r="KUD16" s="6">
        <f t="shared" si="389"/>
        <v>0</v>
      </c>
      <c r="KUE16" s="6">
        <f t="shared" si="389"/>
        <v>0</v>
      </c>
      <c r="KUF16" s="6">
        <f t="shared" si="389"/>
        <v>0</v>
      </c>
      <c r="KUG16" s="6">
        <f t="shared" si="389"/>
        <v>0</v>
      </c>
      <c r="KUH16" s="6">
        <f t="shared" si="389"/>
        <v>0</v>
      </c>
      <c r="KUI16" s="6">
        <f t="shared" si="389"/>
        <v>0</v>
      </c>
      <c r="KUJ16" s="6">
        <f t="shared" si="389"/>
        <v>0</v>
      </c>
      <c r="KUK16" s="6">
        <f t="shared" si="389"/>
        <v>0</v>
      </c>
      <c r="KUL16" s="6">
        <f t="shared" si="389"/>
        <v>0</v>
      </c>
      <c r="KUM16" s="6">
        <f t="shared" si="389"/>
        <v>0</v>
      </c>
      <c r="KUN16" s="6">
        <f t="shared" si="389"/>
        <v>0</v>
      </c>
      <c r="KUO16" s="6">
        <f t="shared" si="389"/>
        <v>0</v>
      </c>
      <c r="KUP16" s="6">
        <f t="shared" si="389"/>
        <v>0</v>
      </c>
      <c r="KUQ16" s="6">
        <f t="shared" si="389"/>
        <v>0</v>
      </c>
      <c r="KUR16" s="6">
        <f t="shared" si="389"/>
        <v>0</v>
      </c>
      <c r="KUS16" s="6">
        <f t="shared" si="389"/>
        <v>0</v>
      </c>
      <c r="KUT16" s="6">
        <f t="shared" si="389"/>
        <v>0</v>
      </c>
      <c r="KUU16" s="6">
        <f t="shared" si="389"/>
        <v>0</v>
      </c>
      <c r="KUV16" s="6">
        <f t="shared" si="389"/>
        <v>0</v>
      </c>
      <c r="KUW16" s="6">
        <f t="shared" si="389"/>
        <v>0</v>
      </c>
      <c r="KUX16" s="6">
        <f t="shared" si="389"/>
        <v>0</v>
      </c>
      <c r="KUY16" s="6">
        <f t="shared" si="389"/>
        <v>0</v>
      </c>
      <c r="KUZ16" s="6">
        <f t="shared" si="389"/>
        <v>0</v>
      </c>
      <c r="KVA16" s="6">
        <f t="shared" si="389"/>
        <v>0</v>
      </c>
      <c r="KVB16" s="6">
        <f t="shared" si="389"/>
        <v>0</v>
      </c>
      <c r="KVC16" s="6">
        <f t="shared" si="389"/>
        <v>0</v>
      </c>
      <c r="KVD16" s="6">
        <f t="shared" si="389"/>
        <v>0</v>
      </c>
      <c r="KVE16" s="6">
        <f t="shared" si="389"/>
        <v>0</v>
      </c>
      <c r="KVF16" s="6">
        <f t="shared" si="389"/>
        <v>0</v>
      </c>
      <c r="KVG16" s="6">
        <f t="shared" si="389"/>
        <v>0</v>
      </c>
      <c r="KVH16" s="6">
        <f t="shared" si="389"/>
        <v>0</v>
      </c>
      <c r="KVI16" s="6">
        <f t="shared" si="389"/>
        <v>0</v>
      </c>
      <c r="KVJ16" s="6">
        <f t="shared" si="389"/>
        <v>0</v>
      </c>
      <c r="KVK16" s="6">
        <f t="shared" si="389"/>
        <v>0</v>
      </c>
      <c r="KVL16" s="6">
        <f t="shared" ref="KVL16:KXW16" si="390">+KVL13+KVL14+KVL15</f>
        <v>0</v>
      </c>
      <c r="KVM16" s="6">
        <f t="shared" si="390"/>
        <v>0</v>
      </c>
      <c r="KVN16" s="6">
        <f t="shared" si="390"/>
        <v>0</v>
      </c>
      <c r="KVO16" s="6">
        <f t="shared" si="390"/>
        <v>0</v>
      </c>
      <c r="KVP16" s="6">
        <f t="shared" si="390"/>
        <v>0</v>
      </c>
      <c r="KVQ16" s="6">
        <f t="shared" si="390"/>
        <v>0</v>
      </c>
      <c r="KVR16" s="6">
        <f t="shared" si="390"/>
        <v>0</v>
      </c>
      <c r="KVS16" s="6">
        <f t="shared" si="390"/>
        <v>0</v>
      </c>
      <c r="KVT16" s="6">
        <f t="shared" si="390"/>
        <v>0</v>
      </c>
      <c r="KVU16" s="6">
        <f t="shared" si="390"/>
        <v>0</v>
      </c>
      <c r="KVV16" s="6">
        <f t="shared" si="390"/>
        <v>0</v>
      </c>
      <c r="KVW16" s="6">
        <f t="shared" si="390"/>
        <v>0</v>
      </c>
      <c r="KVX16" s="6">
        <f t="shared" si="390"/>
        <v>0</v>
      </c>
      <c r="KVY16" s="6">
        <f t="shared" si="390"/>
        <v>0</v>
      </c>
      <c r="KVZ16" s="6">
        <f t="shared" si="390"/>
        <v>0</v>
      </c>
      <c r="KWA16" s="6">
        <f t="shared" si="390"/>
        <v>0</v>
      </c>
      <c r="KWB16" s="6">
        <f t="shared" si="390"/>
        <v>0</v>
      </c>
      <c r="KWC16" s="6">
        <f t="shared" si="390"/>
        <v>0</v>
      </c>
      <c r="KWD16" s="6">
        <f t="shared" si="390"/>
        <v>0</v>
      </c>
      <c r="KWE16" s="6">
        <f t="shared" si="390"/>
        <v>0</v>
      </c>
      <c r="KWF16" s="6">
        <f t="shared" si="390"/>
        <v>0</v>
      </c>
      <c r="KWG16" s="6">
        <f t="shared" si="390"/>
        <v>0</v>
      </c>
      <c r="KWH16" s="6">
        <f t="shared" si="390"/>
        <v>0</v>
      </c>
      <c r="KWI16" s="6">
        <f t="shared" si="390"/>
        <v>0</v>
      </c>
      <c r="KWJ16" s="6">
        <f t="shared" si="390"/>
        <v>0</v>
      </c>
      <c r="KWK16" s="6">
        <f t="shared" si="390"/>
        <v>0</v>
      </c>
      <c r="KWL16" s="6">
        <f t="shared" si="390"/>
        <v>0</v>
      </c>
      <c r="KWM16" s="6">
        <f t="shared" si="390"/>
        <v>0</v>
      </c>
      <c r="KWN16" s="6">
        <f t="shared" si="390"/>
        <v>0</v>
      </c>
      <c r="KWO16" s="6">
        <f t="shared" si="390"/>
        <v>0</v>
      </c>
      <c r="KWP16" s="6">
        <f t="shared" si="390"/>
        <v>0</v>
      </c>
      <c r="KWQ16" s="6">
        <f t="shared" si="390"/>
        <v>0</v>
      </c>
      <c r="KWR16" s="6">
        <f t="shared" si="390"/>
        <v>0</v>
      </c>
      <c r="KWS16" s="6">
        <f t="shared" si="390"/>
        <v>0</v>
      </c>
      <c r="KWT16" s="6">
        <f t="shared" si="390"/>
        <v>0</v>
      </c>
      <c r="KWU16" s="6">
        <f t="shared" si="390"/>
        <v>0</v>
      </c>
      <c r="KWV16" s="6">
        <f t="shared" si="390"/>
        <v>0</v>
      </c>
      <c r="KWW16" s="6">
        <f t="shared" si="390"/>
        <v>0</v>
      </c>
      <c r="KWX16" s="6">
        <f t="shared" si="390"/>
        <v>0</v>
      </c>
      <c r="KWY16" s="6">
        <f t="shared" si="390"/>
        <v>0</v>
      </c>
      <c r="KWZ16" s="6">
        <f t="shared" si="390"/>
        <v>0</v>
      </c>
      <c r="KXA16" s="6">
        <f t="shared" si="390"/>
        <v>0</v>
      </c>
      <c r="KXB16" s="6">
        <f t="shared" si="390"/>
        <v>0</v>
      </c>
      <c r="KXC16" s="6">
        <f t="shared" si="390"/>
        <v>0</v>
      </c>
      <c r="KXD16" s="6">
        <f t="shared" si="390"/>
        <v>0</v>
      </c>
      <c r="KXE16" s="6">
        <f t="shared" si="390"/>
        <v>0</v>
      </c>
      <c r="KXF16" s="6">
        <f t="shared" si="390"/>
        <v>0</v>
      </c>
      <c r="KXG16" s="6">
        <f t="shared" si="390"/>
        <v>0</v>
      </c>
      <c r="KXH16" s="6">
        <f t="shared" si="390"/>
        <v>0</v>
      </c>
      <c r="KXI16" s="6">
        <f t="shared" si="390"/>
        <v>0</v>
      </c>
      <c r="KXJ16" s="6">
        <f t="shared" si="390"/>
        <v>0</v>
      </c>
      <c r="KXK16" s="6">
        <f t="shared" si="390"/>
        <v>0</v>
      </c>
      <c r="KXL16" s="6">
        <f t="shared" si="390"/>
        <v>0</v>
      </c>
      <c r="KXM16" s="6">
        <f t="shared" si="390"/>
        <v>0</v>
      </c>
      <c r="KXN16" s="6">
        <f t="shared" si="390"/>
        <v>0</v>
      </c>
      <c r="KXO16" s="6">
        <f t="shared" si="390"/>
        <v>0</v>
      </c>
      <c r="KXP16" s="6">
        <f t="shared" si="390"/>
        <v>0</v>
      </c>
      <c r="KXQ16" s="6">
        <f t="shared" si="390"/>
        <v>0</v>
      </c>
      <c r="KXR16" s="6">
        <f t="shared" si="390"/>
        <v>0</v>
      </c>
      <c r="KXS16" s="6">
        <f t="shared" si="390"/>
        <v>0</v>
      </c>
      <c r="KXT16" s="6">
        <f t="shared" si="390"/>
        <v>0</v>
      </c>
      <c r="KXU16" s="6">
        <f t="shared" si="390"/>
        <v>0</v>
      </c>
      <c r="KXV16" s="6">
        <f t="shared" si="390"/>
        <v>0</v>
      </c>
      <c r="KXW16" s="6">
        <f t="shared" si="390"/>
        <v>0</v>
      </c>
      <c r="KXX16" s="6">
        <f t="shared" ref="KXX16:LAI16" si="391">+KXX13+KXX14+KXX15</f>
        <v>0</v>
      </c>
      <c r="KXY16" s="6">
        <f t="shared" si="391"/>
        <v>0</v>
      </c>
      <c r="KXZ16" s="6">
        <f t="shared" si="391"/>
        <v>0</v>
      </c>
      <c r="KYA16" s="6">
        <f t="shared" si="391"/>
        <v>0</v>
      </c>
      <c r="KYB16" s="6">
        <f t="shared" si="391"/>
        <v>0</v>
      </c>
      <c r="KYC16" s="6">
        <f t="shared" si="391"/>
        <v>0</v>
      </c>
      <c r="KYD16" s="6">
        <f t="shared" si="391"/>
        <v>0</v>
      </c>
      <c r="KYE16" s="6">
        <f t="shared" si="391"/>
        <v>0</v>
      </c>
      <c r="KYF16" s="6">
        <f t="shared" si="391"/>
        <v>0</v>
      </c>
      <c r="KYG16" s="6">
        <f t="shared" si="391"/>
        <v>0</v>
      </c>
      <c r="KYH16" s="6">
        <f t="shared" si="391"/>
        <v>0</v>
      </c>
      <c r="KYI16" s="6">
        <f t="shared" si="391"/>
        <v>0</v>
      </c>
      <c r="KYJ16" s="6">
        <f t="shared" si="391"/>
        <v>0</v>
      </c>
      <c r="KYK16" s="6">
        <f t="shared" si="391"/>
        <v>0</v>
      </c>
      <c r="KYL16" s="6">
        <f t="shared" si="391"/>
        <v>0</v>
      </c>
      <c r="KYM16" s="6">
        <f t="shared" si="391"/>
        <v>0</v>
      </c>
      <c r="KYN16" s="6">
        <f t="shared" si="391"/>
        <v>0</v>
      </c>
      <c r="KYO16" s="6">
        <f t="shared" si="391"/>
        <v>0</v>
      </c>
      <c r="KYP16" s="6">
        <f t="shared" si="391"/>
        <v>0</v>
      </c>
      <c r="KYQ16" s="6">
        <f t="shared" si="391"/>
        <v>0</v>
      </c>
      <c r="KYR16" s="6">
        <f t="shared" si="391"/>
        <v>0</v>
      </c>
      <c r="KYS16" s="6">
        <f t="shared" si="391"/>
        <v>0</v>
      </c>
      <c r="KYT16" s="6">
        <f t="shared" si="391"/>
        <v>0</v>
      </c>
      <c r="KYU16" s="6">
        <f t="shared" si="391"/>
        <v>0</v>
      </c>
      <c r="KYV16" s="6">
        <f t="shared" si="391"/>
        <v>0</v>
      </c>
      <c r="KYW16" s="6">
        <f t="shared" si="391"/>
        <v>0</v>
      </c>
      <c r="KYX16" s="6">
        <f t="shared" si="391"/>
        <v>0</v>
      </c>
      <c r="KYY16" s="6">
        <f t="shared" si="391"/>
        <v>0</v>
      </c>
      <c r="KYZ16" s="6">
        <f t="shared" si="391"/>
        <v>0</v>
      </c>
      <c r="KZA16" s="6">
        <f t="shared" si="391"/>
        <v>0</v>
      </c>
      <c r="KZB16" s="6">
        <f t="shared" si="391"/>
        <v>0</v>
      </c>
      <c r="KZC16" s="6">
        <f t="shared" si="391"/>
        <v>0</v>
      </c>
      <c r="KZD16" s="6">
        <f t="shared" si="391"/>
        <v>0</v>
      </c>
      <c r="KZE16" s="6">
        <f t="shared" si="391"/>
        <v>0</v>
      </c>
      <c r="KZF16" s="6">
        <f t="shared" si="391"/>
        <v>0</v>
      </c>
      <c r="KZG16" s="6">
        <f t="shared" si="391"/>
        <v>0</v>
      </c>
      <c r="KZH16" s="6">
        <f t="shared" si="391"/>
        <v>0</v>
      </c>
      <c r="KZI16" s="6">
        <f t="shared" si="391"/>
        <v>0</v>
      </c>
      <c r="KZJ16" s="6">
        <f t="shared" si="391"/>
        <v>0</v>
      </c>
      <c r="KZK16" s="6">
        <f t="shared" si="391"/>
        <v>0</v>
      </c>
      <c r="KZL16" s="6">
        <f t="shared" si="391"/>
        <v>0</v>
      </c>
      <c r="KZM16" s="6">
        <f t="shared" si="391"/>
        <v>0</v>
      </c>
      <c r="KZN16" s="6">
        <f t="shared" si="391"/>
        <v>0</v>
      </c>
      <c r="KZO16" s="6">
        <f t="shared" si="391"/>
        <v>0</v>
      </c>
      <c r="KZP16" s="6">
        <f t="shared" si="391"/>
        <v>0</v>
      </c>
      <c r="KZQ16" s="6">
        <f t="shared" si="391"/>
        <v>0</v>
      </c>
      <c r="KZR16" s="6">
        <f t="shared" si="391"/>
        <v>0</v>
      </c>
      <c r="KZS16" s="6">
        <f t="shared" si="391"/>
        <v>0</v>
      </c>
      <c r="KZT16" s="6">
        <f t="shared" si="391"/>
        <v>0</v>
      </c>
      <c r="KZU16" s="6">
        <f t="shared" si="391"/>
        <v>0</v>
      </c>
      <c r="KZV16" s="6">
        <f t="shared" si="391"/>
        <v>0</v>
      </c>
      <c r="KZW16" s="6">
        <f t="shared" si="391"/>
        <v>0</v>
      </c>
      <c r="KZX16" s="6">
        <f t="shared" si="391"/>
        <v>0</v>
      </c>
      <c r="KZY16" s="6">
        <f t="shared" si="391"/>
        <v>0</v>
      </c>
      <c r="KZZ16" s="6">
        <f t="shared" si="391"/>
        <v>0</v>
      </c>
      <c r="LAA16" s="6">
        <f t="shared" si="391"/>
        <v>0</v>
      </c>
      <c r="LAB16" s="6">
        <f t="shared" si="391"/>
        <v>0</v>
      </c>
      <c r="LAC16" s="6">
        <f t="shared" si="391"/>
        <v>0</v>
      </c>
      <c r="LAD16" s="6">
        <f t="shared" si="391"/>
        <v>0</v>
      </c>
      <c r="LAE16" s="6">
        <f t="shared" si="391"/>
        <v>0</v>
      </c>
      <c r="LAF16" s="6">
        <f t="shared" si="391"/>
        <v>0</v>
      </c>
      <c r="LAG16" s="6">
        <f t="shared" si="391"/>
        <v>0</v>
      </c>
      <c r="LAH16" s="6">
        <f t="shared" si="391"/>
        <v>0</v>
      </c>
      <c r="LAI16" s="6">
        <f t="shared" si="391"/>
        <v>0</v>
      </c>
      <c r="LAJ16" s="6">
        <f t="shared" ref="LAJ16:LCU16" si="392">+LAJ13+LAJ14+LAJ15</f>
        <v>0</v>
      </c>
      <c r="LAK16" s="6">
        <f t="shared" si="392"/>
        <v>0</v>
      </c>
      <c r="LAL16" s="6">
        <f t="shared" si="392"/>
        <v>0</v>
      </c>
      <c r="LAM16" s="6">
        <f t="shared" si="392"/>
        <v>0</v>
      </c>
      <c r="LAN16" s="6">
        <f t="shared" si="392"/>
        <v>0</v>
      </c>
      <c r="LAO16" s="6">
        <f t="shared" si="392"/>
        <v>0</v>
      </c>
      <c r="LAP16" s="6">
        <f t="shared" si="392"/>
        <v>0</v>
      </c>
      <c r="LAQ16" s="6">
        <f t="shared" si="392"/>
        <v>0</v>
      </c>
      <c r="LAR16" s="6">
        <f t="shared" si="392"/>
        <v>0</v>
      </c>
      <c r="LAS16" s="6">
        <f t="shared" si="392"/>
        <v>0</v>
      </c>
      <c r="LAT16" s="6">
        <f t="shared" si="392"/>
        <v>0</v>
      </c>
      <c r="LAU16" s="6">
        <f t="shared" si="392"/>
        <v>0</v>
      </c>
      <c r="LAV16" s="6">
        <f t="shared" si="392"/>
        <v>0</v>
      </c>
      <c r="LAW16" s="6">
        <f t="shared" si="392"/>
        <v>0</v>
      </c>
      <c r="LAX16" s="6">
        <f t="shared" si="392"/>
        <v>0</v>
      </c>
      <c r="LAY16" s="6">
        <f t="shared" si="392"/>
        <v>0</v>
      </c>
      <c r="LAZ16" s="6">
        <f t="shared" si="392"/>
        <v>0</v>
      </c>
      <c r="LBA16" s="6">
        <f t="shared" si="392"/>
        <v>0</v>
      </c>
      <c r="LBB16" s="6">
        <f t="shared" si="392"/>
        <v>0</v>
      </c>
      <c r="LBC16" s="6">
        <f t="shared" si="392"/>
        <v>0</v>
      </c>
      <c r="LBD16" s="6">
        <f t="shared" si="392"/>
        <v>0</v>
      </c>
      <c r="LBE16" s="6">
        <f t="shared" si="392"/>
        <v>0</v>
      </c>
      <c r="LBF16" s="6">
        <f t="shared" si="392"/>
        <v>0</v>
      </c>
      <c r="LBG16" s="6">
        <f t="shared" si="392"/>
        <v>0</v>
      </c>
      <c r="LBH16" s="6">
        <f t="shared" si="392"/>
        <v>0</v>
      </c>
      <c r="LBI16" s="6">
        <f t="shared" si="392"/>
        <v>0</v>
      </c>
      <c r="LBJ16" s="6">
        <f t="shared" si="392"/>
        <v>0</v>
      </c>
      <c r="LBK16" s="6">
        <f t="shared" si="392"/>
        <v>0</v>
      </c>
      <c r="LBL16" s="6">
        <f t="shared" si="392"/>
        <v>0</v>
      </c>
      <c r="LBM16" s="6">
        <f t="shared" si="392"/>
        <v>0</v>
      </c>
      <c r="LBN16" s="6">
        <f t="shared" si="392"/>
        <v>0</v>
      </c>
      <c r="LBO16" s="6">
        <f t="shared" si="392"/>
        <v>0</v>
      </c>
      <c r="LBP16" s="6">
        <f t="shared" si="392"/>
        <v>0</v>
      </c>
      <c r="LBQ16" s="6">
        <f t="shared" si="392"/>
        <v>0</v>
      </c>
      <c r="LBR16" s="6">
        <f t="shared" si="392"/>
        <v>0</v>
      </c>
      <c r="LBS16" s="6">
        <f t="shared" si="392"/>
        <v>0</v>
      </c>
      <c r="LBT16" s="6">
        <f t="shared" si="392"/>
        <v>0</v>
      </c>
      <c r="LBU16" s="6">
        <f t="shared" si="392"/>
        <v>0</v>
      </c>
      <c r="LBV16" s="6">
        <f t="shared" si="392"/>
        <v>0</v>
      </c>
      <c r="LBW16" s="6">
        <f t="shared" si="392"/>
        <v>0</v>
      </c>
      <c r="LBX16" s="6">
        <f t="shared" si="392"/>
        <v>0</v>
      </c>
      <c r="LBY16" s="6">
        <f t="shared" si="392"/>
        <v>0</v>
      </c>
      <c r="LBZ16" s="6">
        <f t="shared" si="392"/>
        <v>0</v>
      </c>
      <c r="LCA16" s="6">
        <f t="shared" si="392"/>
        <v>0</v>
      </c>
      <c r="LCB16" s="6">
        <f t="shared" si="392"/>
        <v>0</v>
      </c>
      <c r="LCC16" s="6">
        <f t="shared" si="392"/>
        <v>0</v>
      </c>
      <c r="LCD16" s="6">
        <f t="shared" si="392"/>
        <v>0</v>
      </c>
      <c r="LCE16" s="6">
        <f t="shared" si="392"/>
        <v>0</v>
      </c>
      <c r="LCF16" s="6">
        <f t="shared" si="392"/>
        <v>0</v>
      </c>
      <c r="LCG16" s="6">
        <f t="shared" si="392"/>
        <v>0</v>
      </c>
      <c r="LCH16" s="6">
        <f t="shared" si="392"/>
        <v>0</v>
      </c>
      <c r="LCI16" s="6">
        <f t="shared" si="392"/>
        <v>0</v>
      </c>
      <c r="LCJ16" s="6">
        <f t="shared" si="392"/>
        <v>0</v>
      </c>
      <c r="LCK16" s="6">
        <f t="shared" si="392"/>
        <v>0</v>
      </c>
      <c r="LCL16" s="6">
        <f t="shared" si="392"/>
        <v>0</v>
      </c>
      <c r="LCM16" s="6">
        <f t="shared" si="392"/>
        <v>0</v>
      </c>
      <c r="LCN16" s="6">
        <f t="shared" si="392"/>
        <v>0</v>
      </c>
      <c r="LCO16" s="6">
        <f t="shared" si="392"/>
        <v>0</v>
      </c>
      <c r="LCP16" s="6">
        <f t="shared" si="392"/>
        <v>0</v>
      </c>
      <c r="LCQ16" s="6">
        <f t="shared" si="392"/>
        <v>0</v>
      </c>
      <c r="LCR16" s="6">
        <f t="shared" si="392"/>
        <v>0</v>
      </c>
      <c r="LCS16" s="6">
        <f t="shared" si="392"/>
        <v>0</v>
      </c>
      <c r="LCT16" s="6">
        <f t="shared" si="392"/>
        <v>0</v>
      </c>
      <c r="LCU16" s="6">
        <f t="shared" si="392"/>
        <v>0</v>
      </c>
      <c r="LCV16" s="6">
        <f t="shared" ref="LCV16:LFG16" si="393">+LCV13+LCV14+LCV15</f>
        <v>0</v>
      </c>
      <c r="LCW16" s="6">
        <f t="shared" si="393"/>
        <v>0</v>
      </c>
      <c r="LCX16" s="6">
        <f t="shared" si="393"/>
        <v>0</v>
      </c>
      <c r="LCY16" s="6">
        <f t="shared" si="393"/>
        <v>0</v>
      </c>
      <c r="LCZ16" s="6">
        <f t="shared" si="393"/>
        <v>0</v>
      </c>
      <c r="LDA16" s="6">
        <f t="shared" si="393"/>
        <v>0</v>
      </c>
      <c r="LDB16" s="6">
        <f t="shared" si="393"/>
        <v>0</v>
      </c>
      <c r="LDC16" s="6">
        <f t="shared" si="393"/>
        <v>0</v>
      </c>
      <c r="LDD16" s="6">
        <f t="shared" si="393"/>
        <v>0</v>
      </c>
      <c r="LDE16" s="6">
        <f t="shared" si="393"/>
        <v>0</v>
      </c>
      <c r="LDF16" s="6">
        <f t="shared" si="393"/>
        <v>0</v>
      </c>
      <c r="LDG16" s="6">
        <f t="shared" si="393"/>
        <v>0</v>
      </c>
      <c r="LDH16" s="6">
        <f t="shared" si="393"/>
        <v>0</v>
      </c>
      <c r="LDI16" s="6">
        <f t="shared" si="393"/>
        <v>0</v>
      </c>
      <c r="LDJ16" s="6">
        <f t="shared" si="393"/>
        <v>0</v>
      </c>
      <c r="LDK16" s="6">
        <f t="shared" si="393"/>
        <v>0</v>
      </c>
      <c r="LDL16" s="6">
        <f t="shared" si="393"/>
        <v>0</v>
      </c>
      <c r="LDM16" s="6">
        <f t="shared" si="393"/>
        <v>0</v>
      </c>
      <c r="LDN16" s="6">
        <f t="shared" si="393"/>
        <v>0</v>
      </c>
      <c r="LDO16" s="6">
        <f t="shared" si="393"/>
        <v>0</v>
      </c>
      <c r="LDP16" s="6">
        <f t="shared" si="393"/>
        <v>0</v>
      </c>
      <c r="LDQ16" s="6">
        <f t="shared" si="393"/>
        <v>0</v>
      </c>
      <c r="LDR16" s="6">
        <f t="shared" si="393"/>
        <v>0</v>
      </c>
      <c r="LDS16" s="6">
        <f t="shared" si="393"/>
        <v>0</v>
      </c>
      <c r="LDT16" s="6">
        <f t="shared" si="393"/>
        <v>0</v>
      </c>
      <c r="LDU16" s="6">
        <f t="shared" si="393"/>
        <v>0</v>
      </c>
      <c r="LDV16" s="6">
        <f t="shared" si="393"/>
        <v>0</v>
      </c>
      <c r="LDW16" s="6">
        <f t="shared" si="393"/>
        <v>0</v>
      </c>
      <c r="LDX16" s="6">
        <f t="shared" si="393"/>
        <v>0</v>
      </c>
      <c r="LDY16" s="6">
        <f t="shared" si="393"/>
        <v>0</v>
      </c>
      <c r="LDZ16" s="6">
        <f t="shared" si="393"/>
        <v>0</v>
      </c>
      <c r="LEA16" s="6">
        <f t="shared" si="393"/>
        <v>0</v>
      </c>
      <c r="LEB16" s="6">
        <f t="shared" si="393"/>
        <v>0</v>
      </c>
      <c r="LEC16" s="6">
        <f t="shared" si="393"/>
        <v>0</v>
      </c>
      <c r="LED16" s="6">
        <f t="shared" si="393"/>
        <v>0</v>
      </c>
      <c r="LEE16" s="6">
        <f t="shared" si="393"/>
        <v>0</v>
      </c>
      <c r="LEF16" s="6">
        <f t="shared" si="393"/>
        <v>0</v>
      </c>
      <c r="LEG16" s="6">
        <f t="shared" si="393"/>
        <v>0</v>
      </c>
      <c r="LEH16" s="6">
        <f t="shared" si="393"/>
        <v>0</v>
      </c>
      <c r="LEI16" s="6">
        <f t="shared" si="393"/>
        <v>0</v>
      </c>
      <c r="LEJ16" s="6">
        <f t="shared" si="393"/>
        <v>0</v>
      </c>
      <c r="LEK16" s="6">
        <f t="shared" si="393"/>
        <v>0</v>
      </c>
      <c r="LEL16" s="6">
        <f t="shared" si="393"/>
        <v>0</v>
      </c>
      <c r="LEM16" s="6">
        <f t="shared" si="393"/>
        <v>0</v>
      </c>
      <c r="LEN16" s="6">
        <f t="shared" si="393"/>
        <v>0</v>
      </c>
      <c r="LEO16" s="6">
        <f t="shared" si="393"/>
        <v>0</v>
      </c>
      <c r="LEP16" s="6">
        <f t="shared" si="393"/>
        <v>0</v>
      </c>
      <c r="LEQ16" s="6">
        <f t="shared" si="393"/>
        <v>0</v>
      </c>
      <c r="LER16" s="6">
        <f t="shared" si="393"/>
        <v>0</v>
      </c>
      <c r="LES16" s="6">
        <f t="shared" si="393"/>
        <v>0</v>
      </c>
      <c r="LET16" s="6">
        <f t="shared" si="393"/>
        <v>0</v>
      </c>
      <c r="LEU16" s="6">
        <f t="shared" si="393"/>
        <v>0</v>
      </c>
      <c r="LEV16" s="6">
        <f t="shared" si="393"/>
        <v>0</v>
      </c>
      <c r="LEW16" s="6">
        <f t="shared" si="393"/>
        <v>0</v>
      </c>
      <c r="LEX16" s="6">
        <f t="shared" si="393"/>
        <v>0</v>
      </c>
      <c r="LEY16" s="6">
        <f t="shared" si="393"/>
        <v>0</v>
      </c>
      <c r="LEZ16" s="6">
        <f t="shared" si="393"/>
        <v>0</v>
      </c>
      <c r="LFA16" s="6">
        <f t="shared" si="393"/>
        <v>0</v>
      </c>
      <c r="LFB16" s="6">
        <f t="shared" si="393"/>
        <v>0</v>
      </c>
      <c r="LFC16" s="6">
        <f t="shared" si="393"/>
        <v>0</v>
      </c>
      <c r="LFD16" s="6">
        <f t="shared" si="393"/>
        <v>0</v>
      </c>
      <c r="LFE16" s="6">
        <f t="shared" si="393"/>
        <v>0</v>
      </c>
      <c r="LFF16" s="6">
        <f t="shared" si="393"/>
        <v>0</v>
      </c>
      <c r="LFG16" s="6">
        <f t="shared" si="393"/>
        <v>0</v>
      </c>
      <c r="LFH16" s="6">
        <f t="shared" ref="LFH16:LHS16" si="394">+LFH13+LFH14+LFH15</f>
        <v>0</v>
      </c>
      <c r="LFI16" s="6">
        <f t="shared" si="394"/>
        <v>0</v>
      </c>
      <c r="LFJ16" s="6">
        <f t="shared" si="394"/>
        <v>0</v>
      </c>
      <c r="LFK16" s="6">
        <f t="shared" si="394"/>
        <v>0</v>
      </c>
      <c r="LFL16" s="6">
        <f t="shared" si="394"/>
        <v>0</v>
      </c>
      <c r="LFM16" s="6">
        <f t="shared" si="394"/>
        <v>0</v>
      </c>
      <c r="LFN16" s="6">
        <f t="shared" si="394"/>
        <v>0</v>
      </c>
      <c r="LFO16" s="6">
        <f t="shared" si="394"/>
        <v>0</v>
      </c>
      <c r="LFP16" s="6">
        <f t="shared" si="394"/>
        <v>0</v>
      </c>
      <c r="LFQ16" s="6">
        <f t="shared" si="394"/>
        <v>0</v>
      </c>
      <c r="LFR16" s="6">
        <f t="shared" si="394"/>
        <v>0</v>
      </c>
      <c r="LFS16" s="6">
        <f t="shared" si="394"/>
        <v>0</v>
      </c>
      <c r="LFT16" s="6">
        <f t="shared" si="394"/>
        <v>0</v>
      </c>
      <c r="LFU16" s="6">
        <f t="shared" si="394"/>
        <v>0</v>
      </c>
      <c r="LFV16" s="6">
        <f t="shared" si="394"/>
        <v>0</v>
      </c>
      <c r="LFW16" s="6">
        <f t="shared" si="394"/>
        <v>0</v>
      </c>
      <c r="LFX16" s="6">
        <f t="shared" si="394"/>
        <v>0</v>
      </c>
      <c r="LFY16" s="6">
        <f t="shared" si="394"/>
        <v>0</v>
      </c>
      <c r="LFZ16" s="6">
        <f t="shared" si="394"/>
        <v>0</v>
      </c>
      <c r="LGA16" s="6">
        <f t="shared" si="394"/>
        <v>0</v>
      </c>
      <c r="LGB16" s="6">
        <f t="shared" si="394"/>
        <v>0</v>
      </c>
      <c r="LGC16" s="6">
        <f t="shared" si="394"/>
        <v>0</v>
      </c>
      <c r="LGD16" s="6">
        <f t="shared" si="394"/>
        <v>0</v>
      </c>
      <c r="LGE16" s="6">
        <f t="shared" si="394"/>
        <v>0</v>
      </c>
      <c r="LGF16" s="6">
        <f t="shared" si="394"/>
        <v>0</v>
      </c>
      <c r="LGG16" s="6">
        <f t="shared" si="394"/>
        <v>0</v>
      </c>
      <c r="LGH16" s="6">
        <f t="shared" si="394"/>
        <v>0</v>
      </c>
      <c r="LGI16" s="6">
        <f t="shared" si="394"/>
        <v>0</v>
      </c>
      <c r="LGJ16" s="6">
        <f t="shared" si="394"/>
        <v>0</v>
      </c>
      <c r="LGK16" s="6">
        <f t="shared" si="394"/>
        <v>0</v>
      </c>
      <c r="LGL16" s="6">
        <f t="shared" si="394"/>
        <v>0</v>
      </c>
      <c r="LGM16" s="6">
        <f t="shared" si="394"/>
        <v>0</v>
      </c>
      <c r="LGN16" s="6">
        <f t="shared" si="394"/>
        <v>0</v>
      </c>
      <c r="LGO16" s="6">
        <f t="shared" si="394"/>
        <v>0</v>
      </c>
      <c r="LGP16" s="6">
        <f t="shared" si="394"/>
        <v>0</v>
      </c>
      <c r="LGQ16" s="6">
        <f t="shared" si="394"/>
        <v>0</v>
      </c>
      <c r="LGR16" s="6">
        <f t="shared" si="394"/>
        <v>0</v>
      </c>
      <c r="LGS16" s="6">
        <f t="shared" si="394"/>
        <v>0</v>
      </c>
      <c r="LGT16" s="6">
        <f t="shared" si="394"/>
        <v>0</v>
      </c>
      <c r="LGU16" s="6">
        <f t="shared" si="394"/>
        <v>0</v>
      </c>
      <c r="LGV16" s="6">
        <f t="shared" si="394"/>
        <v>0</v>
      </c>
      <c r="LGW16" s="6">
        <f t="shared" si="394"/>
        <v>0</v>
      </c>
      <c r="LGX16" s="6">
        <f t="shared" si="394"/>
        <v>0</v>
      </c>
      <c r="LGY16" s="6">
        <f t="shared" si="394"/>
        <v>0</v>
      </c>
      <c r="LGZ16" s="6">
        <f t="shared" si="394"/>
        <v>0</v>
      </c>
      <c r="LHA16" s="6">
        <f t="shared" si="394"/>
        <v>0</v>
      </c>
      <c r="LHB16" s="6">
        <f t="shared" si="394"/>
        <v>0</v>
      </c>
      <c r="LHC16" s="6">
        <f t="shared" si="394"/>
        <v>0</v>
      </c>
      <c r="LHD16" s="6">
        <f t="shared" si="394"/>
        <v>0</v>
      </c>
      <c r="LHE16" s="6">
        <f t="shared" si="394"/>
        <v>0</v>
      </c>
      <c r="LHF16" s="6">
        <f t="shared" si="394"/>
        <v>0</v>
      </c>
      <c r="LHG16" s="6">
        <f t="shared" si="394"/>
        <v>0</v>
      </c>
      <c r="LHH16" s="6">
        <f t="shared" si="394"/>
        <v>0</v>
      </c>
      <c r="LHI16" s="6">
        <f t="shared" si="394"/>
        <v>0</v>
      </c>
      <c r="LHJ16" s="6">
        <f t="shared" si="394"/>
        <v>0</v>
      </c>
      <c r="LHK16" s="6">
        <f t="shared" si="394"/>
        <v>0</v>
      </c>
      <c r="LHL16" s="6">
        <f t="shared" si="394"/>
        <v>0</v>
      </c>
      <c r="LHM16" s="6">
        <f t="shared" si="394"/>
        <v>0</v>
      </c>
      <c r="LHN16" s="6">
        <f t="shared" si="394"/>
        <v>0</v>
      </c>
      <c r="LHO16" s="6">
        <f t="shared" si="394"/>
        <v>0</v>
      </c>
      <c r="LHP16" s="6">
        <f t="shared" si="394"/>
        <v>0</v>
      </c>
      <c r="LHQ16" s="6">
        <f t="shared" si="394"/>
        <v>0</v>
      </c>
      <c r="LHR16" s="6">
        <f t="shared" si="394"/>
        <v>0</v>
      </c>
      <c r="LHS16" s="6">
        <f t="shared" si="394"/>
        <v>0</v>
      </c>
      <c r="LHT16" s="6">
        <f t="shared" ref="LHT16:LKE16" si="395">+LHT13+LHT14+LHT15</f>
        <v>0</v>
      </c>
      <c r="LHU16" s="6">
        <f t="shared" si="395"/>
        <v>0</v>
      </c>
      <c r="LHV16" s="6">
        <f t="shared" si="395"/>
        <v>0</v>
      </c>
      <c r="LHW16" s="6">
        <f t="shared" si="395"/>
        <v>0</v>
      </c>
      <c r="LHX16" s="6">
        <f t="shared" si="395"/>
        <v>0</v>
      </c>
      <c r="LHY16" s="6">
        <f t="shared" si="395"/>
        <v>0</v>
      </c>
      <c r="LHZ16" s="6">
        <f t="shared" si="395"/>
        <v>0</v>
      </c>
      <c r="LIA16" s="6">
        <f t="shared" si="395"/>
        <v>0</v>
      </c>
      <c r="LIB16" s="6">
        <f t="shared" si="395"/>
        <v>0</v>
      </c>
      <c r="LIC16" s="6">
        <f t="shared" si="395"/>
        <v>0</v>
      </c>
      <c r="LID16" s="6">
        <f t="shared" si="395"/>
        <v>0</v>
      </c>
      <c r="LIE16" s="6">
        <f t="shared" si="395"/>
        <v>0</v>
      </c>
      <c r="LIF16" s="6">
        <f t="shared" si="395"/>
        <v>0</v>
      </c>
      <c r="LIG16" s="6">
        <f t="shared" si="395"/>
        <v>0</v>
      </c>
      <c r="LIH16" s="6">
        <f t="shared" si="395"/>
        <v>0</v>
      </c>
      <c r="LII16" s="6">
        <f t="shared" si="395"/>
        <v>0</v>
      </c>
      <c r="LIJ16" s="6">
        <f t="shared" si="395"/>
        <v>0</v>
      </c>
      <c r="LIK16" s="6">
        <f t="shared" si="395"/>
        <v>0</v>
      </c>
      <c r="LIL16" s="6">
        <f t="shared" si="395"/>
        <v>0</v>
      </c>
      <c r="LIM16" s="6">
        <f t="shared" si="395"/>
        <v>0</v>
      </c>
      <c r="LIN16" s="6">
        <f t="shared" si="395"/>
        <v>0</v>
      </c>
      <c r="LIO16" s="6">
        <f t="shared" si="395"/>
        <v>0</v>
      </c>
      <c r="LIP16" s="6">
        <f t="shared" si="395"/>
        <v>0</v>
      </c>
      <c r="LIQ16" s="6">
        <f t="shared" si="395"/>
        <v>0</v>
      </c>
      <c r="LIR16" s="6">
        <f t="shared" si="395"/>
        <v>0</v>
      </c>
      <c r="LIS16" s="6">
        <f t="shared" si="395"/>
        <v>0</v>
      </c>
      <c r="LIT16" s="6">
        <f t="shared" si="395"/>
        <v>0</v>
      </c>
      <c r="LIU16" s="6">
        <f t="shared" si="395"/>
        <v>0</v>
      </c>
      <c r="LIV16" s="6">
        <f t="shared" si="395"/>
        <v>0</v>
      </c>
      <c r="LIW16" s="6">
        <f t="shared" si="395"/>
        <v>0</v>
      </c>
      <c r="LIX16" s="6">
        <f t="shared" si="395"/>
        <v>0</v>
      </c>
      <c r="LIY16" s="6">
        <f t="shared" si="395"/>
        <v>0</v>
      </c>
      <c r="LIZ16" s="6">
        <f t="shared" si="395"/>
        <v>0</v>
      </c>
      <c r="LJA16" s="6">
        <f t="shared" si="395"/>
        <v>0</v>
      </c>
      <c r="LJB16" s="6">
        <f t="shared" si="395"/>
        <v>0</v>
      </c>
      <c r="LJC16" s="6">
        <f t="shared" si="395"/>
        <v>0</v>
      </c>
      <c r="LJD16" s="6">
        <f t="shared" si="395"/>
        <v>0</v>
      </c>
      <c r="LJE16" s="6">
        <f t="shared" si="395"/>
        <v>0</v>
      </c>
      <c r="LJF16" s="6">
        <f t="shared" si="395"/>
        <v>0</v>
      </c>
      <c r="LJG16" s="6">
        <f t="shared" si="395"/>
        <v>0</v>
      </c>
      <c r="LJH16" s="6">
        <f t="shared" si="395"/>
        <v>0</v>
      </c>
      <c r="LJI16" s="6">
        <f t="shared" si="395"/>
        <v>0</v>
      </c>
      <c r="LJJ16" s="6">
        <f t="shared" si="395"/>
        <v>0</v>
      </c>
      <c r="LJK16" s="6">
        <f t="shared" si="395"/>
        <v>0</v>
      </c>
      <c r="LJL16" s="6">
        <f t="shared" si="395"/>
        <v>0</v>
      </c>
      <c r="LJM16" s="6">
        <f t="shared" si="395"/>
        <v>0</v>
      </c>
      <c r="LJN16" s="6">
        <f t="shared" si="395"/>
        <v>0</v>
      </c>
      <c r="LJO16" s="6">
        <f t="shared" si="395"/>
        <v>0</v>
      </c>
      <c r="LJP16" s="6">
        <f t="shared" si="395"/>
        <v>0</v>
      </c>
      <c r="LJQ16" s="6">
        <f t="shared" si="395"/>
        <v>0</v>
      </c>
      <c r="LJR16" s="6">
        <f t="shared" si="395"/>
        <v>0</v>
      </c>
      <c r="LJS16" s="6">
        <f t="shared" si="395"/>
        <v>0</v>
      </c>
      <c r="LJT16" s="6">
        <f t="shared" si="395"/>
        <v>0</v>
      </c>
      <c r="LJU16" s="6">
        <f t="shared" si="395"/>
        <v>0</v>
      </c>
      <c r="LJV16" s="6">
        <f t="shared" si="395"/>
        <v>0</v>
      </c>
      <c r="LJW16" s="6">
        <f t="shared" si="395"/>
        <v>0</v>
      </c>
      <c r="LJX16" s="6">
        <f t="shared" si="395"/>
        <v>0</v>
      </c>
      <c r="LJY16" s="6">
        <f t="shared" si="395"/>
        <v>0</v>
      </c>
      <c r="LJZ16" s="6">
        <f t="shared" si="395"/>
        <v>0</v>
      </c>
      <c r="LKA16" s="6">
        <f t="shared" si="395"/>
        <v>0</v>
      </c>
      <c r="LKB16" s="6">
        <f t="shared" si="395"/>
        <v>0</v>
      </c>
      <c r="LKC16" s="6">
        <f t="shared" si="395"/>
        <v>0</v>
      </c>
      <c r="LKD16" s="6">
        <f t="shared" si="395"/>
        <v>0</v>
      </c>
      <c r="LKE16" s="6">
        <f t="shared" si="395"/>
        <v>0</v>
      </c>
      <c r="LKF16" s="6">
        <f t="shared" ref="LKF16:LMQ16" si="396">+LKF13+LKF14+LKF15</f>
        <v>0</v>
      </c>
      <c r="LKG16" s="6">
        <f t="shared" si="396"/>
        <v>0</v>
      </c>
      <c r="LKH16" s="6">
        <f t="shared" si="396"/>
        <v>0</v>
      </c>
      <c r="LKI16" s="6">
        <f t="shared" si="396"/>
        <v>0</v>
      </c>
      <c r="LKJ16" s="6">
        <f t="shared" si="396"/>
        <v>0</v>
      </c>
      <c r="LKK16" s="6">
        <f t="shared" si="396"/>
        <v>0</v>
      </c>
      <c r="LKL16" s="6">
        <f t="shared" si="396"/>
        <v>0</v>
      </c>
      <c r="LKM16" s="6">
        <f t="shared" si="396"/>
        <v>0</v>
      </c>
      <c r="LKN16" s="6">
        <f t="shared" si="396"/>
        <v>0</v>
      </c>
      <c r="LKO16" s="6">
        <f t="shared" si="396"/>
        <v>0</v>
      </c>
      <c r="LKP16" s="6">
        <f t="shared" si="396"/>
        <v>0</v>
      </c>
      <c r="LKQ16" s="6">
        <f t="shared" si="396"/>
        <v>0</v>
      </c>
      <c r="LKR16" s="6">
        <f t="shared" si="396"/>
        <v>0</v>
      </c>
      <c r="LKS16" s="6">
        <f t="shared" si="396"/>
        <v>0</v>
      </c>
      <c r="LKT16" s="6">
        <f t="shared" si="396"/>
        <v>0</v>
      </c>
      <c r="LKU16" s="6">
        <f t="shared" si="396"/>
        <v>0</v>
      </c>
      <c r="LKV16" s="6">
        <f t="shared" si="396"/>
        <v>0</v>
      </c>
      <c r="LKW16" s="6">
        <f t="shared" si="396"/>
        <v>0</v>
      </c>
      <c r="LKX16" s="6">
        <f t="shared" si="396"/>
        <v>0</v>
      </c>
      <c r="LKY16" s="6">
        <f t="shared" si="396"/>
        <v>0</v>
      </c>
      <c r="LKZ16" s="6">
        <f t="shared" si="396"/>
        <v>0</v>
      </c>
      <c r="LLA16" s="6">
        <f t="shared" si="396"/>
        <v>0</v>
      </c>
      <c r="LLB16" s="6">
        <f t="shared" si="396"/>
        <v>0</v>
      </c>
      <c r="LLC16" s="6">
        <f t="shared" si="396"/>
        <v>0</v>
      </c>
      <c r="LLD16" s="6">
        <f t="shared" si="396"/>
        <v>0</v>
      </c>
      <c r="LLE16" s="6">
        <f t="shared" si="396"/>
        <v>0</v>
      </c>
      <c r="LLF16" s="6">
        <f t="shared" si="396"/>
        <v>0</v>
      </c>
      <c r="LLG16" s="6">
        <f t="shared" si="396"/>
        <v>0</v>
      </c>
      <c r="LLH16" s="6">
        <f t="shared" si="396"/>
        <v>0</v>
      </c>
      <c r="LLI16" s="6">
        <f t="shared" si="396"/>
        <v>0</v>
      </c>
      <c r="LLJ16" s="6">
        <f t="shared" si="396"/>
        <v>0</v>
      </c>
      <c r="LLK16" s="6">
        <f t="shared" si="396"/>
        <v>0</v>
      </c>
      <c r="LLL16" s="6">
        <f t="shared" si="396"/>
        <v>0</v>
      </c>
      <c r="LLM16" s="6">
        <f t="shared" si="396"/>
        <v>0</v>
      </c>
      <c r="LLN16" s="6">
        <f t="shared" si="396"/>
        <v>0</v>
      </c>
      <c r="LLO16" s="6">
        <f t="shared" si="396"/>
        <v>0</v>
      </c>
      <c r="LLP16" s="6">
        <f t="shared" si="396"/>
        <v>0</v>
      </c>
      <c r="LLQ16" s="6">
        <f t="shared" si="396"/>
        <v>0</v>
      </c>
      <c r="LLR16" s="6">
        <f t="shared" si="396"/>
        <v>0</v>
      </c>
      <c r="LLS16" s="6">
        <f t="shared" si="396"/>
        <v>0</v>
      </c>
      <c r="LLT16" s="6">
        <f t="shared" si="396"/>
        <v>0</v>
      </c>
      <c r="LLU16" s="6">
        <f t="shared" si="396"/>
        <v>0</v>
      </c>
      <c r="LLV16" s="6">
        <f t="shared" si="396"/>
        <v>0</v>
      </c>
      <c r="LLW16" s="6">
        <f t="shared" si="396"/>
        <v>0</v>
      </c>
      <c r="LLX16" s="6">
        <f t="shared" si="396"/>
        <v>0</v>
      </c>
      <c r="LLY16" s="6">
        <f t="shared" si="396"/>
        <v>0</v>
      </c>
      <c r="LLZ16" s="6">
        <f t="shared" si="396"/>
        <v>0</v>
      </c>
      <c r="LMA16" s="6">
        <f t="shared" si="396"/>
        <v>0</v>
      </c>
      <c r="LMB16" s="6">
        <f t="shared" si="396"/>
        <v>0</v>
      </c>
      <c r="LMC16" s="6">
        <f t="shared" si="396"/>
        <v>0</v>
      </c>
      <c r="LMD16" s="6">
        <f t="shared" si="396"/>
        <v>0</v>
      </c>
      <c r="LME16" s="6">
        <f t="shared" si="396"/>
        <v>0</v>
      </c>
      <c r="LMF16" s="6">
        <f t="shared" si="396"/>
        <v>0</v>
      </c>
      <c r="LMG16" s="6">
        <f t="shared" si="396"/>
        <v>0</v>
      </c>
      <c r="LMH16" s="6">
        <f t="shared" si="396"/>
        <v>0</v>
      </c>
      <c r="LMI16" s="6">
        <f t="shared" si="396"/>
        <v>0</v>
      </c>
      <c r="LMJ16" s="6">
        <f t="shared" si="396"/>
        <v>0</v>
      </c>
      <c r="LMK16" s="6">
        <f t="shared" si="396"/>
        <v>0</v>
      </c>
      <c r="LML16" s="6">
        <f t="shared" si="396"/>
        <v>0</v>
      </c>
      <c r="LMM16" s="6">
        <f t="shared" si="396"/>
        <v>0</v>
      </c>
      <c r="LMN16" s="6">
        <f t="shared" si="396"/>
        <v>0</v>
      </c>
      <c r="LMO16" s="6">
        <f t="shared" si="396"/>
        <v>0</v>
      </c>
      <c r="LMP16" s="6">
        <f t="shared" si="396"/>
        <v>0</v>
      </c>
      <c r="LMQ16" s="6">
        <f t="shared" si="396"/>
        <v>0</v>
      </c>
      <c r="LMR16" s="6">
        <f t="shared" ref="LMR16:LPC16" si="397">+LMR13+LMR14+LMR15</f>
        <v>0</v>
      </c>
      <c r="LMS16" s="6">
        <f t="shared" si="397"/>
        <v>0</v>
      </c>
      <c r="LMT16" s="6">
        <f t="shared" si="397"/>
        <v>0</v>
      </c>
      <c r="LMU16" s="6">
        <f t="shared" si="397"/>
        <v>0</v>
      </c>
      <c r="LMV16" s="6">
        <f t="shared" si="397"/>
        <v>0</v>
      </c>
      <c r="LMW16" s="6">
        <f t="shared" si="397"/>
        <v>0</v>
      </c>
      <c r="LMX16" s="6">
        <f t="shared" si="397"/>
        <v>0</v>
      </c>
      <c r="LMY16" s="6">
        <f t="shared" si="397"/>
        <v>0</v>
      </c>
      <c r="LMZ16" s="6">
        <f t="shared" si="397"/>
        <v>0</v>
      </c>
      <c r="LNA16" s="6">
        <f t="shared" si="397"/>
        <v>0</v>
      </c>
      <c r="LNB16" s="6">
        <f t="shared" si="397"/>
        <v>0</v>
      </c>
      <c r="LNC16" s="6">
        <f t="shared" si="397"/>
        <v>0</v>
      </c>
      <c r="LND16" s="6">
        <f t="shared" si="397"/>
        <v>0</v>
      </c>
      <c r="LNE16" s="6">
        <f t="shared" si="397"/>
        <v>0</v>
      </c>
      <c r="LNF16" s="6">
        <f t="shared" si="397"/>
        <v>0</v>
      </c>
      <c r="LNG16" s="6">
        <f t="shared" si="397"/>
        <v>0</v>
      </c>
      <c r="LNH16" s="6">
        <f t="shared" si="397"/>
        <v>0</v>
      </c>
      <c r="LNI16" s="6">
        <f t="shared" si="397"/>
        <v>0</v>
      </c>
      <c r="LNJ16" s="6">
        <f t="shared" si="397"/>
        <v>0</v>
      </c>
      <c r="LNK16" s="6">
        <f t="shared" si="397"/>
        <v>0</v>
      </c>
      <c r="LNL16" s="6">
        <f t="shared" si="397"/>
        <v>0</v>
      </c>
      <c r="LNM16" s="6">
        <f t="shared" si="397"/>
        <v>0</v>
      </c>
      <c r="LNN16" s="6">
        <f t="shared" si="397"/>
        <v>0</v>
      </c>
      <c r="LNO16" s="6">
        <f t="shared" si="397"/>
        <v>0</v>
      </c>
      <c r="LNP16" s="6">
        <f t="shared" si="397"/>
        <v>0</v>
      </c>
      <c r="LNQ16" s="6">
        <f t="shared" si="397"/>
        <v>0</v>
      </c>
      <c r="LNR16" s="6">
        <f t="shared" si="397"/>
        <v>0</v>
      </c>
      <c r="LNS16" s="6">
        <f t="shared" si="397"/>
        <v>0</v>
      </c>
      <c r="LNT16" s="6">
        <f t="shared" si="397"/>
        <v>0</v>
      </c>
      <c r="LNU16" s="6">
        <f t="shared" si="397"/>
        <v>0</v>
      </c>
      <c r="LNV16" s="6">
        <f t="shared" si="397"/>
        <v>0</v>
      </c>
      <c r="LNW16" s="6">
        <f t="shared" si="397"/>
        <v>0</v>
      </c>
      <c r="LNX16" s="6">
        <f t="shared" si="397"/>
        <v>0</v>
      </c>
      <c r="LNY16" s="6">
        <f t="shared" si="397"/>
        <v>0</v>
      </c>
      <c r="LNZ16" s="6">
        <f t="shared" si="397"/>
        <v>0</v>
      </c>
      <c r="LOA16" s="6">
        <f t="shared" si="397"/>
        <v>0</v>
      </c>
      <c r="LOB16" s="6">
        <f t="shared" si="397"/>
        <v>0</v>
      </c>
      <c r="LOC16" s="6">
        <f t="shared" si="397"/>
        <v>0</v>
      </c>
      <c r="LOD16" s="6">
        <f t="shared" si="397"/>
        <v>0</v>
      </c>
      <c r="LOE16" s="6">
        <f t="shared" si="397"/>
        <v>0</v>
      </c>
      <c r="LOF16" s="6">
        <f t="shared" si="397"/>
        <v>0</v>
      </c>
      <c r="LOG16" s="6">
        <f t="shared" si="397"/>
        <v>0</v>
      </c>
      <c r="LOH16" s="6">
        <f t="shared" si="397"/>
        <v>0</v>
      </c>
      <c r="LOI16" s="6">
        <f t="shared" si="397"/>
        <v>0</v>
      </c>
      <c r="LOJ16" s="6">
        <f t="shared" si="397"/>
        <v>0</v>
      </c>
      <c r="LOK16" s="6">
        <f t="shared" si="397"/>
        <v>0</v>
      </c>
      <c r="LOL16" s="6">
        <f t="shared" si="397"/>
        <v>0</v>
      </c>
      <c r="LOM16" s="6">
        <f t="shared" si="397"/>
        <v>0</v>
      </c>
      <c r="LON16" s="6">
        <f t="shared" si="397"/>
        <v>0</v>
      </c>
      <c r="LOO16" s="6">
        <f t="shared" si="397"/>
        <v>0</v>
      </c>
      <c r="LOP16" s="6">
        <f t="shared" si="397"/>
        <v>0</v>
      </c>
      <c r="LOQ16" s="6">
        <f t="shared" si="397"/>
        <v>0</v>
      </c>
      <c r="LOR16" s="6">
        <f t="shared" si="397"/>
        <v>0</v>
      </c>
      <c r="LOS16" s="6">
        <f t="shared" si="397"/>
        <v>0</v>
      </c>
      <c r="LOT16" s="6">
        <f t="shared" si="397"/>
        <v>0</v>
      </c>
      <c r="LOU16" s="6">
        <f t="shared" si="397"/>
        <v>0</v>
      </c>
      <c r="LOV16" s="6">
        <f t="shared" si="397"/>
        <v>0</v>
      </c>
      <c r="LOW16" s="6">
        <f t="shared" si="397"/>
        <v>0</v>
      </c>
      <c r="LOX16" s="6">
        <f t="shared" si="397"/>
        <v>0</v>
      </c>
      <c r="LOY16" s="6">
        <f t="shared" si="397"/>
        <v>0</v>
      </c>
      <c r="LOZ16" s="6">
        <f t="shared" si="397"/>
        <v>0</v>
      </c>
      <c r="LPA16" s="6">
        <f t="shared" si="397"/>
        <v>0</v>
      </c>
      <c r="LPB16" s="6">
        <f t="shared" si="397"/>
        <v>0</v>
      </c>
      <c r="LPC16" s="6">
        <f t="shared" si="397"/>
        <v>0</v>
      </c>
      <c r="LPD16" s="6">
        <f t="shared" ref="LPD16:LRO16" si="398">+LPD13+LPD14+LPD15</f>
        <v>0</v>
      </c>
      <c r="LPE16" s="6">
        <f t="shared" si="398"/>
        <v>0</v>
      </c>
      <c r="LPF16" s="6">
        <f t="shared" si="398"/>
        <v>0</v>
      </c>
      <c r="LPG16" s="6">
        <f t="shared" si="398"/>
        <v>0</v>
      </c>
      <c r="LPH16" s="6">
        <f t="shared" si="398"/>
        <v>0</v>
      </c>
      <c r="LPI16" s="6">
        <f t="shared" si="398"/>
        <v>0</v>
      </c>
      <c r="LPJ16" s="6">
        <f t="shared" si="398"/>
        <v>0</v>
      </c>
      <c r="LPK16" s="6">
        <f t="shared" si="398"/>
        <v>0</v>
      </c>
      <c r="LPL16" s="6">
        <f t="shared" si="398"/>
        <v>0</v>
      </c>
      <c r="LPM16" s="6">
        <f t="shared" si="398"/>
        <v>0</v>
      </c>
      <c r="LPN16" s="6">
        <f t="shared" si="398"/>
        <v>0</v>
      </c>
      <c r="LPO16" s="6">
        <f t="shared" si="398"/>
        <v>0</v>
      </c>
      <c r="LPP16" s="6">
        <f t="shared" si="398"/>
        <v>0</v>
      </c>
      <c r="LPQ16" s="6">
        <f t="shared" si="398"/>
        <v>0</v>
      </c>
      <c r="LPR16" s="6">
        <f t="shared" si="398"/>
        <v>0</v>
      </c>
      <c r="LPS16" s="6">
        <f t="shared" si="398"/>
        <v>0</v>
      </c>
      <c r="LPT16" s="6">
        <f t="shared" si="398"/>
        <v>0</v>
      </c>
      <c r="LPU16" s="6">
        <f t="shared" si="398"/>
        <v>0</v>
      </c>
      <c r="LPV16" s="6">
        <f t="shared" si="398"/>
        <v>0</v>
      </c>
      <c r="LPW16" s="6">
        <f t="shared" si="398"/>
        <v>0</v>
      </c>
      <c r="LPX16" s="6">
        <f t="shared" si="398"/>
        <v>0</v>
      </c>
      <c r="LPY16" s="6">
        <f t="shared" si="398"/>
        <v>0</v>
      </c>
      <c r="LPZ16" s="6">
        <f t="shared" si="398"/>
        <v>0</v>
      </c>
      <c r="LQA16" s="6">
        <f t="shared" si="398"/>
        <v>0</v>
      </c>
      <c r="LQB16" s="6">
        <f t="shared" si="398"/>
        <v>0</v>
      </c>
      <c r="LQC16" s="6">
        <f t="shared" si="398"/>
        <v>0</v>
      </c>
      <c r="LQD16" s="6">
        <f t="shared" si="398"/>
        <v>0</v>
      </c>
      <c r="LQE16" s="6">
        <f t="shared" si="398"/>
        <v>0</v>
      </c>
      <c r="LQF16" s="6">
        <f t="shared" si="398"/>
        <v>0</v>
      </c>
      <c r="LQG16" s="6">
        <f t="shared" si="398"/>
        <v>0</v>
      </c>
      <c r="LQH16" s="6">
        <f t="shared" si="398"/>
        <v>0</v>
      </c>
      <c r="LQI16" s="6">
        <f t="shared" si="398"/>
        <v>0</v>
      </c>
      <c r="LQJ16" s="6">
        <f t="shared" si="398"/>
        <v>0</v>
      </c>
      <c r="LQK16" s="6">
        <f t="shared" si="398"/>
        <v>0</v>
      </c>
      <c r="LQL16" s="6">
        <f t="shared" si="398"/>
        <v>0</v>
      </c>
      <c r="LQM16" s="6">
        <f t="shared" si="398"/>
        <v>0</v>
      </c>
      <c r="LQN16" s="6">
        <f t="shared" si="398"/>
        <v>0</v>
      </c>
      <c r="LQO16" s="6">
        <f t="shared" si="398"/>
        <v>0</v>
      </c>
      <c r="LQP16" s="6">
        <f t="shared" si="398"/>
        <v>0</v>
      </c>
      <c r="LQQ16" s="6">
        <f t="shared" si="398"/>
        <v>0</v>
      </c>
      <c r="LQR16" s="6">
        <f t="shared" si="398"/>
        <v>0</v>
      </c>
      <c r="LQS16" s="6">
        <f t="shared" si="398"/>
        <v>0</v>
      </c>
      <c r="LQT16" s="6">
        <f t="shared" si="398"/>
        <v>0</v>
      </c>
      <c r="LQU16" s="6">
        <f t="shared" si="398"/>
        <v>0</v>
      </c>
      <c r="LQV16" s="6">
        <f t="shared" si="398"/>
        <v>0</v>
      </c>
      <c r="LQW16" s="6">
        <f t="shared" si="398"/>
        <v>0</v>
      </c>
      <c r="LQX16" s="6">
        <f t="shared" si="398"/>
        <v>0</v>
      </c>
      <c r="LQY16" s="6">
        <f t="shared" si="398"/>
        <v>0</v>
      </c>
      <c r="LQZ16" s="6">
        <f t="shared" si="398"/>
        <v>0</v>
      </c>
      <c r="LRA16" s="6">
        <f t="shared" si="398"/>
        <v>0</v>
      </c>
      <c r="LRB16" s="6">
        <f t="shared" si="398"/>
        <v>0</v>
      </c>
      <c r="LRC16" s="6">
        <f t="shared" si="398"/>
        <v>0</v>
      </c>
      <c r="LRD16" s="6">
        <f t="shared" si="398"/>
        <v>0</v>
      </c>
      <c r="LRE16" s="6">
        <f t="shared" si="398"/>
        <v>0</v>
      </c>
      <c r="LRF16" s="6">
        <f t="shared" si="398"/>
        <v>0</v>
      </c>
      <c r="LRG16" s="6">
        <f t="shared" si="398"/>
        <v>0</v>
      </c>
      <c r="LRH16" s="6">
        <f t="shared" si="398"/>
        <v>0</v>
      </c>
      <c r="LRI16" s="6">
        <f t="shared" si="398"/>
        <v>0</v>
      </c>
      <c r="LRJ16" s="6">
        <f t="shared" si="398"/>
        <v>0</v>
      </c>
      <c r="LRK16" s="6">
        <f t="shared" si="398"/>
        <v>0</v>
      </c>
      <c r="LRL16" s="6">
        <f t="shared" si="398"/>
        <v>0</v>
      </c>
      <c r="LRM16" s="6">
        <f t="shared" si="398"/>
        <v>0</v>
      </c>
      <c r="LRN16" s="6">
        <f t="shared" si="398"/>
        <v>0</v>
      </c>
      <c r="LRO16" s="6">
        <f t="shared" si="398"/>
        <v>0</v>
      </c>
      <c r="LRP16" s="6">
        <f t="shared" ref="LRP16:LUA16" si="399">+LRP13+LRP14+LRP15</f>
        <v>0</v>
      </c>
      <c r="LRQ16" s="6">
        <f t="shared" si="399"/>
        <v>0</v>
      </c>
      <c r="LRR16" s="6">
        <f t="shared" si="399"/>
        <v>0</v>
      </c>
      <c r="LRS16" s="6">
        <f t="shared" si="399"/>
        <v>0</v>
      </c>
      <c r="LRT16" s="6">
        <f t="shared" si="399"/>
        <v>0</v>
      </c>
      <c r="LRU16" s="6">
        <f t="shared" si="399"/>
        <v>0</v>
      </c>
      <c r="LRV16" s="6">
        <f t="shared" si="399"/>
        <v>0</v>
      </c>
      <c r="LRW16" s="6">
        <f t="shared" si="399"/>
        <v>0</v>
      </c>
      <c r="LRX16" s="6">
        <f t="shared" si="399"/>
        <v>0</v>
      </c>
      <c r="LRY16" s="6">
        <f t="shared" si="399"/>
        <v>0</v>
      </c>
      <c r="LRZ16" s="6">
        <f t="shared" si="399"/>
        <v>0</v>
      </c>
      <c r="LSA16" s="6">
        <f t="shared" si="399"/>
        <v>0</v>
      </c>
      <c r="LSB16" s="6">
        <f t="shared" si="399"/>
        <v>0</v>
      </c>
      <c r="LSC16" s="6">
        <f t="shared" si="399"/>
        <v>0</v>
      </c>
      <c r="LSD16" s="6">
        <f t="shared" si="399"/>
        <v>0</v>
      </c>
      <c r="LSE16" s="6">
        <f t="shared" si="399"/>
        <v>0</v>
      </c>
      <c r="LSF16" s="6">
        <f t="shared" si="399"/>
        <v>0</v>
      </c>
      <c r="LSG16" s="6">
        <f t="shared" si="399"/>
        <v>0</v>
      </c>
      <c r="LSH16" s="6">
        <f t="shared" si="399"/>
        <v>0</v>
      </c>
      <c r="LSI16" s="6">
        <f t="shared" si="399"/>
        <v>0</v>
      </c>
      <c r="LSJ16" s="6">
        <f t="shared" si="399"/>
        <v>0</v>
      </c>
      <c r="LSK16" s="6">
        <f t="shared" si="399"/>
        <v>0</v>
      </c>
      <c r="LSL16" s="6">
        <f t="shared" si="399"/>
        <v>0</v>
      </c>
      <c r="LSM16" s="6">
        <f t="shared" si="399"/>
        <v>0</v>
      </c>
      <c r="LSN16" s="6">
        <f t="shared" si="399"/>
        <v>0</v>
      </c>
      <c r="LSO16" s="6">
        <f t="shared" si="399"/>
        <v>0</v>
      </c>
      <c r="LSP16" s="6">
        <f t="shared" si="399"/>
        <v>0</v>
      </c>
      <c r="LSQ16" s="6">
        <f t="shared" si="399"/>
        <v>0</v>
      </c>
      <c r="LSR16" s="6">
        <f t="shared" si="399"/>
        <v>0</v>
      </c>
      <c r="LSS16" s="6">
        <f t="shared" si="399"/>
        <v>0</v>
      </c>
      <c r="LST16" s="6">
        <f t="shared" si="399"/>
        <v>0</v>
      </c>
      <c r="LSU16" s="6">
        <f t="shared" si="399"/>
        <v>0</v>
      </c>
      <c r="LSV16" s="6">
        <f t="shared" si="399"/>
        <v>0</v>
      </c>
      <c r="LSW16" s="6">
        <f t="shared" si="399"/>
        <v>0</v>
      </c>
      <c r="LSX16" s="6">
        <f t="shared" si="399"/>
        <v>0</v>
      </c>
      <c r="LSY16" s="6">
        <f t="shared" si="399"/>
        <v>0</v>
      </c>
      <c r="LSZ16" s="6">
        <f t="shared" si="399"/>
        <v>0</v>
      </c>
      <c r="LTA16" s="6">
        <f t="shared" si="399"/>
        <v>0</v>
      </c>
      <c r="LTB16" s="6">
        <f t="shared" si="399"/>
        <v>0</v>
      </c>
      <c r="LTC16" s="6">
        <f t="shared" si="399"/>
        <v>0</v>
      </c>
      <c r="LTD16" s="6">
        <f t="shared" si="399"/>
        <v>0</v>
      </c>
      <c r="LTE16" s="6">
        <f t="shared" si="399"/>
        <v>0</v>
      </c>
      <c r="LTF16" s="6">
        <f t="shared" si="399"/>
        <v>0</v>
      </c>
      <c r="LTG16" s="6">
        <f t="shared" si="399"/>
        <v>0</v>
      </c>
      <c r="LTH16" s="6">
        <f t="shared" si="399"/>
        <v>0</v>
      </c>
      <c r="LTI16" s="6">
        <f t="shared" si="399"/>
        <v>0</v>
      </c>
      <c r="LTJ16" s="6">
        <f t="shared" si="399"/>
        <v>0</v>
      </c>
      <c r="LTK16" s="6">
        <f t="shared" si="399"/>
        <v>0</v>
      </c>
      <c r="LTL16" s="6">
        <f t="shared" si="399"/>
        <v>0</v>
      </c>
      <c r="LTM16" s="6">
        <f t="shared" si="399"/>
        <v>0</v>
      </c>
      <c r="LTN16" s="6">
        <f t="shared" si="399"/>
        <v>0</v>
      </c>
      <c r="LTO16" s="6">
        <f t="shared" si="399"/>
        <v>0</v>
      </c>
      <c r="LTP16" s="6">
        <f t="shared" si="399"/>
        <v>0</v>
      </c>
      <c r="LTQ16" s="6">
        <f t="shared" si="399"/>
        <v>0</v>
      </c>
      <c r="LTR16" s="6">
        <f t="shared" si="399"/>
        <v>0</v>
      </c>
      <c r="LTS16" s="6">
        <f t="shared" si="399"/>
        <v>0</v>
      </c>
      <c r="LTT16" s="6">
        <f t="shared" si="399"/>
        <v>0</v>
      </c>
      <c r="LTU16" s="6">
        <f t="shared" si="399"/>
        <v>0</v>
      </c>
      <c r="LTV16" s="6">
        <f t="shared" si="399"/>
        <v>0</v>
      </c>
      <c r="LTW16" s="6">
        <f t="shared" si="399"/>
        <v>0</v>
      </c>
      <c r="LTX16" s="6">
        <f t="shared" si="399"/>
        <v>0</v>
      </c>
      <c r="LTY16" s="6">
        <f t="shared" si="399"/>
        <v>0</v>
      </c>
      <c r="LTZ16" s="6">
        <f t="shared" si="399"/>
        <v>0</v>
      </c>
      <c r="LUA16" s="6">
        <f t="shared" si="399"/>
        <v>0</v>
      </c>
      <c r="LUB16" s="6">
        <f t="shared" ref="LUB16:LWM16" si="400">+LUB13+LUB14+LUB15</f>
        <v>0</v>
      </c>
      <c r="LUC16" s="6">
        <f t="shared" si="400"/>
        <v>0</v>
      </c>
      <c r="LUD16" s="6">
        <f t="shared" si="400"/>
        <v>0</v>
      </c>
      <c r="LUE16" s="6">
        <f t="shared" si="400"/>
        <v>0</v>
      </c>
      <c r="LUF16" s="6">
        <f t="shared" si="400"/>
        <v>0</v>
      </c>
      <c r="LUG16" s="6">
        <f t="shared" si="400"/>
        <v>0</v>
      </c>
      <c r="LUH16" s="6">
        <f t="shared" si="400"/>
        <v>0</v>
      </c>
      <c r="LUI16" s="6">
        <f t="shared" si="400"/>
        <v>0</v>
      </c>
      <c r="LUJ16" s="6">
        <f t="shared" si="400"/>
        <v>0</v>
      </c>
      <c r="LUK16" s="6">
        <f t="shared" si="400"/>
        <v>0</v>
      </c>
      <c r="LUL16" s="6">
        <f t="shared" si="400"/>
        <v>0</v>
      </c>
      <c r="LUM16" s="6">
        <f t="shared" si="400"/>
        <v>0</v>
      </c>
      <c r="LUN16" s="6">
        <f t="shared" si="400"/>
        <v>0</v>
      </c>
      <c r="LUO16" s="6">
        <f t="shared" si="400"/>
        <v>0</v>
      </c>
      <c r="LUP16" s="6">
        <f t="shared" si="400"/>
        <v>0</v>
      </c>
      <c r="LUQ16" s="6">
        <f t="shared" si="400"/>
        <v>0</v>
      </c>
      <c r="LUR16" s="6">
        <f t="shared" si="400"/>
        <v>0</v>
      </c>
      <c r="LUS16" s="6">
        <f t="shared" si="400"/>
        <v>0</v>
      </c>
      <c r="LUT16" s="6">
        <f t="shared" si="400"/>
        <v>0</v>
      </c>
      <c r="LUU16" s="6">
        <f t="shared" si="400"/>
        <v>0</v>
      </c>
      <c r="LUV16" s="6">
        <f t="shared" si="400"/>
        <v>0</v>
      </c>
      <c r="LUW16" s="6">
        <f t="shared" si="400"/>
        <v>0</v>
      </c>
      <c r="LUX16" s="6">
        <f t="shared" si="400"/>
        <v>0</v>
      </c>
      <c r="LUY16" s="6">
        <f t="shared" si="400"/>
        <v>0</v>
      </c>
      <c r="LUZ16" s="6">
        <f t="shared" si="400"/>
        <v>0</v>
      </c>
      <c r="LVA16" s="6">
        <f t="shared" si="400"/>
        <v>0</v>
      </c>
      <c r="LVB16" s="6">
        <f t="shared" si="400"/>
        <v>0</v>
      </c>
      <c r="LVC16" s="6">
        <f t="shared" si="400"/>
        <v>0</v>
      </c>
      <c r="LVD16" s="6">
        <f t="shared" si="400"/>
        <v>0</v>
      </c>
      <c r="LVE16" s="6">
        <f t="shared" si="400"/>
        <v>0</v>
      </c>
      <c r="LVF16" s="6">
        <f t="shared" si="400"/>
        <v>0</v>
      </c>
      <c r="LVG16" s="6">
        <f t="shared" si="400"/>
        <v>0</v>
      </c>
      <c r="LVH16" s="6">
        <f t="shared" si="400"/>
        <v>0</v>
      </c>
      <c r="LVI16" s="6">
        <f t="shared" si="400"/>
        <v>0</v>
      </c>
      <c r="LVJ16" s="6">
        <f t="shared" si="400"/>
        <v>0</v>
      </c>
      <c r="LVK16" s="6">
        <f t="shared" si="400"/>
        <v>0</v>
      </c>
      <c r="LVL16" s="6">
        <f t="shared" si="400"/>
        <v>0</v>
      </c>
      <c r="LVM16" s="6">
        <f t="shared" si="400"/>
        <v>0</v>
      </c>
      <c r="LVN16" s="6">
        <f t="shared" si="400"/>
        <v>0</v>
      </c>
      <c r="LVO16" s="6">
        <f t="shared" si="400"/>
        <v>0</v>
      </c>
      <c r="LVP16" s="6">
        <f t="shared" si="400"/>
        <v>0</v>
      </c>
      <c r="LVQ16" s="6">
        <f t="shared" si="400"/>
        <v>0</v>
      </c>
      <c r="LVR16" s="6">
        <f t="shared" si="400"/>
        <v>0</v>
      </c>
      <c r="LVS16" s="6">
        <f t="shared" si="400"/>
        <v>0</v>
      </c>
      <c r="LVT16" s="6">
        <f t="shared" si="400"/>
        <v>0</v>
      </c>
      <c r="LVU16" s="6">
        <f t="shared" si="400"/>
        <v>0</v>
      </c>
      <c r="LVV16" s="6">
        <f t="shared" si="400"/>
        <v>0</v>
      </c>
      <c r="LVW16" s="6">
        <f t="shared" si="400"/>
        <v>0</v>
      </c>
      <c r="LVX16" s="6">
        <f t="shared" si="400"/>
        <v>0</v>
      </c>
      <c r="LVY16" s="6">
        <f t="shared" si="400"/>
        <v>0</v>
      </c>
      <c r="LVZ16" s="6">
        <f t="shared" si="400"/>
        <v>0</v>
      </c>
      <c r="LWA16" s="6">
        <f t="shared" si="400"/>
        <v>0</v>
      </c>
      <c r="LWB16" s="6">
        <f t="shared" si="400"/>
        <v>0</v>
      </c>
      <c r="LWC16" s="6">
        <f t="shared" si="400"/>
        <v>0</v>
      </c>
      <c r="LWD16" s="6">
        <f t="shared" si="400"/>
        <v>0</v>
      </c>
      <c r="LWE16" s="6">
        <f t="shared" si="400"/>
        <v>0</v>
      </c>
      <c r="LWF16" s="6">
        <f t="shared" si="400"/>
        <v>0</v>
      </c>
      <c r="LWG16" s="6">
        <f t="shared" si="400"/>
        <v>0</v>
      </c>
      <c r="LWH16" s="6">
        <f t="shared" si="400"/>
        <v>0</v>
      </c>
      <c r="LWI16" s="6">
        <f t="shared" si="400"/>
        <v>0</v>
      </c>
      <c r="LWJ16" s="6">
        <f t="shared" si="400"/>
        <v>0</v>
      </c>
      <c r="LWK16" s="6">
        <f t="shared" si="400"/>
        <v>0</v>
      </c>
      <c r="LWL16" s="6">
        <f t="shared" si="400"/>
        <v>0</v>
      </c>
      <c r="LWM16" s="6">
        <f t="shared" si="400"/>
        <v>0</v>
      </c>
      <c r="LWN16" s="6">
        <f t="shared" ref="LWN16:LYY16" si="401">+LWN13+LWN14+LWN15</f>
        <v>0</v>
      </c>
      <c r="LWO16" s="6">
        <f t="shared" si="401"/>
        <v>0</v>
      </c>
      <c r="LWP16" s="6">
        <f t="shared" si="401"/>
        <v>0</v>
      </c>
      <c r="LWQ16" s="6">
        <f t="shared" si="401"/>
        <v>0</v>
      </c>
      <c r="LWR16" s="6">
        <f t="shared" si="401"/>
        <v>0</v>
      </c>
      <c r="LWS16" s="6">
        <f t="shared" si="401"/>
        <v>0</v>
      </c>
      <c r="LWT16" s="6">
        <f t="shared" si="401"/>
        <v>0</v>
      </c>
      <c r="LWU16" s="6">
        <f t="shared" si="401"/>
        <v>0</v>
      </c>
      <c r="LWV16" s="6">
        <f t="shared" si="401"/>
        <v>0</v>
      </c>
      <c r="LWW16" s="6">
        <f t="shared" si="401"/>
        <v>0</v>
      </c>
      <c r="LWX16" s="6">
        <f t="shared" si="401"/>
        <v>0</v>
      </c>
      <c r="LWY16" s="6">
        <f t="shared" si="401"/>
        <v>0</v>
      </c>
      <c r="LWZ16" s="6">
        <f t="shared" si="401"/>
        <v>0</v>
      </c>
      <c r="LXA16" s="6">
        <f t="shared" si="401"/>
        <v>0</v>
      </c>
      <c r="LXB16" s="6">
        <f t="shared" si="401"/>
        <v>0</v>
      </c>
      <c r="LXC16" s="6">
        <f t="shared" si="401"/>
        <v>0</v>
      </c>
      <c r="LXD16" s="6">
        <f t="shared" si="401"/>
        <v>0</v>
      </c>
      <c r="LXE16" s="6">
        <f t="shared" si="401"/>
        <v>0</v>
      </c>
      <c r="LXF16" s="6">
        <f t="shared" si="401"/>
        <v>0</v>
      </c>
      <c r="LXG16" s="6">
        <f t="shared" si="401"/>
        <v>0</v>
      </c>
      <c r="LXH16" s="6">
        <f t="shared" si="401"/>
        <v>0</v>
      </c>
      <c r="LXI16" s="6">
        <f t="shared" si="401"/>
        <v>0</v>
      </c>
      <c r="LXJ16" s="6">
        <f t="shared" si="401"/>
        <v>0</v>
      </c>
      <c r="LXK16" s="6">
        <f t="shared" si="401"/>
        <v>0</v>
      </c>
      <c r="LXL16" s="6">
        <f t="shared" si="401"/>
        <v>0</v>
      </c>
      <c r="LXM16" s="6">
        <f t="shared" si="401"/>
        <v>0</v>
      </c>
      <c r="LXN16" s="6">
        <f t="shared" si="401"/>
        <v>0</v>
      </c>
      <c r="LXO16" s="6">
        <f t="shared" si="401"/>
        <v>0</v>
      </c>
      <c r="LXP16" s="6">
        <f t="shared" si="401"/>
        <v>0</v>
      </c>
      <c r="LXQ16" s="6">
        <f t="shared" si="401"/>
        <v>0</v>
      </c>
      <c r="LXR16" s="6">
        <f t="shared" si="401"/>
        <v>0</v>
      </c>
      <c r="LXS16" s="6">
        <f t="shared" si="401"/>
        <v>0</v>
      </c>
      <c r="LXT16" s="6">
        <f t="shared" si="401"/>
        <v>0</v>
      </c>
      <c r="LXU16" s="6">
        <f t="shared" si="401"/>
        <v>0</v>
      </c>
      <c r="LXV16" s="6">
        <f t="shared" si="401"/>
        <v>0</v>
      </c>
      <c r="LXW16" s="6">
        <f t="shared" si="401"/>
        <v>0</v>
      </c>
      <c r="LXX16" s="6">
        <f t="shared" si="401"/>
        <v>0</v>
      </c>
      <c r="LXY16" s="6">
        <f t="shared" si="401"/>
        <v>0</v>
      </c>
      <c r="LXZ16" s="6">
        <f t="shared" si="401"/>
        <v>0</v>
      </c>
      <c r="LYA16" s="6">
        <f t="shared" si="401"/>
        <v>0</v>
      </c>
      <c r="LYB16" s="6">
        <f t="shared" si="401"/>
        <v>0</v>
      </c>
      <c r="LYC16" s="6">
        <f t="shared" si="401"/>
        <v>0</v>
      </c>
      <c r="LYD16" s="6">
        <f t="shared" si="401"/>
        <v>0</v>
      </c>
      <c r="LYE16" s="6">
        <f t="shared" si="401"/>
        <v>0</v>
      </c>
      <c r="LYF16" s="6">
        <f t="shared" si="401"/>
        <v>0</v>
      </c>
      <c r="LYG16" s="6">
        <f t="shared" si="401"/>
        <v>0</v>
      </c>
      <c r="LYH16" s="6">
        <f t="shared" si="401"/>
        <v>0</v>
      </c>
      <c r="LYI16" s="6">
        <f t="shared" si="401"/>
        <v>0</v>
      </c>
      <c r="LYJ16" s="6">
        <f t="shared" si="401"/>
        <v>0</v>
      </c>
      <c r="LYK16" s="6">
        <f t="shared" si="401"/>
        <v>0</v>
      </c>
      <c r="LYL16" s="6">
        <f t="shared" si="401"/>
        <v>0</v>
      </c>
      <c r="LYM16" s="6">
        <f t="shared" si="401"/>
        <v>0</v>
      </c>
      <c r="LYN16" s="6">
        <f t="shared" si="401"/>
        <v>0</v>
      </c>
      <c r="LYO16" s="6">
        <f t="shared" si="401"/>
        <v>0</v>
      </c>
      <c r="LYP16" s="6">
        <f t="shared" si="401"/>
        <v>0</v>
      </c>
      <c r="LYQ16" s="6">
        <f t="shared" si="401"/>
        <v>0</v>
      </c>
      <c r="LYR16" s="6">
        <f t="shared" si="401"/>
        <v>0</v>
      </c>
      <c r="LYS16" s="6">
        <f t="shared" si="401"/>
        <v>0</v>
      </c>
      <c r="LYT16" s="6">
        <f t="shared" si="401"/>
        <v>0</v>
      </c>
      <c r="LYU16" s="6">
        <f t="shared" si="401"/>
        <v>0</v>
      </c>
      <c r="LYV16" s="6">
        <f t="shared" si="401"/>
        <v>0</v>
      </c>
      <c r="LYW16" s="6">
        <f t="shared" si="401"/>
        <v>0</v>
      </c>
      <c r="LYX16" s="6">
        <f t="shared" si="401"/>
        <v>0</v>
      </c>
      <c r="LYY16" s="6">
        <f t="shared" si="401"/>
        <v>0</v>
      </c>
      <c r="LYZ16" s="6">
        <f t="shared" ref="LYZ16:MBK16" si="402">+LYZ13+LYZ14+LYZ15</f>
        <v>0</v>
      </c>
      <c r="LZA16" s="6">
        <f t="shared" si="402"/>
        <v>0</v>
      </c>
      <c r="LZB16" s="6">
        <f t="shared" si="402"/>
        <v>0</v>
      </c>
      <c r="LZC16" s="6">
        <f t="shared" si="402"/>
        <v>0</v>
      </c>
      <c r="LZD16" s="6">
        <f t="shared" si="402"/>
        <v>0</v>
      </c>
      <c r="LZE16" s="6">
        <f t="shared" si="402"/>
        <v>0</v>
      </c>
      <c r="LZF16" s="6">
        <f t="shared" si="402"/>
        <v>0</v>
      </c>
      <c r="LZG16" s="6">
        <f t="shared" si="402"/>
        <v>0</v>
      </c>
      <c r="LZH16" s="6">
        <f t="shared" si="402"/>
        <v>0</v>
      </c>
      <c r="LZI16" s="6">
        <f t="shared" si="402"/>
        <v>0</v>
      </c>
      <c r="LZJ16" s="6">
        <f t="shared" si="402"/>
        <v>0</v>
      </c>
      <c r="LZK16" s="6">
        <f t="shared" si="402"/>
        <v>0</v>
      </c>
      <c r="LZL16" s="6">
        <f t="shared" si="402"/>
        <v>0</v>
      </c>
      <c r="LZM16" s="6">
        <f t="shared" si="402"/>
        <v>0</v>
      </c>
      <c r="LZN16" s="6">
        <f t="shared" si="402"/>
        <v>0</v>
      </c>
      <c r="LZO16" s="6">
        <f t="shared" si="402"/>
        <v>0</v>
      </c>
      <c r="LZP16" s="6">
        <f t="shared" si="402"/>
        <v>0</v>
      </c>
      <c r="LZQ16" s="6">
        <f t="shared" si="402"/>
        <v>0</v>
      </c>
      <c r="LZR16" s="6">
        <f t="shared" si="402"/>
        <v>0</v>
      </c>
      <c r="LZS16" s="6">
        <f t="shared" si="402"/>
        <v>0</v>
      </c>
      <c r="LZT16" s="6">
        <f t="shared" si="402"/>
        <v>0</v>
      </c>
      <c r="LZU16" s="6">
        <f t="shared" si="402"/>
        <v>0</v>
      </c>
      <c r="LZV16" s="6">
        <f t="shared" si="402"/>
        <v>0</v>
      </c>
      <c r="LZW16" s="6">
        <f t="shared" si="402"/>
        <v>0</v>
      </c>
      <c r="LZX16" s="6">
        <f t="shared" si="402"/>
        <v>0</v>
      </c>
      <c r="LZY16" s="6">
        <f t="shared" si="402"/>
        <v>0</v>
      </c>
      <c r="LZZ16" s="6">
        <f t="shared" si="402"/>
        <v>0</v>
      </c>
      <c r="MAA16" s="6">
        <f t="shared" si="402"/>
        <v>0</v>
      </c>
      <c r="MAB16" s="6">
        <f t="shared" si="402"/>
        <v>0</v>
      </c>
      <c r="MAC16" s="6">
        <f t="shared" si="402"/>
        <v>0</v>
      </c>
      <c r="MAD16" s="6">
        <f t="shared" si="402"/>
        <v>0</v>
      </c>
      <c r="MAE16" s="6">
        <f t="shared" si="402"/>
        <v>0</v>
      </c>
      <c r="MAF16" s="6">
        <f t="shared" si="402"/>
        <v>0</v>
      </c>
      <c r="MAG16" s="6">
        <f t="shared" si="402"/>
        <v>0</v>
      </c>
      <c r="MAH16" s="6">
        <f t="shared" si="402"/>
        <v>0</v>
      </c>
      <c r="MAI16" s="6">
        <f t="shared" si="402"/>
        <v>0</v>
      </c>
      <c r="MAJ16" s="6">
        <f t="shared" si="402"/>
        <v>0</v>
      </c>
      <c r="MAK16" s="6">
        <f t="shared" si="402"/>
        <v>0</v>
      </c>
      <c r="MAL16" s="6">
        <f t="shared" si="402"/>
        <v>0</v>
      </c>
      <c r="MAM16" s="6">
        <f t="shared" si="402"/>
        <v>0</v>
      </c>
      <c r="MAN16" s="6">
        <f t="shared" si="402"/>
        <v>0</v>
      </c>
      <c r="MAO16" s="6">
        <f t="shared" si="402"/>
        <v>0</v>
      </c>
      <c r="MAP16" s="6">
        <f t="shared" si="402"/>
        <v>0</v>
      </c>
      <c r="MAQ16" s="6">
        <f t="shared" si="402"/>
        <v>0</v>
      </c>
      <c r="MAR16" s="6">
        <f t="shared" si="402"/>
        <v>0</v>
      </c>
      <c r="MAS16" s="6">
        <f t="shared" si="402"/>
        <v>0</v>
      </c>
      <c r="MAT16" s="6">
        <f t="shared" si="402"/>
        <v>0</v>
      </c>
      <c r="MAU16" s="6">
        <f t="shared" si="402"/>
        <v>0</v>
      </c>
      <c r="MAV16" s="6">
        <f t="shared" si="402"/>
        <v>0</v>
      </c>
      <c r="MAW16" s="6">
        <f t="shared" si="402"/>
        <v>0</v>
      </c>
      <c r="MAX16" s="6">
        <f t="shared" si="402"/>
        <v>0</v>
      </c>
      <c r="MAY16" s="6">
        <f t="shared" si="402"/>
        <v>0</v>
      </c>
      <c r="MAZ16" s="6">
        <f t="shared" si="402"/>
        <v>0</v>
      </c>
      <c r="MBA16" s="6">
        <f t="shared" si="402"/>
        <v>0</v>
      </c>
      <c r="MBB16" s="6">
        <f t="shared" si="402"/>
        <v>0</v>
      </c>
      <c r="MBC16" s="6">
        <f t="shared" si="402"/>
        <v>0</v>
      </c>
      <c r="MBD16" s="6">
        <f t="shared" si="402"/>
        <v>0</v>
      </c>
      <c r="MBE16" s="6">
        <f t="shared" si="402"/>
        <v>0</v>
      </c>
      <c r="MBF16" s="6">
        <f t="shared" si="402"/>
        <v>0</v>
      </c>
      <c r="MBG16" s="6">
        <f t="shared" si="402"/>
        <v>0</v>
      </c>
      <c r="MBH16" s="6">
        <f t="shared" si="402"/>
        <v>0</v>
      </c>
      <c r="MBI16" s="6">
        <f t="shared" si="402"/>
        <v>0</v>
      </c>
      <c r="MBJ16" s="6">
        <f t="shared" si="402"/>
        <v>0</v>
      </c>
      <c r="MBK16" s="6">
        <f t="shared" si="402"/>
        <v>0</v>
      </c>
      <c r="MBL16" s="6">
        <f t="shared" ref="MBL16:MDW16" si="403">+MBL13+MBL14+MBL15</f>
        <v>0</v>
      </c>
      <c r="MBM16" s="6">
        <f t="shared" si="403"/>
        <v>0</v>
      </c>
      <c r="MBN16" s="6">
        <f t="shared" si="403"/>
        <v>0</v>
      </c>
      <c r="MBO16" s="6">
        <f t="shared" si="403"/>
        <v>0</v>
      </c>
      <c r="MBP16" s="6">
        <f t="shared" si="403"/>
        <v>0</v>
      </c>
      <c r="MBQ16" s="6">
        <f t="shared" si="403"/>
        <v>0</v>
      </c>
      <c r="MBR16" s="6">
        <f t="shared" si="403"/>
        <v>0</v>
      </c>
      <c r="MBS16" s="6">
        <f t="shared" si="403"/>
        <v>0</v>
      </c>
      <c r="MBT16" s="6">
        <f t="shared" si="403"/>
        <v>0</v>
      </c>
      <c r="MBU16" s="6">
        <f t="shared" si="403"/>
        <v>0</v>
      </c>
      <c r="MBV16" s="6">
        <f t="shared" si="403"/>
        <v>0</v>
      </c>
      <c r="MBW16" s="6">
        <f t="shared" si="403"/>
        <v>0</v>
      </c>
      <c r="MBX16" s="6">
        <f t="shared" si="403"/>
        <v>0</v>
      </c>
      <c r="MBY16" s="6">
        <f t="shared" si="403"/>
        <v>0</v>
      </c>
      <c r="MBZ16" s="6">
        <f t="shared" si="403"/>
        <v>0</v>
      </c>
      <c r="MCA16" s="6">
        <f t="shared" si="403"/>
        <v>0</v>
      </c>
      <c r="MCB16" s="6">
        <f t="shared" si="403"/>
        <v>0</v>
      </c>
      <c r="MCC16" s="6">
        <f t="shared" si="403"/>
        <v>0</v>
      </c>
      <c r="MCD16" s="6">
        <f t="shared" si="403"/>
        <v>0</v>
      </c>
      <c r="MCE16" s="6">
        <f t="shared" si="403"/>
        <v>0</v>
      </c>
      <c r="MCF16" s="6">
        <f t="shared" si="403"/>
        <v>0</v>
      </c>
      <c r="MCG16" s="6">
        <f t="shared" si="403"/>
        <v>0</v>
      </c>
      <c r="MCH16" s="6">
        <f t="shared" si="403"/>
        <v>0</v>
      </c>
      <c r="MCI16" s="6">
        <f t="shared" si="403"/>
        <v>0</v>
      </c>
      <c r="MCJ16" s="6">
        <f t="shared" si="403"/>
        <v>0</v>
      </c>
      <c r="MCK16" s="6">
        <f t="shared" si="403"/>
        <v>0</v>
      </c>
      <c r="MCL16" s="6">
        <f t="shared" si="403"/>
        <v>0</v>
      </c>
      <c r="MCM16" s="6">
        <f t="shared" si="403"/>
        <v>0</v>
      </c>
      <c r="MCN16" s="6">
        <f t="shared" si="403"/>
        <v>0</v>
      </c>
      <c r="MCO16" s="6">
        <f t="shared" si="403"/>
        <v>0</v>
      </c>
      <c r="MCP16" s="6">
        <f t="shared" si="403"/>
        <v>0</v>
      </c>
      <c r="MCQ16" s="6">
        <f t="shared" si="403"/>
        <v>0</v>
      </c>
      <c r="MCR16" s="6">
        <f t="shared" si="403"/>
        <v>0</v>
      </c>
      <c r="MCS16" s="6">
        <f t="shared" si="403"/>
        <v>0</v>
      </c>
      <c r="MCT16" s="6">
        <f t="shared" si="403"/>
        <v>0</v>
      </c>
      <c r="MCU16" s="6">
        <f t="shared" si="403"/>
        <v>0</v>
      </c>
      <c r="MCV16" s="6">
        <f t="shared" si="403"/>
        <v>0</v>
      </c>
      <c r="MCW16" s="6">
        <f t="shared" si="403"/>
        <v>0</v>
      </c>
      <c r="MCX16" s="6">
        <f t="shared" si="403"/>
        <v>0</v>
      </c>
      <c r="MCY16" s="6">
        <f t="shared" si="403"/>
        <v>0</v>
      </c>
      <c r="MCZ16" s="6">
        <f t="shared" si="403"/>
        <v>0</v>
      </c>
      <c r="MDA16" s="6">
        <f t="shared" si="403"/>
        <v>0</v>
      </c>
      <c r="MDB16" s="6">
        <f t="shared" si="403"/>
        <v>0</v>
      </c>
      <c r="MDC16" s="6">
        <f t="shared" si="403"/>
        <v>0</v>
      </c>
      <c r="MDD16" s="6">
        <f t="shared" si="403"/>
        <v>0</v>
      </c>
      <c r="MDE16" s="6">
        <f t="shared" si="403"/>
        <v>0</v>
      </c>
      <c r="MDF16" s="6">
        <f t="shared" si="403"/>
        <v>0</v>
      </c>
      <c r="MDG16" s="6">
        <f t="shared" si="403"/>
        <v>0</v>
      </c>
      <c r="MDH16" s="6">
        <f t="shared" si="403"/>
        <v>0</v>
      </c>
      <c r="MDI16" s="6">
        <f t="shared" si="403"/>
        <v>0</v>
      </c>
      <c r="MDJ16" s="6">
        <f t="shared" si="403"/>
        <v>0</v>
      </c>
      <c r="MDK16" s="6">
        <f t="shared" si="403"/>
        <v>0</v>
      </c>
      <c r="MDL16" s="6">
        <f t="shared" si="403"/>
        <v>0</v>
      </c>
      <c r="MDM16" s="6">
        <f t="shared" si="403"/>
        <v>0</v>
      </c>
      <c r="MDN16" s="6">
        <f t="shared" si="403"/>
        <v>0</v>
      </c>
      <c r="MDO16" s="6">
        <f t="shared" si="403"/>
        <v>0</v>
      </c>
      <c r="MDP16" s="6">
        <f t="shared" si="403"/>
        <v>0</v>
      </c>
      <c r="MDQ16" s="6">
        <f t="shared" si="403"/>
        <v>0</v>
      </c>
      <c r="MDR16" s="6">
        <f t="shared" si="403"/>
        <v>0</v>
      </c>
      <c r="MDS16" s="6">
        <f t="shared" si="403"/>
        <v>0</v>
      </c>
      <c r="MDT16" s="6">
        <f t="shared" si="403"/>
        <v>0</v>
      </c>
      <c r="MDU16" s="6">
        <f t="shared" si="403"/>
        <v>0</v>
      </c>
      <c r="MDV16" s="6">
        <f t="shared" si="403"/>
        <v>0</v>
      </c>
      <c r="MDW16" s="6">
        <f t="shared" si="403"/>
        <v>0</v>
      </c>
      <c r="MDX16" s="6">
        <f t="shared" ref="MDX16:MGI16" si="404">+MDX13+MDX14+MDX15</f>
        <v>0</v>
      </c>
      <c r="MDY16" s="6">
        <f t="shared" si="404"/>
        <v>0</v>
      </c>
      <c r="MDZ16" s="6">
        <f t="shared" si="404"/>
        <v>0</v>
      </c>
      <c r="MEA16" s="6">
        <f t="shared" si="404"/>
        <v>0</v>
      </c>
      <c r="MEB16" s="6">
        <f t="shared" si="404"/>
        <v>0</v>
      </c>
      <c r="MEC16" s="6">
        <f t="shared" si="404"/>
        <v>0</v>
      </c>
      <c r="MED16" s="6">
        <f t="shared" si="404"/>
        <v>0</v>
      </c>
      <c r="MEE16" s="6">
        <f t="shared" si="404"/>
        <v>0</v>
      </c>
      <c r="MEF16" s="6">
        <f t="shared" si="404"/>
        <v>0</v>
      </c>
      <c r="MEG16" s="6">
        <f t="shared" si="404"/>
        <v>0</v>
      </c>
      <c r="MEH16" s="6">
        <f t="shared" si="404"/>
        <v>0</v>
      </c>
      <c r="MEI16" s="6">
        <f t="shared" si="404"/>
        <v>0</v>
      </c>
      <c r="MEJ16" s="6">
        <f t="shared" si="404"/>
        <v>0</v>
      </c>
      <c r="MEK16" s="6">
        <f t="shared" si="404"/>
        <v>0</v>
      </c>
      <c r="MEL16" s="6">
        <f t="shared" si="404"/>
        <v>0</v>
      </c>
      <c r="MEM16" s="6">
        <f t="shared" si="404"/>
        <v>0</v>
      </c>
      <c r="MEN16" s="6">
        <f t="shared" si="404"/>
        <v>0</v>
      </c>
      <c r="MEO16" s="6">
        <f t="shared" si="404"/>
        <v>0</v>
      </c>
      <c r="MEP16" s="6">
        <f t="shared" si="404"/>
        <v>0</v>
      </c>
      <c r="MEQ16" s="6">
        <f t="shared" si="404"/>
        <v>0</v>
      </c>
      <c r="MER16" s="6">
        <f t="shared" si="404"/>
        <v>0</v>
      </c>
      <c r="MES16" s="6">
        <f t="shared" si="404"/>
        <v>0</v>
      </c>
      <c r="MET16" s="6">
        <f t="shared" si="404"/>
        <v>0</v>
      </c>
      <c r="MEU16" s="6">
        <f t="shared" si="404"/>
        <v>0</v>
      </c>
      <c r="MEV16" s="6">
        <f t="shared" si="404"/>
        <v>0</v>
      </c>
      <c r="MEW16" s="6">
        <f t="shared" si="404"/>
        <v>0</v>
      </c>
      <c r="MEX16" s="6">
        <f t="shared" si="404"/>
        <v>0</v>
      </c>
      <c r="MEY16" s="6">
        <f t="shared" si="404"/>
        <v>0</v>
      </c>
      <c r="MEZ16" s="6">
        <f t="shared" si="404"/>
        <v>0</v>
      </c>
      <c r="MFA16" s="6">
        <f t="shared" si="404"/>
        <v>0</v>
      </c>
      <c r="MFB16" s="6">
        <f t="shared" si="404"/>
        <v>0</v>
      </c>
      <c r="MFC16" s="6">
        <f t="shared" si="404"/>
        <v>0</v>
      </c>
      <c r="MFD16" s="6">
        <f t="shared" si="404"/>
        <v>0</v>
      </c>
      <c r="MFE16" s="6">
        <f t="shared" si="404"/>
        <v>0</v>
      </c>
      <c r="MFF16" s="6">
        <f t="shared" si="404"/>
        <v>0</v>
      </c>
      <c r="MFG16" s="6">
        <f t="shared" si="404"/>
        <v>0</v>
      </c>
      <c r="MFH16" s="6">
        <f t="shared" si="404"/>
        <v>0</v>
      </c>
      <c r="MFI16" s="6">
        <f t="shared" si="404"/>
        <v>0</v>
      </c>
      <c r="MFJ16" s="6">
        <f t="shared" si="404"/>
        <v>0</v>
      </c>
      <c r="MFK16" s="6">
        <f t="shared" si="404"/>
        <v>0</v>
      </c>
      <c r="MFL16" s="6">
        <f t="shared" si="404"/>
        <v>0</v>
      </c>
      <c r="MFM16" s="6">
        <f t="shared" si="404"/>
        <v>0</v>
      </c>
      <c r="MFN16" s="6">
        <f t="shared" si="404"/>
        <v>0</v>
      </c>
      <c r="MFO16" s="6">
        <f t="shared" si="404"/>
        <v>0</v>
      </c>
      <c r="MFP16" s="6">
        <f t="shared" si="404"/>
        <v>0</v>
      </c>
      <c r="MFQ16" s="6">
        <f t="shared" si="404"/>
        <v>0</v>
      </c>
      <c r="MFR16" s="6">
        <f t="shared" si="404"/>
        <v>0</v>
      </c>
      <c r="MFS16" s="6">
        <f t="shared" si="404"/>
        <v>0</v>
      </c>
      <c r="MFT16" s="6">
        <f t="shared" si="404"/>
        <v>0</v>
      </c>
      <c r="MFU16" s="6">
        <f t="shared" si="404"/>
        <v>0</v>
      </c>
      <c r="MFV16" s="6">
        <f t="shared" si="404"/>
        <v>0</v>
      </c>
      <c r="MFW16" s="6">
        <f t="shared" si="404"/>
        <v>0</v>
      </c>
      <c r="MFX16" s="6">
        <f t="shared" si="404"/>
        <v>0</v>
      </c>
      <c r="MFY16" s="6">
        <f t="shared" si="404"/>
        <v>0</v>
      </c>
      <c r="MFZ16" s="6">
        <f t="shared" si="404"/>
        <v>0</v>
      </c>
      <c r="MGA16" s="6">
        <f t="shared" si="404"/>
        <v>0</v>
      </c>
      <c r="MGB16" s="6">
        <f t="shared" si="404"/>
        <v>0</v>
      </c>
      <c r="MGC16" s="6">
        <f t="shared" si="404"/>
        <v>0</v>
      </c>
      <c r="MGD16" s="6">
        <f t="shared" si="404"/>
        <v>0</v>
      </c>
      <c r="MGE16" s="6">
        <f t="shared" si="404"/>
        <v>0</v>
      </c>
      <c r="MGF16" s="6">
        <f t="shared" si="404"/>
        <v>0</v>
      </c>
      <c r="MGG16" s="6">
        <f t="shared" si="404"/>
        <v>0</v>
      </c>
      <c r="MGH16" s="6">
        <f t="shared" si="404"/>
        <v>0</v>
      </c>
      <c r="MGI16" s="6">
        <f t="shared" si="404"/>
        <v>0</v>
      </c>
      <c r="MGJ16" s="6">
        <f t="shared" ref="MGJ16:MIU16" si="405">+MGJ13+MGJ14+MGJ15</f>
        <v>0</v>
      </c>
      <c r="MGK16" s="6">
        <f t="shared" si="405"/>
        <v>0</v>
      </c>
      <c r="MGL16" s="6">
        <f t="shared" si="405"/>
        <v>0</v>
      </c>
      <c r="MGM16" s="6">
        <f t="shared" si="405"/>
        <v>0</v>
      </c>
      <c r="MGN16" s="6">
        <f t="shared" si="405"/>
        <v>0</v>
      </c>
      <c r="MGO16" s="6">
        <f t="shared" si="405"/>
        <v>0</v>
      </c>
      <c r="MGP16" s="6">
        <f t="shared" si="405"/>
        <v>0</v>
      </c>
      <c r="MGQ16" s="6">
        <f t="shared" si="405"/>
        <v>0</v>
      </c>
      <c r="MGR16" s="6">
        <f t="shared" si="405"/>
        <v>0</v>
      </c>
      <c r="MGS16" s="6">
        <f t="shared" si="405"/>
        <v>0</v>
      </c>
      <c r="MGT16" s="6">
        <f t="shared" si="405"/>
        <v>0</v>
      </c>
      <c r="MGU16" s="6">
        <f t="shared" si="405"/>
        <v>0</v>
      </c>
      <c r="MGV16" s="6">
        <f t="shared" si="405"/>
        <v>0</v>
      </c>
      <c r="MGW16" s="6">
        <f t="shared" si="405"/>
        <v>0</v>
      </c>
      <c r="MGX16" s="6">
        <f t="shared" si="405"/>
        <v>0</v>
      </c>
      <c r="MGY16" s="6">
        <f t="shared" si="405"/>
        <v>0</v>
      </c>
      <c r="MGZ16" s="6">
        <f t="shared" si="405"/>
        <v>0</v>
      </c>
      <c r="MHA16" s="6">
        <f t="shared" si="405"/>
        <v>0</v>
      </c>
      <c r="MHB16" s="6">
        <f t="shared" si="405"/>
        <v>0</v>
      </c>
      <c r="MHC16" s="6">
        <f t="shared" si="405"/>
        <v>0</v>
      </c>
      <c r="MHD16" s="6">
        <f t="shared" si="405"/>
        <v>0</v>
      </c>
      <c r="MHE16" s="6">
        <f t="shared" si="405"/>
        <v>0</v>
      </c>
      <c r="MHF16" s="6">
        <f t="shared" si="405"/>
        <v>0</v>
      </c>
      <c r="MHG16" s="6">
        <f t="shared" si="405"/>
        <v>0</v>
      </c>
      <c r="MHH16" s="6">
        <f t="shared" si="405"/>
        <v>0</v>
      </c>
      <c r="MHI16" s="6">
        <f t="shared" si="405"/>
        <v>0</v>
      </c>
      <c r="MHJ16" s="6">
        <f t="shared" si="405"/>
        <v>0</v>
      </c>
      <c r="MHK16" s="6">
        <f t="shared" si="405"/>
        <v>0</v>
      </c>
      <c r="MHL16" s="6">
        <f t="shared" si="405"/>
        <v>0</v>
      </c>
      <c r="MHM16" s="6">
        <f t="shared" si="405"/>
        <v>0</v>
      </c>
      <c r="MHN16" s="6">
        <f t="shared" si="405"/>
        <v>0</v>
      </c>
      <c r="MHO16" s="6">
        <f t="shared" si="405"/>
        <v>0</v>
      </c>
      <c r="MHP16" s="6">
        <f t="shared" si="405"/>
        <v>0</v>
      </c>
      <c r="MHQ16" s="6">
        <f t="shared" si="405"/>
        <v>0</v>
      </c>
      <c r="MHR16" s="6">
        <f t="shared" si="405"/>
        <v>0</v>
      </c>
      <c r="MHS16" s="6">
        <f t="shared" si="405"/>
        <v>0</v>
      </c>
      <c r="MHT16" s="6">
        <f t="shared" si="405"/>
        <v>0</v>
      </c>
      <c r="MHU16" s="6">
        <f t="shared" si="405"/>
        <v>0</v>
      </c>
      <c r="MHV16" s="6">
        <f t="shared" si="405"/>
        <v>0</v>
      </c>
      <c r="MHW16" s="6">
        <f t="shared" si="405"/>
        <v>0</v>
      </c>
      <c r="MHX16" s="6">
        <f t="shared" si="405"/>
        <v>0</v>
      </c>
      <c r="MHY16" s="6">
        <f t="shared" si="405"/>
        <v>0</v>
      </c>
      <c r="MHZ16" s="6">
        <f t="shared" si="405"/>
        <v>0</v>
      </c>
      <c r="MIA16" s="6">
        <f t="shared" si="405"/>
        <v>0</v>
      </c>
      <c r="MIB16" s="6">
        <f t="shared" si="405"/>
        <v>0</v>
      </c>
      <c r="MIC16" s="6">
        <f t="shared" si="405"/>
        <v>0</v>
      </c>
      <c r="MID16" s="6">
        <f t="shared" si="405"/>
        <v>0</v>
      </c>
      <c r="MIE16" s="6">
        <f t="shared" si="405"/>
        <v>0</v>
      </c>
      <c r="MIF16" s="6">
        <f t="shared" si="405"/>
        <v>0</v>
      </c>
      <c r="MIG16" s="6">
        <f t="shared" si="405"/>
        <v>0</v>
      </c>
      <c r="MIH16" s="6">
        <f t="shared" si="405"/>
        <v>0</v>
      </c>
      <c r="MII16" s="6">
        <f t="shared" si="405"/>
        <v>0</v>
      </c>
      <c r="MIJ16" s="6">
        <f t="shared" si="405"/>
        <v>0</v>
      </c>
      <c r="MIK16" s="6">
        <f t="shared" si="405"/>
        <v>0</v>
      </c>
      <c r="MIL16" s="6">
        <f t="shared" si="405"/>
        <v>0</v>
      </c>
      <c r="MIM16" s="6">
        <f t="shared" si="405"/>
        <v>0</v>
      </c>
      <c r="MIN16" s="6">
        <f t="shared" si="405"/>
        <v>0</v>
      </c>
      <c r="MIO16" s="6">
        <f t="shared" si="405"/>
        <v>0</v>
      </c>
      <c r="MIP16" s="6">
        <f t="shared" si="405"/>
        <v>0</v>
      </c>
      <c r="MIQ16" s="6">
        <f t="shared" si="405"/>
        <v>0</v>
      </c>
      <c r="MIR16" s="6">
        <f t="shared" si="405"/>
        <v>0</v>
      </c>
      <c r="MIS16" s="6">
        <f t="shared" si="405"/>
        <v>0</v>
      </c>
      <c r="MIT16" s="6">
        <f t="shared" si="405"/>
        <v>0</v>
      </c>
      <c r="MIU16" s="6">
        <f t="shared" si="405"/>
        <v>0</v>
      </c>
      <c r="MIV16" s="6">
        <f t="shared" ref="MIV16:MLG16" si="406">+MIV13+MIV14+MIV15</f>
        <v>0</v>
      </c>
      <c r="MIW16" s="6">
        <f t="shared" si="406"/>
        <v>0</v>
      </c>
      <c r="MIX16" s="6">
        <f t="shared" si="406"/>
        <v>0</v>
      </c>
      <c r="MIY16" s="6">
        <f t="shared" si="406"/>
        <v>0</v>
      </c>
      <c r="MIZ16" s="6">
        <f t="shared" si="406"/>
        <v>0</v>
      </c>
      <c r="MJA16" s="6">
        <f t="shared" si="406"/>
        <v>0</v>
      </c>
      <c r="MJB16" s="6">
        <f t="shared" si="406"/>
        <v>0</v>
      </c>
      <c r="MJC16" s="6">
        <f t="shared" si="406"/>
        <v>0</v>
      </c>
      <c r="MJD16" s="6">
        <f t="shared" si="406"/>
        <v>0</v>
      </c>
      <c r="MJE16" s="6">
        <f t="shared" si="406"/>
        <v>0</v>
      </c>
      <c r="MJF16" s="6">
        <f t="shared" si="406"/>
        <v>0</v>
      </c>
      <c r="MJG16" s="6">
        <f t="shared" si="406"/>
        <v>0</v>
      </c>
      <c r="MJH16" s="6">
        <f t="shared" si="406"/>
        <v>0</v>
      </c>
      <c r="MJI16" s="6">
        <f t="shared" si="406"/>
        <v>0</v>
      </c>
      <c r="MJJ16" s="6">
        <f t="shared" si="406"/>
        <v>0</v>
      </c>
      <c r="MJK16" s="6">
        <f t="shared" si="406"/>
        <v>0</v>
      </c>
      <c r="MJL16" s="6">
        <f t="shared" si="406"/>
        <v>0</v>
      </c>
      <c r="MJM16" s="6">
        <f t="shared" si="406"/>
        <v>0</v>
      </c>
      <c r="MJN16" s="6">
        <f t="shared" si="406"/>
        <v>0</v>
      </c>
      <c r="MJO16" s="6">
        <f t="shared" si="406"/>
        <v>0</v>
      </c>
      <c r="MJP16" s="6">
        <f t="shared" si="406"/>
        <v>0</v>
      </c>
      <c r="MJQ16" s="6">
        <f t="shared" si="406"/>
        <v>0</v>
      </c>
      <c r="MJR16" s="6">
        <f t="shared" si="406"/>
        <v>0</v>
      </c>
      <c r="MJS16" s="6">
        <f t="shared" si="406"/>
        <v>0</v>
      </c>
      <c r="MJT16" s="6">
        <f t="shared" si="406"/>
        <v>0</v>
      </c>
      <c r="MJU16" s="6">
        <f t="shared" si="406"/>
        <v>0</v>
      </c>
      <c r="MJV16" s="6">
        <f t="shared" si="406"/>
        <v>0</v>
      </c>
      <c r="MJW16" s="6">
        <f t="shared" si="406"/>
        <v>0</v>
      </c>
      <c r="MJX16" s="6">
        <f t="shared" si="406"/>
        <v>0</v>
      </c>
      <c r="MJY16" s="6">
        <f t="shared" si="406"/>
        <v>0</v>
      </c>
      <c r="MJZ16" s="6">
        <f t="shared" si="406"/>
        <v>0</v>
      </c>
      <c r="MKA16" s="6">
        <f t="shared" si="406"/>
        <v>0</v>
      </c>
      <c r="MKB16" s="6">
        <f t="shared" si="406"/>
        <v>0</v>
      </c>
      <c r="MKC16" s="6">
        <f t="shared" si="406"/>
        <v>0</v>
      </c>
      <c r="MKD16" s="6">
        <f t="shared" si="406"/>
        <v>0</v>
      </c>
      <c r="MKE16" s="6">
        <f t="shared" si="406"/>
        <v>0</v>
      </c>
      <c r="MKF16" s="6">
        <f t="shared" si="406"/>
        <v>0</v>
      </c>
      <c r="MKG16" s="6">
        <f t="shared" si="406"/>
        <v>0</v>
      </c>
      <c r="MKH16" s="6">
        <f t="shared" si="406"/>
        <v>0</v>
      </c>
      <c r="MKI16" s="6">
        <f t="shared" si="406"/>
        <v>0</v>
      </c>
      <c r="MKJ16" s="6">
        <f t="shared" si="406"/>
        <v>0</v>
      </c>
      <c r="MKK16" s="6">
        <f t="shared" si="406"/>
        <v>0</v>
      </c>
      <c r="MKL16" s="6">
        <f t="shared" si="406"/>
        <v>0</v>
      </c>
      <c r="MKM16" s="6">
        <f t="shared" si="406"/>
        <v>0</v>
      </c>
      <c r="MKN16" s="6">
        <f t="shared" si="406"/>
        <v>0</v>
      </c>
      <c r="MKO16" s="6">
        <f t="shared" si="406"/>
        <v>0</v>
      </c>
      <c r="MKP16" s="6">
        <f t="shared" si="406"/>
        <v>0</v>
      </c>
      <c r="MKQ16" s="6">
        <f t="shared" si="406"/>
        <v>0</v>
      </c>
      <c r="MKR16" s="6">
        <f t="shared" si="406"/>
        <v>0</v>
      </c>
      <c r="MKS16" s="6">
        <f t="shared" si="406"/>
        <v>0</v>
      </c>
      <c r="MKT16" s="6">
        <f t="shared" si="406"/>
        <v>0</v>
      </c>
      <c r="MKU16" s="6">
        <f t="shared" si="406"/>
        <v>0</v>
      </c>
      <c r="MKV16" s="6">
        <f t="shared" si="406"/>
        <v>0</v>
      </c>
      <c r="MKW16" s="6">
        <f t="shared" si="406"/>
        <v>0</v>
      </c>
      <c r="MKX16" s="6">
        <f t="shared" si="406"/>
        <v>0</v>
      </c>
      <c r="MKY16" s="6">
        <f t="shared" si="406"/>
        <v>0</v>
      </c>
      <c r="MKZ16" s="6">
        <f t="shared" si="406"/>
        <v>0</v>
      </c>
      <c r="MLA16" s="6">
        <f t="shared" si="406"/>
        <v>0</v>
      </c>
      <c r="MLB16" s="6">
        <f t="shared" si="406"/>
        <v>0</v>
      </c>
      <c r="MLC16" s="6">
        <f t="shared" si="406"/>
        <v>0</v>
      </c>
      <c r="MLD16" s="6">
        <f t="shared" si="406"/>
        <v>0</v>
      </c>
      <c r="MLE16" s="6">
        <f t="shared" si="406"/>
        <v>0</v>
      </c>
      <c r="MLF16" s="6">
        <f t="shared" si="406"/>
        <v>0</v>
      </c>
      <c r="MLG16" s="6">
        <f t="shared" si="406"/>
        <v>0</v>
      </c>
      <c r="MLH16" s="6">
        <f t="shared" ref="MLH16:MNS16" si="407">+MLH13+MLH14+MLH15</f>
        <v>0</v>
      </c>
      <c r="MLI16" s="6">
        <f t="shared" si="407"/>
        <v>0</v>
      </c>
      <c r="MLJ16" s="6">
        <f t="shared" si="407"/>
        <v>0</v>
      </c>
      <c r="MLK16" s="6">
        <f t="shared" si="407"/>
        <v>0</v>
      </c>
      <c r="MLL16" s="6">
        <f t="shared" si="407"/>
        <v>0</v>
      </c>
      <c r="MLM16" s="6">
        <f t="shared" si="407"/>
        <v>0</v>
      </c>
      <c r="MLN16" s="6">
        <f t="shared" si="407"/>
        <v>0</v>
      </c>
      <c r="MLO16" s="6">
        <f t="shared" si="407"/>
        <v>0</v>
      </c>
      <c r="MLP16" s="6">
        <f t="shared" si="407"/>
        <v>0</v>
      </c>
      <c r="MLQ16" s="6">
        <f t="shared" si="407"/>
        <v>0</v>
      </c>
      <c r="MLR16" s="6">
        <f t="shared" si="407"/>
        <v>0</v>
      </c>
      <c r="MLS16" s="6">
        <f t="shared" si="407"/>
        <v>0</v>
      </c>
      <c r="MLT16" s="6">
        <f t="shared" si="407"/>
        <v>0</v>
      </c>
      <c r="MLU16" s="6">
        <f t="shared" si="407"/>
        <v>0</v>
      </c>
      <c r="MLV16" s="6">
        <f t="shared" si="407"/>
        <v>0</v>
      </c>
      <c r="MLW16" s="6">
        <f t="shared" si="407"/>
        <v>0</v>
      </c>
      <c r="MLX16" s="6">
        <f t="shared" si="407"/>
        <v>0</v>
      </c>
      <c r="MLY16" s="6">
        <f t="shared" si="407"/>
        <v>0</v>
      </c>
      <c r="MLZ16" s="6">
        <f t="shared" si="407"/>
        <v>0</v>
      </c>
      <c r="MMA16" s="6">
        <f t="shared" si="407"/>
        <v>0</v>
      </c>
      <c r="MMB16" s="6">
        <f t="shared" si="407"/>
        <v>0</v>
      </c>
      <c r="MMC16" s="6">
        <f t="shared" si="407"/>
        <v>0</v>
      </c>
      <c r="MMD16" s="6">
        <f t="shared" si="407"/>
        <v>0</v>
      </c>
      <c r="MME16" s="6">
        <f t="shared" si="407"/>
        <v>0</v>
      </c>
      <c r="MMF16" s="6">
        <f t="shared" si="407"/>
        <v>0</v>
      </c>
      <c r="MMG16" s="6">
        <f t="shared" si="407"/>
        <v>0</v>
      </c>
      <c r="MMH16" s="6">
        <f t="shared" si="407"/>
        <v>0</v>
      </c>
      <c r="MMI16" s="6">
        <f t="shared" si="407"/>
        <v>0</v>
      </c>
      <c r="MMJ16" s="6">
        <f t="shared" si="407"/>
        <v>0</v>
      </c>
      <c r="MMK16" s="6">
        <f t="shared" si="407"/>
        <v>0</v>
      </c>
      <c r="MML16" s="6">
        <f t="shared" si="407"/>
        <v>0</v>
      </c>
      <c r="MMM16" s="6">
        <f t="shared" si="407"/>
        <v>0</v>
      </c>
      <c r="MMN16" s="6">
        <f t="shared" si="407"/>
        <v>0</v>
      </c>
      <c r="MMO16" s="6">
        <f t="shared" si="407"/>
        <v>0</v>
      </c>
      <c r="MMP16" s="6">
        <f t="shared" si="407"/>
        <v>0</v>
      </c>
      <c r="MMQ16" s="6">
        <f t="shared" si="407"/>
        <v>0</v>
      </c>
      <c r="MMR16" s="6">
        <f t="shared" si="407"/>
        <v>0</v>
      </c>
      <c r="MMS16" s="6">
        <f t="shared" si="407"/>
        <v>0</v>
      </c>
      <c r="MMT16" s="6">
        <f t="shared" si="407"/>
        <v>0</v>
      </c>
      <c r="MMU16" s="6">
        <f t="shared" si="407"/>
        <v>0</v>
      </c>
      <c r="MMV16" s="6">
        <f t="shared" si="407"/>
        <v>0</v>
      </c>
      <c r="MMW16" s="6">
        <f t="shared" si="407"/>
        <v>0</v>
      </c>
      <c r="MMX16" s="6">
        <f t="shared" si="407"/>
        <v>0</v>
      </c>
      <c r="MMY16" s="6">
        <f t="shared" si="407"/>
        <v>0</v>
      </c>
      <c r="MMZ16" s="6">
        <f t="shared" si="407"/>
        <v>0</v>
      </c>
      <c r="MNA16" s="6">
        <f t="shared" si="407"/>
        <v>0</v>
      </c>
      <c r="MNB16" s="6">
        <f t="shared" si="407"/>
        <v>0</v>
      </c>
      <c r="MNC16" s="6">
        <f t="shared" si="407"/>
        <v>0</v>
      </c>
      <c r="MND16" s="6">
        <f t="shared" si="407"/>
        <v>0</v>
      </c>
      <c r="MNE16" s="6">
        <f t="shared" si="407"/>
        <v>0</v>
      </c>
      <c r="MNF16" s="6">
        <f t="shared" si="407"/>
        <v>0</v>
      </c>
      <c r="MNG16" s="6">
        <f t="shared" si="407"/>
        <v>0</v>
      </c>
      <c r="MNH16" s="6">
        <f t="shared" si="407"/>
        <v>0</v>
      </c>
      <c r="MNI16" s="6">
        <f t="shared" si="407"/>
        <v>0</v>
      </c>
      <c r="MNJ16" s="6">
        <f t="shared" si="407"/>
        <v>0</v>
      </c>
      <c r="MNK16" s="6">
        <f t="shared" si="407"/>
        <v>0</v>
      </c>
      <c r="MNL16" s="6">
        <f t="shared" si="407"/>
        <v>0</v>
      </c>
      <c r="MNM16" s="6">
        <f t="shared" si="407"/>
        <v>0</v>
      </c>
      <c r="MNN16" s="6">
        <f t="shared" si="407"/>
        <v>0</v>
      </c>
      <c r="MNO16" s="6">
        <f t="shared" si="407"/>
        <v>0</v>
      </c>
      <c r="MNP16" s="6">
        <f t="shared" si="407"/>
        <v>0</v>
      </c>
      <c r="MNQ16" s="6">
        <f t="shared" si="407"/>
        <v>0</v>
      </c>
      <c r="MNR16" s="6">
        <f t="shared" si="407"/>
        <v>0</v>
      </c>
      <c r="MNS16" s="6">
        <f t="shared" si="407"/>
        <v>0</v>
      </c>
      <c r="MNT16" s="6">
        <f t="shared" ref="MNT16:MQE16" si="408">+MNT13+MNT14+MNT15</f>
        <v>0</v>
      </c>
      <c r="MNU16" s="6">
        <f t="shared" si="408"/>
        <v>0</v>
      </c>
      <c r="MNV16" s="6">
        <f t="shared" si="408"/>
        <v>0</v>
      </c>
      <c r="MNW16" s="6">
        <f t="shared" si="408"/>
        <v>0</v>
      </c>
      <c r="MNX16" s="6">
        <f t="shared" si="408"/>
        <v>0</v>
      </c>
      <c r="MNY16" s="6">
        <f t="shared" si="408"/>
        <v>0</v>
      </c>
      <c r="MNZ16" s="6">
        <f t="shared" si="408"/>
        <v>0</v>
      </c>
      <c r="MOA16" s="6">
        <f t="shared" si="408"/>
        <v>0</v>
      </c>
      <c r="MOB16" s="6">
        <f t="shared" si="408"/>
        <v>0</v>
      </c>
      <c r="MOC16" s="6">
        <f t="shared" si="408"/>
        <v>0</v>
      </c>
      <c r="MOD16" s="6">
        <f t="shared" si="408"/>
        <v>0</v>
      </c>
      <c r="MOE16" s="6">
        <f t="shared" si="408"/>
        <v>0</v>
      </c>
      <c r="MOF16" s="6">
        <f t="shared" si="408"/>
        <v>0</v>
      </c>
      <c r="MOG16" s="6">
        <f t="shared" si="408"/>
        <v>0</v>
      </c>
      <c r="MOH16" s="6">
        <f t="shared" si="408"/>
        <v>0</v>
      </c>
      <c r="MOI16" s="6">
        <f t="shared" si="408"/>
        <v>0</v>
      </c>
      <c r="MOJ16" s="6">
        <f t="shared" si="408"/>
        <v>0</v>
      </c>
      <c r="MOK16" s="6">
        <f t="shared" si="408"/>
        <v>0</v>
      </c>
      <c r="MOL16" s="6">
        <f t="shared" si="408"/>
        <v>0</v>
      </c>
      <c r="MOM16" s="6">
        <f t="shared" si="408"/>
        <v>0</v>
      </c>
      <c r="MON16" s="6">
        <f t="shared" si="408"/>
        <v>0</v>
      </c>
      <c r="MOO16" s="6">
        <f t="shared" si="408"/>
        <v>0</v>
      </c>
      <c r="MOP16" s="6">
        <f t="shared" si="408"/>
        <v>0</v>
      </c>
      <c r="MOQ16" s="6">
        <f t="shared" si="408"/>
        <v>0</v>
      </c>
      <c r="MOR16" s="6">
        <f t="shared" si="408"/>
        <v>0</v>
      </c>
      <c r="MOS16" s="6">
        <f t="shared" si="408"/>
        <v>0</v>
      </c>
      <c r="MOT16" s="6">
        <f t="shared" si="408"/>
        <v>0</v>
      </c>
      <c r="MOU16" s="6">
        <f t="shared" si="408"/>
        <v>0</v>
      </c>
      <c r="MOV16" s="6">
        <f t="shared" si="408"/>
        <v>0</v>
      </c>
      <c r="MOW16" s="6">
        <f t="shared" si="408"/>
        <v>0</v>
      </c>
      <c r="MOX16" s="6">
        <f t="shared" si="408"/>
        <v>0</v>
      </c>
      <c r="MOY16" s="6">
        <f t="shared" si="408"/>
        <v>0</v>
      </c>
      <c r="MOZ16" s="6">
        <f t="shared" si="408"/>
        <v>0</v>
      </c>
      <c r="MPA16" s="6">
        <f t="shared" si="408"/>
        <v>0</v>
      </c>
      <c r="MPB16" s="6">
        <f t="shared" si="408"/>
        <v>0</v>
      </c>
      <c r="MPC16" s="6">
        <f t="shared" si="408"/>
        <v>0</v>
      </c>
      <c r="MPD16" s="6">
        <f t="shared" si="408"/>
        <v>0</v>
      </c>
      <c r="MPE16" s="6">
        <f t="shared" si="408"/>
        <v>0</v>
      </c>
      <c r="MPF16" s="6">
        <f t="shared" si="408"/>
        <v>0</v>
      </c>
      <c r="MPG16" s="6">
        <f t="shared" si="408"/>
        <v>0</v>
      </c>
      <c r="MPH16" s="6">
        <f t="shared" si="408"/>
        <v>0</v>
      </c>
      <c r="MPI16" s="6">
        <f t="shared" si="408"/>
        <v>0</v>
      </c>
      <c r="MPJ16" s="6">
        <f t="shared" si="408"/>
        <v>0</v>
      </c>
      <c r="MPK16" s="6">
        <f t="shared" si="408"/>
        <v>0</v>
      </c>
      <c r="MPL16" s="6">
        <f t="shared" si="408"/>
        <v>0</v>
      </c>
      <c r="MPM16" s="6">
        <f t="shared" si="408"/>
        <v>0</v>
      </c>
      <c r="MPN16" s="6">
        <f t="shared" si="408"/>
        <v>0</v>
      </c>
      <c r="MPO16" s="6">
        <f t="shared" si="408"/>
        <v>0</v>
      </c>
      <c r="MPP16" s="6">
        <f t="shared" si="408"/>
        <v>0</v>
      </c>
      <c r="MPQ16" s="6">
        <f t="shared" si="408"/>
        <v>0</v>
      </c>
      <c r="MPR16" s="6">
        <f t="shared" si="408"/>
        <v>0</v>
      </c>
      <c r="MPS16" s="6">
        <f t="shared" si="408"/>
        <v>0</v>
      </c>
      <c r="MPT16" s="6">
        <f t="shared" si="408"/>
        <v>0</v>
      </c>
      <c r="MPU16" s="6">
        <f t="shared" si="408"/>
        <v>0</v>
      </c>
      <c r="MPV16" s="6">
        <f t="shared" si="408"/>
        <v>0</v>
      </c>
      <c r="MPW16" s="6">
        <f t="shared" si="408"/>
        <v>0</v>
      </c>
      <c r="MPX16" s="6">
        <f t="shared" si="408"/>
        <v>0</v>
      </c>
      <c r="MPY16" s="6">
        <f t="shared" si="408"/>
        <v>0</v>
      </c>
      <c r="MPZ16" s="6">
        <f t="shared" si="408"/>
        <v>0</v>
      </c>
      <c r="MQA16" s="6">
        <f t="shared" si="408"/>
        <v>0</v>
      </c>
      <c r="MQB16" s="6">
        <f t="shared" si="408"/>
        <v>0</v>
      </c>
      <c r="MQC16" s="6">
        <f t="shared" si="408"/>
        <v>0</v>
      </c>
      <c r="MQD16" s="6">
        <f t="shared" si="408"/>
        <v>0</v>
      </c>
      <c r="MQE16" s="6">
        <f t="shared" si="408"/>
        <v>0</v>
      </c>
      <c r="MQF16" s="6">
        <f t="shared" ref="MQF16:MSQ16" si="409">+MQF13+MQF14+MQF15</f>
        <v>0</v>
      </c>
      <c r="MQG16" s="6">
        <f t="shared" si="409"/>
        <v>0</v>
      </c>
      <c r="MQH16" s="6">
        <f t="shared" si="409"/>
        <v>0</v>
      </c>
      <c r="MQI16" s="6">
        <f t="shared" si="409"/>
        <v>0</v>
      </c>
      <c r="MQJ16" s="6">
        <f t="shared" si="409"/>
        <v>0</v>
      </c>
      <c r="MQK16" s="6">
        <f t="shared" si="409"/>
        <v>0</v>
      </c>
      <c r="MQL16" s="6">
        <f t="shared" si="409"/>
        <v>0</v>
      </c>
      <c r="MQM16" s="6">
        <f t="shared" si="409"/>
        <v>0</v>
      </c>
      <c r="MQN16" s="6">
        <f t="shared" si="409"/>
        <v>0</v>
      </c>
      <c r="MQO16" s="6">
        <f t="shared" si="409"/>
        <v>0</v>
      </c>
      <c r="MQP16" s="6">
        <f t="shared" si="409"/>
        <v>0</v>
      </c>
      <c r="MQQ16" s="6">
        <f t="shared" si="409"/>
        <v>0</v>
      </c>
      <c r="MQR16" s="6">
        <f t="shared" si="409"/>
        <v>0</v>
      </c>
      <c r="MQS16" s="6">
        <f t="shared" si="409"/>
        <v>0</v>
      </c>
      <c r="MQT16" s="6">
        <f t="shared" si="409"/>
        <v>0</v>
      </c>
      <c r="MQU16" s="6">
        <f t="shared" si="409"/>
        <v>0</v>
      </c>
      <c r="MQV16" s="6">
        <f t="shared" si="409"/>
        <v>0</v>
      </c>
      <c r="MQW16" s="6">
        <f t="shared" si="409"/>
        <v>0</v>
      </c>
      <c r="MQX16" s="6">
        <f t="shared" si="409"/>
        <v>0</v>
      </c>
      <c r="MQY16" s="6">
        <f t="shared" si="409"/>
        <v>0</v>
      </c>
      <c r="MQZ16" s="6">
        <f t="shared" si="409"/>
        <v>0</v>
      </c>
      <c r="MRA16" s="6">
        <f t="shared" si="409"/>
        <v>0</v>
      </c>
      <c r="MRB16" s="6">
        <f t="shared" si="409"/>
        <v>0</v>
      </c>
      <c r="MRC16" s="6">
        <f t="shared" si="409"/>
        <v>0</v>
      </c>
      <c r="MRD16" s="6">
        <f t="shared" si="409"/>
        <v>0</v>
      </c>
      <c r="MRE16" s="6">
        <f t="shared" si="409"/>
        <v>0</v>
      </c>
      <c r="MRF16" s="6">
        <f t="shared" si="409"/>
        <v>0</v>
      </c>
      <c r="MRG16" s="6">
        <f t="shared" si="409"/>
        <v>0</v>
      </c>
      <c r="MRH16" s="6">
        <f t="shared" si="409"/>
        <v>0</v>
      </c>
      <c r="MRI16" s="6">
        <f t="shared" si="409"/>
        <v>0</v>
      </c>
      <c r="MRJ16" s="6">
        <f t="shared" si="409"/>
        <v>0</v>
      </c>
      <c r="MRK16" s="6">
        <f t="shared" si="409"/>
        <v>0</v>
      </c>
      <c r="MRL16" s="6">
        <f t="shared" si="409"/>
        <v>0</v>
      </c>
      <c r="MRM16" s="6">
        <f t="shared" si="409"/>
        <v>0</v>
      </c>
      <c r="MRN16" s="6">
        <f t="shared" si="409"/>
        <v>0</v>
      </c>
      <c r="MRO16" s="6">
        <f t="shared" si="409"/>
        <v>0</v>
      </c>
      <c r="MRP16" s="6">
        <f t="shared" si="409"/>
        <v>0</v>
      </c>
      <c r="MRQ16" s="6">
        <f t="shared" si="409"/>
        <v>0</v>
      </c>
      <c r="MRR16" s="6">
        <f t="shared" si="409"/>
        <v>0</v>
      </c>
      <c r="MRS16" s="6">
        <f t="shared" si="409"/>
        <v>0</v>
      </c>
      <c r="MRT16" s="6">
        <f t="shared" si="409"/>
        <v>0</v>
      </c>
      <c r="MRU16" s="6">
        <f t="shared" si="409"/>
        <v>0</v>
      </c>
      <c r="MRV16" s="6">
        <f t="shared" si="409"/>
        <v>0</v>
      </c>
      <c r="MRW16" s="6">
        <f t="shared" si="409"/>
        <v>0</v>
      </c>
      <c r="MRX16" s="6">
        <f t="shared" si="409"/>
        <v>0</v>
      </c>
      <c r="MRY16" s="6">
        <f t="shared" si="409"/>
        <v>0</v>
      </c>
      <c r="MRZ16" s="6">
        <f t="shared" si="409"/>
        <v>0</v>
      </c>
      <c r="MSA16" s="6">
        <f t="shared" si="409"/>
        <v>0</v>
      </c>
      <c r="MSB16" s="6">
        <f t="shared" si="409"/>
        <v>0</v>
      </c>
      <c r="MSC16" s="6">
        <f t="shared" si="409"/>
        <v>0</v>
      </c>
      <c r="MSD16" s="6">
        <f t="shared" si="409"/>
        <v>0</v>
      </c>
      <c r="MSE16" s="6">
        <f t="shared" si="409"/>
        <v>0</v>
      </c>
      <c r="MSF16" s="6">
        <f t="shared" si="409"/>
        <v>0</v>
      </c>
      <c r="MSG16" s="6">
        <f t="shared" si="409"/>
        <v>0</v>
      </c>
      <c r="MSH16" s="6">
        <f t="shared" si="409"/>
        <v>0</v>
      </c>
      <c r="MSI16" s="6">
        <f t="shared" si="409"/>
        <v>0</v>
      </c>
      <c r="MSJ16" s="6">
        <f t="shared" si="409"/>
        <v>0</v>
      </c>
      <c r="MSK16" s="6">
        <f t="shared" si="409"/>
        <v>0</v>
      </c>
      <c r="MSL16" s="6">
        <f t="shared" si="409"/>
        <v>0</v>
      </c>
      <c r="MSM16" s="6">
        <f t="shared" si="409"/>
        <v>0</v>
      </c>
      <c r="MSN16" s="6">
        <f t="shared" si="409"/>
        <v>0</v>
      </c>
      <c r="MSO16" s="6">
        <f t="shared" si="409"/>
        <v>0</v>
      </c>
      <c r="MSP16" s="6">
        <f t="shared" si="409"/>
        <v>0</v>
      </c>
      <c r="MSQ16" s="6">
        <f t="shared" si="409"/>
        <v>0</v>
      </c>
      <c r="MSR16" s="6">
        <f t="shared" ref="MSR16:MVC16" si="410">+MSR13+MSR14+MSR15</f>
        <v>0</v>
      </c>
      <c r="MSS16" s="6">
        <f t="shared" si="410"/>
        <v>0</v>
      </c>
      <c r="MST16" s="6">
        <f t="shared" si="410"/>
        <v>0</v>
      </c>
      <c r="MSU16" s="6">
        <f t="shared" si="410"/>
        <v>0</v>
      </c>
      <c r="MSV16" s="6">
        <f t="shared" si="410"/>
        <v>0</v>
      </c>
      <c r="MSW16" s="6">
        <f t="shared" si="410"/>
        <v>0</v>
      </c>
      <c r="MSX16" s="6">
        <f t="shared" si="410"/>
        <v>0</v>
      </c>
      <c r="MSY16" s="6">
        <f t="shared" si="410"/>
        <v>0</v>
      </c>
      <c r="MSZ16" s="6">
        <f t="shared" si="410"/>
        <v>0</v>
      </c>
      <c r="MTA16" s="6">
        <f t="shared" si="410"/>
        <v>0</v>
      </c>
      <c r="MTB16" s="6">
        <f t="shared" si="410"/>
        <v>0</v>
      </c>
      <c r="MTC16" s="6">
        <f t="shared" si="410"/>
        <v>0</v>
      </c>
      <c r="MTD16" s="6">
        <f t="shared" si="410"/>
        <v>0</v>
      </c>
      <c r="MTE16" s="6">
        <f t="shared" si="410"/>
        <v>0</v>
      </c>
      <c r="MTF16" s="6">
        <f t="shared" si="410"/>
        <v>0</v>
      </c>
      <c r="MTG16" s="6">
        <f t="shared" si="410"/>
        <v>0</v>
      </c>
      <c r="MTH16" s="6">
        <f t="shared" si="410"/>
        <v>0</v>
      </c>
      <c r="MTI16" s="6">
        <f t="shared" si="410"/>
        <v>0</v>
      </c>
      <c r="MTJ16" s="6">
        <f t="shared" si="410"/>
        <v>0</v>
      </c>
      <c r="MTK16" s="6">
        <f t="shared" si="410"/>
        <v>0</v>
      </c>
      <c r="MTL16" s="6">
        <f t="shared" si="410"/>
        <v>0</v>
      </c>
      <c r="MTM16" s="6">
        <f t="shared" si="410"/>
        <v>0</v>
      </c>
      <c r="MTN16" s="6">
        <f t="shared" si="410"/>
        <v>0</v>
      </c>
      <c r="MTO16" s="6">
        <f t="shared" si="410"/>
        <v>0</v>
      </c>
      <c r="MTP16" s="6">
        <f t="shared" si="410"/>
        <v>0</v>
      </c>
      <c r="MTQ16" s="6">
        <f t="shared" si="410"/>
        <v>0</v>
      </c>
      <c r="MTR16" s="6">
        <f t="shared" si="410"/>
        <v>0</v>
      </c>
      <c r="MTS16" s="6">
        <f t="shared" si="410"/>
        <v>0</v>
      </c>
      <c r="MTT16" s="6">
        <f t="shared" si="410"/>
        <v>0</v>
      </c>
      <c r="MTU16" s="6">
        <f t="shared" si="410"/>
        <v>0</v>
      </c>
      <c r="MTV16" s="6">
        <f t="shared" si="410"/>
        <v>0</v>
      </c>
      <c r="MTW16" s="6">
        <f t="shared" si="410"/>
        <v>0</v>
      </c>
      <c r="MTX16" s="6">
        <f t="shared" si="410"/>
        <v>0</v>
      </c>
      <c r="MTY16" s="6">
        <f t="shared" si="410"/>
        <v>0</v>
      </c>
      <c r="MTZ16" s="6">
        <f t="shared" si="410"/>
        <v>0</v>
      </c>
      <c r="MUA16" s="6">
        <f t="shared" si="410"/>
        <v>0</v>
      </c>
      <c r="MUB16" s="6">
        <f t="shared" si="410"/>
        <v>0</v>
      </c>
      <c r="MUC16" s="6">
        <f t="shared" si="410"/>
        <v>0</v>
      </c>
      <c r="MUD16" s="6">
        <f t="shared" si="410"/>
        <v>0</v>
      </c>
      <c r="MUE16" s="6">
        <f t="shared" si="410"/>
        <v>0</v>
      </c>
      <c r="MUF16" s="6">
        <f t="shared" si="410"/>
        <v>0</v>
      </c>
      <c r="MUG16" s="6">
        <f t="shared" si="410"/>
        <v>0</v>
      </c>
      <c r="MUH16" s="6">
        <f t="shared" si="410"/>
        <v>0</v>
      </c>
      <c r="MUI16" s="6">
        <f t="shared" si="410"/>
        <v>0</v>
      </c>
      <c r="MUJ16" s="6">
        <f t="shared" si="410"/>
        <v>0</v>
      </c>
      <c r="MUK16" s="6">
        <f t="shared" si="410"/>
        <v>0</v>
      </c>
      <c r="MUL16" s="6">
        <f t="shared" si="410"/>
        <v>0</v>
      </c>
      <c r="MUM16" s="6">
        <f t="shared" si="410"/>
        <v>0</v>
      </c>
      <c r="MUN16" s="6">
        <f t="shared" si="410"/>
        <v>0</v>
      </c>
      <c r="MUO16" s="6">
        <f t="shared" si="410"/>
        <v>0</v>
      </c>
      <c r="MUP16" s="6">
        <f t="shared" si="410"/>
        <v>0</v>
      </c>
      <c r="MUQ16" s="6">
        <f t="shared" si="410"/>
        <v>0</v>
      </c>
      <c r="MUR16" s="6">
        <f t="shared" si="410"/>
        <v>0</v>
      </c>
      <c r="MUS16" s="6">
        <f t="shared" si="410"/>
        <v>0</v>
      </c>
      <c r="MUT16" s="6">
        <f t="shared" si="410"/>
        <v>0</v>
      </c>
      <c r="MUU16" s="6">
        <f t="shared" si="410"/>
        <v>0</v>
      </c>
      <c r="MUV16" s="6">
        <f t="shared" si="410"/>
        <v>0</v>
      </c>
      <c r="MUW16" s="6">
        <f t="shared" si="410"/>
        <v>0</v>
      </c>
      <c r="MUX16" s="6">
        <f t="shared" si="410"/>
        <v>0</v>
      </c>
      <c r="MUY16" s="6">
        <f t="shared" si="410"/>
        <v>0</v>
      </c>
      <c r="MUZ16" s="6">
        <f t="shared" si="410"/>
        <v>0</v>
      </c>
      <c r="MVA16" s="6">
        <f t="shared" si="410"/>
        <v>0</v>
      </c>
      <c r="MVB16" s="6">
        <f t="shared" si="410"/>
        <v>0</v>
      </c>
      <c r="MVC16" s="6">
        <f t="shared" si="410"/>
        <v>0</v>
      </c>
      <c r="MVD16" s="6">
        <f t="shared" ref="MVD16:MXO16" si="411">+MVD13+MVD14+MVD15</f>
        <v>0</v>
      </c>
      <c r="MVE16" s="6">
        <f t="shared" si="411"/>
        <v>0</v>
      </c>
      <c r="MVF16" s="6">
        <f t="shared" si="411"/>
        <v>0</v>
      </c>
      <c r="MVG16" s="6">
        <f t="shared" si="411"/>
        <v>0</v>
      </c>
      <c r="MVH16" s="6">
        <f t="shared" si="411"/>
        <v>0</v>
      </c>
      <c r="MVI16" s="6">
        <f t="shared" si="411"/>
        <v>0</v>
      </c>
      <c r="MVJ16" s="6">
        <f t="shared" si="411"/>
        <v>0</v>
      </c>
      <c r="MVK16" s="6">
        <f t="shared" si="411"/>
        <v>0</v>
      </c>
      <c r="MVL16" s="6">
        <f t="shared" si="411"/>
        <v>0</v>
      </c>
      <c r="MVM16" s="6">
        <f t="shared" si="411"/>
        <v>0</v>
      </c>
      <c r="MVN16" s="6">
        <f t="shared" si="411"/>
        <v>0</v>
      </c>
      <c r="MVO16" s="6">
        <f t="shared" si="411"/>
        <v>0</v>
      </c>
      <c r="MVP16" s="6">
        <f t="shared" si="411"/>
        <v>0</v>
      </c>
      <c r="MVQ16" s="6">
        <f t="shared" si="411"/>
        <v>0</v>
      </c>
      <c r="MVR16" s="6">
        <f t="shared" si="411"/>
        <v>0</v>
      </c>
      <c r="MVS16" s="6">
        <f t="shared" si="411"/>
        <v>0</v>
      </c>
      <c r="MVT16" s="6">
        <f t="shared" si="411"/>
        <v>0</v>
      </c>
      <c r="MVU16" s="6">
        <f t="shared" si="411"/>
        <v>0</v>
      </c>
      <c r="MVV16" s="6">
        <f t="shared" si="411"/>
        <v>0</v>
      </c>
      <c r="MVW16" s="6">
        <f t="shared" si="411"/>
        <v>0</v>
      </c>
      <c r="MVX16" s="6">
        <f t="shared" si="411"/>
        <v>0</v>
      </c>
      <c r="MVY16" s="6">
        <f t="shared" si="411"/>
        <v>0</v>
      </c>
      <c r="MVZ16" s="6">
        <f t="shared" si="411"/>
        <v>0</v>
      </c>
      <c r="MWA16" s="6">
        <f t="shared" si="411"/>
        <v>0</v>
      </c>
      <c r="MWB16" s="6">
        <f t="shared" si="411"/>
        <v>0</v>
      </c>
      <c r="MWC16" s="6">
        <f t="shared" si="411"/>
        <v>0</v>
      </c>
      <c r="MWD16" s="6">
        <f t="shared" si="411"/>
        <v>0</v>
      </c>
      <c r="MWE16" s="6">
        <f t="shared" si="411"/>
        <v>0</v>
      </c>
      <c r="MWF16" s="6">
        <f t="shared" si="411"/>
        <v>0</v>
      </c>
      <c r="MWG16" s="6">
        <f t="shared" si="411"/>
        <v>0</v>
      </c>
      <c r="MWH16" s="6">
        <f t="shared" si="411"/>
        <v>0</v>
      </c>
      <c r="MWI16" s="6">
        <f t="shared" si="411"/>
        <v>0</v>
      </c>
      <c r="MWJ16" s="6">
        <f t="shared" si="411"/>
        <v>0</v>
      </c>
      <c r="MWK16" s="6">
        <f t="shared" si="411"/>
        <v>0</v>
      </c>
      <c r="MWL16" s="6">
        <f t="shared" si="411"/>
        <v>0</v>
      </c>
      <c r="MWM16" s="6">
        <f t="shared" si="411"/>
        <v>0</v>
      </c>
      <c r="MWN16" s="6">
        <f t="shared" si="411"/>
        <v>0</v>
      </c>
      <c r="MWO16" s="6">
        <f t="shared" si="411"/>
        <v>0</v>
      </c>
      <c r="MWP16" s="6">
        <f t="shared" si="411"/>
        <v>0</v>
      </c>
      <c r="MWQ16" s="6">
        <f t="shared" si="411"/>
        <v>0</v>
      </c>
      <c r="MWR16" s="6">
        <f t="shared" si="411"/>
        <v>0</v>
      </c>
      <c r="MWS16" s="6">
        <f t="shared" si="411"/>
        <v>0</v>
      </c>
      <c r="MWT16" s="6">
        <f t="shared" si="411"/>
        <v>0</v>
      </c>
      <c r="MWU16" s="6">
        <f t="shared" si="411"/>
        <v>0</v>
      </c>
      <c r="MWV16" s="6">
        <f t="shared" si="411"/>
        <v>0</v>
      </c>
      <c r="MWW16" s="6">
        <f t="shared" si="411"/>
        <v>0</v>
      </c>
      <c r="MWX16" s="6">
        <f t="shared" si="411"/>
        <v>0</v>
      </c>
      <c r="MWY16" s="6">
        <f t="shared" si="411"/>
        <v>0</v>
      </c>
      <c r="MWZ16" s="6">
        <f t="shared" si="411"/>
        <v>0</v>
      </c>
      <c r="MXA16" s="6">
        <f t="shared" si="411"/>
        <v>0</v>
      </c>
      <c r="MXB16" s="6">
        <f t="shared" si="411"/>
        <v>0</v>
      </c>
      <c r="MXC16" s="6">
        <f t="shared" si="411"/>
        <v>0</v>
      </c>
      <c r="MXD16" s="6">
        <f t="shared" si="411"/>
        <v>0</v>
      </c>
      <c r="MXE16" s="6">
        <f t="shared" si="411"/>
        <v>0</v>
      </c>
      <c r="MXF16" s="6">
        <f t="shared" si="411"/>
        <v>0</v>
      </c>
      <c r="MXG16" s="6">
        <f t="shared" si="411"/>
        <v>0</v>
      </c>
      <c r="MXH16" s="6">
        <f t="shared" si="411"/>
        <v>0</v>
      </c>
      <c r="MXI16" s="6">
        <f t="shared" si="411"/>
        <v>0</v>
      </c>
      <c r="MXJ16" s="6">
        <f t="shared" si="411"/>
        <v>0</v>
      </c>
      <c r="MXK16" s="6">
        <f t="shared" si="411"/>
        <v>0</v>
      </c>
      <c r="MXL16" s="6">
        <f t="shared" si="411"/>
        <v>0</v>
      </c>
      <c r="MXM16" s="6">
        <f t="shared" si="411"/>
        <v>0</v>
      </c>
      <c r="MXN16" s="6">
        <f t="shared" si="411"/>
        <v>0</v>
      </c>
      <c r="MXO16" s="6">
        <f t="shared" si="411"/>
        <v>0</v>
      </c>
      <c r="MXP16" s="6">
        <f t="shared" ref="MXP16:NAA16" si="412">+MXP13+MXP14+MXP15</f>
        <v>0</v>
      </c>
      <c r="MXQ16" s="6">
        <f t="shared" si="412"/>
        <v>0</v>
      </c>
      <c r="MXR16" s="6">
        <f t="shared" si="412"/>
        <v>0</v>
      </c>
      <c r="MXS16" s="6">
        <f t="shared" si="412"/>
        <v>0</v>
      </c>
      <c r="MXT16" s="6">
        <f t="shared" si="412"/>
        <v>0</v>
      </c>
      <c r="MXU16" s="6">
        <f t="shared" si="412"/>
        <v>0</v>
      </c>
      <c r="MXV16" s="6">
        <f t="shared" si="412"/>
        <v>0</v>
      </c>
      <c r="MXW16" s="6">
        <f t="shared" si="412"/>
        <v>0</v>
      </c>
      <c r="MXX16" s="6">
        <f t="shared" si="412"/>
        <v>0</v>
      </c>
      <c r="MXY16" s="6">
        <f t="shared" si="412"/>
        <v>0</v>
      </c>
      <c r="MXZ16" s="6">
        <f t="shared" si="412"/>
        <v>0</v>
      </c>
      <c r="MYA16" s="6">
        <f t="shared" si="412"/>
        <v>0</v>
      </c>
      <c r="MYB16" s="6">
        <f t="shared" si="412"/>
        <v>0</v>
      </c>
      <c r="MYC16" s="6">
        <f t="shared" si="412"/>
        <v>0</v>
      </c>
      <c r="MYD16" s="6">
        <f t="shared" si="412"/>
        <v>0</v>
      </c>
      <c r="MYE16" s="6">
        <f t="shared" si="412"/>
        <v>0</v>
      </c>
      <c r="MYF16" s="6">
        <f t="shared" si="412"/>
        <v>0</v>
      </c>
      <c r="MYG16" s="6">
        <f t="shared" si="412"/>
        <v>0</v>
      </c>
      <c r="MYH16" s="6">
        <f t="shared" si="412"/>
        <v>0</v>
      </c>
      <c r="MYI16" s="6">
        <f t="shared" si="412"/>
        <v>0</v>
      </c>
      <c r="MYJ16" s="6">
        <f t="shared" si="412"/>
        <v>0</v>
      </c>
      <c r="MYK16" s="6">
        <f t="shared" si="412"/>
        <v>0</v>
      </c>
      <c r="MYL16" s="6">
        <f t="shared" si="412"/>
        <v>0</v>
      </c>
      <c r="MYM16" s="6">
        <f t="shared" si="412"/>
        <v>0</v>
      </c>
      <c r="MYN16" s="6">
        <f t="shared" si="412"/>
        <v>0</v>
      </c>
      <c r="MYO16" s="6">
        <f t="shared" si="412"/>
        <v>0</v>
      </c>
      <c r="MYP16" s="6">
        <f t="shared" si="412"/>
        <v>0</v>
      </c>
      <c r="MYQ16" s="6">
        <f t="shared" si="412"/>
        <v>0</v>
      </c>
      <c r="MYR16" s="6">
        <f t="shared" si="412"/>
        <v>0</v>
      </c>
      <c r="MYS16" s="6">
        <f t="shared" si="412"/>
        <v>0</v>
      </c>
      <c r="MYT16" s="6">
        <f t="shared" si="412"/>
        <v>0</v>
      </c>
      <c r="MYU16" s="6">
        <f t="shared" si="412"/>
        <v>0</v>
      </c>
      <c r="MYV16" s="6">
        <f t="shared" si="412"/>
        <v>0</v>
      </c>
      <c r="MYW16" s="6">
        <f t="shared" si="412"/>
        <v>0</v>
      </c>
      <c r="MYX16" s="6">
        <f t="shared" si="412"/>
        <v>0</v>
      </c>
      <c r="MYY16" s="6">
        <f t="shared" si="412"/>
        <v>0</v>
      </c>
      <c r="MYZ16" s="6">
        <f t="shared" si="412"/>
        <v>0</v>
      </c>
      <c r="MZA16" s="6">
        <f t="shared" si="412"/>
        <v>0</v>
      </c>
      <c r="MZB16" s="6">
        <f t="shared" si="412"/>
        <v>0</v>
      </c>
      <c r="MZC16" s="6">
        <f t="shared" si="412"/>
        <v>0</v>
      </c>
      <c r="MZD16" s="6">
        <f t="shared" si="412"/>
        <v>0</v>
      </c>
      <c r="MZE16" s="6">
        <f t="shared" si="412"/>
        <v>0</v>
      </c>
      <c r="MZF16" s="6">
        <f t="shared" si="412"/>
        <v>0</v>
      </c>
      <c r="MZG16" s="6">
        <f t="shared" si="412"/>
        <v>0</v>
      </c>
      <c r="MZH16" s="6">
        <f t="shared" si="412"/>
        <v>0</v>
      </c>
      <c r="MZI16" s="6">
        <f t="shared" si="412"/>
        <v>0</v>
      </c>
      <c r="MZJ16" s="6">
        <f t="shared" si="412"/>
        <v>0</v>
      </c>
      <c r="MZK16" s="6">
        <f t="shared" si="412"/>
        <v>0</v>
      </c>
      <c r="MZL16" s="6">
        <f t="shared" si="412"/>
        <v>0</v>
      </c>
      <c r="MZM16" s="6">
        <f t="shared" si="412"/>
        <v>0</v>
      </c>
      <c r="MZN16" s="6">
        <f t="shared" si="412"/>
        <v>0</v>
      </c>
      <c r="MZO16" s="6">
        <f t="shared" si="412"/>
        <v>0</v>
      </c>
      <c r="MZP16" s="6">
        <f t="shared" si="412"/>
        <v>0</v>
      </c>
      <c r="MZQ16" s="6">
        <f t="shared" si="412"/>
        <v>0</v>
      </c>
      <c r="MZR16" s="6">
        <f t="shared" si="412"/>
        <v>0</v>
      </c>
      <c r="MZS16" s="6">
        <f t="shared" si="412"/>
        <v>0</v>
      </c>
      <c r="MZT16" s="6">
        <f t="shared" si="412"/>
        <v>0</v>
      </c>
      <c r="MZU16" s="6">
        <f t="shared" si="412"/>
        <v>0</v>
      </c>
      <c r="MZV16" s="6">
        <f t="shared" si="412"/>
        <v>0</v>
      </c>
      <c r="MZW16" s="6">
        <f t="shared" si="412"/>
        <v>0</v>
      </c>
      <c r="MZX16" s="6">
        <f t="shared" si="412"/>
        <v>0</v>
      </c>
      <c r="MZY16" s="6">
        <f t="shared" si="412"/>
        <v>0</v>
      </c>
      <c r="MZZ16" s="6">
        <f t="shared" si="412"/>
        <v>0</v>
      </c>
      <c r="NAA16" s="6">
        <f t="shared" si="412"/>
        <v>0</v>
      </c>
      <c r="NAB16" s="6">
        <f t="shared" ref="NAB16:NCM16" si="413">+NAB13+NAB14+NAB15</f>
        <v>0</v>
      </c>
      <c r="NAC16" s="6">
        <f t="shared" si="413"/>
        <v>0</v>
      </c>
      <c r="NAD16" s="6">
        <f t="shared" si="413"/>
        <v>0</v>
      </c>
      <c r="NAE16" s="6">
        <f t="shared" si="413"/>
        <v>0</v>
      </c>
      <c r="NAF16" s="6">
        <f t="shared" si="413"/>
        <v>0</v>
      </c>
      <c r="NAG16" s="6">
        <f t="shared" si="413"/>
        <v>0</v>
      </c>
      <c r="NAH16" s="6">
        <f t="shared" si="413"/>
        <v>0</v>
      </c>
      <c r="NAI16" s="6">
        <f t="shared" si="413"/>
        <v>0</v>
      </c>
      <c r="NAJ16" s="6">
        <f t="shared" si="413"/>
        <v>0</v>
      </c>
      <c r="NAK16" s="6">
        <f t="shared" si="413"/>
        <v>0</v>
      </c>
      <c r="NAL16" s="6">
        <f t="shared" si="413"/>
        <v>0</v>
      </c>
      <c r="NAM16" s="6">
        <f t="shared" si="413"/>
        <v>0</v>
      </c>
      <c r="NAN16" s="6">
        <f t="shared" si="413"/>
        <v>0</v>
      </c>
      <c r="NAO16" s="6">
        <f t="shared" si="413"/>
        <v>0</v>
      </c>
      <c r="NAP16" s="6">
        <f t="shared" si="413"/>
        <v>0</v>
      </c>
      <c r="NAQ16" s="6">
        <f t="shared" si="413"/>
        <v>0</v>
      </c>
      <c r="NAR16" s="6">
        <f t="shared" si="413"/>
        <v>0</v>
      </c>
      <c r="NAS16" s="6">
        <f t="shared" si="413"/>
        <v>0</v>
      </c>
      <c r="NAT16" s="6">
        <f t="shared" si="413"/>
        <v>0</v>
      </c>
      <c r="NAU16" s="6">
        <f t="shared" si="413"/>
        <v>0</v>
      </c>
      <c r="NAV16" s="6">
        <f t="shared" si="413"/>
        <v>0</v>
      </c>
      <c r="NAW16" s="6">
        <f t="shared" si="413"/>
        <v>0</v>
      </c>
      <c r="NAX16" s="6">
        <f t="shared" si="413"/>
        <v>0</v>
      </c>
      <c r="NAY16" s="6">
        <f t="shared" si="413"/>
        <v>0</v>
      </c>
      <c r="NAZ16" s="6">
        <f t="shared" si="413"/>
        <v>0</v>
      </c>
      <c r="NBA16" s="6">
        <f t="shared" si="413"/>
        <v>0</v>
      </c>
      <c r="NBB16" s="6">
        <f t="shared" si="413"/>
        <v>0</v>
      </c>
      <c r="NBC16" s="6">
        <f t="shared" si="413"/>
        <v>0</v>
      </c>
      <c r="NBD16" s="6">
        <f t="shared" si="413"/>
        <v>0</v>
      </c>
      <c r="NBE16" s="6">
        <f t="shared" si="413"/>
        <v>0</v>
      </c>
      <c r="NBF16" s="6">
        <f t="shared" si="413"/>
        <v>0</v>
      </c>
      <c r="NBG16" s="6">
        <f t="shared" si="413"/>
        <v>0</v>
      </c>
      <c r="NBH16" s="6">
        <f t="shared" si="413"/>
        <v>0</v>
      </c>
      <c r="NBI16" s="6">
        <f t="shared" si="413"/>
        <v>0</v>
      </c>
      <c r="NBJ16" s="6">
        <f t="shared" si="413"/>
        <v>0</v>
      </c>
      <c r="NBK16" s="6">
        <f t="shared" si="413"/>
        <v>0</v>
      </c>
      <c r="NBL16" s="6">
        <f t="shared" si="413"/>
        <v>0</v>
      </c>
      <c r="NBM16" s="6">
        <f t="shared" si="413"/>
        <v>0</v>
      </c>
      <c r="NBN16" s="6">
        <f t="shared" si="413"/>
        <v>0</v>
      </c>
      <c r="NBO16" s="6">
        <f t="shared" si="413"/>
        <v>0</v>
      </c>
      <c r="NBP16" s="6">
        <f t="shared" si="413"/>
        <v>0</v>
      </c>
      <c r="NBQ16" s="6">
        <f t="shared" si="413"/>
        <v>0</v>
      </c>
      <c r="NBR16" s="6">
        <f t="shared" si="413"/>
        <v>0</v>
      </c>
      <c r="NBS16" s="6">
        <f t="shared" si="413"/>
        <v>0</v>
      </c>
      <c r="NBT16" s="6">
        <f t="shared" si="413"/>
        <v>0</v>
      </c>
      <c r="NBU16" s="6">
        <f t="shared" si="413"/>
        <v>0</v>
      </c>
      <c r="NBV16" s="6">
        <f t="shared" si="413"/>
        <v>0</v>
      </c>
      <c r="NBW16" s="6">
        <f t="shared" si="413"/>
        <v>0</v>
      </c>
      <c r="NBX16" s="6">
        <f t="shared" si="413"/>
        <v>0</v>
      </c>
      <c r="NBY16" s="6">
        <f t="shared" si="413"/>
        <v>0</v>
      </c>
      <c r="NBZ16" s="6">
        <f t="shared" si="413"/>
        <v>0</v>
      </c>
      <c r="NCA16" s="6">
        <f t="shared" si="413"/>
        <v>0</v>
      </c>
      <c r="NCB16" s="6">
        <f t="shared" si="413"/>
        <v>0</v>
      </c>
      <c r="NCC16" s="6">
        <f t="shared" si="413"/>
        <v>0</v>
      </c>
      <c r="NCD16" s="6">
        <f t="shared" si="413"/>
        <v>0</v>
      </c>
      <c r="NCE16" s="6">
        <f t="shared" si="413"/>
        <v>0</v>
      </c>
      <c r="NCF16" s="6">
        <f t="shared" si="413"/>
        <v>0</v>
      </c>
      <c r="NCG16" s="6">
        <f t="shared" si="413"/>
        <v>0</v>
      </c>
      <c r="NCH16" s="6">
        <f t="shared" si="413"/>
        <v>0</v>
      </c>
      <c r="NCI16" s="6">
        <f t="shared" si="413"/>
        <v>0</v>
      </c>
      <c r="NCJ16" s="6">
        <f t="shared" si="413"/>
        <v>0</v>
      </c>
      <c r="NCK16" s="6">
        <f t="shared" si="413"/>
        <v>0</v>
      </c>
      <c r="NCL16" s="6">
        <f t="shared" si="413"/>
        <v>0</v>
      </c>
      <c r="NCM16" s="6">
        <f t="shared" si="413"/>
        <v>0</v>
      </c>
      <c r="NCN16" s="6">
        <f t="shared" ref="NCN16:NEY16" si="414">+NCN13+NCN14+NCN15</f>
        <v>0</v>
      </c>
      <c r="NCO16" s="6">
        <f t="shared" si="414"/>
        <v>0</v>
      </c>
      <c r="NCP16" s="6">
        <f t="shared" si="414"/>
        <v>0</v>
      </c>
      <c r="NCQ16" s="6">
        <f t="shared" si="414"/>
        <v>0</v>
      </c>
      <c r="NCR16" s="6">
        <f t="shared" si="414"/>
        <v>0</v>
      </c>
      <c r="NCS16" s="6">
        <f t="shared" si="414"/>
        <v>0</v>
      </c>
      <c r="NCT16" s="6">
        <f t="shared" si="414"/>
        <v>0</v>
      </c>
      <c r="NCU16" s="6">
        <f t="shared" si="414"/>
        <v>0</v>
      </c>
      <c r="NCV16" s="6">
        <f t="shared" si="414"/>
        <v>0</v>
      </c>
      <c r="NCW16" s="6">
        <f t="shared" si="414"/>
        <v>0</v>
      </c>
      <c r="NCX16" s="6">
        <f t="shared" si="414"/>
        <v>0</v>
      </c>
      <c r="NCY16" s="6">
        <f t="shared" si="414"/>
        <v>0</v>
      </c>
      <c r="NCZ16" s="6">
        <f t="shared" si="414"/>
        <v>0</v>
      </c>
      <c r="NDA16" s="6">
        <f t="shared" si="414"/>
        <v>0</v>
      </c>
      <c r="NDB16" s="6">
        <f t="shared" si="414"/>
        <v>0</v>
      </c>
      <c r="NDC16" s="6">
        <f t="shared" si="414"/>
        <v>0</v>
      </c>
      <c r="NDD16" s="6">
        <f t="shared" si="414"/>
        <v>0</v>
      </c>
      <c r="NDE16" s="6">
        <f t="shared" si="414"/>
        <v>0</v>
      </c>
      <c r="NDF16" s="6">
        <f t="shared" si="414"/>
        <v>0</v>
      </c>
      <c r="NDG16" s="6">
        <f t="shared" si="414"/>
        <v>0</v>
      </c>
      <c r="NDH16" s="6">
        <f t="shared" si="414"/>
        <v>0</v>
      </c>
      <c r="NDI16" s="6">
        <f t="shared" si="414"/>
        <v>0</v>
      </c>
      <c r="NDJ16" s="6">
        <f t="shared" si="414"/>
        <v>0</v>
      </c>
      <c r="NDK16" s="6">
        <f t="shared" si="414"/>
        <v>0</v>
      </c>
      <c r="NDL16" s="6">
        <f t="shared" si="414"/>
        <v>0</v>
      </c>
      <c r="NDM16" s="6">
        <f t="shared" si="414"/>
        <v>0</v>
      </c>
      <c r="NDN16" s="6">
        <f t="shared" si="414"/>
        <v>0</v>
      </c>
      <c r="NDO16" s="6">
        <f t="shared" si="414"/>
        <v>0</v>
      </c>
      <c r="NDP16" s="6">
        <f t="shared" si="414"/>
        <v>0</v>
      </c>
      <c r="NDQ16" s="6">
        <f t="shared" si="414"/>
        <v>0</v>
      </c>
      <c r="NDR16" s="6">
        <f t="shared" si="414"/>
        <v>0</v>
      </c>
      <c r="NDS16" s="6">
        <f t="shared" si="414"/>
        <v>0</v>
      </c>
      <c r="NDT16" s="6">
        <f t="shared" si="414"/>
        <v>0</v>
      </c>
      <c r="NDU16" s="6">
        <f t="shared" si="414"/>
        <v>0</v>
      </c>
      <c r="NDV16" s="6">
        <f t="shared" si="414"/>
        <v>0</v>
      </c>
      <c r="NDW16" s="6">
        <f t="shared" si="414"/>
        <v>0</v>
      </c>
      <c r="NDX16" s="6">
        <f t="shared" si="414"/>
        <v>0</v>
      </c>
      <c r="NDY16" s="6">
        <f t="shared" si="414"/>
        <v>0</v>
      </c>
      <c r="NDZ16" s="6">
        <f t="shared" si="414"/>
        <v>0</v>
      </c>
      <c r="NEA16" s="6">
        <f t="shared" si="414"/>
        <v>0</v>
      </c>
      <c r="NEB16" s="6">
        <f t="shared" si="414"/>
        <v>0</v>
      </c>
      <c r="NEC16" s="6">
        <f t="shared" si="414"/>
        <v>0</v>
      </c>
      <c r="NED16" s="6">
        <f t="shared" si="414"/>
        <v>0</v>
      </c>
      <c r="NEE16" s="6">
        <f t="shared" si="414"/>
        <v>0</v>
      </c>
      <c r="NEF16" s="6">
        <f t="shared" si="414"/>
        <v>0</v>
      </c>
      <c r="NEG16" s="6">
        <f t="shared" si="414"/>
        <v>0</v>
      </c>
      <c r="NEH16" s="6">
        <f t="shared" si="414"/>
        <v>0</v>
      </c>
      <c r="NEI16" s="6">
        <f t="shared" si="414"/>
        <v>0</v>
      </c>
      <c r="NEJ16" s="6">
        <f t="shared" si="414"/>
        <v>0</v>
      </c>
      <c r="NEK16" s="6">
        <f t="shared" si="414"/>
        <v>0</v>
      </c>
      <c r="NEL16" s="6">
        <f t="shared" si="414"/>
        <v>0</v>
      </c>
      <c r="NEM16" s="6">
        <f t="shared" si="414"/>
        <v>0</v>
      </c>
      <c r="NEN16" s="6">
        <f t="shared" si="414"/>
        <v>0</v>
      </c>
      <c r="NEO16" s="6">
        <f t="shared" si="414"/>
        <v>0</v>
      </c>
      <c r="NEP16" s="6">
        <f t="shared" si="414"/>
        <v>0</v>
      </c>
      <c r="NEQ16" s="6">
        <f t="shared" si="414"/>
        <v>0</v>
      </c>
      <c r="NER16" s="6">
        <f t="shared" si="414"/>
        <v>0</v>
      </c>
      <c r="NES16" s="6">
        <f t="shared" si="414"/>
        <v>0</v>
      </c>
      <c r="NET16" s="6">
        <f t="shared" si="414"/>
        <v>0</v>
      </c>
      <c r="NEU16" s="6">
        <f t="shared" si="414"/>
        <v>0</v>
      </c>
      <c r="NEV16" s="6">
        <f t="shared" si="414"/>
        <v>0</v>
      </c>
      <c r="NEW16" s="6">
        <f t="shared" si="414"/>
        <v>0</v>
      </c>
      <c r="NEX16" s="6">
        <f t="shared" si="414"/>
        <v>0</v>
      </c>
      <c r="NEY16" s="6">
        <f t="shared" si="414"/>
        <v>0</v>
      </c>
      <c r="NEZ16" s="6">
        <f t="shared" ref="NEZ16:NHK16" si="415">+NEZ13+NEZ14+NEZ15</f>
        <v>0</v>
      </c>
      <c r="NFA16" s="6">
        <f t="shared" si="415"/>
        <v>0</v>
      </c>
      <c r="NFB16" s="6">
        <f t="shared" si="415"/>
        <v>0</v>
      </c>
      <c r="NFC16" s="6">
        <f t="shared" si="415"/>
        <v>0</v>
      </c>
      <c r="NFD16" s="6">
        <f t="shared" si="415"/>
        <v>0</v>
      </c>
      <c r="NFE16" s="6">
        <f t="shared" si="415"/>
        <v>0</v>
      </c>
      <c r="NFF16" s="6">
        <f t="shared" si="415"/>
        <v>0</v>
      </c>
      <c r="NFG16" s="6">
        <f t="shared" si="415"/>
        <v>0</v>
      </c>
      <c r="NFH16" s="6">
        <f t="shared" si="415"/>
        <v>0</v>
      </c>
      <c r="NFI16" s="6">
        <f t="shared" si="415"/>
        <v>0</v>
      </c>
      <c r="NFJ16" s="6">
        <f t="shared" si="415"/>
        <v>0</v>
      </c>
      <c r="NFK16" s="6">
        <f t="shared" si="415"/>
        <v>0</v>
      </c>
      <c r="NFL16" s="6">
        <f t="shared" si="415"/>
        <v>0</v>
      </c>
      <c r="NFM16" s="6">
        <f t="shared" si="415"/>
        <v>0</v>
      </c>
      <c r="NFN16" s="6">
        <f t="shared" si="415"/>
        <v>0</v>
      </c>
      <c r="NFO16" s="6">
        <f t="shared" si="415"/>
        <v>0</v>
      </c>
      <c r="NFP16" s="6">
        <f t="shared" si="415"/>
        <v>0</v>
      </c>
      <c r="NFQ16" s="6">
        <f t="shared" si="415"/>
        <v>0</v>
      </c>
      <c r="NFR16" s="6">
        <f t="shared" si="415"/>
        <v>0</v>
      </c>
      <c r="NFS16" s="6">
        <f t="shared" si="415"/>
        <v>0</v>
      </c>
      <c r="NFT16" s="6">
        <f t="shared" si="415"/>
        <v>0</v>
      </c>
      <c r="NFU16" s="6">
        <f t="shared" si="415"/>
        <v>0</v>
      </c>
      <c r="NFV16" s="6">
        <f t="shared" si="415"/>
        <v>0</v>
      </c>
      <c r="NFW16" s="6">
        <f t="shared" si="415"/>
        <v>0</v>
      </c>
      <c r="NFX16" s="6">
        <f t="shared" si="415"/>
        <v>0</v>
      </c>
      <c r="NFY16" s="6">
        <f t="shared" si="415"/>
        <v>0</v>
      </c>
      <c r="NFZ16" s="6">
        <f t="shared" si="415"/>
        <v>0</v>
      </c>
      <c r="NGA16" s="6">
        <f t="shared" si="415"/>
        <v>0</v>
      </c>
      <c r="NGB16" s="6">
        <f t="shared" si="415"/>
        <v>0</v>
      </c>
      <c r="NGC16" s="6">
        <f t="shared" si="415"/>
        <v>0</v>
      </c>
      <c r="NGD16" s="6">
        <f t="shared" si="415"/>
        <v>0</v>
      </c>
      <c r="NGE16" s="6">
        <f t="shared" si="415"/>
        <v>0</v>
      </c>
      <c r="NGF16" s="6">
        <f t="shared" si="415"/>
        <v>0</v>
      </c>
      <c r="NGG16" s="6">
        <f t="shared" si="415"/>
        <v>0</v>
      </c>
      <c r="NGH16" s="6">
        <f t="shared" si="415"/>
        <v>0</v>
      </c>
      <c r="NGI16" s="6">
        <f t="shared" si="415"/>
        <v>0</v>
      </c>
      <c r="NGJ16" s="6">
        <f t="shared" si="415"/>
        <v>0</v>
      </c>
      <c r="NGK16" s="6">
        <f t="shared" si="415"/>
        <v>0</v>
      </c>
      <c r="NGL16" s="6">
        <f t="shared" si="415"/>
        <v>0</v>
      </c>
      <c r="NGM16" s="6">
        <f t="shared" si="415"/>
        <v>0</v>
      </c>
      <c r="NGN16" s="6">
        <f t="shared" si="415"/>
        <v>0</v>
      </c>
      <c r="NGO16" s="6">
        <f t="shared" si="415"/>
        <v>0</v>
      </c>
      <c r="NGP16" s="6">
        <f t="shared" si="415"/>
        <v>0</v>
      </c>
      <c r="NGQ16" s="6">
        <f t="shared" si="415"/>
        <v>0</v>
      </c>
      <c r="NGR16" s="6">
        <f t="shared" si="415"/>
        <v>0</v>
      </c>
      <c r="NGS16" s="6">
        <f t="shared" si="415"/>
        <v>0</v>
      </c>
      <c r="NGT16" s="6">
        <f t="shared" si="415"/>
        <v>0</v>
      </c>
      <c r="NGU16" s="6">
        <f t="shared" si="415"/>
        <v>0</v>
      </c>
      <c r="NGV16" s="6">
        <f t="shared" si="415"/>
        <v>0</v>
      </c>
      <c r="NGW16" s="6">
        <f t="shared" si="415"/>
        <v>0</v>
      </c>
      <c r="NGX16" s="6">
        <f t="shared" si="415"/>
        <v>0</v>
      </c>
      <c r="NGY16" s="6">
        <f t="shared" si="415"/>
        <v>0</v>
      </c>
      <c r="NGZ16" s="6">
        <f t="shared" si="415"/>
        <v>0</v>
      </c>
      <c r="NHA16" s="6">
        <f t="shared" si="415"/>
        <v>0</v>
      </c>
      <c r="NHB16" s="6">
        <f t="shared" si="415"/>
        <v>0</v>
      </c>
      <c r="NHC16" s="6">
        <f t="shared" si="415"/>
        <v>0</v>
      </c>
      <c r="NHD16" s="6">
        <f t="shared" si="415"/>
        <v>0</v>
      </c>
      <c r="NHE16" s="6">
        <f t="shared" si="415"/>
        <v>0</v>
      </c>
      <c r="NHF16" s="6">
        <f t="shared" si="415"/>
        <v>0</v>
      </c>
      <c r="NHG16" s="6">
        <f t="shared" si="415"/>
        <v>0</v>
      </c>
      <c r="NHH16" s="6">
        <f t="shared" si="415"/>
        <v>0</v>
      </c>
      <c r="NHI16" s="6">
        <f t="shared" si="415"/>
        <v>0</v>
      </c>
      <c r="NHJ16" s="6">
        <f t="shared" si="415"/>
        <v>0</v>
      </c>
      <c r="NHK16" s="6">
        <f t="shared" si="415"/>
        <v>0</v>
      </c>
      <c r="NHL16" s="6">
        <f t="shared" ref="NHL16:NJW16" si="416">+NHL13+NHL14+NHL15</f>
        <v>0</v>
      </c>
      <c r="NHM16" s="6">
        <f t="shared" si="416"/>
        <v>0</v>
      </c>
      <c r="NHN16" s="6">
        <f t="shared" si="416"/>
        <v>0</v>
      </c>
      <c r="NHO16" s="6">
        <f t="shared" si="416"/>
        <v>0</v>
      </c>
      <c r="NHP16" s="6">
        <f t="shared" si="416"/>
        <v>0</v>
      </c>
      <c r="NHQ16" s="6">
        <f t="shared" si="416"/>
        <v>0</v>
      </c>
      <c r="NHR16" s="6">
        <f t="shared" si="416"/>
        <v>0</v>
      </c>
      <c r="NHS16" s="6">
        <f t="shared" si="416"/>
        <v>0</v>
      </c>
      <c r="NHT16" s="6">
        <f t="shared" si="416"/>
        <v>0</v>
      </c>
      <c r="NHU16" s="6">
        <f t="shared" si="416"/>
        <v>0</v>
      </c>
      <c r="NHV16" s="6">
        <f t="shared" si="416"/>
        <v>0</v>
      </c>
      <c r="NHW16" s="6">
        <f t="shared" si="416"/>
        <v>0</v>
      </c>
      <c r="NHX16" s="6">
        <f t="shared" si="416"/>
        <v>0</v>
      </c>
      <c r="NHY16" s="6">
        <f t="shared" si="416"/>
        <v>0</v>
      </c>
      <c r="NHZ16" s="6">
        <f t="shared" si="416"/>
        <v>0</v>
      </c>
      <c r="NIA16" s="6">
        <f t="shared" si="416"/>
        <v>0</v>
      </c>
      <c r="NIB16" s="6">
        <f t="shared" si="416"/>
        <v>0</v>
      </c>
      <c r="NIC16" s="6">
        <f t="shared" si="416"/>
        <v>0</v>
      </c>
      <c r="NID16" s="6">
        <f t="shared" si="416"/>
        <v>0</v>
      </c>
      <c r="NIE16" s="6">
        <f t="shared" si="416"/>
        <v>0</v>
      </c>
      <c r="NIF16" s="6">
        <f t="shared" si="416"/>
        <v>0</v>
      </c>
      <c r="NIG16" s="6">
        <f t="shared" si="416"/>
        <v>0</v>
      </c>
      <c r="NIH16" s="6">
        <f t="shared" si="416"/>
        <v>0</v>
      </c>
      <c r="NII16" s="6">
        <f t="shared" si="416"/>
        <v>0</v>
      </c>
      <c r="NIJ16" s="6">
        <f t="shared" si="416"/>
        <v>0</v>
      </c>
      <c r="NIK16" s="6">
        <f t="shared" si="416"/>
        <v>0</v>
      </c>
      <c r="NIL16" s="6">
        <f t="shared" si="416"/>
        <v>0</v>
      </c>
      <c r="NIM16" s="6">
        <f t="shared" si="416"/>
        <v>0</v>
      </c>
      <c r="NIN16" s="6">
        <f t="shared" si="416"/>
        <v>0</v>
      </c>
      <c r="NIO16" s="6">
        <f t="shared" si="416"/>
        <v>0</v>
      </c>
      <c r="NIP16" s="6">
        <f t="shared" si="416"/>
        <v>0</v>
      </c>
      <c r="NIQ16" s="6">
        <f t="shared" si="416"/>
        <v>0</v>
      </c>
      <c r="NIR16" s="6">
        <f t="shared" si="416"/>
        <v>0</v>
      </c>
      <c r="NIS16" s="6">
        <f t="shared" si="416"/>
        <v>0</v>
      </c>
      <c r="NIT16" s="6">
        <f t="shared" si="416"/>
        <v>0</v>
      </c>
      <c r="NIU16" s="6">
        <f t="shared" si="416"/>
        <v>0</v>
      </c>
      <c r="NIV16" s="6">
        <f t="shared" si="416"/>
        <v>0</v>
      </c>
      <c r="NIW16" s="6">
        <f t="shared" si="416"/>
        <v>0</v>
      </c>
      <c r="NIX16" s="6">
        <f t="shared" si="416"/>
        <v>0</v>
      </c>
      <c r="NIY16" s="6">
        <f t="shared" si="416"/>
        <v>0</v>
      </c>
      <c r="NIZ16" s="6">
        <f t="shared" si="416"/>
        <v>0</v>
      </c>
      <c r="NJA16" s="6">
        <f t="shared" si="416"/>
        <v>0</v>
      </c>
      <c r="NJB16" s="6">
        <f t="shared" si="416"/>
        <v>0</v>
      </c>
      <c r="NJC16" s="6">
        <f t="shared" si="416"/>
        <v>0</v>
      </c>
      <c r="NJD16" s="6">
        <f t="shared" si="416"/>
        <v>0</v>
      </c>
      <c r="NJE16" s="6">
        <f t="shared" si="416"/>
        <v>0</v>
      </c>
      <c r="NJF16" s="6">
        <f t="shared" si="416"/>
        <v>0</v>
      </c>
      <c r="NJG16" s="6">
        <f t="shared" si="416"/>
        <v>0</v>
      </c>
      <c r="NJH16" s="6">
        <f t="shared" si="416"/>
        <v>0</v>
      </c>
      <c r="NJI16" s="6">
        <f t="shared" si="416"/>
        <v>0</v>
      </c>
      <c r="NJJ16" s="6">
        <f t="shared" si="416"/>
        <v>0</v>
      </c>
      <c r="NJK16" s="6">
        <f t="shared" si="416"/>
        <v>0</v>
      </c>
      <c r="NJL16" s="6">
        <f t="shared" si="416"/>
        <v>0</v>
      </c>
      <c r="NJM16" s="6">
        <f t="shared" si="416"/>
        <v>0</v>
      </c>
      <c r="NJN16" s="6">
        <f t="shared" si="416"/>
        <v>0</v>
      </c>
      <c r="NJO16" s="6">
        <f t="shared" si="416"/>
        <v>0</v>
      </c>
      <c r="NJP16" s="6">
        <f t="shared" si="416"/>
        <v>0</v>
      </c>
      <c r="NJQ16" s="6">
        <f t="shared" si="416"/>
        <v>0</v>
      </c>
      <c r="NJR16" s="6">
        <f t="shared" si="416"/>
        <v>0</v>
      </c>
      <c r="NJS16" s="6">
        <f t="shared" si="416"/>
        <v>0</v>
      </c>
      <c r="NJT16" s="6">
        <f t="shared" si="416"/>
        <v>0</v>
      </c>
      <c r="NJU16" s="6">
        <f t="shared" si="416"/>
        <v>0</v>
      </c>
      <c r="NJV16" s="6">
        <f t="shared" si="416"/>
        <v>0</v>
      </c>
      <c r="NJW16" s="6">
        <f t="shared" si="416"/>
        <v>0</v>
      </c>
      <c r="NJX16" s="6">
        <f t="shared" ref="NJX16:NMI16" si="417">+NJX13+NJX14+NJX15</f>
        <v>0</v>
      </c>
      <c r="NJY16" s="6">
        <f t="shared" si="417"/>
        <v>0</v>
      </c>
      <c r="NJZ16" s="6">
        <f t="shared" si="417"/>
        <v>0</v>
      </c>
      <c r="NKA16" s="6">
        <f t="shared" si="417"/>
        <v>0</v>
      </c>
      <c r="NKB16" s="6">
        <f t="shared" si="417"/>
        <v>0</v>
      </c>
      <c r="NKC16" s="6">
        <f t="shared" si="417"/>
        <v>0</v>
      </c>
      <c r="NKD16" s="6">
        <f t="shared" si="417"/>
        <v>0</v>
      </c>
      <c r="NKE16" s="6">
        <f t="shared" si="417"/>
        <v>0</v>
      </c>
      <c r="NKF16" s="6">
        <f t="shared" si="417"/>
        <v>0</v>
      </c>
      <c r="NKG16" s="6">
        <f t="shared" si="417"/>
        <v>0</v>
      </c>
      <c r="NKH16" s="6">
        <f t="shared" si="417"/>
        <v>0</v>
      </c>
      <c r="NKI16" s="6">
        <f t="shared" si="417"/>
        <v>0</v>
      </c>
      <c r="NKJ16" s="6">
        <f t="shared" si="417"/>
        <v>0</v>
      </c>
      <c r="NKK16" s="6">
        <f t="shared" si="417"/>
        <v>0</v>
      </c>
      <c r="NKL16" s="6">
        <f t="shared" si="417"/>
        <v>0</v>
      </c>
      <c r="NKM16" s="6">
        <f t="shared" si="417"/>
        <v>0</v>
      </c>
      <c r="NKN16" s="6">
        <f t="shared" si="417"/>
        <v>0</v>
      </c>
      <c r="NKO16" s="6">
        <f t="shared" si="417"/>
        <v>0</v>
      </c>
      <c r="NKP16" s="6">
        <f t="shared" si="417"/>
        <v>0</v>
      </c>
      <c r="NKQ16" s="6">
        <f t="shared" si="417"/>
        <v>0</v>
      </c>
      <c r="NKR16" s="6">
        <f t="shared" si="417"/>
        <v>0</v>
      </c>
      <c r="NKS16" s="6">
        <f t="shared" si="417"/>
        <v>0</v>
      </c>
      <c r="NKT16" s="6">
        <f t="shared" si="417"/>
        <v>0</v>
      </c>
      <c r="NKU16" s="6">
        <f t="shared" si="417"/>
        <v>0</v>
      </c>
      <c r="NKV16" s="6">
        <f t="shared" si="417"/>
        <v>0</v>
      </c>
      <c r="NKW16" s="6">
        <f t="shared" si="417"/>
        <v>0</v>
      </c>
      <c r="NKX16" s="6">
        <f t="shared" si="417"/>
        <v>0</v>
      </c>
      <c r="NKY16" s="6">
        <f t="shared" si="417"/>
        <v>0</v>
      </c>
      <c r="NKZ16" s="6">
        <f t="shared" si="417"/>
        <v>0</v>
      </c>
      <c r="NLA16" s="6">
        <f t="shared" si="417"/>
        <v>0</v>
      </c>
      <c r="NLB16" s="6">
        <f t="shared" si="417"/>
        <v>0</v>
      </c>
      <c r="NLC16" s="6">
        <f t="shared" si="417"/>
        <v>0</v>
      </c>
      <c r="NLD16" s="6">
        <f t="shared" si="417"/>
        <v>0</v>
      </c>
      <c r="NLE16" s="6">
        <f t="shared" si="417"/>
        <v>0</v>
      </c>
      <c r="NLF16" s="6">
        <f t="shared" si="417"/>
        <v>0</v>
      </c>
      <c r="NLG16" s="6">
        <f t="shared" si="417"/>
        <v>0</v>
      </c>
      <c r="NLH16" s="6">
        <f t="shared" si="417"/>
        <v>0</v>
      </c>
      <c r="NLI16" s="6">
        <f t="shared" si="417"/>
        <v>0</v>
      </c>
      <c r="NLJ16" s="6">
        <f t="shared" si="417"/>
        <v>0</v>
      </c>
      <c r="NLK16" s="6">
        <f t="shared" si="417"/>
        <v>0</v>
      </c>
      <c r="NLL16" s="6">
        <f t="shared" si="417"/>
        <v>0</v>
      </c>
      <c r="NLM16" s="6">
        <f t="shared" si="417"/>
        <v>0</v>
      </c>
      <c r="NLN16" s="6">
        <f t="shared" si="417"/>
        <v>0</v>
      </c>
      <c r="NLO16" s="6">
        <f t="shared" si="417"/>
        <v>0</v>
      </c>
      <c r="NLP16" s="6">
        <f t="shared" si="417"/>
        <v>0</v>
      </c>
      <c r="NLQ16" s="6">
        <f t="shared" si="417"/>
        <v>0</v>
      </c>
      <c r="NLR16" s="6">
        <f t="shared" si="417"/>
        <v>0</v>
      </c>
      <c r="NLS16" s="6">
        <f t="shared" si="417"/>
        <v>0</v>
      </c>
      <c r="NLT16" s="6">
        <f t="shared" si="417"/>
        <v>0</v>
      </c>
      <c r="NLU16" s="6">
        <f t="shared" si="417"/>
        <v>0</v>
      </c>
      <c r="NLV16" s="6">
        <f t="shared" si="417"/>
        <v>0</v>
      </c>
      <c r="NLW16" s="6">
        <f t="shared" si="417"/>
        <v>0</v>
      </c>
      <c r="NLX16" s="6">
        <f t="shared" si="417"/>
        <v>0</v>
      </c>
      <c r="NLY16" s="6">
        <f t="shared" si="417"/>
        <v>0</v>
      </c>
      <c r="NLZ16" s="6">
        <f t="shared" si="417"/>
        <v>0</v>
      </c>
      <c r="NMA16" s="6">
        <f t="shared" si="417"/>
        <v>0</v>
      </c>
      <c r="NMB16" s="6">
        <f t="shared" si="417"/>
        <v>0</v>
      </c>
      <c r="NMC16" s="6">
        <f t="shared" si="417"/>
        <v>0</v>
      </c>
      <c r="NMD16" s="6">
        <f t="shared" si="417"/>
        <v>0</v>
      </c>
      <c r="NME16" s="6">
        <f t="shared" si="417"/>
        <v>0</v>
      </c>
      <c r="NMF16" s="6">
        <f t="shared" si="417"/>
        <v>0</v>
      </c>
      <c r="NMG16" s="6">
        <f t="shared" si="417"/>
        <v>0</v>
      </c>
      <c r="NMH16" s="6">
        <f t="shared" si="417"/>
        <v>0</v>
      </c>
      <c r="NMI16" s="6">
        <f t="shared" si="417"/>
        <v>0</v>
      </c>
      <c r="NMJ16" s="6">
        <f t="shared" ref="NMJ16:NOU16" si="418">+NMJ13+NMJ14+NMJ15</f>
        <v>0</v>
      </c>
      <c r="NMK16" s="6">
        <f t="shared" si="418"/>
        <v>0</v>
      </c>
      <c r="NML16" s="6">
        <f t="shared" si="418"/>
        <v>0</v>
      </c>
      <c r="NMM16" s="6">
        <f t="shared" si="418"/>
        <v>0</v>
      </c>
      <c r="NMN16" s="6">
        <f t="shared" si="418"/>
        <v>0</v>
      </c>
      <c r="NMO16" s="6">
        <f t="shared" si="418"/>
        <v>0</v>
      </c>
      <c r="NMP16" s="6">
        <f t="shared" si="418"/>
        <v>0</v>
      </c>
      <c r="NMQ16" s="6">
        <f t="shared" si="418"/>
        <v>0</v>
      </c>
      <c r="NMR16" s="6">
        <f t="shared" si="418"/>
        <v>0</v>
      </c>
      <c r="NMS16" s="6">
        <f t="shared" si="418"/>
        <v>0</v>
      </c>
      <c r="NMT16" s="6">
        <f t="shared" si="418"/>
        <v>0</v>
      </c>
      <c r="NMU16" s="6">
        <f t="shared" si="418"/>
        <v>0</v>
      </c>
      <c r="NMV16" s="6">
        <f t="shared" si="418"/>
        <v>0</v>
      </c>
      <c r="NMW16" s="6">
        <f t="shared" si="418"/>
        <v>0</v>
      </c>
      <c r="NMX16" s="6">
        <f t="shared" si="418"/>
        <v>0</v>
      </c>
      <c r="NMY16" s="6">
        <f t="shared" si="418"/>
        <v>0</v>
      </c>
      <c r="NMZ16" s="6">
        <f t="shared" si="418"/>
        <v>0</v>
      </c>
      <c r="NNA16" s="6">
        <f t="shared" si="418"/>
        <v>0</v>
      </c>
      <c r="NNB16" s="6">
        <f t="shared" si="418"/>
        <v>0</v>
      </c>
      <c r="NNC16" s="6">
        <f t="shared" si="418"/>
        <v>0</v>
      </c>
      <c r="NND16" s="6">
        <f t="shared" si="418"/>
        <v>0</v>
      </c>
      <c r="NNE16" s="6">
        <f t="shared" si="418"/>
        <v>0</v>
      </c>
      <c r="NNF16" s="6">
        <f t="shared" si="418"/>
        <v>0</v>
      </c>
      <c r="NNG16" s="6">
        <f t="shared" si="418"/>
        <v>0</v>
      </c>
      <c r="NNH16" s="6">
        <f t="shared" si="418"/>
        <v>0</v>
      </c>
      <c r="NNI16" s="6">
        <f t="shared" si="418"/>
        <v>0</v>
      </c>
      <c r="NNJ16" s="6">
        <f t="shared" si="418"/>
        <v>0</v>
      </c>
      <c r="NNK16" s="6">
        <f t="shared" si="418"/>
        <v>0</v>
      </c>
      <c r="NNL16" s="6">
        <f t="shared" si="418"/>
        <v>0</v>
      </c>
      <c r="NNM16" s="6">
        <f t="shared" si="418"/>
        <v>0</v>
      </c>
      <c r="NNN16" s="6">
        <f t="shared" si="418"/>
        <v>0</v>
      </c>
      <c r="NNO16" s="6">
        <f t="shared" si="418"/>
        <v>0</v>
      </c>
      <c r="NNP16" s="6">
        <f t="shared" si="418"/>
        <v>0</v>
      </c>
      <c r="NNQ16" s="6">
        <f t="shared" si="418"/>
        <v>0</v>
      </c>
      <c r="NNR16" s="6">
        <f t="shared" si="418"/>
        <v>0</v>
      </c>
      <c r="NNS16" s="6">
        <f t="shared" si="418"/>
        <v>0</v>
      </c>
      <c r="NNT16" s="6">
        <f t="shared" si="418"/>
        <v>0</v>
      </c>
      <c r="NNU16" s="6">
        <f t="shared" si="418"/>
        <v>0</v>
      </c>
      <c r="NNV16" s="6">
        <f t="shared" si="418"/>
        <v>0</v>
      </c>
      <c r="NNW16" s="6">
        <f t="shared" si="418"/>
        <v>0</v>
      </c>
      <c r="NNX16" s="6">
        <f t="shared" si="418"/>
        <v>0</v>
      </c>
      <c r="NNY16" s="6">
        <f t="shared" si="418"/>
        <v>0</v>
      </c>
      <c r="NNZ16" s="6">
        <f t="shared" si="418"/>
        <v>0</v>
      </c>
      <c r="NOA16" s="6">
        <f t="shared" si="418"/>
        <v>0</v>
      </c>
      <c r="NOB16" s="6">
        <f t="shared" si="418"/>
        <v>0</v>
      </c>
      <c r="NOC16" s="6">
        <f t="shared" si="418"/>
        <v>0</v>
      </c>
      <c r="NOD16" s="6">
        <f t="shared" si="418"/>
        <v>0</v>
      </c>
      <c r="NOE16" s="6">
        <f t="shared" si="418"/>
        <v>0</v>
      </c>
      <c r="NOF16" s="6">
        <f t="shared" si="418"/>
        <v>0</v>
      </c>
      <c r="NOG16" s="6">
        <f t="shared" si="418"/>
        <v>0</v>
      </c>
      <c r="NOH16" s="6">
        <f t="shared" si="418"/>
        <v>0</v>
      </c>
      <c r="NOI16" s="6">
        <f t="shared" si="418"/>
        <v>0</v>
      </c>
      <c r="NOJ16" s="6">
        <f t="shared" si="418"/>
        <v>0</v>
      </c>
      <c r="NOK16" s="6">
        <f t="shared" si="418"/>
        <v>0</v>
      </c>
      <c r="NOL16" s="6">
        <f t="shared" si="418"/>
        <v>0</v>
      </c>
      <c r="NOM16" s="6">
        <f t="shared" si="418"/>
        <v>0</v>
      </c>
      <c r="NON16" s="6">
        <f t="shared" si="418"/>
        <v>0</v>
      </c>
      <c r="NOO16" s="6">
        <f t="shared" si="418"/>
        <v>0</v>
      </c>
      <c r="NOP16" s="6">
        <f t="shared" si="418"/>
        <v>0</v>
      </c>
      <c r="NOQ16" s="6">
        <f t="shared" si="418"/>
        <v>0</v>
      </c>
      <c r="NOR16" s="6">
        <f t="shared" si="418"/>
        <v>0</v>
      </c>
      <c r="NOS16" s="6">
        <f t="shared" si="418"/>
        <v>0</v>
      </c>
      <c r="NOT16" s="6">
        <f t="shared" si="418"/>
        <v>0</v>
      </c>
      <c r="NOU16" s="6">
        <f t="shared" si="418"/>
        <v>0</v>
      </c>
      <c r="NOV16" s="6">
        <f t="shared" ref="NOV16:NRG16" si="419">+NOV13+NOV14+NOV15</f>
        <v>0</v>
      </c>
      <c r="NOW16" s="6">
        <f t="shared" si="419"/>
        <v>0</v>
      </c>
      <c r="NOX16" s="6">
        <f t="shared" si="419"/>
        <v>0</v>
      </c>
      <c r="NOY16" s="6">
        <f t="shared" si="419"/>
        <v>0</v>
      </c>
      <c r="NOZ16" s="6">
        <f t="shared" si="419"/>
        <v>0</v>
      </c>
      <c r="NPA16" s="6">
        <f t="shared" si="419"/>
        <v>0</v>
      </c>
      <c r="NPB16" s="6">
        <f t="shared" si="419"/>
        <v>0</v>
      </c>
      <c r="NPC16" s="6">
        <f t="shared" si="419"/>
        <v>0</v>
      </c>
      <c r="NPD16" s="6">
        <f t="shared" si="419"/>
        <v>0</v>
      </c>
      <c r="NPE16" s="6">
        <f t="shared" si="419"/>
        <v>0</v>
      </c>
      <c r="NPF16" s="6">
        <f t="shared" si="419"/>
        <v>0</v>
      </c>
      <c r="NPG16" s="6">
        <f t="shared" si="419"/>
        <v>0</v>
      </c>
      <c r="NPH16" s="6">
        <f t="shared" si="419"/>
        <v>0</v>
      </c>
      <c r="NPI16" s="6">
        <f t="shared" si="419"/>
        <v>0</v>
      </c>
      <c r="NPJ16" s="6">
        <f t="shared" si="419"/>
        <v>0</v>
      </c>
      <c r="NPK16" s="6">
        <f t="shared" si="419"/>
        <v>0</v>
      </c>
      <c r="NPL16" s="6">
        <f t="shared" si="419"/>
        <v>0</v>
      </c>
      <c r="NPM16" s="6">
        <f t="shared" si="419"/>
        <v>0</v>
      </c>
      <c r="NPN16" s="6">
        <f t="shared" si="419"/>
        <v>0</v>
      </c>
      <c r="NPO16" s="6">
        <f t="shared" si="419"/>
        <v>0</v>
      </c>
      <c r="NPP16" s="6">
        <f t="shared" si="419"/>
        <v>0</v>
      </c>
      <c r="NPQ16" s="6">
        <f t="shared" si="419"/>
        <v>0</v>
      </c>
      <c r="NPR16" s="6">
        <f t="shared" si="419"/>
        <v>0</v>
      </c>
      <c r="NPS16" s="6">
        <f t="shared" si="419"/>
        <v>0</v>
      </c>
      <c r="NPT16" s="6">
        <f t="shared" si="419"/>
        <v>0</v>
      </c>
      <c r="NPU16" s="6">
        <f t="shared" si="419"/>
        <v>0</v>
      </c>
      <c r="NPV16" s="6">
        <f t="shared" si="419"/>
        <v>0</v>
      </c>
      <c r="NPW16" s="6">
        <f t="shared" si="419"/>
        <v>0</v>
      </c>
      <c r="NPX16" s="6">
        <f t="shared" si="419"/>
        <v>0</v>
      </c>
      <c r="NPY16" s="6">
        <f t="shared" si="419"/>
        <v>0</v>
      </c>
      <c r="NPZ16" s="6">
        <f t="shared" si="419"/>
        <v>0</v>
      </c>
      <c r="NQA16" s="6">
        <f t="shared" si="419"/>
        <v>0</v>
      </c>
      <c r="NQB16" s="6">
        <f t="shared" si="419"/>
        <v>0</v>
      </c>
      <c r="NQC16" s="6">
        <f t="shared" si="419"/>
        <v>0</v>
      </c>
      <c r="NQD16" s="6">
        <f t="shared" si="419"/>
        <v>0</v>
      </c>
      <c r="NQE16" s="6">
        <f t="shared" si="419"/>
        <v>0</v>
      </c>
      <c r="NQF16" s="6">
        <f t="shared" si="419"/>
        <v>0</v>
      </c>
      <c r="NQG16" s="6">
        <f t="shared" si="419"/>
        <v>0</v>
      </c>
      <c r="NQH16" s="6">
        <f t="shared" si="419"/>
        <v>0</v>
      </c>
      <c r="NQI16" s="6">
        <f t="shared" si="419"/>
        <v>0</v>
      </c>
      <c r="NQJ16" s="6">
        <f t="shared" si="419"/>
        <v>0</v>
      </c>
      <c r="NQK16" s="6">
        <f t="shared" si="419"/>
        <v>0</v>
      </c>
      <c r="NQL16" s="6">
        <f t="shared" si="419"/>
        <v>0</v>
      </c>
      <c r="NQM16" s="6">
        <f t="shared" si="419"/>
        <v>0</v>
      </c>
      <c r="NQN16" s="6">
        <f t="shared" si="419"/>
        <v>0</v>
      </c>
      <c r="NQO16" s="6">
        <f t="shared" si="419"/>
        <v>0</v>
      </c>
      <c r="NQP16" s="6">
        <f t="shared" si="419"/>
        <v>0</v>
      </c>
      <c r="NQQ16" s="6">
        <f t="shared" si="419"/>
        <v>0</v>
      </c>
      <c r="NQR16" s="6">
        <f t="shared" si="419"/>
        <v>0</v>
      </c>
      <c r="NQS16" s="6">
        <f t="shared" si="419"/>
        <v>0</v>
      </c>
      <c r="NQT16" s="6">
        <f t="shared" si="419"/>
        <v>0</v>
      </c>
      <c r="NQU16" s="6">
        <f t="shared" si="419"/>
        <v>0</v>
      </c>
      <c r="NQV16" s="6">
        <f t="shared" si="419"/>
        <v>0</v>
      </c>
      <c r="NQW16" s="6">
        <f t="shared" si="419"/>
        <v>0</v>
      </c>
      <c r="NQX16" s="6">
        <f t="shared" si="419"/>
        <v>0</v>
      </c>
      <c r="NQY16" s="6">
        <f t="shared" si="419"/>
        <v>0</v>
      </c>
      <c r="NQZ16" s="6">
        <f t="shared" si="419"/>
        <v>0</v>
      </c>
      <c r="NRA16" s="6">
        <f t="shared" si="419"/>
        <v>0</v>
      </c>
      <c r="NRB16" s="6">
        <f t="shared" si="419"/>
        <v>0</v>
      </c>
      <c r="NRC16" s="6">
        <f t="shared" si="419"/>
        <v>0</v>
      </c>
      <c r="NRD16" s="6">
        <f t="shared" si="419"/>
        <v>0</v>
      </c>
      <c r="NRE16" s="6">
        <f t="shared" si="419"/>
        <v>0</v>
      </c>
      <c r="NRF16" s="6">
        <f t="shared" si="419"/>
        <v>0</v>
      </c>
      <c r="NRG16" s="6">
        <f t="shared" si="419"/>
        <v>0</v>
      </c>
      <c r="NRH16" s="6">
        <f t="shared" ref="NRH16:NTS16" si="420">+NRH13+NRH14+NRH15</f>
        <v>0</v>
      </c>
      <c r="NRI16" s="6">
        <f t="shared" si="420"/>
        <v>0</v>
      </c>
      <c r="NRJ16" s="6">
        <f t="shared" si="420"/>
        <v>0</v>
      </c>
      <c r="NRK16" s="6">
        <f t="shared" si="420"/>
        <v>0</v>
      </c>
      <c r="NRL16" s="6">
        <f t="shared" si="420"/>
        <v>0</v>
      </c>
      <c r="NRM16" s="6">
        <f t="shared" si="420"/>
        <v>0</v>
      </c>
      <c r="NRN16" s="6">
        <f t="shared" si="420"/>
        <v>0</v>
      </c>
      <c r="NRO16" s="6">
        <f t="shared" si="420"/>
        <v>0</v>
      </c>
      <c r="NRP16" s="6">
        <f t="shared" si="420"/>
        <v>0</v>
      </c>
      <c r="NRQ16" s="6">
        <f t="shared" si="420"/>
        <v>0</v>
      </c>
      <c r="NRR16" s="6">
        <f t="shared" si="420"/>
        <v>0</v>
      </c>
      <c r="NRS16" s="6">
        <f t="shared" si="420"/>
        <v>0</v>
      </c>
      <c r="NRT16" s="6">
        <f t="shared" si="420"/>
        <v>0</v>
      </c>
      <c r="NRU16" s="6">
        <f t="shared" si="420"/>
        <v>0</v>
      </c>
      <c r="NRV16" s="6">
        <f t="shared" si="420"/>
        <v>0</v>
      </c>
      <c r="NRW16" s="6">
        <f t="shared" si="420"/>
        <v>0</v>
      </c>
      <c r="NRX16" s="6">
        <f t="shared" si="420"/>
        <v>0</v>
      </c>
      <c r="NRY16" s="6">
        <f t="shared" si="420"/>
        <v>0</v>
      </c>
      <c r="NRZ16" s="6">
        <f t="shared" si="420"/>
        <v>0</v>
      </c>
      <c r="NSA16" s="6">
        <f t="shared" si="420"/>
        <v>0</v>
      </c>
      <c r="NSB16" s="6">
        <f t="shared" si="420"/>
        <v>0</v>
      </c>
      <c r="NSC16" s="6">
        <f t="shared" si="420"/>
        <v>0</v>
      </c>
      <c r="NSD16" s="6">
        <f t="shared" si="420"/>
        <v>0</v>
      </c>
      <c r="NSE16" s="6">
        <f t="shared" si="420"/>
        <v>0</v>
      </c>
      <c r="NSF16" s="6">
        <f t="shared" si="420"/>
        <v>0</v>
      </c>
      <c r="NSG16" s="6">
        <f t="shared" si="420"/>
        <v>0</v>
      </c>
      <c r="NSH16" s="6">
        <f t="shared" si="420"/>
        <v>0</v>
      </c>
      <c r="NSI16" s="6">
        <f t="shared" si="420"/>
        <v>0</v>
      </c>
      <c r="NSJ16" s="6">
        <f t="shared" si="420"/>
        <v>0</v>
      </c>
      <c r="NSK16" s="6">
        <f t="shared" si="420"/>
        <v>0</v>
      </c>
      <c r="NSL16" s="6">
        <f t="shared" si="420"/>
        <v>0</v>
      </c>
      <c r="NSM16" s="6">
        <f t="shared" si="420"/>
        <v>0</v>
      </c>
      <c r="NSN16" s="6">
        <f t="shared" si="420"/>
        <v>0</v>
      </c>
      <c r="NSO16" s="6">
        <f t="shared" si="420"/>
        <v>0</v>
      </c>
      <c r="NSP16" s="6">
        <f t="shared" si="420"/>
        <v>0</v>
      </c>
      <c r="NSQ16" s="6">
        <f t="shared" si="420"/>
        <v>0</v>
      </c>
      <c r="NSR16" s="6">
        <f t="shared" si="420"/>
        <v>0</v>
      </c>
      <c r="NSS16" s="6">
        <f t="shared" si="420"/>
        <v>0</v>
      </c>
      <c r="NST16" s="6">
        <f t="shared" si="420"/>
        <v>0</v>
      </c>
      <c r="NSU16" s="6">
        <f t="shared" si="420"/>
        <v>0</v>
      </c>
      <c r="NSV16" s="6">
        <f t="shared" si="420"/>
        <v>0</v>
      </c>
      <c r="NSW16" s="6">
        <f t="shared" si="420"/>
        <v>0</v>
      </c>
      <c r="NSX16" s="6">
        <f t="shared" si="420"/>
        <v>0</v>
      </c>
      <c r="NSY16" s="6">
        <f t="shared" si="420"/>
        <v>0</v>
      </c>
      <c r="NSZ16" s="6">
        <f t="shared" si="420"/>
        <v>0</v>
      </c>
      <c r="NTA16" s="6">
        <f t="shared" si="420"/>
        <v>0</v>
      </c>
      <c r="NTB16" s="6">
        <f t="shared" si="420"/>
        <v>0</v>
      </c>
      <c r="NTC16" s="6">
        <f t="shared" si="420"/>
        <v>0</v>
      </c>
      <c r="NTD16" s="6">
        <f t="shared" si="420"/>
        <v>0</v>
      </c>
      <c r="NTE16" s="6">
        <f t="shared" si="420"/>
        <v>0</v>
      </c>
      <c r="NTF16" s="6">
        <f t="shared" si="420"/>
        <v>0</v>
      </c>
      <c r="NTG16" s="6">
        <f t="shared" si="420"/>
        <v>0</v>
      </c>
      <c r="NTH16" s="6">
        <f t="shared" si="420"/>
        <v>0</v>
      </c>
      <c r="NTI16" s="6">
        <f t="shared" si="420"/>
        <v>0</v>
      </c>
      <c r="NTJ16" s="6">
        <f t="shared" si="420"/>
        <v>0</v>
      </c>
      <c r="NTK16" s="6">
        <f t="shared" si="420"/>
        <v>0</v>
      </c>
      <c r="NTL16" s="6">
        <f t="shared" si="420"/>
        <v>0</v>
      </c>
      <c r="NTM16" s="6">
        <f t="shared" si="420"/>
        <v>0</v>
      </c>
      <c r="NTN16" s="6">
        <f t="shared" si="420"/>
        <v>0</v>
      </c>
      <c r="NTO16" s="6">
        <f t="shared" si="420"/>
        <v>0</v>
      </c>
      <c r="NTP16" s="6">
        <f t="shared" si="420"/>
        <v>0</v>
      </c>
      <c r="NTQ16" s="6">
        <f t="shared" si="420"/>
        <v>0</v>
      </c>
      <c r="NTR16" s="6">
        <f t="shared" si="420"/>
        <v>0</v>
      </c>
      <c r="NTS16" s="6">
        <f t="shared" si="420"/>
        <v>0</v>
      </c>
      <c r="NTT16" s="6">
        <f t="shared" ref="NTT16:NWE16" si="421">+NTT13+NTT14+NTT15</f>
        <v>0</v>
      </c>
      <c r="NTU16" s="6">
        <f t="shared" si="421"/>
        <v>0</v>
      </c>
      <c r="NTV16" s="6">
        <f t="shared" si="421"/>
        <v>0</v>
      </c>
      <c r="NTW16" s="6">
        <f t="shared" si="421"/>
        <v>0</v>
      </c>
      <c r="NTX16" s="6">
        <f t="shared" si="421"/>
        <v>0</v>
      </c>
      <c r="NTY16" s="6">
        <f t="shared" si="421"/>
        <v>0</v>
      </c>
      <c r="NTZ16" s="6">
        <f t="shared" si="421"/>
        <v>0</v>
      </c>
      <c r="NUA16" s="6">
        <f t="shared" si="421"/>
        <v>0</v>
      </c>
      <c r="NUB16" s="6">
        <f t="shared" si="421"/>
        <v>0</v>
      </c>
      <c r="NUC16" s="6">
        <f t="shared" si="421"/>
        <v>0</v>
      </c>
      <c r="NUD16" s="6">
        <f t="shared" si="421"/>
        <v>0</v>
      </c>
      <c r="NUE16" s="6">
        <f t="shared" si="421"/>
        <v>0</v>
      </c>
      <c r="NUF16" s="6">
        <f t="shared" si="421"/>
        <v>0</v>
      </c>
      <c r="NUG16" s="6">
        <f t="shared" si="421"/>
        <v>0</v>
      </c>
      <c r="NUH16" s="6">
        <f t="shared" si="421"/>
        <v>0</v>
      </c>
      <c r="NUI16" s="6">
        <f t="shared" si="421"/>
        <v>0</v>
      </c>
      <c r="NUJ16" s="6">
        <f t="shared" si="421"/>
        <v>0</v>
      </c>
      <c r="NUK16" s="6">
        <f t="shared" si="421"/>
        <v>0</v>
      </c>
      <c r="NUL16" s="6">
        <f t="shared" si="421"/>
        <v>0</v>
      </c>
      <c r="NUM16" s="6">
        <f t="shared" si="421"/>
        <v>0</v>
      </c>
      <c r="NUN16" s="6">
        <f t="shared" si="421"/>
        <v>0</v>
      </c>
      <c r="NUO16" s="6">
        <f t="shared" si="421"/>
        <v>0</v>
      </c>
      <c r="NUP16" s="6">
        <f t="shared" si="421"/>
        <v>0</v>
      </c>
      <c r="NUQ16" s="6">
        <f t="shared" si="421"/>
        <v>0</v>
      </c>
      <c r="NUR16" s="6">
        <f t="shared" si="421"/>
        <v>0</v>
      </c>
      <c r="NUS16" s="6">
        <f t="shared" si="421"/>
        <v>0</v>
      </c>
      <c r="NUT16" s="6">
        <f t="shared" si="421"/>
        <v>0</v>
      </c>
      <c r="NUU16" s="6">
        <f t="shared" si="421"/>
        <v>0</v>
      </c>
      <c r="NUV16" s="6">
        <f t="shared" si="421"/>
        <v>0</v>
      </c>
      <c r="NUW16" s="6">
        <f t="shared" si="421"/>
        <v>0</v>
      </c>
      <c r="NUX16" s="6">
        <f t="shared" si="421"/>
        <v>0</v>
      </c>
      <c r="NUY16" s="6">
        <f t="shared" si="421"/>
        <v>0</v>
      </c>
      <c r="NUZ16" s="6">
        <f t="shared" si="421"/>
        <v>0</v>
      </c>
      <c r="NVA16" s="6">
        <f t="shared" si="421"/>
        <v>0</v>
      </c>
      <c r="NVB16" s="6">
        <f t="shared" si="421"/>
        <v>0</v>
      </c>
      <c r="NVC16" s="6">
        <f t="shared" si="421"/>
        <v>0</v>
      </c>
      <c r="NVD16" s="6">
        <f t="shared" si="421"/>
        <v>0</v>
      </c>
      <c r="NVE16" s="6">
        <f t="shared" si="421"/>
        <v>0</v>
      </c>
      <c r="NVF16" s="6">
        <f t="shared" si="421"/>
        <v>0</v>
      </c>
      <c r="NVG16" s="6">
        <f t="shared" si="421"/>
        <v>0</v>
      </c>
      <c r="NVH16" s="6">
        <f t="shared" si="421"/>
        <v>0</v>
      </c>
      <c r="NVI16" s="6">
        <f t="shared" si="421"/>
        <v>0</v>
      </c>
      <c r="NVJ16" s="6">
        <f t="shared" si="421"/>
        <v>0</v>
      </c>
      <c r="NVK16" s="6">
        <f t="shared" si="421"/>
        <v>0</v>
      </c>
      <c r="NVL16" s="6">
        <f t="shared" si="421"/>
        <v>0</v>
      </c>
      <c r="NVM16" s="6">
        <f t="shared" si="421"/>
        <v>0</v>
      </c>
      <c r="NVN16" s="6">
        <f t="shared" si="421"/>
        <v>0</v>
      </c>
      <c r="NVO16" s="6">
        <f t="shared" si="421"/>
        <v>0</v>
      </c>
      <c r="NVP16" s="6">
        <f t="shared" si="421"/>
        <v>0</v>
      </c>
      <c r="NVQ16" s="6">
        <f t="shared" si="421"/>
        <v>0</v>
      </c>
      <c r="NVR16" s="6">
        <f t="shared" si="421"/>
        <v>0</v>
      </c>
      <c r="NVS16" s="6">
        <f t="shared" si="421"/>
        <v>0</v>
      </c>
      <c r="NVT16" s="6">
        <f t="shared" si="421"/>
        <v>0</v>
      </c>
      <c r="NVU16" s="6">
        <f t="shared" si="421"/>
        <v>0</v>
      </c>
      <c r="NVV16" s="6">
        <f t="shared" si="421"/>
        <v>0</v>
      </c>
      <c r="NVW16" s="6">
        <f t="shared" si="421"/>
        <v>0</v>
      </c>
      <c r="NVX16" s="6">
        <f t="shared" si="421"/>
        <v>0</v>
      </c>
      <c r="NVY16" s="6">
        <f t="shared" si="421"/>
        <v>0</v>
      </c>
      <c r="NVZ16" s="6">
        <f t="shared" si="421"/>
        <v>0</v>
      </c>
      <c r="NWA16" s="6">
        <f t="shared" si="421"/>
        <v>0</v>
      </c>
      <c r="NWB16" s="6">
        <f t="shared" si="421"/>
        <v>0</v>
      </c>
      <c r="NWC16" s="6">
        <f t="shared" si="421"/>
        <v>0</v>
      </c>
      <c r="NWD16" s="6">
        <f t="shared" si="421"/>
        <v>0</v>
      </c>
      <c r="NWE16" s="6">
        <f t="shared" si="421"/>
        <v>0</v>
      </c>
      <c r="NWF16" s="6">
        <f t="shared" ref="NWF16:NYQ16" si="422">+NWF13+NWF14+NWF15</f>
        <v>0</v>
      </c>
      <c r="NWG16" s="6">
        <f t="shared" si="422"/>
        <v>0</v>
      </c>
      <c r="NWH16" s="6">
        <f t="shared" si="422"/>
        <v>0</v>
      </c>
      <c r="NWI16" s="6">
        <f t="shared" si="422"/>
        <v>0</v>
      </c>
      <c r="NWJ16" s="6">
        <f t="shared" si="422"/>
        <v>0</v>
      </c>
      <c r="NWK16" s="6">
        <f t="shared" si="422"/>
        <v>0</v>
      </c>
      <c r="NWL16" s="6">
        <f t="shared" si="422"/>
        <v>0</v>
      </c>
      <c r="NWM16" s="6">
        <f t="shared" si="422"/>
        <v>0</v>
      </c>
      <c r="NWN16" s="6">
        <f t="shared" si="422"/>
        <v>0</v>
      </c>
      <c r="NWO16" s="6">
        <f t="shared" si="422"/>
        <v>0</v>
      </c>
      <c r="NWP16" s="6">
        <f t="shared" si="422"/>
        <v>0</v>
      </c>
      <c r="NWQ16" s="6">
        <f t="shared" si="422"/>
        <v>0</v>
      </c>
      <c r="NWR16" s="6">
        <f t="shared" si="422"/>
        <v>0</v>
      </c>
      <c r="NWS16" s="6">
        <f t="shared" si="422"/>
        <v>0</v>
      </c>
      <c r="NWT16" s="6">
        <f t="shared" si="422"/>
        <v>0</v>
      </c>
      <c r="NWU16" s="6">
        <f t="shared" si="422"/>
        <v>0</v>
      </c>
      <c r="NWV16" s="6">
        <f t="shared" si="422"/>
        <v>0</v>
      </c>
      <c r="NWW16" s="6">
        <f t="shared" si="422"/>
        <v>0</v>
      </c>
      <c r="NWX16" s="6">
        <f t="shared" si="422"/>
        <v>0</v>
      </c>
      <c r="NWY16" s="6">
        <f t="shared" si="422"/>
        <v>0</v>
      </c>
      <c r="NWZ16" s="6">
        <f t="shared" si="422"/>
        <v>0</v>
      </c>
      <c r="NXA16" s="6">
        <f t="shared" si="422"/>
        <v>0</v>
      </c>
      <c r="NXB16" s="6">
        <f t="shared" si="422"/>
        <v>0</v>
      </c>
      <c r="NXC16" s="6">
        <f t="shared" si="422"/>
        <v>0</v>
      </c>
      <c r="NXD16" s="6">
        <f t="shared" si="422"/>
        <v>0</v>
      </c>
      <c r="NXE16" s="6">
        <f t="shared" si="422"/>
        <v>0</v>
      </c>
      <c r="NXF16" s="6">
        <f t="shared" si="422"/>
        <v>0</v>
      </c>
      <c r="NXG16" s="6">
        <f t="shared" si="422"/>
        <v>0</v>
      </c>
      <c r="NXH16" s="6">
        <f t="shared" si="422"/>
        <v>0</v>
      </c>
      <c r="NXI16" s="6">
        <f t="shared" si="422"/>
        <v>0</v>
      </c>
      <c r="NXJ16" s="6">
        <f t="shared" si="422"/>
        <v>0</v>
      </c>
      <c r="NXK16" s="6">
        <f t="shared" si="422"/>
        <v>0</v>
      </c>
      <c r="NXL16" s="6">
        <f t="shared" si="422"/>
        <v>0</v>
      </c>
      <c r="NXM16" s="6">
        <f t="shared" si="422"/>
        <v>0</v>
      </c>
      <c r="NXN16" s="6">
        <f t="shared" si="422"/>
        <v>0</v>
      </c>
      <c r="NXO16" s="6">
        <f t="shared" si="422"/>
        <v>0</v>
      </c>
      <c r="NXP16" s="6">
        <f t="shared" si="422"/>
        <v>0</v>
      </c>
      <c r="NXQ16" s="6">
        <f t="shared" si="422"/>
        <v>0</v>
      </c>
      <c r="NXR16" s="6">
        <f t="shared" si="422"/>
        <v>0</v>
      </c>
      <c r="NXS16" s="6">
        <f t="shared" si="422"/>
        <v>0</v>
      </c>
      <c r="NXT16" s="6">
        <f t="shared" si="422"/>
        <v>0</v>
      </c>
      <c r="NXU16" s="6">
        <f t="shared" si="422"/>
        <v>0</v>
      </c>
      <c r="NXV16" s="6">
        <f t="shared" si="422"/>
        <v>0</v>
      </c>
      <c r="NXW16" s="6">
        <f t="shared" si="422"/>
        <v>0</v>
      </c>
      <c r="NXX16" s="6">
        <f t="shared" si="422"/>
        <v>0</v>
      </c>
      <c r="NXY16" s="6">
        <f t="shared" si="422"/>
        <v>0</v>
      </c>
      <c r="NXZ16" s="6">
        <f t="shared" si="422"/>
        <v>0</v>
      </c>
      <c r="NYA16" s="6">
        <f t="shared" si="422"/>
        <v>0</v>
      </c>
      <c r="NYB16" s="6">
        <f t="shared" si="422"/>
        <v>0</v>
      </c>
      <c r="NYC16" s="6">
        <f t="shared" si="422"/>
        <v>0</v>
      </c>
      <c r="NYD16" s="6">
        <f t="shared" si="422"/>
        <v>0</v>
      </c>
      <c r="NYE16" s="6">
        <f t="shared" si="422"/>
        <v>0</v>
      </c>
      <c r="NYF16" s="6">
        <f t="shared" si="422"/>
        <v>0</v>
      </c>
      <c r="NYG16" s="6">
        <f t="shared" si="422"/>
        <v>0</v>
      </c>
      <c r="NYH16" s="6">
        <f t="shared" si="422"/>
        <v>0</v>
      </c>
      <c r="NYI16" s="6">
        <f t="shared" si="422"/>
        <v>0</v>
      </c>
      <c r="NYJ16" s="6">
        <f t="shared" si="422"/>
        <v>0</v>
      </c>
      <c r="NYK16" s="6">
        <f t="shared" si="422"/>
        <v>0</v>
      </c>
      <c r="NYL16" s="6">
        <f t="shared" si="422"/>
        <v>0</v>
      </c>
      <c r="NYM16" s="6">
        <f t="shared" si="422"/>
        <v>0</v>
      </c>
      <c r="NYN16" s="6">
        <f t="shared" si="422"/>
        <v>0</v>
      </c>
      <c r="NYO16" s="6">
        <f t="shared" si="422"/>
        <v>0</v>
      </c>
      <c r="NYP16" s="6">
        <f t="shared" si="422"/>
        <v>0</v>
      </c>
      <c r="NYQ16" s="6">
        <f t="shared" si="422"/>
        <v>0</v>
      </c>
      <c r="NYR16" s="6">
        <f t="shared" ref="NYR16:OBC16" si="423">+NYR13+NYR14+NYR15</f>
        <v>0</v>
      </c>
      <c r="NYS16" s="6">
        <f t="shared" si="423"/>
        <v>0</v>
      </c>
      <c r="NYT16" s="6">
        <f t="shared" si="423"/>
        <v>0</v>
      </c>
      <c r="NYU16" s="6">
        <f t="shared" si="423"/>
        <v>0</v>
      </c>
      <c r="NYV16" s="6">
        <f t="shared" si="423"/>
        <v>0</v>
      </c>
      <c r="NYW16" s="6">
        <f t="shared" si="423"/>
        <v>0</v>
      </c>
      <c r="NYX16" s="6">
        <f t="shared" si="423"/>
        <v>0</v>
      </c>
      <c r="NYY16" s="6">
        <f t="shared" si="423"/>
        <v>0</v>
      </c>
      <c r="NYZ16" s="6">
        <f t="shared" si="423"/>
        <v>0</v>
      </c>
      <c r="NZA16" s="6">
        <f t="shared" si="423"/>
        <v>0</v>
      </c>
      <c r="NZB16" s="6">
        <f t="shared" si="423"/>
        <v>0</v>
      </c>
      <c r="NZC16" s="6">
        <f t="shared" si="423"/>
        <v>0</v>
      </c>
      <c r="NZD16" s="6">
        <f t="shared" si="423"/>
        <v>0</v>
      </c>
      <c r="NZE16" s="6">
        <f t="shared" si="423"/>
        <v>0</v>
      </c>
      <c r="NZF16" s="6">
        <f t="shared" si="423"/>
        <v>0</v>
      </c>
      <c r="NZG16" s="6">
        <f t="shared" si="423"/>
        <v>0</v>
      </c>
      <c r="NZH16" s="6">
        <f t="shared" si="423"/>
        <v>0</v>
      </c>
      <c r="NZI16" s="6">
        <f t="shared" si="423"/>
        <v>0</v>
      </c>
      <c r="NZJ16" s="6">
        <f t="shared" si="423"/>
        <v>0</v>
      </c>
      <c r="NZK16" s="6">
        <f t="shared" si="423"/>
        <v>0</v>
      </c>
      <c r="NZL16" s="6">
        <f t="shared" si="423"/>
        <v>0</v>
      </c>
      <c r="NZM16" s="6">
        <f t="shared" si="423"/>
        <v>0</v>
      </c>
      <c r="NZN16" s="6">
        <f t="shared" si="423"/>
        <v>0</v>
      </c>
      <c r="NZO16" s="6">
        <f t="shared" si="423"/>
        <v>0</v>
      </c>
      <c r="NZP16" s="6">
        <f t="shared" si="423"/>
        <v>0</v>
      </c>
      <c r="NZQ16" s="6">
        <f t="shared" si="423"/>
        <v>0</v>
      </c>
      <c r="NZR16" s="6">
        <f t="shared" si="423"/>
        <v>0</v>
      </c>
      <c r="NZS16" s="6">
        <f t="shared" si="423"/>
        <v>0</v>
      </c>
      <c r="NZT16" s="6">
        <f t="shared" si="423"/>
        <v>0</v>
      </c>
      <c r="NZU16" s="6">
        <f t="shared" si="423"/>
        <v>0</v>
      </c>
      <c r="NZV16" s="6">
        <f t="shared" si="423"/>
        <v>0</v>
      </c>
      <c r="NZW16" s="6">
        <f t="shared" si="423"/>
        <v>0</v>
      </c>
      <c r="NZX16" s="6">
        <f t="shared" si="423"/>
        <v>0</v>
      </c>
      <c r="NZY16" s="6">
        <f t="shared" si="423"/>
        <v>0</v>
      </c>
      <c r="NZZ16" s="6">
        <f t="shared" si="423"/>
        <v>0</v>
      </c>
      <c r="OAA16" s="6">
        <f t="shared" si="423"/>
        <v>0</v>
      </c>
      <c r="OAB16" s="6">
        <f t="shared" si="423"/>
        <v>0</v>
      </c>
      <c r="OAC16" s="6">
        <f t="shared" si="423"/>
        <v>0</v>
      </c>
      <c r="OAD16" s="6">
        <f t="shared" si="423"/>
        <v>0</v>
      </c>
      <c r="OAE16" s="6">
        <f t="shared" si="423"/>
        <v>0</v>
      </c>
      <c r="OAF16" s="6">
        <f t="shared" si="423"/>
        <v>0</v>
      </c>
      <c r="OAG16" s="6">
        <f t="shared" si="423"/>
        <v>0</v>
      </c>
      <c r="OAH16" s="6">
        <f t="shared" si="423"/>
        <v>0</v>
      </c>
      <c r="OAI16" s="6">
        <f t="shared" si="423"/>
        <v>0</v>
      </c>
      <c r="OAJ16" s="6">
        <f t="shared" si="423"/>
        <v>0</v>
      </c>
      <c r="OAK16" s="6">
        <f t="shared" si="423"/>
        <v>0</v>
      </c>
      <c r="OAL16" s="6">
        <f t="shared" si="423"/>
        <v>0</v>
      </c>
      <c r="OAM16" s="6">
        <f t="shared" si="423"/>
        <v>0</v>
      </c>
      <c r="OAN16" s="6">
        <f t="shared" si="423"/>
        <v>0</v>
      </c>
      <c r="OAO16" s="6">
        <f t="shared" si="423"/>
        <v>0</v>
      </c>
      <c r="OAP16" s="6">
        <f t="shared" si="423"/>
        <v>0</v>
      </c>
      <c r="OAQ16" s="6">
        <f t="shared" si="423"/>
        <v>0</v>
      </c>
      <c r="OAR16" s="6">
        <f t="shared" si="423"/>
        <v>0</v>
      </c>
      <c r="OAS16" s="6">
        <f t="shared" si="423"/>
        <v>0</v>
      </c>
      <c r="OAT16" s="6">
        <f t="shared" si="423"/>
        <v>0</v>
      </c>
      <c r="OAU16" s="6">
        <f t="shared" si="423"/>
        <v>0</v>
      </c>
      <c r="OAV16" s="6">
        <f t="shared" si="423"/>
        <v>0</v>
      </c>
      <c r="OAW16" s="6">
        <f t="shared" si="423"/>
        <v>0</v>
      </c>
      <c r="OAX16" s="6">
        <f t="shared" si="423"/>
        <v>0</v>
      </c>
      <c r="OAY16" s="6">
        <f t="shared" si="423"/>
        <v>0</v>
      </c>
      <c r="OAZ16" s="6">
        <f t="shared" si="423"/>
        <v>0</v>
      </c>
      <c r="OBA16" s="6">
        <f t="shared" si="423"/>
        <v>0</v>
      </c>
      <c r="OBB16" s="6">
        <f t="shared" si="423"/>
        <v>0</v>
      </c>
      <c r="OBC16" s="6">
        <f t="shared" si="423"/>
        <v>0</v>
      </c>
      <c r="OBD16" s="6">
        <f t="shared" ref="OBD16:ODO16" si="424">+OBD13+OBD14+OBD15</f>
        <v>0</v>
      </c>
      <c r="OBE16" s="6">
        <f t="shared" si="424"/>
        <v>0</v>
      </c>
      <c r="OBF16" s="6">
        <f t="shared" si="424"/>
        <v>0</v>
      </c>
      <c r="OBG16" s="6">
        <f t="shared" si="424"/>
        <v>0</v>
      </c>
      <c r="OBH16" s="6">
        <f t="shared" si="424"/>
        <v>0</v>
      </c>
      <c r="OBI16" s="6">
        <f t="shared" si="424"/>
        <v>0</v>
      </c>
      <c r="OBJ16" s="6">
        <f t="shared" si="424"/>
        <v>0</v>
      </c>
      <c r="OBK16" s="6">
        <f t="shared" si="424"/>
        <v>0</v>
      </c>
      <c r="OBL16" s="6">
        <f t="shared" si="424"/>
        <v>0</v>
      </c>
      <c r="OBM16" s="6">
        <f t="shared" si="424"/>
        <v>0</v>
      </c>
      <c r="OBN16" s="6">
        <f t="shared" si="424"/>
        <v>0</v>
      </c>
      <c r="OBO16" s="6">
        <f t="shared" si="424"/>
        <v>0</v>
      </c>
      <c r="OBP16" s="6">
        <f t="shared" si="424"/>
        <v>0</v>
      </c>
      <c r="OBQ16" s="6">
        <f t="shared" si="424"/>
        <v>0</v>
      </c>
      <c r="OBR16" s="6">
        <f t="shared" si="424"/>
        <v>0</v>
      </c>
      <c r="OBS16" s="6">
        <f t="shared" si="424"/>
        <v>0</v>
      </c>
      <c r="OBT16" s="6">
        <f t="shared" si="424"/>
        <v>0</v>
      </c>
      <c r="OBU16" s="6">
        <f t="shared" si="424"/>
        <v>0</v>
      </c>
      <c r="OBV16" s="6">
        <f t="shared" si="424"/>
        <v>0</v>
      </c>
      <c r="OBW16" s="6">
        <f t="shared" si="424"/>
        <v>0</v>
      </c>
      <c r="OBX16" s="6">
        <f t="shared" si="424"/>
        <v>0</v>
      </c>
      <c r="OBY16" s="6">
        <f t="shared" si="424"/>
        <v>0</v>
      </c>
      <c r="OBZ16" s="6">
        <f t="shared" si="424"/>
        <v>0</v>
      </c>
      <c r="OCA16" s="6">
        <f t="shared" si="424"/>
        <v>0</v>
      </c>
      <c r="OCB16" s="6">
        <f t="shared" si="424"/>
        <v>0</v>
      </c>
      <c r="OCC16" s="6">
        <f t="shared" si="424"/>
        <v>0</v>
      </c>
      <c r="OCD16" s="6">
        <f t="shared" si="424"/>
        <v>0</v>
      </c>
      <c r="OCE16" s="6">
        <f t="shared" si="424"/>
        <v>0</v>
      </c>
      <c r="OCF16" s="6">
        <f t="shared" si="424"/>
        <v>0</v>
      </c>
      <c r="OCG16" s="6">
        <f t="shared" si="424"/>
        <v>0</v>
      </c>
      <c r="OCH16" s="6">
        <f t="shared" si="424"/>
        <v>0</v>
      </c>
      <c r="OCI16" s="6">
        <f t="shared" si="424"/>
        <v>0</v>
      </c>
      <c r="OCJ16" s="6">
        <f t="shared" si="424"/>
        <v>0</v>
      </c>
      <c r="OCK16" s="6">
        <f t="shared" si="424"/>
        <v>0</v>
      </c>
      <c r="OCL16" s="6">
        <f t="shared" si="424"/>
        <v>0</v>
      </c>
      <c r="OCM16" s="6">
        <f t="shared" si="424"/>
        <v>0</v>
      </c>
      <c r="OCN16" s="6">
        <f t="shared" si="424"/>
        <v>0</v>
      </c>
      <c r="OCO16" s="6">
        <f t="shared" si="424"/>
        <v>0</v>
      </c>
      <c r="OCP16" s="6">
        <f t="shared" si="424"/>
        <v>0</v>
      </c>
      <c r="OCQ16" s="6">
        <f t="shared" si="424"/>
        <v>0</v>
      </c>
      <c r="OCR16" s="6">
        <f t="shared" si="424"/>
        <v>0</v>
      </c>
      <c r="OCS16" s="6">
        <f t="shared" si="424"/>
        <v>0</v>
      </c>
      <c r="OCT16" s="6">
        <f t="shared" si="424"/>
        <v>0</v>
      </c>
      <c r="OCU16" s="6">
        <f t="shared" si="424"/>
        <v>0</v>
      </c>
      <c r="OCV16" s="6">
        <f t="shared" si="424"/>
        <v>0</v>
      </c>
      <c r="OCW16" s="6">
        <f t="shared" si="424"/>
        <v>0</v>
      </c>
      <c r="OCX16" s="6">
        <f t="shared" si="424"/>
        <v>0</v>
      </c>
      <c r="OCY16" s="6">
        <f t="shared" si="424"/>
        <v>0</v>
      </c>
      <c r="OCZ16" s="6">
        <f t="shared" si="424"/>
        <v>0</v>
      </c>
      <c r="ODA16" s="6">
        <f t="shared" si="424"/>
        <v>0</v>
      </c>
      <c r="ODB16" s="6">
        <f t="shared" si="424"/>
        <v>0</v>
      </c>
      <c r="ODC16" s="6">
        <f t="shared" si="424"/>
        <v>0</v>
      </c>
      <c r="ODD16" s="6">
        <f t="shared" si="424"/>
        <v>0</v>
      </c>
      <c r="ODE16" s="6">
        <f t="shared" si="424"/>
        <v>0</v>
      </c>
      <c r="ODF16" s="6">
        <f t="shared" si="424"/>
        <v>0</v>
      </c>
      <c r="ODG16" s="6">
        <f t="shared" si="424"/>
        <v>0</v>
      </c>
      <c r="ODH16" s="6">
        <f t="shared" si="424"/>
        <v>0</v>
      </c>
      <c r="ODI16" s="6">
        <f t="shared" si="424"/>
        <v>0</v>
      </c>
      <c r="ODJ16" s="6">
        <f t="shared" si="424"/>
        <v>0</v>
      </c>
      <c r="ODK16" s="6">
        <f t="shared" si="424"/>
        <v>0</v>
      </c>
      <c r="ODL16" s="6">
        <f t="shared" si="424"/>
        <v>0</v>
      </c>
      <c r="ODM16" s="6">
        <f t="shared" si="424"/>
        <v>0</v>
      </c>
      <c r="ODN16" s="6">
        <f t="shared" si="424"/>
        <v>0</v>
      </c>
      <c r="ODO16" s="6">
        <f t="shared" si="424"/>
        <v>0</v>
      </c>
      <c r="ODP16" s="6">
        <f t="shared" ref="ODP16:OGA16" si="425">+ODP13+ODP14+ODP15</f>
        <v>0</v>
      </c>
      <c r="ODQ16" s="6">
        <f t="shared" si="425"/>
        <v>0</v>
      </c>
      <c r="ODR16" s="6">
        <f t="shared" si="425"/>
        <v>0</v>
      </c>
      <c r="ODS16" s="6">
        <f t="shared" si="425"/>
        <v>0</v>
      </c>
      <c r="ODT16" s="6">
        <f t="shared" si="425"/>
        <v>0</v>
      </c>
      <c r="ODU16" s="6">
        <f t="shared" si="425"/>
        <v>0</v>
      </c>
      <c r="ODV16" s="6">
        <f t="shared" si="425"/>
        <v>0</v>
      </c>
      <c r="ODW16" s="6">
        <f t="shared" si="425"/>
        <v>0</v>
      </c>
      <c r="ODX16" s="6">
        <f t="shared" si="425"/>
        <v>0</v>
      </c>
      <c r="ODY16" s="6">
        <f t="shared" si="425"/>
        <v>0</v>
      </c>
      <c r="ODZ16" s="6">
        <f t="shared" si="425"/>
        <v>0</v>
      </c>
      <c r="OEA16" s="6">
        <f t="shared" si="425"/>
        <v>0</v>
      </c>
      <c r="OEB16" s="6">
        <f t="shared" si="425"/>
        <v>0</v>
      </c>
      <c r="OEC16" s="6">
        <f t="shared" si="425"/>
        <v>0</v>
      </c>
      <c r="OED16" s="6">
        <f t="shared" si="425"/>
        <v>0</v>
      </c>
      <c r="OEE16" s="6">
        <f t="shared" si="425"/>
        <v>0</v>
      </c>
      <c r="OEF16" s="6">
        <f t="shared" si="425"/>
        <v>0</v>
      </c>
      <c r="OEG16" s="6">
        <f t="shared" si="425"/>
        <v>0</v>
      </c>
      <c r="OEH16" s="6">
        <f t="shared" si="425"/>
        <v>0</v>
      </c>
      <c r="OEI16" s="6">
        <f t="shared" si="425"/>
        <v>0</v>
      </c>
      <c r="OEJ16" s="6">
        <f t="shared" si="425"/>
        <v>0</v>
      </c>
      <c r="OEK16" s="6">
        <f t="shared" si="425"/>
        <v>0</v>
      </c>
      <c r="OEL16" s="6">
        <f t="shared" si="425"/>
        <v>0</v>
      </c>
      <c r="OEM16" s="6">
        <f t="shared" si="425"/>
        <v>0</v>
      </c>
      <c r="OEN16" s="6">
        <f t="shared" si="425"/>
        <v>0</v>
      </c>
      <c r="OEO16" s="6">
        <f t="shared" si="425"/>
        <v>0</v>
      </c>
      <c r="OEP16" s="6">
        <f t="shared" si="425"/>
        <v>0</v>
      </c>
      <c r="OEQ16" s="6">
        <f t="shared" si="425"/>
        <v>0</v>
      </c>
      <c r="OER16" s="6">
        <f t="shared" si="425"/>
        <v>0</v>
      </c>
      <c r="OES16" s="6">
        <f t="shared" si="425"/>
        <v>0</v>
      </c>
      <c r="OET16" s="6">
        <f t="shared" si="425"/>
        <v>0</v>
      </c>
      <c r="OEU16" s="6">
        <f t="shared" si="425"/>
        <v>0</v>
      </c>
      <c r="OEV16" s="6">
        <f t="shared" si="425"/>
        <v>0</v>
      </c>
      <c r="OEW16" s="6">
        <f t="shared" si="425"/>
        <v>0</v>
      </c>
      <c r="OEX16" s="6">
        <f t="shared" si="425"/>
        <v>0</v>
      </c>
      <c r="OEY16" s="6">
        <f t="shared" si="425"/>
        <v>0</v>
      </c>
      <c r="OEZ16" s="6">
        <f t="shared" si="425"/>
        <v>0</v>
      </c>
      <c r="OFA16" s="6">
        <f t="shared" si="425"/>
        <v>0</v>
      </c>
      <c r="OFB16" s="6">
        <f t="shared" si="425"/>
        <v>0</v>
      </c>
      <c r="OFC16" s="6">
        <f t="shared" si="425"/>
        <v>0</v>
      </c>
      <c r="OFD16" s="6">
        <f t="shared" si="425"/>
        <v>0</v>
      </c>
      <c r="OFE16" s="6">
        <f t="shared" si="425"/>
        <v>0</v>
      </c>
      <c r="OFF16" s="6">
        <f t="shared" si="425"/>
        <v>0</v>
      </c>
      <c r="OFG16" s="6">
        <f t="shared" si="425"/>
        <v>0</v>
      </c>
      <c r="OFH16" s="6">
        <f t="shared" si="425"/>
        <v>0</v>
      </c>
      <c r="OFI16" s="6">
        <f t="shared" si="425"/>
        <v>0</v>
      </c>
      <c r="OFJ16" s="6">
        <f t="shared" si="425"/>
        <v>0</v>
      </c>
      <c r="OFK16" s="6">
        <f t="shared" si="425"/>
        <v>0</v>
      </c>
      <c r="OFL16" s="6">
        <f t="shared" si="425"/>
        <v>0</v>
      </c>
      <c r="OFM16" s="6">
        <f t="shared" si="425"/>
        <v>0</v>
      </c>
      <c r="OFN16" s="6">
        <f t="shared" si="425"/>
        <v>0</v>
      </c>
      <c r="OFO16" s="6">
        <f t="shared" si="425"/>
        <v>0</v>
      </c>
      <c r="OFP16" s="6">
        <f t="shared" si="425"/>
        <v>0</v>
      </c>
      <c r="OFQ16" s="6">
        <f t="shared" si="425"/>
        <v>0</v>
      </c>
      <c r="OFR16" s="6">
        <f t="shared" si="425"/>
        <v>0</v>
      </c>
      <c r="OFS16" s="6">
        <f t="shared" si="425"/>
        <v>0</v>
      </c>
      <c r="OFT16" s="6">
        <f t="shared" si="425"/>
        <v>0</v>
      </c>
      <c r="OFU16" s="6">
        <f t="shared" si="425"/>
        <v>0</v>
      </c>
      <c r="OFV16" s="6">
        <f t="shared" si="425"/>
        <v>0</v>
      </c>
      <c r="OFW16" s="6">
        <f t="shared" si="425"/>
        <v>0</v>
      </c>
      <c r="OFX16" s="6">
        <f t="shared" si="425"/>
        <v>0</v>
      </c>
      <c r="OFY16" s="6">
        <f t="shared" si="425"/>
        <v>0</v>
      </c>
      <c r="OFZ16" s="6">
        <f t="shared" si="425"/>
        <v>0</v>
      </c>
      <c r="OGA16" s="6">
        <f t="shared" si="425"/>
        <v>0</v>
      </c>
      <c r="OGB16" s="6">
        <f t="shared" ref="OGB16:OIM16" si="426">+OGB13+OGB14+OGB15</f>
        <v>0</v>
      </c>
      <c r="OGC16" s="6">
        <f t="shared" si="426"/>
        <v>0</v>
      </c>
      <c r="OGD16" s="6">
        <f t="shared" si="426"/>
        <v>0</v>
      </c>
      <c r="OGE16" s="6">
        <f t="shared" si="426"/>
        <v>0</v>
      </c>
      <c r="OGF16" s="6">
        <f t="shared" si="426"/>
        <v>0</v>
      </c>
      <c r="OGG16" s="6">
        <f t="shared" si="426"/>
        <v>0</v>
      </c>
      <c r="OGH16" s="6">
        <f t="shared" si="426"/>
        <v>0</v>
      </c>
      <c r="OGI16" s="6">
        <f t="shared" si="426"/>
        <v>0</v>
      </c>
      <c r="OGJ16" s="6">
        <f t="shared" si="426"/>
        <v>0</v>
      </c>
      <c r="OGK16" s="6">
        <f t="shared" si="426"/>
        <v>0</v>
      </c>
      <c r="OGL16" s="6">
        <f t="shared" si="426"/>
        <v>0</v>
      </c>
      <c r="OGM16" s="6">
        <f t="shared" si="426"/>
        <v>0</v>
      </c>
      <c r="OGN16" s="6">
        <f t="shared" si="426"/>
        <v>0</v>
      </c>
      <c r="OGO16" s="6">
        <f t="shared" si="426"/>
        <v>0</v>
      </c>
      <c r="OGP16" s="6">
        <f t="shared" si="426"/>
        <v>0</v>
      </c>
      <c r="OGQ16" s="6">
        <f t="shared" si="426"/>
        <v>0</v>
      </c>
      <c r="OGR16" s="6">
        <f t="shared" si="426"/>
        <v>0</v>
      </c>
      <c r="OGS16" s="6">
        <f t="shared" si="426"/>
        <v>0</v>
      </c>
      <c r="OGT16" s="6">
        <f t="shared" si="426"/>
        <v>0</v>
      </c>
      <c r="OGU16" s="6">
        <f t="shared" si="426"/>
        <v>0</v>
      </c>
      <c r="OGV16" s="6">
        <f t="shared" si="426"/>
        <v>0</v>
      </c>
      <c r="OGW16" s="6">
        <f t="shared" si="426"/>
        <v>0</v>
      </c>
      <c r="OGX16" s="6">
        <f t="shared" si="426"/>
        <v>0</v>
      </c>
      <c r="OGY16" s="6">
        <f t="shared" si="426"/>
        <v>0</v>
      </c>
      <c r="OGZ16" s="6">
        <f t="shared" si="426"/>
        <v>0</v>
      </c>
      <c r="OHA16" s="6">
        <f t="shared" si="426"/>
        <v>0</v>
      </c>
      <c r="OHB16" s="6">
        <f t="shared" si="426"/>
        <v>0</v>
      </c>
      <c r="OHC16" s="6">
        <f t="shared" si="426"/>
        <v>0</v>
      </c>
      <c r="OHD16" s="6">
        <f t="shared" si="426"/>
        <v>0</v>
      </c>
      <c r="OHE16" s="6">
        <f t="shared" si="426"/>
        <v>0</v>
      </c>
      <c r="OHF16" s="6">
        <f t="shared" si="426"/>
        <v>0</v>
      </c>
      <c r="OHG16" s="6">
        <f t="shared" si="426"/>
        <v>0</v>
      </c>
      <c r="OHH16" s="6">
        <f t="shared" si="426"/>
        <v>0</v>
      </c>
      <c r="OHI16" s="6">
        <f t="shared" si="426"/>
        <v>0</v>
      </c>
      <c r="OHJ16" s="6">
        <f t="shared" si="426"/>
        <v>0</v>
      </c>
      <c r="OHK16" s="6">
        <f t="shared" si="426"/>
        <v>0</v>
      </c>
      <c r="OHL16" s="6">
        <f t="shared" si="426"/>
        <v>0</v>
      </c>
      <c r="OHM16" s="6">
        <f t="shared" si="426"/>
        <v>0</v>
      </c>
      <c r="OHN16" s="6">
        <f t="shared" si="426"/>
        <v>0</v>
      </c>
      <c r="OHO16" s="6">
        <f t="shared" si="426"/>
        <v>0</v>
      </c>
      <c r="OHP16" s="6">
        <f t="shared" si="426"/>
        <v>0</v>
      </c>
      <c r="OHQ16" s="6">
        <f t="shared" si="426"/>
        <v>0</v>
      </c>
      <c r="OHR16" s="6">
        <f t="shared" si="426"/>
        <v>0</v>
      </c>
      <c r="OHS16" s="6">
        <f t="shared" si="426"/>
        <v>0</v>
      </c>
      <c r="OHT16" s="6">
        <f t="shared" si="426"/>
        <v>0</v>
      </c>
      <c r="OHU16" s="6">
        <f t="shared" si="426"/>
        <v>0</v>
      </c>
      <c r="OHV16" s="6">
        <f t="shared" si="426"/>
        <v>0</v>
      </c>
      <c r="OHW16" s="6">
        <f t="shared" si="426"/>
        <v>0</v>
      </c>
      <c r="OHX16" s="6">
        <f t="shared" si="426"/>
        <v>0</v>
      </c>
      <c r="OHY16" s="6">
        <f t="shared" si="426"/>
        <v>0</v>
      </c>
      <c r="OHZ16" s="6">
        <f t="shared" si="426"/>
        <v>0</v>
      </c>
      <c r="OIA16" s="6">
        <f t="shared" si="426"/>
        <v>0</v>
      </c>
      <c r="OIB16" s="6">
        <f t="shared" si="426"/>
        <v>0</v>
      </c>
      <c r="OIC16" s="6">
        <f t="shared" si="426"/>
        <v>0</v>
      </c>
      <c r="OID16" s="6">
        <f t="shared" si="426"/>
        <v>0</v>
      </c>
      <c r="OIE16" s="6">
        <f t="shared" si="426"/>
        <v>0</v>
      </c>
      <c r="OIF16" s="6">
        <f t="shared" si="426"/>
        <v>0</v>
      </c>
      <c r="OIG16" s="6">
        <f t="shared" si="426"/>
        <v>0</v>
      </c>
      <c r="OIH16" s="6">
        <f t="shared" si="426"/>
        <v>0</v>
      </c>
      <c r="OII16" s="6">
        <f t="shared" si="426"/>
        <v>0</v>
      </c>
      <c r="OIJ16" s="6">
        <f t="shared" si="426"/>
        <v>0</v>
      </c>
      <c r="OIK16" s="6">
        <f t="shared" si="426"/>
        <v>0</v>
      </c>
      <c r="OIL16" s="6">
        <f t="shared" si="426"/>
        <v>0</v>
      </c>
      <c r="OIM16" s="6">
        <f t="shared" si="426"/>
        <v>0</v>
      </c>
      <c r="OIN16" s="6">
        <f t="shared" ref="OIN16:OKY16" si="427">+OIN13+OIN14+OIN15</f>
        <v>0</v>
      </c>
      <c r="OIO16" s="6">
        <f t="shared" si="427"/>
        <v>0</v>
      </c>
      <c r="OIP16" s="6">
        <f t="shared" si="427"/>
        <v>0</v>
      </c>
      <c r="OIQ16" s="6">
        <f t="shared" si="427"/>
        <v>0</v>
      </c>
      <c r="OIR16" s="6">
        <f t="shared" si="427"/>
        <v>0</v>
      </c>
      <c r="OIS16" s="6">
        <f t="shared" si="427"/>
        <v>0</v>
      </c>
      <c r="OIT16" s="6">
        <f t="shared" si="427"/>
        <v>0</v>
      </c>
      <c r="OIU16" s="6">
        <f t="shared" si="427"/>
        <v>0</v>
      </c>
      <c r="OIV16" s="6">
        <f t="shared" si="427"/>
        <v>0</v>
      </c>
      <c r="OIW16" s="6">
        <f t="shared" si="427"/>
        <v>0</v>
      </c>
      <c r="OIX16" s="6">
        <f t="shared" si="427"/>
        <v>0</v>
      </c>
      <c r="OIY16" s="6">
        <f t="shared" si="427"/>
        <v>0</v>
      </c>
      <c r="OIZ16" s="6">
        <f t="shared" si="427"/>
        <v>0</v>
      </c>
      <c r="OJA16" s="6">
        <f t="shared" si="427"/>
        <v>0</v>
      </c>
      <c r="OJB16" s="6">
        <f t="shared" si="427"/>
        <v>0</v>
      </c>
      <c r="OJC16" s="6">
        <f t="shared" si="427"/>
        <v>0</v>
      </c>
      <c r="OJD16" s="6">
        <f t="shared" si="427"/>
        <v>0</v>
      </c>
      <c r="OJE16" s="6">
        <f t="shared" si="427"/>
        <v>0</v>
      </c>
      <c r="OJF16" s="6">
        <f t="shared" si="427"/>
        <v>0</v>
      </c>
      <c r="OJG16" s="6">
        <f t="shared" si="427"/>
        <v>0</v>
      </c>
      <c r="OJH16" s="6">
        <f t="shared" si="427"/>
        <v>0</v>
      </c>
      <c r="OJI16" s="6">
        <f t="shared" si="427"/>
        <v>0</v>
      </c>
      <c r="OJJ16" s="6">
        <f t="shared" si="427"/>
        <v>0</v>
      </c>
      <c r="OJK16" s="6">
        <f t="shared" si="427"/>
        <v>0</v>
      </c>
      <c r="OJL16" s="6">
        <f t="shared" si="427"/>
        <v>0</v>
      </c>
      <c r="OJM16" s="6">
        <f t="shared" si="427"/>
        <v>0</v>
      </c>
      <c r="OJN16" s="6">
        <f t="shared" si="427"/>
        <v>0</v>
      </c>
      <c r="OJO16" s="6">
        <f t="shared" si="427"/>
        <v>0</v>
      </c>
      <c r="OJP16" s="6">
        <f t="shared" si="427"/>
        <v>0</v>
      </c>
      <c r="OJQ16" s="6">
        <f t="shared" si="427"/>
        <v>0</v>
      </c>
      <c r="OJR16" s="6">
        <f t="shared" si="427"/>
        <v>0</v>
      </c>
      <c r="OJS16" s="6">
        <f t="shared" si="427"/>
        <v>0</v>
      </c>
      <c r="OJT16" s="6">
        <f t="shared" si="427"/>
        <v>0</v>
      </c>
      <c r="OJU16" s="6">
        <f t="shared" si="427"/>
        <v>0</v>
      </c>
      <c r="OJV16" s="6">
        <f t="shared" si="427"/>
        <v>0</v>
      </c>
      <c r="OJW16" s="6">
        <f t="shared" si="427"/>
        <v>0</v>
      </c>
      <c r="OJX16" s="6">
        <f t="shared" si="427"/>
        <v>0</v>
      </c>
      <c r="OJY16" s="6">
        <f t="shared" si="427"/>
        <v>0</v>
      </c>
      <c r="OJZ16" s="6">
        <f t="shared" si="427"/>
        <v>0</v>
      </c>
      <c r="OKA16" s="6">
        <f t="shared" si="427"/>
        <v>0</v>
      </c>
      <c r="OKB16" s="6">
        <f t="shared" si="427"/>
        <v>0</v>
      </c>
      <c r="OKC16" s="6">
        <f t="shared" si="427"/>
        <v>0</v>
      </c>
      <c r="OKD16" s="6">
        <f t="shared" si="427"/>
        <v>0</v>
      </c>
      <c r="OKE16" s="6">
        <f t="shared" si="427"/>
        <v>0</v>
      </c>
      <c r="OKF16" s="6">
        <f t="shared" si="427"/>
        <v>0</v>
      </c>
      <c r="OKG16" s="6">
        <f t="shared" si="427"/>
        <v>0</v>
      </c>
      <c r="OKH16" s="6">
        <f t="shared" si="427"/>
        <v>0</v>
      </c>
      <c r="OKI16" s="6">
        <f t="shared" si="427"/>
        <v>0</v>
      </c>
      <c r="OKJ16" s="6">
        <f t="shared" si="427"/>
        <v>0</v>
      </c>
      <c r="OKK16" s="6">
        <f t="shared" si="427"/>
        <v>0</v>
      </c>
      <c r="OKL16" s="6">
        <f t="shared" si="427"/>
        <v>0</v>
      </c>
      <c r="OKM16" s="6">
        <f t="shared" si="427"/>
        <v>0</v>
      </c>
      <c r="OKN16" s="6">
        <f t="shared" si="427"/>
        <v>0</v>
      </c>
      <c r="OKO16" s="6">
        <f t="shared" si="427"/>
        <v>0</v>
      </c>
      <c r="OKP16" s="6">
        <f t="shared" si="427"/>
        <v>0</v>
      </c>
      <c r="OKQ16" s="6">
        <f t="shared" si="427"/>
        <v>0</v>
      </c>
      <c r="OKR16" s="6">
        <f t="shared" si="427"/>
        <v>0</v>
      </c>
      <c r="OKS16" s="6">
        <f t="shared" si="427"/>
        <v>0</v>
      </c>
      <c r="OKT16" s="6">
        <f t="shared" si="427"/>
        <v>0</v>
      </c>
      <c r="OKU16" s="6">
        <f t="shared" si="427"/>
        <v>0</v>
      </c>
      <c r="OKV16" s="6">
        <f t="shared" si="427"/>
        <v>0</v>
      </c>
      <c r="OKW16" s="6">
        <f t="shared" si="427"/>
        <v>0</v>
      </c>
      <c r="OKX16" s="6">
        <f t="shared" si="427"/>
        <v>0</v>
      </c>
      <c r="OKY16" s="6">
        <f t="shared" si="427"/>
        <v>0</v>
      </c>
      <c r="OKZ16" s="6">
        <f t="shared" ref="OKZ16:ONK16" si="428">+OKZ13+OKZ14+OKZ15</f>
        <v>0</v>
      </c>
      <c r="OLA16" s="6">
        <f t="shared" si="428"/>
        <v>0</v>
      </c>
      <c r="OLB16" s="6">
        <f t="shared" si="428"/>
        <v>0</v>
      </c>
      <c r="OLC16" s="6">
        <f t="shared" si="428"/>
        <v>0</v>
      </c>
      <c r="OLD16" s="6">
        <f t="shared" si="428"/>
        <v>0</v>
      </c>
      <c r="OLE16" s="6">
        <f t="shared" si="428"/>
        <v>0</v>
      </c>
      <c r="OLF16" s="6">
        <f t="shared" si="428"/>
        <v>0</v>
      </c>
      <c r="OLG16" s="6">
        <f t="shared" si="428"/>
        <v>0</v>
      </c>
      <c r="OLH16" s="6">
        <f t="shared" si="428"/>
        <v>0</v>
      </c>
      <c r="OLI16" s="6">
        <f t="shared" si="428"/>
        <v>0</v>
      </c>
      <c r="OLJ16" s="6">
        <f t="shared" si="428"/>
        <v>0</v>
      </c>
      <c r="OLK16" s="6">
        <f t="shared" si="428"/>
        <v>0</v>
      </c>
      <c r="OLL16" s="6">
        <f t="shared" si="428"/>
        <v>0</v>
      </c>
      <c r="OLM16" s="6">
        <f t="shared" si="428"/>
        <v>0</v>
      </c>
      <c r="OLN16" s="6">
        <f t="shared" si="428"/>
        <v>0</v>
      </c>
      <c r="OLO16" s="6">
        <f t="shared" si="428"/>
        <v>0</v>
      </c>
      <c r="OLP16" s="6">
        <f t="shared" si="428"/>
        <v>0</v>
      </c>
      <c r="OLQ16" s="6">
        <f t="shared" si="428"/>
        <v>0</v>
      </c>
      <c r="OLR16" s="6">
        <f t="shared" si="428"/>
        <v>0</v>
      </c>
      <c r="OLS16" s="6">
        <f t="shared" si="428"/>
        <v>0</v>
      </c>
      <c r="OLT16" s="6">
        <f t="shared" si="428"/>
        <v>0</v>
      </c>
      <c r="OLU16" s="6">
        <f t="shared" si="428"/>
        <v>0</v>
      </c>
      <c r="OLV16" s="6">
        <f t="shared" si="428"/>
        <v>0</v>
      </c>
      <c r="OLW16" s="6">
        <f t="shared" si="428"/>
        <v>0</v>
      </c>
      <c r="OLX16" s="6">
        <f t="shared" si="428"/>
        <v>0</v>
      </c>
      <c r="OLY16" s="6">
        <f t="shared" si="428"/>
        <v>0</v>
      </c>
      <c r="OLZ16" s="6">
        <f t="shared" si="428"/>
        <v>0</v>
      </c>
      <c r="OMA16" s="6">
        <f t="shared" si="428"/>
        <v>0</v>
      </c>
      <c r="OMB16" s="6">
        <f t="shared" si="428"/>
        <v>0</v>
      </c>
      <c r="OMC16" s="6">
        <f t="shared" si="428"/>
        <v>0</v>
      </c>
      <c r="OMD16" s="6">
        <f t="shared" si="428"/>
        <v>0</v>
      </c>
      <c r="OME16" s="6">
        <f t="shared" si="428"/>
        <v>0</v>
      </c>
      <c r="OMF16" s="6">
        <f t="shared" si="428"/>
        <v>0</v>
      </c>
      <c r="OMG16" s="6">
        <f t="shared" si="428"/>
        <v>0</v>
      </c>
      <c r="OMH16" s="6">
        <f t="shared" si="428"/>
        <v>0</v>
      </c>
      <c r="OMI16" s="6">
        <f t="shared" si="428"/>
        <v>0</v>
      </c>
      <c r="OMJ16" s="6">
        <f t="shared" si="428"/>
        <v>0</v>
      </c>
      <c r="OMK16" s="6">
        <f t="shared" si="428"/>
        <v>0</v>
      </c>
      <c r="OML16" s="6">
        <f t="shared" si="428"/>
        <v>0</v>
      </c>
      <c r="OMM16" s="6">
        <f t="shared" si="428"/>
        <v>0</v>
      </c>
      <c r="OMN16" s="6">
        <f t="shared" si="428"/>
        <v>0</v>
      </c>
      <c r="OMO16" s="6">
        <f t="shared" si="428"/>
        <v>0</v>
      </c>
      <c r="OMP16" s="6">
        <f t="shared" si="428"/>
        <v>0</v>
      </c>
      <c r="OMQ16" s="6">
        <f t="shared" si="428"/>
        <v>0</v>
      </c>
      <c r="OMR16" s="6">
        <f t="shared" si="428"/>
        <v>0</v>
      </c>
      <c r="OMS16" s="6">
        <f t="shared" si="428"/>
        <v>0</v>
      </c>
      <c r="OMT16" s="6">
        <f t="shared" si="428"/>
        <v>0</v>
      </c>
      <c r="OMU16" s="6">
        <f t="shared" si="428"/>
        <v>0</v>
      </c>
      <c r="OMV16" s="6">
        <f t="shared" si="428"/>
        <v>0</v>
      </c>
      <c r="OMW16" s="6">
        <f t="shared" si="428"/>
        <v>0</v>
      </c>
      <c r="OMX16" s="6">
        <f t="shared" si="428"/>
        <v>0</v>
      </c>
      <c r="OMY16" s="6">
        <f t="shared" si="428"/>
        <v>0</v>
      </c>
      <c r="OMZ16" s="6">
        <f t="shared" si="428"/>
        <v>0</v>
      </c>
      <c r="ONA16" s="6">
        <f t="shared" si="428"/>
        <v>0</v>
      </c>
      <c r="ONB16" s="6">
        <f t="shared" si="428"/>
        <v>0</v>
      </c>
      <c r="ONC16" s="6">
        <f t="shared" si="428"/>
        <v>0</v>
      </c>
      <c r="OND16" s="6">
        <f t="shared" si="428"/>
        <v>0</v>
      </c>
      <c r="ONE16" s="6">
        <f t="shared" si="428"/>
        <v>0</v>
      </c>
      <c r="ONF16" s="6">
        <f t="shared" si="428"/>
        <v>0</v>
      </c>
      <c r="ONG16" s="6">
        <f t="shared" si="428"/>
        <v>0</v>
      </c>
      <c r="ONH16" s="6">
        <f t="shared" si="428"/>
        <v>0</v>
      </c>
      <c r="ONI16" s="6">
        <f t="shared" si="428"/>
        <v>0</v>
      </c>
      <c r="ONJ16" s="6">
        <f t="shared" si="428"/>
        <v>0</v>
      </c>
      <c r="ONK16" s="6">
        <f t="shared" si="428"/>
        <v>0</v>
      </c>
      <c r="ONL16" s="6">
        <f t="shared" ref="ONL16:OPW16" si="429">+ONL13+ONL14+ONL15</f>
        <v>0</v>
      </c>
      <c r="ONM16" s="6">
        <f t="shared" si="429"/>
        <v>0</v>
      </c>
      <c r="ONN16" s="6">
        <f t="shared" si="429"/>
        <v>0</v>
      </c>
      <c r="ONO16" s="6">
        <f t="shared" si="429"/>
        <v>0</v>
      </c>
      <c r="ONP16" s="6">
        <f t="shared" si="429"/>
        <v>0</v>
      </c>
      <c r="ONQ16" s="6">
        <f t="shared" si="429"/>
        <v>0</v>
      </c>
      <c r="ONR16" s="6">
        <f t="shared" si="429"/>
        <v>0</v>
      </c>
      <c r="ONS16" s="6">
        <f t="shared" si="429"/>
        <v>0</v>
      </c>
      <c r="ONT16" s="6">
        <f t="shared" si="429"/>
        <v>0</v>
      </c>
      <c r="ONU16" s="6">
        <f t="shared" si="429"/>
        <v>0</v>
      </c>
      <c r="ONV16" s="6">
        <f t="shared" si="429"/>
        <v>0</v>
      </c>
      <c r="ONW16" s="6">
        <f t="shared" si="429"/>
        <v>0</v>
      </c>
      <c r="ONX16" s="6">
        <f t="shared" si="429"/>
        <v>0</v>
      </c>
      <c r="ONY16" s="6">
        <f t="shared" si="429"/>
        <v>0</v>
      </c>
      <c r="ONZ16" s="6">
        <f t="shared" si="429"/>
        <v>0</v>
      </c>
      <c r="OOA16" s="6">
        <f t="shared" si="429"/>
        <v>0</v>
      </c>
      <c r="OOB16" s="6">
        <f t="shared" si="429"/>
        <v>0</v>
      </c>
      <c r="OOC16" s="6">
        <f t="shared" si="429"/>
        <v>0</v>
      </c>
      <c r="OOD16" s="6">
        <f t="shared" si="429"/>
        <v>0</v>
      </c>
      <c r="OOE16" s="6">
        <f t="shared" si="429"/>
        <v>0</v>
      </c>
      <c r="OOF16" s="6">
        <f t="shared" si="429"/>
        <v>0</v>
      </c>
      <c r="OOG16" s="6">
        <f t="shared" si="429"/>
        <v>0</v>
      </c>
      <c r="OOH16" s="6">
        <f t="shared" si="429"/>
        <v>0</v>
      </c>
      <c r="OOI16" s="6">
        <f t="shared" si="429"/>
        <v>0</v>
      </c>
      <c r="OOJ16" s="6">
        <f t="shared" si="429"/>
        <v>0</v>
      </c>
      <c r="OOK16" s="6">
        <f t="shared" si="429"/>
        <v>0</v>
      </c>
      <c r="OOL16" s="6">
        <f t="shared" si="429"/>
        <v>0</v>
      </c>
      <c r="OOM16" s="6">
        <f t="shared" si="429"/>
        <v>0</v>
      </c>
      <c r="OON16" s="6">
        <f t="shared" si="429"/>
        <v>0</v>
      </c>
      <c r="OOO16" s="6">
        <f t="shared" si="429"/>
        <v>0</v>
      </c>
      <c r="OOP16" s="6">
        <f t="shared" si="429"/>
        <v>0</v>
      </c>
      <c r="OOQ16" s="6">
        <f t="shared" si="429"/>
        <v>0</v>
      </c>
      <c r="OOR16" s="6">
        <f t="shared" si="429"/>
        <v>0</v>
      </c>
      <c r="OOS16" s="6">
        <f t="shared" si="429"/>
        <v>0</v>
      </c>
      <c r="OOT16" s="6">
        <f t="shared" si="429"/>
        <v>0</v>
      </c>
      <c r="OOU16" s="6">
        <f t="shared" si="429"/>
        <v>0</v>
      </c>
      <c r="OOV16" s="6">
        <f t="shared" si="429"/>
        <v>0</v>
      </c>
      <c r="OOW16" s="6">
        <f t="shared" si="429"/>
        <v>0</v>
      </c>
      <c r="OOX16" s="6">
        <f t="shared" si="429"/>
        <v>0</v>
      </c>
      <c r="OOY16" s="6">
        <f t="shared" si="429"/>
        <v>0</v>
      </c>
      <c r="OOZ16" s="6">
        <f t="shared" si="429"/>
        <v>0</v>
      </c>
      <c r="OPA16" s="6">
        <f t="shared" si="429"/>
        <v>0</v>
      </c>
      <c r="OPB16" s="6">
        <f t="shared" si="429"/>
        <v>0</v>
      </c>
      <c r="OPC16" s="6">
        <f t="shared" si="429"/>
        <v>0</v>
      </c>
      <c r="OPD16" s="6">
        <f t="shared" si="429"/>
        <v>0</v>
      </c>
      <c r="OPE16" s="6">
        <f t="shared" si="429"/>
        <v>0</v>
      </c>
      <c r="OPF16" s="6">
        <f t="shared" si="429"/>
        <v>0</v>
      </c>
      <c r="OPG16" s="6">
        <f t="shared" si="429"/>
        <v>0</v>
      </c>
      <c r="OPH16" s="6">
        <f t="shared" si="429"/>
        <v>0</v>
      </c>
      <c r="OPI16" s="6">
        <f t="shared" si="429"/>
        <v>0</v>
      </c>
      <c r="OPJ16" s="6">
        <f t="shared" si="429"/>
        <v>0</v>
      </c>
      <c r="OPK16" s="6">
        <f t="shared" si="429"/>
        <v>0</v>
      </c>
      <c r="OPL16" s="6">
        <f t="shared" si="429"/>
        <v>0</v>
      </c>
      <c r="OPM16" s="6">
        <f t="shared" si="429"/>
        <v>0</v>
      </c>
      <c r="OPN16" s="6">
        <f t="shared" si="429"/>
        <v>0</v>
      </c>
      <c r="OPO16" s="6">
        <f t="shared" si="429"/>
        <v>0</v>
      </c>
      <c r="OPP16" s="6">
        <f t="shared" si="429"/>
        <v>0</v>
      </c>
      <c r="OPQ16" s="6">
        <f t="shared" si="429"/>
        <v>0</v>
      </c>
      <c r="OPR16" s="6">
        <f t="shared" si="429"/>
        <v>0</v>
      </c>
      <c r="OPS16" s="6">
        <f t="shared" si="429"/>
        <v>0</v>
      </c>
      <c r="OPT16" s="6">
        <f t="shared" si="429"/>
        <v>0</v>
      </c>
      <c r="OPU16" s="6">
        <f t="shared" si="429"/>
        <v>0</v>
      </c>
      <c r="OPV16" s="6">
        <f t="shared" si="429"/>
        <v>0</v>
      </c>
      <c r="OPW16" s="6">
        <f t="shared" si="429"/>
        <v>0</v>
      </c>
      <c r="OPX16" s="6">
        <f t="shared" ref="OPX16:OSI16" si="430">+OPX13+OPX14+OPX15</f>
        <v>0</v>
      </c>
      <c r="OPY16" s="6">
        <f t="shared" si="430"/>
        <v>0</v>
      </c>
      <c r="OPZ16" s="6">
        <f t="shared" si="430"/>
        <v>0</v>
      </c>
      <c r="OQA16" s="6">
        <f t="shared" si="430"/>
        <v>0</v>
      </c>
      <c r="OQB16" s="6">
        <f t="shared" si="430"/>
        <v>0</v>
      </c>
      <c r="OQC16" s="6">
        <f t="shared" si="430"/>
        <v>0</v>
      </c>
      <c r="OQD16" s="6">
        <f t="shared" si="430"/>
        <v>0</v>
      </c>
      <c r="OQE16" s="6">
        <f t="shared" si="430"/>
        <v>0</v>
      </c>
      <c r="OQF16" s="6">
        <f t="shared" si="430"/>
        <v>0</v>
      </c>
      <c r="OQG16" s="6">
        <f t="shared" si="430"/>
        <v>0</v>
      </c>
      <c r="OQH16" s="6">
        <f t="shared" si="430"/>
        <v>0</v>
      </c>
      <c r="OQI16" s="6">
        <f t="shared" si="430"/>
        <v>0</v>
      </c>
      <c r="OQJ16" s="6">
        <f t="shared" si="430"/>
        <v>0</v>
      </c>
      <c r="OQK16" s="6">
        <f t="shared" si="430"/>
        <v>0</v>
      </c>
      <c r="OQL16" s="6">
        <f t="shared" si="430"/>
        <v>0</v>
      </c>
      <c r="OQM16" s="6">
        <f t="shared" si="430"/>
        <v>0</v>
      </c>
      <c r="OQN16" s="6">
        <f t="shared" si="430"/>
        <v>0</v>
      </c>
      <c r="OQO16" s="6">
        <f t="shared" si="430"/>
        <v>0</v>
      </c>
      <c r="OQP16" s="6">
        <f t="shared" si="430"/>
        <v>0</v>
      </c>
      <c r="OQQ16" s="6">
        <f t="shared" si="430"/>
        <v>0</v>
      </c>
      <c r="OQR16" s="6">
        <f t="shared" si="430"/>
        <v>0</v>
      </c>
      <c r="OQS16" s="6">
        <f t="shared" si="430"/>
        <v>0</v>
      </c>
      <c r="OQT16" s="6">
        <f t="shared" si="430"/>
        <v>0</v>
      </c>
      <c r="OQU16" s="6">
        <f t="shared" si="430"/>
        <v>0</v>
      </c>
      <c r="OQV16" s="6">
        <f t="shared" si="430"/>
        <v>0</v>
      </c>
      <c r="OQW16" s="6">
        <f t="shared" si="430"/>
        <v>0</v>
      </c>
      <c r="OQX16" s="6">
        <f t="shared" si="430"/>
        <v>0</v>
      </c>
      <c r="OQY16" s="6">
        <f t="shared" si="430"/>
        <v>0</v>
      </c>
      <c r="OQZ16" s="6">
        <f t="shared" si="430"/>
        <v>0</v>
      </c>
      <c r="ORA16" s="6">
        <f t="shared" si="430"/>
        <v>0</v>
      </c>
      <c r="ORB16" s="6">
        <f t="shared" si="430"/>
        <v>0</v>
      </c>
      <c r="ORC16" s="6">
        <f t="shared" si="430"/>
        <v>0</v>
      </c>
      <c r="ORD16" s="6">
        <f t="shared" si="430"/>
        <v>0</v>
      </c>
      <c r="ORE16" s="6">
        <f t="shared" si="430"/>
        <v>0</v>
      </c>
      <c r="ORF16" s="6">
        <f t="shared" si="430"/>
        <v>0</v>
      </c>
      <c r="ORG16" s="6">
        <f t="shared" si="430"/>
        <v>0</v>
      </c>
      <c r="ORH16" s="6">
        <f t="shared" si="430"/>
        <v>0</v>
      </c>
      <c r="ORI16" s="6">
        <f t="shared" si="430"/>
        <v>0</v>
      </c>
      <c r="ORJ16" s="6">
        <f t="shared" si="430"/>
        <v>0</v>
      </c>
      <c r="ORK16" s="6">
        <f t="shared" si="430"/>
        <v>0</v>
      </c>
      <c r="ORL16" s="6">
        <f t="shared" si="430"/>
        <v>0</v>
      </c>
      <c r="ORM16" s="6">
        <f t="shared" si="430"/>
        <v>0</v>
      </c>
      <c r="ORN16" s="6">
        <f t="shared" si="430"/>
        <v>0</v>
      </c>
      <c r="ORO16" s="6">
        <f t="shared" si="430"/>
        <v>0</v>
      </c>
      <c r="ORP16" s="6">
        <f t="shared" si="430"/>
        <v>0</v>
      </c>
      <c r="ORQ16" s="6">
        <f t="shared" si="430"/>
        <v>0</v>
      </c>
      <c r="ORR16" s="6">
        <f t="shared" si="430"/>
        <v>0</v>
      </c>
      <c r="ORS16" s="6">
        <f t="shared" si="430"/>
        <v>0</v>
      </c>
      <c r="ORT16" s="6">
        <f t="shared" si="430"/>
        <v>0</v>
      </c>
      <c r="ORU16" s="6">
        <f t="shared" si="430"/>
        <v>0</v>
      </c>
      <c r="ORV16" s="6">
        <f t="shared" si="430"/>
        <v>0</v>
      </c>
      <c r="ORW16" s="6">
        <f t="shared" si="430"/>
        <v>0</v>
      </c>
      <c r="ORX16" s="6">
        <f t="shared" si="430"/>
        <v>0</v>
      </c>
      <c r="ORY16" s="6">
        <f t="shared" si="430"/>
        <v>0</v>
      </c>
      <c r="ORZ16" s="6">
        <f t="shared" si="430"/>
        <v>0</v>
      </c>
      <c r="OSA16" s="6">
        <f t="shared" si="430"/>
        <v>0</v>
      </c>
      <c r="OSB16" s="6">
        <f t="shared" si="430"/>
        <v>0</v>
      </c>
      <c r="OSC16" s="6">
        <f t="shared" si="430"/>
        <v>0</v>
      </c>
      <c r="OSD16" s="6">
        <f t="shared" si="430"/>
        <v>0</v>
      </c>
      <c r="OSE16" s="6">
        <f t="shared" si="430"/>
        <v>0</v>
      </c>
      <c r="OSF16" s="6">
        <f t="shared" si="430"/>
        <v>0</v>
      </c>
      <c r="OSG16" s="6">
        <f t="shared" si="430"/>
        <v>0</v>
      </c>
      <c r="OSH16" s="6">
        <f t="shared" si="430"/>
        <v>0</v>
      </c>
      <c r="OSI16" s="6">
        <f t="shared" si="430"/>
        <v>0</v>
      </c>
      <c r="OSJ16" s="6">
        <f t="shared" ref="OSJ16:OUU16" si="431">+OSJ13+OSJ14+OSJ15</f>
        <v>0</v>
      </c>
      <c r="OSK16" s="6">
        <f t="shared" si="431"/>
        <v>0</v>
      </c>
      <c r="OSL16" s="6">
        <f t="shared" si="431"/>
        <v>0</v>
      </c>
      <c r="OSM16" s="6">
        <f t="shared" si="431"/>
        <v>0</v>
      </c>
      <c r="OSN16" s="6">
        <f t="shared" si="431"/>
        <v>0</v>
      </c>
      <c r="OSO16" s="6">
        <f t="shared" si="431"/>
        <v>0</v>
      </c>
      <c r="OSP16" s="6">
        <f t="shared" si="431"/>
        <v>0</v>
      </c>
      <c r="OSQ16" s="6">
        <f t="shared" si="431"/>
        <v>0</v>
      </c>
      <c r="OSR16" s="6">
        <f t="shared" si="431"/>
        <v>0</v>
      </c>
      <c r="OSS16" s="6">
        <f t="shared" si="431"/>
        <v>0</v>
      </c>
      <c r="OST16" s="6">
        <f t="shared" si="431"/>
        <v>0</v>
      </c>
      <c r="OSU16" s="6">
        <f t="shared" si="431"/>
        <v>0</v>
      </c>
      <c r="OSV16" s="6">
        <f t="shared" si="431"/>
        <v>0</v>
      </c>
      <c r="OSW16" s="6">
        <f t="shared" si="431"/>
        <v>0</v>
      </c>
      <c r="OSX16" s="6">
        <f t="shared" si="431"/>
        <v>0</v>
      </c>
      <c r="OSY16" s="6">
        <f t="shared" si="431"/>
        <v>0</v>
      </c>
      <c r="OSZ16" s="6">
        <f t="shared" si="431"/>
        <v>0</v>
      </c>
      <c r="OTA16" s="6">
        <f t="shared" si="431"/>
        <v>0</v>
      </c>
      <c r="OTB16" s="6">
        <f t="shared" si="431"/>
        <v>0</v>
      </c>
      <c r="OTC16" s="6">
        <f t="shared" si="431"/>
        <v>0</v>
      </c>
      <c r="OTD16" s="6">
        <f t="shared" si="431"/>
        <v>0</v>
      </c>
      <c r="OTE16" s="6">
        <f t="shared" si="431"/>
        <v>0</v>
      </c>
      <c r="OTF16" s="6">
        <f t="shared" si="431"/>
        <v>0</v>
      </c>
      <c r="OTG16" s="6">
        <f t="shared" si="431"/>
        <v>0</v>
      </c>
      <c r="OTH16" s="6">
        <f t="shared" si="431"/>
        <v>0</v>
      </c>
      <c r="OTI16" s="6">
        <f t="shared" si="431"/>
        <v>0</v>
      </c>
      <c r="OTJ16" s="6">
        <f t="shared" si="431"/>
        <v>0</v>
      </c>
      <c r="OTK16" s="6">
        <f t="shared" si="431"/>
        <v>0</v>
      </c>
      <c r="OTL16" s="6">
        <f t="shared" si="431"/>
        <v>0</v>
      </c>
      <c r="OTM16" s="6">
        <f t="shared" si="431"/>
        <v>0</v>
      </c>
      <c r="OTN16" s="6">
        <f t="shared" si="431"/>
        <v>0</v>
      </c>
      <c r="OTO16" s="6">
        <f t="shared" si="431"/>
        <v>0</v>
      </c>
      <c r="OTP16" s="6">
        <f t="shared" si="431"/>
        <v>0</v>
      </c>
      <c r="OTQ16" s="6">
        <f t="shared" si="431"/>
        <v>0</v>
      </c>
      <c r="OTR16" s="6">
        <f t="shared" si="431"/>
        <v>0</v>
      </c>
      <c r="OTS16" s="6">
        <f t="shared" si="431"/>
        <v>0</v>
      </c>
      <c r="OTT16" s="6">
        <f t="shared" si="431"/>
        <v>0</v>
      </c>
      <c r="OTU16" s="6">
        <f t="shared" si="431"/>
        <v>0</v>
      </c>
      <c r="OTV16" s="6">
        <f t="shared" si="431"/>
        <v>0</v>
      </c>
      <c r="OTW16" s="6">
        <f t="shared" si="431"/>
        <v>0</v>
      </c>
      <c r="OTX16" s="6">
        <f t="shared" si="431"/>
        <v>0</v>
      </c>
      <c r="OTY16" s="6">
        <f t="shared" si="431"/>
        <v>0</v>
      </c>
      <c r="OTZ16" s="6">
        <f t="shared" si="431"/>
        <v>0</v>
      </c>
      <c r="OUA16" s="6">
        <f t="shared" si="431"/>
        <v>0</v>
      </c>
      <c r="OUB16" s="6">
        <f t="shared" si="431"/>
        <v>0</v>
      </c>
      <c r="OUC16" s="6">
        <f t="shared" si="431"/>
        <v>0</v>
      </c>
      <c r="OUD16" s="6">
        <f t="shared" si="431"/>
        <v>0</v>
      </c>
      <c r="OUE16" s="6">
        <f t="shared" si="431"/>
        <v>0</v>
      </c>
      <c r="OUF16" s="6">
        <f t="shared" si="431"/>
        <v>0</v>
      </c>
      <c r="OUG16" s="6">
        <f t="shared" si="431"/>
        <v>0</v>
      </c>
      <c r="OUH16" s="6">
        <f t="shared" si="431"/>
        <v>0</v>
      </c>
      <c r="OUI16" s="6">
        <f t="shared" si="431"/>
        <v>0</v>
      </c>
      <c r="OUJ16" s="6">
        <f t="shared" si="431"/>
        <v>0</v>
      </c>
      <c r="OUK16" s="6">
        <f t="shared" si="431"/>
        <v>0</v>
      </c>
      <c r="OUL16" s="6">
        <f t="shared" si="431"/>
        <v>0</v>
      </c>
      <c r="OUM16" s="6">
        <f t="shared" si="431"/>
        <v>0</v>
      </c>
      <c r="OUN16" s="6">
        <f t="shared" si="431"/>
        <v>0</v>
      </c>
      <c r="OUO16" s="6">
        <f t="shared" si="431"/>
        <v>0</v>
      </c>
      <c r="OUP16" s="6">
        <f t="shared" si="431"/>
        <v>0</v>
      </c>
      <c r="OUQ16" s="6">
        <f t="shared" si="431"/>
        <v>0</v>
      </c>
      <c r="OUR16" s="6">
        <f t="shared" si="431"/>
        <v>0</v>
      </c>
      <c r="OUS16" s="6">
        <f t="shared" si="431"/>
        <v>0</v>
      </c>
      <c r="OUT16" s="6">
        <f t="shared" si="431"/>
        <v>0</v>
      </c>
      <c r="OUU16" s="6">
        <f t="shared" si="431"/>
        <v>0</v>
      </c>
      <c r="OUV16" s="6">
        <f t="shared" ref="OUV16:OXG16" si="432">+OUV13+OUV14+OUV15</f>
        <v>0</v>
      </c>
      <c r="OUW16" s="6">
        <f t="shared" si="432"/>
        <v>0</v>
      </c>
      <c r="OUX16" s="6">
        <f t="shared" si="432"/>
        <v>0</v>
      </c>
      <c r="OUY16" s="6">
        <f t="shared" si="432"/>
        <v>0</v>
      </c>
      <c r="OUZ16" s="6">
        <f t="shared" si="432"/>
        <v>0</v>
      </c>
      <c r="OVA16" s="6">
        <f t="shared" si="432"/>
        <v>0</v>
      </c>
      <c r="OVB16" s="6">
        <f t="shared" si="432"/>
        <v>0</v>
      </c>
      <c r="OVC16" s="6">
        <f t="shared" si="432"/>
        <v>0</v>
      </c>
      <c r="OVD16" s="6">
        <f t="shared" si="432"/>
        <v>0</v>
      </c>
      <c r="OVE16" s="6">
        <f t="shared" si="432"/>
        <v>0</v>
      </c>
      <c r="OVF16" s="6">
        <f t="shared" si="432"/>
        <v>0</v>
      </c>
      <c r="OVG16" s="6">
        <f t="shared" si="432"/>
        <v>0</v>
      </c>
      <c r="OVH16" s="6">
        <f t="shared" si="432"/>
        <v>0</v>
      </c>
      <c r="OVI16" s="6">
        <f t="shared" si="432"/>
        <v>0</v>
      </c>
      <c r="OVJ16" s="6">
        <f t="shared" si="432"/>
        <v>0</v>
      </c>
      <c r="OVK16" s="6">
        <f t="shared" si="432"/>
        <v>0</v>
      </c>
      <c r="OVL16" s="6">
        <f t="shared" si="432"/>
        <v>0</v>
      </c>
      <c r="OVM16" s="6">
        <f t="shared" si="432"/>
        <v>0</v>
      </c>
      <c r="OVN16" s="6">
        <f t="shared" si="432"/>
        <v>0</v>
      </c>
      <c r="OVO16" s="6">
        <f t="shared" si="432"/>
        <v>0</v>
      </c>
      <c r="OVP16" s="6">
        <f t="shared" si="432"/>
        <v>0</v>
      </c>
      <c r="OVQ16" s="6">
        <f t="shared" si="432"/>
        <v>0</v>
      </c>
      <c r="OVR16" s="6">
        <f t="shared" si="432"/>
        <v>0</v>
      </c>
      <c r="OVS16" s="6">
        <f t="shared" si="432"/>
        <v>0</v>
      </c>
      <c r="OVT16" s="6">
        <f t="shared" si="432"/>
        <v>0</v>
      </c>
      <c r="OVU16" s="6">
        <f t="shared" si="432"/>
        <v>0</v>
      </c>
      <c r="OVV16" s="6">
        <f t="shared" si="432"/>
        <v>0</v>
      </c>
      <c r="OVW16" s="6">
        <f t="shared" si="432"/>
        <v>0</v>
      </c>
      <c r="OVX16" s="6">
        <f t="shared" si="432"/>
        <v>0</v>
      </c>
      <c r="OVY16" s="6">
        <f t="shared" si="432"/>
        <v>0</v>
      </c>
      <c r="OVZ16" s="6">
        <f t="shared" si="432"/>
        <v>0</v>
      </c>
      <c r="OWA16" s="6">
        <f t="shared" si="432"/>
        <v>0</v>
      </c>
      <c r="OWB16" s="6">
        <f t="shared" si="432"/>
        <v>0</v>
      </c>
      <c r="OWC16" s="6">
        <f t="shared" si="432"/>
        <v>0</v>
      </c>
      <c r="OWD16" s="6">
        <f t="shared" si="432"/>
        <v>0</v>
      </c>
      <c r="OWE16" s="6">
        <f t="shared" si="432"/>
        <v>0</v>
      </c>
      <c r="OWF16" s="6">
        <f t="shared" si="432"/>
        <v>0</v>
      </c>
      <c r="OWG16" s="6">
        <f t="shared" si="432"/>
        <v>0</v>
      </c>
      <c r="OWH16" s="6">
        <f t="shared" si="432"/>
        <v>0</v>
      </c>
      <c r="OWI16" s="6">
        <f t="shared" si="432"/>
        <v>0</v>
      </c>
      <c r="OWJ16" s="6">
        <f t="shared" si="432"/>
        <v>0</v>
      </c>
      <c r="OWK16" s="6">
        <f t="shared" si="432"/>
        <v>0</v>
      </c>
      <c r="OWL16" s="6">
        <f t="shared" si="432"/>
        <v>0</v>
      </c>
      <c r="OWM16" s="6">
        <f t="shared" si="432"/>
        <v>0</v>
      </c>
      <c r="OWN16" s="6">
        <f t="shared" si="432"/>
        <v>0</v>
      </c>
      <c r="OWO16" s="6">
        <f t="shared" si="432"/>
        <v>0</v>
      </c>
      <c r="OWP16" s="6">
        <f t="shared" si="432"/>
        <v>0</v>
      </c>
      <c r="OWQ16" s="6">
        <f t="shared" si="432"/>
        <v>0</v>
      </c>
      <c r="OWR16" s="6">
        <f t="shared" si="432"/>
        <v>0</v>
      </c>
      <c r="OWS16" s="6">
        <f t="shared" si="432"/>
        <v>0</v>
      </c>
      <c r="OWT16" s="6">
        <f t="shared" si="432"/>
        <v>0</v>
      </c>
      <c r="OWU16" s="6">
        <f t="shared" si="432"/>
        <v>0</v>
      </c>
      <c r="OWV16" s="6">
        <f t="shared" si="432"/>
        <v>0</v>
      </c>
      <c r="OWW16" s="6">
        <f t="shared" si="432"/>
        <v>0</v>
      </c>
      <c r="OWX16" s="6">
        <f t="shared" si="432"/>
        <v>0</v>
      </c>
      <c r="OWY16" s="6">
        <f t="shared" si="432"/>
        <v>0</v>
      </c>
      <c r="OWZ16" s="6">
        <f t="shared" si="432"/>
        <v>0</v>
      </c>
      <c r="OXA16" s="6">
        <f t="shared" si="432"/>
        <v>0</v>
      </c>
      <c r="OXB16" s="6">
        <f t="shared" si="432"/>
        <v>0</v>
      </c>
      <c r="OXC16" s="6">
        <f t="shared" si="432"/>
        <v>0</v>
      </c>
      <c r="OXD16" s="6">
        <f t="shared" si="432"/>
        <v>0</v>
      </c>
      <c r="OXE16" s="6">
        <f t="shared" si="432"/>
        <v>0</v>
      </c>
      <c r="OXF16" s="6">
        <f t="shared" si="432"/>
        <v>0</v>
      </c>
      <c r="OXG16" s="6">
        <f t="shared" si="432"/>
        <v>0</v>
      </c>
      <c r="OXH16" s="6">
        <f t="shared" ref="OXH16:OZS16" si="433">+OXH13+OXH14+OXH15</f>
        <v>0</v>
      </c>
      <c r="OXI16" s="6">
        <f t="shared" si="433"/>
        <v>0</v>
      </c>
      <c r="OXJ16" s="6">
        <f t="shared" si="433"/>
        <v>0</v>
      </c>
      <c r="OXK16" s="6">
        <f t="shared" si="433"/>
        <v>0</v>
      </c>
      <c r="OXL16" s="6">
        <f t="shared" si="433"/>
        <v>0</v>
      </c>
      <c r="OXM16" s="6">
        <f t="shared" si="433"/>
        <v>0</v>
      </c>
      <c r="OXN16" s="6">
        <f t="shared" si="433"/>
        <v>0</v>
      </c>
      <c r="OXO16" s="6">
        <f t="shared" si="433"/>
        <v>0</v>
      </c>
      <c r="OXP16" s="6">
        <f t="shared" si="433"/>
        <v>0</v>
      </c>
      <c r="OXQ16" s="6">
        <f t="shared" si="433"/>
        <v>0</v>
      </c>
      <c r="OXR16" s="6">
        <f t="shared" si="433"/>
        <v>0</v>
      </c>
      <c r="OXS16" s="6">
        <f t="shared" si="433"/>
        <v>0</v>
      </c>
      <c r="OXT16" s="6">
        <f t="shared" si="433"/>
        <v>0</v>
      </c>
      <c r="OXU16" s="6">
        <f t="shared" si="433"/>
        <v>0</v>
      </c>
      <c r="OXV16" s="6">
        <f t="shared" si="433"/>
        <v>0</v>
      </c>
      <c r="OXW16" s="6">
        <f t="shared" si="433"/>
        <v>0</v>
      </c>
      <c r="OXX16" s="6">
        <f t="shared" si="433"/>
        <v>0</v>
      </c>
      <c r="OXY16" s="6">
        <f t="shared" si="433"/>
        <v>0</v>
      </c>
      <c r="OXZ16" s="6">
        <f t="shared" si="433"/>
        <v>0</v>
      </c>
      <c r="OYA16" s="6">
        <f t="shared" si="433"/>
        <v>0</v>
      </c>
      <c r="OYB16" s="6">
        <f t="shared" si="433"/>
        <v>0</v>
      </c>
      <c r="OYC16" s="6">
        <f t="shared" si="433"/>
        <v>0</v>
      </c>
      <c r="OYD16" s="6">
        <f t="shared" si="433"/>
        <v>0</v>
      </c>
      <c r="OYE16" s="6">
        <f t="shared" si="433"/>
        <v>0</v>
      </c>
      <c r="OYF16" s="6">
        <f t="shared" si="433"/>
        <v>0</v>
      </c>
      <c r="OYG16" s="6">
        <f t="shared" si="433"/>
        <v>0</v>
      </c>
      <c r="OYH16" s="6">
        <f t="shared" si="433"/>
        <v>0</v>
      </c>
      <c r="OYI16" s="6">
        <f t="shared" si="433"/>
        <v>0</v>
      </c>
      <c r="OYJ16" s="6">
        <f t="shared" si="433"/>
        <v>0</v>
      </c>
      <c r="OYK16" s="6">
        <f t="shared" si="433"/>
        <v>0</v>
      </c>
      <c r="OYL16" s="6">
        <f t="shared" si="433"/>
        <v>0</v>
      </c>
      <c r="OYM16" s="6">
        <f t="shared" si="433"/>
        <v>0</v>
      </c>
      <c r="OYN16" s="6">
        <f t="shared" si="433"/>
        <v>0</v>
      </c>
      <c r="OYO16" s="6">
        <f t="shared" si="433"/>
        <v>0</v>
      </c>
      <c r="OYP16" s="6">
        <f t="shared" si="433"/>
        <v>0</v>
      </c>
      <c r="OYQ16" s="6">
        <f t="shared" si="433"/>
        <v>0</v>
      </c>
      <c r="OYR16" s="6">
        <f t="shared" si="433"/>
        <v>0</v>
      </c>
      <c r="OYS16" s="6">
        <f t="shared" si="433"/>
        <v>0</v>
      </c>
      <c r="OYT16" s="6">
        <f t="shared" si="433"/>
        <v>0</v>
      </c>
      <c r="OYU16" s="6">
        <f t="shared" si="433"/>
        <v>0</v>
      </c>
      <c r="OYV16" s="6">
        <f t="shared" si="433"/>
        <v>0</v>
      </c>
      <c r="OYW16" s="6">
        <f t="shared" si="433"/>
        <v>0</v>
      </c>
      <c r="OYX16" s="6">
        <f t="shared" si="433"/>
        <v>0</v>
      </c>
      <c r="OYY16" s="6">
        <f t="shared" si="433"/>
        <v>0</v>
      </c>
      <c r="OYZ16" s="6">
        <f t="shared" si="433"/>
        <v>0</v>
      </c>
      <c r="OZA16" s="6">
        <f t="shared" si="433"/>
        <v>0</v>
      </c>
      <c r="OZB16" s="6">
        <f t="shared" si="433"/>
        <v>0</v>
      </c>
      <c r="OZC16" s="6">
        <f t="shared" si="433"/>
        <v>0</v>
      </c>
      <c r="OZD16" s="6">
        <f t="shared" si="433"/>
        <v>0</v>
      </c>
      <c r="OZE16" s="6">
        <f t="shared" si="433"/>
        <v>0</v>
      </c>
      <c r="OZF16" s="6">
        <f t="shared" si="433"/>
        <v>0</v>
      </c>
      <c r="OZG16" s="6">
        <f t="shared" si="433"/>
        <v>0</v>
      </c>
      <c r="OZH16" s="6">
        <f t="shared" si="433"/>
        <v>0</v>
      </c>
      <c r="OZI16" s="6">
        <f t="shared" si="433"/>
        <v>0</v>
      </c>
      <c r="OZJ16" s="6">
        <f t="shared" si="433"/>
        <v>0</v>
      </c>
      <c r="OZK16" s="6">
        <f t="shared" si="433"/>
        <v>0</v>
      </c>
      <c r="OZL16" s="6">
        <f t="shared" si="433"/>
        <v>0</v>
      </c>
      <c r="OZM16" s="6">
        <f t="shared" si="433"/>
        <v>0</v>
      </c>
      <c r="OZN16" s="6">
        <f t="shared" si="433"/>
        <v>0</v>
      </c>
      <c r="OZO16" s="6">
        <f t="shared" si="433"/>
        <v>0</v>
      </c>
      <c r="OZP16" s="6">
        <f t="shared" si="433"/>
        <v>0</v>
      </c>
      <c r="OZQ16" s="6">
        <f t="shared" si="433"/>
        <v>0</v>
      </c>
      <c r="OZR16" s="6">
        <f t="shared" si="433"/>
        <v>0</v>
      </c>
      <c r="OZS16" s="6">
        <f t="shared" si="433"/>
        <v>0</v>
      </c>
      <c r="OZT16" s="6">
        <f t="shared" ref="OZT16:PCE16" si="434">+OZT13+OZT14+OZT15</f>
        <v>0</v>
      </c>
      <c r="OZU16" s="6">
        <f t="shared" si="434"/>
        <v>0</v>
      </c>
      <c r="OZV16" s="6">
        <f t="shared" si="434"/>
        <v>0</v>
      </c>
      <c r="OZW16" s="6">
        <f t="shared" si="434"/>
        <v>0</v>
      </c>
      <c r="OZX16" s="6">
        <f t="shared" si="434"/>
        <v>0</v>
      </c>
      <c r="OZY16" s="6">
        <f t="shared" si="434"/>
        <v>0</v>
      </c>
      <c r="OZZ16" s="6">
        <f t="shared" si="434"/>
        <v>0</v>
      </c>
      <c r="PAA16" s="6">
        <f t="shared" si="434"/>
        <v>0</v>
      </c>
      <c r="PAB16" s="6">
        <f t="shared" si="434"/>
        <v>0</v>
      </c>
      <c r="PAC16" s="6">
        <f t="shared" si="434"/>
        <v>0</v>
      </c>
      <c r="PAD16" s="6">
        <f t="shared" si="434"/>
        <v>0</v>
      </c>
      <c r="PAE16" s="6">
        <f t="shared" si="434"/>
        <v>0</v>
      </c>
      <c r="PAF16" s="6">
        <f t="shared" si="434"/>
        <v>0</v>
      </c>
      <c r="PAG16" s="6">
        <f t="shared" si="434"/>
        <v>0</v>
      </c>
      <c r="PAH16" s="6">
        <f t="shared" si="434"/>
        <v>0</v>
      </c>
      <c r="PAI16" s="6">
        <f t="shared" si="434"/>
        <v>0</v>
      </c>
      <c r="PAJ16" s="6">
        <f t="shared" si="434"/>
        <v>0</v>
      </c>
      <c r="PAK16" s="6">
        <f t="shared" si="434"/>
        <v>0</v>
      </c>
      <c r="PAL16" s="6">
        <f t="shared" si="434"/>
        <v>0</v>
      </c>
      <c r="PAM16" s="6">
        <f t="shared" si="434"/>
        <v>0</v>
      </c>
      <c r="PAN16" s="6">
        <f t="shared" si="434"/>
        <v>0</v>
      </c>
      <c r="PAO16" s="6">
        <f t="shared" si="434"/>
        <v>0</v>
      </c>
      <c r="PAP16" s="6">
        <f t="shared" si="434"/>
        <v>0</v>
      </c>
      <c r="PAQ16" s="6">
        <f t="shared" si="434"/>
        <v>0</v>
      </c>
      <c r="PAR16" s="6">
        <f t="shared" si="434"/>
        <v>0</v>
      </c>
      <c r="PAS16" s="6">
        <f t="shared" si="434"/>
        <v>0</v>
      </c>
      <c r="PAT16" s="6">
        <f t="shared" si="434"/>
        <v>0</v>
      </c>
      <c r="PAU16" s="6">
        <f t="shared" si="434"/>
        <v>0</v>
      </c>
      <c r="PAV16" s="6">
        <f t="shared" si="434"/>
        <v>0</v>
      </c>
      <c r="PAW16" s="6">
        <f t="shared" si="434"/>
        <v>0</v>
      </c>
      <c r="PAX16" s="6">
        <f t="shared" si="434"/>
        <v>0</v>
      </c>
      <c r="PAY16" s="6">
        <f t="shared" si="434"/>
        <v>0</v>
      </c>
      <c r="PAZ16" s="6">
        <f t="shared" si="434"/>
        <v>0</v>
      </c>
      <c r="PBA16" s="6">
        <f t="shared" si="434"/>
        <v>0</v>
      </c>
      <c r="PBB16" s="6">
        <f t="shared" si="434"/>
        <v>0</v>
      </c>
      <c r="PBC16" s="6">
        <f t="shared" si="434"/>
        <v>0</v>
      </c>
      <c r="PBD16" s="6">
        <f t="shared" si="434"/>
        <v>0</v>
      </c>
      <c r="PBE16" s="6">
        <f t="shared" si="434"/>
        <v>0</v>
      </c>
      <c r="PBF16" s="6">
        <f t="shared" si="434"/>
        <v>0</v>
      </c>
      <c r="PBG16" s="6">
        <f t="shared" si="434"/>
        <v>0</v>
      </c>
      <c r="PBH16" s="6">
        <f t="shared" si="434"/>
        <v>0</v>
      </c>
      <c r="PBI16" s="6">
        <f t="shared" si="434"/>
        <v>0</v>
      </c>
      <c r="PBJ16" s="6">
        <f t="shared" si="434"/>
        <v>0</v>
      </c>
      <c r="PBK16" s="6">
        <f t="shared" si="434"/>
        <v>0</v>
      </c>
      <c r="PBL16" s="6">
        <f t="shared" si="434"/>
        <v>0</v>
      </c>
      <c r="PBM16" s="6">
        <f t="shared" si="434"/>
        <v>0</v>
      </c>
      <c r="PBN16" s="6">
        <f t="shared" si="434"/>
        <v>0</v>
      </c>
      <c r="PBO16" s="6">
        <f t="shared" si="434"/>
        <v>0</v>
      </c>
      <c r="PBP16" s="6">
        <f t="shared" si="434"/>
        <v>0</v>
      </c>
      <c r="PBQ16" s="6">
        <f t="shared" si="434"/>
        <v>0</v>
      </c>
      <c r="PBR16" s="6">
        <f t="shared" si="434"/>
        <v>0</v>
      </c>
      <c r="PBS16" s="6">
        <f t="shared" si="434"/>
        <v>0</v>
      </c>
      <c r="PBT16" s="6">
        <f t="shared" si="434"/>
        <v>0</v>
      </c>
      <c r="PBU16" s="6">
        <f t="shared" si="434"/>
        <v>0</v>
      </c>
      <c r="PBV16" s="6">
        <f t="shared" si="434"/>
        <v>0</v>
      </c>
      <c r="PBW16" s="6">
        <f t="shared" si="434"/>
        <v>0</v>
      </c>
      <c r="PBX16" s="6">
        <f t="shared" si="434"/>
        <v>0</v>
      </c>
      <c r="PBY16" s="6">
        <f t="shared" si="434"/>
        <v>0</v>
      </c>
      <c r="PBZ16" s="6">
        <f t="shared" si="434"/>
        <v>0</v>
      </c>
      <c r="PCA16" s="6">
        <f t="shared" si="434"/>
        <v>0</v>
      </c>
      <c r="PCB16" s="6">
        <f t="shared" si="434"/>
        <v>0</v>
      </c>
      <c r="PCC16" s="6">
        <f t="shared" si="434"/>
        <v>0</v>
      </c>
      <c r="PCD16" s="6">
        <f t="shared" si="434"/>
        <v>0</v>
      </c>
      <c r="PCE16" s="6">
        <f t="shared" si="434"/>
        <v>0</v>
      </c>
      <c r="PCF16" s="6">
        <f t="shared" ref="PCF16:PEQ16" si="435">+PCF13+PCF14+PCF15</f>
        <v>0</v>
      </c>
      <c r="PCG16" s="6">
        <f t="shared" si="435"/>
        <v>0</v>
      </c>
      <c r="PCH16" s="6">
        <f t="shared" si="435"/>
        <v>0</v>
      </c>
      <c r="PCI16" s="6">
        <f t="shared" si="435"/>
        <v>0</v>
      </c>
      <c r="PCJ16" s="6">
        <f t="shared" si="435"/>
        <v>0</v>
      </c>
      <c r="PCK16" s="6">
        <f t="shared" si="435"/>
        <v>0</v>
      </c>
      <c r="PCL16" s="6">
        <f t="shared" si="435"/>
        <v>0</v>
      </c>
      <c r="PCM16" s="6">
        <f t="shared" si="435"/>
        <v>0</v>
      </c>
      <c r="PCN16" s="6">
        <f t="shared" si="435"/>
        <v>0</v>
      </c>
      <c r="PCO16" s="6">
        <f t="shared" si="435"/>
        <v>0</v>
      </c>
      <c r="PCP16" s="6">
        <f t="shared" si="435"/>
        <v>0</v>
      </c>
      <c r="PCQ16" s="6">
        <f t="shared" si="435"/>
        <v>0</v>
      </c>
      <c r="PCR16" s="6">
        <f t="shared" si="435"/>
        <v>0</v>
      </c>
      <c r="PCS16" s="6">
        <f t="shared" si="435"/>
        <v>0</v>
      </c>
      <c r="PCT16" s="6">
        <f t="shared" si="435"/>
        <v>0</v>
      </c>
      <c r="PCU16" s="6">
        <f t="shared" si="435"/>
        <v>0</v>
      </c>
      <c r="PCV16" s="6">
        <f t="shared" si="435"/>
        <v>0</v>
      </c>
      <c r="PCW16" s="6">
        <f t="shared" si="435"/>
        <v>0</v>
      </c>
      <c r="PCX16" s="6">
        <f t="shared" si="435"/>
        <v>0</v>
      </c>
      <c r="PCY16" s="6">
        <f t="shared" si="435"/>
        <v>0</v>
      </c>
      <c r="PCZ16" s="6">
        <f t="shared" si="435"/>
        <v>0</v>
      </c>
      <c r="PDA16" s="6">
        <f t="shared" si="435"/>
        <v>0</v>
      </c>
      <c r="PDB16" s="6">
        <f t="shared" si="435"/>
        <v>0</v>
      </c>
      <c r="PDC16" s="6">
        <f t="shared" si="435"/>
        <v>0</v>
      </c>
      <c r="PDD16" s="6">
        <f t="shared" si="435"/>
        <v>0</v>
      </c>
      <c r="PDE16" s="6">
        <f t="shared" si="435"/>
        <v>0</v>
      </c>
      <c r="PDF16" s="6">
        <f t="shared" si="435"/>
        <v>0</v>
      </c>
      <c r="PDG16" s="6">
        <f t="shared" si="435"/>
        <v>0</v>
      </c>
      <c r="PDH16" s="6">
        <f t="shared" si="435"/>
        <v>0</v>
      </c>
      <c r="PDI16" s="6">
        <f t="shared" si="435"/>
        <v>0</v>
      </c>
      <c r="PDJ16" s="6">
        <f t="shared" si="435"/>
        <v>0</v>
      </c>
      <c r="PDK16" s="6">
        <f t="shared" si="435"/>
        <v>0</v>
      </c>
      <c r="PDL16" s="6">
        <f t="shared" si="435"/>
        <v>0</v>
      </c>
      <c r="PDM16" s="6">
        <f t="shared" si="435"/>
        <v>0</v>
      </c>
      <c r="PDN16" s="6">
        <f t="shared" si="435"/>
        <v>0</v>
      </c>
      <c r="PDO16" s="6">
        <f t="shared" si="435"/>
        <v>0</v>
      </c>
      <c r="PDP16" s="6">
        <f t="shared" si="435"/>
        <v>0</v>
      </c>
      <c r="PDQ16" s="6">
        <f t="shared" si="435"/>
        <v>0</v>
      </c>
      <c r="PDR16" s="6">
        <f t="shared" si="435"/>
        <v>0</v>
      </c>
      <c r="PDS16" s="6">
        <f t="shared" si="435"/>
        <v>0</v>
      </c>
      <c r="PDT16" s="6">
        <f t="shared" si="435"/>
        <v>0</v>
      </c>
      <c r="PDU16" s="6">
        <f t="shared" si="435"/>
        <v>0</v>
      </c>
      <c r="PDV16" s="6">
        <f t="shared" si="435"/>
        <v>0</v>
      </c>
      <c r="PDW16" s="6">
        <f t="shared" si="435"/>
        <v>0</v>
      </c>
      <c r="PDX16" s="6">
        <f t="shared" si="435"/>
        <v>0</v>
      </c>
      <c r="PDY16" s="6">
        <f t="shared" si="435"/>
        <v>0</v>
      </c>
      <c r="PDZ16" s="6">
        <f t="shared" si="435"/>
        <v>0</v>
      </c>
      <c r="PEA16" s="6">
        <f t="shared" si="435"/>
        <v>0</v>
      </c>
      <c r="PEB16" s="6">
        <f t="shared" si="435"/>
        <v>0</v>
      </c>
      <c r="PEC16" s="6">
        <f t="shared" si="435"/>
        <v>0</v>
      </c>
      <c r="PED16" s="6">
        <f t="shared" si="435"/>
        <v>0</v>
      </c>
      <c r="PEE16" s="6">
        <f t="shared" si="435"/>
        <v>0</v>
      </c>
      <c r="PEF16" s="6">
        <f t="shared" si="435"/>
        <v>0</v>
      </c>
      <c r="PEG16" s="6">
        <f t="shared" si="435"/>
        <v>0</v>
      </c>
      <c r="PEH16" s="6">
        <f t="shared" si="435"/>
        <v>0</v>
      </c>
      <c r="PEI16" s="6">
        <f t="shared" si="435"/>
        <v>0</v>
      </c>
      <c r="PEJ16" s="6">
        <f t="shared" si="435"/>
        <v>0</v>
      </c>
      <c r="PEK16" s="6">
        <f t="shared" si="435"/>
        <v>0</v>
      </c>
      <c r="PEL16" s="6">
        <f t="shared" si="435"/>
        <v>0</v>
      </c>
      <c r="PEM16" s="6">
        <f t="shared" si="435"/>
        <v>0</v>
      </c>
      <c r="PEN16" s="6">
        <f t="shared" si="435"/>
        <v>0</v>
      </c>
      <c r="PEO16" s="6">
        <f t="shared" si="435"/>
        <v>0</v>
      </c>
      <c r="PEP16" s="6">
        <f t="shared" si="435"/>
        <v>0</v>
      </c>
      <c r="PEQ16" s="6">
        <f t="shared" si="435"/>
        <v>0</v>
      </c>
      <c r="PER16" s="6">
        <f t="shared" ref="PER16:PHC16" si="436">+PER13+PER14+PER15</f>
        <v>0</v>
      </c>
      <c r="PES16" s="6">
        <f t="shared" si="436"/>
        <v>0</v>
      </c>
      <c r="PET16" s="6">
        <f t="shared" si="436"/>
        <v>0</v>
      </c>
      <c r="PEU16" s="6">
        <f t="shared" si="436"/>
        <v>0</v>
      </c>
      <c r="PEV16" s="6">
        <f t="shared" si="436"/>
        <v>0</v>
      </c>
      <c r="PEW16" s="6">
        <f t="shared" si="436"/>
        <v>0</v>
      </c>
      <c r="PEX16" s="6">
        <f t="shared" si="436"/>
        <v>0</v>
      </c>
      <c r="PEY16" s="6">
        <f t="shared" si="436"/>
        <v>0</v>
      </c>
      <c r="PEZ16" s="6">
        <f t="shared" si="436"/>
        <v>0</v>
      </c>
      <c r="PFA16" s="6">
        <f t="shared" si="436"/>
        <v>0</v>
      </c>
      <c r="PFB16" s="6">
        <f t="shared" si="436"/>
        <v>0</v>
      </c>
      <c r="PFC16" s="6">
        <f t="shared" si="436"/>
        <v>0</v>
      </c>
      <c r="PFD16" s="6">
        <f t="shared" si="436"/>
        <v>0</v>
      </c>
      <c r="PFE16" s="6">
        <f t="shared" si="436"/>
        <v>0</v>
      </c>
      <c r="PFF16" s="6">
        <f t="shared" si="436"/>
        <v>0</v>
      </c>
      <c r="PFG16" s="6">
        <f t="shared" si="436"/>
        <v>0</v>
      </c>
      <c r="PFH16" s="6">
        <f t="shared" si="436"/>
        <v>0</v>
      </c>
      <c r="PFI16" s="6">
        <f t="shared" si="436"/>
        <v>0</v>
      </c>
      <c r="PFJ16" s="6">
        <f t="shared" si="436"/>
        <v>0</v>
      </c>
      <c r="PFK16" s="6">
        <f t="shared" si="436"/>
        <v>0</v>
      </c>
      <c r="PFL16" s="6">
        <f t="shared" si="436"/>
        <v>0</v>
      </c>
      <c r="PFM16" s="6">
        <f t="shared" si="436"/>
        <v>0</v>
      </c>
      <c r="PFN16" s="6">
        <f t="shared" si="436"/>
        <v>0</v>
      </c>
      <c r="PFO16" s="6">
        <f t="shared" si="436"/>
        <v>0</v>
      </c>
      <c r="PFP16" s="6">
        <f t="shared" si="436"/>
        <v>0</v>
      </c>
      <c r="PFQ16" s="6">
        <f t="shared" si="436"/>
        <v>0</v>
      </c>
      <c r="PFR16" s="6">
        <f t="shared" si="436"/>
        <v>0</v>
      </c>
      <c r="PFS16" s="6">
        <f t="shared" si="436"/>
        <v>0</v>
      </c>
      <c r="PFT16" s="6">
        <f t="shared" si="436"/>
        <v>0</v>
      </c>
      <c r="PFU16" s="6">
        <f t="shared" si="436"/>
        <v>0</v>
      </c>
      <c r="PFV16" s="6">
        <f t="shared" si="436"/>
        <v>0</v>
      </c>
      <c r="PFW16" s="6">
        <f t="shared" si="436"/>
        <v>0</v>
      </c>
      <c r="PFX16" s="6">
        <f t="shared" si="436"/>
        <v>0</v>
      </c>
      <c r="PFY16" s="6">
        <f t="shared" si="436"/>
        <v>0</v>
      </c>
      <c r="PFZ16" s="6">
        <f t="shared" si="436"/>
        <v>0</v>
      </c>
      <c r="PGA16" s="6">
        <f t="shared" si="436"/>
        <v>0</v>
      </c>
      <c r="PGB16" s="6">
        <f t="shared" si="436"/>
        <v>0</v>
      </c>
      <c r="PGC16" s="6">
        <f t="shared" si="436"/>
        <v>0</v>
      </c>
      <c r="PGD16" s="6">
        <f t="shared" si="436"/>
        <v>0</v>
      </c>
      <c r="PGE16" s="6">
        <f t="shared" si="436"/>
        <v>0</v>
      </c>
      <c r="PGF16" s="6">
        <f t="shared" si="436"/>
        <v>0</v>
      </c>
      <c r="PGG16" s="6">
        <f t="shared" si="436"/>
        <v>0</v>
      </c>
      <c r="PGH16" s="6">
        <f t="shared" si="436"/>
        <v>0</v>
      </c>
      <c r="PGI16" s="6">
        <f t="shared" si="436"/>
        <v>0</v>
      </c>
      <c r="PGJ16" s="6">
        <f t="shared" si="436"/>
        <v>0</v>
      </c>
      <c r="PGK16" s="6">
        <f t="shared" si="436"/>
        <v>0</v>
      </c>
      <c r="PGL16" s="6">
        <f t="shared" si="436"/>
        <v>0</v>
      </c>
      <c r="PGM16" s="6">
        <f t="shared" si="436"/>
        <v>0</v>
      </c>
      <c r="PGN16" s="6">
        <f t="shared" si="436"/>
        <v>0</v>
      </c>
      <c r="PGO16" s="6">
        <f t="shared" si="436"/>
        <v>0</v>
      </c>
      <c r="PGP16" s="6">
        <f t="shared" si="436"/>
        <v>0</v>
      </c>
      <c r="PGQ16" s="6">
        <f t="shared" si="436"/>
        <v>0</v>
      </c>
      <c r="PGR16" s="6">
        <f t="shared" si="436"/>
        <v>0</v>
      </c>
      <c r="PGS16" s="6">
        <f t="shared" si="436"/>
        <v>0</v>
      </c>
      <c r="PGT16" s="6">
        <f t="shared" si="436"/>
        <v>0</v>
      </c>
      <c r="PGU16" s="6">
        <f t="shared" si="436"/>
        <v>0</v>
      </c>
      <c r="PGV16" s="6">
        <f t="shared" si="436"/>
        <v>0</v>
      </c>
      <c r="PGW16" s="6">
        <f t="shared" si="436"/>
        <v>0</v>
      </c>
      <c r="PGX16" s="6">
        <f t="shared" si="436"/>
        <v>0</v>
      </c>
      <c r="PGY16" s="6">
        <f t="shared" si="436"/>
        <v>0</v>
      </c>
      <c r="PGZ16" s="6">
        <f t="shared" si="436"/>
        <v>0</v>
      </c>
      <c r="PHA16" s="6">
        <f t="shared" si="436"/>
        <v>0</v>
      </c>
      <c r="PHB16" s="6">
        <f t="shared" si="436"/>
        <v>0</v>
      </c>
      <c r="PHC16" s="6">
        <f t="shared" si="436"/>
        <v>0</v>
      </c>
      <c r="PHD16" s="6">
        <f t="shared" ref="PHD16:PJO16" si="437">+PHD13+PHD14+PHD15</f>
        <v>0</v>
      </c>
      <c r="PHE16" s="6">
        <f t="shared" si="437"/>
        <v>0</v>
      </c>
      <c r="PHF16" s="6">
        <f t="shared" si="437"/>
        <v>0</v>
      </c>
      <c r="PHG16" s="6">
        <f t="shared" si="437"/>
        <v>0</v>
      </c>
      <c r="PHH16" s="6">
        <f t="shared" si="437"/>
        <v>0</v>
      </c>
      <c r="PHI16" s="6">
        <f t="shared" si="437"/>
        <v>0</v>
      </c>
      <c r="PHJ16" s="6">
        <f t="shared" si="437"/>
        <v>0</v>
      </c>
      <c r="PHK16" s="6">
        <f t="shared" si="437"/>
        <v>0</v>
      </c>
      <c r="PHL16" s="6">
        <f t="shared" si="437"/>
        <v>0</v>
      </c>
      <c r="PHM16" s="6">
        <f t="shared" si="437"/>
        <v>0</v>
      </c>
      <c r="PHN16" s="6">
        <f t="shared" si="437"/>
        <v>0</v>
      </c>
      <c r="PHO16" s="6">
        <f t="shared" si="437"/>
        <v>0</v>
      </c>
      <c r="PHP16" s="6">
        <f t="shared" si="437"/>
        <v>0</v>
      </c>
      <c r="PHQ16" s="6">
        <f t="shared" si="437"/>
        <v>0</v>
      </c>
      <c r="PHR16" s="6">
        <f t="shared" si="437"/>
        <v>0</v>
      </c>
      <c r="PHS16" s="6">
        <f t="shared" si="437"/>
        <v>0</v>
      </c>
      <c r="PHT16" s="6">
        <f t="shared" si="437"/>
        <v>0</v>
      </c>
      <c r="PHU16" s="6">
        <f t="shared" si="437"/>
        <v>0</v>
      </c>
      <c r="PHV16" s="6">
        <f t="shared" si="437"/>
        <v>0</v>
      </c>
      <c r="PHW16" s="6">
        <f t="shared" si="437"/>
        <v>0</v>
      </c>
      <c r="PHX16" s="6">
        <f t="shared" si="437"/>
        <v>0</v>
      </c>
      <c r="PHY16" s="6">
        <f t="shared" si="437"/>
        <v>0</v>
      </c>
      <c r="PHZ16" s="6">
        <f t="shared" si="437"/>
        <v>0</v>
      </c>
      <c r="PIA16" s="6">
        <f t="shared" si="437"/>
        <v>0</v>
      </c>
      <c r="PIB16" s="6">
        <f t="shared" si="437"/>
        <v>0</v>
      </c>
      <c r="PIC16" s="6">
        <f t="shared" si="437"/>
        <v>0</v>
      </c>
      <c r="PID16" s="6">
        <f t="shared" si="437"/>
        <v>0</v>
      </c>
      <c r="PIE16" s="6">
        <f t="shared" si="437"/>
        <v>0</v>
      </c>
      <c r="PIF16" s="6">
        <f t="shared" si="437"/>
        <v>0</v>
      </c>
      <c r="PIG16" s="6">
        <f t="shared" si="437"/>
        <v>0</v>
      </c>
      <c r="PIH16" s="6">
        <f t="shared" si="437"/>
        <v>0</v>
      </c>
      <c r="PII16" s="6">
        <f t="shared" si="437"/>
        <v>0</v>
      </c>
      <c r="PIJ16" s="6">
        <f t="shared" si="437"/>
        <v>0</v>
      </c>
      <c r="PIK16" s="6">
        <f t="shared" si="437"/>
        <v>0</v>
      </c>
      <c r="PIL16" s="6">
        <f t="shared" si="437"/>
        <v>0</v>
      </c>
      <c r="PIM16" s="6">
        <f t="shared" si="437"/>
        <v>0</v>
      </c>
      <c r="PIN16" s="6">
        <f t="shared" si="437"/>
        <v>0</v>
      </c>
      <c r="PIO16" s="6">
        <f t="shared" si="437"/>
        <v>0</v>
      </c>
      <c r="PIP16" s="6">
        <f t="shared" si="437"/>
        <v>0</v>
      </c>
      <c r="PIQ16" s="6">
        <f t="shared" si="437"/>
        <v>0</v>
      </c>
      <c r="PIR16" s="6">
        <f t="shared" si="437"/>
        <v>0</v>
      </c>
      <c r="PIS16" s="6">
        <f t="shared" si="437"/>
        <v>0</v>
      </c>
      <c r="PIT16" s="6">
        <f t="shared" si="437"/>
        <v>0</v>
      </c>
      <c r="PIU16" s="6">
        <f t="shared" si="437"/>
        <v>0</v>
      </c>
      <c r="PIV16" s="6">
        <f t="shared" si="437"/>
        <v>0</v>
      </c>
      <c r="PIW16" s="6">
        <f t="shared" si="437"/>
        <v>0</v>
      </c>
      <c r="PIX16" s="6">
        <f t="shared" si="437"/>
        <v>0</v>
      </c>
      <c r="PIY16" s="6">
        <f t="shared" si="437"/>
        <v>0</v>
      </c>
      <c r="PIZ16" s="6">
        <f t="shared" si="437"/>
        <v>0</v>
      </c>
      <c r="PJA16" s="6">
        <f t="shared" si="437"/>
        <v>0</v>
      </c>
      <c r="PJB16" s="6">
        <f t="shared" si="437"/>
        <v>0</v>
      </c>
      <c r="PJC16" s="6">
        <f t="shared" si="437"/>
        <v>0</v>
      </c>
      <c r="PJD16" s="6">
        <f t="shared" si="437"/>
        <v>0</v>
      </c>
      <c r="PJE16" s="6">
        <f t="shared" si="437"/>
        <v>0</v>
      </c>
      <c r="PJF16" s="6">
        <f t="shared" si="437"/>
        <v>0</v>
      </c>
      <c r="PJG16" s="6">
        <f t="shared" si="437"/>
        <v>0</v>
      </c>
      <c r="PJH16" s="6">
        <f t="shared" si="437"/>
        <v>0</v>
      </c>
      <c r="PJI16" s="6">
        <f t="shared" si="437"/>
        <v>0</v>
      </c>
      <c r="PJJ16" s="6">
        <f t="shared" si="437"/>
        <v>0</v>
      </c>
      <c r="PJK16" s="6">
        <f t="shared" si="437"/>
        <v>0</v>
      </c>
      <c r="PJL16" s="6">
        <f t="shared" si="437"/>
        <v>0</v>
      </c>
      <c r="PJM16" s="6">
        <f t="shared" si="437"/>
        <v>0</v>
      </c>
      <c r="PJN16" s="6">
        <f t="shared" si="437"/>
        <v>0</v>
      </c>
      <c r="PJO16" s="6">
        <f t="shared" si="437"/>
        <v>0</v>
      </c>
      <c r="PJP16" s="6">
        <f t="shared" ref="PJP16:PMA16" si="438">+PJP13+PJP14+PJP15</f>
        <v>0</v>
      </c>
      <c r="PJQ16" s="6">
        <f t="shared" si="438"/>
        <v>0</v>
      </c>
      <c r="PJR16" s="6">
        <f t="shared" si="438"/>
        <v>0</v>
      </c>
      <c r="PJS16" s="6">
        <f t="shared" si="438"/>
        <v>0</v>
      </c>
      <c r="PJT16" s="6">
        <f t="shared" si="438"/>
        <v>0</v>
      </c>
      <c r="PJU16" s="6">
        <f t="shared" si="438"/>
        <v>0</v>
      </c>
      <c r="PJV16" s="6">
        <f t="shared" si="438"/>
        <v>0</v>
      </c>
      <c r="PJW16" s="6">
        <f t="shared" si="438"/>
        <v>0</v>
      </c>
      <c r="PJX16" s="6">
        <f t="shared" si="438"/>
        <v>0</v>
      </c>
      <c r="PJY16" s="6">
        <f t="shared" si="438"/>
        <v>0</v>
      </c>
      <c r="PJZ16" s="6">
        <f t="shared" si="438"/>
        <v>0</v>
      </c>
      <c r="PKA16" s="6">
        <f t="shared" si="438"/>
        <v>0</v>
      </c>
      <c r="PKB16" s="6">
        <f t="shared" si="438"/>
        <v>0</v>
      </c>
      <c r="PKC16" s="6">
        <f t="shared" si="438"/>
        <v>0</v>
      </c>
      <c r="PKD16" s="6">
        <f t="shared" si="438"/>
        <v>0</v>
      </c>
      <c r="PKE16" s="6">
        <f t="shared" si="438"/>
        <v>0</v>
      </c>
      <c r="PKF16" s="6">
        <f t="shared" si="438"/>
        <v>0</v>
      </c>
      <c r="PKG16" s="6">
        <f t="shared" si="438"/>
        <v>0</v>
      </c>
      <c r="PKH16" s="6">
        <f t="shared" si="438"/>
        <v>0</v>
      </c>
      <c r="PKI16" s="6">
        <f t="shared" si="438"/>
        <v>0</v>
      </c>
      <c r="PKJ16" s="6">
        <f t="shared" si="438"/>
        <v>0</v>
      </c>
      <c r="PKK16" s="6">
        <f t="shared" si="438"/>
        <v>0</v>
      </c>
      <c r="PKL16" s="6">
        <f t="shared" si="438"/>
        <v>0</v>
      </c>
      <c r="PKM16" s="6">
        <f t="shared" si="438"/>
        <v>0</v>
      </c>
      <c r="PKN16" s="6">
        <f t="shared" si="438"/>
        <v>0</v>
      </c>
      <c r="PKO16" s="6">
        <f t="shared" si="438"/>
        <v>0</v>
      </c>
      <c r="PKP16" s="6">
        <f t="shared" si="438"/>
        <v>0</v>
      </c>
      <c r="PKQ16" s="6">
        <f t="shared" si="438"/>
        <v>0</v>
      </c>
      <c r="PKR16" s="6">
        <f t="shared" si="438"/>
        <v>0</v>
      </c>
      <c r="PKS16" s="6">
        <f t="shared" si="438"/>
        <v>0</v>
      </c>
      <c r="PKT16" s="6">
        <f t="shared" si="438"/>
        <v>0</v>
      </c>
      <c r="PKU16" s="6">
        <f t="shared" si="438"/>
        <v>0</v>
      </c>
      <c r="PKV16" s="6">
        <f t="shared" si="438"/>
        <v>0</v>
      </c>
      <c r="PKW16" s="6">
        <f t="shared" si="438"/>
        <v>0</v>
      </c>
      <c r="PKX16" s="6">
        <f t="shared" si="438"/>
        <v>0</v>
      </c>
      <c r="PKY16" s="6">
        <f t="shared" si="438"/>
        <v>0</v>
      </c>
      <c r="PKZ16" s="6">
        <f t="shared" si="438"/>
        <v>0</v>
      </c>
      <c r="PLA16" s="6">
        <f t="shared" si="438"/>
        <v>0</v>
      </c>
      <c r="PLB16" s="6">
        <f t="shared" si="438"/>
        <v>0</v>
      </c>
      <c r="PLC16" s="6">
        <f t="shared" si="438"/>
        <v>0</v>
      </c>
      <c r="PLD16" s="6">
        <f t="shared" si="438"/>
        <v>0</v>
      </c>
      <c r="PLE16" s="6">
        <f t="shared" si="438"/>
        <v>0</v>
      </c>
      <c r="PLF16" s="6">
        <f t="shared" si="438"/>
        <v>0</v>
      </c>
      <c r="PLG16" s="6">
        <f t="shared" si="438"/>
        <v>0</v>
      </c>
      <c r="PLH16" s="6">
        <f t="shared" si="438"/>
        <v>0</v>
      </c>
      <c r="PLI16" s="6">
        <f t="shared" si="438"/>
        <v>0</v>
      </c>
      <c r="PLJ16" s="6">
        <f t="shared" si="438"/>
        <v>0</v>
      </c>
      <c r="PLK16" s="6">
        <f t="shared" si="438"/>
        <v>0</v>
      </c>
      <c r="PLL16" s="6">
        <f t="shared" si="438"/>
        <v>0</v>
      </c>
      <c r="PLM16" s="6">
        <f t="shared" si="438"/>
        <v>0</v>
      </c>
      <c r="PLN16" s="6">
        <f t="shared" si="438"/>
        <v>0</v>
      </c>
      <c r="PLO16" s="6">
        <f t="shared" si="438"/>
        <v>0</v>
      </c>
      <c r="PLP16" s="6">
        <f t="shared" si="438"/>
        <v>0</v>
      </c>
      <c r="PLQ16" s="6">
        <f t="shared" si="438"/>
        <v>0</v>
      </c>
      <c r="PLR16" s="6">
        <f t="shared" si="438"/>
        <v>0</v>
      </c>
      <c r="PLS16" s="6">
        <f t="shared" si="438"/>
        <v>0</v>
      </c>
      <c r="PLT16" s="6">
        <f t="shared" si="438"/>
        <v>0</v>
      </c>
      <c r="PLU16" s="6">
        <f t="shared" si="438"/>
        <v>0</v>
      </c>
      <c r="PLV16" s="6">
        <f t="shared" si="438"/>
        <v>0</v>
      </c>
      <c r="PLW16" s="6">
        <f t="shared" si="438"/>
        <v>0</v>
      </c>
      <c r="PLX16" s="6">
        <f t="shared" si="438"/>
        <v>0</v>
      </c>
      <c r="PLY16" s="6">
        <f t="shared" si="438"/>
        <v>0</v>
      </c>
      <c r="PLZ16" s="6">
        <f t="shared" si="438"/>
        <v>0</v>
      </c>
      <c r="PMA16" s="6">
        <f t="shared" si="438"/>
        <v>0</v>
      </c>
      <c r="PMB16" s="6">
        <f t="shared" ref="PMB16:POM16" si="439">+PMB13+PMB14+PMB15</f>
        <v>0</v>
      </c>
      <c r="PMC16" s="6">
        <f t="shared" si="439"/>
        <v>0</v>
      </c>
      <c r="PMD16" s="6">
        <f t="shared" si="439"/>
        <v>0</v>
      </c>
      <c r="PME16" s="6">
        <f t="shared" si="439"/>
        <v>0</v>
      </c>
      <c r="PMF16" s="6">
        <f t="shared" si="439"/>
        <v>0</v>
      </c>
      <c r="PMG16" s="6">
        <f t="shared" si="439"/>
        <v>0</v>
      </c>
      <c r="PMH16" s="6">
        <f t="shared" si="439"/>
        <v>0</v>
      </c>
      <c r="PMI16" s="6">
        <f t="shared" si="439"/>
        <v>0</v>
      </c>
      <c r="PMJ16" s="6">
        <f t="shared" si="439"/>
        <v>0</v>
      </c>
      <c r="PMK16" s="6">
        <f t="shared" si="439"/>
        <v>0</v>
      </c>
      <c r="PML16" s="6">
        <f t="shared" si="439"/>
        <v>0</v>
      </c>
      <c r="PMM16" s="6">
        <f t="shared" si="439"/>
        <v>0</v>
      </c>
      <c r="PMN16" s="6">
        <f t="shared" si="439"/>
        <v>0</v>
      </c>
      <c r="PMO16" s="6">
        <f t="shared" si="439"/>
        <v>0</v>
      </c>
      <c r="PMP16" s="6">
        <f t="shared" si="439"/>
        <v>0</v>
      </c>
      <c r="PMQ16" s="6">
        <f t="shared" si="439"/>
        <v>0</v>
      </c>
      <c r="PMR16" s="6">
        <f t="shared" si="439"/>
        <v>0</v>
      </c>
      <c r="PMS16" s="6">
        <f t="shared" si="439"/>
        <v>0</v>
      </c>
      <c r="PMT16" s="6">
        <f t="shared" si="439"/>
        <v>0</v>
      </c>
      <c r="PMU16" s="6">
        <f t="shared" si="439"/>
        <v>0</v>
      </c>
      <c r="PMV16" s="6">
        <f t="shared" si="439"/>
        <v>0</v>
      </c>
      <c r="PMW16" s="6">
        <f t="shared" si="439"/>
        <v>0</v>
      </c>
      <c r="PMX16" s="6">
        <f t="shared" si="439"/>
        <v>0</v>
      </c>
      <c r="PMY16" s="6">
        <f t="shared" si="439"/>
        <v>0</v>
      </c>
      <c r="PMZ16" s="6">
        <f t="shared" si="439"/>
        <v>0</v>
      </c>
      <c r="PNA16" s="6">
        <f t="shared" si="439"/>
        <v>0</v>
      </c>
      <c r="PNB16" s="6">
        <f t="shared" si="439"/>
        <v>0</v>
      </c>
      <c r="PNC16" s="6">
        <f t="shared" si="439"/>
        <v>0</v>
      </c>
      <c r="PND16" s="6">
        <f t="shared" si="439"/>
        <v>0</v>
      </c>
      <c r="PNE16" s="6">
        <f t="shared" si="439"/>
        <v>0</v>
      </c>
      <c r="PNF16" s="6">
        <f t="shared" si="439"/>
        <v>0</v>
      </c>
      <c r="PNG16" s="6">
        <f t="shared" si="439"/>
        <v>0</v>
      </c>
      <c r="PNH16" s="6">
        <f t="shared" si="439"/>
        <v>0</v>
      </c>
      <c r="PNI16" s="6">
        <f t="shared" si="439"/>
        <v>0</v>
      </c>
      <c r="PNJ16" s="6">
        <f t="shared" si="439"/>
        <v>0</v>
      </c>
      <c r="PNK16" s="6">
        <f t="shared" si="439"/>
        <v>0</v>
      </c>
      <c r="PNL16" s="6">
        <f t="shared" si="439"/>
        <v>0</v>
      </c>
      <c r="PNM16" s="6">
        <f t="shared" si="439"/>
        <v>0</v>
      </c>
      <c r="PNN16" s="6">
        <f t="shared" si="439"/>
        <v>0</v>
      </c>
      <c r="PNO16" s="6">
        <f t="shared" si="439"/>
        <v>0</v>
      </c>
      <c r="PNP16" s="6">
        <f t="shared" si="439"/>
        <v>0</v>
      </c>
      <c r="PNQ16" s="6">
        <f t="shared" si="439"/>
        <v>0</v>
      </c>
      <c r="PNR16" s="6">
        <f t="shared" si="439"/>
        <v>0</v>
      </c>
      <c r="PNS16" s="6">
        <f t="shared" si="439"/>
        <v>0</v>
      </c>
      <c r="PNT16" s="6">
        <f t="shared" si="439"/>
        <v>0</v>
      </c>
      <c r="PNU16" s="6">
        <f t="shared" si="439"/>
        <v>0</v>
      </c>
      <c r="PNV16" s="6">
        <f t="shared" si="439"/>
        <v>0</v>
      </c>
      <c r="PNW16" s="6">
        <f t="shared" si="439"/>
        <v>0</v>
      </c>
      <c r="PNX16" s="6">
        <f t="shared" si="439"/>
        <v>0</v>
      </c>
      <c r="PNY16" s="6">
        <f t="shared" si="439"/>
        <v>0</v>
      </c>
      <c r="PNZ16" s="6">
        <f t="shared" si="439"/>
        <v>0</v>
      </c>
      <c r="POA16" s="6">
        <f t="shared" si="439"/>
        <v>0</v>
      </c>
      <c r="POB16" s="6">
        <f t="shared" si="439"/>
        <v>0</v>
      </c>
      <c r="POC16" s="6">
        <f t="shared" si="439"/>
        <v>0</v>
      </c>
      <c r="POD16" s="6">
        <f t="shared" si="439"/>
        <v>0</v>
      </c>
      <c r="POE16" s="6">
        <f t="shared" si="439"/>
        <v>0</v>
      </c>
      <c r="POF16" s="6">
        <f t="shared" si="439"/>
        <v>0</v>
      </c>
      <c r="POG16" s="6">
        <f t="shared" si="439"/>
        <v>0</v>
      </c>
      <c r="POH16" s="6">
        <f t="shared" si="439"/>
        <v>0</v>
      </c>
      <c r="POI16" s="6">
        <f t="shared" si="439"/>
        <v>0</v>
      </c>
      <c r="POJ16" s="6">
        <f t="shared" si="439"/>
        <v>0</v>
      </c>
      <c r="POK16" s="6">
        <f t="shared" si="439"/>
        <v>0</v>
      </c>
      <c r="POL16" s="6">
        <f t="shared" si="439"/>
        <v>0</v>
      </c>
      <c r="POM16" s="6">
        <f t="shared" si="439"/>
        <v>0</v>
      </c>
      <c r="PON16" s="6">
        <f t="shared" ref="PON16:PQY16" si="440">+PON13+PON14+PON15</f>
        <v>0</v>
      </c>
      <c r="POO16" s="6">
        <f t="shared" si="440"/>
        <v>0</v>
      </c>
      <c r="POP16" s="6">
        <f t="shared" si="440"/>
        <v>0</v>
      </c>
      <c r="POQ16" s="6">
        <f t="shared" si="440"/>
        <v>0</v>
      </c>
      <c r="POR16" s="6">
        <f t="shared" si="440"/>
        <v>0</v>
      </c>
      <c r="POS16" s="6">
        <f t="shared" si="440"/>
        <v>0</v>
      </c>
      <c r="POT16" s="6">
        <f t="shared" si="440"/>
        <v>0</v>
      </c>
      <c r="POU16" s="6">
        <f t="shared" si="440"/>
        <v>0</v>
      </c>
      <c r="POV16" s="6">
        <f t="shared" si="440"/>
        <v>0</v>
      </c>
      <c r="POW16" s="6">
        <f t="shared" si="440"/>
        <v>0</v>
      </c>
      <c r="POX16" s="6">
        <f t="shared" si="440"/>
        <v>0</v>
      </c>
      <c r="POY16" s="6">
        <f t="shared" si="440"/>
        <v>0</v>
      </c>
      <c r="POZ16" s="6">
        <f t="shared" si="440"/>
        <v>0</v>
      </c>
      <c r="PPA16" s="6">
        <f t="shared" si="440"/>
        <v>0</v>
      </c>
      <c r="PPB16" s="6">
        <f t="shared" si="440"/>
        <v>0</v>
      </c>
      <c r="PPC16" s="6">
        <f t="shared" si="440"/>
        <v>0</v>
      </c>
      <c r="PPD16" s="6">
        <f t="shared" si="440"/>
        <v>0</v>
      </c>
      <c r="PPE16" s="6">
        <f t="shared" si="440"/>
        <v>0</v>
      </c>
      <c r="PPF16" s="6">
        <f t="shared" si="440"/>
        <v>0</v>
      </c>
      <c r="PPG16" s="6">
        <f t="shared" si="440"/>
        <v>0</v>
      </c>
      <c r="PPH16" s="6">
        <f t="shared" si="440"/>
        <v>0</v>
      </c>
      <c r="PPI16" s="6">
        <f t="shared" si="440"/>
        <v>0</v>
      </c>
      <c r="PPJ16" s="6">
        <f t="shared" si="440"/>
        <v>0</v>
      </c>
      <c r="PPK16" s="6">
        <f t="shared" si="440"/>
        <v>0</v>
      </c>
      <c r="PPL16" s="6">
        <f t="shared" si="440"/>
        <v>0</v>
      </c>
      <c r="PPM16" s="6">
        <f t="shared" si="440"/>
        <v>0</v>
      </c>
      <c r="PPN16" s="6">
        <f t="shared" si="440"/>
        <v>0</v>
      </c>
      <c r="PPO16" s="6">
        <f t="shared" si="440"/>
        <v>0</v>
      </c>
      <c r="PPP16" s="6">
        <f t="shared" si="440"/>
        <v>0</v>
      </c>
      <c r="PPQ16" s="6">
        <f t="shared" si="440"/>
        <v>0</v>
      </c>
      <c r="PPR16" s="6">
        <f t="shared" si="440"/>
        <v>0</v>
      </c>
      <c r="PPS16" s="6">
        <f t="shared" si="440"/>
        <v>0</v>
      </c>
      <c r="PPT16" s="6">
        <f t="shared" si="440"/>
        <v>0</v>
      </c>
      <c r="PPU16" s="6">
        <f t="shared" si="440"/>
        <v>0</v>
      </c>
      <c r="PPV16" s="6">
        <f t="shared" si="440"/>
        <v>0</v>
      </c>
      <c r="PPW16" s="6">
        <f t="shared" si="440"/>
        <v>0</v>
      </c>
      <c r="PPX16" s="6">
        <f t="shared" si="440"/>
        <v>0</v>
      </c>
      <c r="PPY16" s="6">
        <f t="shared" si="440"/>
        <v>0</v>
      </c>
      <c r="PPZ16" s="6">
        <f t="shared" si="440"/>
        <v>0</v>
      </c>
      <c r="PQA16" s="6">
        <f t="shared" si="440"/>
        <v>0</v>
      </c>
      <c r="PQB16" s="6">
        <f t="shared" si="440"/>
        <v>0</v>
      </c>
      <c r="PQC16" s="6">
        <f t="shared" si="440"/>
        <v>0</v>
      </c>
      <c r="PQD16" s="6">
        <f t="shared" si="440"/>
        <v>0</v>
      </c>
      <c r="PQE16" s="6">
        <f t="shared" si="440"/>
        <v>0</v>
      </c>
      <c r="PQF16" s="6">
        <f t="shared" si="440"/>
        <v>0</v>
      </c>
      <c r="PQG16" s="6">
        <f t="shared" si="440"/>
        <v>0</v>
      </c>
      <c r="PQH16" s="6">
        <f t="shared" si="440"/>
        <v>0</v>
      </c>
      <c r="PQI16" s="6">
        <f t="shared" si="440"/>
        <v>0</v>
      </c>
      <c r="PQJ16" s="6">
        <f t="shared" si="440"/>
        <v>0</v>
      </c>
      <c r="PQK16" s="6">
        <f t="shared" si="440"/>
        <v>0</v>
      </c>
      <c r="PQL16" s="6">
        <f t="shared" si="440"/>
        <v>0</v>
      </c>
      <c r="PQM16" s="6">
        <f t="shared" si="440"/>
        <v>0</v>
      </c>
      <c r="PQN16" s="6">
        <f t="shared" si="440"/>
        <v>0</v>
      </c>
      <c r="PQO16" s="6">
        <f t="shared" si="440"/>
        <v>0</v>
      </c>
      <c r="PQP16" s="6">
        <f t="shared" si="440"/>
        <v>0</v>
      </c>
      <c r="PQQ16" s="6">
        <f t="shared" si="440"/>
        <v>0</v>
      </c>
      <c r="PQR16" s="6">
        <f t="shared" si="440"/>
        <v>0</v>
      </c>
      <c r="PQS16" s="6">
        <f t="shared" si="440"/>
        <v>0</v>
      </c>
      <c r="PQT16" s="6">
        <f t="shared" si="440"/>
        <v>0</v>
      </c>
      <c r="PQU16" s="6">
        <f t="shared" si="440"/>
        <v>0</v>
      </c>
      <c r="PQV16" s="6">
        <f t="shared" si="440"/>
        <v>0</v>
      </c>
      <c r="PQW16" s="6">
        <f t="shared" si="440"/>
        <v>0</v>
      </c>
      <c r="PQX16" s="6">
        <f t="shared" si="440"/>
        <v>0</v>
      </c>
      <c r="PQY16" s="6">
        <f t="shared" si="440"/>
        <v>0</v>
      </c>
      <c r="PQZ16" s="6">
        <f t="shared" ref="PQZ16:PTK16" si="441">+PQZ13+PQZ14+PQZ15</f>
        <v>0</v>
      </c>
      <c r="PRA16" s="6">
        <f t="shared" si="441"/>
        <v>0</v>
      </c>
      <c r="PRB16" s="6">
        <f t="shared" si="441"/>
        <v>0</v>
      </c>
      <c r="PRC16" s="6">
        <f t="shared" si="441"/>
        <v>0</v>
      </c>
      <c r="PRD16" s="6">
        <f t="shared" si="441"/>
        <v>0</v>
      </c>
      <c r="PRE16" s="6">
        <f t="shared" si="441"/>
        <v>0</v>
      </c>
      <c r="PRF16" s="6">
        <f t="shared" si="441"/>
        <v>0</v>
      </c>
      <c r="PRG16" s="6">
        <f t="shared" si="441"/>
        <v>0</v>
      </c>
      <c r="PRH16" s="6">
        <f t="shared" si="441"/>
        <v>0</v>
      </c>
      <c r="PRI16" s="6">
        <f t="shared" si="441"/>
        <v>0</v>
      </c>
      <c r="PRJ16" s="6">
        <f t="shared" si="441"/>
        <v>0</v>
      </c>
      <c r="PRK16" s="6">
        <f t="shared" si="441"/>
        <v>0</v>
      </c>
      <c r="PRL16" s="6">
        <f t="shared" si="441"/>
        <v>0</v>
      </c>
      <c r="PRM16" s="6">
        <f t="shared" si="441"/>
        <v>0</v>
      </c>
      <c r="PRN16" s="6">
        <f t="shared" si="441"/>
        <v>0</v>
      </c>
      <c r="PRO16" s="6">
        <f t="shared" si="441"/>
        <v>0</v>
      </c>
      <c r="PRP16" s="6">
        <f t="shared" si="441"/>
        <v>0</v>
      </c>
      <c r="PRQ16" s="6">
        <f t="shared" si="441"/>
        <v>0</v>
      </c>
      <c r="PRR16" s="6">
        <f t="shared" si="441"/>
        <v>0</v>
      </c>
      <c r="PRS16" s="6">
        <f t="shared" si="441"/>
        <v>0</v>
      </c>
      <c r="PRT16" s="6">
        <f t="shared" si="441"/>
        <v>0</v>
      </c>
      <c r="PRU16" s="6">
        <f t="shared" si="441"/>
        <v>0</v>
      </c>
      <c r="PRV16" s="6">
        <f t="shared" si="441"/>
        <v>0</v>
      </c>
      <c r="PRW16" s="6">
        <f t="shared" si="441"/>
        <v>0</v>
      </c>
      <c r="PRX16" s="6">
        <f t="shared" si="441"/>
        <v>0</v>
      </c>
      <c r="PRY16" s="6">
        <f t="shared" si="441"/>
        <v>0</v>
      </c>
      <c r="PRZ16" s="6">
        <f t="shared" si="441"/>
        <v>0</v>
      </c>
      <c r="PSA16" s="6">
        <f t="shared" si="441"/>
        <v>0</v>
      </c>
      <c r="PSB16" s="6">
        <f t="shared" si="441"/>
        <v>0</v>
      </c>
      <c r="PSC16" s="6">
        <f t="shared" si="441"/>
        <v>0</v>
      </c>
      <c r="PSD16" s="6">
        <f t="shared" si="441"/>
        <v>0</v>
      </c>
      <c r="PSE16" s="6">
        <f t="shared" si="441"/>
        <v>0</v>
      </c>
      <c r="PSF16" s="6">
        <f t="shared" si="441"/>
        <v>0</v>
      </c>
      <c r="PSG16" s="6">
        <f t="shared" si="441"/>
        <v>0</v>
      </c>
      <c r="PSH16" s="6">
        <f t="shared" si="441"/>
        <v>0</v>
      </c>
      <c r="PSI16" s="6">
        <f t="shared" si="441"/>
        <v>0</v>
      </c>
      <c r="PSJ16" s="6">
        <f t="shared" si="441"/>
        <v>0</v>
      </c>
      <c r="PSK16" s="6">
        <f t="shared" si="441"/>
        <v>0</v>
      </c>
      <c r="PSL16" s="6">
        <f t="shared" si="441"/>
        <v>0</v>
      </c>
      <c r="PSM16" s="6">
        <f t="shared" si="441"/>
        <v>0</v>
      </c>
      <c r="PSN16" s="6">
        <f t="shared" si="441"/>
        <v>0</v>
      </c>
      <c r="PSO16" s="6">
        <f t="shared" si="441"/>
        <v>0</v>
      </c>
      <c r="PSP16" s="6">
        <f t="shared" si="441"/>
        <v>0</v>
      </c>
      <c r="PSQ16" s="6">
        <f t="shared" si="441"/>
        <v>0</v>
      </c>
      <c r="PSR16" s="6">
        <f t="shared" si="441"/>
        <v>0</v>
      </c>
      <c r="PSS16" s="6">
        <f t="shared" si="441"/>
        <v>0</v>
      </c>
      <c r="PST16" s="6">
        <f t="shared" si="441"/>
        <v>0</v>
      </c>
      <c r="PSU16" s="6">
        <f t="shared" si="441"/>
        <v>0</v>
      </c>
      <c r="PSV16" s="6">
        <f t="shared" si="441"/>
        <v>0</v>
      </c>
      <c r="PSW16" s="6">
        <f t="shared" si="441"/>
        <v>0</v>
      </c>
      <c r="PSX16" s="6">
        <f t="shared" si="441"/>
        <v>0</v>
      </c>
      <c r="PSY16" s="6">
        <f t="shared" si="441"/>
        <v>0</v>
      </c>
      <c r="PSZ16" s="6">
        <f t="shared" si="441"/>
        <v>0</v>
      </c>
      <c r="PTA16" s="6">
        <f t="shared" si="441"/>
        <v>0</v>
      </c>
      <c r="PTB16" s="6">
        <f t="shared" si="441"/>
        <v>0</v>
      </c>
      <c r="PTC16" s="6">
        <f t="shared" si="441"/>
        <v>0</v>
      </c>
      <c r="PTD16" s="6">
        <f t="shared" si="441"/>
        <v>0</v>
      </c>
      <c r="PTE16" s="6">
        <f t="shared" si="441"/>
        <v>0</v>
      </c>
      <c r="PTF16" s="6">
        <f t="shared" si="441"/>
        <v>0</v>
      </c>
      <c r="PTG16" s="6">
        <f t="shared" si="441"/>
        <v>0</v>
      </c>
      <c r="PTH16" s="6">
        <f t="shared" si="441"/>
        <v>0</v>
      </c>
      <c r="PTI16" s="6">
        <f t="shared" si="441"/>
        <v>0</v>
      </c>
      <c r="PTJ16" s="6">
        <f t="shared" si="441"/>
        <v>0</v>
      </c>
      <c r="PTK16" s="6">
        <f t="shared" si="441"/>
        <v>0</v>
      </c>
      <c r="PTL16" s="6">
        <f t="shared" ref="PTL16:PVW16" si="442">+PTL13+PTL14+PTL15</f>
        <v>0</v>
      </c>
      <c r="PTM16" s="6">
        <f t="shared" si="442"/>
        <v>0</v>
      </c>
      <c r="PTN16" s="6">
        <f t="shared" si="442"/>
        <v>0</v>
      </c>
      <c r="PTO16" s="6">
        <f t="shared" si="442"/>
        <v>0</v>
      </c>
      <c r="PTP16" s="6">
        <f t="shared" si="442"/>
        <v>0</v>
      </c>
      <c r="PTQ16" s="6">
        <f t="shared" si="442"/>
        <v>0</v>
      </c>
      <c r="PTR16" s="6">
        <f t="shared" si="442"/>
        <v>0</v>
      </c>
      <c r="PTS16" s="6">
        <f t="shared" si="442"/>
        <v>0</v>
      </c>
      <c r="PTT16" s="6">
        <f t="shared" si="442"/>
        <v>0</v>
      </c>
      <c r="PTU16" s="6">
        <f t="shared" si="442"/>
        <v>0</v>
      </c>
      <c r="PTV16" s="6">
        <f t="shared" si="442"/>
        <v>0</v>
      </c>
      <c r="PTW16" s="6">
        <f t="shared" si="442"/>
        <v>0</v>
      </c>
      <c r="PTX16" s="6">
        <f t="shared" si="442"/>
        <v>0</v>
      </c>
      <c r="PTY16" s="6">
        <f t="shared" si="442"/>
        <v>0</v>
      </c>
      <c r="PTZ16" s="6">
        <f t="shared" si="442"/>
        <v>0</v>
      </c>
      <c r="PUA16" s="6">
        <f t="shared" si="442"/>
        <v>0</v>
      </c>
      <c r="PUB16" s="6">
        <f t="shared" si="442"/>
        <v>0</v>
      </c>
      <c r="PUC16" s="6">
        <f t="shared" si="442"/>
        <v>0</v>
      </c>
      <c r="PUD16" s="6">
        <f t="shared" si="442"/>
        <v>0</v>
      </c>
      <c r="PUE16" s="6">
        <f t="shared" si="442"/>
        <v>0</v>
      </c>
      <c r="PUF16" s="6">
        <f t="shared" si="442"/>
        <v>0</v>
      </c>
      <c r="PUG16" s="6">
        <f t="shared" si="442"/>
        <v>0</v>
      </c>
      <c r="PUH16" s="6">
        <f t="shared" si="442"/>
        <v>0</v>
      </c>
      <c r="PUI16" s="6">
        <f t="shared" si="442"/>
        <v>0</v>
      </c>
      <c r="PUJ16" s="6">
        <f t="shared" si="442"/>
        <v>0</v>
      </c>
      <c r="PUK16" s="6">
        <f t="shared" si="442"/>
        <v>0</v>
      </c>
      <c r="PUL16" s="6">
        <f t="shared" si="442"/>
        <v>0</v>
      </c>
      <c r="PUM16" s="6">
        <f t="shared" si="442"/>
        <v>0</v>
      </c>
      <c r="PUN16" s="6">
        <f t="shared" si="442"/>
        <v>0</v>
      </c>
      <c r="PUO16" s="6">
        <f t="shared" si="442"/>
        <v>0</v>
      </c>
      <c r="PUP16" s="6">
        <f t="shared" si="442"/>
        <v>0</v>
      </c>
      <c r="PUQ16" s="6">
        <f t="shared" si="442"/>
        <v>0</v>
      </c>
      <c r="PUR16" s="6">
        <f t="shared" si="442"/>
        <v>0</v>
      </c>
      <c r="PUS16" s="6">
        <f t="shared" si="442"/>
        <v>0</v>
      </c>
      <c r="PUT16" s="6">
        <f t="shared" si="442"/>
        <v>0</v>
      </c>
      <c r="PUU16" s="6">
        <f t="shared" si="442"/>
        <v>0</v>
      </c>
      <c r="PUV16" s="6">
        <f t="shared" si="442"/>
        <v>0</v>
      </c>
      <c r="PUW16" s="6">
        <f t="shared" si="442"/>
        <v>0</v>
      </c>
      <c r="PUX16" s="6">
        <f t="shared" si="442"/>
        <v>0</v>
      </c>
      <c r="PUY16" s="6">
        <f t="shared" si="442"/>
        <v>0</v>
      </c>
      <c r="PUZ16" s="6">
        <f t="shared" si="442"/>
        <v>0</v>
      </c>
      <c r="PVA16" s="6">
        <f t="shared" si="442"/>
        <v>0</v>
      </c>
      <c r="PVB16" s="6">
        <f t="shared" si="442"/>
        <v>0</v>
      </c>
      <c r="PVC16" s="6">
        <f t="shared" si="442"/>
        <v>0</v>
      </c>
      <c r="PVD16" s="6">
        <f t="shared" si="442"/>
        <v>0</v>
      </c>
      <c r="PVE16" s="6">
        <f t="shared" si="442"/>
        <v>0</v>
      </c>
      <c r="PVF16" s="6">
        <f t="shared" si="442"/>
        <v>0</v>
      </c>
      <c r="PVG16" s="6">
        <f t="shared" si="442"/>
        <v>0</v>
      </c>
      <c r="PVH16" s="6">
        <f t="shared" si="442"/>
        <v>0</v>
      </c>
      <c r="PVI16" s="6">
        <f t="shared" si="442"/>
        <v>0</v>
      </c>
      <c r="PVJ16" s="6">
        <f t="shared" si="442"/>
        <v>0</v>
      </c>
      <c r="PVK16" s="6">
        <f t="shared" si="442"/>
        <v>0</v>
      </c>
      <c r="PVL16" s="6">
        <f t="shared" si="442"/>
        <v>0</v>
      </c>
      <c r="PVM16" s="6">
        <f t="shared" si="442"/>
        <v>0</v>
      </c>
      <c r="PVN16" s="6">
        <f t="shared" si="442"/>
        <v>0</v>
      </c>
      <c r="PVO16" s="6">
        <f t="shared" si="442"/>
        <v>0</v>
      </c>
      <c r="PVP16" s="6">
        <f t="shared" si="442"/>
        <v>0</v>
      </c>
      <c r="PVQ16" s="6">
        <f t="shared" si="442"/>
        <v>0</v>
      </c>
      <c r="PVR16" s="6">
        <f t="shared" si="442"/>
        <v>0</v>
      </c>
      <c r="PVS16" s="6">
        <f t="shared" si="442"/>
        <v>0</v>
      </c>
      <c r="PVT16" s="6">
        <f t="shared" si="442"/>
        <v>0</v>
      </c>
      <c r="PVU16" s="6">
        <f t="shared" si="442"/>
        <v>0</v>
      </c>
      <c r="PVV16" s="6">
        <f t="shared" si="442"/>
        <v>0</v>
      </c>
      <c r="PVW16" s="6">
        <f t="shared" si="442"/>
        <v>0</v>
      </c>
      <c r="PVX16" s="6">
        <f t="shared" ref="PVX16:PYI16" si="443">+PVX13+PVX14+PVX15</f>
        <v>0</v>
      </c>
      <c r="PVY16" s="6">
        <f t="shared" si="443"/>
        <v>0</v>
      </c>
      <c r="PVZ16" s="6">
        <f t="shared" si="443"/>
        <v>0</v>
      </c>
      <c r="PWA16" s="6">
        <f t="shared" si="443"/>
        <v>0</v>
      </c>
      <c r="PWB16" s="6">
        <f t="shared" si="443"/>
        <v>0</v>
      </c>
      <c r="PWC16" s="6">
        <f t="shared" si="443"/>
        <v>0</v>
      </c>
      <c r="PWD16" s="6">
        <f t="shared" si="443"/>
        <v>0</v>
      </c>
      <c r="PWE16" s="6">
        <f t="shared" si="443"/>
        <v>0</v>
      </c>
      <c r="PWF16" s="6">
        <f t="shared" si="443"/>
        <v>0</v>
      </c>
      <c r="PWG16" s="6">
        <f t="shared" si="443"/>
        <v>0</v>
      </c>
      <c r="PWH16" s="6">
        <f t="shared" si="443"/>
        <v>0</v>
      </c>
      <c r="PWI16" s="6">
        <f t="shared" si="443"/>
        <v>0</v>
      </c>
      <c r="PWJ16" s="6">
        <f t="shared" si="443"/>
        <v>0</v>
      </c>
      <c r="PWK16" s="6">
        <f t="shared" si="443"/>
        <v>0</v>
      </c>
      <c r="PWL16" s="6">
        <f t="shared" si="443"/>
        <v>0</v>
      </c>
      <c r="PWM16" s="6">
        <f t="shared" si="443"/>
        <v>0</v>
      </c>
      <c r="PWN16" s="6">
        <f t="shared" si="443"/>
        <v>0</v>
      </c>
      <c r="PWO16" s="6">
        <f t="shared" si="443"/>
        <v>0</v>
      </c>
      <c r="PWP16" s="6">
        <f t="shared" si="443"/>
        <v>0</v>
      </c>
      <c r="PWQ16" s="6">
        <f t="shared" si="443"/>
        <v>0</v>
      </c>
      <c r="PWR16" s="6">
        <f t="shared" si="443"/>
        <v>0</v>
      </c>
      <c r="PWS16" s="6">
        <f t="shared" si="443"/>
        <v>0</v>
      </c>
      <c r="PWT16" s="6">
        <f t="shared" si="443"/>
        <v>0</v>
      </c>
      <c r="PWU16" s="6">
        <f t="shared" si="443"/>
        <v>0</v>
      </c>
      <c r="PWV16" s="6">
        <f t="shared" si="443"/>
        <v>0</v>
      </c>
      <c r="PWW16" s="6">
        <f t="shared" si="443"/>
        <v>0</v>
      </c>
      <c r="PWX16" s="6">
        <f t="shared" si="443"/>
        <v>0</v>
      </c>
      <c r="PWY16" s="6">
        <f t="shared" si="443"/>
        <v>0</v>
      </c>
      <c r="PWZ16" s="6">
        <f t="shared" si="443"/>
        <v>0</v>
      </c>
      <c r="PXA16" s="6">
        <f t="shared" si="443"/>
        <v>0</v>
      </c>
      <c r="PXB16" s="6">
        <f t="shared" si="443"/>
        <v>0</v>
      </c>
      <c r="PXC16" s="6">
        <f t="shared" si="443"/>
        <v>0</v>
      </c>
      <c r="PXD16" s="6">
        <f t="shared" si="443"/>
        <v>0</v>
      </c>
      <c r="PXE16" s="6">
        <f t="shared" si="443"/>
        <v>0</v>
      </c>
      <c r="PXF16" s="6">
        <f t="shared" si="443"/>
        <v>0</v>
      </c>
      <c r="PXG16" s="6">
        <f t="shared" si="443"/>
        <v>0</v>
      </c>
      <c r="PXH16" s="6">
        <f t="shared" si="443"/>
        <v>0</v>
      </c>
      <c r="PXI16" s="6">
        <f t="shared" si="443"/>
        <v>0</v>
      </c>
      <c r="PXJ16" s="6">
        <f t="shared" si="443"/>
        <v>0</v>
      </c>
      <c r="PXK16" s="6">
        <f t="shared" si="443"/>
        <v>0</v>
      </c>
      <c r="PXL16" s="6">
        <f t="shared" si="443"/>
        <v>0</v>
      </c>
      <c r="PXM16" s="6">
        <f t="shared" si="443"/>
        <v>0</v>
      </c>
      <c r="PXN16" s="6">
        <f t="shared" si="443"/>
        <v>0</v>
      </c>
      <c r="PXO16" s="6">
        <f t="shared" si="443"/>
        <v>0</v>
      </c>
      <c r="PXP16" s="6">
        <f t="shared" si="443"/>
        <v>0</v>
      </c>
      <c r="PXQ16" s="6">
        <f t="shared" si="443"/>
        <v>0</v>
      </c>
      <c r="PXR16" s="6">
        <f t="shared" si="443"/>
        <v>0</v>
      </c>
      <c r="PXS16" s="6">
        <f t="shared" si="443"/>
        <v>0</v>
      </c>
      <c r="PXT16" s="6">
        <f t="shared" si="443"/>
        <v>0</v>
      </c>
      <c r="PXU16" s="6">
        <f t="shared" si="443"/>
        <v>0</v>
      </c>
      <c r="PXV16" s="6">
        <f t="shared" si="443"/>
        <v>0</v>
      </c>
      <c r="PXW16" s="6">
        <f t="shared" si="443"/>
        <v>0</v>
      </c>
      <c r="PXX16" s="6">
        <f t="shared" si="443"/>
        <v>0</v>
      </c>
      <c r="PXY16" s="6">
        <f t="shared" si="443"/>
        <v>0</v>
      </c>
      <c r="PXZ16" s="6">
        <f t="shared" si="443"/>
        <v>0</v>
      </c>
      <c r="PYA16" s="6">
        <f t="shared" si="443"/>
        <v>0</v>
      </c>
      <c r="PYB16" s="6">
        <f t="shared" si="443"/>
        <v>0</v>
      </c>
      <c r="PYC16" s="6">
        <f t="shared" si="443"/>
        <v>0</v>
      </c>
      <c r="PYD16" s="6">
        <f t="shared" si="443"/>
        <v>0</v>
      </c>
      <c r="PYE16" s="6">
        <f t="shared" si="443"/>
        <v>0</v>
      </c>
      <c r="PYF16" s="6">
        <f t="shared" si="443"/>
        <v>0</v>
      </c>
      <c r="PYG16" s="6">
        <f t="shared" si="443"/>
        <v>0</v>
      </c>
      <c r="PYH16" s="6">
        <f t="shared" si="443"/>
        <v>0</v>
      </c>
      <c r="PYI16" s="6">
        <f t="shared" si="443"/>
        <v>0</v>
      </c>
      <c r="PYJ16" s="6">
        <f t="shared" ref="PYJ16:QAU16" si="444">+PYJ13+PYJ14+PYJ15</f>
        <v>0</v>
      </c>
      <c r="PYK16" s="6">
        <f t="shared" si="444"/>
        <v>0</v>
      </c>
      <c r="PYL16" s="6">
        <f t="shared" si="444"/>
        <v>0</v>
      </c>
      <c r="PYM16" s="6">
        <f t="shared" si="444"/>
        <v>0</v>
      </c>
      <c r="PYN16" s="6">
        <f t="shared" si="444"/>
        <v>0</v>
      </c>
      <c r="PYO16" s="6">
        <f t="shared" si="444"/>
        <v>0</v>
      </c>
      <c r="PYP16" s="6">
        <f t="shared" si="444"/>
        <v>0</v>
      </c>
      <c r="PYQ16" s="6">
        <f t="shared" si="444"/>
        <v>0</v>
      </c>
      <c r="PYR16" s="6">
        <f t="shared" si="444"/>
        <v>0</v>
      </c>
      <c r="PYS16" s="6">
        <f t="shared" si="444"/>
        <v>0</v>
      </c>
      <c r="PYT16" s="6">
        <f t="shared" si="444"/>
        <v>0</v>
      </c>
      <c r="PYU16" s="6">
        <f t="shared" si="444"/>
        <v>0</v>
      </c>
      <c r="PYV16" s="6">
        <f t="shared" si="444"/>
        <v>0</v>
      </c>
      <c r="PYW16" s="6">
        <f t="shared" si="444"/>
        <v>0</v>
      </c>
      <c r="PYX16" s="6">
        <f t="shared" si="444"/>
        <v>0</v>
      </c>
      <c r="PYY16" s="6">
        <f t="shared" si="444"/>
        <v>0</v>
      </c>
      <c r="PYZ16" s="6">
        <f t="shared" si="444"/>
        <v>0</v>
      </c>
      <c r="PZA16" s="6">
        <f t="shared" si="444"/>
        <v>0</v>
      </c>
      <c r="PZB16" s="6">
        <f t="shared" si="444"/>
        <v>0</v>
      </c>
      <c r="PZC16" s="6">
        <f t="shared" si="444"/>
        <v>0</v>
      </c>
      <c r="PZD16" s="6">
        <f t="shared" si="444"/>
        <v>0</v>
      </c>
      <c r="PZE16" s="6">
        <f t="shared" si="444"/>
        <v>0</v>
      </c>
      <c r="PZF16" s="6">
        <f t="shared" si="444"/>
        <v>0</v>
      </c>
      <c r="PZG16" s="6">
        <f t="shared" si="444"/>
        <v>0</v>
      </c>
      <c r="PZH16" s="6">
        <f t="shared" si="444"/>
        <v>0</v>
      </c>
      <c r="PZI16" s="6">
        <f t="shared" si="444"/>
        <v>0</v>
      </c>
      <c r="PZJ16" s="6">
        <f t="shared" si="444"/>
        <v>0</v>
      </c>
      <c r="PZK16" s="6">
        <f t="shared" si="444"/>
        <v>0</v>
      </c>
      <c r="PZL16" s="6">
        <f t="shared" si="444"/>
        <v>0</v>
      </c>
      <c r="PZM16" s="6">
        <f t="shared" si="444"/>
        <v>0</v>
      </c>
      <c r="PZN16" s="6">
        <f t="shared" si="444"/>
        <v>0</v>
      </c>
      <c r="PZO16" s="6">
        <f t="shared" si="444"/>
        <v>0</v>
      </c>
      <c r="PZP16" s="6">
        <f t="shared" si="444"/>
        <v>0</v>
      </c>
      <c r="PZQ16" s="6">
        <f t="shared" si="444"/>
        <v>0</v>
      </c>
      <c r="PZR16" s="6">
        <f t="shared" si="444"/>
        <v>0</v>
      </c>
      <c r="PZS16" s="6">
        <f t="shared" si="444"/>
        <v>0</v>
      </c>
      <c r="PZT16" s="6">
        <f t="shared" si="444"/>
        <v>0</v>
      </c>
      <c r="PZU16" s="6">
        <f t="shared" si="444"/>
        <v>0</v>
      </c>
      <c r="PZV16" s="6">
        <f t="shared" si="444"/>
        <v>0</v>
      </c>
      <c r="PZW16" s="6">
        <f t="shared" si="444"/>
        <v>0</v>
      </c>
      <c r="PZX16" s="6">
        <f t="shared" si="444"/>
        <v>0</v>
      </c>
      <c r="PZY16" s="6">
        <f t="shared" si="444"/>
        <v>0</v>
      </c>
      <c r="PZZ16" s="6">
        <f t="shared" si="444"/>
        <v>0</v>
      </c>
      <c r="QAA16" s="6">
        <f t="shared" si="444"/>
        <v>0</v>
      </c>
      <c r="QAB16" s="6">
        <f t="shared" si="444"/>
        <v>0</v>
      </c>
      <c r="QAC16" s="6">
        <f t="shared" si="444"/>
        <v>0</v>
      </c>
      <c r="QAD16" s="6">
        <f t="shared" si="444"/>
        <v>0</v>
      </c>
      <c r="QAE16" s="6">
        <f t="shared" si="444"/>
        <v>0</v>
      </c>
      <c r="QAF16" s="6">
        <f t="shared" si="444"/>
        <v>0</v>
      </c>
      <c r="QAG16" s="6">
        <f t="shared" si="444"/>
        <v>0</v>
      </c>
      <c r="QAH16" s="6">
        <f t="shared" si="444"/>
        <v>0</v>
      </c>
      <c r="QAI16" s="6">
        <f t="shared" si="444"/>
        <v>0</v>
      </c>
      <c r="QAJ16" s="6">
        <f t="shared" si="444"/>
        <v>0</v>
      </c>
      <c r="QAK16" s="6">
        <f t="shared" si="444"/>
        <v>0</v>
      </c>
      <c r="QAL16" s="6">
        <f t="shared" si="444"/>
        <v>0</v>
      </c>
      <c r="QAM16" s="6">
        <f t="shared" si="444"/>
        <v>0</v>
      </c>
      <c r="QAN16" s="6">
        <f t="shared" si="444"/>
        <v>0</v>
      </c>
      <c r="QAO16" s="6">
        <f t="shared" si="444"/>
        <v>0</v>
      </c>
      <c r="QAP16" s="6">
        <f t="shared" si="444"/>
        <v>0</v>
      </c>
      <c r="QAQ16" s="6">
        <f t="shared" si="444"/>
        <v>0</v>
      </c>
      <c r="QAR16" s="6">
        <f t="shared" si="444"/>
        <v>0</v>
      </c>
      <c r="QAS16" s="6">
        <f t="shared" si="444"/>
        <v>0</v>
      </c>
      <c r="QAT16" s="6">
        <f t="shared" si="444"/>
        <v>0</v>
      </c>
      <c r="QAU16" s="6">
        <f t="shared" si="444"/>
        <v>0</v>
      </c>
      <c r="QAV16" s="6">
        <f t="shared" ref="QAV16:QDG16" si="445">+QAV13+QAV14+QAV15</f>
        <v>0</v>
      </c>
      <c r="QAW16" s="6">
        <f t="shared" si="445"/>
        <v>0</v>
      </c>
      <c r="QAX16" s="6">
        <f t="shared" si="445"/>
        <v>0</v>
      </c>
      <c r="QAY16" s="6">
        <f t="shared" si="445"/>
        <v>0</v>
      </c>
      <c r="QAZ16" s="6">
        <f t="shared" si="445"/>
        <v>0</v>
      </c>
      <c r="QBA16" s="6">
        <f t="shared" si="445"/>
        <v>0</v>
      </c>
      <c r="QBB16" s="6">
        <f t="shared" si="445"/>
        <v>0</v>
      </c>
      <c r="QBC16" s="6">
        <f t="shared" si="445"/>
        <v>0</v>
      </c>
      <c r="QBD16" s="6">
        <f t="shared" si="445"/>
        <v>0</v>
      </c>
      <c r="QBE16" s="6">
        <f t="shared" si="445"/>
        <v>0</v>
      </c>
      <c r="QBF16" s="6">
        <f t="shared" si="445"/>
        <v>0</v>
      </c>
      <c r="QBG16" s="6">
        <f t="shared" si="445"/>
        <v>0</v>
      </c>
      <c r="QBH16" s="6">
        <f t="shared" si="445"/>
        <v>0</v>
      </c>
      <c r="QBI16" s="6">
        <f t="shared" si="445"/>
        <v>0</v>
      </c>
      <c r="QBJ16" s="6">
        <f t="shared" si="445"/>
        <v>0</v>
      </c>
      <c r="QBK16" s="6">
        <f t="shared" si="445"/>
        <v>0</v>
      </c>
      <c r="QBL16" s="6">
        <f t="shared" si="445"/>
        <v>0</v>
      </c>
      <c r="QBM16" s="6">
        <f t="shared" si="445"/>
        <v>0</v>
      </c>
      <c r="QBN16" s="6">
        <f t="shared" si="445"/>
        <v>0</v>
      </c>
      <c r="QBO16" s="6">
        <f t="shared" si="445"/>
        <v>0</v>
      </c>
      <c r="QBP16" s="6">
        <f t="shared" si="445"/>
        <v>0</v>
      </c>
      <c r="QBQ16" s="6">
        <f t="shared" si="445"/>
        <v>0</v>
      </c>
      <c r="QBR16" s="6">
        <f t="shared" si="445"/>
        <v>0</v>
      </c>
      <c r="QBS16" s="6">
        <f t="shared" si="445"/>
        <v>0</v>
      </c>
      <c r="QBT16" s="6">
        <f t="shared" si="445"/>
        <v>0</v>
      </c>
      <c r="QBU16" s="6">
        <f t="shared" si="445"/>
        <v>0</v>
      </c>
      <c r="QBV16" s="6">
        <f t="shared" si="445"/>
        <v>0</v>
      </c>
      <c r="QBW16" s="6">
        <f t="shared" si="445"/>
        <v>0</v>
      </c>
      <c r="QBX16" s="6">
        <f t="shared" si="445"/>
        <v>0</v>
      </c>
      <c r="QBY16" s="6">
        <f t="shared" si="445"/>
        <v>0</v>
      </c>
      <c r="QBZ16" s="6">
        <f t="shared" si="445"/>
        <v>0</v>
      </c>
      <c r="QCA16" s="6">
        <f t="shared" si="445"/>
        <v>0</v>
      </c>
      <c r="QCB16" s="6">
        <f t="shared" si="445"/>
        <v>0</v>
      </c>
      <c r="QCC16" s="6">
        <f t="shared" si="445"/>
        <v>0</v>
      </c>
      <c r="QCD16" s="6">
        <f t="shared" si="445"/>
        <v>0</v>
      </c>
      <c r="QCE16" s="6">
        <f t="shared" si="445"/>
        <v>0</v>
      </c>
      <c r="QCF16" s="6">
        <f t="shared" si="445"/>
        <v>0</v>
      </c>
      <c r="QCG16" s="6">
        <f t="shared" si="445"/>
        <v>0</v>
      </c>
      <c r="QCH16" s="6">
        <f t="shared" si="445"/>
        <v>0</v>
      </c>
      <c r="QCI16" s="6">
        <f t="shared" si="445"/>
        <v>0</v>
      </c>
      <c r="QCJ16" s="6">
        <f t="shared" si="445"/>
        <v>0</v>
      </c>
      <c r="QCK16" s="6">
        <f t="shared" si="445"/>
        <v>0</v>
      </c>
      <c r="QCL16" s="6">
        <f t="shared" si="445"/>
        <v>0</v>
      </c>
      <c r="QCM16" s="6">
        <f t="shared" si="445"/>
        <v>0</v>
      </c>
      <c r="QCN16" s="6">
        <f t="shared" si="445"/>
        <v>0</v>
      </c>
      <c r="QCO16" s="6">
        <f t="shared" si="445"/>
        <v>0</v>
      </c>
      <c r="QCP16" s="6">
        <f t="shared" si="445"/>
        <v>0</v>
      </c>
      <c r="QCQ16" s="6">
        <f t="shared" si="445"/>
        <v>0</v>
      </c>
      <c r="QCR16" s="6">
        <f t="shared" si="445"/>
        <v>0</v>
      </c>
      <c r="QCS16" s="6">
        <f t="shared" si="445"/>
        <v>0</v>
      </c>
      <c r="QCT16" s="6">
        <f t="shared" si="445"/>
        <v>0</v>
      </c>
      <c r="QCU16" s="6">
        <f t="shared" si="445"/>
        <v>0</v>
      </c>
      <c r="QCV16" s="6">
        <f t="shared" si="445"/>
        <v>0</v>
      </c>
      <c r="QCW16" s="6">
        <f t="shared" si="445"/>
        <v>0</v>
      </c>
      <c r="QCX16" s="6">
        <f t="shared" si="445"/>
        <v>0</v>
      </c>
      <c r="QCY16" s="6">
        <f t="shared" si="445"/>
        <v>0</v>
      </c>
      <c r="QCZ16" s="6">
        <f t="shared" si="445"/>
        <v>0</v>
      </c>
      <c r="QDA16" s="6">
        <f t="shared" si="445"/>
        <v>0</v>
      </c>
      <c r="QDB16" s="6">
        <f t="shared" si="445"/>
        <v>0</v>
      </c>
      <c r="QDC16" s="6">
        <f t="shared" si="445"/>
        <v>0</v>
      </c>
      <c r="QDD16" s="6">
        <f t="shared" si="445"/>
        <v>0</v>
      </c>
      <c r="QDE16" s="6">
        <f t="shared" si="445"/>
        <v>0</v>
      </c>
      <c r="QDF16" s="6">
        <f t="shared" si="445"/>
        <v>0</v>
      </c>
      <c r="QDG16" s="6">
        <f t="shared" si="445"/>
        <v>0</v>
      </c>
      <c r="QDH16" s="6">
        <f t="shared" ref="QDH16:QFS16" si="446">+QDH13+QDH14+QDH15</f>
        <v>0</v>
      </c>
      <c r="QDI16" s="6">
        <f t="shared" si="446"/>
        <v>0</v>
      </c>
      <c r="QDJ16" s="6">
        <f t="shared" si="446"/>
        <v>0</v>
      </c>
      <c r="QDK16" s="6">
        <f t="shared" si="446"/>
        <v>0</v>
      </c>
      <c r="QDL16" s="6">
        <f t="shared" si="446"/>
        <v>0</v>
      </c>
      <c r="QDM16" s="6">
        <f t="shared" si="446"/>
        <v>0</v>
      </c>
      <c r="QDN16" s="6">
        <f t="shared" si="446"/>
        <v>0</v>
      </c>
      <c r="QDO16" s="6">
        <f t="shared" si="446"/>
        <v>0</v>
      </c>
      <c r="QDP16" s="6">
        <f t="shared" si="446"/>
        <v>0</v>
      </c>
      <c r="QDQ16" s="6">
        <f t="shared" si="446"/>
        <v>0</v>
      </c>
      <c r="QDR16" s="6">
        <f t="shared" si="446"/>
        <v>0</v>
      </c>
      <c r="QDS16" s="6">
        <f t="shared" si="446"/>
        <v>0</v>
      </c>
      <c r="QDT16" s="6">
        <f t="shared" si="446"/>
        <v>0</v>
      </c>
      <c r="QDU16" s="6">
        <f t="shared" si="446"/>
        <v>0</v>
      </c>
      <c r="QDV16" s="6">
        <f t="shared" si="446"/>
        <v>0</v>
      </c>
      <c r="QDW16" s="6">
        <f t="shared" si="446"/>
        <v>0</v>
      </c>
      <c r="QDX16" s="6">
        <f t="shared" si="446"/>
        <v>0</v>
      </c>
      <c r="QDY16" s="6">
        <f t="shared" si="446"/>
        <v>0</v>
      </c>
      <c r="QDZ16" s="6">
        <f t="shared" si="446"/>
        <v>0</v>
      </c>
      <c r="QEA16" s="6">
        <f t="shared" si="446"/>
        <v>0</v>
      </c>
      <c r="QEB16" s="6">
        <f t="shared" si="446"/>
        <v>0</v>
      </c>
      <c r="QEC16" s="6">
        <f t="shared" si="446"/>
        <v>0</v>
      </c>
      <c r="QED16" s="6">
        <f t="shared" si="446"/>
        <v>0</v>
      </c>
      <c r="QEE16" s="6">
        <f t="shared" si="446"/>
        <v>0</v>
      </c>
      <c r="QEF16" s="6">
        <f t="shared" si="446"/>
        <v>0</v>
      </c>
      <c r="QEG16" s="6">
        <f t="shared" si="446"/>
        <v>0</v>
      </c>
      <c r="QEH16" s="6">
        <f t="shared" si="446"/>
        <v>0</v>
      </c>
      <c r="QEI16" s="6">
        <f t="shared" si="446"/>
        <v>0</v>
      </c>
      <c r="QEJ16" s="6">
        <f t="shared" si="446"/>
        <v>0</v>
      </c>
      <c r="QEK16" s="6">
        <f t="shared" si="446"/>
        <v>0</v>
      </c>
      <c r="QEL16" s="6">
        <f t="shared" si="446"/>
        <v>0</v>
      </c>
      <c r="QEM16" s="6">
        <f t="shared" si="446"/>
        <v>0</v>
      </c>
      <c r="QEN16" s="6">
        <f t="shared" si="446"/>
        <v>0</v>
      </c>
      <c r="QEO16" s="6">
        <f t="shared" si="446"/>
        <v>0</v>
      </c>
      <c r="QEP16" s="6">
        <f t="shared" si="446"/>
        <v>0</v>
      </c>
      <c r="QEQ16" s="6">
        <f t="shared" si="446"/>
        <v>0</v>
      </c>
      <c r="QER16" s="6">
        <f t="shared" si="446"/>
        <v>0</v>
      </c>
      <c r="QES16" s="6">
        <f t="shared" si="446"/>
        <v>0</v>
      </c>
      <c r="QET16" s="6">
        <f t="shared" si="446"/>
        <v>0</v>
      </c>
      <c r="QEU16" s="6">
        <f t="shared" si="446"/>
        <v>0</v>
      </c>
      <c r="QEV16" s="6">
        <f t="shared" si="446"/>
        <v>0</v>
      </c>
      <c r="QEW16" s="6">
        <f t="shared" si="446"/>
        <v>0</v>
      </c>
      <c r="QEX16" s="6">
        <f t="shared" si="446"/>
        <v>0</v>
      </c>
      <c r="QEY16" s="6">
        <f t="shared" si="446"/>
        <v>0</v>
      </c>
      <c r="QEZ16" s="6">
        <f t="shared" si="446"/>
        <v>0</v>
      </c>
      <c r="QFA16" s="6">
        <f t="shared" si="446"/>
        <v>0</v>
      </c>
      <c r="QFB16" s="6">
        <f t="shared" si="446"/>
        <v>0</v>
      </c>
      <c r="QFC16" s="6">
        <f t="shared" si="446"/>
        <v>0</v>
      </c>
      <c r="QFD16" s="6">
        <f t="shared" si="446"/>
        <v>0</v>
      </c>
      <c r="QFE16" s="6">
        <f t="shared" si="446"/>
        <v>0</v>
      </c>
      <c r="QFF16" s="6">
        <f t="shared" si="446"/>
        <v>0</v>
      </c>
      <c r="QFG16" s="6">
        <f t="shared" si="446"/>
        <v>0</v>
      </c>
      <c r="QFH16" s="6">
        <f t="shared" si="446"/>
        <v>0</v>
      </c>
      <c r="QFI16" s="6">
        <f t="shared" si="446"/>
        <v>0</v>
      </c>
      <c r="QFJ16" s="6">
        <f t="shared" si="446"/>
        <v>0</v>
      </c>
      <c r="QFK16" s="6">
        <f t="shared" si="446"/>
        <v>0</v>
      </c>
      <c r="QFL16" s="6">
        <f t="shared" si="446"/>
        <v>0</v>
      </c>
      <c r="QFM16" s="6">
        <f t="shared" si="446"/>
        <v>0</v>
      </c>
      <c r="QFN16" s="6">
        <f t="shared" si="446"/>
        <v>0</v>
      </c>
      <c r="QFO16" s="6">
        <f t="shared" si="446"/>
        <v>0</v>
      </c>
      <c r="QFP16" s="6">
        <f t="shared" si="446"/>
        <v>0</v>
      </c>
      <c r="QFQ16" s="6">
        <f t="shared" si="446"/>
        <v>0</v>
      </c>
      <c r="QFR16" s="6">
        <f t="shared" si="446"/>
        <v>0</v>
      </c>
      <c r="QFS16" s="6">
        <f t="shared" si="446"/>
        <v>0</v>
      </c>
      <c r="QFT16" s="6">
        <f t="shared" ref="QFT16:QIE16" si="447">+QFT13+QFT14+QFT15</f>
        <v>0</v>
      </c>
      <c r="QFU16" s="6">
        <f t="shared" si="447"/>
        <v>0</v>
      </c>
      <c r="QFV16" s="6">
        <f t="shared" si="447"/>
        <v>0</v>
      </c>
      <c r="QFW16" s="6">
        <f t="shared" si="447"/>
        <v>0</v>
      </c>
      <c r="QFX16" s="6">
        <f t="shared" si="447"/>
        <v>0</v>
      </c>
      <c r="QFY16" s="6">
        <f t="shared" si="447"/>
        <v>0</v>
      </c>
      <c r="QFZ16" s="6">
        <f t="shared" si="447"/>
        <v>0</v>
      </c>
      <c r="QGA16" s="6">
        <f t="shared" si="447"/>
        <v>0</v>
      </c>
      <c r="QGB16" s="6">
        <f t="shared" si="447"/>
        <v>0</v>
      </c>
      <c r="QGC16" s="6">
        <f t="shared" si="447"/>
        <v>0</v>
      </c>
      <c r="QGD16" s="6">
        <f t="shared" si="447"/>
        <v>0</v>
      </c>
      <c r="QGE16" s="6">
        <f t="shared" si="447"/>
        <v>0</v>
      </c>
      <c r="QGF16" s="6">
        <f t="shared" si="447"/>
        <v>0</v>
      </c>
      <c r="QGG16" s="6">
        <f t="shared" si="447"/>
        <v>0</v>
      </c>
      <c r="QGH16" s="6">
        <f t="shared" si="447"/>
        <v>0</v>
      </c>
      <c r="QGI16" s="6">
        <f t="shared" si="447"/>
        <v>0</v>
      </c>
      <c r="QGJ16" s="6">
        <f t="shared" si="447"/>
        <v>0</v>
      </c>
      <c r="QGK16" s="6">
        <f t="shared" si="447"/>
        <v>0</v>
      </c>
      <c r="QGL16" s="6">
        <f t="shared" si="447"/>
        <v>0</v>
      </c>
      <c r="QGM16" s="6">
        <f t="shared" si="447"/>
        <v>0</v>
      </c>
      <c r="QGN16" s="6">
        <f t="shared" si="447"/>
        <v>0</v>
      </c>
      <c r="QGO16" s="6">
        <f t="shared" si="447"/>
        <v>0</v>
      </c>
      <c r="QGP16" s="6">
        <f t="shared" si="447"/>
        <v>0</v>
      </c>
      <c r="QGQ16" s="6">
        <f t="shared" si="447"/>
        <v>0</v>
      </c>
      <c r="QGR16" s="6">
        <f t="shared" si="447"/>
        <v>0</v>
      </c>
      <c r="QGS16" s="6">
        <f t="shared" si="447"/>
        <v>0</v>
      </c>
      <c r="QGT16" s="6">
        <f t="shared" si="447"/>
        <v>0</v>
      </c>
      <c r="QGU16" s="6">
        <f t="shared" si="447"/>
        <v>0</v>
      </c>
      <c r="QGV16" s="6">
        <f t="shared" si="447"/>
        <v>0</v>
      </c>
      <c r="QGW16" s="6">
        <f t="shared" si="447"/>
        <v>0</v>
      </c>
      <c r="QGX16" s="6">
        <f t="shared" si="447"/>
        <v>0</v>
      </c>
      <c r="QGY16" s="6">
        <f t="shared" si="447"/>
        <v>0</v>
      </c>
      <c r="QGZ16" s="6">
        <f t="shared" si="447"/>
        <v>0</v>
      </c>
      <c r="QHA16" s="6">
        <f t="shared" si="447"/>
        <v>0</v>
      </c>
      <c r="QHB16" s="6">
        <f t="shared" si="447"/>
        <v>0</v>
      </c>
      <c r="QHC16" s="6">
        <f t="shared" si="447"/>
        <v>0</v>
      </c>
      <c r="QHD16" s="6">
        <f t="shared" si="447"/>
        <v>0</v>
      </c>
      <c r="QHE16" s="6">
        <f t="shared" si="447"/>
        <v>0</v>
      </c>
      <c r="QHF16" s="6">
        <f t="shared" si="447"/>
        <v>0</v>
      </c>
      <c r="QHG16" s="6">
        <f t="shared" si="447"/>
        <v>0</v>
      </c>
      <c r="QHH16" s="6">
        <f t="shared" si="447"/>
        <v>0</v>
      </c>
      <c r="QHI16" s="6">
        <f t="shared" si="447"/>
        <v>0</v>
      </c>
      <c r="QHJ16" s="6">
        <f t="shared" si="447"/>
        <v>0</v>
      </c>
      <c r="QHK16" s="6">
        <f t="shared" si="447"/>
        <v>0</v>
      </c>
      <c r="QHL16" s="6">
        <f t="shared" si="447"/>
        <v>0</v>
      </c>
      <c r="QHM16" s="6">
        <f t="shared" si="447"/>
        <v>0</v>
      </c>
      <c r="QHN16" s="6">
        <f t="shared" si="447"/>
        <v>0</v>
      </c>
      <c r="QHO16" s="6">
        <f t="shared" si="447"/>
        <v>0</v>
      </c>
      <c r="QHP16" s="6">
        <f t="shared" si="447"/>
        <v>0</v>
      </c>
      <c r="QHQ16" s="6">
        <f t="shared" si="447"/>
        <v>0</v>
      </c>
      <c r="QHR16" s="6">
        <f t="shared" si="447"/>
        <v>0</v>
      </c>
      <c r="QHS16" s="6">
        <f t="shared" si="447"/>
        <v>0</v>
      </c>
      <c r="QHT16" s="6">
        <f t="shared" si="447"/>
        <v>0</v>
      </c>
      <c r="QHU16" s="6">
        <f t="shared" si="447"/>
        <v>0</v>
      </c>
      <c r="QHV16" s="6">
        <f t="shared" si="447"/>
        <v>0</v>
      </c>
      <c r="QHW16" s="6">
        <f t="shared" si="447"/>
        <v>0</v>
      </c>
      <c r="QHX16" s="6">
        <f t="shared" si="447"/>
        <v>0</v>
      </c>
      <c r="QHY16" s="6">
        <f t="shared" si="447"/>
        <v>0</v>
      </c>
      <c r="QHZ16" s="6">
        <f t="shared" si="447"/>
        <v>0</v>
      </c>
      <c r="QIA16" s="6">
        <f t="shared" si="447"/>
        <v>0</v>
      </c>
      <c r="QIB16" s="6">
        <f t="shared" si="447"/>
        <v>0</v>
      </c>
      <c r="QIC16" s="6">
        <f t="shared" si="447"/>
        <v>0</v>
      </c>
      <c r="QID16" s="6">
        <f t="shared" si="447"/>
        <v>0</v>
      </c>
      <c r="QIE16" s="6">
        <f t="shared" si="447"/>
        <v>0</v>
      </c>
      <c r="QIF16" s="6">
        <f t="shared" ref="QIF16:QKQ16" si="448">+QIF13+QIF14+QIF15</f>
        <v>0</v>
      </c>
      <c r="QIG16" s="6">
        <f t="shared" si="448"/>
        <v>0</v>
      </c>
      <c r="QIH16" s="6">
        <f t="shared" si="448"/>
        <v>0</v>
      </c>
      <c r="QII16" s="6">
        <f t="shared" si="448"/>
        <v>0</v>
      </c>
      <c r="QIJ16" s="6">
        <f t="shared" si="448"/>
        <v>0</v>
      </c>
      <c r="QIK16" s="6">
        <f t="shared" si="448"/>
        <v>0</v>
      </c>
      <c r="QIL16" s="6">
        <f t="shared" si="448"/>
        <v>0</v>
      </c>
      <c r="QIM16" s="6">
        <f t="shared" si="448"/>
        <v>0</v>
      </c>
      <c r="QIN16" s="6">
        <f t="shared" si="448"/>
        <v>0</v>
      </c>
      <c r="QIO16" s="6">
        <f t="shared" si="448"/>
        <v>0</v>
      </c>
      <c r="QIP16" s="6">
        <f t="shared" si="448"/>
        <v>0</v>
      </c>
      <c r="QIQ16" s="6">
        <f t="shared" si="448"/>
        <v>0</v>
      </c>
      <c r="QIR16" s="6">
        <f t="shared" si="448"/>
        <v>0</v>
      </c>
      <c r="QIS16" s="6">
        <f t="shared" si="448"/>
        <v>0</v>
      </c>
      <c r="QIT16" s="6">
        <f t="shared" si="448"/>
        <v>0</v>
      </c>
      <c r="QIU16" s="6">
        <f t="shared" si="448"/>
        <v>0</v>
      </c>
      <c r="QIV16" s="6">
        <f t="shared" si="448"/>
        <v>0</v>
      </c>
      <c r="QIW16" s="6">
        <f t="shared" si="448"/>
        <v>0</v>
      </c>
      <c r="QIX16" s="6">
        <f t="shared" si="448"/>
        <v>0</v>
      </c>
      <c r="QIY16" s="6">
        <f t="shared" si="448"/>
        <v>0</v>
      </c>
      <c r="QIZ16" s="6">
        <f t="shared" si="448"/>
        <v>0</v>
      </c>
      <c r="QJA16" s="6">
        <f t="shared" si="448"/>
        <v>0</v>
      </c>
      <c r="QJB16" s="6">
        <f t="shared" si="448"/>
        <v>0</v>
      </c>
      <c r="QJC16" s="6">
        <f t="shared" si="448"/>
        <v>0</v>
      </c>
      <c r="QJD16" s="6">
        <f t="shared" si="448"/>
        <v>0</v>
      </c>
      <c r="QJE16" s="6">
        <f t="shared" si="448"/>
        <v>0</v>
      </c>
      <c r="QJF16" s="6">
        <f t="shared" si="448"/>
        <v>0</v>
      </c>
      <c r="QJG16" s="6">
        <f t="shared" si="448"/>
        <v>0</v>
      </c>
      <c r="QJH16" s="6">
        <f t="shared" si="448"/>
        <v>0</v>
      </c>
      <c r="QJI16" s="6">
        <f t="shared" si="448"/>
        <v>0</v>
      </c>
      <c r="QJJ16" s="6">
        <f t="shared" si="448"/>
        <v>0</v>
      </c>
      <c r="QJK16" s="6">
        <f t="shared" si="448"/>
        <v>0</v>
      </c>
      <c r="QJL16" s="6">
        <f t="shared" si="448"/>
        <v>0</v>
      </c>
      <c r="QJM16" s="6">
        <f t="shared" si="448"/>
        <v>0</v>
      </c>
      <c r="QJN16" s="6">
        <f t="shared" si="448"/>
        <v>0</v>
      </c>
      <c r="QJO16" s="6">
        <f t="shared" si="448"/>
        <v>0</v>
      </c>
      <c r="QJP16" s="6">
        <f t="shared" si="448"/>
        <v>0</v>
      </c>
      <c r="QJQ16" s="6">
        <f t="shared" si="448"/>
        <v>0</v>
      </c>
      <c r="QJR16" s="6">
        <f t="shared" si="448"/>
        <v>0</v>
      </c>
      <c r="QJS16" s="6">
        <f t="shared" si="448"/>
        <v>0</v>
      </c>
      <c r="QJT16" s="6">
        <f t="shared" si="448"/>
        <v>0</v>
      </c>
      <c r="QJU16" s="6">
        <f t="shared" si="448"/>
        <v>0</v>
      </c>
      <c r="QJV16" s="6">
        <f t="shared" si="448"/>
        <v>0</v>
      </c>
      <c r="QJW16" s="6">
        <f t="shared" si="448"/>
        <v>0</v>
      </c>
      <c r="QJX16" s="6">
        <f t="shared" si="448"/>
        <v>0</v>
      </c>
      <c r="QJY16" s="6">
        <f t="shared" si="448"/>
        <v>0</v>
      </c>
      <c r="QJZ16" s="6">
        <f t="shared" si="448"/>
        <v>0</v>
      </c>
      <c r="QKA16" s="6">
        <f t="shared" si="448"/>
        <v>0</v>
      </c>
      <c r="QKB16" s="6">
        <f t="shared" si="448"/>
        <v>0</v>
      </c>
      <c r="QKC16" s="6">
        <f t="shared" si="448"/>
        <v>0</v>
      </c>
      <c r="QKD16" s="6">
        <f t="shared" si="448"/>
        <v>0</v>
      </c>
      <c r="QKE16" s="6">
        <f t="shared" si="448"/>
        <v>0</v>
      </c>
      <c r="QKF16" s="6">
        <f t="shared" si="448"/>
        <v>0</v>
      </c>
      <c r="QKG16" s="6">
        <f t="shared" si="448"/>
        <v>0</v>
      </c>
      <c r="QKH16" s="6">
        <f t="shared" si="448"/>
        <v>0</v>
      </c>
      <c r="QKI16" s="6">
        <f t="shared" si="448"/>
        <v>0</v>
      </c>
      <c r="QKJ16" s="6">
        <f t="shared" si="448"/>
        <v>0</v>
      </c>
      <c r="QKK16" s="6">
        <f t="shared" si="448"/>
        <v>0</v>
      </c>
      <c r="QKL16" s="6">
        <f t="shared" si="448"/>
        <v>0</v>
      </c>
      <c r="QKM16" s="6">
        <f t="shared" si="448"/>
        <v>0</v>
      </c>
      <c r="QKN16" s="6">
        <f t="shared" si="448"/>
        <v>0</v>
      </c>
      <c r="QKO16" s="6">
        <f t="shared" si="448"/>
        <v>0</v>
      </c>
      <c r="QKP16" s="6">
        <f t="shared" si="448"/>
        <v>0</v>
      </c>
      <c r="QKQ16" s="6">
        <f t="shared" si="448"/>
        <v>0</v>
      </c>
      <c r="QKR16" s="6">
        <f t="shared" ref="QKR16:QNC16" si="449">+QKR13+QKR14+QKR15</f>
        <v>0</v>
      </c>
      <c r="QKS16" s="6">
        <f t="shared" si="449"/>
        <v>0</v>
      </c>
      <c r="QKT16" s="6">
        <f t="shared" si="449"/>
        <v>0</v>
      </c>
      <c r="QKU16" s="6">
        <f t="shared" si="449"/>
        <v>0</v>
      </c>
      <c r="QKV16" s="6">
        <f t="shared" si="449"/>
        <v>0</v>
      </c>
      <c r="QKW16" s="6">
        <f t="shared" si="449"/>
        <v>0</v>
      </c>
      <c r="QKX16" s="6">
        <f t="shared" si="449"/>
        <v>0</v>
      </c>
      <c r="QKY16" s="6">
        <f t="shared" si="449"/>
        <v>0</v>
      </c>
      <c r="QKZ16" s="6">
        <f t="shared" si="449"/>
        <v>0</v>
      </c>
      <c r="QLA16" s="6">
        <f t="shared" si="449"/>
        <v>0</v>
      </c>
      <c r="QLB16" s="6">
        <f t="shared" si="449"/>
        <v>0</v>
      </c>
      <c r="QLC16" s="6">
        <f t="shared" si="449"/>
        <v>0</v>
      </c>
      <c r="QLD16" s="6">
        <f t="shared" si="449"/>
        <v>0</v>
      </c>
      <c r="QLE16" s="6">
        <f t="shared" si="449"/>
        <v>0</v>
      </c>
      <c r="QLF16" s="6">
        <f t="shared" si="449"/>
        <v>0</v>
      </c>
      <c r="QLG16" s="6">
        <f t="shared" si="449"/>
        <v>0</v>
      </c>
      <c r="QLH16" s="6">
        <f t="shared" si="449"/>
        <v>0</v>
      </c>
      <c r="QLI16" s="6">
        <f t="shared" si="449"/>
        <v>0</v>
      </c>
      <c r="QLJ16" s="6">
        <f t="shared" si="449"/>
        <v>0</v>
      </c>
      <c r="QLK16" s="6">
        <f t="shared" si="449"/>
        <v>0</v>
      </c>
      <c r="QLL16" s="6">
        <f t="shared" si="449"/>
        <v>0</v>
      </c>
      <c r="QLM16" s="6">
        <f t="shared" si="449"/>
        <v>0</v>
      </c>
      <c r="QLN16" s="6">
        <f t="shared" si="449"/>
        <v>0</v>
      </c>
      <c r="QLO16" s="6">
        <f t="shared" si="449"/>
        <v>0</v>
      </c>
      <c r="QLP16" s="6">
        <f t="shared" si="449"/>
        <v>0</v>
      </c>
      <c r="QLQ16" s="6">
        <f t="shared" si="449"/>
        <v>0</v>
      </c>
      <c r="QLR16" s="6">
        <f t="shared" si="449"/>
        <v>0</v>
      </c>
      <c r="QLS16" s="6">
        <f t="shared" si="449"/>
        <v>0</v>
      </c>
      <c r="QLT16" s="6">
        <f t="shared" si="449"/>
        <v>0</v>
      </c>
      <c r="QLU16" s="6">
        <f t="shared" si="449"/>
        <v>0</v>
      </c>
      <c r="QLV16" s="6">
        <f t="shared" si="449"/>
        <v>0</v>
      </c>
      <c r="QLW16" s="6">
        <f t="shared" si="449"/>
        <v>0</v>
      </c>
      <c r="QLX16" s="6">
        <f t="shared" si="449"/>
        <v>0</v>
      </c>
      <c r="QLY16" s="6">
        <f t="shared" si="449"/>
        <v>0</v>
      </c>
      <c r="QLZ16" s="6">
        <f t="shared" si="449"/>
        <v>0</v>
      </c>
      <c r="QMA16" s="6">
        <f t="shared" si="449"/>
        <v>0</v>
      </c>
      <c r="QMB16" s="6">
        <f t="shared" si="449"/>
        <v>0</v>
      </c>
      <c r="QMC16" s="6">
        <f t="shared" si="449"/>
        <v>0</v>
      </c>
      <c r="QMD16" s="6">
        <f t="shared" si="449"/>
        <v>0</v>
      </c>
      <c r="QME16" s="6">
        <f t="shared" si="449"/>
        <v>0</v>
      </c>
      <c r="QMF16" s="6">
        <f t="shared" si="449"/>
        <v>0</v>
      </c>
      <c r="QMG16" s="6">
        <f t="shared" si="449"/>
        <v>0</v>
      </c>
      <c r="QMH16" s="6">
        <f t="shared" si="449"/>
        <v>0</v>
      </c>
      <c r="QMI16" s="6">
        <f t="shared" si="449"/>
        <v>0</v>
      </c>
      <c r="QMJ16" s="6">
        <f t="shared" si="449"/>
        <v>0</v>
      </c>
      <c r="QMK16" s="6">
        <f t="shared" si="449"/>
        <v>0</v>
      </c>
      <c r="QML16" s="6">
        <f t="shared" si="449"/>
        <v>0</v>
      </c>
      <c r="QMM16" s="6">
        <f t="shared" si="449"/>
        <v>0</v>
      </c>
      <c r="QMN16" s="6">
        <f t="shared" si="449"/>
        <v>0</v>
      </c>
      <c r="QMO16" s="6">
        <f t="shared" si="449"/>
        <v>0</v>
      </c>
      <c r="QMP16" s="6">
        <f t="shared" si="449"/>
        <v>0</v>
      </c>
      <c r="QMQ16" s="6">
        <f t="shared" si="449"/>
        <v>0</v>
      </c>
      <c r="QMR16" s="6">
        <f t="shared" si="449"/>
        <v>0</v>
      </c>
      <c r="QMS16" s="6">
        <f t="shared" si="449"/>
        <v>0</v>
      </c>
      <c r="QMT16" s="6">
        <f t="shared" si="449"/>
        <v>0</v>
      </c>
      <c r="QMU16" s="6">
        <f t="shared" si="449"/>
        <v>0</v>
      </c>
      <c r="QMV16" s="6">
        <f t="shared" si="449"/>
        <v>0</v>
      </c>
      <c r="QMW16" s="6">
        <f t="shared" si="449"/>
        <v>0</v>
      </c>
      <c r="QMX16" s="6">
        <f t="shared" si="449"/>
        <v>0</v>
      </c>
      <c r="QMY16" s="6">
        <f t="shared" si="449"/>
        <v>0</v>
      </c>
      <c r="QMZ16" s="6">
        <f t="shared" si="449"/>
        <v>0</v>
      </c>
      <c r="QNA16" s="6">
        <f t="shared" si="449"/>
        <v>0</v>
      </c>
      <c r="QNB16" s="6">
        <f t="shared" si="449"/>
        <v>0</v>
      </c>
      <c r="QNC16" s="6">
        <f t="shared" si="449"/>
        <v>0</v>
      </c>
      <c r="QND16" s="6">
        <f t="shared" ref="QND16:QPO16" si="450">+QND13+QND14+QND15</f>
        <v>0</v>
      </c>
      <c r="QNE16" s="6">
        <f t="shared" si="450"/>
        <v>0</v>
      </c>
      <c r="QNF16" s="6">
        <f t="shared" si="450"/>
        <v>0</v>
      </c>
      <c r="QNG16" s="6">
        <f t="shared" si="450"/>
        <v>0</v>
      </c>
      <c r="QNH16" s="6">
        <f t="shared" si="450"/>
        <v>0</v>
      </c>
      <c r="QNI16" s="6">
        <f t="shared" si="450"/>
        <v>0</v>
      </c>
      <c r="QNJ16" s="6">
        <f t="shared" si="450"/>
        <v>0</v>
      </c>
      <c r="QNK16" s="6">
        <f t="shared" si="450"/>
        <v>0</v>
      </c>
      <c r="QNL16" s="6">
        <f t="shared" si="450"/>
        <v>0</v>
      </c>
      <c r="QNM16" s="6">
        <f t="shared" si="450"/>
        <v>0</v>
      </c>
      <c r="QNN16" s="6">
        <f t="shared" si="450"/>
        <v>0</v>
      </c>
      <c r="QNO16" s="6">
        <f t="shared" si="450"/>
        <v>0</v>
      </c>
      <c r="QNP16" s="6">
        <f t="shared" si="450"/>
        <v>0</v>
      </c>
      <c r="QNQ16" s="6">
        <f t="shared" si="450"/>
        <v>0</v>
      </c>
      <c r="QNR16" s="6">
        <f t="shared" si="450"/>
        <v>0</v>
      </c>
      <c r="QNS16" s="6">
        <f t="shared" si="450"/>
        <v>0</v>
      </c>
      <c r="QNT16" s="6">
        <f t="shared" si="450"/>
        <v>0</v>
      </c>
      <c r="QNU16" s="6">
        <f t="shared" si="450"/>
        <v>0</v>
      </c>
      <c r="QNV16" s="6">
        <f t="shared" si="450"/>
        <v>0</v>
      </c>
      <c r="QNW16" s="6">
        <f t="shared" si="450"/>
        <v>0</v>
      </c>
      <c r="QNX16" s="6">
        <f t="shared" si="450"/>
        <v>0</v>
      </c>
      <c r="QNY16" s="6">
        <f t="shared" si="450"/>
        <v>0</v>
      </c>
      <c r="QNZ16" s="6">
        <f t="shared" si="450"/>
        <v>0</v>
      </c>
      <c r="QOA16" s="6">
        <f t="shared" si="450"/>
        <v>0</v>
      </c>
      <c r="QOB16" s="6">
        <f t="shared" si="450"/>
        <v>0</v>
      </c>
      <c r="QOC16" s="6">
        <f t="shared" si="450"/>
        <v>0</v>
      </c>
      <c r="QOD16" s="6">
        <f t="shared" si="450"/>
        <v>0</v>
      </c>
      <c r="QOE16" s="6">
        <f t="shared" si="450"/>
        <v>0</v>
      </c>
      <c r="QOF16" s="6">
        <f t="shared" si="450"/>
        <v>0</v>
      </c>
      <c r="QOG16" s="6">
        <f t="shared" si="450"/>
        <v>0</v>
      </c>
      <c r="QOH16" s="6">
        <f t="shared" si="450"/>
        <v>0</v>
      </c>
      <c r="QOI16" s="6">
        <f t="shared" si="450"/>
        <v>0</v>
      </c>
      <c r="QOJ16" s="6">
        <f t="shared" si="450"/>
        <v>0</v>
      </c>
      <c r="QOK16" s="6">
        <f t="shared" si="450"/>
        <v>0</v>
      </c>
      <c r="QOL16" s="6">
        <f t="shared" si="450"/>
        <v>0</v>
      </c>
      <c r="QOM16" s="6">
        <f t="shared" si="450"/>
        <v>0</v>
      </c>
      <c r="QON16" s="6">
        <f t="shared" si="450"/>
        <v>0</v>
      </c>
      <c r="QOO16" s="6">
        <f t="shared" si="450"/>
        <v>0</v>
      </c>
      <c r="QOP16" s="6">
        <f t="shared" si="450"/>
        <v>0</v>
      </c>
      <c r="QOQ16" s="6">
        <f t="shared" si="450"/>
        <v>0</v>
      </c>
      <c r="QOR16" s="6">
        <f t="shared" si="450"/>
        <v>0</v>
      </c>
      <c r="QOS16" s="6">
        <f t="shared" si="450"/>
        <v>0</v>
      </c>
      <c r="QOT16" s="6">
        <f t="shared" si="450"/>
        <v>0</v>
      </c>
      <c r="QOU16" s="6">
        <f t="shared" si="450"/>
        <v>0</v>
      </c>
      <c r="QOV16" s="6">
        <f t="shared" si="450"/>
        <v>0</v>
      </c>
      <c r="QOW16" s="6">
        <f t="shared" si="450"/>
        <v>0</v>
      </c>
      <c r="QOX16" s="6">
        <f t="shared" si="450"/>
        <v>0</v>
      </c>
      <c r="QOY16" s="6">
        <f t="shared" si="450"/>
        <v>0</v>
      </c>
      <c r="QOZ16" s="6">
        <f t="shared" si="450"/>
        <v>0</v>
      </c>
      <c r="QPA16" s="6">
        <f t="shared" si="450"/>
        <v>0</v>
      </c>
      <c r="QPB16" s="6">
        <f t="shared" si="450"/>
        <v>0</v>
      </c>
      <c r="QPC16" s="6">
        <f t="shared" si="450"/>
        <v>0</v>
      </c>
      <c r="QPD16" s="6">
        <f t="shared" si="450"/>
        <v>0</v>
      </c>
      <c r="QPE16" s="6">
        <f t="shared" si="450"/>
        <v>0</v>
      </c>
      <c r="QPF16" s="6">
        <f t="shared" si="450"/>
        <v>0</v>
      </c>
      <c r="QPG16" s="6">
        <f t="shared" si="450"/>
        <v>0</v>
      </c>
      <c r="QPH16" s="6">
        <f t="shared" si="450"/>
        <v>0</v>
      </c>
      <c r="QPI16" s="6">
        <f t="shared" si="450"/>
        <v>0</v>
      </c>
      <c r="QPJ16" s="6">
        <f t="shared" si="450"/>
        <v>0</v>
      </c>
      <c r="QPK16" s="6">
        <f t="shared" si="450"/>
        <v>0</v>
      </c>
      <c r="QPL16" s="6">
        <f t="shared" si="450"/>
        <v>0</v>
      </c>
      <c r="QPM16" s="6">
        <f t="shared" si="450"/>
        <v>0</v>
      </c>
      <c r="QPN16" s="6">
        <f t="shared" si="450"/>
        <v>0</v>
      </c>
      <c r="QPO16" s="6">
        <f t="shared" si="450"/>
        <v>0</v>
      </c>
      <c r="QPP16" s="6">
        <f t="shared" ref="QPP16:QSA16" si="451">+QPP13+QPP14+QPP15</f>
        <v>0</v>
      </c>
      <c r="QPQ16" s="6">
        <f t="shared" si="451"/>
        <v>0</v>
      </c>
      <c r="QPR16" s="6">
        <f t="shared" si="451"/>
        <v>0</v>
      </c>
      <c r="QPS16" s="6">
        <f t="shared" si="451"/>
        <v>0</v>
      </c>
      <c r="QPT16" s="6">
        <f t="shared" si="451"/>
        <v>0</v>
      </c>
      <c r="QPU16" s="6">
        <f t="shared" si="451"/>
        <v>0</v>
      </c>
      <c r="QPV16" s="6">
        <f t="shared" si="451"/>
        <v>0</v>
      </c>
      <c r="QPW16" s="6">
        <f t="shared" si="451"/>
        <v>0</v>
      </c>
      <c r="QPX16" s="6">
        <f t="shared" si="451"/>
        <v>0</v>
      </c>
      <c r="QPY16" s="6">
        <f t="shared" si="451"/>
        <v>0</v>
      </c>
      <c r="QPZ16" s="6">
        <f t="shared" si="451"/>
        <v>0</v>
      </c>
      <c r="QQA16" s="6">
        <f t="shared" si="451"/>
        <v>0</v>
      </c>
      <c r="QQB16" s="6">
        <f t="shared" si="451"/>
        <v>0</v>
      </c>
      <c r="QQC16" s="6">
        <f t="shared" si="451"/>
        <v>0</v>
      </c>
      <c r="QQD16" s="6">
        <f t="shared" si="451"/>
        <v>0</v>
      </c>
      <c r="QQE16" s="6">
        <f t="shared" si="451"/>
        <v>0</v>
      </c>
      <c r="QQF16" s="6">
        <f t="shared" si="451"/>
        <v>0</v>
      </c>
      <c r="QQG16" s="6">
        <f t="shared" si="451"/>
        <v>0</v>
      </c>
      <c r="QQH16" s="6">
        <f t="shared" si="451"/>
        <v>0</v>
      </c>
      <c r="QQI16" s="6">
        <f t="shared" si="451"/>
        <v>0</v>
      </c>
      <c r="QQJ16" s="6">
        <f t="shared" si="451"/>
        <v>0</v>
      </c>
      <c r="QQK16" s="6">
        <f t="shared" si="451"/>
        <v>0</v>
      </c>
      <c r="QQL16" s="6">
        <f t="shared" si="451"/>
        <v>0</v>
      </c>
      <c r="QQM16" s="6">
        <f t="shared" si="451"/>
        <v>0</v>
      </c>
      <c r="QQN16" s="6">
        <f t="shared" si="451"/>
        <v>0</v>
      </c>
      <c r="QQO16" s="6">
        <f t="shared" si="451"/>
        <v>0</v>
      </c>
      <c r="QQP16" s="6">
        <f t="shared" si="451"/>
        <v>0</v>
      </c>
      <c r="QQQ16" s="6">
        <f t="shared" si="451"/>
        <v>0</v>
      </c>
      <c r="QQR16" s="6">
        <f t="shared" si="451"/>
        <v>0</v>
      </c>
      <c r="QQS16" s="6">
        <f t="shared" si="451"/>
        <v>0</v>
      </c>
      <c r="QQT16" s="6">
        <f t="shared" si="451"/>
        <v>0</v>
      </c>
      <c r="QQU16" s="6">
        <f t="shared" si="451"/>
        <v>0</v>
      </c>
      <c r="QQV16" s="6">
        <f t="shared" si="451"/>
        <v>0</v>
      </c>
      <c r="QQW16" s="6">
        <f t="shared" si="451"/>
        <v>0</v>
      </c>
      <c r="QQX16" s="6">
        <f t="shared" si="451"/>
        <v>0</v>
      </c>
      <c r="QQY16" s="6">
        <f t="shared" si="451"/>
        <v>0</v>
      </c>
      <c r="QQZ16" s="6">
        <f t="shared" si="451"/>
        <v>0</v>
      </c>
      <c r="QRA16" s="6">
        <f t="shared" si="451"/>
        <v>0</v>
      </c>
      <c r="QRB16" s="6">
        <f t="shared" si="451"/>
        <v>0</v>
      </c>
      <c r="QRC16" s="6">
        <f t="shared" si="451"/>
        <v>0</v>
      </c>
      <c r="QRD16" s="6">
        <f t="shared" si="451"/>
        <v>0</v>
      </c>
      <c r="QRE16" s="6">
        <f t="shared" si="451"/>
        <v>0</v>
      </c>
      <c r="QRF16" s="6">
        <f t="shared" si="451"/>
        <v>0</v>
      </c>
      <c r="QRG16" s="6">
        <f t="shared" si="451"/>
        <v>0</v>
      </c>
      <c r="QRH16" s="6">
        <f t="shared" si="451"/>
        <v>0</v>
      </c>
      <c r="QRI16" s="6">
        <f t="shared" si="451"/>
        <v>0</v>
      </c>
      <c r="QRJ16" s="6">
        <f t="shared" si="451"/>
        <v>0</v>
      </c>
      <c r="QRK16" s="6">
        <f t="shared" si="451"/>
        <v>0</v>
      </c>
      <c r="QRL16" s="6">
        <f t="shared" si="451"/>
        <v>0</v>
      </c>
      <c r="QRM16" s="6">
        <f t="shared" si="451"/>
        <v>0</v>
      </c>
      <c r="QRN16" s="6">
        <f t="shared" si="451"/>
        <v>0</v>
      </c>
      <c r="QRO16" s="6">
        <f t="shared" si="451"/>
        <v>0</v>
      </c>
      <c r="QRP16" s="6">
        <f t="shared" si="451"/>
        <v>0</v>
      </c>
      <c r="QRQ16" s="6">
        <f t="shared" si="451"/>
        <v>0</v>
      </c>
      <c r="QRR16" s="6">
        <f t="shared" si="451"/>
        <v>0</v>
      </c>
      <c r="QRS16" s="6">
        <f t="shared" si="451"/>
        <v>0</v>
      </c>
      <c r="QRT16" s="6">
        <f t="shared" si="451"/>
        <v>0</v>
      </c>
      <c r="QRU16" s="6">
        <f t="shared" si="451"/>
        <v>0</v>
      </c>
      <c r="QRV16" s="6">
        <f t="shared" si="451"/>
        <v>0</v>
      </c>
      <c r="QRW16" s="6">
        <f t="shared" si="451"/>
        <v>0</v>
      </c>
      <c r="QRX16" s="6">
        <f t="shared" si="451"/>
        <v>0</v>
      </c>
      <c r="QRY16" s="6">
        <f t="shared" si="451"/>
        <v>0</v>
      </c>
      <c r="QRZ16" s="6">
        <f t="shared" si="451"/>
        <v>0</v>
      </c>
      <c r="QSA16" s="6">
        <f t="shared" si="451"/>
        <v>0</v>
      </c>
      <c r="QSB16" s="6">
        <f t="shared" ref="QSB16:QUM16" si="452">+QSB13+QSB14+QSB15</f>
        <v>0</v>
      </c>
      <c r="QSC16" s="6">
        <f t="shared" si="452"/>
        <v>0</v>
      </c>
      <c r="QSD16" s="6">
        <f t="shared" si="452"/>
        <v>0</v>
      </c>
      <c r="QSE16" s="6">
        <f t="shared" si="452"/>
        <v>0</v>
      </c>
      <c r="QSF16" s="6">
        <f t="shared" si="452"/>
        <v>0</v>
      </c>
      <c r="QSG16" s="6">
        <f t="shared" si="452"/>
        <v>0</v>
      </c>
      <c r="QSH16" s="6">
        <f t="shared" si="452"/>
        <v>0</v>
      </c>
      <c r="QSI16" s="6">
        <f t="shared" si="452"/>
        <v>0</v>
      </c>
      <c r="QSJ16" s="6">
        <f t="shared" si="452"/>
        <v>0</v>
      </c>
      <c r="QSK16" s="6">
        <f t="shared" si="452"/>
        <v>0</v>
      </c>
      <c r="QSL16" s="6">
        <f t="shared" si="452"/>
        <v>0</v>
      </c>
      <c r="QSM16" s="6">
        <f t="shared" si="452"/>
        <v>0</v>
      </c>
      <c r="QSN16" s="6">
        <f t="shared" si="452"/>
        <v>0</v>
      </c>
      <c r="QSO16" s="6">
        <f t="shared" si="452"/>
        <v>0</v>
      </c>
      <c r="QSP16" s="6">
        <f t="shared" si="452"/>
        <v>0</v>
      </c>
      <c r="QSQ16" s="6">
        <f t="shared" si="452"/>
        <v>0</v>
      </c>
      <c r="QSR16" s="6">
        <f t="shared" si="452"/>
        <v>0</v>
      </c>
      <c r="QSS16" s="6">
        <f t="shared" si="452"/>
        <v>0</v>
      </c>
      <c r="QST16" s="6">
        <f t="shared" si="452"/>
        <v>0</v>
      </c>
      <c r="QSU16" s="6">
        <f t="shared" si="452"/>
        <v>0</v>
      </c>
      <c r="QSV16" s="6">
        <f t="shared" si="452"/>
        <v>0</v>
      </c>
      <c r="QSW16" s="6">
        <f t="shared" si="452"/>
        <v>0</v>
      </c>
      <c r="QSX16" s="6">
        <f t="shared" si="452"/>
        <v>0</v>
      </c>
      <c r="QSY16" s="6">
        <f t="shared" si="452"/>
        <v>0</v>
      </c>
      <c r="QSZ16" s="6">
        <f t="shared" si="452"/>
        <v>0</v>
      </c>
      <c r="QTA16" s="6">
        <f t="shared" si="452"/>
        <v>0</v>
      </c>
      <c r="QTB16" s="6">
        <f t="shared" si="452"/>
        <v>0</v>
      </c>
      <c r="QTC16" s="6">
        <f t="shared" si="452"/>
        <v>0</v>
      </c>
      <c r="QTD16" s="6">
        <f t="shared" si="452"/>
        <v>0</v>
      </c>
      <c r="QTE16" s="6">
        <f t="shared" si="452"/>
        <v>0</v>
      </c>
      <c r="QTF16" s="6">
        <f t="shared" si="452"/>
        <v>0</v>
      </c>
      <c r="QTG16" s="6">
        <f t="shared" si="452"/>
        <v>0</v>
      </c>
      <c r="QTH16" s="6">
        <f t="shared" si="452"/>
        <v>0</v>
      </c>
      <c r="QTI16" s="6">
        <f t="shared" si="452"/>
        <v>0</v>
      </c>
      <c r="QTJ16" s="6">
        <f t="shared" si="452"/>
        <v>0</v>
      </c>
      <c r="QTK16" s="6">
        <f t="shared" si="452"/>
        <v>0</v>
      </c>
      <c r="QTL16" s="6">
        <f t="shared" si="452"/>
        <v>0</v>
      </c>
      <c r="QTM16" s="6">
        <f t="shared" si="452"/>
        <v>0</v>
      </c>
      <c r="QTN16" s="6">
        <f t="shared" si="452"/>
        <v>0</v>
      </c>
      <c r="QTO16" s="6">
        <f t="shared" si="452"/>
        <v>0</v>
      </c>
      <c r="QTP16" s="6">
        <f t="shared" si="452"/>
        <v>0</v>
      </c>
      <c r="QTQ16" s="6">
        <f t="shared" si="452"/>
        <v>0</v>
      </c>
      <c r="QTR16" s="6">
        <f t="shared" si="452"/>
        <v>0</v>
      </c>
      <c r="QTS16" s="6">
        <f t="shared" si="452"/>
        <v>0</v>
      </c>
      <c r="QTT16" s="6">
        <f t="shared" si="452"/>
        <v>0</v>
      </c>
      <c r="QTU16" s="6">
        <f t="shared" si="452"/>
        <v>0</v>
      </c>
      <c r="QTV16" s="6">
        <f t="shared" si="452"/>
        <v>0</v>
      </c>
      <c r="QTW16" s="6">
        <f t="shared" si="452"/>
        <v>0</v>
      </c>
      <c r="QTX16" s="6">
        <f t="shared" si="452"/>
        <v>0</v>
      </c>
      <c r="QTY16" s="6">
        <f t="shared" si="452"/>
        <v>0</v>
      </c>
      <c r="QTZ16" s="6">
        <f t="shared" si="452"/>
        <v>0</v>
      </c>
      <c r="QUA16" s="6">
        <f t="shared" si="452"/>
        <v>0</v>
      </c>
      <c r="QUB16" s="6">
        <f t="shared" si="452"/>
        <v>0</v>
      </c>
      <c r="QUC16" s="6">
        <f t="shared" si="452"/>
        <v>0</v>
      </c>
      <c r="QUD16" s="6">
        <f t="shared" si="452"/>
        <v>0</v>
      </c>
      <c r="QUE16" s="6">
        <f t="shared" si="452"/>
        <v>0</v>
      </c>
      <c r="QUF16" s="6">
        <f t="shared" si="452"/>
        <v>0</v>
      </c>
      <c r="QUG16" s="6">
        <f t="shared" si="452"/>
        <v>0</v>
      </c>
      <c r="QUH16" s="6">
        <f t="shared" si="452"/>
        <v>0</v>
      </c>
      <c r="QUI16" s="6">
        <f t="shared" si="452"/>
        <v>0</v>
      </c>
      <c r="QUJ16" s="6">
        <f t="shared" si="452"/>
        <v>0</v>
      </c>
      <c r="QUK16" s="6">
        <f t="shared" si="452"/>
        <v>0</v>
      </c>
      <c r="QUL16" s="6">
        <f t="shared" si="452"/>
        <v>0</v>
      </c>
      <c r="QUM16" s="6">
        <f t="shared" si="452"/>
        <v>0</v>
      </c>
      <c r="QUN16" s="6">
        <f t="shared" ref="QUN16:QWY16" si="453">+QUN13+QUN14+QUN15</f>
        <v>0</v>
      </c>
      <c r="QUO16" s="6">
        <f t="shared" si="453"/>
        <v>0</v>
      </c>
      <c r="QUP16" s="6">
        <f t="shared" si="453"/>
        <v>0</v>
      </c>
      <c r="QUQ16" s="6">
        <f t="shared" si="453"/>
        <v>0</v>
      </c>
      <c r="QUR16" s="6">
        <f t="shared" si="453"/>
        <v>0</v>
      </c>
      <c r="QUS16" s="6">
        <f t="shared" si="453"/>
        <v>0</v>
      </c>
      <c r="QUT16" s="6">
        <f t="shared" si="453"/>
        <v>0</v>
      </c>
      <c r="QUU16" s="6">
        <f t="shared" si="453"/>
        <v>0</v>
      </c>
      <c r="QUV16" s="6">
        <f t="shared" si="453"/>
        <v>0</v>
      </c>
      <c r="QUW16" s="6">
        <f t="shared" si="453"/>
        <v>0</v>
      </c>
      <c r="QUX16" s="6">
        <f t="shared" si="453"/>
        <v>0</v>
      </c>
      <c r="QUY16" s="6">
        <f t="shared" si="453"/>
        <v>0</v>
      </c>
      <c r="QUZ16" s="6">
        <f t="shared" si="453"/>
        <v>0</v>
      </c>
      <c r="QVA16" s="6">
        <f t="shared" si="453"/>
        <v>0</v>
      </c>
      <c r="QVB16" s="6">
        <f t="shared" si="453"/>
        <v>0</v>
      </c>
      <c r="QVC16" s="6">
        <f t="shared" si="453"/>
        <v>0</v>
      </c>
      <c r="QVD16" s="6">
        <f t="shared" si="453"/>
        <v>0</v>
      </c>
      <c r="QVE16" s="6">
        <f t="shared" si="453"/>
        <v>0</v>
      </c>
      <c r="QVF16" s="6">
        <f t="shared" si="453"/>
        <v>0</v>
      </c>
      <c r="QVG16" s="6">
        <f t="shared" si="453"/>
        <v>0</v>
      </c>
      <c r="QVH16" s="6">
        <f t="shared" si="453"/>
        <v>0</v>
      </c>
      <c r="QVI16" s="6">
        <f t="shared" si="453"/>
        <v>0</v>
      </c>
      <c r="QVJ16" s="6">
        <f t="shared" si="453"/>
        <v>0</v>
      </c>
      <c r="QVK16" s="6">
        <f t="shared" si="453"/>
        <v>0</v>
      </c>
      <c r="QVL16" s="6">
        <f t="shared" si="453"/>
        <v>0</v>
      </c>
      <c r="QVM16" s="6">
        <f t="shared" si="453"/>
        <v>0</v>
      </c>
      <c r="QVN16" s="6">
        <f t="shared" si="453"/>
        <v>0</v>
      </c>
      <c r="QVO16" s="6">
        <f t="shared" si="453"/>
        <v>0</v>
      </c>
      <c r="QVP16" s="6">
        <f t="shared" si="453"/>
        <v>0</v>
      </c>
      <c r="QVQ16" s="6">
        <f t="shared" si="453"/>
        <v>0</v>
      </c>
      <c r="QVR16" s="6">
        <f t="shared" si="453"/>
        <v>0</v>
      </c>
      <c r="QVS16" s="6">
        <f t="shared" si="453"/>
        <v>0</v>
      </c>
      <c r="QVT16" s="6">
        <f t="shared" si="453"/>
        <v>0</v>
      </c>
      <c r="QVU16" s="6">
        <f t="shared" si="453"/>
        <v>0</v>
      </c>
      <c r="QVV16" s="6">
        <f t="shared" si="453"/>
        <v>0</v>
      </c>
      <c r="QVW16" s="6">
        <f t="shared" si="453"/>
        <v>0</v>
      </c>
      <c r="QVX16" s="6">
        <f t="shared" si="453"/>
        <v>0</v>
      </c>
      <c r="QVY16" s="6">
        <f t="shared" si="453"/>
        <v>0</v>
      </c>
      <c r="QVZ16" s="6">
        <f t="shared" si="453"/>
        <v>0</v>
      </c>
      <c r="QWA16" s="6">
        <f t="shared" si="453"/>
        <v>0</v>
      </c>
      <c r="QWB16" s="6">
        <f t="shared" si="453"/>
        <v>0</v>
      </c>
      <c r="QWC16" s="6">
        <f t="shared" si="453"/>
        <v>0</v>
      </c>
      <c r="QWD16" s="6">
        <f t="shared" si="453"/>
        <v>0</v>
      </c>
      <c r="QWE16" s="6">
        <f t="shared" si="453"/>
        <v>0</v>
      </c>
      <c r="QWF16" s="6">
        <f t="shared" si="453"/>
        <v>0</v>
      </c>
      <c r="QWG16" s="6">
        <f t="shared" si="453"/>
        <v>0</v>
      </c>
      <c r="QWH16" s="6">
        <f t="shared" si="453"/>
        <v>0</v>
      </c>
      <c r="QWI16" s="6">
        <f t="shared" si="453"/>
        <v>0</v>
      </c>
      <c r="QWJ16" s="6">
        <f t="shared" si="453"/>
        <v>0</v>
      </c>
      <c r="QWK16" s="6">
        <f t="shared" si="453"/>
        <v>0</v>
      </c>
      <c r="QWL16" s="6">
        <f t="shared" si="453"/>
        <v>0</v>
      </c>
      <c r="QWM16" s="6">
        <f t="shared" si="453"/>
        <v>0</v>
      </c>
      <c r="QWN16" s="6">
        <f t="shared" si="453"/>
        <v>0</v>
      </c>
      <c r="QWO16" s="6">
        <f t="shared" si="453"/>
        <v>0</v>
      </c>
      <c r="QWP16" s="6">
        <f t="shared" si="453"/>
        <v>0</v>
      </c>
      <c r="QWQ16" s="6">
        <f t="shared" si="453"/>
        <v>0</v>
      </c>
      <c r="QWR16" s="6">
        <f t="shared" si="453"/>
        <v>0</v>
      </c>
      <c r="QWS16" s="6">
        <f t="shared" si="453"/>
        <v>0</v>
      </c>
      <c r="QWT16" s="6">
        <f t="shared" si="453"/>
        <v>0</v>
      </c>
      <c r="QWU16" s="6">
        <f t="shared" si="453"/>
        <v>0</v>
      </c>
      <c r="QWV16" s="6">
        <f t="shared" si="453"/>
        <v>0</v>
      </c>
      <c r="QWW16" s="6">
        <f t="shared" si="453"/>
        <v>0</v>
      </c>
      <c r="QWX16" s="6">
        <f t="shared" si="453"/>
        <v>0</v>
      </c>
      <c r="QWY16" s="6">
        <f t="shared" si="453"/>
        <v>0</v>
      </c>
      <c r="QWZ16" s="6">
        <f t="shared" ref="QWZ16:QZK16" si="454">+QWZ13+QWZ14+QWZ15</f>
        <v>0</v>
      </c>
      <c r="QXA16" s="6">
        <f t="shared" si="454"/>
        <v>0</v>
      </c>
      <c r="QXB16" s="6">
        <f t="shared" si="454"/>
        <v>0</v>
      </c>
      <c r="QXC16" s="6">
        <f t="shared" si="454"/>
        <v>0</v>
      </c>
      <c r="QXD16" s="6">
        <f t="shared" si="454"/>
        <v>0</v>
      </c>
      <c r="QXE16" s="6">
        <f t="shared" si="454"/>
        <v>0</v>
      </c>
      <c r="QXF16" s="6">
        <f t="shared" si="454"/>
        <v>0</v>
      </c>
      <c r="QXG16" s="6">
        <f t="shared" si="454"/>
        <v>0</v>
      </c>
      <c r="QXH16" s="6">
        <f t="shared" si="454"/>
        <v>0</v>
      </c>
      <c r="QXI16" s="6">
        <f t="shared" si="454"/>
        <v>0</v>
      </c>
      <c r="QXJ16" s="6">
        <f t="shared" si="454"/>
        <v>0</v>
      </c>
      <c r="QXK16" s="6">
        <f t="shared" si="454"/>
        <v>0</v>
      </c>
      <c r="QXL16" s="6">
        <f t="shared" si="454"/>
        <v>0</v>
      </c>
      <c r="QXM16" s="6">
        <f t="shared" si="454"/>
        <v>0</v>
      </c>
      <c r="QXN16" s="6">
        <f t="shared" si="454"/>
        <v>0</v>
      </c>
      <c r="QXO16" s="6">
        <f t="shared" si="454"/>
        <v>0</v>
      </c>
      <c r="QXP16" s="6">
        <f t="shared" si="454"/>
        <v>0</v>
      </c>
      <c r="QXQ16" s="6">
        <f t="shared" si="454"/>
        <v>0</v>
      </c>
      <c r="QXR16" s="6">
        <f t="shared" si="454"/>
        <v>0</v>
      </c>
      <c r="QXS16" s="6">
        <f t="shared" si="454"/>
        <v>0</v>
      </c>
      <c r="QXT16" s="6">
        <f t="shared" si="454"/>
        <v>0</v>
      </c>
      <c r="QXU16" s="6">
        <f t="shared" si="454"/>
        <v>0</v>
      </c>
      <c r="QXV16" s="6">
        <f t="shared" si="454"/>
        <v>0</v>
      </c>
      <c r="QXW16" s="6">
        <f t="shared" si="454"/>
        <v>0</v>
      </c>
      <c r="QXX16" s="6">
        <f t="shared" si="454"/>
        <v>0</v>
      </c>
      <c r="QXY16" s="6">
        <f t="shared" si="454"/>
        <v>0</v>
      </c>
      <c r="QXZ16" s="6">
        <f t="shared" si="454"/>
        <v>0</v>
      </c>
      <c r="QYA16" s="6">
        <f t="shared" si="454"/>
        <v>0</v>
      </c>
      <c r="QYB16" s="6">
        <f t="shared" si="454"/>
        <v>0</v>
      </c>
      <c r="QYC16" s="6">
        <f t="shared" si="454"/>
        <v>0</v>
      </c>
      <c r="QYD16" s="6">
        <f t="shared" si="454"/>
        <v>0</v>
      </c>
      <c r="QYE16" s="6">
        <f t="shared" si="454"/>
        <v>0</v>
      </c>
      <c r="QYF16" s="6">
        <f t="shared" si="454"/>
        <v>0</v>
      </c>
      <c r="QYG16" s="6">
        <f t="shared" si="454"/>
        <v>0</v>
      </c>
      <c r="QYH16" s="6">
        <f t="shared" si="454"/>
        <v>0</v>
      </c>
      <c r="QYI16" s="6">
        <f t="shared" si="454"/>
        <v>0</v>
      </c>
      <c r="QYJ16" s="6">
        <f t="shared" si="454"/>
        <v>0</v>
      </c>
      <c r="QYK16" s="6">
        <f t="shared" si="454"/>
        <v>0</v>
      </c>
      <c r="QYL16" s="6">
        <f t="shared" si="454"/>
        <v>0</v>
      </c>
      <c r="QYM16" s="6">
        <f t="shared" si="454"/>
        <v>0</v>
      </c>
      <c r="QYN16" s="6">
        <f t="shared" si="454"/>
        <v>0</v>
      </c>
      <c r="QYO16" s="6">
        <f t="shared" si="454"/>
        <v>0</v>
      </c>
      <c r="QYP16" s="6">
        <f t="shared" si="454"/>
        <v>0</v>
      </c>
      <c r="QYQ16" s="6">
        <f t="shared" si="454"/>
        <v>0</v>
      </c>
      <c r="QYR16" s="6">
        <f t="shared" si="454"/>
        <v>0</v>
      </c>
      <c r="QYS16" s="6">
        <f t="shared" si="454"/>
        <v>0</v>
      </c>
      <c r="QYT16" s="6">
        <f t="shared" si="454"/>
        <v>0</v>
      </c>
      <c r="QYU16" s="6">
        <f t="shared" si="454"/>
        <v>0</v>
      </c>
      <c r="QYV16" s="6">
        <f t="shared" si="454"/>
        <v>0</v>
      </c>
      <c r="QYW16" s="6">
        <f t="shared" si="454"/>
        <v>0</v>
      </c>
      <c r="QYX16" s="6">
        <f t="shared" si="454"/>
        <v>0</v>
      </c>
      <c r="QYY16" s="6">
        <f t="shared" si="454"/>
        <v>0</v>
      </c>
      <c r="QYZ16" s="6">
        <f t="shared" si="454"/>
        <v>0</v>
      </c>
      <c r="QZA16" s="6">
        <f t="shared" si="454"/>
        <v>0</v>
      </c>
      <c r="QZB16" s="6">
        <f t="shared" si="454"/>
        <v>0</v>
      </c>
      <c r="QZC16" s="6">
        <f t="shared" si="454"/>
        <v>0</v>
      </c>
      <c r="QZD16" s="6">
        <f t="shared" si="454"/>
        <v>0</v>
      </c>
      <c r="QZE16" s="6">
        <f t="shared" si="454"/>
        <v>0</v>
      </c>
      <c r="QZF16" s="6">
        <f t="shared" si="454"/>
        <v>0</v>
      </c>
      <c r="QZG16" s="6">
        <f t="shared" si="454"/>
        <v>0</v>
      </c>
      <c r="QZH16" s="6">
        <f t="shared" si="454"/>
        <v>0</v>
      </c>
      <c r="QZI16" s="6">
        <f t="shared" si="454"/>
        <v>0</v>
      </c>
      <c r="QZJ16" s="6">
        <f t="shared" si="454"/>
        <v>0</v>
      </c>
      <c r="QZK16" s="6">
        <f t="shared" si="454"/>
        <v>0</v>
      </c>
      <c r="QZL16" s="6">
        <f t="shared" ref="QZL16:RBW16" si="455">+QZL13+QZL14+QZL15</f>
        <v>0</v>
      </c>
      <c r="QZM16" s="6">
        <f t="shared" si="455"/>
        <v>0</v>
      </c>
      <c r="QZN16" s="6">
        <f t="shared" si="455"/>
        <v>0</v>
      </c>
      <c r="QZO16" s="6">
        <f t="shared" si="455"/>
        <v>0</v>
      </c>
      <c r="QZP16" s="6">
        <f t="shared" si="455"/>
        <v>0</v>
      </c>
      <c r="QZQ16" s="6">
        <f t="shared" si="455"/>
        <v>0</v>
      </c>
      <c r="QZR16" s="6">
        <f t="shared" si="455"/>
        <v>0</v>
      </c>
      <c r="QZS16" s="6">
        <f t="shared" si="455"/>
        <v>0</v>
      </c>
      <c r="QZT16" s="6">
        <f t="shared" si="455"/>
        <v>0</v>
      </c>
      <c r="QZU16" s="6">
        <f t="shared" si="455"/>
        <v>0</v>
      </c>
      <c r="QZV16" s="6">
        <f t="shared" si="455"/>
        <v>0</v>
      </c>
      <c r="QZW16" s="6">
        <f t="shared" si="455"/>
        <v>0</v>
      </c>
      <c r="QZX16" s="6">
        <f t="shared" si="455"/>
        <v>0</v>
      </c>
      <c r="QZY16" s="6">
        <f t="shared" si="455"/>
        <v>0</v>
      </c>
      <c r="QZZ16" s="6">
        <f t="shared" si="455"/>
        <v>0</v>
      </c>
      <c r="RAA16" s="6">
        <f t="shared" si="455"/>
        <v>0</v>
      </c>
      <c r="RAB16" s="6">
        <f t="shared" si="455"/>
        <v>0</v>
      </c>
      <c r="RAC16" s="6">
        <f t="shared" si="455"/>
        <v>0</v>
      </c>
      <c r="RAD16" s="6">
        <f t="shared" si="455"/>
        <v>0</v>
      </c>
      <c r="RAE16" s="6">
        <f t="shared" si="455"/>
        <v>0</v>
      </c>
      <c r="RAF16" s="6">
        <f t="shared" si="455"/>
        <v>0</v>
      </c>
      <c r="RAG16" s="6">
        <f t="shared" si="455"/>
        <v>0</v>
      </c>
      <c r="RAH16" s="6">
        <f t="shared" si="455"/>
        <v>0</v>
      </c>
      <c r="RAI16" s="6">
        <f t="shared" si="455"/>
        <v>0</v>
      </c>
      <c r="RAJ16" s="6">
        <f t="shared" si="455"/>
        <v>0</v>
      </c>
      <c r="RAK16" s="6">
        <f t="shared" si="455"/>
        <v>0</v>
      </c>
      <c r="RAL16" s="6">
        <f t="shared" si="455"/>
        <v>0</v>
      </c>
      <c r="RAM16" s="6">
        <f t="shared" si="455"/>
        <v>0</v>
      </c>
      <c r="RAN16" s="6">
        <f t="shared" si="455"/>
        <v>0</v>
      </c>
      <c r="RAO16" s="6">
        <f t="shared" si="455"/>
        <v>0</v>
      </c>
      <c r="RAP16" s="6">
        <f t="shared" si="455"/>
        <v>0</v>
      </c>
      <c r="RAQ16" s="6">
        <f t="shared" si="455"/>
        <v>0</v>
      </c>
      <c r="RAR16" s="6">
        <f t="shared" si="455"/>
        <v>0</v>
      </c>
      <c r="RAS16" s="6">
        <f t="shared" si="455"/>
        <v>0</v>
      </c>
      <c r="RAT16" s="6">
        <f t="shared" si="455"/>
        <v>0</v>
      </c>
      <c r="RAU16" s="6">
        <f t="shared" si="455"/>
        <v>0</v>
      </c>
      <c r="RAV16" s="6">
        <f t="shared" si="455"/>
        <v>0</v>
      </c>
      <c r="RAW16" s="6">
        <f t="shared" si="455"/>
        <v>0</v>
      </c>
      <c r="RAX16" s="6">
        <f t="shared" si="455"/>
        <v>0</v>
      </c>
      <c r="RAY16" s="6">
        <f t="shared" si="455"/>
        <v>0</v>
      </c>
      <c r="RAZ16" s="6">
        <f t="shared" si="455"/>
        <v>0</v>
      </c>
      <c r="RBA16" s="6">
        <f t="shared" si="455"/>
        <v>0</v>
      </c>
      <c r="RBB16" s="6">
        <f t="shared" si="455"/>
        <v>0</v>
      </c>
      <c r="RBC16" s="6">
        <f t="shared" si="455"/>
        <v>0</v>
      </c>
      <c r="RBD16" s="6">
        <f t="shared" si="455"/>
        <v>0</v>
      </c>
      <c r="RBE16" s="6">
        <f t="shared" si="455"/>
        <v>0</v>
      </c>
      <c r="RBF16" s="6">
        <f t="shared" si="455"/>
        <v>0</v>
      </c>
      <c r="RBG16" s="6">
        <f t="shared" si="455"/>
        <v>0</v>
      </c>
      <c r="RBH16" s="6">
        <f t="shared" si="455"/>
        <v>0</v>
      </c>
      <c r="RBI16" s="6">
        <f t="shared" si="455"/>
        <v>0</v>
      </c>
      <c r="RBJ16" s="6">
        <f t="shared" si="455"/>
        <v>0</v>
      </c>
      <c r="RBK16" s="6">
        <f t="shared" si="455"/>
        <v>0</v>
      </c>
      <c r="RBL16" s="6">
        <f t="shared" si="455"/>
        <v>0</v>
      </c>
      <c r="RBM16" s="6">
        <f t="shared" si="455"/>
        <v>0</v>
      </c>
      <c r="RBN16" s="6">
        <f t="shared" si="455"/>
        <v>0</v>
      </c>
      <c r="RBO16" s="6">
        <f t="shared" si="455"/>
        <v>0</v>
      </c>
      <c r="RBP16" s="6">
        <f t="shared" si="455"/>
        <v>0</v>
      </c>
      <c r="RBQ16" s="6">
        <f t="shared" si="455"/>
        <v>0</v>
      </c>
      <c r="RBR16" s="6">
        <f t="shared" si="455"/>
        <v>0</v>
      </c>
      <c r="RBS16" s="6">
        <f t="shared" si="455"/>
        <v>0</v>
      </c>
      <c r="RBT16" s="6">
        <f t="shared" si="455"/>
        <v>0</v>
      </c>
      <c r="RBU16" s="6">
        <f t="shared" si="455"/>
        <v>0</v>
      </c>
      <c r="RBV16" s="6">
        <f t="shared" si="455"/>
        <v>0</v>
      </c>
      <c r="RBW16" s="6">
        <f t="shared" si="455"/>
        <v>0</v>
      </c>
      <c r="RBX16" s="6">
        <f t="shared" ref="RBX16:REI16" si="456">+RBX13+RBX14+RBX15</f>
        <v>0</v>
      </c>
      <c r="RBY16" s="6">
        <f t="shared" si="456"/>
        <v>0</v>
      </c>
      <c r="RBZ16" s="6">
        <f t="shared" si="456"/>
        <v>0</v>
      </c>
      <c r="RCA16" s="6">
        <f t="shared" si="456"/>
        <v>0</v>
      </c>
      <c r="RCB16" s="6">
        <f t="shared" si="456"/>
        <v>0</v>
      </c>
      <c r="RCC16" s="6">
        <f t="shared" si="456"/>
        <v>0</v>
      </c>
      <c r="RCD16" s="6">
        <f t="shared" si="456"/>
        <v>0</v>
      </c>
      <c r="RCE16" s="6">
        <f t="shared" si="456"/>
        <v>0</v>
      </c>
      <c r="RCF16" s="6">
        <f t="shared" si="456"/>
        <v>0</v>
      </c>
      <c r="RCG16" s="6">
        <f t="shared" si="456"/>
        <v>0</v>
      </c>
      <c r="RCH16" s="6">
        <f t="shared" si="456"/>
        <v>0</v>
      </c>
      <c r="RCI16" s="6">
        <f t="shared" si="456"/>
        <v>0</v>
      </c>
      <c r="RCJ16" s="6">
        <f t="shared" si="456"/>
        <v>0</v>
      </c>
      <c r="RCK16" s="6">
        <f t="shared" si="456"/>
        <v>0</v>
      </c>
      <c r="RCL16" s="6">
        <f t="shared" si="456"/>
        <v>0</v>
      </c>
      <c r="RCM16" s="6">
        <f t="shared" si="456"/>
        <v>0</v>
      </c>
      <c r="RCN16" s="6">
        <f t="shared" si="456"/>
        <v>0</v>
      </c>
      <c r="RCO16" s="6">
        <f t="shared" si="456"/>
        <v>0</v>
      </c>
      <c r="RCP16" s="6">
        <f t="shared" si="456"/>
        <v>0</v>
      </c>
      <c r="RCQ16" s="6">
        <f t="shared" si="456"/>
        <v>0</v>
      </c>
      <c r="RCR16" s="6">
        <f t="shared" si="456"/>
        <v>0</v>
      </c>
      <c r="RCS16" s="6">
        <f t="shared" si="456"/>
        <v>0</v>
      </c>
      <c r="RCT16" s="6">
        <f t="shared" si="456"/>
        <v>0</v>
      </c>
      <c r="RCU16" s="6">
        <f t="shared" si="456"/>
        <v>0</v>
      </c>
      <c r="RCV16" s="6">
        <f t="shared" si="456"/>
        <v>0</v>
      </c>
      <c r="RCW16" s="6">
        <f t="shared" si="456"/>
        <v>0</v>
      </c>
      <c r="RCX16" s="6">
        <f t="shared" si="456"/>
        <v>0</v>
      </c>
      <c r="RCY16" s="6">
        <f t="shared" si="456"/>
        <v>0</v>
      </c>
      <c r="RCZ16" s="6">
        <f t="shared" si="456"/>
        <v>0</v>
      </c>
      <c r="RDA16" s="6">
        <f t="shared" si="456"/>
        <v>0</v>
      </c>
      <c r="RDB16" s="6">
        <f t="shared" si="456"/>
        <v>0</v>
      </c>
      <c r="RDC16" s="6">
        <f t="shared" si="456"/>
        <v>0</v>
      </c>
      <c r="RDD16" s="6">
        <f t="shared" si="456"/>
        <v>0</v>
      </c>
      <c r="RDE16" s="6">
        <f t="shared" si="456"/>
        <v>0</v>
      </c>
      <c r="RDF16" s="6">
        <f t="shared" si="456"/>
        <v>0</v>
      </c>
      <c r="RDG16" s="6">
        <f t="shared" si="456"/>
        <v>0</v>
      </c>
      <c r="RDH16" s="6">
        <f t="shared" si="456"/>
        <v>0</v>
      </c>
      <c r="RDI16" s="6">
        <f t="shared" si="456"/>
        <v>0</v>
      </c>
      <c r="RDJ16" s="6">
        <f t="shared" si="456"/>
        <v>0</v>
      </c>
      <c r="RDK16" s="6">
        <f t="shared" si="456"/>
        <v>0</v>
      </c>
      <c r="RDL16" s="6">
        <f t="shared" si="456"/>
        <v>0</v>
      </c>
      <c r="RDM16" s="6">
        <f t="shared" si="456"/>
        <v>0</v>
      </c>
      <c r="RDN16" s="6">
        <f t="shared" si="456"/>
        <v>0</v>
      </c>
      <c r="RDO16" s="6">
        <f t="shared" si="456"/>
        <v>0</v>
      </c>
      <c r="RDP16" s="6">
        <f t="shared" si="456"/>
        <v>0</v>
      </c>
      <c r="RDQ16" s="6">
        <f t="shared" si="456"/>
        <v>0</v>
      </c>
      <c r="RDR16" s="6">
        <f t="shared" si="456"/>
        <v>0</v>
      </c>
      <c r="RDS16" s="6">
        <f t="shared" si="456"/>
        <v>0</v>
      </c>
      <c r="RDT16" s="6">
        <f t="shared" si="456"/>
        <v>0</v>
      </c>
      <c r="RDU16" s="6">
        <f t="shared" si="456"/>
        <v>0</v>
      </c>
      <c r="RDV16" s="6">
        <f t="shared" si="456"/>
        <v>0</v>
      </c>
      <c r="RDW16" s="6">
        <f t="shared" si="456"/>
        <v>0</v>
      </c>
      <c r="RDX16" s="6">
        <f t="shared" si="456"/>
        <v>0</v>
      </c>
      <c r="RDY16" s="6">
        <f t="shared" si="456"/>
        <v>0</v>
      </c>
      <c r="RDZ16" s="6">
        <f t="shared" si="456"/>
        <v>0</v>
      </c>
      <c r="REA16" s="6">
        <f t="shared" si="456"/>
        <v>0</v>
      </c>
      <c r="REB16" s="6">
        <f t="shared" si="456"/>
        <v>0</v>
      </c>
      <c r="REC16" s="6">
        <f t="shared" si="456"/>
        <v>0</v>
      </c>
      <c r="RED16" s="6">
        <f t="shared" si="456"/>
        <v>0</v>
      </c>
      <c r="REE16" s="6">
        <f t="shared" si="456"/>
        <v>0</v>
      </c>
      <c r="REF16" s="6">
        <f t="shared" si="456"/>
        <v>0</v>
      </c>
      <c r="REG16" s="6">
        <f t="shared" si="456"/>
        <v>0</v>
      </c>
      <c r="REH16" s="6">
        <f t="shared" si="456"/>
        <v>0</v>
      </c>
      <c r="REI16" s="6">
        <f t="shared" si="456"/>
        <v>0</v>
      </c>
      <c r="REJ16" s="6">
        <f t="shared" ref="REJ16:RGU16" si="457">+REJ13+REJ14+REJ15</f>
        <v>0</v>
      </c>
      <c r="REK16" s="6">
        <f t="shared" si="457"/>
        <v>0</v>
      </c>
      <c r="REL16" s="6">
        <f t="shared" si="457"/>
        <v>0</v>
      </c>
      <c r="REM16" s="6">
        <f t="shared" si="457"/>
        <v>0</v>
      </c>
      <c r="REN16" s="6">
        <f t="shared" si="457"/>
        <v>0</v>
      </c>
      <c r="REO16" s="6">
        <f t="shared" si="457"/>
        <v>0</v>
      </c>
      <c r="REP16" s="6">
        <f t="shared" si="457"/>
        <v>0</v>
      </c>
      <c r="REQ16" s="6">
        <f t="shared" si="457"/>
        <v>0</v>
      </c>
      <c r="RER16" s="6">
        <f t="shared" si="457"/>
        <v>0</v>
      </c>
      <c r="RES16" s="6">
        <f t="shared" si="457"/>
        <v>0</v>
      </c>
      <c r="RET16" s="6">
        <f t="shared" si="457"/>
        <v>0</v>
      </c>
      <c r="REU16" s="6">
        <f t="shared" si="457"/>
        <v>0</v>
      </c>
      <c r="REV16" s="6">
        <f t="shared" si="457"/>
        <v>0</v>
      </c>
      <c r="REW16" s="6">
        <f t="shared" si="457"/>
        <v>0</v>
      </c>
      <c r="REX16" s="6">
        <f t="shared" si="457"/>
        <v>0</v>
      </c>
      <c r="REY16" s="6">
        <f t="shared" si="457"/>
        <v>0</v>
      </c>
      <c r="REZ16" s="6">
        <f t="shared" si="457"/>
        <v>0</v>
      </c>
      <c r="RFA16" s="6">
        <f t="shared" si="457"/>
        <v>0</v>
      </c>
      <c r="RFB16" s="6">
        <f t="shared" si="457"/>
        <v>0</v>
      </c>
      <c r="RFC16" s="6">
        <f t="shared" si="457"/>
        <v>0</v>
      </c>
      <c r="RFD16" s="6">
        <f t="shared" si="457"/>
        <v>0</v>
      </c>
      <c r="RFE16" s="6">
        <f t="shared" si="457"/>
        <v>0</v>
      </c>
      <c r="RFF16" s="6">
        <f t="shared" si="457"/>
        <v>0</v>
      </c>
      <c r="RFG16" s="6">
        <f t="shared" si="457"/>
        <v>0</v>
      </c>
      <c r="RFH16" s="6">
        <f t="shared" si="457"/>
        <v>0</v>
      </c>
      <c r="RFI16" s="6">
        <f t="shared" si="457"/>
        <v>0</v>
      </c>
      <c r="RFJ16" s="6">
        <f t="shared" si="457"/>
        <v>0</v>
      </c>
      <c r="RFK16" s="6">
        <f t="shared" si="457"/>
        <v>0</v>
      </c>
      <c r="RFL16" s="6">
        <f t="shared" si="457"/>
        <v>0</v>
      </c>
      <c r="RFM16" s="6">
        <f t="shared" si="457"/>
        <v>0</v>
      </c>
      <c r="RFN16" s="6">
        <f t="shared" si="457"/>
        <v>0</v>
      </c>
      <c r="RFO16" s="6">
        <f t="shared" si="457"/>
        <v>0</v>
      </c>
      <c r="RFP16" s="6">
        <f t="shared" si="457"/>
        <v>0</v>
      </c>
      <c r="RFQ16" s="6">
        <f t="shared" si="457"/>
        <v>0</v>
      </c>
      <c r="RFR16" s="6">
        <f t="shared" si="457"/>
        <v>0</v>
      </c>
      <c r="RFS16" s="6">
        <f t="shared" si="457"/>
        <v>0</v>
      </c>
      <c r="RFT16" s="6">
        <f t="shared" si="457"/>
        <v>0</v>
      </c>
      <c r="RFU16" s="6">
        <f t="shared" si="457"/>
        <v>0</v>
      </c>
      <c r="RFV16" s="6">
        <f t="shared" si="457"/>
        <v>0</v>
      </c>
      <c r="RFW16" s="6">
        <f t="shared" si="457"/>
        <v>0</v>
      </c>
      <c r="RFX16" s="6">
        <f t="shared" si="457"/>
        <v>0</v>
      </c>
      <c r="RFY16" s="6">
        <f t="shared" si="457"/>
        <v>0</v>
      </c>
      <c r="RFZ16" s="6">
        <f t="shared" si="457"/>
        <v>0</v>
      </c>
      <c r="RGA16" s="6">
        <f t="shared" si="457"/>
        <v>0</v>
      </c>
      <c r="RGB16" s="6">
        <f t="shared" si="457"/>
        <v>0</v>
      </c>
      <c r="RGC16" s="6">
        <f t="shared" si="457"/>
        <v>0</v>
      </c>
      <c r="RGD16" s="6">
        <f t="shared" si="457"/>
        <v>0</v>
      </c>
      <c r="RGE16" s="6">
        <f t="shared" si="457"/>
        <v>0</v>
      </c>
      <c r="RGF16" s="6">
        <f t="shared" si="457"/>
        <v>0</v>
      </c>
      <c r="RGG16" s="6">
        <f t="shared" si="457"/>
        <v>0</v>
      </c>
      <c r="RGH16" s="6">
        <f t="shared" si="457"/>
        <v>0</v>
      </c>
      <c r="RGI16" s="6">
        <f t="shared" si="457"/>
        <v>0</v>
      </c>
      <c r="RGJ16" s="6">
        <f t="shared" si="457"/>
        <v>0</v>
      </c>
      <c r="RGK16" s="6">
        <f t="shared" si="457"/>
        <v>0</v>
      </c>
      <c r="RGL16" s="6">
        <f t="shared" si="457"/>
        <v>0</v>
      </c>
      <c r="RGM16" s="6">
        <f t="shared" si="457"/>
        <v>0</v>
      </c>
      <c r="RGN16" s="6">
        <f t="shared" si="457"/>
        <v>0</v>
      </c>
      <c r="RGO16" s="6">
        <f t="shared" si="457"/>
        <v>0</v>
      </c>
      <c r="RGP16" s="6">
        <f t="shared" si="457"/>
        <v>0</v>
      </c>
      <c r="RGQ16" s="6">
        <f t="shared" si="457"/>
        <v>0</v>
      </c>
      <c r="RGR16" s="6">
        <f t="shared" si="457"/>
        <v>0</v>
      </c>
      <c r="RGS16" s="6">
        <f t="shared" si="457"/>
        <v>0</v>
      </c>
      <c r="RGT16" s="6">
        <f t="shared" si="457"/>
        <v>0</v>
      </c>
      <c r="RGU16" s="6">
        <f t="shared" si="457"/>
        <v>0</v>
      </c>
      <c r="RGV16" s="6">
        <f t="shared" ref="RGV16:RJG16" si="458">+RGV13+RGV14+RGV15</f>
        <v>0</v>
      </c>
      <c r="RGW16" s="6">
        <f t="shared" si="458"/>
        <v>0</v>
      </c>
      <c r="RGX16" s="6">
        <f t="shared" si="458"/>
        <v>0</v>
      </c>
      <c r="RGY16" s="6">
        <f t="shared" si="458"/>
        <v>0</v>
      </c>
      <c r="RGZ16" s="6">
        <f t="shared" si="458"/>
        <v>0</v>
      </c>
      <c r="RHA16" s="6">
        <f t="shared" si="458"/>
        <v>0</v>
      </c>
      <c r="RHB16" s="6">
        <f t="shared" si="458"/>
        <v>0</v>
      </c>
      <c r="RHC16" s="6">
        <f t="shared" si="458"/>
        <v>0</v>
      </c>
      <c r="RHD16" s="6">
        <f t="shared" si="458"/>
        <v>0</v>
      </c>
      <c r="RHE16" s="6">
        <f t="shared" si="458"/>
        <v>0</v>
      </c>
      <c r="RHF16" s="6">
        <f t="shared" si="458"/>
        <v>0</v>
      </c>
      <c r="RHG16" s="6">
        <f t="shared" si="458"/>
        <v>0</v>
      </c>
      <c r="RHH16" s="6">
        <f t="shared" si="458"/>
        <v>0</v>
      </c>
      <c r="RHI16" s="6">
        <f t="shared" si="458"/>
        <v>0</v>
      </c>
      <c r="RHJ16" s="6">
        <f t="shared" si="458"/>
        <v>0</v>
      </c>
      <c r="RHK16" s="6">
        <f t="shared" si="458"/>
        <v>0</v>
      </c>
      <c r="RHL16" s="6">
        <f t="shared" si="458"/>
        <v>0</v>
      </c>
      <c r="RHM16" s="6">
        <f t="shared" si="458"/>
        <v>0</v>
      </c>
      <c r="RHN16" s="6">
        <f t="shared" si="458"/>
        <v>0</v>
      </c>
      <c r="RHO16" s="6">
        <f t="shared" si="458"/>
        <v>0</v>
      </c>
      <c r="RHP16" s="6">
        <f t="shared" si="458"/>
        <v>0</v>
      </c>
      <c r="RHQ16" s="6">
        <f t="shared" si="458"/>
        <v>0</v>
      </c>
      <c r="RHR16" s="6">
        <f t="shared" si="458"/>
        <v>0</v>
      </c>
      <c r="RHS16" s="6">
        <f t="shared" si="458"/>
        <v>0</v>
      </c>
      <c r="RHT16" s="6">
        <f t="shared" si="458"/>
        <v>0</v>
      </c>
      <c r="RHU16" s="6">
        <f t="shared" si="458"/>
        <v>0</v>
      </c>
      <c r="RHV16" s="6">
        <f t="shared" si="458"/>
        <v>0</v>
      </c>
      <c r="RHW16" s="6">
        <f t="shared" si="458"/>
        <v>0</v>
      </c>
      <c r="RHX16" s="6">
        <f t="shared" si="458"/>
        <v>0</v>
      </c>
      <c r="RHY16" s="6">
        <f t="shared" si="458"/>
        <v>0</v>
      </c>
      <c r="RHZ16" s="6">
        <f t="shared" si="458"/>
        <v>0</v>
      </c>
      <c r="RIA16" s="6">
        <f t="shared" si="458"/>
        <v>0</v>
      </c>
      <c r="RIB16" s="6">
        <f t="shared" si="458"/>
        <v>0</v>
      </c>
      <c r="RIC16" s="6">
        <f t="shared" si="458"/>
        <v>0</v>
      </c>
      <c r="RID16" s="6">
        <f t="shared" si="458"/>
        <v>0</v>
      </c>
      <c r="RIE16" s="6">
        <f t="shared" si="458"/>
        <v>0</v>
      </c>
      <c r="RIF16" s="6">
        <f t="shared" si="458"/>
        <v>0</v>
      </c>
      <c r="RIG16" s="6">
        <f t="shared" si="458"/>
        <v>0</v>
      </c>
      <c r="RIH16" s="6">
        <f t="shared" si="458"/>
        <v>0</v>
      </c>
      <c r="RII16" s="6">
        <f t="shared" si="458"/>
        <v>0</v>
      </c>
      <c r="RIJ16" s="6">
        <f t="shared" si="458"/>
        <v>0</v>
      </c>
      <c r="RIK16" s="6">
        <f t="shared" si="458"/>
        <v>0</v>
      </c>
      <c r="RIL16" s="6">
        <f t="shared" si="458"/>
        <v>0</v>
      </c>
      <c r="RIM16" s="6">
        <f t="shared" si="458"/>
        <v>0</v>
      </c>
      <c r="RIN16" s="6">
        <f t="shared" si="458"/>
        <v>0</v>
      </c>
      <c r="RIO16" s="6">
        <f t="shared" si="458"/>
        <v>0</v>
      </c>
      <c r="RIP16" s="6">
        <f t="shared" si="458"/>
        <v>0</v>
      </c>
      <c r="RIQ16" s="6">
        <f t="shared" si="458"/>
        <v>0</v>
      </c>
      <c r="RIR16" s="6">
        <f t="shared" si="458"/>
        <v>0</v>
      </c>
      <c r="RIS16" s="6">
        <f t="shared" si="458"/>
        <v>0</v>
      </c>
      <c r="RIT16" s="6">
        <f t="shared" si="458"/>
        <v>0</v>
      </c>
      <c r="RIU16" s="6">
        <f t="shared" si="458"/>
        <v>0</v>
      </c>
      <c r="RIV16" s="6">
        <f t="shared" si="458"/>
        <v>0</v>
      </c>
      <c r="RIW16" s="6">
        <f t="shared" si="458"/>
        <v>0</v>
      </c>
      <c r="RIX16" s="6">
        <f t="shared" si="458"/>
        <v>0</v>
      </c>
      <c r="RIY16" s="6">
        <f t="shared" si="458"/>
        <v>0</v>
      </c>
      <c r="RIZ16" s="6">
        <f t="shared" si="458"/>
        <v>0</v>
      </c>
      <c r="RJA16" s="6">
        <f t="shared" si="458"/>
        <v>0</v>
      </c>
      <c r="RJB16" s="6">
        <f t="shared" si="458"/>
        <v>0</v>
      </c>
      <c r="RJC16" s="6">
        <f t="shared" si="458"/>
        <v>0</v>
      </c>
      <c r="RJD16" s="6">
        <f t="shared" si="458"/>
        <v>0</v>
      </c>
      <c r="RJE16" s="6">
        <f t="shared" si="458"/>
        <v>0</v>
      </c>
      <c r="RJF16" s="6">
        <f t="shared" si="458"/>
        <v>0</v>
      </c>
      <c r="RJG16" s="6">
        <f t="shared" si="458"/>
        <v>0</v>
      </c>
      <c r="RJH16" s="6">
        <f t="shared" ref="RJH16:RLS16" si="459">+RJH13+RJH14+RJH15</f>
        <v>0</v>
      </c>
      <c r="RJI16" s="6">
        <f t="shared" si="459"/>
        <v>0</v>
      </c>
      <c r="RJJ16" s="6">
        <f t="shared" si="459"/>
        <v>0</v>
      </c>
      <c r="RJK16" s="6">
        <f t="shared" si="459"/>
        <v>0</v>
      </c>
      <c r="RJL16" s="6">
        <f t="shared" si="459"/>
        <v>0</v>
      </c>
      <c r="RJM16" s="6">
        <f t="shared" si="459"/>
        <v>0</v>
      </c>
      <c r="RJN16" s="6">
        <f t="shared" si="459"/>
        <v>0</v>
      </c>
      <c r="RJO16" s="6">
        <f t="shared" si="459"/>
        <v>0</v>
      </c>
      <c r="RJP16" s="6">
        <f t="shared" si="459"/>
        <v>0</v>
      </c>
      <c r="RJQ16" s="6">
        <f t="shared" si="459"/>
        <v>0</v>
      </c>
      <c r="RJR16" s="6">
        <f t="shared" si="459"/>
        <v>0</v>
      </c>
      <c r="RJS16" s="6">
        <f t="shared" si="459"/>
        <v>0</v>
      </c>
      <c r="RJT16" s="6">
        <f t="shared" si="459"/>
        <v>0</v>
      </c>
      <c r="RJU16" s="6">
        <f t="shared" si="459"/>
        <v>0</v>
      </c>
      <c r="RJV16" s="6">
        <f t="shared" si="459"/>
        <v>0</v>
      </c>
      <c r="RJW16" s="6">
        <f t="shared" si="459"/>
        <v>0</v>
      </c>
      <c r="RJX16" s="6">
        <f t="shared" si="459"/>
        <v>0</v>
      </c>
      <c r="RJY16" s="6">
        <f t="shared" si="459"/>
        <v>0</v>
      </c>
      <c r="RJZ16" s="6">
        <f t="shared" si="459"/>
        <v>0</v>
      </c>
      <c r="RKA16" s="6">
        <f t="shared" si="459"/>
        <v>0</v>
      </c>
      <c r="RKB16" s="6">
        <f t="shared" si="459"/>
        <v>0</v>
      </c>
      <c r="RKC16" s="6">
        <f t="shared" si="459"/>
        <v>0</v>
      </c>
      <c r="RKD16" s="6">
        <f t="shared" si="459"/>
        <v>0</v>
      </c>
      <c r="RKE16" s="6">
        <f t="shared" si="459"/>
        <v>0</v>
      </c>
      <c r="RKF16" s="6">
        <f t="shared" si="459"/>
        <v>0</v>
      </c>
      <c r="RKG16" s="6">
        <f t="shared" si="459"/>
        <v>0</v>
      </c>
      <c r="RKH16" s="6">
        <f t="shared" si="459"/>
        <v>0</v>
      </c>
      <c r="RKI16" s="6">
        <f t="shared" si="459"/>
        <v>0</v>
      </c>
      <c r="RKJ16" s="6">
        <f t="shared" si="459"/>
        <v>0</v>
      </c>
      <c r="RKK16" s="6">
        <f t="shared" si="459"/>
        <v>0</v>
      </c>
      <c r="RKL16" s="6">
        <f t="shared" si="459"/>
        <v>0</v>
      </c>
      <c r="RKM16" s="6">
        <f t="shared" si="459"/>
        <v>0</v>
      </c>
      <c r="RKN16" s="6">
        <f t="shared" si="459"/>
        <v>0</v>
      </c>
      <c r="RKO16" s="6">
        <f t="shared" si="459"/>
        <v>0</v>
      </c>
      <c r="RKP16" s="6">
        <f t="shared" si="459"/>
        <v>0</v>
      </c>
      <c r="RKQ16" s="6">
        <f t="shared" si="459"/>
        <v>0</v>
      </c>
      <c r="RKR16" s="6">
        <f t="shared" si="459"/>
        <v>0</v>
      </c>
      <c r="RKS16" s="6">
        <f t="shared" si="459"/>
        <v>0</v>
      </c>
      <c r="RKT16" s="6">
        <f t="shared" si="459"/>
        <v>0</v>
      </c>
      <c r="RKU16" s="6">
        <f t="shared" si="459"/>
        <v>0</v>
      </c>
      <c r="RKV16" s="6">
        <f t="shared" si="459"/>
        <v>0</v>
      </c>
      <c r="RKW16" s="6">
        <f t="shared" si="459"/>
        <v>0</v>
      </c>
      <c r="RKX16" s="6">
        <f t="shared" si="459"/>
        <v>0</v>
      </c>
      <c r="RKY16" s="6">
        <f t="shared" si="459"/>
        <v>0</v>
      </c>
      <c r="RKZ16" s="6">
        <f t="shared" si="459"/>
        <v>0</v>
      </c>
      <c r="RLA16" s="6">
        <f t="shared" si="459"/>
        <v>0</v>
      </c>
      <c r="RLB16" s="6">
        <f t="shared" si="459"/>
        <v>0</v>
      </c>
      <c r="RLC16" s="6">
        <f t="shared" si="459"/>
        <v>0</v>
      </c>
      <c r="RLD16" s="6">
        <f t="shared" si="459"/>
        <v>0</v>
      </c>
      <c r="RLE16" s="6">
        <f t="shared" si="459"/>
        <v>0</v>
      </c>
      <c r="RLF16" s="6">
        <f t="shared" si="459"/>
        <v>0</v>
      </c>
      <c r="RLG16" s="6">
        <f t="shared" si="459"/>
        <v>0</v>
      </c>
      <c r="RLH16" s="6">
        <f t="shared" si="459"/>
        <v>0</v>
      </c>
      <c r="RLI16" s="6">
        <f t="shared" si="459"/>
        <v>0</v>
      </c>
      <c r="RLJ16" s="6">
        <f t="shared" si="459"/>
        <v>0</v>
      </c>
      <c r="RLK16" s="6">
        <f t="shared" si="459"/>
        <v>0</v>
      </c>
      <c r="RLL16" s="6">
        <f t="shared" si="459"/>
        <v>0</v>
      </c>
      <c r="RLM16" s="6">
        <f t="shared" si="459"/>
        <v>0</v>
      </c>
      <c r="RLN16" s="6">
        <f t="shared" si="459"/>
        <v>0</v>
      </c>
      <c r="RLO16" s="6">
        <f t="shared" si="459"/>
        <v>0</v>
      </c>
      <c r="RLP16" s="6">
        <f t="shared" si="459"/>
        <v>0</v>
      </c>
      <c r="RLQ16" s="6">
        <f t="shared" si="459"/>
        <v>0</v>
      </c>
      <c r="RLR16" s="6">
        <f t="shared" si="459"/>
        <v>0</v>
      </c>
      <c r="RLS16" s="6">
        <f t="shared" si="459"/>
        <v>0</v>
      </c>
      <c r="RLT16" s="6">
        <f t="shared" ref="RLT16:ROE16" si="460">+RLT13+RLT14+RLT15</f>
        <v>0</v>
      </c>
      <c r="RLU16" s="6">
        <f t="shared" si="460"/>
        <v>0</v>
      </c>
      <c r="RLV16" s="6">
        <f t="shared" si="460"/>
        <v>0</v>
      </c>
      <c r="RLW16" s="6">
        <f t="shared" si="460"/>
        <v>0</v>
      </c>
      <c r="RLX16" s="6">
        <f t="shared" si="460"/>
        <v>0</v>
      </c>
      <c r="RLY16" s="6">
        <f t="shared" si="460"/>
        <v>0</v>
      </c>
      <c r="RLZ16" s="6">
        <f t="shared" si="460"/>
        <v>0</v>
      </c>
      <c r="RMA16" s="6">
        <f t="shared" si="460"/>
        <v>0</v>
      </c>
      <c r="RMB16" s="6">
        <f t="shared" si="460"/>
        <v>0</v>
      </c>
      <c r="RMC16" s="6">
        <f t="shared" si="460"/>
        <v>0</v>
      </c>
      <c r="RMD16" s="6">
        <f t="shared" si="460"/>
        <v>0</v>
      </c>
      <c r="RME16" s="6">
        <f t="shared" si="460"/>
        <v>0</v>
      </c>
      <c r="RMF16" s="6">
        <f t="shared" si="460"/>
        <v>0</v>
      </c>
      <c r="RMG16" s="6">
        <f t="shared" si="460"/>
        <v>0</v>
      </c>
      <c r="RMH16" s="6">
        <f t="shared" si="460"/>
        <v>0</v>
      </c>
      <c r="RMI16" s="6">
        <f t="shared" si="460"/>
        <v>0</v>
      </c>
      <c r="RMJ16" s="6">
        <f t="shared" si="460"/>
        <v>0</v>
      </c>
      <c r="RMK16" s="6">
        <f t="shared" si="460"/>
        <v>0</v>
      </c>
      <c r="RML16" s="6">
        <f t="shared" si="460"/>
        <v>0</v>
      </c>
      <c r="RMM16" s="6">
        <f t="shared" si="460"/>
        <v>0</v>
      </c>
      <c r="RMN16" s="6">
        <f t="shared" si="460"/>
        <v>0</v>
      </c>
      <c r="RMO16" s="6">
        <f t="shared" si="460"/>
        <v>0</v>
      </c>
      <c r="RMP16" s="6">
        <f t="shared" si="460"/>
        <v>0</v>
      </c>
      <c r="RMQ16" s="6">
        <f t="shared" si="460"/>
        <v>0</v>
      </c>
      <c r="RMR16" s="6">
        <f t="shared" si="460"/>
        <v>0</v>
      </c>
      <c r="RMS16" s="6">
        <f t="shared" si="460"/>
        <v>0</v>
      </c>
      <c r="RMT16" s="6">
        <f t="shared" si="460"/>
        <v>0</v>
      </c>
      <c r="RMU16" s="6">
        <f t="shared" si="460"/>
        <v>0</v>
      </c>
      <c r="RMV16" s="6">
        <f t="shared" si="460"/>
        <v>0</v>
      </c>
      <c r="RMW16" s="6">
        <f t="shared" si="460"/>
        <v>0</v>
      </c>
      <c r="RMX16" s="6">
        <f t="shared" si="460"/>
        <v>0</v>
      </c>
      <c r="RMY16" s="6">
        <f t="shared" si="460"/>
        <v>0</v>
      </c>
      <c r="RMZ16" s="6">
        <f t="shared" si="460"/>
        <v>0</v>
      </c>
      <c r="RNA16" s="6">
        <f t="shared" si="460"/>
        <v>0</v>
      </c>
      <c r="RNB16" s="6">
        <f t="shared" si="460"/>
        <v>0</v>
      </c>
      <c r="RNC16" s="6">
        <f t="shared" si="460"/>
        <v>0</v>
      </c>
      <c r="RND16" s="6">
        <f t="shared" si="460"/>
        <v>0</v>
      </c>
      <c r="RNE16" s="6">
        <f t="shared" si="460"/>
        <v>0</v>
      </c>
      <c r="RNF16" s="6">
        <f t="shared" si="460"/>
        <v>0</v>
      </c>
      <c r="RNG16" s="6">
        <f t="shared" si="460"/>
        <v>0</v>
      </c>
      <c r="RNH16" s="6">
        <f t="shared" si="460"/>
        <v>0</v>
      </c>
      <c r="RNI16" s="6">
        <f t="shared" si="460"/>
        <v>0</v>
      </c>
      <c r="RNJ16" s="6">
        <f t="shared" si="460"/>
        <v>0</v>
      </c>
      <c r="RNK16" s="6">
        <f t="shared" si="460"/>
        <v>0</v>
      </c>
      <c r="RNL16" s="6">
        <f t="shared" si="460"/>
        <v>0</v>
      </c>
      <c r="RNM16" s="6">
        <f t="shared" si="460"/>
        <v>0</v>
      </c>
      <c r="RNN16" s="6">
        <f t="shared" si="460"/>
        <v>0</v>
      </c>
      <c r="RNO16" s="6">
        <f t="shared" si="460"/>
        <v>0</v>
      </c>
      <c r="RNP16" s="6">
        <f t="shared" si="460"/>
        <v>0</v>
      </c>
      <c r="RNQ16" s="6">
        <f t="shared" si="460"/>
        <v>0</v>
      </c>
      <c r="RNR16" s="6">
        <f t="shared" si="460"/>
        <v>0</v>
      </c>
      <c r="RNS16" s="6">
        <f t="shared" si="460"/>
        <v>0</v>
      </c>
      <c r="RNT16" s="6">
        <f t="shared" si="460"/>
        <v>0</v>
      </c>
      <c r="RNU16" s="6">
        <f t="shared" si="460"/>
        <v>0</v>
      </c>
      <c r="RNV16" s="6">
        <f t="shared" si="460"/>
        <v>0</v>
      </c>
      <c r="RNW16" s="6">
        <f t="shared" si="460"/>
        <v>0</v>
      </c>
      <c r="RNX16" s="6">
        <f t="shared" si="460"/>
        <v>0</v>
      </c>
      <c r="RNY16" s="6">
        <f t="shared" si="460"/>
        <v>0</v>
      </c>
      <c r="RNZ16" s="6">
        <f t="shared" si="460"/>
        <v>0</v>
      </c>
      <c r="ROA16" s="6">
        <f t="shared" si="460"/>
        <v>0</v>
      </c>
      <c r="ROB16" s="6">
        <f t="shared" si="460"/>
        <v>0</v>
      </c>
      <c r="ROC16" s="6">
        <f t="shared" si="460"/>
        <v>0</v>
      </c>
      <c r="ROD16" s="6">
        <f t="shared" si="460"/>
        <v>0</v>
      </c>
      <c r="ROE16" s="6">
        <f t="shared" si="460"/>
        <v>0</v>
      </c>
      <c r="ROF16" s="6">
        <f t="shared" ref="ROF16:RQQ16" si="461">+ROF13+ROF14+ROF15</f>
        <v>0</v>
      </c>
      <c r="ROG16" s="6">
        <f t="shared" si="461"/>
        <v>0</v>
      </c>
      <c r="ROH16" s="6">
        <f t="shared" si="461"/>
        <v>0</v>
      </c>
      <c r="ROI16" s="6">
        <f t="shared" si="461"/>
        <v>0</v>
      </c>
      <c r="ROJ16" s="6">
        <f t="shared" si="461"/>
        <v>0</v>
      </c>
      <c r="ROK16" s="6">
        <f t="shared" si="461"/>
        <v>0</v>
      </c>
      <c r="ROL16" s="6">
        <f t="shared" si="461"/>
        <v>0</v>
      </c>
      <c r="ROM16" s="6">
        <f t="shared" si="461"/>
        <v>0</v>
      </c>
      <c r="RON16" s="6">
        <f t="shared" si="461"/>
        <v>0</v>
      </c>
      <c r="ROO16" s="6">
        <f t="shared" si="461"/>
        <v>0</v>
      </c>
      <c r="ROP16" s="6">
        <f t="shared" si="461"/>
        <v>0</v>
      </c>
      <c r="ROQ16" s="6">
        <f t="shared" si="461"/>
        <v>0</v>
      </c>
      <c r="ROR16" s="6">
        <f t="shared" si="461"/>
        <v>0</v>
      </c>
      <c r="ROS16" s="6">
        <f t="shared" si="461"/>
        <v>0</v>
      </c>
      <c r="ROT16" s="6">
        <f t="shared" si="461"/>
        <v>0</v>
      </c>
      <c r="ROU16" s="6">
        <f t="shared" si="461"/>
        <v>0</v>
      </c>
      <c r="ROV16" s="6">
        <f t="shared" si="461"/>
        <v>0</v>
      </c>
      <c r="ROW16" s="6">
        <f t="shared" si="461"/>
        <v>0</v>
      </c>
      <c r="ROX16" s="6">
        <f t="shared" si="461"/>
        <v>0</v>
      </c>
      <c r="ROY16" s="6">
        <f t="shared" si="461"/>
        <v>0</v>
      </c>
      <c r="ROZ16" s="6">
        <f t="shared" si="461"/>
        <v>0</v>
      </c>
      <c r="RPA16" s="6">
        <f t="shared" si="461"/>
        <v>0</v>
      </c>
      <c r="RPB16" s="6">
        <f t="shared" si="461"/>
        <v>0</v>
      </c>
      <c r="RPC16" s="6">
        <f t="shared" si="461"/>
        <v>0</v>
      </c>
      <c r="RPD16" s="6">
        <f t="shared" si="461"/>
        <v>0</v>
      </c>
      <c r="RPE16" s="6">
        <f t="shared" si="461"/>
        <v>0</v>
      </c>
      <c r="RPF16" s="6">
        <f t="shared" si="461"/>
        <v>0</v>
      </c>
      <c r="RPG16" s="6">
        <f t="shared" si="461"/>
        <v>0</v>
      </c>
      <c r="RPH16" s="6">
        <f t="shared" si="461"/>
        <v>0</v>
      </c>
      <c r="RPI16" s="6">
        <f t="shared" si="461"/>
        <v>0</v>
      </c>
      <c r="RPJ16" s="6">
        <f t="shared" si="461"/>
        <v>0</v>
      </c>
      <c r="RPK16" s="6">
        <f t="shared" si="461"/>
        <v>0</v>
      </c>
      <c r="RPL16" s="6">
        <f t="shared" si="461"/>
        <v>0</v>
      </c>
      <c r="RPM16" s="6">
        <f t="shared" si="461"/>
        <v>0</v>
      </c>
      <c r="RPN16" s="6">
        <f t="shared" si="461"/>
        <v>0</v>
      </c>
      <c r="RPO16" s="6">
        <f t="shared" si="461"/>
        <v>0</v>
      </c>
      <c r="RPP16" s="6">
        <f t="shared" si="461"/>
        <v>0</v>
      </c>
      <c r="RPQ16" s="6">
        <f t="shared" si="461"/>
        <v>0</v>
      </c>
      <c r="RPR16" s="6">
        <f t="shared" si="461"/>
        <v>0</v>
      </c>
      <c r="RPS16" s="6">
        <f t="shared" si="461"/>
        <v>0</v>
      </c>
      <c r="RPT16" s="6">
        <f t="shared" si="461"/>
        <v>0</v>
      </c>
      <c r="RPU16" s="6">
        <f t="shared" si="461"/>
        <v>0</v>
      </c>
      <c r="RPV16" s="6">
        <f t="shared" si="461"/>
        <v>0</v>
      </c>
      <c r="RPW16" s="6">
        <f t="shared" si="461"/>
        <v>0</v>
      </c>
      <c r="RPX16" s="6">
        <f t="shared" si="461"/>
        <v>0</v>
      </c>
      <c r="RPY16" s="6">
        <f t="shared" si="461"/>
        <v>0</v>
      </c>
      <c r="RPZ16" s="6">
        <f t="shared" si="461"/>
        <v>0</v>
      </c>
      <c r="RQA16" s="6">
        <f t="shared" si="461"/>
        <v>0</v>
      </c>
      <c r="RQB16" s="6">
        <f t="shared" si="461"/>
        <v>0</v>
      </c>
      <c r="RQC16" s="6">
        <f t="shared" si="461"/>
        <v>0</v>
      </c>
      <c r="RQD16" s="6">
        <f t="shared" si="461"/>
        <v>0</v>
      </c>
      <c r="RQE16" s="6">
        <f t="shared" si="461"/>
        <v>0</v>
      </c>
      <c r="RQF16" s="6">
        <f t="shared" si="461"/>
        <v>0</v>
      </c>
      <c r="RQG16" s="6">
        <f t="shared" si="461"/>
        <v>0</v>
      </c>
      <c r="RQH16" s="6">
        <f t="shared" si="461"/>
        <v>0</v>
      </c>
      <c r="RQI16" s="6">
        <f t="shared" si="461"/>
        <v>0</v>
      </c>
      <c r="RQJ16" s="6">
        <f t="shared" si="461"/>
        <v>0</v>
      </c>
      <c r="RQK16" s="6">
        <f t="shared" si="461"/>
        <v>0</v>
      </c>
      <c r="RQL16" s="6">
        <f t="shared" si="461"/>
        <v>0</v>
      </c>
      <c r="RQM16" s="6">
        <f t="shared" si="461"/>
        <v>0</v>
      </c>
      <c r="RQN16" s="6">
        <f t="shared" si="461"/>
        <v>0</v>
      </c>
      <c r="RQO16" s="6">
        <f t="shared" si="461"/>
        <v>0</v>
      </c>
      <c r="RQP16" s="6">
        <f t="shared" si="461"/>
        <v>0</v>
      </c>
      <c r="RQQ16" s="6">
        <f t="shared" si="461"/>
        <v>0</v>
      </c>
      <c r="RQR16" s="6">
        <f t="shared" ref="RQR16:RTC16" si="462">+RQR13+RQR14+RQR15</f>
        <v>0</v>
      </c>
      <c r="RQS16" s="6">
        <f t="shared" si="462"/>
        <v>0</v>
      </c>
      <c r="RQT16" s="6">
        <f t="shared" si="462"/>
        <v>0</v>
      </c>
      <c r="RQU16" s="6">
        <f t="shared" si="462"/>
        <v>0</v>
      </c>
      <c r="RQV16" s="6">
        <f t="shared" si="462"/>
        <v>0</v>
      </c>
      <c r="RQW16" s="6">
        <f t="shared" si="462"/>
        <v>0</v>
      </c>
      <c r="RQX16" s="6">
        <f t="shared" si="462"/>
        <v>0</v>
      </c>
      <c r="RQY16" s="6">
        <f t="shared" si="462"/>
        <v>0</v>
      </c>
      <c r="RQZ16" s="6">
        <f t="shared" si="462"/>
        <v>0</v>
      </c>
      <c r="RRA16" s="6">
        <f t="shared" si="462"/>
        <v>0</v>
      </c>
      <c r="RRB16" s="6">
        <f t="shared" si="462"/>
        <v>0</v>
      </c>
      <c r="RRC16" s="6">
        <f t="shared" si="462"/>
        <v>0</v>
      </c>
      <c r="RRD16" s="6">
        <f t="shared" si="462"/>
        <v>0</v>
      </c>
      <c r="RRE16" s="6">
        <f t="shared" si="462"/>
        <v>0</v>
      </c>
      <c r="RRF16" s="6">
        <f t="shared" si="462"/>
        <v>0</v>
      </c>
      <c r="RRG16" s="6">
        <f t="shared" si="462"/>
        <v>0</v>
      </c>
      <c r="RRH16" s="6">
        <f t="shared" si="462"/>
        <v>0</v>
      </c>
      <c r="RRI16" s="6">
        <f t="shared" si="462"/>
        <v>0</v>
      </c>
      <c r="RRJ16" s="6">
        <f t="shared" si="462"/>
        <v>0</v>
      </c>
      <c r="RRK16" s="6">
        <f t="shared" si="462"/>
        <v>0</v>
      </c>
      <c r="RRL16" s="6">
        <f t="shared" si="462"/>
        <v>0</v>
      </c>
      <c r="RRM16" s="6">
        <f t="shared" si="462"/>
        <v>0</v>
      </c>
      <c r="RRN16" s="6">
        <f t="shared" si="462"/>
        <v>0</v>
      </c>
      <c r="RRO16" s="6">
        <f t="shared" si="462"/>
        <v>0</v>
      </c>
      <c r="RRP16" s="6">
        <f t="shared" si="462"/>
        <v>0</v>
      </c>
      <c r="RRQ16" s="6">
        <f t="shared" si="462"/>
        <v>0</v>
      </c>
      <c r="RRR16" s="6">
        <f t="shared" si="462"/>
        <v>0</v>
      </c>
      <c r="RRS16" s="6">
        <f t="shared" si="462"/>
        <v>0</v>
      </c>
      <c r="RRT16" s="6">
        <f t="shared" si="462"/>
        <v>0</v>
      </c>
      <c r="RRU16" s="6">
        <f t="shared" si="462"/>
        <v>0</v>
      </c>
      <c r="RRV16" s="6">
        <f t="shared" si="462"/>
        <v>0</v>
      </c>
      <c r="RRW16" s="6">
        <f t="shared" si="462"/>
        <v>0</v>
      </c>
      <c r="RRX16" s="6">
        <f t="shared" si="462"/>
        <v>0</v>
      </c>
      <c r="RRY16" s="6">
        <f t="shared" si="462"/>
        <v>0</v>
      </c>
      <c r="RRZ16" s="6">
        <f t="shared" si="462"/>
        <v>0</v>
      </c>
      <c r="RSA16" s="6">
        <f t="shared" si="462"/>
        <v>0</v>
      </c>
      <c r="RSB16" s="6">
        <f t="shared" si="462"/>
        <v>0</v>
      </c>
      <c r="RSC16" s="6">
        <f t="shared" si="462"/>
        <v>0</v>
      </c>
      <c r="RSD16" s="6">
        <f t="shared" si="462"/>
        <v>0</v>
      </c>
      <c r="RSE16" s="6">
        <f t="shared" si="462"/>
        <v>0</v>
      </c>
      <c r="RSF16" s="6">
        <f t="shared" si="462"/>
        <v>0</v>
      </c>
      <c r="RSG16" s="6">
        <f t="shared" si="462"/>
        <v>0</v>
      </c>
      <c r="RSH16" s="6">
        <f t="shared" si="462"/>
        <v>0</v>
      </c>
      <c r="RSI16" s="6">
        <f t="shared" si="462"/>
        <v>0</v>
      </c>
      <c r="RSJ16" s="6">
        <f t="shared" si="462"/>
        <v>0</v>
      </c>
      <c r="RSK16" s="6">
        <f t="shared" si="462"/>
        <v>0</v>
      </c>
      <c r="RSL16" s="6">
        <f t="shared" si="462"/>
        <v>0</v>
      </c>
      <c r="RSM16" s="6">
        <f t="shared" si="462"/>
        <v>0</v>
      </c>
      <c r="RSN16" s="6">
        <f t="shared" si="462"/>
        <v>0</v>
      </c>
      <c r="RSO16" s="6">
        <f t="shared" si="462"/>
        <v>0</v>
      </c>
      <c r="RSP16" s="6">
        <f t="shared" si="462"/>
        <v>0</v>
      </c>
      <c r="RSQ16" s="6">
        <f t="shared" si="462"/>
        <v>0</v>
      </c>
      <c r="RSR16" s="6">
        <f t="shared" si="462"/>
        <v>0</v>
      </c>
      <c r="RSS16" s="6">
        <f t="shared" si="462"/>
        <v>0</v>
      </c>
      <c r="RST16" s="6">
        <f t="shared" si="462"/>
        <v>0</v>
      </c>
      <c r="RSU16" s="6">
        <f t="shared" si="462"/>
        <v>0</v>
      </c>
      <c r="RSV16" s="6">
        <f t="shared" si="462"/>
        <v>0</v>
      </c>
      <c r="RSW16" s="6">
        <f t="shared" si="462"/>
        <v>0</v>
      </c>
      <c r="RSX16" s="6">
        <f t="shared" si="462"/>
        <v>0</v>
      </c>
      <c r="RSY16" s="6">
        <f t="shared" si="462"/>
        <v>0</v>
      </c>
      <c r="RSZ16" s="6">
        <f t="shared" si="462"/>
        <v>0</v>
      </c>
      <c r="RTA16" s="6">
        <f t="shared" si="462"/>
        <v>0</v>
      </c>
      <c r="RTB16" s="6">
        <f t="shared" si="462"/>
        <v>0</v>
      </c>
      <c r="RTC16" s="6">
        <f t="shared" si="462"/>
        <v>0</v>
      </c>
      <c r="RTD16" s="6">
        <f t="shared" ref="RTD16:RVO16" si="463">+RTD13+RTD14+RTD15</f>
        <v>0</v>
      </c>
      <c r="RTE16" s="6">
        <f t="shared" si="463"/>
        <v>0</v>
      </c>
      <c r="RTF16" s="6">
        <f t="shared" si="463"/>
        <v>0</v>
      </c>
      <c r="RTG16" s="6">
        <f t="shared" si="463"/>
        <v>0</v>
      </c>
      <c r="RTH16" s="6">
        <f t="shared" si="463"/>
        <v>0</v>
      </c>
      <c r="RTI16" s="6">
        <f t="shared" si="463"/>
        <v>0</v>
      </c>
      <c r="RTJ16" s="6">
        <f t="shared" si="463"/>
        <v>0</v>
      </c>
      <c r="RTK16" s="6">
        <f t="shared" si="463"/>
        <v>0</v>
      </c>
      <c r="RTL16" s="6">
        <f t="shared" si="463"/>
        <v>0</v>
      </c>
      <c r="RTM16" s="6">
        <f t="shared" si="463"/>
        <v>0</v>
      </c>
      <c r="RTN16" s="6">
        <f t="shared" si="463"/>
        <v>0</v>
      </c>
      <c r="RTO16" s="6">
        <f t="shared" si="463"/>
        <v>0</v>
      </c>
      <c r="RTP16" s="6">
        <f t="shared" si="463"/>
        <v>0</v>
      </c>
      <c r="RTQ16" s="6">
        <f t="shared" si="463"/>
        <v>0</v>
      </c>
      <c r="RTR16" s="6">
        <f t="shared" si="463"/>
        <v>0</v>
      </c>
      <c r="RTS16" s="6">
        <f t="shared" si="463"/>
        <v>0</v>
      </c>
      <c r="RTT16" s="6">
        <f t="shared" si="463"/>
        <v>0</v>
      </c>
      <c r="RTU16" s="6">
        <f t="shared" si="463"/>
        <v>0</v>
      </c>
      <c r="RTV16" s="6">
        <f t="shared" si="463"/>
        <v>0</v>
      </c>
      <c r="RTW16" s="6">
        <f t="shared" si="463"/>
        <v>0</v>
      </c>
      <c r="RTX16" s="6">
        <f t="shared" si="463"/>
        <v>0</v>
      </c>
      <c r="RTY16" s="6">
        <f t="shared" si="463"/>
        <v>0</v>
      </c>
      <c r="RTZ16" s="6">
        <f t="shared" si="463"/>
        <v>0</v>
      </c>
      <c r="RUA16" s="6">
        <f t="shared" si="463"/>
        <v>0</v>
      </c>
      <c r="RUB16" s="6">
        <f t="shared" si="463"/>
        <v>0</v>
      </c>
      <c r="RUC16" s="6">
        <f t="shared" si="463"/>
        <v>0</v>
      </c>
      <c r="RUD16" s="6">
        <f t="shared" si="463"/>
        <v>0</v>
      </c>
      <c r="RUE16" s="6">
        <f t="shared" si="463"/>
        <v>0</v>
      </c>
      <c r="RUF16" s="6">
        <f t="shared" si="463"/>
        <v>0</v>
      </c>
      <c r="RUG16" s="6">
        <f t="shared" si="463"/>
        <v>0</v>
      </c>
      <c r="RUH16" s="6">
        <f t="shared" si="463"/>
        <v>0</v>
      </c>
      <c r="RUI16" s="6">
        <f t="shared" si="463"/>
        <v>0</v>
      </c>
      <c r="RUJ16" s="6">
        <f t="shared" si="463"/>
        <v>0</v>
      </c>
      <c r="RUK16" s="6">
        <f t="shared" si="463"/>
        <v>0</v>
      </c>
      <c r="RUL16" s="6">
        <f t="shared" si="463"/>
        <v>0</v>
      </c>
      <c r="RUM16" s="6">
        <f t="shared" si="463"/>
        <v>0</v>
      </c>
      <c r="RUN16" s="6">
        <f t="shared" si="463"/>
        <v>0</v>
      </c>
      <c r="RUO16" s="6">
        <f t="shared" si="463"/>
        <v>0</v>
      </c>
      <c r="RUP16" s="6">
        <f t="shared" si="463"/>
        <v>0</v>
      </c>
      <c r="RUQ16" s="6">
        <f t="shared" si="463"/>
        <v>0</v>
      </c>
      <c r="RUR16" s="6">
        <f t="shared" si="463"/>
        <v>0</v>
      </c>
      <c r="RUS16" s="6">
        <f t="shared" si="463"/>
        <v>0</v>
      </c>
      <c r="RUT16" s="6">
        <f t="shared" si="463"/>
        <v>0</v>
      </c>
      <c r="RUU16" s="6">
        <f t="shared" si="463"/>
        <v>0</v>
      </c>
      <c r="RUV16" s="6">
        <f t="shared" si="463"/>
        <v>0</v>
      </c>
      <c r="RUW16" s="6">
        <f t="shared" si="463"/>
        <v>0</v>
      </c>
      <c r="RUX16" s="6">
        <f t="shared" si="463"/>
        <v>0</v>
      </c>
      <c r="RUY16" s="6">
        <f t="shared" si="463"/>
        <v>0</v>
      </c>
      <c r="RUZ16" s="6">
        <f t="shared" si="463"/>
        <v>0</v>
      </c>
      <c r="RVA16" s="6">
        <f t="shared" si="463"/>
        <v>0</v>
      </c>
      <c r="RVB16" s="6">
        <f t="shared" si="463"/>
        <v>0</v>
      </c>
      <c r="RVC16" s="6">
        <f t="shared" si="463"/>
        <v>0</v>
      </c>
      <c r="RVD16" s="6">
        <f t="shared" si="463"/>
        <v>0</v>
      </c>
      <c r="RVE16" s="6">
        <f t="shared" si="463"/>
        <v>0</v>
      </c>
      <c r="RVF16" s="6">
        <f t="shared" si="463"/>
        <v>0</v>
      </c>
      <c r="RVG16" s="6">
        <f t="shared" si="463"/>
        <v>0</v>
      </c>
      <c r="RVH16" s="6">
        <f t="shared" si="463"/>
        <v>0</v>
      </c>
      <c r="RVI16" s="6">
        <f t="shared" si="463"/>
        <v>0</v>
      </c>
      <c r="RVJ16" s="6">
        <f t="shared" si="463"/>
        <v>0</v>
      </c>
      <c r="RVK16" s="6">
        <f t="shared" si="463"/>
        <v>0</v>
      </c>
      <c r="RVL16" s="6">
        <f t="shared" si="463"/>
        <v>0</v>
      </c>
      <c r="RVM16" s="6">
        <f t="shared" si="463"/>
        <v>0</v>
      </c>
      <c r="RVN16" s="6">
        <f t="shared" si="463"/>
        <v>0</v>
      </c>
      <c r="RVO16" s="6">
        <f t="shared" si="463"/>
        <v>0</v>
      </c>
      <c r="RVP16" s="6">
        <f t="shared" ref="RVP16:RYA16" si="464">+RVP13+RVP14+RVP15</f>
        <v>0</v>
      </c>
      <c r="RVQ16" s="6">
        <f t="shared" si="464"/>
        <v>0</v>
      </c>
      <c r="RVR16" s="6">
        <f t="shared" si="464"/>
        <v>0</v>
      </c>
      <c r="RVS16" s="6">
        <f t="shared" si="464"/>
        <v>0</v>
      </c>
      <c r="RVT16" s="6">
        <f t="shared" si="464"/>
        <v>0</v>
      </c>
      <c r="RVU16" s="6">
        <f t="shared" si="464"/>
        <v>0</v>
      </c>
      <c r="RVV16" s="6">
        <f t="shared" si="464"/>
        <v>0</v>
      </c>
      <c r="RVW16" s="6">
        <f t="shared" si="464"/>
        <v>0</v>
      </c>
      <c r="RVX16" s="6">
        <f t="shared" si="464"/>
        <v>0</v>
      </c>
      <c r="RVY16" s="6">
        <f t="shared" si="464"/>
        <v>0</v>
      </c>
      <c r="RVZ16" s="6">
        <f t="shared" si="464"/>
        <v>0</v>
      </c>
      <c r="RWA16" s="6">
        <f t="shared" si="464"/>
        <v>0</v>
      </c>
      <c r="RWB16" s="6">
        <f t="shared" si="464"/>
        <v>0</v>
      </c>
      <c r="RWC16" s="6">
        <f t="shared" si="464"/>
        <v>0</v>
      </c>
      <c r="RWD16" s="6">
        <f t="shared" si="464"/>
        <v>0</v>
      </c>
      <c r="RWE16" s="6">
        <f t="shared" si="464"/>
        <v>0</v>
      </c>
      <c r="RWF16" s="6">
        <f t="shared" si="464"/>
        <v>0</v>
      </c>
      <c r="RWG16" s="6">
        <f t="shared" si="464"/>
        <v>0</v>
      </c>
      <c r="RWH16" s="6">
        <f t="shared" si="464"/>
        <v>0</v>
      </c>
      <c r="RWI16" s="6">
        <f t="shared" si="464"/>
        <v>0</v>
      </c>
      <c r="RWJ16" s="6">
        <f t="shared" si="464"/>
        <v>0</v>
      </c>
      <c r="RWK16" s="6">
        <f t="shared" si="464"/>
        <v>0</v>
      </c>
      <c r="RWL16" s="6">
        <f t="shared" si="464"/>
        <v>0</v>
      </c>
      <c r="RWM16" s="6">
        <f t="shared" si="464"/>
        <v>0</v>
      </c>
      <c r="RWN16" s="6">
        <f t="shared" si="464"/>
        <v>0</v>
      </c>
      <c r="RWO16" s="6">
        <f t="shared" si="464"/>
        <v>0</v>
      </c>
      <c r="RWP16" s="6">
        <f t="shared" si="464"/>
        <v>0</v>
      </c>
      <c r="RWQ16" s="6">
        <f t="shared" si="464"/>
        <v>0</v>
      </c>
      <c r="RWR16" s="6">
        <f t="shared" si="464"/>
        <v>0</v>
      </c>
      <c r="RWS16" s="6">
        <f t="shared" si="464"/>
        <v>0</v>
      </c>
      <c r="RWT16" s="6">
        <f t="shared" si="464"/>
        <v>0</v>
      </c>
      <c r="RWU16" s="6">
        <f t="shared" si="464"/>
        <v>0</v>
      </c>
      <c r="RWV16" s="6">
        <f t="shared" si="464"/>
        <v>0</v>
      </c>
      <c r="RWW16" s="6">
        <f t="shared" si="464"/>
        <v>0</v>
      </c>
      <c r="RWX16" s="6">
        <f t="shared" si="464"/>
        <v>0</v>
      </c>
      <c r="RWY16" s="6">
        <f t="shared" si="464"/>
        <v>0</v>
      </c>
      <c r="RWZ16" s="6">
        <f t="shared" si="464"/>
        <v>0</v>
      </c>
      <c r="RXA16" s="6">
        <f t="shared" si="464"/>
        <v>0</v>
      </c>
      <c r="RXB16" s="6">
        <f t="shared" si="464"/>
        <v>0</v>
      </c>
      <c r="RXC16" s="6">
        <f t="shared" si="464"/>
        <v>0</v>
      </c>
      <c r="RXD16" s="6">
        <f t="shared" si="464"/>
        <v>0</v>
      </c>
      <c r="RXE16" s="6">
        <f t="shared" si="464"/>
        <v>0</v>
      </c>
      <c r="RXF16" s="6">
        <f t="shared" si="464"/>
        <v>0</v>
      </c>
      <c r="RXG16" s="6">
        <f t="shared" si="464"/>
        <v>0</v>
      </c>
      <c r="RXH16" s="6">
        <f t="shared" si="464"/>
        <v>0</v>
      </c>
      <c r="RXI16" s="6">
        <f t="shared" si="464"/>
        <v>0</v>
      </c>
      <c r="RXJ16" s="6">
        <f t="shared" si="464"/>
        <v>0</v>
      </c>
      <c r="RXK16" s="6">
        <f t="shared" si="464"/>
        <v>0</v>
      </c>
      <c r="RXL16" s="6">
        <f t="shared" si="464"/>
        <v>0</v>
      </c>
      <c r="RXM16" s="6">
        <f t="shared" si="464"/>
        <v>0</v>
      </c>
      <c r="RXN16" s="6">
        <f t="shared" si="464"/>
        <v>0</v>
      </c>
      <c r="RXO16" s="6">
        <f t="shared" si="464"/>
        <v>0</v>
      </c>
      <c r="RXP16" s="6">
        <f t="shared" si="464"/>
        <v>0</v>
      </c>
      <c r="RXQ16" s="6">
        <f t="shared" si="464"/>
        <v>0</v>
      </c>
      <c r="RXR16" s="6">
        <f t="shared" si="464"/>
        <v>0</v>
      </c>
      <c r="RXS16" s="6">
        <f t="shared" si="464"/>
        <v>0</v>
      </c>
      <c r="RXT16" s="6">
        <f t="shared" si="464"/>
        <v>0</v>
      </c>
      <c r="RXU16" s="6">
        <f t="shared" si="464"/>
        <v>0</v>
      </c>
      <c r="RXV16" s="6">
        <f t="shared" si="464"/>
        <v>0</v>
      </c>
      <c r="RXW16" s="6">
        <f t="shared" si="464"/>
        <v>0</v>
      </c>
      <c r="RXX16" s="6">
        <f t="shared" si="464"/>
        <v>0</v>
      </c>
      <c r="RXY16" s="6">
        <f t="shared" si="464"/>
        <v>0</v>
      </c>
      <c r="RXZ16" s="6">
        <f t="shared" si="464"/>
        <v>0</v>
      </c>
      <c r="RYA16" s="6">
        <f t="shared" si="464"/>
        <v>0</v>
      </c>
      <c r="RYB16" s="6">
        <f t="shared" ref="RYB16:SAM16" si="465">+RYB13+RYB14+RYB15</f>
        <v>0</v>
      </c>
      <c r="RYC16" s="6">
        <f t="shared" si="465"/>
        <v>0</v>
      </c>
      <c r="RYD16" s="6">
        <f t="shared" si="465"/>
        <v>0</v>
      </c>
      <c r="RYE16" s="6">
        <f t="shared" si="465"/>
        <v>0</v>
      </c>
      <c r="RYF16" s="6">
        <f t="shared" si="465"/>
        <v>0</v>
      </c>
      <c r="RYG16" s="6">
        <f t="shared" si="465"/>
        <v>0</v>
      </c>
      <c r="RYH16" s="6">
        <f t="shared" si="465"/>
        <v>0</v>
      </c>
      <c r="RYI16" s="6">
        <f t="shared" si="465"/>
        <v>0</v>
      </c>
      <c r="RYJ16" s="6">
        <f t="shared" si="465"/>
        <v>0</v>
      </c>
      <c r="RYK16" s="6">
        <f t="shared" si="465"/>
        <v>0</v>
      </c>
      <c r="RYL16" s="6">
        <f t="shared" si="465"/>
        <v>0</v>
      </c>
      <c r="RYM16" s="6">
        <f t="shared" si="465"/>
        <v>0</v>
      </c>
      <c r="RYN16" s="6">
        <f t="shared" si="465"/>
        <v>0</v>
      </c>
      <c r="RYO16" s="6">
        <f t="shared" si="465"/>
        <v>0</v>
      </c>
      <c r="RYP16" s="6">
        <f t="shared" si="465"/>
        <v>0</v>
      </c>
      <c r="RYQ16" s="6">
        <f t="shared" si="465"/>
        <v>0</v>
      </c>
      <c r="RYR16" s="6">
        <f t="shared" si="465"/>
        <v>0</v>
      </c>
      <c r="RYS16" s="6">
        <f t="shared" si="465"/>
        <v>0</v>
      </c>
      <c r="RYT16" s="6">
        <f t="shared" si="465"/>
        <v>0</v>
      </c>
      <c r="RYU16" s="6">
        <f t="shared" si="465"/>
        <v>0</v>
      </c>
      <c r="RYV16" s="6">
        <f t="shared" si="465"/>
        <v>0</v>
      </c>
      <c r="RYW16" s="6">
        <f t="shared" si="465"/>
        <v>0</v>
      </c>
      <c r="RYX16" s="6">
        <f t="shared" si="465"/>
        <v>0</v>
      </c>
      <c r="RYY16" s="6">
        <f t="shared" si="465"/>
        <v>0</v>
      </c>
      <c r="RYZ16" s="6">
        <f t="shared" si="465"/>
        <v>0</v>
      </c>
      <c r="RZA16" s="6">
        <f t="shared" si="465"/>
        <v>0</v>
      </c>
      <c r="RZB16" s="6">
        <f t="shared" si="465"/>
        <v>0</v>
      </c>
      <c r="RZC16" s="6">
        <f t="shared" si="465"/>
        <v>0</v>
      </c>
      <c r="RZD16" s="6">
        <f t="shared" si="465"/>
        <v>0</v>
      </c>
      <c r="RZE16" s="6">
        <f t="shared" si="465"/>
        <v>0</v>
      </c>
      <c r="RZF16" s="6">
        <f t="shared" si="465"/>
        <v>0</v>
      </c>
      <c r="RZG16" s="6">
        <f t="shared" si="465"/>
        <v>0</v>
      </c>
      <c r="RZH16" s="6">
        <f t="shared" si="465"/>
        <v>0</v>
      </c>
      <c r="RZI16" s="6">
        <f t="shared" si="465"/>
        <v>0</v>
      </c>
      <c r="RZJ16" s="6">
        <f t="shared" si="465"/>
        <v>0</v>
      </c>
      <c r="RZK16" s="6">
        <f t="shared" si="465"/>
        <v>0</v>
      </c>
      <c r="RZL16" s="6">
        <f t="shared" si="465"/>
        <v>0</v>
      </c>
      <c r="RZM16" s="6">
        <f t="shared" si="465"/>
        <v>0</v>
      </c>
      <c r="RZN16" s="6">
        <f t="shared" si="465"/>
        <v>0</v>
      </c>
      <c r="RZO16" s="6">
        <f t="shared" si="465"/>
        <v>0</v>
      </c>
      <c r="RZP16" s="6">
        <f t="shared" si="465"/>
        <v>0</v>
      </c>
      <c r="RZQ16" s="6">
        <f t="shared" si="465"/>
        <v>0</v>
      </c>
      <c r="RZR16" s="6">
        <f t="shared" si="465"/>
        <v>0</v>
      </c>
      <c r="RZS16" s="6">
        <f t="shared" si="465"/>
        <v>0</v>
      </c>
      <c r="RZT16" s="6">
        <f t="shared" si="465"/>
        <v>0</v>
      </c>
      <c r="RZU16" s="6">
        <f t="shared" si="465"/>
        <v>0</v>
      </c>
      <c r="RZV16" s="6">
        <f t="shared" si="465"/>
        <v>0</v>
      </c>
      <c r="RZW16" s="6">
        <f t="shared" si="465"/>
        <v>0</v>
      </c>
      <c r="RZX16" s="6">
        <f t="shared" si="465"/>
        <v>0</v>
      </c>
      <c r="RZY16" s="6">
        <f t="shared" si="465"/>
        <v>0</v>
      </c>
      <c r="RZZ16" s="6">
        <f t="shared" si="465"/>
        <v>0</v>
      </c>
      <c r="SAA16" s="6">
        <f t="shared" si="465"/>
        <v>0</v>
      </c>
      <c r="SAB16" s="6">
        <f t="shared" si="465"/>
        <v>0</v>
      </c>
      <c r="SAC16" s="6">
        <f t="shared" si="465"/>
        <v>0</v>
      </c>
      <c r="SAD16" s="6">
        <f t="shared" si="465"/>
        <v>0</v>
      </c>
      <c r="SAE16" s="6">
        <f t="shared" si="465"/>
        <v>0</v>
      </c>
      <c r="SAF16" s="6">
        <f t="shared" si="465"/>
        <v>0</v>
      </c>
      <c r="SAG16" s="6">
        <f t="shared" si="465"/>
        <v>0</v>
      </c>
      <c r="SAH16" s="6">
        <f t="shared" si="465"/>
        <v>0</v>
      </c>
      <c r="SAI16" s="6">
        <f t="shared" si="465"/>
        <v>0</v>
      </c>
      <c r="SAJ16" s="6">
        <f t="shared" si="465"/>
        <v>0</v>
      </c>
      <c r="SAK16" s="6">
        <f t="shared" si="465"/>
        <v>0</v>
      </c>
      <c r="SAL16" s="6">
        <f t="shared" si="465"/>
        <v>0</v>
      </c>
      <c r="SAM16" s="6">
        <f t="shared" si="465"/>
        <v>0</v>
      </c>
      <c r="SAN16" s="6">
        <f t="shared" ref="SAN16:SCY16" si="466">+SAN13+SAN14+SAN15</f>
        <v>0</v>
      </c>
      <c r="SAO16" s="6">
        <f t="shared" si="466"/>
        <v>0</v>
      </c>
      <c r="SAP16" s="6">
        <f t="shared" si="466"/>
        <v>0</v>
      </c>
      <c r="SAQ16" s="6">
        <f t="shared" si="466"/>
        <v>0</v>
      </c>
      <c r="SAR16" s="6">
        <f t="shared" si="466"/>
        <v>0</v>
      </c>
      <c r="SAS16" s="6">
        <f t="shared" si="466"/>
        <v>0</v>
      </c>
      <c r="SAT16" s="6">
        <f t="shared" si="466"/>
        <v>0</v>
      </c>
      <c r="SAU16" s="6">
        <f t="shared" si="466"/>
        <v>0</v>
      </c>
      <c r="SAV16" s="6">
        <f t="shared" si="466"/>
        <v>0</v>
      </c>
      <c r="SAW16" s="6">
        <f t="shared" si="466"/>
        <v>0</v>
      </c>
      <c r="SAX16" s="6">
        <f t="shared" si="466"/>
        <v>0</v>
      </c>
      <c r="SAY16" s="6">
        <f t="shared" si="466"/>
        <v>0</v>
      </c>
      <c r="SAZ16" s="6">
        <f t="shared" si="466"/>
        <v>0</v>
      </c>
      <c r="SBA16" s="6">
        <f t="shared" si="466"/>
        <v>0</v>
      </c>
      <c r="SBB16" s="6">
        <f t="shared" si="466"/>
        <v>0</v>
      </c>
      <c r="SBC16" s="6">
        <f t="shared" si="466"/>
        <v>0</v>
      </c>
      <c r="SBD16" s="6">
        <f t="shared" si="466"/>
        <v>0</v>
      </c>
      <c r="SBE16" s="6">
        <f t="shared" si="466"/>
        <v>0</v>
      </c>
      <c r="SBF16" s="6">
        <f t="shared" si="466"/>
        <v>0</v>
      </c>
      <c r="SBG16" s="6">
        <f t="shared" si="466"/>
        <v>0</v>
      </c>
      <c r="SBH16" s="6">
        <f t="shared" si="466"/>
        <v>0</v>
      </c>
      <c r="SBI16" s="6">
        <f t="shared" si="466"/>
        <v>0</v>
      </c>
      <c r="SBJ16" s="6">
        <f t="shared" si="466"/>
        <v>0</v>
      </c>
      <c r="SBK16" s="6">
        <f t="shared" si="466"/>
        <v>0</v>
      </c>
      <c r="SBL16" s="6">
        <f t="shared" si="466"/>
        <v>0</v>
      </c>
      <c r="SBM16" s="6">
        <f t="shared" si="466"/>
        <v>0</v>
      </c>
      <c r="SBN16" s="6">
        <f t="shared" si="466"/>
        <v>0</v>
      </c>
      <c r="SBO16" s="6">
        <f t="shared" si="466"/>
        <v>0</v>
      </c>
      <c r="SBP16" s="6">
        <f t="shared" si="466"/>
        <v>0</v>
      </c>
      <c r="SBQ16" s="6">
        <f t="shared" si="466"/>
        <v>0</v>
      </c>
      <c r="SBR16" s="6">
        <f t="shared" si="466"/>
        <v>0</v>
      </c>
      <c r="SBS16" s="6">
        <f t="shared" si="466"/>
        <v>0</v>
      </c>
      <c r="SBT16" s="6">
        <f t="shared" si="466"/>
        <v>0</v>
      </c>
      <c r="SBU16" s="6">
        <f t="shared" si="466"/>
        <v>0</v>
      </c>
      <c r="SBV16" s="6">
        <f t="shared" si="466"/>
        <v>0</v>
      </c>
      <c r="SBW16" s="6">
        <f t="shared" si="466"/>
        <v>0</v>
      </c>
      <c r="SBX16" s="6">
        <f t="shared" si="466"/>
        <v>0</v>
      </c>
      <c r="SBY16" s="6">
        <f t="shared" si="466"/>
        <v>0</v>
      </c>
      <c r="SBZ16" s="6">
        <f t="shared" si="466"/>
        <v>0</v>
      </c>
      <c r="SCA16" s="6">
        <f t="shared" si="466"/>
        <v>0</v>
      </c>
      <c r="SCB16" s="6">
        <f t="shared" si="466"/>
        <v>0</v>
      </c>
      <c r="SCC16" s="6">
        <f t="shared" si="466"/>
        <v>0</v>
      </c>
      <c r="SCD16" s="6">
        <f t="shared" si="466"/>
        <v>0</v>
      </c>
      <c r="SCE16" s="6">
        <f t="shared" si="466"/>
        <v>0</v>
      </c>
      <c r="SCF16" s="6">
        <f t="shared" si="466"/>
        <v>0</v>
      </c>
      <c r="SCG16" s="6">
        <f t="shared" si="466"/>
        <v>0</v>
      </c>
      <c r="SCH16" s="6">
        <f t="shared" si="466"/>
        <v>0</v>
      </c>
      <c r="SCI16" s="6">
        <f t="shared" si="466"/>
        <v>0</v>
      </c>
      <c r="SCJ16" s="6">
        <f t="shared" si="466"/>
        <v>0</v>
      </c>
      <c r="SCK16" s="6">
        <f t="shared" si="466"/>
        <v>0</v>
      </c>
      <c r="SCL16" s="6">
        <f t="shared" si="466"/>
        <v>0</v>
      </c>
      <c r="SCM16" s="6">
        <f t="shared" si="466"/>
        <v>0</v>
      </c>
      <c r="SCN16" s="6">
        <f t="shared" si="466"/>
        <v>0</v>
      </c>
      <c r="SCO16" s="6">
        <f t="shared" si="466"/>
        <v>0</v>
      </c>
      <c r="SCP16" s="6">
        <f t="shared" si="466"/>
        <v>0</v>
      </c>
      <c r="SCQ16" s="6">
        <f t="shared" si="466"/>
        <v>0</v>
      </c>
      <c r="SCR16" s="6">
        <f t="shared" si="466"/>
        <v>0</v>
      </c>
      <c r="SCS16" s="6">
        <f t="shared" si="466"/>
        <v>0</v>
      </c>
      <c r="SCT16" s="6">
        <f t="shared" si="466"/>
        <v>0</v>
      </c>
      <c r="SCU16" s="6">
        <f t="shared" si="466"/>
        <v>0</v>
      </c>
      <c r="SCV16" s="6">
        <f t="shared" si="466"/>
        <v>0</v>
      </c>
      <c r="SCW16" s="6">
        <f t="shared" si="466"/>
        <v>0</v>
      </c>
      <c r="SCX16" s="6">
        <f t="shared" si="466"/>
        <v>0</v>
      </c>
      <c r="SCY16" s="6">
        <f t="shared" si="466"/>
        <v>0</v>
      </c>
      <c r="SCZ16" s="6">
        <f t="shared" ref="SCZ16:SFK16" si="467">+SCZ13+SCZ14+SCZ15</f>
        <v>0</v>
      </c>
      <c r="SDA16" s="6">
        <f t="shared" si="467"/>
        <v>0</v>
      </c>
      <c r="SDB16" s="6">
        <f t="shared" si="467"/>
        <v>0</v>
      </c>
      <c r="SDC16" s="6">
        <f t="shared" si="467"/>
        <v>0</v>
      </c>
      <c r="SDD16" s="6">
        <f t="shared" si="467"/>
        <v>0</v>
      </c>
      <c r="SDE16" s="6">
        <f t="shared" si="467"/>
        <v>0</v>
      </c>
      <c r="SDF16" s="6">
        <f t="shared" si="467"/>
        <v>0</v>
      </c>
      <c r="SDG16" s="6">
        <f t="shared" si="467"/>
        <v>0</v>
      </c>
      <c r="SDH16" s="6">
        <f t="shared" si="467"/>
        <v>0</v>
      </c>
      <c r="SDI16" s="6">
        <f t="shared" si="467"/>
        <v>0</v>
      </c>
      <c r="SDJ16" s="6">
        <f t="shared" si="467"/>
        <v>0</v>
      </c>
      <c r="SDK16" s="6">
        <f t="shared" si="467"/>
        <v>0</v>
      </c>
      <c r="SDL16" s="6">
        <f t="shared" si="467"/>
        <v>0</v>
      </c>
      <c r="SDM16" s="6">
        <f t="shared" si="467"/>
        <v>0</v>
      </c>
      <c r="SDN16" s="6">
        <f t="shared" si="467"/>
        <v>0</v>
      </c>
      <c r="SDO16" s="6">
        <f t="shared" si="467"/>
        <v>0</v>
      </c>
      <c r="SDP16" s="6">
        <f t="shared" si="467"/>
        <v>0</v>
      </c>
      <c r="SDQ16" s="6">
        <f t="shared" si="467"/>
        <v>0</v>
      </c>
      <c r="SDR16" s="6">
        <f t="shared" si="467"/>
        <v>0</v>
      </c>
      <c r="SDS16" s="6">
        <f t="shared" si="467"/>
        <v>0</v>
      </c>
      <c r="SDT16" s="6">
        <f t="shared" si="467"/>
        <v>0</v>
      </c>
      <c r="SDU16" s="6">
        <f t="shared" si="467"/>
        <v>0</v>
      </c>
      <c r="SDV16" s="6">
        <f t="shared" si="467"/>
        <v>0</v>
      </c>
      <c r="SDW16" s="6">
        <f t="shared" si="467"/>
        <v>0</v>
      </c>
      <c r="SDX16" s="6">
        <f t="shared" si="467"/>
        <v>0</v>
      </c>
      <c r="SDY16" s="6">
        <f t="shared" si="467"/>
        <v>0</v>
      </c>
      <c r="SDZ16" s="6">
        <f t="shared" si="467"/>
        <v>0</v>
      </c>
      <c r="SEA16" s="6">
        <f t="shared" si="467"/>
        <v>0</v>
      </c>
      <c r="SEB16" s="6">
        <f t="shared" si="467"/>
        <v>0</v>
      </c>
      <c r="SEC16" s="6">
        <f t="shared" si="467"/>
        <v>0</v>
      </c>
      <c r="SED16" s="6">
        <f t="shared" si="467"/>
        <v>0</v>
      </c>
      <c r="SEE16" s="6">
        <f t="shared" si="467"/>
        <v>0</v>
      </c>
      <c r="SEF16" s="6">
        <f t="shared" si="467"/>
        <v>0</v>
      </c>
      <c r="SEG16" s="6">
        <f t="shared" si="467"/>
        <v>0</v>
      </c>
      <c r="SEH16" s="6">
        <f t="shared" si="467"/>
        <v>0</v>
      </c>
      <c r="SEI16" s="6">
        <f t="shared" si="467"/>
        <v>0</v>
      </c>
      <c r="SEJ16" s="6">
        <f t="shared" si="467"/>
        <v>0</v>
      </c>
      <c r="SEK16" s="6">
        <f t="shared" si="467"/>
        <v>0</v>
      </c>
      <c r="SEL16" s="6">
        <f t="shared" si="467"/>
        <v>0</v>
      </c>
      <c r="SEM16" s="6">
        <f t="shared" si="467"/>
        <v>0</v>
      </c>
      <c r="SEN16" s="6">
        <f t="shared" si="467"/>
        <v>0</v>
      </c>
      <c r="SEO16" s="6">
        <f t="shared" si="467"/>
        <v>0</v>
      </c>
      <c r="SEP16" s="6">
        <f t="shared" si="467"/>
        <v>0</v>
      </c>
      <c r="SEQ16" s="6">
        <f t="shared" si="467"/>
        <v>0</v>
      </c>
      <c r="SER16" s="6">
        <f t="shared" si="467"/>
        <v>0</v>
      </c>
      <c r="SES16" s="6">
        <f t="shared" si="467"/>
        <v>0</v>
      </c>
      <c r="SET16" s="6">
        <f t="shared" si="467"/>
        <v>0</v>
      </c>
      <c r="SEU16" s="6">
        <f t="shared" si="467"/>
        <v>0</v>
      </c>
      <c r="SEV16" s="6">
        <f t="shared" si="467"/>
        <v>0</v>
      </c>
      <c r="SEW16" s="6">
        <f t="shared" si="467"/>
        <v>0</v>
      </c>
      <c r="SEX16" s="6">
        <f t="shared" si="467"/>
        <v>0</v>
      </c>
      <c r="SEY16" s="6">
        <f t="shared" si="467"/>
        <v>0</v>
      </c>
      <c r="SEZ16" s="6">
        <f t="shared" si="467"/>
        <v>0</v>
      </c>
      <c r="SFA16" s="6">
        <f t="shared" si="467"/>
        <v>0</v>
      </c>
      <c r="SFB16" s="6">
        <f t="shared" si="467"/>
        <v>0</v>
      </c>
      <c r="SFC16" s="6">
        <f t="shared" si="467"/>
        <v>0</v>
      </c>
      <c r="SFD16" s="6">
        <f t="shared" si="467"/>
        <v>0</v>
      </c>
      <c r="SFE16" s="6">
        <f t="shared" si="467"/>
        <v>0</v>
      </c>
      <c r="SFF16" s="6">
        <f t="shared" si="467"/>
        <v>0</v>
      </c>
      <c r="SFG16" s="6">
        <f t="shared" si="467"/>
        <v>0</v>
      </c>
      <c r="SFH16" s="6">
        <f t="shared" si="467"/>
        <v>0</v>
      </c>
      <c r="SFI16" s="6">
        <f t="shared" si="467"/>
        <v>0</v>
      </c>
      <c r="SFJ16" s="6">
        <f t="shared" si="467"/>
        <v>0</v>
      </c>
      <c r="SFK16" s="6">
        <f t="shared" si="467"/>
        <v>0</v>
      </c>
      <c r="SFL16" s="6">
        <f t="shared" ref="SFL16:SHW16" si="468">+SFL13+SFL14+SFL15</f>
        <v>0</v>
      </c>
      <c r="SFM16" s="6">
        <f t="shared" si="468"/>
        <v>0</v>
      </c>
      <c r="SFN16" s="6">
        <f t="shared" si="468"/>
        <v>0</v>
      </c>
      <c r="SFO16" s="6">
        <f t="shared" si="468"/>
        <v>0</v>
      </c>
      <c r="SFP16" s="6">
        <f t="shared" si="468"/>
        <v>0</v>
      </c>
      <c r="SFQ16" s="6">
        <f t="shared" si="468"/>
        <v>0</v>
      </c>
      <c r="SFR16" s="6">
        <f t="shared" si="468"/>
        <v>0</v>
      </c>
      <c r="SFS16" s="6">
        <f t="shared" si="468"/>
        <v>0</v>
      </c>
      <c r="SFT16" s="6">
        <f t="shared" si="468"/>
        <v>0</v>
      </c>
      <c r="SFU16" s="6">
        <f t="shared" si="468"/>
        <v>0</v>
      </c>
      <c r="SFV16" s="6">
        <f t="shared" si="468"/>
        <v>0</v>
      </c>
      <c r="SFW16" s="6">
        <f t="shared" si="468"/>
        <v>0</v>
      </c>
      <c r="SFX16" s="6">
        <f t="shared" si="468"/>
        <v>0</v>
      </c>
      <c r="SFY16" s="6">
        <f t="shared" si="468"/>
        <v>0</v>
      </c>
      <c r="SFZ16" s="6">
        <f t="shared" si="468"/>
        <v>0</v>
      </c>
      <c r="SGA16" s="6">
        <f t="shared" si="468"/>
        <v>0</v>
      </c>
      <c r="SGB16" s="6">
        <f t="shared" si="468"/>
        <v>0</v>
      </c>
      <c r="SGC16" s="6">
        <f t="shared" si="468"/>
        <v>0</v>
      </c>
      <c r="SGD16" s="6">
        <f t="shared" si="468"/>
        <v>0</v>
      </c>
      <c r="SGE16" s="6">
        <f t="shared" si="468"/>
        <v>0</v>
      </c>
      <c r="SGF16" s="6">
        <f t="shared" si="468"/>
        <v>0</v>
      </c>
      <c r="SGG16" s="6">
        <f t="shared" si="468"/>
        <v>0</v>
      </c>
      <c r="SGH16" s="6">
        <f t="shared" si="468"/>
        <v>0</v>
      </c>
      <c r="SGI16" s="6">
        <f t="shared" si="468"/>
        <v>0</v>
      </c>
      <c r="SGJ16" s="6">
        <f t="shared" si="468"/>
        <v>0</v>
      </c>
      <c r="SGK16" s="6">
        <f t="shared" si="468"/>
        <v>0</v>
      </c>
      <c r="SGL16" s="6">
        <f t="shared" si="468"/>
        <v>0</v>
      </c>
      <c r="SGM16" s="6">
        <f t="shared" si="468"/>
        <v>0</v>
      </c>
      <c r="SGN16" s="6">
        <f t="shared" si="468"/>
        <v>0</v>
      </c>
      <c r="SGO16" s="6">
        <f t="shared" si="468"/>
        <v>0</v>
      </c>
      <c r="SGP16" s="6">
        <f t="shared" si="468"/>
        <v>0</v>
      </c>
      <c r="SGQ16" s="6">
        <f t="shared" si="468"/>
        <v>0</v>
      </c>
      <c r="SGR16" s="6">
        <f t="shared" si="468"/>
        <v>0</v>
      </c>
      <c r="SGS16" s="6">
        <f t="shared" si="468"/>
        <v>0</v>
      </c>
      <c r="SGT16" s="6">
        <f t="shared" si="468"/>
        <v>0</v>
      </c>
      <c r="SGU16" s="6">
        <f t="shared" si="468"/>
        <v>0</v>
      </c>
      <c r="SGV16" s="6">
        <f t="shared" si="468"/>
        <v>0</v>
      </c>
      <c r="SGW16" s="6">
        <f t="shared" si="468"/>
        <v>0</v>
      </c>
      <c r="SGX16" s="6">
        <f t="shared" si="468"/>
        <v>0</v>
      </c>
      <c r="SGY16" s="6">
        <f t="shared" si="468"/>
        <v>0</v>
      </c>
      <c r="SGZ16" s="6">
        <f t="shared" si="468"/>
        <v>0</v>
      </c>
      <c r="SHA16" s="6">
        <f t="shared" si="468"/>
        <v>0</v>
      </c>
      <c r="SHB16" s="6">
        <f t="shared" si="468"/>
        <v>0</v>
      </c>
      <c r="SHC16" s="6">
        <f t="shared" si="468"/>
        <v>0</v>
      </c>
      <c r="SHD16" s="6">
        <f t="shared" si="468"/>
        <v>0</v>
      </c>
      <c r="SHE16" s="6">
        <f t="shared" si="468"/>
        <v>0</v>
      </c>
      <c r="SHF16" s="6">
        <f t="shared" si="468"/>
        <v>0</v>
      </c>
      <c r="SHG16" s="6">
        <f t="shared" si="468"/>
        <v>0</v>
      </c>
      <c r="SHH16" s="6">
        <f t="shared" si="468"/>
        <v>0</v>
      </c>
      <c r="SHI16" s="6">
        <f t="shared" si="468"/>
        <v>0</v>
      </c>
      <c r="SHJ16" s="6">
        <f t="shared" si="468"/>
        <v>0</v>
      </c>
      <c r="SHK16" s="6">
        <f t="shared" si="468"/>
        <v>0</v>
      </c>
      <c r="SHL16" s="6">
        <f t="shared" si="468"/>
        <v>0</v>
      </c>
      <c r="SHM16" s="6">
        <f t="shared" si="468"/>
        <v>0</v>
      </c>
      <c r="SHN16" s="6">
        <f t="shared" si="468"/>
        <v>0</v>
      </c>
      <c r="SHO16" s="6">
        <f t="shared" si="468"/>
        <v>0</v>
      </c>
      <c r="SHP16" s="6">
        <f t="shared" si="468"/>
        <v>0</v>
      </c>
      <c r="SHQ16" s="6">
        <f t="shared" si="468"/>
        <v>0</v>
      </c>
      <c r="SHR16" s="6">
        <f t="shared" si="468"/>
        <v>0</v>
      </c>
      <c r="SHS16" s="6">
        <f t="shared" si="468"/>
        <v>0</v>
      </c>
      <c r="SHT16" s="6">
        <f t="shared" si="468"/>
        <v>0</v>
      </c>
      <c r="SHU16" s="6">
        <f t="shared" si="468"/>
        <v>0</v>
      </c>
      <c r="SHV16" s="6">
        <f t="shared" si="468"/>
        <v>0</v>
      </c>
      <c r="SHW16" s="6">
        <f t="shared" si="468"/>
        <v>0</v>
      </c>
      <c r="SHX16" s="6">
        <f t="shared" ref="SHX16:SKI16" si="469">+SHX13+SHX14+SHX15</f>
        <v>0</v>
      </c>
      <c r="SHY16" s="6">
        <f t="shared" si="469"/>
        <v>0</v>
      </c>
      <c r="SHZ16" s="6">
        <f t="shared" si="469"/>
        <v>0</v>
      </c>
      <c r="SIA16" s="6">
        <f t="shared" si="469"/>
        <v>0</v>
      </c>
      <c r="SIB16" s="6">
        <f t="shared" si="469"/>
        <v>0</v>
      </c>
      <c r="SIC16" s="6">
        <f t="shared" si="469"/>
        <v>0</v>
      </c>
      <c r="SID16" s="6">
        <f t="shared" si="469"/>
        <v>0</v>
      </c>
      <c r="SIE16" s="6">
        <f t="shared" si="469"/>
        <v>0</v>
      </c>
      <c r="SIF16" s="6">
        <f t="shared" si="469"/>
        <v>0</v>
      </c>
      <c r="SIG16" s="6">
        <f t="shared" si="469"/>
        <v>0</v>
      </c>
      <c r="SIH16" s="6">
        <f t="shared" si="469"/>
        <v>0</v>
      </c>
      <c r="SII16" s="6">
        <f t="shared" si="469"/>
        <v>0</v>
      </c>
      <c r="SIJ16" s="6">
        <f t="shared" si="469"/>
        <v>0</v>
      </c>
      <c r="SIK16" s="6">
        <f t="shared" si="469"/>
        <v>0</v>
      </c>
      <c r="SIL16" s="6">
        <f t="shared" si="469"/>
        <v>0</v>
      </c>
      <c r="SIM16" s="6">
        <f t="shared" si="469"/>
        <v>0</v>
      </c>
      <c r="SIN16" s="6">
        <f t="shared" si="469"/>
        <v>0</v>
      </c>
      <c r="SIO16" s="6">
        <f t="shared" si="469"/>
        <v>0</v>
      </c>
      <c r="SIP16" s="6">
        <f t="shared" si="469"/>
        <v>0</v>
      </c>
      <c r="SIQ16" s="6">
        <f t="shared" si="469"/>
        <v>0</v>
      </c>
      <c r="SIR16" s="6">
        <f t="shared" si="469"/>
        <v>0</v>
      </c>
      <c r="SIS16" s="6">
        <f t="shared" si="469"/>
        <v>0</v>
      </c>
      <c r="SIT16" s="6">
        <f t="shared" si="469"/>
        <v>0</v>
      </c>
      <c r="SIU16" s="6">
        <f t="shared" si="469"/>
        <v>0</v>
      </c>
      <c r="SIV16" s="6">
        <f t="shared" si="469"/>
        <v>0</v>
      </c>
      <c r="SIW16" s="6">
        <f t="shared" si="469"/>
        <v>0</v>
      </c>
      <c r="SIX16" s="6">
        <f t="shared" si="469"/>
        <v>0</v>
      </c>
      <c r="SIY16" s="6">
        <f t="shared" si="469"/>
        <v>0</v>
      </c>
      <c r="SIZ16" s="6">
        <f t="shared" si="469"/>
        <v>0</v>
      </c>
      <c r="SJA16" s="6">
        <f t="shared" si="469"/>
        <v>0</v>
      </c>
      <c r="SJB16" s="6">
        <f t="shared" si="469"/>
        <v>0</v>
      </c>
      <c r="SJC16" s="6">
        <f t="shared" si="469"/>
        <v>0</v>
      </c>
      <c r="SJD16" s="6">
        <f t="shared" si="469"/>
        <v>0</v>
      </c>
      <c r="SJE16" s="6">
        <f t="shared" si="469"/>
        <v>0</v>
      </c>
      <c r="SJF16" s="6">
        <f t="shared" si="469"/>
        <v>0</v>
      </c>
      <c r="SJG16" s="6">
        <f t="shared" si="469"/>
        <v>0</v>
      </c>
      <c r="SJH16" s="6">
        <f t="shared" si="469"/>
        <v>0</v>
      </c>
      <c r="SJI16" s="6">
        <f t="shared" si="469"/>
        <v>0</v>
      </c>
      <c r="SJJ16" s="6">
        <f t="shared" si="469"/>
        <v>0</v>
      </c>
      <c r="SJK16" s="6">
        <f t="shared" si="469"/>
        <v>0</v>
      </c>
      <c r="SJL16" s="6">
        <f t="shared" si="469"/>
        <v>0</v>
      </c>
      <c r="SJM16" s="6">
        <f t="shared" si="469"/>
        <v>0</v>
      </c>
      <c r="SJN16" s="6">
        <f t="shared" si="469"/>
        <v>0</v>
      </c>
      <c r="SJO16" s="6">
        <f t="shared" si="469"/>
        <v>0</v>
      </c>
      <c r="SJP16" s="6">
        <f t="shared" si="469"/>
        <v>0</v>
      </c>
      <c r="SJQ16" s="6">
        <f t="shared" si="469"/>
        <v>0</v>
      </c>
      <c r="SJR16" s="6">
        <f t="shared" si="469"/>
        <v>0</v>
      </c>
      <c r="SJS16" s="6">
        <f t="shared" si="469"/>
        <v>0</v>
      </c>
      <c r="SJT16" s="6">
        <f t="shared" si="469"/>
        <v>0</v>
      </c>
      <c r="SJU16" s="6">
        <f t="shared" si="469"/>
        <v>0</v>
      </c>
      <c r="SJV16" s="6">
        <f t="shared" si="469"/>
        <v>0</v>
      </c>
      <c r="SJW16" s="6">
        <f t="shared" si="469"/>
        <v>0</v>
      </c>
      <c r="SJX16" s="6">
        <f t="shared" si="469"/>
        <v>0</v>
      </c>
      <c r="SJY16" s="6">
        <f t="shared" si="469"/>
        <v>0</v>
      </c>
      <c r="SJZ16" s="6">
        <f t="shared" si="469"/>
        <v>0</v>
      </c>
      <c r="SKA16" s="6">
        <f t="shared" si="469"/>
        <v>0</v>
      </c>
      <c r="SKB16" s="6">
        <f t="shared" si="469"/>
        <v>0</v>
      </c>
      <c r="SKC16" s="6">
        <f t="shared" si="469"/>
        <v>0</v>
      </c>
      <c r="SKD16" s="6">
        <f t="shared" si="469"/>
        <v>0</v>
      </c>
      <c r="SKE16" s="6">
        <f t="shared" si="469"/>
        <v>0</v>
      </c>
      <c r="SKF16" s="6">
        <f t="shared" si="469"/>
        <v>0</v>
      </c>
      <c r="SKG16" s="6">
        <f t="shared" si="469"/>
        <v>0</v>
      </c>
      <c r="SKH16" s="6">
        <f t="shared" si="469"/>
        <v>0</v>
      </c>
      <c r="SKI16" s="6">
        <f t="shared" si="469"/>
        <v>0</v>
      </c>
      <c r="SKJ16" s="6">
        <f t="shared" ref="SKJ16:SMU16" si="470">+SKJ13+SKJ14+SKJ15</f>
        <v>0</v>
      </c>
      <c r="SKK16" s="6">
        <f t="shared" si="470"/>
        <v>0</v>
      </c>
      <c r="SKL16" s="6">
        <f t="shared" si="470"/>
        <v>0</v>
      </c>
      <c r="SKM16" s="6">
        <f t="shared" si="470"/>
        <v>0</v>
      </c>
      <c r="SKN16" s="6">
        <f t="shared" si="470"/>
        <v>0</v>
      </c>
      <c r="SKO16" s="6">
        <f t="shared" si="470"/>
        <v>0</v>
      </c>
      <c r="SKP16" s="6">
        <f t="shared" si="470"/>
        <v>0</v>
      </c>
      <c r="SKQ16" s="6">
        <f t="shared" si="470"/>
        <v>0</v>
      </c>
      <c r="SKR16" s="6">
        <f t="shared" si="470"/>
        <v>0</v>
      </c>
      <c r="SKS16" s="6">
        <f t="shared" si="470"/>
        <v>0</v>
      </c>
      <c r="SKT16" s="6">
        <f t="shared" si="470"/>
        <v>0</v>
      </c>
      <c r="SKU16" s="6">
        <f t="shared" si="470"/>
        <v>0</v>
      </c>
      <c r="SKV16" s="6">
        <f t="shared" si="470"/>
        <v>0</v>
      </c>
      <c r="SKW16" s="6">
        <f t="shared" si="470"/>
        <v>0</v>
      </c>
      <c r="SKX16" s="6">
        <f t="shared" si="470"/>
        <v>0</v>
      </c>
      <c r="SKY16" s="6">
        <f t="shared" si="470"/>
        <v>0</v>
      </c>
      <c r="SKZ16" s="6">
        <f t="shared" si="470"/>
        <v>0</v>
      </c>
      <c r="SLA16" s="6">
        <f t="shared" si="470"/>
        <v>0</v>
      </c>
      <c r="SLB16" s="6">
        <f t="shared" si="470"/>
        <v>0</v>
      </c>
      <c r="SLC16" s="6">
        <f t="shared" si="470"/>
        <v>0</v>
      </c>
      <c r="SLD16" s="6">
        <f t="shared" si="470"/>
        <v>0</v>
      </c>
      <c r="SLE16" s="6">
        <f t="shared" si="470"/>
        <v>0</v>
      </c>
      <c r="SLF16" s="6">
        <f t="shared" si="470"/>
        <v>0</v>
      </c>
      <c r="SLG16" s="6">
        <f t="shared" si="470"/>
        <v>0</v>
      </c>
      <c r="SLH16" s="6">
        <f t="shared" si="470"/>
        <v>0</v>
      </c>
      <c r="SLI16" s="6">
        <f t="shared" si="470"/>
        <v>0</v>
      </c>
      <c r="SLJ16" s="6">
        <f t="shared" si="470"/>
        <v>0</v>
      </c>
      <c r="SLK16" s="6">
        <f t="shared" si="470"/>
        <v>0</v>
      </c>
      <c r="SLL16" s="6">
        <f t="shared" si="470"/>
        <v>0</v>
      </c>
      <c r="SLM16" s="6">
        <f t="shared" si="470"/>
        <v>0</v>
      </c>
      <c r="SLN16" s="6">
        <f t="shared" si="470"/>
        <v>0</v>
      </c>
      <c r="SLO16" s="6">
        <f t="shared" si="470"/>
        <v>0</v>
      </c>
      <c r="SLP16" s="6">
        <f t="shared" si="470"/>
        <v>0</v>
      </c>
      <c r="SLQ16" s="6">
        <f t="shared" si="470"/>
        <v>0</v>
      </c>
      <c r="SLR16" s="6">
        <f t="shared" si="470"/>
        <v>0</v>
      </c>
      <c r="SLS16" s="6">
        <f t="shared" si="470"/>
        <v>0</v>
      </c>
      <c r="SLT16" s="6">
        <f t="shared" si="470"/>
        <v>0</v>
      </c>
      <c r="SLU16" s="6">
        <f t="shared" si="470"/>
        <v>0</v>
      </c>
      <c r="SLV16" s="6">
        <f t="shared" si="470"/>
        <v>0</v>
      </c>
      <c r="SLW16" s="6">
        <f t="shared" si="470"/>
        <v>0</v>
      </c>
      <c r="SLX16" s="6">
        <f t="shared" si="470"/>
        <v>0</v>
      </c>
      <c r="SLY16" s="6">
        <f t="shared" si="470"/>
        <v>0</v>
      </c>
      <c r="SLZ16" s="6">
        <f t="shared" si="470"/>
        <v>0</v>
      </c>
      <c r="SMA16" s="6">
        <f t="shared" si="470"/>
        <v>0</v>
      </c>
      <c r="SMB16" s="6">
        <f t="shared" si="470"/>
        <v>0</v>
      </c>
      <c r="SMC16" s="6">
        <f t="shared" si="470"/>
        <v>0</v>
      </c>
      <c r="SMD16" s="6">
        <f t="shared" si="470"/>
        <v>0</v>
      </c>
      <c r="SME16" s="6">
        <f t="shared" si="470"/>
        <v>0</v>
      </c>
      <c r="SMF16" s="6">
        <f t="shared" si="470"/>
        <v>0</v>
      </c>
      <c r="SMG16" s="6">
        <f t="shared" si="470"/>
        <v>0</v>
      </c>
      <c r="SMH16" s="6">
        <f t="shared" si="470"/>
        <v>0</v>
      </c>
      <c r="SMI16" s="6">
        <f t="shared" si="470"/>
        <v>0</v>
      </c>
      <c r="SMJ16" s="6">
        <f t="shared" si="470"/>
        <v>0</v>
      </c>
      <c r="SMK16" s="6">
        <f t="shared" si="470"/>
        <v>0</v>
      </c>
      <c r="SML16" s="6">
        <f t="shared" si="470"/>
        <v>0</v>
      </c>
      <c r="SMM16" s="6">
        <f t="shared" si="470"/>
        <v>0</v>
      </c>
      <c r="SMN16" s="6">
        <f t="shared" si="470"/>
        <v>0</v>
      </c>
      <c r="SMO16" s="6">
        <f t="shared" si="470"/>
        <v>0</v>
      </c>
      <c r="SMP16" s="6">
        <f t="shared" si="470"/>
        <v>0</v>
      </c>
      <c r="SMQ16" s="6">
        <f t="shared" si="470"/>
        <v>0</v>
      </c>
      <c r="SMR16" s="6">
        <f t="shared" si="470"/>
        <v>0</v>
      </c>
      <c r="SMS16" s="6">
        <f t="shared" si="470"/>
        <v>0</v>
      </c>
      <c r="SMT16" s="6">
        <f t="shared" si="470"/>
        <v>0</v>
      </c>
      <c r="SMU16" s="6">
        <f t="shared" si="470"/>
        <v>0</v>
      </c>
      <c r="SMV16" s="6">
        <f t="shared" ref="SMV16:SPG16" si="471">+SMV13+SMV14+SMV15</f>
        <v>0</v>
      </c>
      <c r="SMW16" s="6">
        <f t="shared" si="471"/>
        <v>0</v>
      </c>
      <c r="SMX16" s="6">
        <f t="shared" si="471"/>
        <v>0</v>
      </c>
      <c r="SMY16" s="6">
        <f t="shared" si="471"/>
        <v>0</v>
      </c>
      <c r="SMZ16" s="6">
        <f t="shared" si="471"/>
        <v>0</v>
      </c>
      <c r="SNA16" s="6">
        <f t="shared" si="471"/>
        <v>0</v>
      </c>
      <c r="SNB16" s="6">
        <f t="shared" si="471"/>
        <v>0</v>
      </c>
      <c r="SNC16" s="6">
        <f t="shared" si="471"/>
        <v>0</v>
      </c>
      <c r="SND16" s="6">
        <f t="shared" si="471"/>
        <v>0</v>
      </c>
      <c r="SNE16" s="6">
        <f t="shared" si="471"/>
        <v>0</v>
      </c>
      <c r="SNF16" s="6">
        <f t="shared" si="471"/>
        <v>0</v>
      </c>
      <c r="SNG16" s="6">
        <f t="shared" si="471"/>
        <v>0</v>
      </c>
      <c r="SNH16" s="6">
        <f t="shared" si="471"/>
        <v>0</v>
      </c>
      <c r="SNI16" s="6">
        <f t="shared" si="471"/>
        <v>0</v>
      </c>
      <c r="SNJ16" s="6">
        <f t="shared" si="471"/>
        <v>0</v>
      </c>
      <c r="SNK16" s="6">
        <f t="shared" si="471"/>
        <v>0</v>
      </c>
      <c r="SNL16" s="6">
        <f t="shared" si="471"/>
        <v>0</v>
      </c>
      <c r="SNM16" s="6">
        <f t="shared" si="471"/>
        <v>0</v>
      </c>
      <c r="SNN16" s="6">
        <f t="shared" si="471"/>
        <v>0</v>
      </c>
      <c r="SNO16" s="6">
        <f t="shared" si="471"/>
        <v>0</v>
      </c>
      <c r="SNP16" s="6">
        <f t="shared" si="471"/>
        <v>0</v>
      </c>
      <c r="SNQ16" s="6">
        <f t="shared" si="471"/>
        <v>0</v>
      </c>
      <c r="SNR16" s="6">
        <f t="shared" si="471"/>
        <v>0</v>
      </c>
      <c r="SNS16" s="6">
        <f t="shared" si="471"/>
        <v>0</v>
      </c>
      <c r="SNT16" s="6">
        <f t="shared" si="471"/>
        <v>0</v>
      </c>
      <c r="SNU16" s="6">
        <f t="shared" si="471"/>
        <v>0</v>
      </c>
      <c r="SNV16" s="6">
        <f t="shared" si="471"/>
        <v>0</v>
      </c>
      <c r="SNW16" s="6">
        <f t="shared" si="471"/>
        <v>0</v>
      </c>
      <c r="SNX16" s="6">
        <f t="shared" si="471"/>
        <v>0</v>
      </c>
      <c r="SNY16" s="6">
        <f t="shared" si="471"/>
        <v>0</v>
      </c>
      <c r="SNZ16" s="6">
        <f t="shared" si="471"/>
        <v>0</v>
      </c>
      <c r="SOA16" s="6">
        <f t="shared" si="471"/>
        <v>0</v>
      </c>
      <c r="SOB16" s="6">
        <f t="shared" si="471"/>
        <v>0</v>
      </c>
      <c r="SOC16" s="6">
        <f t="shared" si="471"/>
        <v>0</v>
      </c>
      <c r="SOD16" s="6">
        <f t="shared" si="471"/>
        <v>0</v>
      </c>
      <c r="SOE16" s="6">
        <f t="shared" si="471"/>
        <v>0</v>
      </c>
      <c r="SOF16" s="6">
        <f t="shared" si="471"/>
        <v>0</v>
      </c>
      <c r="SOG16" s="6">
        <f t="shared" si="471"/>
        <v>0</v>
      </c>
      <c r="SOH16" s="6">
        <f t="shared" si="471"/>
        <v>0</v>
      </c>
      <c r="SOI16" s="6">
        <f t="shared" si="471"/>
        <v>0</v>
      </c>
      <c r="SOJ16" s="6">
        <f t="shared" si="471"/>
        <v>0</v>
      </c>
      <c r="SOK16" s="6">
        <f t="shared" si="471"/>
        <v>0</v>
      </c>
      <c r="SOL16" s="6">
        <f t="shared" si="471"/>
        <v>0</v>
      </c>
      <c r="SOM16" s="6">
        <f t="shared" si="471"/>
        <v>0</v>
      </c>
      <c r="SON16" s="6">
        <f t="shared" si="471"/>
        <v>0</v>
      </c>
      <c r="SOO16" s="6">
        <f t="shared" si="471"/>
        <v>0</v>
      </c>
      <c r="SOP16" s="6">
        <f t="shared" si="471"/>
        <v>0</v>
      </c>
      <c r="SOQ16" s="6">
        <f t="shared" si="471"/>
        <v>0</v>
      </c>
      <c r="SOR16" s="6">
        <f t="shared" si="471"/>
        <v>0</v>
      </c>
      <c r="SOS16" s="6">
        <f t="shared" si="471"/>
        <v>0</v>
      </c>
      <c r="SOT16" s="6">
        <f t="shared" si="471"/>
        <v>0</v>
      </c>
      <c r="SOU16" s="6">
        <f t="shared" si="471"/>
        <v>0</v>
      </c>
      <c r="SOV16" s="6">
        <f t="shared" si="471"/>
        <v>0</v>
      </c>
      <c r="SOW16" s="6">
        <f t="shared" si="471"/>
        <v>0</v>
      </c>
      <c r="SOX16" s="6">
        <f t="shared" si="471"/>
        <v>0</v>
      </c>
      <c r="SOY16" s="6">
        <f t="shared" si="471"/>
        <v>0</v>
      </c>
      <c r="SOZ16" s="6">
        <f t="shared" si="471"/>
        <v>0</v>
      </c>
      <c r="SPA16" s="6">
        <f t="shared" si="471"/>
        <v>0</v>
      </c>
      <c r="SPB16" s="6">
        <f t="shared" si="471"/>
        <v>0</v>
      </c>
      <c r="SPC16" s="6">
        <f t="shared" si="471"/>
        <v>0</v>
      </c>
      <c r="SPD16" s="6">
        <f t="shared" si="471"/>
        <v>0</v>
      </c>
      <c r="SPE16" s="6">
        <f t="shared" si="471"/>
        <v>0</v>
      </c>
      <c r="SPF16" s="6">
        <f t="shared" si="471"/>
        <v>0</v>
      </c>
      <c r="SPG16" s="6">
        <f t="shared" si="471"/>
        <v>0</v>
      </c>
      <c r="SPH16" s="6">
        <f t="shared" ref="SPH16:SRS16" si="472">+SPH13+SPH14+SPH15</f>
        <v>0</v>
      </c>
      <c r="SPI16" s="6">
        <f t="shared" si="472"/>
        <v>0</v>
      </c>
      <c r="SPJ16" s="6">
        <f t="shared" si="472"/>
        <v>0</v>
      </c>
      <c r="SPK16" s="6">
        <f t="shared" si="472"/>
        <v>0</v>
      </c>
      <c r="SPL16" s="6">
        <f t="shared" si="472"/>
        <v>0</v>
      </c>
      <c r="SPM16" s="6">
        <f t="shared" si="472"/>
        <v>0</v>
      </c>
      <c r="SPN16" s="6">
        <f t="shared" si="472"/>
        <v>0</v>
      </c>
      <c r="SPO16" s="6">
        <f t="shared" si="472"/>
        <v>0</v>
      </c>
      <c r="SPP16" s="6">
        <f t="shared" si="472"/>
        <v>0</v>
      </c>
      <c r="SPQ16" s="6">
        <f t="shared" si="472"/>
        <v>0</v>
      </c>
      <c r="SPR16" s="6">
        <f t="shared" si="472"/>
        <v>0</v>
      </c>
      <c r="SPS16" s="6">
        <f t="shared" si="472"/>
        <v>0</v>
      </c>
      <c r="SPT16" s="6">
        <f t="shared" si="472"/>
        <v>0</v>
      </c>
      <c r="SPU16" s="6">
        <f t="shared" si="472"/>
        <v>0</v>
      </c>
      <c r="SPV16" s="6">
        <f t="shared" si="472"/>
        <v>0</v>
      </c>
      <c r="SPW16" s="6">
        <f t="shared" si="472"/>
        <v>0</v>
      </c>
      <c r="SPX16" s="6">
        <f t="shared" si="472"/>
        <v>0</v>
      </c>
      <c r="SPY16" s="6">
        <f t="shared" si="472"/>
        <v>0</v>
      </c>
      <c r="SPZ16" s="6">
        <f t="shared" si="472"/>
        <v>0</v>
      </c>
      <c r="SQA16" s="6">
        <f t="shared" si="472"/>
        <v>0</v>
      </c>
      <c r="SQB16" s="6">
        <f t="shared" si="472"/>
        <v>0</v>
      </c>
      <c r="SQC16" s="6">
        <f t="shared" si="472"/>
        <v>0</v>
      </c>
      <c r="SQD16" s="6">
        <f t="shared" si="472"/>
        <v>0</v>
      </c>
      <c r="SQE16" s="6">
        <f t="shared" si="472"/>
        <v>0</v>
      </c>
      <c r="SQF16" s="6">
        <f t="shared" si="472"/>
        <v>0</v>
      </c>
      <c r="SQG16" s="6">
        <f t="shared" si="472"/>
        <v>0</v>
      </c>
      <c r="SQH16" s="6">
        <f t="shared" si="472"/>
        <v>0</v>
      </c>
      <c r="SQI16" s="6">
        <f t="shared" si="472"/>
        <v>0</v>
      </c>
      <c r="SQJ16" s="6">
        <f t="shared" si="472"/>
        <v>0</v>
      </c>
      <c r="SQK16" s="6">
        <f t="shared" si="472"/>
        <v>0</v>
      </c>
      <c r="SQL16" s="6">
        <f t="shared" si="472"/>
        <v>0</v>
      </c>
      <c r="SQM16" s="6">
        <f t="shared" si="472"/>
        <v>0</v>
      </c>
      <c r="SQN16" s="6">
        <f t="shared" si="472"/>
        <v>0</v>
      </c>
      <c r="SQO16" s="6">
        <f t="shared" si="472"/>
        <v>0</v>
      </c>
      <c r="SQP16" s="6">
        <f t="shared" si="472"/>
        <v>0</v>
      </c>
      <c r="SQQ16" s="6">
        <f t="shared" si="472"/>
        <v>0</v>
      </c>
      <c r="SQR16" s="6">
        <f t="shared" si="472"/>
        <v>0</v>
      </c>
      <c r="SQS16" s="6">
        <f t="shared" si="472"/>
        <v>0</v>
      </c>
      <c r="SQT16" s="6">
        <f t="shared" si="472"/>
        <v>0</v>
      </c>
      <c r="SQU16" s="6">
        <f t="shared" si="472"/>
        <v>0</v>
      </c>
      <c r="SQV16" s="6">
        <f t="shared" si="472"/>
        <v>0</v>
      </c>
      <c r="SQW16" s="6">
        <f t="shared" si="472"/>
        <v>0</v>
      </c>
      <c r="SQX16" s="6">
        <f t="shared" si="472"/>
        <v>0</v>
      </c>
      <c r="SQY16" s="6">
        <f t="shared" si="472"/>
        <v>0</v>
      </c>
      <c r="SQZ16" s="6">
        <f t="shared" si="472"/>
        <v>0</v>
      </c>
      <c r="SRA16" s="6">
        <f t="shared" si="472"/>
        <v>0</v>
      </c>
      <c r="SRB16" s="6">
        <f t="shared" si="472"/>
        <v>0</v>
      </c>
      <c r="SRC16" s="6">
        <f t="shared" si="472"/>
        <v>0</v>
      </c>
      <c r="SRD16" s="6">
        <f t="shared" si="472"/>
        <v>0</v>
      </c>
      <c r="SRE16" s="6">
        <f t="shared" si="472"/>
        <v>0</v>
      </c>
      <c r="SRF16" s="6">
        <f t="shared" si="472"/>
        <v>0</v>
      </c>
      <c r="SRG16" s="6">
        <f t="shared" si="472"/>
        <v>0</v>
      </c>
      <c r="SRH16" s="6">
        <f t="shared" si="472"/>
        <v>0</v>
      </c>
      <c r="SRI16" s="6">
        <f t="shared" si="472"/>
        <v>0</v>
      </c>
      <c r="SRJ16" s="6">
        <f t="shared" si="472"/>
        <v>0</v>
      </c>
      <c r="SRK16" s="6">
        <f t="shared" si="472"/>
        <v>0</v>
      </c>
      <c r="SRL16" s="6">
        <f t="shared" si="472"/>
        <v>0</v>
      </c>
      <c r="SRM16" s="6">
        <f t="shared" si="472"/>
        <v>0</v>
      </c>
      <c r="SRN16" s="6">
        <f t="shared" si="472"/>
        <v>0</v>
      </c>
      <c r="SRO16" s="6">
        <f t="shared" si="472"/>
        <v>0</v>
      </c>
      <c r="SRP16" s="6">
        <f t="shared" si="472"/>
        <v>0</v>
      </c>
      <c r="SRQ16" s="6">
        <f t="shared" si="472"/>
        <v>0</v>
      </c>
      <c r="SRR16" s="6">
        <f t="shared" si="472"/>
        <v>0</v>
      </c>
      <c r="SRS16" s="6">
        <f t="shared" si="472"/>
        <v>0</v>
      </c>
      <c r="SRT16" s="6">
        <f t="shared" ref="SRT16:SUE16" si="473">+SRT13+SRT14+SRT15</f>
        <v>0</v>
      </c>
      <c r="SRU16" s="6">
        <f t="shared" si="473"/>
        <v>0</v>
      </c>
      <c r="SRV16" s="6">
        <f t="shared" si="473"/>
        <v>0</v>
      </c>
      <c r="SRW16" s="6">
        <f t="shared" si="473"/>
        <v>0</v>
      </c>
      <c r="SRX16" s="6">
        <f t="shared" si="473"/>
        <v>0</v>
      </c>
      <c r="SRY16" s="6">
        <f t="shared" si="473"/>
        <v>0</v>
      </c>
      <c r="SRZ16" s="6">
        <f t="shared" si="473"/>
        <v>0</v>
      </c>
      <c r="SSA16" s="6">
        <f t="shared" si="473"/>
        <v>0</v>
      </c>
      <c r="SSB16" s="6">
        <f t="shared" si="473"/>
        <v>0</v>
      </c>
      <c r="SSC16" s="6">
        <f t="shared" si="473"/>
        <v>0</v>
      </c>
      <c r="SSD16" s="6">
        <f t="shared" si="473"/>
        <v>0</v>
      </c>
      <c r="SSE16" s="6">
        <f t="shared" si="473"/>
        <v>0</v>
      </c>
      <c r="SSF16" s="6">
        <f t="shared" si="473"/>
        <v>0</v>
      </c>
      <c r="SSG16" s="6">
        <f t="shared" si="473"/>
        <v>0</v>
      </c>
      <c r="SSH16" s="6">
        <f t="shared" si="473"/>
        <v>0</v>
      </c>
      <c r="SSI16" s="6">
        <f t="shared" si="473"/>
        <v>0</v>
      </c>
      <c r="SSJ16" s="6">
        <f t="shared" si="473"/>
        <v>0</v>
      </c>
      <c r="SSK16" s="6">
        <f t="shared" si="473"/>
        <v>0</v>
      </c>
      <c r="SSL16" s="6">
        <f t="shared" si="473"/>
        <v>0</v>
      </c>
      <c r="SSM16" s="6">
        <f t="shared" si="473"/>
        <v>0</v>
      </c>
      <c r="SSN16" s="6">
        <f t="shared" si="473"/>
        <v>0</v>
      </c>
      <c r="SSO16" s="6">
        <f t="shared" si="473"/>
        <v>0</v>
      </c>
      <c r="SSP16" s="6">
        <f t="shared" si="473"/>
        <v>0</v>
      </c>
      <c r="SSQ16" s="6">
        <f t="shared" si="473"/>
        <v>0</v>
      </c>
      <c r="SSR16" s="6">
        <f t="shared" si="473"/>
        <v>0</v>
      </c>
      <c r="SSS16" s="6">
        <f t="shared" si="473"/>
        <v>0</v>
      </c>
      <c r="SST16" s="6">
        <f t="shared" si="473"/>
        <v>0</v>
      </c>
      <c r="SSU16" s="6">
        <f t="shared" si="473"/>
        <v>0</v>
      </c>
      <c r="SSV16" s="6">
        <f t="shared" si="473"/>
        <v>0</v>
      </c>
      <c r="SSW16" s="6">
        <f t="shared" si="473"/>
        <v>0</v>
      </c>
      <c r="SSX16" s="6">
        <f t="shared" si="473"/>
        <v>0</v>
      </c>
      <c r="SSY16" s="6">
        <f t="shared" si="473"/>
        <v>0</v>
      </c>
      <c r="SSZ16" s="6">
        <f t="shared" si="473"/>
        <v>0</v>
      </c>
      <c r="STA16" s="6">
        <f t="shared" si="473"/>
        <v>0</v>
      </c>
      <c r="STB16" s="6">
        <f t="shared" si="473"/>
        <v>0</v>
      </c>
      <c r="STC16" s="6">
        <f t="shared" si="473"/>
        <v>0</v>
      </c>
      <c r="STD16" s="6">
        <f t="shared" si="473"/>
        <v>0</v>
      </c>
      <c r="STE16" s="6">
        <f t="shared" si="473"/>
        <v>0</v>
      </c>
      <c r="STF16" s="6">
        <f t="shared" si="473"/>
        <v>0</v>
      </c>
      <c r="STG16" s="6">
        <f t="shared" si="473"/>
        <v>0</v>
      </c>
      <c r="STH16" s="6">
        <f t="shared" si="473"/>
        <v>0</v>
      </c>
      <c r="STI16" s="6">
        <f t="shared" si="473"/>
        <v>0</v>
      </c>
      <c r="STJ16" s="6">
        <f t="shared" si="473"/>
        <v>0</v>
      </c>
      <c r="STK16" s="6">
        <f t="shared" si="473"/>
        <v>0</v>
      </c>
      <c r="STL16" s="6">
        <f t="shared" si="473"/>
        <v>0</v>
      </c>
      <c r="STM16" s="6">
        <f t="shared" si="473"/>
        <v>0</v>
      </c>
      <c r="STN16" s="6">
        <f t="shared" si="473"/>
        <v>0</v>
      </c>
      <c r="STO16" s="6">
        <f t="shared" si="473"/>
        <v>0</v>
      </c>
      <c r="STP16" s="6">
        <f t="shared" si="473"/>
        <v>0</v>
      </c>
      <c r="STQ16" s="6">
        <f t="shared" si="473"/>
        <v>0</v>
      </c>
      <c r="STR16" s="6">
        <f t="shared" si="473"/>
        <v>0</v>
      </c>
      <c r="STS16" s="6">
        <f t="shared" si="473"/>
        <v>0</v>
      </c>
      <c r="STT16" s="6">
        <f t="shared" si="473"/>
        <v>0</v>
      </c>
      <c r="STU16" s="6">
        <f t="shared" si="473"/>
        <v>0</v>
      </c>
      <c r="STV16" s="6">
        <f t="shared" si="473"/>
        <v>0</v>
      </c>
      <c r="STW16" s="6">
        <f t="shared" si="473"/>
        <v>0</v>
      </c>
      <c r="STX16" s="6">
        <f t="shared" si="473"/>
        <v>0</v>
      </c>
      <c r="STY16" s="6">
        <f t="shared" si="473"/>
        <v>0</v>
      </c>
      <c r="STZ16" s="6">
        <f t="shared" si="473"/>
        <v>0</v>
      </c>
      <c r="SUA16" s="6">
        <f t="shared" si="473"/>
        <v>0</v>
      </c>
      <c r="SUB16" s="6">
        <f t="shared" si="473"/>
        <v>0</v>
      </c>
      <c r="SUC16" s="6">
        <f t="shared" si="473"/>
        <v>0</v>
      </c>
      <c r="SUD16" s="6">
        <f t="shared" si="473"/>
        <v>0</v>
      </c>
      <c r="SUE16" s="6">
        <f t="shared" si="473"/>
        <v>0</v>
      </c>
      <c r="SUF16" s="6">
        <f t="shared" ref="SUF16:SWQ16" si="474">+SUF13+SUF14+SUF15</f>
        <v>0</v>
      </c>
      <c r="SUG16" s="6">
        <f t="shared" si="474"/>
        <v>0</v>
      </c>
      <c r="SUH16" s="6">
        <f t="shared" si="474"/>
        <v>0</v>
      </c>
      <c r="SUI16" s="6">
        <f t="shared" si="474"/>
        <v>0</v>
      </c>
      <c r="SUJ16" s="6">
        <f t="shared" si="474"/>
        <v>0</v>
      </c>
      <c r="SUK16" s="6">
        <f t="shared" si="474"/>
        <v>0</v>
      </c>
      <c r="SUL16" s="6">
        <f t="shared" si="474"/>
        <v>0</v>
      </c>
      <c r="SUM16" s="6">
        <f t="shared" si="474"/>
        <v>0</v>
      </c>
      <c r="SUN16" s="6">
        <f t="shared" si="474"/>
        <v>0</v>
      </c>
      <c r="SUO16" s="6">
        <f t="shared" si="474"/>
        <v>0</v>
      </c>
      <c r="SUP16" s="6">
        <f t="shared" si="474"/>
        <v>0</v>
      </c>
      <c r="SUQ16" s="6">
        <f t="shared" si="474"/>
        <v>0</v>
      </c>
      <c r="SUR16" s="6">
        <f t="shared" si="474"/>
        <v>0</v>
      </c>
      <c r="SUS16" s="6">
        <f t="shared" si="474"/>
        <v>0</v>
      </c>
      <c r="SUT16" s="6">
        <f t="shared" si="474"/>
        <v>0</v>
      </c>
      <c r="SUU16" s="6">
        <f t="shared" si="474"/>
        <v>0</v>
      </c>
      <c r="SUV16" s="6">
        <f t="shared" si="474"/>
        <v>0</v>
      </c>
      <c r="SUW16" s="6">
        <f t="shared" si="474"/>
        <v>0</v>
      </c>
      <c r="SUX16" s="6">
        <f t="shared" si="474"/>
        <v>0</v>
      </c>
      <c r="SUY16" s="6">
        <f t="shared" si="474"/>
        <v>0</v>
      </c>
      <c r="SUZ16" s="6">
        <f t="shared" si="474"/>
        <v>0</v>
      </c>
      <c r="SVA16" s="6">
        <f t="shared" si="474"/>
        <v>0</v>
      </c>
      <c r="SVB16" s="6">
        <f t="shared" si="474"/>
        <v>0</v>
      </c>
      <c r="SVC16" s="6">
        <f t="shared" si="474"/>
        <v>0</v>
      </c>
      <c r="SVD16" s="6">
        <f t="shared" si="474"/>
        <v>0</v>
      </c>
      <c r="SVE16" s="6">
        <f t="shared" si="474"/>
        <v>0</v>
      </c>
      <c r="SVF16" s="6">
        <f t="shared" si="474"/>
        <v>0</v>
      </c>
      <c r="SVG16" s="6">
        <f t="shared" si="474"/>
        <v>0</v>
      </c>
      <c r="SVH16" s="6">
        <f t="shared" si="474"/>
        <v>0</v>
      </c>
      <c r="SVI16" s="6">
        <f t="shared" si="474"/>
        <v>0</v>
      </c>
      <c r="SVJ16" s="6">
        <f t="shared" si="474"/>
        <v>0</v>
      </c>
      <c r="SVK16" s="6">
        <f t="shared" si="474"/>
        <v>0</v>
      </c>
      <c r="SVL16" s="6">
        <f t="shared" si="474"/>
        <v>0</v>
      </c>
      <c r="SVM16" s="6">
        <f t="shared" si="474"/>
        <v>0</v>
      </c>
      <c r="SVN16" s="6">
        <f t="shared" si="474"/>
        <v>0</v>
      </c>
      <c r="SVO16" s="6">
        <f t="shared" si="474"/>
        <v>0</v>
      </c>
      <c r="SVP16" s="6">
        <f t="shared" si="474"/>
        <v>0</v>
      </c>
      <c r="SVQ16" s="6">
        <f t="shared" si="474"/>
        <v>0</v>
      </c>
      <c r="SVR16" s="6">
        <f t="shared" si="474"/>
        <v>0</v>
      </c>
      <c r="SVS16" s="6">
        <f t="shared" si="474"/>
        <v>0</v>
      </c>
      <c r="SVT16" s="6">
        <f t="shared" si="474"/>
        <v>0</v>
      </c>
      <c r="SVU16" s="6">
        <f t="shared" si="474"/>
        <v>0</v>
      </c>
      <c r="SVV16" s="6">
        <f t="shared" si="474"/>
        <v>0</v>
      </c>
      <c r="SVW16" s="6">
        <f t="shared" si="474"/>
        <v>0</v>
      </c>
      <c r="SVX16" s="6">
        <f t="shared" si="474"/>
        <v>0</v>
      </c>
      <c r="SVY16" s="6">
        <f t="shared" si="474"/>
        <v>0</v>
      </c>
      <c r="SVZ16" s="6">
        <f t="shared" si="474"/>
        <v>0</v>
      </c>
      <c r="SWA16" s="6">
        <f t="shared" si="474"/>
        <v>0</v>
      </c>
      <c r="SWB16" s="6">
        <f t="shared" si="474"/>
        <v>0</v>
      </c>
      <c r="SWC16" s="6">
        <f t="shared" si="474"/>
        <v>0</v>
      </c>
      <c r="SWD16" s="6">
        <f t="shared" si="474"/>
        <v>0</v>
      </c>
      <c r="SWE16" s="6">
        <f t="shared" si="474"/>
        <v>0</v>
      </c>
      <c r="SWF16" s="6">
        <f t="shared" si="474"/>
        <v>0</v>
      </c>
      <c r="SWG16" s="6">
        <f t="shared" si="474"/>
        <v>0</v>
      </c>
      <c r="SWH16" s="6">
        <f t="shared" si="474"/>
        <v>0</v>
      </c>
      <c r="SWI16" s="6">
        <f t="shared" si="474"/>
        <v>0</v>
      </c>
      <c r="SWJ16" s="6">
        <f t="shared" si="474"/>
        <v>0</v>
      </c>
      <c r="SWK16" s="6">
        <f t="shared" si="474"/>
        <v>0</v>
      </c>
      <c r="SWL16" s="6">
        <f t="shared" si="474"/>
        <v>0</v>
      </c>
      <c r="SWM16" s="6">
        <f t="shared" si="474"/>
        <v>0</v>
      </c>
      <c r="SWN16" s="6">
        <f t="shared" si="474"/>
        <v>0</v>
      </c>
      <c r="SWO16" s="6">
        <f t="shared" si="474"/>
        <v>0</v>
      </c>
      <c r="SWP16" s="6">
        <f t="shared" si="474"/>
        <v>0</v>
      </c>
      <c r="SWQ16" s="6">
        <f t="shared" si="474"/>
        <v>0</v>
      </c>
      <c r="SWR16" s="6">
        <f t="shared" ref="SWR16:SZC16" si="475">+SWR13+SWR14+SWR15</f>
        <v>0</v>
      </c>
      <c r="SWS16" s="6">
        <f t="shared" si="475"/>
        <v>0</v>
      </c>
      <c r="SWT16" s="6">
        <f t="shared" si="475"/>
        <v>0</v>
      </c>
      <c r="SWU16" s="6">
        <f t="shared" si="475"/>
        <v>0</v>
      </c>
      <c r="SWV16" s="6">
        <f t="shared" si="475"/>
        <v>0</v>
      </c>
      <c r="SWW16" s="6">
        <f t="shared" si="475"/>
        <v>0</v>
      </c>
      <c r="SWX16" s="6">
        <f t="shared" si="475"/>
        <v>0</v>
      </c>
      <c r="SWY16" s="6">
        <f t="shared" si="475"/>
        <v>0</v>
      </c>
      <c r="SWZ16" s="6">
        <f t="shared" si="475"/>
        <v>0</v>
      </c>
      <c r="SXA16" s="6">
        <f t="shared" si="475"/>
        <v>0</v>
      </c>
      <c r="SXB16" s="6">
        <f t="shared" si="475"/>
        <v>0</v>
      </c>
      <c r="SXC16" s="6">
        <f t="shared" si="475"/>
        <v>0</v>
      </c>
      <c r="SXD16" s="6">
        <f t="shared" si="475"/>
        <v>0</v>
      </c>
      <c r="SXE16" s="6">
        <f t="shared" si="475"/>
        <v>0</v>
      </c>
      <c r="SXF16" s="6">
        <f t="shared" si="475"/>
        <v>0</v>
      </c>
      <c r="SXG16" s="6">
        <f t="shared" si="475"/>
        <v>0</v>
      </c>
      <c r="SXH16" s="6">
        <f t="shared" si="475"/>
        <v>0</v>
      </c>
      <c r="SXI16" s="6">
        <f t="shared" si="475"/>
        <v>0</v>
      </c>
      <c r="SXJ16" s="6">
        <f t="shared" si="475"/>
        <v>0</v>
      </c>
      <c r="SXK16" s="6">
        <f t="shared" si="475"/>
        <v>0</v>
      </c>
      <c r="SXL16" s="6">
        <f t="shared" si="475"/>
        <v>0</v>
      </c>
      <c r="SXM16" s="6">
        <f t="shared" si="475"/>
        <v>0</v>
      </c>
      <c r="SXN16" s="6">
        <f t="shared" si="475"/>
        <v>0</v>
      </c>
      <c r="SXO16" s="6">
        <f t="shared" si="475"/>
        <v>0</v>
      </c>
      <c r="SXP16" s="6">
        <f t="shared" si="475"/>
        <v>0</v>
      </c>
      <c r="SXQ16" s="6">
        <f t="shared" si="475"/>
        <v>0</v>
      </c>
      <c r="SXR16" s="6">
        <f t="shared" si="475"/>
        <v>0</v>
      </c>
      <c r="SXS16" s="6">
        <f t="shared" si="475"/>
        <v>0</v>
      </c>
      <c r="SXT16" s="6">
        <f t="shared" si="475"/>
        <v>0</v>
      </c>
      <c r="SXU16" s="6">
        <f t="shared" si="475"/>
        <v>0</v>
      </c>
      <c r="SXV16" s="6">
        <f t="shared" si="475"/>
        <v>0</v>
      </c>
      <c r="SXW16" s="6">
        <f t="shared" si="475"/>
        <v>0</v>
      </c>
      <c r="SXX16" s="6">
        <f t="shared" si="475"/>
        <v>0</v>
      </c>
      <c r="SXY16" s="6">
        <f t="shared" si="475"/>
        <v>0</v>
      </c>
      <c r="SXZ16" s="6">
        <f t="shared" si="475"/>
        <v>0</v>
      </c>
      <c r="SYA16" s="6">
        <f t="shared" si="475"/>
        <v>0</v>
      </c>
      <c r="SYB16" s="6">
        <f t="shared" si="475"/>
        <v>0</v>
      </c>
      <c r="SYC16" s="6">
        <f t="shared" si="475"/>
        <v>0</v>
      </c>
      <c r="SYD16" s="6">
        <f t="shared" si="475"/>
        <v>0</v>
      </c>
      <c r="SYE16" s="6">
        <f t="shared" si="475"/>
        <v>0</v>
      </c>
      <c r="SYF16" s="6">
        <f t="shared" si="475"/>
        <v>0</v>
      </c>
      <c r="SYG16" s="6">
        <f t="shared" si="475"/>
        <v>0</v>
      </c>
      <c r="SYH16" s="6">
        <f t="shared" si="475"/>
        <v>0</v>
      </c>
      <c r="SYI16" s="6">
        <f t="shared" si="475"/>
        <v>0</v>
      </c>
      <c r="SYJ16" s="6">
        <f t="shared" si="475"/>
        <v>0</v>
      </c>
      <c r="SYK16" s="6">
        <f t="shared" si="475"/>
        <v>0</v>
      </c>
      <c r="SYL16" s="6">
        <f t="shared" si="475"/>
        <v>0</v>
      </c>
      <c r="SYM16" s="6">
        <f t="shared" si="475"/>
        <v>0</v>
      </c>
      <c r="SYN16" s="6">
        <f t="shared" si="475"/>
        <v>0</v>
      </c>
      <c r="SYO16" s="6">
        <f t="shared" si="475"/>
        <v>0</v>
      </c>
      <c r="SYP16" s="6">
        <f t="shared" si="475"/>
        <v>0</v>
      </c>
      <c r="SYQ16" s="6">
        <f t="shared" si="475"/>
        <v>0</v>
      </c>
      <c r="SYR16" s="6">
        <f t="shared" si="475"/>
        <v>0</v>
      </c>
      <c r="SYS16" s="6">
        <f t="shared" si="475"/>
        <v>0</v>
      </c>
      <c r="SYT16" s="6">
        <f t="shared" si="475"/>
        <v>0</v>
      </c>
      <c r="SYU16" s="6">
        <f t="shared" si="475"/>
        <v>0</v>
      </c>
      <c r="SYV16" s="6">
        <f t="shared" si="475"/>
        <v>0</v>
      </c>
      <c r="SYW16" s="6">
        <f t="shared" si="475"/>
        <v>0</v>
      </c>
      <c r="SYX16" s="6">
        <f t="shared" si="475"/>
        <v>0</v>
      </c>
      <c r="SYY16" s="6">
        <f t="shared" si="475"/>
        <v>0</v>
      </c>
      <c r="SYZ16" s="6">
        <f t="shared" si="475"/>
        <v>0</v>
      </c>
      <c r="SZA16" s="6">
        <f t="shared" si="475"/>
        <v>0</v>
      </c>
      <c r="SZB16" s="6">
        <f t="shared" si="475"/>
        <v>0</v>
      </c>
      <c r="SZC16" s="6">
        <f t="shared" si="475"/>
        <v>0</v>
      </c>
      <c r="SZD16" s="6">
        <f t="shared" ref="SZD16:TBO16" si="476">+SZD13+SZD14+SZD15</f>
        <v>0</v>
      </c>
      <c r="SZE16" s="6">
        <f t="shared" si="476"/>
        <v>0</v>
      </c>
      <c r="SZF16" s="6">
        <f t="shared" si="476"/>
        <v>0</v>
      </c>
      <c r="SZG16" s="6">
        <f t="shared" si="476"/>
        <v>0</v>
      </c>
      <c r="SZH16" s="6">
        <f t="shared" si="476"/>
        <v>0</v>
      </c>
      <c r="SZI16" s="6">
        <f t="shared" si="476"/>
        <v>0</v>
      </c>
      <c r="SZJ16" s="6">
        <f t="shared" si="476"/>
        <v>0</v>
      </c>
      <c r="SZK16" s="6">
        <f t="shared" si="476"/>
        <v>0</v>
      </c>
      <c r="SZL16" s="6">
        <f t="shared" si="476"/>
        <v>0</v>
      </c>
      <c r="SZM16" s="6">
        <f t="shared" si="476"/>
        <v>0</v>
      </c>
      <c r="SZN16" s="6">
        <f t="shared" si="476"/>
        <v>0</v>
      </c>
      <c r="SZO16" s="6">
        <f t="shared" si="476"/>
        <v>0</v>
      </c>
      <c r="SZP16" s="6">
        <f t="shared" si="476"/>
        <v>0</v>
      </c>
      <c r="SZQ16" s="6">
        <f t="shared" si="476"/>
        <v>0</v>
      </c>
      <c r="SZR16" s="6">
        <f t="shared" si="476"/>
        <v>0</v>
      </c>
      <c r="SZS16" s="6">
        <f t="shared" si="476"/>
        <v>0</v>
      </c>
      <c r="SZT16" s="6">
        <f t="shared" si="476"/>
        <v>0</v>
      </c>
      <c r="SZU16" s="6">
        <f t="shared" si="476"/>
        <v>0</v>
      </c>
      <c r="SZV16" s="6">
        <f t="shared" si="476"/>
        <v>0</v>
      </c>
      <c r="SZW16" s="6">
        <f t="shared" si="476"/>
        <v>0</v>
      </c>
      <c r="SZX16" s="6">
        <f t="shared" si="476"/>
        <v>0</v>
      </c>
      <c r="SZY16" s="6">
        <f t="shared" si="476"/>
        <v>0</v>
      </c>
      <c r="SZZ16" s="6">
        <f t="shared" si="476"/>
        <v>0</v>
      </c>
      <c r="TAA16" s="6">
        <f t="shared" si="476"/>
        <v>0</v>
      </c>
      <c r="TAB16" s="6">
        <f t="shared" si="476"/>
        <v>0</v>
      </c>
      <c r="TAC16" s="6">
        <f t="shared" si="476"/>
        <v>0</v>
      </c>
      <c r="TAD16" s="6">
        <f t="shared" si="476"/>
        <v>0</v>
      </c>
      <c r="TAE16" s="6">
        <f t="shared" si="476"/>
        <v>0</v>
      </c>
      <c r="TAF16" s="6">
        <f t="shared" si="476"/>
        <v>0</v>
      </c>
      <c r="TAG16" s="6">
        <f t="shared" si="476"/>
        <v>0</v>
      </c>
      <c r="TAH16" s="6">
        <f t="shared" si="476"/>
        <v>0</v>
      </c>
      <c r="TAI16" s="6">
        <f t="shared" si="476"/>
        <v>0</v>
      </c>
      <c r="TAJ16" s="6">
        <f t="shared" si="476"/>
        <v>0</v>
      </c>
      <c r="TAK16" s="6">
        <f t="shared" si="476"/>
        <v>0</v>
      </c>
      <c r="TAL16" s="6">
        <f t="shared" si="476"/>
        <v>0</v>
      </c>
      <c r="TAM16" s="6">
        <f t="shared" si="476"/>
        <v>0</v>
      </c>
      <c r="TAN16" s="6">
        <f t="shared" si="476"/>
        <v>0</v>
      </c>
      <c r="TAO16" s="6">
        <f t="shared" si="476"/>
        <v>0</v>
      </c>
      <c r="TAP16" s="6">
        <f t="shared" si="476"/>
        <v>0</v>
      </c>
      <c r="TAQ16" s="6">
        <f t="shared" si="476"/>
        <v>0</v>
      </c>
      <c r="TAR16" s="6">
        <f t="shared" si="476"/>
        <v>0</v>
      </c>
      <c r="TAS16" s="6">
        <f t="shared" si="476"/>
        <v>0</v>
      </c>
      <c r="TAT16" s="6">
        <f t="shared" si="476"/>
        <v>0</v>
      </c>
      <c r="TAU16" s="6">
        <f t="shared" si="476"/>
        <v>0</v>
      </c>
      <c r="TAV16" s="6">
        <f t="shared" si="476"/>
        <v>0</v>
      </c>
      <c r="TAW16" s="6">
        <f t="shared" si="476"/>
        <v>0</v>
      </c>
      <c r="TAX16" s="6">
        <f t="shared" si="476"/>
        <v>0</v>
      </c>
      <c r="TAY16" s="6">
        <f t="shared" si="476"/>
        <v>0</v>
      </c>
      <c r="TAZ16" s="6">
        <f t="shared" si="476"/>
        <v>0</v>
      </c>
      <c r="TBA16" s="6">
        <f t="shared" si="476"/>
        <v>0</v>
      </c>
      <c r="TBB16" s="6">
        <f t="shared" si="476"/>
        <v>0</v>
      </c>
      <c r="TBC16" s="6">
        <f t="shared" si="476"/>
        <v>0</v>
      </c>
      <c r="TBD16" s="6">
        <f t="shared" si="476"/>
        <v>0</v>
      </c>
      <c r="TBE16" s="6">
        <f t="shared" si="476"/>
        <v>0</v>
      </c>
      <c r="TBF16" s="6">
        <f t="shared" si="476"/>
        <v>0</v>
      </c>
      <c r="TBG16" s="6">
        <f t="shared" si="476"/>
        <v>0</v>
      </c>
      <c r="TBH16" s="6">
        <f t="shared" si="476"/>
        <v>0</v>
      </c>
      <c r="TBI16" s="6">
        <f t="shared" si="476"/>
        <v>0</v>
      </c>
      <c r="TBJ16" s="6">
        <f t="shared" si="476"/>
        <v>0</v>
      </c>
      <c r="TBK16" s="6">
        <f t="shared" si="476"/>
        <v>0</v>
      </c>
      <c r="TBL16" s="6">
        <f t="shared" si="476"/>
        <v>0</v>
      </c>
      <c r="TBM16" s="6">
        <f t="shared" si="476"/>
        <v>0</v>
      </c>
      <c r="TBN16" s="6">
        <f t="shared" si="476"/>
        <v>0</v>
      </c>
      <c r="TBO16" s="6">
        <f t="shared" si="476"/>
        <v>0</v>
      </c>
      <c r="TBP16" s="6">
        <f t="shared" ref="TBP16:TEA16" si="477">+TBP13+TBP14+TBP15</f>
        <v>0</v>
      </c>
      <c r="TBQ16" s="6">
        <f t="shared" si="477"/>
        <v>0</v>
      </c>
      <c r="TBR16" s="6">
        <f t="shared" si="477"/>
        <v>0</v>
      </c>
      <c r="TBS16" s="6">
        <f t="shared" si="477"/>
        <v>0</v>
      </c>
      <c r="TBT16" s="6">
        <f t="shared" si="477"/>
        <v>0</v>
      </c>
      <c r="TBU16" s="6">
        <f t="shared" si="477"/>
        <v>0</v>
      </c>
      <c r="TBV16" s="6">
        <f t="shared" si="477"/>
        <v>0</v>
      </c>
      <c r="TBW16" s="6">
        <f t="shared" si="477"/>
        <v>0</v>
      </c>
      <c r="TBX16" s="6">
        <f t="shared" si="477"/>
        <v>0</v>
      </c>
      <c r="TBY16" s="6">
        <f t="shared" si="477"/>
        <v>0</v>
      </c>
      <c r="TBZ16" s="6">
        <f t="shared" si="477"/>
        <v>0</v>
      </c>
      <c r="TCA16" s="6">
        <f t="shared" si="477"/>
        <v>0</v>
      </c>
      <c r="TCB16" s="6">
        <f t="shared" si="477"/>
        <v>0</v>
      </c>
      <c r="TCC16" s="6">
        <f t="shared" si="477"/>
        <v>0</v>
      </c>
      <c r="TCD16" s="6">
        <f t="shared" si="477"/>
        <v>0</v>
      </c>
      <c r="TCE16" s="6">
        <f t="shared" si="477"/>
        <v>0</v>
      </c>
      <c r="TCF16" s="6">
        <f t="shared" si="477"/>
        <v>0</v>
      </c>
      <c r="TCG16" s="6">
        <f t="shared" si="477"/>
        <v>0</v>
      </c>
      <c r="TCH16" s="6">
        <f t="shared" si="477"/>
        <v>0</v>
      </c>
      <c r="TCI16" s="6">
        <f t="shared" si="477"/>
        <v>0</v>
      </c>
      <c r="TCJ16" s="6">
        <f t="shared" si="477"/>
        <v>0</v>
      </c>
      <c r="TCK16" s="6">
        <f t="shared" si="477"/>
        <v>0</v>
      </c>
      <c r="TCL16" s="6">
        <f t="shared" si="477"/>
        <v>0</v>
      </c>
      <c r="TCM16" s="6">
        <f t="shared" si="477"/>
        <v>0</v>
      </c>
      <c r="TCN16" s="6">
        <f t="shared" si="477"/>
        <v>0</v>
      </c>
      <c r="TCO16" s="6">
        <f t="shared" si="477"/>
        <v>0</v>
      </c>
      <c r="TCP16" s="6">
        <f t="shared" si="477"/>
        <v>0</v>
      </c>
      <c r="TCQ16" s="6">
        <f t="shared" si="477"/>
        <v>0</v>
      </c>
      <c r="TCR16" s="6">
        <f t="shared" si="477"/>
        <v>0</v>
      </c>
      <c r="TCS16" s="6">
        <f t="shared" si="477"/>
        <v>0</v>
      </c>
      <c r="TCT16" s="6">
        <f t="shared" si="477"/>
        <v>0</v>
      </c>
      <c r="TCU16" s="6">
        <f t="shared" si="477"/>
        <v>0</v>
      </c>
      <c r="TCV16" s="6">
        <f t="shared" si="477"/>
        <v>0</v>
      </c>
      <c r="TCW16" s="6">
        <f t="shared" si="477"/>
        <v>0</v>
      </c>
      <c r="TCX16" s="6">
        <f t="shared" si="477"/>
        <v>0</v>
      </c>
      <c r="TCY16" s="6">
        <f t="shared" si="477"/>
        <v>0</v>
      </c>
      <c r="TCZ16" s="6">
        <f t="shared" si="477"/>
        <v>0</v>
      </c>
      <c r="TDA16" s="6">
        <f t="shared" si="477"/>
        <v>0</v>
      </c>
      <c r="TDB16" s="6">
        <f t="shared" si="477"/>
        <v>0</v>
      </c>
      <c r="TDC16" s="6">
        <f t="shared" si="477"/>
        <v>0</v>
      </c>
      <c r="TDD16" s="6">
        <f t="shared" si="477"/>
        <v>0</v>
      </c>
      <c r="TDE16" s="6">
        <f t="shared" si="477"/>
        <v>0</v>
      </c>
      <c r="TDF16" s="6">
        <f t="shared" si="477"/>
        <v>0</v>
      </c>
      <c r="TDG16" s="6">
        <f t="shared" si="477"/>
        <v>0</v>
      </c>
      <c r="TDH16" s="6">
        <f t="shared" si="477"/>
        <v>0</v>
      </c>
      <c r="TDI16" s="6">
        <f t="shared" si="477"/>
        <v>0</v>
      </c>
      <c r="TDJ16" s="6">
        <f t="shared" si="477"/>
        <v>0</v>
      </c>
      <c r="TDK16" s="6">
        <f t="shared" si="477"/>
        <v>0</v>
      </c>
      <c r="TDL16" s="6">
        <f t="shared" si="477"/>
        <v>0</v>
      </c>
      <c r="TDM16" s="6">
        <f t="shared" si="477"/>
        <v>0</v>
      </c>
      <c r="TDN16" s="6">
        <f t="shared" si="477"/>
        <v>0</v>
      </c>
      <c r="TDO16" s="6">
        <f t="shared" si="477"/>
        <v>0</v>
      </c>
      <c r="TDP16" s="6">
        <f t="shared" si="477"/>
        <v>0</v>
      </c>
      <c r="TDQ16" s="6">
        <f t="shared" si="477"/>
        <v>0</v>
      </c>
      <c r="TDR16" s="6">
        <f t="shared" si="477"/>
        <v>0</v>
      </c>
      <c r="TDS16" s="6">
        <f t="shared" si="477"/>
        <v>0</v>
      </c>
      <c r="TDT16" s="6">
        <f t="shared" si="477"/>
        <v>0</v>
      </c>
      <c r="TDU16" s="6">
        <f t="shared" si="477"/>
        <v>0</v>
      </c>
      <c r="TDV16" s="6">
        <f t="shared" si="477"/>
        <v>0</v>
      </c>
      <c r="TDW16" s="6">
        <f t="shared" si="477"/>
        <v>0</v>
      </c>
      <c r="TDX16" s="6">
        <f t="shared" si="477"/>
        <v>0</v>
      </c>
      <c r="TDY16" s="6">
        <f t="shared" si="477"/>
        <v>0</v>
      </c>
      <c r="TDZ16" s="6">
        <f t="shared" si="477"/>
        <v>0</v>
      </c>
      <c r="TEA16" s="6">
        <f t="shared" si="477"/>
        <v>0</v>
      </c>
      <c r="TEB16" s="6">
        <f t="shared" ref="TEB16:TGM16" si="478">+TEB13+TEB14+TEB15</f>
        <v>0</v>
      </c>
      <c r="TEC16" s="6">
        <f t="shared" si="478"/>
        <v>0</v>
      </c>
      <c r="TED16" s="6">
        <f t="shared" si="478"/>
        <v>0</v>
      </c>
      <c r="TEE16" s="6">
        <f t="shared" si="478"/>
        <v>0</v>
      </c>
      <c r="TEF16" s="6">
        <f t="shared" si="478"/>
        <v>0</v>
      </c>
      <c r="TEG16" s="6">
        <f t="shared" si="478"/>
        <v>0</v>
      </c>
      <c r="TEH16" s="6">
        <f t="shared" si="478"/>
        <v>0</v>
      </c>
      <c r="TEI16" s="6">
        <f t="shared" si="478"/>
        <v>0</v>
      </c>
      <c r="TEJ16" s="6">
        <f t="shared" si="478"/>
        <v>0</v>
      </c>
      <c r="TEK16" s="6">
        <f t="shared" si="478"/>
        <v>0</v>
      </c>
      <c r="TEL16" s="6">
        <f t="shared" si="478"/>
        <v>0</v>
      </c>
      <c r="TEM16" s="6">
        <f t="shared" si="478"/>
        <v>0</v>
      </c>
      <c r="TEN16" s="6">
        <f t="shared" si="478"/>
        <v>0</v>
      </c>
      <c r="TEO16" s="6">
        <f t="shared" si="478"/>
        <v>0</v>
      </c>
      <c r="TEP16" s="6">
        <f t="shared" si="478"/>
        <v>0</v>
      </c>
      <c r="TEQ16" s="6">
        <f t="shared" si="478"/>
        <v>0</v>
      </c>
      <c r="TER16" s="6">
        <f t="shared" si="478"/>
        <v>0</v>
      </c>
      <c r="TES16" s="6">
        <f t="shared" si="478"/>
        <v>0</v>
      </c>
      <c r="TET16" s="6">
        <f t="shared" si="478"/>
        <v>0</v>
      </c>
      <c r="TEU16" s="6">
        <f t="shared" si="478"/>
        <v>0</v>
      </c>
      <c r="TEV16" s="6">
        <f t="shared" si="478"/>
        <v>0</v>
      </c>
      <c r="TEW16" s="6">
        <f t="shared" si="478"/>
        <v>0</v>
      </c>
      <c r="TEX16" s="6">
        <f t="shared" si="478"/>
        <v>0</v>
      </c>
      <c r="TEY16" s="6">
        <f t="shared" si="478"/>
        <v>0</v>
      </c>
      <c r="TEZ16" s="6">
        <f t="shared" si="478"/>
        <v>0</v>
      </c>
      <c r="TFA16" s="6">
        <f t="shared" si="478"/>
        <v>0</v>
      </c>
      <c r="TFB16" s="6">
        <f t="shared" si="478"/>
        <v>0</v>
      </c>
      <c r="TFC16" s="6">
        <f t="shared" si="478"/>
        <v>0</v>
      </c>
      <c r="TFD16" s="6">
        <f t="shared" si="478"/>
        <v>0</v>
      </c>
      <c r="TFE16" s="6">
        <f t="shared" si="478"/>
        <v>0</v>
      </c>
      <c r="TFF16" s="6">
        <f t="shared" si="478"/>
        <v>0</v>
      </c>
      <c r="TFG16" s="6">
        <f t="shared" si="478"/>
        <v>0</v>
      </c>
      <c r="TFH16" s="6">
        <f t="shared" si="478"/>
        <v>0</v>
      </c>
      <c r="TFI16" s="6">
        <f t="shared" si="478"/>
        <v>0</v>
      </c>
      <c r="TFJ16" s="6">
        <f t="shared" si="478"/>
        <v>0</v>
      </c>
      <c r="TFK16" s="6">
        <f t="shared" si="478"/>
        <v>0</v>
      </c>
      <c r="TFL16" s="6">
        <f t="shared" si="478"/>
        <v>0</v>
      </c>
      <c r="TFM16" s="6">
        <f t="shared" si="478"/>
        <v>0</v>
      </c>
      <c r="TFN16" s="6">
        <f t="shared" si="478"/>
        <v>0</v>
      </c>
      <c r="TFO16" s="6">
        <f t="shared" si="478"/>
        <v>0</v>
      </c>
      <c r="TFP16" s="6">
        <f t="shared" si="478"/>
        <v>0</v>
      </c>
      <c r="TFQ16" s="6">
        <f t="shared" si="478"/>
        <v>0</v>
      </c>
      <c r="TFR16" s="6">
        <f t="shared" si="478"/>
        <v>0</v>
      </c>
      <c r="TFS16" s="6">
        <f t="shared" si="478"/>
        <v>0</v>
      </c>
      <c r="TFT16" s="6">
        <f t="shared" si="478"/>
        <v>0</v>
      </c>
      <c r="TFU16" s="6">
        <f t="shared" si="478"/>
        <v>0</v>
      </c>
      <c r="TFV16" s="6">
        <f t="shared" si="478"/>
        <v>0</v>
      </c>
      <c r="TFW16" s="6">
        <f t="shared" si="478"/>
        <v>0</v>
      </c>
      <c r="TFX16" s="6">
        <f t="shared" si="478"/>
        <v>0</v>
      </c>
      <c r="TFY16" s="6">
        <f t="shared" si="478"/>
        <v>0</v>
      </c>
      <c r="TFZ16" s="6">
        <f t="shared" si="478"/>
        <v>0</v>
      </c>
      <c r="TGA16" s="6">
        <f t="shared" si="478"/>
        <v>0</v>
      </c>
      <c r="TGB16" s="6">
        <f t="shared" si="478"/>
        <v>0</v>
      </c>
      <c r="TGC16" s="6">
        <f t="shared" si="478"/>
        <v>0</v>
      </c>
      <c r="TGD16" s="6">
        <f t="shared" si="478"/>
        <v>0</v>
      </c>
      <c r="TGE16" s="6">
        <f t="shared" si="478"/>
        <v>0</v>
      </c>
      <c r="TGF16" s="6">
        <f t="shared" si="478"/>
        <v>0</v>
      </c>
      <c r="TGG16" s="6">
        <f t="shared" si="478"/>
        <v>0</v>
      </c>
      <c r="TGH16" s="6">
        <f t="shared" si="478"/>
        <v>0</v>
      </c>
      <c r="TGI16" s="6">
        <f t="shared" si="478"/>
        <v>0</v>
      </c>
      <c r="TGJ16" s="6">
        <f t="shared" si="478"/>
        <v>0</v>
      </c>
      <c r="TGK16" s="6">
        <f t="shared" si="478"/>
        <v>0</v>
      </c>
      <c r="TGL16" s="6">
        <f t="shared" si="478"/>
        <v>0</v>
      </c>
      <c r="TGM16" s="6">
        <f t="shared" si="478"/>
        <v>0</v>
      </c>
      <c r="TGN16" s="6">
        <f t="shared" ref="TGN16:TIY16" si="479">+TGN13+TGN14+TGN15</f>
        <v>0</v>
      </c>
      <c r="TGO16" s="6">
        <f t="shared" si="479"/>
        <v>0</v>
      </c>
      <c r="TGP16" s="6">
        <f t="shared" si="479"/>
        <v>0</v>
      </c>
      <c r="TGQ16" s="6">
        <f t="shared" si="479"/>
        <v>0</v>
      </c>
      <c r="TGR16" s="6">
        <f t="shared" si="479"/>
        <v>0</v>
      </c>
      <c r="TGS16" s="6">
        <f t="shared" si="479"/>
        <v>0</v>
      </c>
      <c r="TGT16" s="6">
        <f t="shared" si="479"/>
        <v>0</v>
      </c>
      <c r="TGU16" s="6">
        <f t="shared" si="479"/>
        <v>0</v>
      </c>
      <c r="TGV16" s="6">
        <f t="shared" si="479"/>
        <v>0</v>
      </c>
      <c r="TGW16" s="6">
        <f t="shared" si="479"/>
        <v>0</v>
      </c>
      <c r="TGX16" s="6">
        <f t="shared" si="479"/>
        <v>0</v>
      </c>
      <c r="TGY16" s="6">
        <f t="shared" si="479"/>
        <v>0</v>
      </c>
      <c r="TGZ16" s="6">
        <f t="shared" si="479"/>
        <v>0</v>
      </c>
      <c r="THA16" s="6">
        <f t="shared" si="479"/>
        <v>0</v>
      </c>
      <c r="THB16" s="6">
        <f t="shared" si="479"/>
        <v>0</v>
      </c>
      <c r="THC16" s="6">
        <f t="shared" si="479"/>
        <v>0</v>
      </c>
      <c r="THD16" s="6">
        <f t="shared" si="479"/>
        <v>0</v>
      </c>
      <c r="THE16" s="6">
        <f t="shared" si="479"/>
        <v>0</v>
      </c>
      <c r="THF16" s="6">
        <f t="shared" si="479"/>
        <v>0</v>
      </c>
      <c r="THG16" s="6">
        <f t="shared" si="479"/>
        <v>0</v>
      </c>
      <c r="THH16" s="6">
        <f t="shared" si="479"/>
        <v>0</v>
      </c>
      <c r="THI16" s="6">
        <f t="shared" si="479"/>
        <v>0</v>
      </c>
      <c r="THJ16" s="6">
        <f t="shared" si="479"/>
        <v>0</v>
      </c>
      <c r="THK16" s="6">
        <f t="shared" si="479"/>
        <v>0</v>
      </c>
      <c r="THL16" s="6">
        <f t="shared" si="479"/>
        <v>0</v>
      </c>
      <c r="THM16" s="6">
        <f t="shared" si="479"/>
        <v>0</v>
      </c>
      <c r="THN16" s="6">
        <f t="shared" si="479"/>
        <v>0</v>
      </c>
      <c r="THO16" s="6">
        <f t="shared" si="479"/>
        <v>0</v>
      </c>
      <c r="THP16" s="6">
        <f t="shared" si="479"/>
        <v>0</v>
      </c>
      <c r="THQ16" s="6">
        <f t="shared" si="479"/>
        <v>0</v>
      </c>
      <c r="THR16" s="6">
        <f t="shared" si="479"/>
        <v>0</v>
      </c>
      <c r="THS16" s="6">
        <f t="shared" si="479"/>
        <v>0</v>
      </c>
      <c r="THT16" s="6">
        <f t="shared" si="479"/>
        <v>0</v>
      </c>
      <c r="THU16" s="6">
        <f t="shared" si="479"/>
        <v>0</v>
      </c>
      <c r="THV16" s="6">
        <f t="shared" si="479"/>
        <v>0</v>
      </c>
      <c r="THW16" s="6">
        <f t="shared" si="479"/>
        <v>0</v>
      </c>
      <c r="THX16" s="6">
        <f t="shared" si="479"/>
        <v>0</v>
      </c>
      <c r="THY16" s="6">
        <f t="shared" si="479"/>
        <v>0</v>
      </c>
      <c r="THZ16" s="6">
        <f t="shared" si="479"/>
        <v>0</v>
      </c>
      <c r="TIA16" s="6">
        <f t="shared" si="479"/>
        <v>0</v>
      </c>
      <c r="TIB16" s="6">
        <f t="shared" si="479"/>
        <v>0</v>
      </c>
      <c r="TIC16" s="6">
        <f t="shared" si="479"/>
        <v>0</v>
      </c>
      <c r="TID16" s="6">
        <f t="shared" si="479"/>
        <v>0</v>
      </c>
      <c r="TIE16" s="6">
        <f t="shared" si="479"/>
        <v>0</v>
      </c>
      <c r="TIF16" s="6">
        <f t="shared" si="479"/>
        <v>0</v>
      </c>
      <c r="TIG16" s="6">
        <f t="shared" si="479"/>
        <v>0</v>
      </c>
      <c r="TIH16" s="6">
        <f t="shared" si="479"/>
        <v>0</v>
      </c>
      <c r="TII16" s="6">
        <f t="shared" si="479"/>
        <v>0</v>
      </c>
      <c r="TIJ16" s="6">
        <f t="shared" si="479"/>
        <v>0</v>
      </c>
      <c r="TIK16" s="6">
        <f t="shared" si="479"/>
        <v>0</v>
      </c>
      <c r="TIL16" s="6">
        <f t="shared" si="479"/>
        <v>0</v>
      </c>
      <c r="TIM16" s="6">
        <f t="shared" si="479"/>
        <v>0</v>
      </c>
      <c r="TIN16" s="6">
        <f t="shared" si="479"/>
        <v>0</v>
      </c>
      <c r="TIO16" s="6">
        <f t="shared" si="479"/>
        <v>0</v>
      </c>
      <c r="TIP16" s="6">
        <f t="shared" si="479"/>
        <v>0</v>
      </c>
      <c r="TIQ16" s="6">
        <f t="shared" si="479"/>
        <v>0</v>
      </c>
      <c r="TIR16" s="6">
        <f t="shared" si="479"/>
        <v>0</v>
      </c>
      <c r="TIS16" s="6">
        <f t="shared" si="479"/>
        <v>0</v>
      </c>
      <c r="TIT16" s="6">
        <f t="shared" si="479"/>
        <v>0</v>
      </c>
      <c r="TIU16" s="6">
        <f t="shared" si="479"/>
        <v>0</v>
      </c>
      <c r="TIV16" s="6">
        <f t="shared" si="479"/>
        <v>0</v>
      </c>
      <c r="TIW16" s="6">
        <f t="shared" si="479"/>
        <v>0</v>
      </c>
      <c r="TIX16" s="6">
        <f t="shared" si="479"/>
        <v>0</v>
      </c>
      <c r="TIY16" s="6">
        <f t="shared" si="479"/>
        <v>0</v>
      </c>
      <c r="TIZ16" s="6">
        <f t="shared" ref="TIZ16:TLK16" si="480">+TIZ13+TIZ14+TIZ15</f>
        <v>0</v>
      </c>
      <c r="TJA16" s="6">
        <f t="shared" si="480"/>
        <v>0</v>
      </c>
      <c r="TJB16" s="6">
        <f t="shared" si="480"/>
        <v>0</v>
      </c>
      <c r="TJC16" s="6">
        <f t="shared" si="480"/>
        <v>0</v>
      </c>
      <c r="TJD16" s="6">
        <f t="shared" si="480"/>
        <v>0</v>
      </c>
      <c r="TJE16" s="6">
        <f t="shared" si="480"/>
        <v>0</v>
      </c>
      <c r="TJF16" s="6">
        <f t="shared" si="480"/>
        <v>0</v>
      </c>
      <c r="TJG16" s="6">
        <f t="shared" si="480"/>
        <v>0</v>
      </c>
      <c r="TJH16" s="6">
        <f t="shared" si="480"/>
        <v>0</v>
      </c>
      <c r="TJI16" s="6">
        <f t="shared" si="480"/>
        <v>0</v>
      </c>
      <c r="TJJ16" s="6">
        <f t="shared" si="480"/>
        <v>0</v>
      </c>
      <c r="TJK16" s="6">
        <f t="shared" si="480"/>
        <v>0</v>
      </c>
      <c r="TJL16" s="6">
        <f t="shared" si="480"/>
        <v>0</v>
      </c>
      <c r="TJM16" s="6">
        <f t="shared" si="480"/>
        <v>0</v>
      </c>
      <c r="TJN16" s="6">
        <f t="shared" si="480"/>
        <v>0</v>
      </c>
      <c r="TJO16" s="6">
        <f t="shared" si="480"/>
        <v>0</v>
      </c>
      <c r="TJP16" s="6">
        <f t="shared" si="480"/>
        <v>0</v>
      </c>
      <c r="TJQ16" s="6">
        <f t="shared" si="480"/>
        <v>0</v>
      </c>
      <c r="TJR16" s="6">
        <f t="shared" si="480"/>
        <v>0</v>
      </c>
      <c r="TJS16" s="6">
        <f t="shared" si="480"/>
        <v>0</v>
      </c>
      <c r="TJT16" s="6">
        <f t="shared" si="480"/>
        <v>0</v>
      </c>
      <c r="TJU16" s="6">
        <f t="shared" si="480"/>
        <v>0</v>
      </c>
      <c r="TJV16" s="6">
        <f t="shared" si="480"/>
        <v>0</v>
      </c>
      <c r="TJW16" s="6">
        <f t="shared" si="480"/>
        <v>0</v>
      </c>
      <c r="TJX16" s="6">
        <f t="shared" si="480"/>
        <v>0</v>
      </c>
      <c r="TJY16" s="6">
        <f t="shared" si="480"/>
        <v>0</v>
      </c>
      <c r="TJZ16" s="6">
        <f t="shared" si="480"/>
        <v>0</v>
      </c>
      <c r="TKA16" s="6">
        <f t="shared" si="480"/>
        <v>0</v>
      </c>
      <c r="TKB16" s="6">
        <f t="shared" si="480"/>
        <v>0</v>
      </c>
      <c r="TKC16" s="6">
        <f t="shared" si="480"/>
        <v>0</v>
      </c>
      <c r="TKD16" s="6">
        <f t="shared" si="480"/>
        <v>0</v>
      </c>
      <c r="TKE16" s="6">
        <f t="shared" si="480"/>
        <v>0</v>
      </c>
      <c r="TKF16" s="6">
        <f t="shared" si="480"/>
        <v>0</v>
      </c>
      <c r="TKG16" s="6">
        <f t="shared" si="480"/>
        <v>0</v>
      </c>
      <c r="TKH16" s="6">
        <f t="shared" si="480"/>
        <v>0</v>
      </c>
      <c r="TKI16" s="6">
        <f t="shared" si="480"/>
        <v>0</v>
      </c>
      <c r="TKJ16" s="6">
        <f t="shared" si="480"/>
        <v>0</v>
      </c>
      <c r="TKK16" s="6">
        <f t="shared" si="480"/>
        <v>0</v>
      </c>
      <c r="TKL16" s="6">
        <f t="shared" si="480"/>
        <v>0</v>
      </c>
      <c r="TKM16" s="6">
        <f t="shared" si="480"/>
        <v>0</v>
      </c>
      <c r="TKN16" s="6">
        <f t="shared" si="480"/>
        <v>0</v>
      </c>
      <c r="TKO16" s="6">
        <f t="shared" si="480"/>
        <v>0</v>
      </c>
      <c r="TKP16" s="6">
        <f t="shared" si="480"/>
        <v>0</v>
      </c>
      <c r="TKQ16" s="6">
        <f t="shared" si="480"/>
        <v>0</v>
      </c>
      <c r="TKR16" s="6">
        <f t="shared" si="480"/>
        <v>0</v>
      </c>
      <c r="TKS16" s="6">
        <f t="shared" si="480"/>
        <v>0</v>
      </c>
      <c r="TKT16" s="6">
        <f t="shared" si="480"/>
        <v>0</v>
      </c>
      <c r="TKU16" s="6">
        <f t="shared" si="480"/>
        <v>0</v>
      </c>
      <c r="TKV16" s="6">
        <f t="shared" si="480"/>
        <v>0</v>
      </c>
      <c r="TKW16" s="6">
        <f t="shared" si="480"/>
        <v>0</v>
      </c>
      <c r="TKX16" s="6">
        <f t="shared" si="480"/>
        <v>0</v>
      </c>
      <c r="TKY16" s="6">
        <f t="shared" si="480"/>
        <v>0</v>
      </c>
      <c r="TKZ16" s="6">
        <f t="shared" si="480"/>
        <v>0</v>
      </c>
      <c r="TLA16" s="6">
        <f t="shared" si="480"/>
        <v>0</v>
      </c>
      <c r="TLB16" s="6">
        <f t="shared" si="480"/>
        <v>0</v>
      </c>
      <c r="TLC16" s="6">
        <f t="shared" si="480"/>
        <v>0</v>
      </c>
      <c r="TLD16" s="6">
        <f t="shared" si="480"/>
        <v>0</v>
      </c>
      <c r="TLE16" s="6">
        <f t="shared" si="480"/>
        <v>0</v>
      </c>
      <c r="TLF16" s="6">
        <f t="shared" si="480"/>
        <v>0</v>
      </c>
      <c r="TLG16" s="6">
        <f t="shared" si="480"/>
        <v>0</v>
      </c>
      <c r="TLH16" s="6">
        <f t="shared" si="480"/>
        <v>0</v>
      </c>
      <c r="TLI16" s="6">
        <f t="shared" si="480"/>
        <v>0</v>
      </c>
      <c r="TLJ16" s="6">
        <f t="shared" si="480"/>
        <v>0</v>
      </c>
      <c r="TLK16" s="6">
        <f t="shared" si="480"/>
        <v>0</v>
      </c>
      <c r="TLL16" s="6">
        <f t="shared" ref="TLL16:TNW16" si="481">+TLL13+TLL14+TLL15</f>
        <v>0</v>
      </c>
      <c r="TLM16" s="6">
        <f t="shared" si="481"/>
        <v>0</v>
      </c>
      <c r="TLN16" s="6">
        <f t="shared" si="481"/>
        <v>0</v>
      </c>
      <c r="TLO16" s="6">
        <f t="shared" si="481"/>
        <v>0</v>
      </c>
      <c r="TLP16" s="6">
        <f t="shared" si="481"/>
        <v>0</v>
      </c>
      <c r="TLQ16" s="6">
        <f t="shared" si="481"/>
        <v>0</v>
      </c>
      <c r="TLR16" s="6">
        <f t="shared" si="481"/>
        <v>0</v>
      </c>
      <c r="TLS16" s="6">
        <f t="shared" si="481"/>
        <v>0</v>
      </c>
      <c r="TLT16" s="6">
        <f t="shared" si="481"/>
        <v>0</v>
      </c>
      <c r="TLU16" s="6">
        <f t="shared" si="481"/>
        <v>0</v>
      </c>
      <c r="TLV16" s="6">
        <f t="shared" si="481"/>
        <v>0</v>
      </c>
      <c r="TLW16" s="6">
        <f t="shared" si="481"/>
        <v>0</v>
      </c>
      <c r="TLX16" s="6">
        <f t="shared" si="481"/>
        <v>0</v>
      </c>
      <c r="TLY16" s="6">
        <f t="shared" si="481"/>
        <v>0</v>
      </c>
      <c r="TLZ16" s="6">
        <f t="shared" si="481"/>
        <v>0</v>
      </c>
      <c r="TMA16" s="6">
        <f t="shared" si="481"/>
        <v>0</v>
      </c>
      <c r="TMB16" s="6">
        <f t="shared" si="481"/>
        <v>0</v>
      </c>
      <c r="TMC16" s="6">
        <f t="shared" si="481"/>
        <v>0</v>
      </c>
      <c r="TMD16" s="6">
        <f t="shared" si="481"/>
        <v>0</v>
      </c>
      <c r="TME16" s="6">
        <f t="shared" si="481"/>
        <v>0</v>
      </c>
      <c r="TMF16" s="6">
        <f t="shared" si="481"/>
        <v>0</v>
      </c>
      <c r="TMG16" s="6">
        <f t="shared" si="481"/>
        <v>0</v>
      </c>
      <c r="TMH16" s="6">
        <f t="shared" si="481"/>
        <v>0</v>
      </c>
      <c r="TMI16" s="6">
        <f t="shared" si="481"/>
        <v>0</v>
      </c>
      <c r="TMJ16" s="6">
        <f t="shared" si="481"/>
        <v>0</v>
      </c>
      <c r="TMK16" s="6">
        <f t="shared" si="481"/>
        <v>0</v>
      </c>
      <c r="TML16" s="6">
        <f t="shared" si="481"/>
        <v>0</v>
      </c>
      <c r="TMM16" s="6">
        <f t="shared" si="481"/>
        <v>0</v>
      </c>
      <c r="TMN16" s="6">
        <f t="shared" si="481"/>
        <v>0</v>
      </c>
      <c r="TMO16" s="6">
        <f t="shared" si="481"/>
        <v>0</v>
      </c>
      <c r="TMP16" s="6">
        <f t="shared" si="481"/>
        <v>0</v>
      </c>
      <c r="TMQ16" s="6">
        <f t="shared" si="481"/>
        <v>0</v>
      </c>
      <c r="TMR16" s="6">
        <f t="shared" si="481"/>
        <v>0</v>
      </c>
      <c r="TMS16" s="6">
        <f t="shared" si="481"/>
        <v>0</v>
      </c>
      <c r="TMT16" s="6">
        <f t="shared" si="481"/>
        <v>0</v>
      </c>
      <c r="TMU16" s="6">
        <f t="shared" si="481"/>
        <v>0</v>
      </c>
      <c r="TMV16" s="6">
        <f t="shared" si="481"/>
        <v>0</v>
      </c>
      <c r="TMW16" s="6">
        <f t="shared" si="481"/>
        <v>0</v>
      </c>
      <c r="TMX16" s="6">
        <f t="shared" si="481"/>
        <v>0</v>
      </c>
      <c r="TMY16" s="6">
        <f t="shared" si="481"/>
        <v>0</v>
      </c>
      <c r="TMZ16" s="6">
        <f t="shared" si="481"/>
        <v>0</v>
      </c>
      <c r="TNA16" s="6">
        <f t="shared" si="481"/>
        <v>0</v>
      </c>
      <c r="TNB16" s="6">
        <f t="shared" si="481"/>
        <v>0</v>
      </c>
      <c r="TNC16" s="6">
        <f t="shared" si="481"/>
        <v>0</v>
      </c>
      <c r="TND16" s="6">
        <f t="shared" si="481"/>
        <v>0</v>
      </c>
      <c r="TNE16" s="6">
        <f t="shared" si="481"/>
        <v>0</v>
      </c>
      <c r="TNF16" s="6">
        <f t="shared" si="481"/>
        <v>0</v>
      </c>
      <c r="TNG16" s="6">
        <f t="shared" si="481"/>
        <v>0</v>
      </c>
      <c r="TNH16" s="6">
        <f t="shared" si="481"/>
        <v>0</v>
      </c>
      <c r="TNI16" s="6">
        <f t="shared" si="481"/>
        <v>0</v>
      </c>
      <c r="TNJ16" s="6">
        <f t="shared" si="481"/>
        <v>0</v>
      </c>
      <c r="TNK16" s="6">
        <f t="shared" si="481"/>
        <v>0</v>
      </c>
      <c r="TNL16" s="6">
        <f t="shared" si="481"/>
        <v>0</v>
      </c>
      <c r="TNM16" s="6">
        <f t="shared" si="481"/>
        <v>0</v>
      </c>
      <c r="TNN16" s="6">
        <f t="shared" si="481"/>
        <v>0</v>
      </c>
      <c r="TNO16" s="6">
        <f t="shared" si="481"/>
        <v>0</v>
      </c>
      <c r="TNP16" s="6">
        <f t="shared" si="481"/>
        <v>0</v>
      </c>
      <c r="TNQ16" s="6">
        <f t="shared" si="481"/>
        <v>0</v>
      </c>
      <c r="TNR16" s="6">
        <f t="shared" si="481"/>
        <v>0</v>
      </c>
      <c r="TNS16" s="6">
        <f t="shared" si="481"/>
        <v>0</v>
      </c>
      <c r="TNT16" s="6">
        <f t="shared" si="481"/>
        <v>0</v>
      </c>
      <c r="TNU16" s="6">
        <f t="shared" si="481"/>
        <v>0</v>
      </c>
      <c r="TNV16" s="6">
        <f t="shared" si="481"/>
        <v>0</v>
      </c>
      <c r="TNW16" s="6">
        <f t="shared" si="481"/>
        <v>0</v>
      </c>
      <c r="TNX16" s="6">
        <f t="shared" ref="TNX16:TQI16" si="482">+TNX13+TNX14+TNX15</f>
        <v>0</v>
      </c>
      <c r="TNY16" s="6">
        <f t="shared" si="482"/>
        <v>0</v>
      </c>
      <c r="TNZ16" s="6">
        <f t="shared" si="482"/>
        <v>0</v>
      </c>
      <c r="TOA16" s="6">
        <f t="shared" si="482"/>
        <v>0</v>
      </c>
      <c r="TOB16" s="6">
        <f t="shared" si="482"/>
        <v>0</v>
      </c>
      <c r="TOC16" s="6">
        <f t="shared" si="482"/>
        <v>0</v>
      </c>
      <c r="TOD16" s="6">
        <f t="shared" si="482"/>
        <v>0</v>
      </c>
      <c r="TOE16" s="6">
        <f t="shared" si="482"/>
        <v>0</v>
      </c>
      <c r="TOF16" s="6">
        <f t="shared" si="482"/>
        <v>0</v>
      </c>
      <c r="TOG16" s="6">
        <f t="shared" si="482"/>
        <v>0</v>
      </c>
      <c r="TOH16" s="6">
        <f t="shared" si="482"/>
        <v>0</v>
      </c>
      <c r="TOI16" s="6">
        <f t="shared" si="482"/>
        <v>0</v>
      </c>
      <c r="TOJ16" s="6">
        <f t="shared" si="482"/>
        <v>0</v>
      </c>
      <c r="TOK16" s="6">
        <f t="shared" si="482"/>
        <v>0</v>
      </c>
      <c r="TOL16" s="6">
        <f t="shared" si="482"/>
        <v>0</v>
      </c>
      <c r="TOM16" s="6">
        <f t="shared" si="482"/>
        <v>0</v>
      </c>
      <c r="TON16" s="6">
        <f t="shared" si="482"/>
        <v>0</v>
      </c>
      <c r="TOO16" s="6">
        <f t="shared" si="482"/>
        <v>0</v>
      </c>
      <c r="TOP16" s="6">
        <f t="shared" si="482"/>
        <v>0</v>
      </c>
      <c r="TOQ16" s="6">
        <f t="shared" si="482"/>
        <v>0</v>
      </c>
      <c r="TOR16" s="6">
        <f t="shared" si="482"/>
        <v>0</v>
      </c>
      <c r="TOS16" s="6">
        <f t="shared" si="482"/>
        <v>0</v>
      </c>
      <c r="TOT16" s="6">
        <f t="shared" si="482"/>
        <v>0</v>
      </c>
      <c r="TOU16" s="6">
        <f t="shared" si="482"/>
        <v>0</v>
      </c>
      <c r="TOV16" s="6">
        <f t="shared" si="482"/>
        <v>0</v>
      </c>
      <c r="TOW16" s="6">
        <f t="shared" si="482"/>
        <v>0</v>
      </c>
      <c r="TOX16" s="6">
        <f t="shared" si="482"/>
        <v>0</v>
      </c>
      <c r="TOY16" s="6">
        <f t="shared" si="482"/>
        <v>0</v>
      </c>
      <c r="TOZ16" s="6">
        <f t="shared" si="482"/>
        <v>0</v>
      </c>
      <c r="TPA16" s="6">
        <f t="shared" si="482"/>
        <v>0</v>
      </c>
      <c r="TPB16" s="6">
        <f t="shared" si="482"/>
        <v>0</v>
      </c>
      <c r="TPC16" s="6">
        <f t="shared" si="482"/>
        <v>0</v>
      </c>
      <c r="TPD16" s="6">
        <f t="shared" si="482"/>
        <v>0</v>
      </c>
      <c r="TPE16" s="6">
        <f t="shared" si="482"/>
        <v>0</v>
      </c>
      <c r="TPF16" s="6">
        <f t="shared" si="482"/>
        <v>0</v>
      </c>
      <c r="TPG16" s="6">
        <f t="shared" si="482"/>
        <v>0</v>
      </c>
      <c r="TPH16" s="6">
        <f t="shared" si="482"/>
        <v>0</v>
      </c>
      <c r="TPI16" s="6">
        <f t="shared" si="482"/>
        <v>0</v>
      </c>
      <c r="TPJ16" s="6">
        <f t="shared" si="482"/>
        <v>0</v>
      </c>
      <c r="TPK16" s="6">
        <f t="shared" si="482"/>
        <v>0</v>
      </c>
      <c r="TPL16" s="6">
        <f t="shared" si="482"/>
        <v>0</v>
      </c>
      <c r="TPM16" s="6">
        <f t="shared" si="482"/>
        <v>0</v>
      </c>
      <c r="TPN16" s="6">
        <f t="shared" si="482"/>
        <v>0</v>
      </c>
      <c r="TPO16" s="6">
        <f t="shared" si="482"/>
        <v>0</v>
      </c>
      <c r="TPP16" s="6">
        <f t="shared" si="482"/>
        <v>0</v>
      </c>
      <c r="TPQ16" s="6">
        <f t="shared" si="482"/>
        <v>0</v>
      </c>
      <c r="TPR16" s="6">
        <f t="shared" si="482"/>
        <v>0</v>
      </c>
      <c r="TPS16" s="6">
        <f t="shared" si="482"/>
        <v>0</v>
      </c>
      <c r="TPT16" s="6">
        <f t="shared" si="482"/>
        <v>0</v>
      </c>
      <c r="TPU16" s="6">
        <f t="shared" si="482"/>
        <v>0</v>
      </c>
      <c r="TPV16" s="6">
        <f t="shared" si="482"/>
        <v>0</v>
      </c>
      <c r="TPW16" s="6">
        <f t="shared" si="482"/>
        <v>0</v>
      </c>
      <c r="TPX16" s="6">
        <f t="shared" si="482"/>
        <v>0</v>
      </c>
      <c r="TPY16" s="6">
        <f t="shared" si="482"/>
        <v>0</v>
      </c>
      <c r="TPZ16" s="6">
        <f t="shared" si="482"/>
        <v>0</v>
      </c>
      <c r="TQA16" s="6">
        <f t="shared" si="482"/>
        <v>0</v>
      </c>
      <c r="TQB16" s="6">
        <f t="shared" si="482"/>
        <v>0</v>
      </c>
      <c r="TQC16" s="6">
        <f t="shared" si="482"/>
        <v>0</v>
      </c>
      <c r="TQD16" s="6">
        <f t="shared" si="482"/>
        <v>0</v>
      </c>
      <c r="TQE16" s="6">
        <f t="shared" si="482"/>
        <v>0</v>
      </c>
      <c r="TQF16" s="6">
        <f t="shared" si="482"/>
        <v>0</v>
      </c>
      <c r="TQG16" s="6">
        <f t="shared" si="482"/>
        <v>0</v>
      </c>
      <c r="TQH16" s="6">
        <f t="shared" si="482"/>
        <v>0</v>
      </c>
      <c r="TQI16" s="6">
        <f t="shared" si="482"/>
        <v>0</v>
      </c>
      <c r="TQJ16" s="6">
        <f t="shared" ref="TQJ16:TSU16" si="483">+TQJ13+TQJ14+TQJ15</f>
        <v>0</v>
      </c>
      <c r="TQK16" s="6">
        <f t="shared" si="483"/>
        <v>0</v>
      </c>
      <c r="TQL16" s="6">
        <f t="shared" si="483"/>
        <v>0</v>
      </c>
      <c r="TQM16" s="6">
        <f t="shared" si="483"/>
        <v>0</v>
      </c>
      <c r="TQN16" s="6">
        <f t="shared" si="483"/>
        <v>0</v>
      </c>
      <c r="TQO16" s="6">
        <f t="shared" si="483"/>
        <v>0</v>
      </c>
      <c r="TQP16" s="6">
        <f t="shared" si="483"/>
        <v>0</v>
      </c>
      <c r="TQQ16" s="6">
        <f t="shared" si="483"/>
        <v>0</v>
      </c>
      <c r="TQR16" s="6">
        <f t="shared" si="483"/>
        <v>0</v>
      </c>
      <c r="TQS16" s="6">
        <f t="shared" si="483"/>
        <v>0</v>
      </c>
      <c r="TQT16" s="6">
        <f t="shared" si="483"/>
        <v>0</v>
      </c>
      <c r="TQU16" s="6">
        <f t="shared" si="483"/>
        <v>0</v>
      </c>
      <c r="TQV16" s="6">
        <f t="shared" si="483"/>
        <v>0</v>
      </c>
      <c r="TQW16" s="6">
        <f t="shared" si="483"/>
        <v>0</v>
      </c>
      <c r="TQX16" s="6">
        <f t="shared" si="483"/>
        <v>0</v>
      </c>
      <c r="TQY16" s="6">
        <f t="shared" si="483"/>
        <v>0</v>
      </c>
      <c r="TQZ16" s="6">
        <f t="shared" si="483"/>
        <v>0</v>
      </c>
      <c r="TRA16" s="6">
        <f t="shared" si="483"/>
        <v>0</v>
      </c>
      <c r="TRB16" s="6">
        <f t="shared" si="483"/>
        <v>0</v>
      </c>
      <c r="TRC16" s="6">
        <f t="shared" si="483"/>
        <v>0</v>
      </c>
      <c r="TRD16" s="6">
        <f t="shared" si="483"/>
        <v>0</v>
      </c>
      <c r="TRE16" s="6">
        <f t="shared" si="483"/>
        <v>0</v>
      </c>
      <c r="TRF16" s="6">
        <f t="shared" si="483"/>
        <v>0</v>
      </c>
      <c r="TRG16" s="6">
        <f t="shared" si="483"/>
        <v>0</v>
      </c>
      <c r="TRH16" s="6">
        <f t="shared" si="483"/>
        <v>0</v>
      </c>
      <c r="TRI16" s="6">
        <f t="shared" si="483"/>
        <v>0</v>
      </c>
      <c r="TRJ16" s="6">
        <f t="shared" si="483"/>
        <v>0</v>
      </c>
      <c r="TRK16" s="6">
        <f t="shared" si="483"/>
        <v>0</v>
      </c>
      <c r="TRL16" s="6">
        <f t="shared" si="483"/>
        <v>0</v>
      </c>
      <c r="TRM16" s="6">
        <f t="shared" si="483"/>
        <v>0</v>
      </c>
      <c r="TRN16" s="6">
        <f t="shared" si="483"/>
        <v>0</v>
      </c>
      <c r="TRO16" s="6">
        <f t="shared" si="483"/>
        <v>0</v>
      </c>
      <c r="TRP16" s="6">
        <f t="shared" si="483"/>
        <v>0</v>
      </c>
      <c r="TRQ16" s="6">
        <f t="shared" si="483"/>
        <v>0</v>
      </c>
      <c r="TRR16" s="6">
        <f t="shared" si="483"/>
        <v>0</v>
      </c>
      <c r="TRS16" s="6">
        <f t="shared" si="483"/>
        <v>0</v>
      </c>
      <c r="TRT16" s="6">
        <f t="shared" si="483"/>
        <v>0</v>
      </c>
      <c r="TRU16" s="6">
        <f t="shared" si="483"/>
        <v>0</v>
      </c>
      <c r="TRV16" s="6">
        <f t="shared" si="483"/>
        <v>0</v>
      </c>
      <c r="TRW16" s="6">
        <f t="shared" si="483"/>
        <v>0</v>
      </c>
      <c r="TRX16" s="6">
        <f t="shared" si="483"/>
        <v>0</v>
      </c>
      <c r="TRY16" s="6">
        <f t="shared" si="483"/>
        <v>0</v>
      </c>
      <c r="TRZ16" s="6">
        <f t="shared" si="483"/>
        <v>0</v>
      </c>
      <c r="TSA16" s="6">
        <f t="shared" si="483"/>
        <v>0</v>
      </c>
      <c r="TSB16" s="6">
        <f t="shared" si="483"/>
        <v>0</v>
      </c>
      <c r="TSC16" s="6">
        <f t="shared" si="483"/>
        <v>0</v>
      </c>
      <c r="TSD16" s="6">
        <f t="shared" si="483"/>
        <v>0</v>
      </c>
      <c r="TSE16" s="6">
        <f t="shared" si="483"/>
        <v>0</v>
      </c>
      <c r="TSF16" s="6">
        <f t="shared" si="483"/>
        <v>0</v>
      </c>
      <c r="TSG16" s="6">
        <f t="shared" si="483"/>
        <v>0</v>
      </c>
      <c r="TSH16" s="6">
        <f t="shared" si="483"/>
        <v>0</v>
      </c>
      <c r="TSI16" s="6">
        <f t="shared" si="483"/>
        <v>0</v>
      </c>
      <c r="TSJ16" s="6">
        <f t="shared" si="483"/>
        <v>0</v>
      </c>
      <c r="TSK16" s="6">
        <f t="shared" si="483"/>
        <v>0</v>
      </c>
      <c r="TSL16" s="6">
        <f t="shared" si="483"/>
        <v>0</v>
      </c>
      <c r="TSM16" s="6">
        <f t="shared" si="483"/>
        <v>0</v>
      </c>
      <c r="TSN16" s="6">
        <f t="shared" si="483"/>
        <v>0</v>
      </c>
      <c r="TSO16" s="6">
        <f t="shared" si="483"/>
        <v>0</v>
      </c>
      <c r="TSP16" s="6">
        <f t="shared" si="483"/>
        <v>0</v>
      </c>
      <c r="TSQ16" s="6">
        <f t="shared" si="483"/>
        <v>0</v>
      </c>
      <c r="TSR16" s="6">
        <f t="shared" si="483"/>
        <v>0</v>
      </c>
      <c r="TSS16" s="6">
        <f t="shared" si="483"/>
        <v>0</v>
      </c>
      <c r="TST16" s="6">
        <f t="shared" si="483"/>
        <v>0</v>
      </c>
      <c r="TSU16" s="6">
        <f t="shared" si="483"/>
        <v>0</v>
      </c>
      <c r="TSV16" s="6">
        <f t="shared" ref="TSV16:TVG16" si="484">+TSV13+TSV14+TSV15</f>
        <v>0</v>
      </c>
      <c r="TSW16" s="6">
        <f t="shared" si="484"/>
        <v>0</v>
      </c>
      <c r="TSX16" s="6">
        <f t="shared" si="484"/>
        <v>0</v>
      </c>
      <c r="TSY16" s="6">
        <f t="shared" si="484"/>
        <v>0</v>
      </c>
      <c r="TSZ16" s="6">
        <f t="shared" si="484"/>
        <v>0</v>
      </c>
      <c r="TTA16" s="6">
        <f t="shared" si="484"/>
        <v>0</v>
      </c>
      <c r="TTB16" s="6">
        <f t="shared" si="484"/>
        <v>0</v>
      </c>
      <c r="TTC16" s="6">
        <f t="shared" si="484"/>
        <v>0</v>
      </c>
      <c r="TTD16" s="6">
        <f t="shared" si="484"/>
        <v>0</v>
      </c>
      <c r="TTE16" s="6">
        <f t="shared" si="484"/>
        <v>0</v>
      </c>
      <c r="TTF16" s="6">
        <f t="shared" si="484"/>
        <v>0</v>
      </c>
      <c r="TTG16" s="6">
        <f t="shared" si="484"/>
        <v>0</v>
      </c>
      <c r="TTH16" s="6">
        <f t="shared" si="484"/>
        <v>0</v>
      </c>
      <c r="TTI16" s="6">
        <f t="shared" si="484"/>
        <v>0</v>
      </c>
      <c r="TTJ16" s="6">
        <f t="shared" si="484"/>
        <v>0</v>
      </c>
      <c r="TTK16" s="6">
        <f t="shared" si="484"/>
        <v>0</v>
      </c>
      <c r="TTL16" s="6">
        <f t="shared" si="484"/>
        <v>0</v>
      </c>
      <c r="TTM16" s="6">
        <f t="shared" si="484"/>
        <v>0</v>
      </c>
      <c r="TTN16" s="6">
        <f t="shared" si="484"/>
        <v>0</v>
      </c>
      <c r="TTO16" s="6">
        <f t="shared" si="484"/>
        <v>0</v>
      </c>
      <c r="TTP16" s="6">
        <f t="shared" si="484"/>
        <v>0</v>
      </c>
      <c r="TTQ16" s="6">
        <f t="shared" si="484"/>
        <v>0</v>
      </c>
      <c r="TTR16" s="6">
        <f t="shared" si="484"/>
        <v>0</v>
      </c>
      <c r="TTS16" s="6">
        <f t="shared" si="484"/>
        <v>0</v>
      </c>
      <c r="TTT16" s="6">
        <f t="shared" si="484"/>
        <v>0</v>
      </c>
      <c r="TTU16" s="6">
        <f t="shared" si="484"/>
        <v>0</v>
      </c>
      <c r="TTV16" s="6">
        <f t="shared" si="484"/>
        <v>0</v>
      </c>
      <c r="TTW16" s="6">
        <f t="shared" si="484"/>
        <v>0</v>
      </c>
      <c r="TTX16" s="6">
        <f t="shared" si="484"/>
        <v>0</v>
      </c>
      <c r="TTY16" s="6">
        <f t="shared" si="484"/>
        <v>0</v>
      </c>
      <c r="TTZ16" s="6">
        <f t="shared" si="484"/>
        <v>0</v>
      </c>
      <c r="TUA16" s="6">
        <f t="shared" si="484"/>
        <v>0</v>
      </c>
      <c r="TUB16" s="6">
        <f t="shared" si="484"/>
        <v>0</v>
      </c>
      <c r="TUC16" s="6">
        <f t="shared" si="484"/>
        <v>0</v>
      </c>
      <c r="TUD16" s="6">
        <f t="shared" si="484"/>
        <v>0</v>
      </c>
      <c r="TUE16" s="6">
        <f t="shared" si="484"/>
        <v>0</v>
      </c>
      <c r="TUF16" s="6">
        <f t="shared" si="484"/>
        <v>0</v>
      </c>
      <c r="TUG16" s="6">
        <f t="shared" si="484"/>
        <v>0</v>
      </c>
      <c r="TUH16" s="6">
        <f t="shared" si="484"/>
        <v>0</v>
      </c>
      <c r="TUI16" s="6">
        <f t="shared" si="484"/>
        <v>0</v>
      </c>
      <c r="TUJ16" s="6">
        <f t="shared" si="484"/>
        <v>0</v>
      </c>
      <c r="TUK16" s="6">
        <f t="shared" si="484"/>
        <v>0</v>
      </c>
      <c r="TUL16" s="6">
        <f t="shared" si="484"/>
        <v>0</v>
      </c>
      <c r="TUM16" s="6">
        <f t="shared" si="484"/>
        <v>0</v>
      </c>
      <c r="TUN16" s="6">
        <f t="shared" si="484"/>
        <v>0</v>
      </c>
      <c r="TUO16" s="6">
        <f t="shared" si="484"/>
        <v>0</v>
      </c>
      <c r="TUP16" s="6">
        <f t="shared" si="484"/>
        <v>0</v>
      </c>
      <c r="TUQ16" s="6">
        <f t="shared" si="484"/>
        <v>0</v>
      </c>
      <c r="TUR16" s="6">
        <f t="shared" si="484"/>
        <v>0</v>
      </c>
      <c r="TUS16" s="6">
        <f t="shared" si="484"/>
        <v>0</v>
      </c>
      <c r="TUT16" s="6">
        <f t="shared" si="484"/>
        <v>0</v>
      </c>
      <c r="TUU16" s="6">
        <f t="shared" si="484"/>
        <v>0</v>
      </c>
      <c r="TUV16" s="6">
        <f t="shared" si="484"/>
        <v>0</v>
      </c>
      <c r="TUW16" s="6">
        <f t="shared" si="484"/>
        <v>0</v>
      </c>
      <c r="TUX16" s="6">
        <f t="shared" si="484"/>
        <v>0</v>
      </c>
      <c r="TUY16" s="6">
        <f t="shared" si="484"/>
        <v>0</v>
      </c>
      <c r="TUZ16" s="6">
        <f t="shared" si="484"/>
        <v>0</v>
      </c>
      <c r="TVA16" s="6">
        <f t="shared" si="484"/>
        <v>0</v>
      </c>
      <c r="TVB16" s="6">
        <f t="shared" si="484"/>
        <v>0</v>
      </c>
      <c r="TVC16" s="6">
        <f t="shared" si="484"/>
        <v>0</v>
      </c>
      <c r="TVD16" s="6">
        <f t="shared" si="484"/>
        <v>0</v>
      </c>
      <c r="TVE16" s="6">
        <f t="shared" si="484"/>
        <v>0</v>
      </c>
      <c r="TVF16" s="6">
        <f t="shared" si="484"/>
        <v>0</v>
      </c>
      <c r="TVG16" s="6">
        <f t="shared" si="484"/>
        <v>0</v>
      </c>
      <c r="TVH16" s="6">
        <f t="shared" ref="TVH16:TXS16" si="485">+TVH13+TVH14+TVH15</f>
        <v>0</v>
      </c>
      <c r="TVI16" s="6">
        <f t="shared" si="485"/>
        <v>0</v>
      </c>
      <c r="TVJ16" s="6">
        <f t="shared" si="485"/>
        <v>0</v>
      </c>
      <c r="TVK16" s="6">
        <f t="shared" si="485"/>
        <v>0</v>
      </c>
      <c r="TVL16" s="6">
        <f t="shared" si="485"/>
        <v>0</v>
      </c>
      <c r="TVM16" s="6">
        <f t="shared" si="485"/>
        <v>0</v>
      </c>
      <c r="TVN16" s="6">
        <f t="shared" si="485"/>
        <v>0</v>
      </c>
      <c r="TVO16" s="6">
        <f t="shared" si="485"/>
        <v>0</v>
      </c>
      <c r="TVP16" s="6">
        <f t="shared" si="485"/>
        <v>0</v>
      </c>
      <c r="TVQ16" s="6">
        <f t="shared" si="485"/>
        <v>0</v>
      </c>
      <c r="TVR16" s="6">
        <f t="shared" si="485"/>
        <v>0</v>
      </c>
      <c r="TVS16" s="6">
        <f t="shared" si="485"/>
        <v>0</v>
      </c>
      <c r="TVT16" s="6">
        <f t="shared" si="485"/>
        <v>0</v>
      </c>
      <c r="TVU16" s="6">
        <f t="shared" si="485"/>
        <v>0</v>
      </c>
      <c r="TVV16" s="6">
        <f t="shared" si="485"/>
        <v>0</v>
      </c>
      <c r="TVW16" s="6">
        <f t="shared" si="485"/>
        <v>0</v>
      </c>
      <c r="TVX16" s="6">
        <f t="shared" si="485"/>
        <v>0</v>
      </c>
      <c r="TVY16" s="6">
        <f t="shared" si="485"/>
        <v>0</v>
      </c>
      <c r="TVZ16" s="6">
        <f t="shared" si="485"/>
        <v>0</v>
      </c>
      <c r="TWA16" s="6">
        <f t="shared" si="485"/>
        <v>0</v>
      </c>
      <c r="TWB16" s="6">
        <f t="shared" si="485"/>
        <v>0</v>
      </c>
      <c r="TWC16" s="6">
        <f t="shared" si="485"/>
        <v>0</v>
      </c>
      <c r="TWD16" s="6">
        <f t="shared" si="485"/>
        <v>0</v>
      </c>
      <c r="TWE16" s="6">
        <f t="shared" si="485"/>
        <v>0</v>
      </c>
      <c r="TWF16" s="6">
        <f t="shared" si="485"/>
        <v>0</v>
      </c>
      <c r="TWG16" s="6">
        <f t="shared" si="485"/>
        <v>0</v>
      </c>
      <c r="TWH16" s="6">
        <f t="shared" si="485"/>
        <v>0</v>
      </c>
      <c r="TWI16" s="6">
        <f t="shared" si="485"/>
        <v>0</v>
      </c>
      <c r="TWJ16" s="6">
        <f t="shared" si="485"/>
        <v>0</v>
      </c>
      <c r="TWK16" s="6">
        <f t="shared" si="485"/>
        <v>0</v>
      </c>
      <c r="TWL16" s="6">
        <f t="shared" si="485"/>
        <v>0</v>
      </c>
      <c r="TWM16" s="6">
        <f t="shared" si="485"/>
        <v>0</v>
      </c>
      <c r="TWN16" s="6">
        <f t="shared" si="485"/>
        <v>0</v>
      </c>
      <c r="TWO16" s="6">
        <f t="shared" si="485"/>
        <v>0</v>
      </c>
      <c r="TWP16" s="6">
        <f t="shared" si="485"/>
        <v>0</v>
      </c>
      <c r="TWQ16" s="6">
        <f t="shared" si="485"/>
        <v>0</v>
      </c>
      <c r="TWR16" s="6">
        <f t="shared" si="485"/>
        <v>0</v>
      </c>
      <c r="TWS16" s="6">
        <f t="shared" si="485"/>
        <v>0</v>
      </c>
      <c r="TWT16" s="6">
        <f t="shared" si="485"/>
        <v>0</v>
      </c>
      <c r="TWU16" s="6">
        <f t="shared" si="485"/>
        <v>0</v>
      </c>
      <c r="TWV16" s="6">
        <f t="shared" si="485"/>
        <v>0</v>
      </c>
      <c r="TWW16" s="6">
        <f t="shared" si="485"/>
        <v>0</v>
      </c>
      <c r="TWX16" s="6">
        <f t="shared" si="485"/>
        <v>0</v>
      </c>
      <c r="TWY16" s="6">
        <f t="shared" si="485"/>
        <v>0</v>
      </c>
      <c r="TWZ16" s="6">
        <f t="shared" si="485"/>
        <v>0</v>
      </c>
      <c r="TXA16" s="6">
        <f t="shared" si="485"/>
        <v>0</v>
      </c>
      <c r="TXB16" s="6">
        <f t="shared" si="485"/>
        <v>0</v>
      </c>
      <c r="TXC16" s="6">
        <f t="shared" si="485"/>
        <v>0</v>
      </c>
      <c r="TXD16" s="6">
        <f t="shared" si="485"/>
        <v>0</v>
      </c>
      <c r="TXE16" s="6">
        <f t="shared" si="485"/>
        <v>0</v>
      </c>
      <c r="TXF16" s="6">
        <f t="shared" si="485"/>
        <v>0</v>
      </c>
      <c r="TXG16" s="6">
        <f t="shared" si="485"/>
        <v>0</v>
      </c>
      <c r="TXH16" s="6">
        <f t="shared" si="485"/>
        <v>0</v>
      </c>
      <c r="TXI16" s="6">
        <f t="shared" si="485"/>
        <v>0</v>
      </c>
      <c r="TXJ16" s="6">
        <f t="shared" si="485"/>
        <v>0</v>
      </c>
      <c r="TXK16" s="6">
        <f t="shared" si="485"/>
        <v>0</v>
      </c>
      <c r="TXL16" s="6">
        <f t="shared" si="485"/>
        <v>0</v>
      </c>
      <c r="TXM16" s="6">
        <f t="shared" si="485"/>
        <v>0</v>
      </c>
      <c r="TXN16" s="6">
        <f t="shared" si="485"/>
        <v>0</v>
      </c>
      <c r="TXO16" s="6">
        <f t="shared" si="485"/>
        <v>0</v>
      </c>
      <c r="TXP16" s="6">
        <f t="shared" si="485"/>
        <v>0</v>
      </c>
      <c r="TXQ16" s="6">
        <f t="shared" si="485"/>
        <v>0</v>
      </c>
      <c r="TXR16" s="6">
        <f t="shared" si="485"/>
        <v>0</v>
      </c>
      <c r="TXS16" s="6">
        <f t="shared" si="485"/>
        <v>0</v>
      </c>
      <c r="TXT16" s="6">
        <f t="shared" ref="TXT16:UAE16" si="486">+TXT13+TXT14+TXT15</f>
        <v>0</v>
      </c>
      <c r="TXU16" s="6">
        <f t="shared" si="486"/>
        <v>0</v>
      </c>
      <c r="TXV16" s="6">
        <f t="shared" si="486"/>
        <v>0</v>
      </c>
      <c r="TXW16" s="6">
        <f t="shared" si="486"/>
        <v>0</v>
      </c>
      <c r="TXX16" s="6">
        <f t="shared" si="486"/>
        <v>0</v>
      </c>
      <c r="TXY16" s="6">
        <f t="shared" si="486"/>
        <v>0</v>
      </c>
      <c r="TXZ16" s="6">
        <f t="shared" si="486"/>
        <v>0</v>
      </c>
      <c r="TYA16" s="6">
        <f t="shared" si="486"/>
        <v>0</v>
      </c>
      <c r="TYB16" s="6">
        <f t="shared" si="486"/>
        <v>0</v>
      </c>
      <c r="TYC16" s="6">
        <f t="shared" si="486"/>
        <v>0</v>
      </c>
      <c r="TYD16" s="6">
        <f t="shared" si="486"/>
        <v>0</v>
      </c>
      <c r="TYE16" s="6">
        <f t="shared" si="486"/>
        <v>0</v>
      </c>
      <c r="TYF16" s="6">
        <f t="shared" si="486"/>
        <v>0</v>
      </c>
      <c r="TYG16" s="6">
        <f t="shared" si="486"/>
        <v>0</v>
      </c>
      <c r="TYH16" s="6">
        <f t="shared" si="486"/>
        <v>0</v>
      </c>
      <c r="TYI16" s="6">
        <f t="shared" si="486"/>
        <v>0</v>
      </c>
      <c r="TYJ16" s="6">
        <f t="shared" si="486"/>
        <v>0</v>
      </c>
      <c r="TYK16" s="6">
        <f t="shared" si="486"/>
        <v>0</v>
      </c>
      <c r="TYL16" s="6">
        <f t="shared" si="486"/>
        <v>0</v>
      </c>
      <c r="TYM16" s="6">
        <f t="shared" si="486"/>
        <v>0</v>
      </c>
      <c r="TYN16" s="6">
        <f t="shared" si="486"/>
        <v>0</v>
      </c>
      <c r="TYO16" s="6">
        <f t="shared" si="486"/>
        <v>0</v>
      </c>
      <c r="TYP16" s="6">
        <f t="shared" si="486"/>
        <v>0</v>
      </c>
      <c r="TYQ16" s="6">
        <f t="shared" si="486"/>
        <v>0</v>
      </c>
      <c r="TYR16" s="6">
        <f t="shared" si="486"/>
        <v>0</v>
      </c>
      <c r="TYS16" s="6">
        <f t="shared" si="486"/>
        <v>0</v>
      </c>
      <c r="TYT16" s="6">
        <f t="shared" si="486"/>
        <v>0</v>
      </c>
      <c r="TYU16" s="6">
        <f t="shared" si="486"/>
        <v>0</v>
      </c>
      <c r="TYV16" s="6">
        <f t="shared" si="486"/>
        <v>0</v>
      </c>
      <c r="TYW16" s="6">
        <f t="shared" si="486"/>
        <v>0</v>
      </c>
      <c r="TYX16" s="6">
        <f t="shared" si="486"/>
        <v>0</v>
      </c>
      <c r="TYY16" s="6">
        <f t="shared" si="486"/>
        <v>0</v>
      </c>
      <c r="TYZ16" s="6">
        <f t="shared" si="486"/>
        <v>0</v>
      </c>
      <c r="TZA16" s="6">
        <f t="shared" si="486"/>
        <v>0</v>
      </c>
      <c r="TZB16" s="6">
        <f t="shared" si="486"/>
        <v>0</v>
      </c>
      <c r="TZC16" s="6">
        <f t="shared" si="486"/>
        <v>0</v>
      </c>
      <c r="TZD16" s="6">
        <f t="shared" si="486"/>
        <v>0</v>
      </c>
      <c r="TZE16" s="6">
        <f t="shared" si="486"/>
        <v>0</v>
      </c>
      <c r="TZF16" s="6">
        <f t="shared" si="486"/>
        <v>0</v>
      </c>
      <c r="TZG16" s="6">
        <f t="shared" si="486"/>
        <v>0</v>
      </c>
      <c r="TZH16" s="6">
        <f t="shared" si="486"/>
        <v>0</v>
      </c>
      <c r="TZI16" s="6">
        <f t="shared" si="486"/>
        <v>0</v>
      </c>
      <c r="TZJ16" s="6">
        <f t="shared" si="486"/>
        <v>0</v>
      </c>
      <c r="TZK16" s="6">
        <f t="shared" si="486"/>
        <v>0</v>
      </c>
      <c r="TZL16" s="6">
        <f t="shared" si="486"/>
        <v>0</v>
      </c>
      <c r="TZM16" s="6">
        <f t="shared" si="486"/>
        <v>0</v>
      </c>
      <c r="TZN16" s="6">
        <f t="shared" si="486"/>
        <v>0</v>
      </c>
      <c r="TZO16" s="6">
        <f t="shared" si="486"/>
        <v>0</v>
      </c>
      <c r="TZP16" s="6">
        <f t="shared" si="486"/>
        <v>0</v>
      </c>
      <c r="TZQ16" s="6">
        <f t="shared" si="486"/>
        <v>0</v>
      </c>
      <c r="TZR16" s="6">
        <f t="shared" si="486"/>
        <v>0</v>
      </c>
      <c r="TZS16" s="6">
        <f t="shared" si="486"/>
        <v>0</v>
      </c>
      <c r="TZT16" s="6">
        <f t="shared" si="486"/>
        <v>0</v>
      </c>
      <c r="TZU16" s="6">
        <f t="shared" si="486"/>
        <v>0</v>
      </c>
      <c r="TZV16" s="6">
        <f t="shared" si="486"/>
        <v>0</v>
      </c>
      <c r="TZW16" s="6">
        <f t="shared" si="486"/>
        <v>0</v>
      </c>
      <c r="TZX16" s="6">
        <f t="shared" si="486"/>
        <v>0</v>
      </c>
      <c r="TZY16" s="6">
        <f t="shared" si="486"/>
        <v>0</v>
      </c>
      <c r="TZZ16" s="6">
        <f t="shared" si="486"/>
        <v>0</v>
      </c>
      <c r="UAA16" s="6">
        <f t="shared" si="486"/>
        <v>0</v>
      </c>
      <c r="UAB16" s="6">
        <f t="shared" si="486"/>
        <v>0</v>
      </c>
      <c r="UAC16" s="6">
        <f t="shared" si="486"/>
        <v>0</v>
      </c>
      <c r="UAD16" s="6">
        <f t="shared" si="486"/>
        <v>0</v>
      </c>
      <c r="UAE16" s="6">
        <f t="shared" si="486"/>
        <v>0</v>
      </c>
      <c r="UAF16" s="6">
        <f t="shared" ref="UAF16:UCQ16" si="487">+UAF13+UAF14+UAF15</f>
        <v>0</v>
      </c>
      <c r="UAG16" s="6">
        <f t="shared" si="487"/>
        <v>0</v>
      </c>
      <c r="UAH16" s="6">
        <f t="shared" si="487"/>
        <v>0</v>
      </c>
      <c r="UAI16" s="6">
        <f t="shared" si="487"/>
        <v>0</v>
      </c>
      <c r="UAJ16" s="6">
        <f t="shared" si="487"/>
        <v>0</v>
      </c>
      <c r="UAK16" s="6">
        <f t="shared" si="487"/>
        <v>0</v>
      </c>
      <c r="UAL16" s="6">
        <f t="shared" si="487"/>
        <v>0</v>
      </c>
      <c r="UAM16" s="6">
        <f t="shared" si="487"/>
        <v>0</v>
      </c>
      <c r="UAN16" s="6">
        <f t="shared" si="487"/>
        <v>0</v>
      </c>
      <c r="UAO16" s="6">
        <f t="shared" si="487"/>
        <v>0</v>
      </c>
      <c r="UAP16" s="6">
        <f t="shared" si="487"/>
        <v>0</v>
      </c>
      <c r="UAQ16" s="6">
        <f t="shared" si="487"/>
        <v>0</v>
      </c>
      <c r="UAR16" s="6">
        <f t="shared" si="487"/>
        <v>0</v>
      </c>
      <c r="UAS16" s="6">
        <f t="shared" si="487"/>
        <v>0</v>
      </c>
      <c r="UAT16" s="6">
        <f t="shared" si="487"/>
        <v>0</v>
      </c>
      <c r="UAU16" s="6">
        <f t="shared" si="487"/>
        <v>0</v>
      </c>
      <c r="UAV16" s="6">
        <f t="shared" si="487"/>
        <v>0</v>
      </c>
      <c r="UAW16" s="6">
        <f t="shared" si="487"/>
        <v>0</v>
      </c>
      <c r="UAX16" s="6">
        <f t="shared" si="487"/>
        <v>0</v>
      </c>
      <c r="UAY16" s="6">
        <f t="shared" si="487"/>
        <v>0</v>
      </c>
      <c r="UAZ16" s="6">
        <f t="shared" si="487"/>
        <v>0</v>
      </c>
      <c r="UBA16" s="6">
        <f t="shared" si="487"/>
        <v>0</v>
      </c>
      <c r="UBB16" s="6">
        <f t="shared" si="487"/>
        <v>0</v>
      </c>
      <c r="UBC16" s="6">
        <f t="shared" si="487"/>
        <v>0</v>
      </c>
      <c r="UBD16" s="6">
        <f t="shared" si="487"/>
        <v>0</v>
      </c>
      <c r="UBE16" s="6">
        <f t="shared" si="487"/>
        <v>0</v>
      </c>
      <c r="UBF16" s="6">
        <f t="shared" si="487"/>
        <v>0</v>
      </c>
      <c r="UBG16" s="6">
        <f t="shared" si="487"/>
        <v>0</v>
      </c>
      <c r="UBH16" s="6">
        <f t="shared" si="487"/>
        <v>0</v>
      </c>
      <c r="UBI16" s="6">
        <f t="shared" si="487"/>
        <v>0</v>
      </c>
      <c r="UBJ16" s="6">
        <f t="shared" si="487"/>
        <v>0</v>
      </c>
      <c r="UBK16" s="6">
        <f t="shared" si="487"/>
        <v>0</v>
      </c>
      <c r="UBL16" s="6">
        <f t="shared" si="487"/>
        <v>0</v>
      </c>
      <c r="UBM16" s="6">
        <f t="shared" si="487"/>
        <v>0</v>
      </c>
      <c r="UBN16" s="6">
        <f t="shared" si="487"/>
        <v>0</v>
      </c>
      <c r="UBO16" s="6">
        <f t="shared" si="487"/>
        <v>0</v>
      </c>
      <c r="UBP16" s="6">
        <f t="shared" si="487"/>
        <v>0</v>
      </c>
      <c r="UBQ16" s="6">
        <f t="shared" si="487"/>
        <v>0</v>
      </c>
      <c r="UBR16" s="6">
        <f t="shared" si="487"/>
        <v>0</v>
      </c>
      <c r="UBS16" s="6">
        <f t="shared" si="487"/>
        <v>0</v>
      </c>
      <c r="UBT16" s="6">
        <f t="shared" si="487"/>
        <v>0</v>
      </c>
      <c r="UBU16" s="6">
        <f t="shared" si="487"/>
        <v>0</v>
      </c>
      <c r="UBV16" s="6">
        <f t="shared" si="487"/>
        <v>0</v>
      </c>
      <c r="UBW16" s="6">
        <f t="shared" si="487"/>
        <v>0</v>
      </c>
      <c r="UBX16" s="6">
        <f t="shared" si="487"/>
        <v>0</v>
      </c>
      <c r="UBY16" s="6">
        <f t="shared" si="487"/>
        <v>0</v>
      </c>
      <c r="UBZ16" s="6">
        <f t="shared" si="487"/>
        <v>0</v>
      </c>
      <c r="UCA16" s="6">
        <f t="shared" si="487"/>
        <v>0</v>
      </c>
      <c r="UCB16" s="6">
        <f t="shared" si="487"/>
        <v>0</v>
      </c>
      <c r="UCC16" s="6">
        <f t="shared" si="487"/>
        <v>0</v>
      </c>
      <c r="UCD16" s="6">
        <f t="shared" si="487"/>
        <v>0</v>
      </c>
      <c r="UCE16" s="6">
        <f t="shared" si="487"/>
        <v>0</v>
      </c>
      <c r="UCF16" s="6">
        <f t="shared" si="487"/>
        <v>0</v>
      </c>
      <c r="UCG16" s="6">
        <f t="shared" si="487"/>
        <v>0</v>
      </c>
      <c r="UCH16" s="6">
        <f t="shared" si="487"/>
        <v>0</v>
      </c>
      <c r="UCI16" s="6">
        <f t="shared" si="487"/>
        <v>0</v>
      </c>
      <c r="UCJ16" s="6">
        <f t="shared" si="487"/>
        <v>0</v>
      </c>
      <c r="UCK16" s="6">
        <f t="shared" si="487"/>
        <v>0</v>
      </c>
      <c r="UCL16" s="6">
        <f t="shared" si="487"/>
        <v>0</v>
      </c>
      <c r="UCM16" s="6">
        <f t="shared" si="487"/>
        <v>0</v>
      </c>
      <c r="UCN16" s="6">
        <f t="shared" si="487"/>
        <v>0</v>
      </c>
      <c r="UCO16" s="6">
        <f t="shared" si="487"/>
        <v>0</v>
      </c>
      <c r="UCP16" s="6">
        <f t="shared" si="487"/>
        <v>0</v>
      </c>
      <c r="UCQ16" s="6">
        <f t="shared" si="487"/>
        <v>0</v>
      </c>
      <c r="UCR16" s="6">
        <f t="shared" ref="UCR16:UFC16" si="488">+UCR13+UCR14+UCR15</f>
        <v>0</v>
      </c>
      <c r="UCS16" s="6">
        <f t="shared" si="488"/>
        <v>0</v>
      </c>
      <c r="UCT16" s="6">
        <f t="shared" si="488"/>
        <v>0</v>
      </c>
      <c r="UCU16" s="6">
        <f t="shared" si="488"/>
        <v>0</v>
      </c>
      <c r="UCV16" s="6">
        <f t="shared" si="488"/>
        <v>0</v>
      </c>
      <c r="UCW16" s="6">
        <f t="shared" si="488"/>
        <v>0</v>
      </c>
      <c r="UCX16" s="6">
        <f t="shared" si="488"/>
        <v>0</v>
      </c>
      <c r="UCY16" s="6">
        <f t="shared" si="488"/>
        <v>0</v>
      </c>
      <c r="UCZ16" s="6">
        <f t="shared" si="488"/>
        <v>0</v>
      </c>
      <c r="UDA16" s="6">
        <f t="shared" si="488"/>
        <v>0</v>
      </c>
      <c r="UDB16" s="6">
        <f t="shared" si="488"/>
        <v>0</v>
      </c>
      <c r="UDC16" s="6">
        <f t="shared" si="488"/>
        <v>0</v>
      </c>
      <c r="UDD16" s="6">
        <f t="shared" si="488"/>
        <v>0</v>
      </c>
      <c r="UDE16" s="6">
        <f t="shared" si="488"/>
        <v>0</v>
      </c>
      <c r="UDF16" s="6">
        <f t="shared" si="488"/>
        <v>0</v>
      </c>
      <c r="UDG16" s="6">
        <f t="shared" si="488"/>
        <v>0</v>
      </c>
      <c r="UDH16" s="6">
        <f t="shared" si="488"/>
        <v>0</v>
      </c>
      <c r="UDI16" s="6">
        <f t="shared" si="488"/>
        <v>0</v>
      </c>
      <c r="UDJ16" s="6">
        <f t="shared" si="488"/>
        <v>0</v>
      </c>
      <c r="UDK16" s="6">
        <f t="shared" si="488"/>
        <v>0</v>
      </c>
      <c r="UDL16" s="6">
        <f t="shared" si="488"/>
        <v>0</v>
      </c>
      <c r="UDM16" s="6">
        <f t="shared" si="488"/>
        <v>0</v>
      </c>
      <c r="UDN16" s="6">
        <f t="shared" si="488"/>
        <v>0</v>
      </c>
      <c r="UDO16" s="6">
        <f t="shared" si="488"/>
        <v>0</v>
      </c>
      <c r="UDP16" s="6">
        <f t="shared" si="488"/>
        <v>0</v>
      </c>
      <c r="UDQ16" s="6">
        <f t="shared" si="488"/>
        <v>0</v>
      </c>
      <c r="UDR16" s="6">
        <f t="shared" si="488"/>
        <v>0</v>
      </c>
      <c r="UDS16" s="6">
        <f t="shared" si="488"/>
        <v>0</v>
      </c>
      <c r="UDT16" s="6">
        <f t="shared" si="488"/>
        <v>0</v>
      </c>
      <c r="UDU16" s="6">
        <f t="shared" si="488"/>
        <v>0</v>
      </c>
      <c r="UDV16" s="6">
        <f t="shared" si="488"/>
        <v>0</v>
      </c>
      <c r="UDW16" s="6">
        <f t="shared" si="488"/>
        <v>0</v>
      </c>
      <c r="UDX16" s="6">
        <f t="shared" si="488"/>
        <v>0</v>
      </c>
      <c r="UDY16" s="6">
        <f t="shared" si="488"/>
        <v>0</v>
      </c>
      <c r="UDZ16" s="6">
        <f t="shared" si="488"/>
        <v>0</v>
      </c>
      <c r="UEA16" s="6">
        <f t="shared" si="488"/>
        <v>0</v>
      </c>
      <c r="UEB16" s="6">
        <f t="shared" si="488"/>
        <v>0</v>
      </c>
      <c r="UEC16" s="6">
        <f t="shared" si="488"/>
        <v>0</v>
      </c>
      <c r="UED16" s="6">
        <f t="shared" si="488"/>
        <v>0</v>
      </c>
      <c r="UEE16" s="6">
        <f t="shared" si="488"/>
        <v>0</v>
      </c>
      <c r="UEF16" s="6">
        <f t="shared" si="488"/>
        <v>0</v>
      </c>
      <c r="UEG16" s="6">
        <f t="shared" si="488"/>
        <v>0</v>
      </c>
      <c r="UEH16" s="6">
        <f t="shared" si="488"/>
        <v>0</v>
      </c>
      <c r="UEI16" s="6">
        <f t="shared" si="488"/>
        <v>0</v>
      </c>
      <c r="UEJ16" s="6">
        <f t="shared" si="488"/>
        <v>0</v>
      </c>
      <c r="UEK16" s="6">
        <f t="shared" si="488"/>
        <v>0</v>
      </c>
      <c r="UEL16" s="6">
        <f t="shared" si="488"/>
        <v>0</v>
      </c>
      <c r="UEM16" s="6">
        <f t="shared" si="488"/>
        <v>0</v>
      </c>
      <c r="UEN16" s="6">
        <f t="shared" si="488"/>
        <v>0</v>
      </c>
      <c r="UEO16" s="6">
        <f t="shared" si="488"/>
        <v>0</v>
      </c>
      <c r="UEP16" s="6">
        <f t="shared" si="488"/>
        <v>0</v>
      </c>
      <c r="UEQ16" s="6">
        <f t="shared" si="488"/>
        <v>0</v>
      </c>
      <c r="UER16" s="6">
        <f t="shared" si="488"/>
        <v>0</v>
      </c>
      <c r="UES16" s="6">
        <f t="shared" si="488"/>
        <v>0</v>
      </c>
      <c r="UET16" s="6">
        <f t="shared" si="488"/>
        <v>0</v>
      </c>
      <c r="UEU16" s="6">
        <f t="shared" si="488"/>
        <v>0</v>
      </c>
      <c r="UEV16" s="6">
        <f t="shared" si="488"/>
        <v>0</v>
      </c>
      <c r="UEW16" s="6">
        <f t="shared" si="488"/>
        <v>0</v>
      </c>
      <c r="UEX16" s="6">
        <f t="shared" si="488"/>
        <v>0</v>
      </c>
      <c r="UEY16" s="6">
        <f t="shared" si="488"/>
        <v>0</v>
      </c>
      <c r="UEZ16" s="6">
        <f t="shared" si="488"/>
        <v>0</v>
      </c>
      <c r="UFA16" s="6">
        <f t="shared" si="488"/>
        <v>0</v>
      </c>
      <c r="UFB16" s="6">
        <f t="shared" si="488"/>
        <v>0</v>
      </c>
      <c r="UFC16" s="6">
        <f t="shared" si="488"/>
        <v>0</v>
      </c>
      <c r="UFD16" s="6">
        <f t="shared" ref="UFD16:UHO16" si="489">+UFD13+UFD14+UFD15</f>
        <v>0</v>
      </c>
      <c r="UFE16" s="6">
        <f t="shared" si="489"/>
        <v>0</v>
      </c>
      <c r="UFF16" s="6">
        <f t="shared" si="489"/>
        <v>0</v>
      </c>
      <c r="UFG16" s="6">
        <f t="shared" si="489"/>
        <v>0</v>
      </c>
      <c r="UFH16" s="6">
        <f t="shared" si="489"/>
        <v>0</v>
      </c>
      <c r="UFI16" s="6">
        <f t="shared" si="489"/>
        <v>0</v>
      </c>
      <c r="UFJ16" s="6">
        <f t="shared" si="489"/>
        <v>0</v>
      </c>
      <c r="UFK16" s="6">
        <f t="shared" si="489"/>
        <v>0</v>
      </c>
      <c r="UFL16" s="6">
        <f t="shared" si="489"/>
        <v>0</v>
      </c>
      <c r="UFM16" s="6">
        <f t="shared" si="489"/>
        <v>0</v>
      </c>
      <c r="UFN16" s="6">
        <f t="shared" si="489"/>
        <v>0</v>
      </c>
      <c r="UFO16" s="6">
        <f t="shared" si="489"/>
        <v>0</v>
      </c>
      <c r="UFP16" s="6">
        <f t="shared" si="489"/>
        <v>0</v>
      </c>
      <c r="UFQ16" s="6">
        <f t="shared" si="489"/>
        <v>0</v>
      </c>
      <c r="UFR16" s="6">
        <f t="shared" si="489"/>
        <v>0</v>
      </c>
      <c r="UFS16" s="6">
        <f t="shared" si="489"/>
        <v>0</v>
      </c>
      <c r="UFT16" s="6">
        <f t="shared" si="489"/>
        <v>0</v>
      </c>
      <c r="UFU16" s="6">
        <f t="shared" si="489"/>
        <v>0</v>
      </c>
      <c r="UFV16" s="6">
        <f t="shared" si="489"/>
        <v>0</v>
      </c>
      <c r="UFW16" s="6">
        <f t="shared" si="489"/>
        <v>0</v>
      </c>
      <c r="UFX16" s="6">
        <f t="shared" si="489"/>
        <v>0</v>
      </c>
      <c r="UFY16" s="6">
        <f t="shared" si="489"/>
        <v>0</v>
      </c>
      <c r="UFZ16" s="6">
        <f t="shared" si="489"/>
        <v>0</v>
      </c>
      <c r="UGA16" s="6">
        <f t="shared" si="489"/>
        <v>0</v>
      </c>
      <c r="UGB16" s="6">
        <f t="shared" si="489"/>
        <v>0</v>
      </c>
      <c r="UGC16" s="6">
        <f t="shared" si="489"/>
        <v>0</v>
      </c>
      <c r="UGD16" s="6">
        <f t="shared" si="489"/>
        <v>0</v>
      </c>
      <c r="UGE16" s="6">
        <f t="shared" si="489"/>
        <v>0</v>
      </c>
      <c r="UGF16" s="6">
        <f t="shared" si="489"/>
        <v>0</v>
      </c>
      <c r="UGG16" s="6">
        <f t="shared" si="489"/>
        <v>0</v>
      </c>
      <c r="UGH16" s="6">
        <f t="shared" si="489"/>
        <v>0</v>
      </c>
      <c r="UGI16" s="6">
        <f t="shared" si="489"/>
        <v>0</v>
      </c>
      <c r="UGJ16" s="6">
        <f t="shared" si="489"/>
        <v>0</v>
      </c>
      <c r="UGK16" s="6">
        <f t="shared" si="489"/>
        <v>0</v>
      </c>
      <c r="UGL16" s="6">
        <f t="shared" si="489"/>
        <v>0</v>
      </c>
      <c r="UGM16" s="6">
        <f t="shared" si="489"/>
        <v>0</v>
      </c>
      <c r="UGN16" s="6">
        <f t="shared" si="489"/>
        <v>0</v>
      </c>
      <c r="UGO16" s="6">
        <f t="shared" si="489"/>
        <v>0</v>
      </c>
      <c r="UGP16" s="6">
        <f t="shared" si="489"/>
        <v>0</v>
      </c>
      <c r="UGQ16" s="6">
        <f t="shared" si="489"/>
        <v>0</v>
      </c>
      <c r="UGR16" s="6">
        <f t="shared" si="489"/>
        <v>0</v>
      </c>
      <c r="UGS16" s="6">
        <f t="shared" si="489"/>
        <v>0</v>
      </c>
      <c r="UGT16" s="6">
        <f t="shared" si="489"/>
        <v>0</v>
      </c>
      <c r="UGU16" s="6">
        <f t="shared" si="489"/>
        <v>0</v>
      </c>
      <c r="UGV16" s="6">
        <f t="shared" si="489"/>
        <v>0</v>
      </c>
      <c r="UGW16" s="6">
        <f t="shared" si="489"/>
        <v>0</v>
      </c>
      <c r="UGX16" s="6">
        <f t="shared" si="489"/>
        <v>0</v>
      </c>
      <c r="UGY16" s="6">
        <f t="shared" si="489"/>
        <v>0</v>
      </c>
      <c r="UGZ16" s="6">
        <f t="shared" si="489"/>
        <v>0</v>
      </c>
      <c r="UHA16" s="6">
        <f t="shared" si="489"/>
        <v>0</v>
      </c>
      <c r="UHB16" s="6">
        <f t="shared" si="489"/>
        <v>0</v>
      </c>
      <c r="UHC16" s="6">
        <f t="shared" si="489"/>
        <v>0</v>
      </c>
      <c r="UHD16" s="6">
        <f t="shared" si="489"/>
        <v>0</v>
      </c>
      <c r="UHE16" s="6">
        <f t="shared" si="489"/>
        <v>0</v>
      </c>
      <c r="UHF16" s="6">
        <f t="shared" si="489"/>
        <v>0</v>
      </c>
      <c r="UHG16" s="6">
        <f t="shared" si="489"/>
        <v>0</v>
      </c>
      <c r="UHH16" s="6">
        <f t="shared" si="489"/>
        <v>0</v>
      </c>
      <c r="UHI16" s="6">
        <f t="shared" si="489"/>
        <v>0</v>
      </c>
      <c r="UHJ16" s="6">
        <f t="shared" si="489"/>
        <v>0</v>
      </c>
      <c r="UHK16" s="6">
        <f t="shared" si="489"/>
        <v>0</v>
      </c>
      <c r="UHL16" s="6">
        <f t="shared" si="489"/>
        <v>0</v>
      </c>
      <c r="UHM16" s="6">
        <f t="shared" si="489"/>
        <v>0</v>
      </c>
      <c r="UHN16" s="6">
        <f t="shared" si="489"/>
        <v>0</v>
      </c>
      <c r="UHO16" s="6">
        <f t="shared" si="489"/>
        <v>0</v>
      </c>
      <c r="UHP16" s="6">
        <f t="shared" ref="UHP16:UKA16" si="490">+UHP13+UHP14+UHP15</f>
        <v>0</v>
      </c>
      <c r="UHQ16" s="6">
        <f t="shared" si="490"/>
        <v>0</v>
      </c>
      <c r="UHR16" s="6">
        <f t="shared" si="490"/>
        <v>0</v>
      </c>
      <c r="UHS16" s="6">
        <f t="shared" si="490"/>
        <v>0</v>
      </c>
      <c r="UHT16" s="6">
        <f t="shared" si="490"/>
        <v>0</v>
      </c>
      <c r="UHU16" s="6">
        <f t="shared" si="490"/>
        <v>0</v>
      </c>
      <c r="UHV16" s="6">
        <f t="shared" si="490"/>
        <v>0</v>
      </c>
      <c r="UHW16" s="6">
        <f t="shared" si="490"/>
        <v>0</v>
      </c>
      <c r="UHX16" s="6">
        <f t="shared" si="490"/>
        <v>0</v>
      </c>
      <c r="UHY16" s="6">
        <f t="shared" si="490"/>
        <v>0</v>
      </c>
      <c r="UHZ16" s="6">
        <f t="shared" si="490"/>
        <v>0</v>
      </c>
      <c r="UIA16" s="6">
        <f t="shared" si="490"/>
        <v>0</v>
      </c>
      <c r="UIB16" s="6">
        <f t="shared" si="490"/>
        <v>0</v>
      </c>
      <c r="UIC16" s="6">
        <f t="shared" si="490"/>
        <v>0</v>
      </c>
      <c r="UID16" s="6">
        <f t="shared" si="490"/>
        <v>0</v>
      </c>
      <c r="UIE16" s="6">
        <f t="shared" si="490"/>
        <v>0</v>
      </c>
      <c r="UIF16" s="6">
        <f t="shared" si="490"/>
        <v>0</v>
      </c>
      <c r="UIG16" s="6">
        <f t="shared" si="490"/>
        <v>0</v>
      </c>
      <c r="UIH16" s="6">
        <f t="shared" si="490"/>
        <v>0</v>
      </c>
      <c r="UII16" s="6">
        <f t="shared" si="490"/>
        <v>0</v>
      </c>
      <c r="UIJ16" s="6">
        <f t="shared" si="490"/>
        <v>0</v>
      </c>
      <c r="UIK16" s="6">
        <f t="shared" si="490"/>
        <v>0</v>
      </c>
      <c r="UIL16" s="6">
        <f t="shared" si="490"/>
        <v>0</v>
      </c>
      <c r="UIM16" s="6">
        <f t="shared" si="490"/>
        <v>0</v>
      </c>
      <c r="UIN16" s="6">
        <f t="shared" si="490"/>
        <v>0</v>
      </c>
      <c r="UIO16" s="6">
        <f t="shared" si="490"/>
        <v>0</v>
      </c>
      <c r="UIP16" s="6">
        <f t="shared" si="490"/>
        <v>0</v>
      </c>
      <c r="UIQ16" s="6">
        <f t="shared" si="490"/>
        <v>0</v>
      </c>
      <c r="UIR16" s="6">
        <f t="shared" si="490"/>
        <v>0</v>
      </c>
      <c r="UIS16" s="6">
        <f t="shared" si="490"/>
        <v>0</v>
      </c>
      <c r="UIT16" s="6">
        <f t="shared" si="490"/>
        <v>0</v>
      </c>
      <c r="UIU16" s="6">
        <f t="shared" si="490"/>
        <v>0</v>
      </c>
      <c r="UIV16" s="6">
        <f t="shared" si="490"/>
        <v>0</v>
      </c>
      <c r="UIW16" s="6">
        <f t="shared" si="490"/>
        <v>0</v>
      </c>
      <c r="UIX16" s="6">
        <f t="shared" si="490"/>
        <v>0</v>
      </c>
      <c r="UIY16" s="6">
        <f t="shared" si="490"/>
        <v>0</v>
      </c>
      <c r="UIZ16" s="6">
        <f t="shared" si="490"/>
        <v>0</v>
      </c>
      <c r="UJA16" s="6">
        <f t="shared" si="490"/>
        <v>0</v>
      </c>
      <c r="UJB16" s="6">
        <f t="shared" si="490"/>
        <v>0</v>
      </c>
      <c r="UJC16" s="6">
        <f t="shared" si="490"/>
        <v>0</v>
      </c>
      <c r="UJD16" s="6">
        <f t="shared" si="490"/>
        <v>0</v>
      </c>
      <c r="UJE16" s="6">
        <f t="shared" si="490"/>
        <v>0</v>
      </c>
      <c r="UJF16" s="6">
        <f t="shared" si="490"/>
        <v>0</v>
      </c>
      <c r="UJG16" s="6">
        <f t="shared" si="490"/>
        <v>0</v>
      </c>
      <c r="UJH16" s="6">
        <f t="shared" si="490"/>
        <v>0</v>
      </c>
      <c r="UJI16" s="6">
        <f t="shared" si="490"/>
        <v>0</v>
      </c>
      <c r="UJJ16" s="6">
        <f t="shared" si="490"/>
        <v>0</v>
      </c>
      <c r="UJK16" s="6">
        <f t="shared" si="490"/>
        <v>0</v>
      </c>
      <c r="UJL16" s="6">
        <f t="shared" si="490"/>
        <v>0</v>
      </c>
      <c r="UJM16" s="6">
        <f t="shared" si="490"/>
        <v>0</v>
      </c>
      <c r="UJN16" s="6">
        <f t="shared" si="490"/>
        <v>0</v>
      </c>
      <c r="UJO16" s="6">
        <f t="shared" si="490"/>
        <v>0</v>
      </c>
      <c r="UJP16" s="6">
        <f t="shared" si="490"/>
        <v>0</v>
      </c>
      <c r="UJQ16" s="6">
        <f t="shared" si="490"/>
        <v>0</v>
      </c>
      <c r="UJR16" s="6">
        <f t="shared" si="490"/>
        <v>0</v>
      </c>
      <c r="UJS16" s="6">
        <f t="shared" si="490"/>
        <v>0</v>
      </c>
      <c r="UJT16" s="6">
        <f t="shared" si="490"/>
        <v>0</v>
      </c>
      <c r="UJU16" s="6">
        <f t="shared" si="490"/>
        <v>0</v>
      </c>
      <c r="UJV16" s="6">
        <f t="shared" si="490"/>
        <v>0</v>
      </c>
      <c r="UJW16" s="6">
        <f t="shared" si="490"/>
        <v>0</v>
      </c>
      <c r="UJX16" s="6">
        <f t="shared" si="490"/>
        <v>0</v>
      </c>
      <c r="UJY16" s="6">
        <f t="shared" si="490"/>
        <v>0</v>
      </c>
      <c r="UJZ16" s="6">
        <f t="shared" si="490"/>
        <v>0</v>
      </c>
      <c r="UKA16" s="6">
        <f t="shared" si="490"/>
        <v>0</v>
      </c>
      <c r="UKB16" s="6">
        <f t="shared" ref="UKB16:UMM16" si="491">+UKB13+UKB14+UKB15</f>
        <v>0</v>
      </c>
      <c r="UKC16" s="6">
        <f t="shared" si="491"/>
        <v>0</v>
      </c>
      <c r="UKD16" s="6">
        <f t="shared" si="491"/>
        <v>0</v>
      </c>
      <c r="UKE16" s="6">
        <f t="shared" si="491"/>
        <v>0</v>
      </c>
      <c r="UKF16" s="6">
        <f t="shared" si="491"/>
        <v>0</v>
      </c>
      <c r="UKG16" s="6">
        <f t="shared" si="491"/>
        <v>0</v>
      </c>
      <c r="UKH16" s="6">
        <f t="shared" si="491"/>
        <v>0</v>
      </c>
      <c r="UKI16" s="6">
        <f t="shared" si="491"/>
        <v>0</v>
      </c>
      <c r="UKJ16" s="6">
        <f t="shared" si="491"/>
        <v>0</v>
      </c>
      <c r="UKK16" s="6">
        <f t="shared" si="491"/>
        <v>0</v>
      </c>
      <c r="UKL16" s="6">
        <f t="shared" si="491"/>
        <v>0</v>
      </c>
      <c r="UKM16" s="6">
        <f t="shared" si="491"/>
        <v>0</v>
      </c>
      <c r="UKN16" s="6">
        <f t="shared" si="491"/>
        <v>0</v>
      </c>
      <c r="UKO16" s="6">
        <f t="shared" si="491"/>
        <v>0</v>
      </c>
      <c r="UKP16" s="6">
        <f t="shared" si="491"/>
        <v>0</v>
      </c>
      <c r="UKQ16" s="6">
        <f t="shared" si="491"/>
        <v>0</v>
      </c>
      <c r="UKR16" s="6">
        <f t="shared" si="491"/>
        <v>0</v>
      </c>
      <c r="UKS16" s="6">
        <f t="shared" si="491"/>
        <v>0</v>
      </c>
      <c r="UKT16" s="6">
        <f t="shared" si="491"/>
        <v>0</v>
      </c>
      <c r="UKU16" s="6">
        <f t="shared" si="491"/>
        <v>0</v>
      </c>
      <c r="UKV16" s="6">
        <f t="shared" si="491"/>
        <v>0</v>
      </c>
      <c r="UKW16" s="6">
        <f t="shared" si="491"/>
        <v>0</v>
      </c>
      <c r="UKX16" s="6">
        <f t="shared" si="491"/>
        <v>0</v>
      </c>
      <c r="UKY16" s="6">
        <f t="shared" si="491"/>
        <v>0</v>
      </c>
      <c r="UKZ16" s="6">
        <f t="shared" si="491"/>
        <v>0</v>
      </c>
      <c r="ULA16" s="6">
        <f t="shared" si="491"/>
        <v>0</v>
      </c>
      <c r="ULB16" s="6">
        <f t="shared" si="491"/>
        <v>0</v>
      </c>
      <c r="ULC16" s="6">
        <f t="shared" si="491"/>
        <v>0</v>
      </c>
      <c r="ULD16" s="6">
        <f t="shared" si="491"/>
        <v>0</v>
      </c>
      <c r="ULE16" s="6">
        <f t="shared" si="491"/>
        <v>0</v>
      </c>
      <c r="ULF16" s="6">
        <f t="shared" si="491"/>
        <v>0</v>
      </c>
      <c r="ULG16" s="6">
        <f t="shared" si="491"/>
        <v>0</v>
      </c>
      <c r="ULH16" s="6">
        <f t="shared" si="491"/>
        <v>0</v>
      </c>
      <c r="ULI16" s="6">
        <f t="shared" si="491"/>
        <v>0</v>
      </c>
      <c r="ULJ16" s="6">
        <f t="shared" si="491"/>
        <v>0</v>
      </c>
      <c r="ULK16" s="6">
        <f t="shared" si="491"/>
        <v>0</v>
      </c>
      <c r="ULL16" s="6">
        <f t="shared" si="491"/>
        <v>0</v>
      </c>
      <c r="ULM16" s="6">
        <f t="shared" si="491"/>
        <v>0</v>
      </c>
      <c r="ULN16" s="6">
        <f t="shared" si="491"/>
        <v>0</v>
      </c>
      <c r="ULO16" s="6">
        <f t="shared" si="491"/>
        <v>0</v>
      </c>
      <c r="ULP16" s="6">
        <f t="shared" si="491"/>
        <v>0</v>
      </c>
      <c r="ULQ16" s="6">
        <f t="shared" si="491"/>
        <v>0</v>
      </c>
      <c r="ULR16" s="6">
        <f t="shared" si="491"/>
        <v>0</v>
      </c>
      <c r="ULS16" s="6">
        <f t="shared" si="491"/>
        <v>0</v>
      </c>
      <c r="ULT16" s="6">
        <f t="shared" si="491"/>
        <v>0</v>
      </c>
      <c r="ULU16" s="6">
        <f t="shared" si="491"/>
        <v>0</v>
      </c>
      <c r="ULV16" s="6">
        <f t="shared" si="491"/>
        <v>0</v>
      </c>
      <c r="ULW16" s="6">
        <f t="shared" si="491"/>
        <v>0</v>
      </c>
      <c r="ULX16" s="6">
        <f t="shared" si="491"/>
        <v>0</v>
      </c>
      <c r="ULY16" s="6">
        <f t="shared" si="491"/>
        <v>0</v>
      </c>
      <c r="ULZ16" s="6">
        <f t="shared" si="491"/>
        <v>0</v>
      </c>
      <c r="UMA16" s="6">
        <f t="shared" si="491"/>
        <v>0</v>
      </c>
      <c r="UMB16" s="6">
        <f t="shared" si="491"/>
        <v>0</v>
      </c>
      <c r="UMC16" s="6">
        <f t="shared" si="491"/>
        <v>0</v>
      </c>
      <c r="UMD16" s="6">
        <f t="shared" si="491"/>
        <v>0</v>
      </c>
      <c r="UME16" s="6">
        <f t="shared" si="491"/>
        <v>0</v>
      </c>
      <c r="UMF16" s="6">
        <f t="shared" si="491"/>
        <v>0</v>
      </c>
      <c r="UMG16" s="6">
        <f t="shared" si="491"/>
        <v>0</v>
      </c>
      <c r="UMH16" s="6">
        <f t="shared" si="491"/>
        <v>0</v>
      </c>
      <c r="UMI16" s="6">
        <f t="shared" si="491"/>
        <v>0</v>
      </c>
      <c r="UMJ16" s="6">
        <f t="shared" si="491"/>
        <v>0</v>
      </c>
      <c r="UMK16" s="6">
        <f t="shared" si="491"/>
        <v>0</v>
      </c>
      <c r="UML16" s="6">
        <f t="shared" si="491"/>
        <v>0</v>
      </c>
      <c r="UMM16" s="6">
        <f t="shared" si="491"/>
        <v>0</v>
      </c>
      <c r="UMN16" s="6">
        <f t="shared" ref="UMN16:UOY16" si="492">+UMN13+UMN14+UMN15</f>
        <v>0</v>
      </c>
      <c r="UMO16" s="6">
        <f t="shared" si="492"/>
        <v>0</v>
      </c>
      <c r="UMP16" s="6">
        <f t="shared" si="492"/>
        <v>0</v>
      </c>
      <c r="UMQ16" s="6">
        <f t="shared" si="492"/>
        <v>0</v>
      </c>
      <c r="UMR16" s="6">
        <f t="shared" si="492"/>
        <v>0</v>
      </c>
      <c r="UMS16" s="6">
        <f t="shared" si="492"/>
        <v>0</v>
      </c>
      <c r="UMT16" s="6">
        <f t="shared" si="492"/>
        <v>0</v>
      </c>
      <c r="UMU16" s="6">
        <f t="shared" si="492"/>
        <v>0</v>
      </c>
      <c r="UMV16" s="6">
        <f t="shared" si="492"/>
        <v>0</v>
      </c>
      <c r="UMW16" s="6">
        <f t="shared" si="492"/>
        <v>0</v>
      </c>
      <c r="UMX16" s="6">
        <f t="shared" si="492"/>
        <v>0</v>
      </c>
      <c r="UMY16" s="6">
        <f t="shared" si="492"/>
        <v>0</v>
      </c>
      <c r="UMZ16" s="6">
        <f t="shared" si="492"/>
        <v>0</v>
      </c>
      <c r="UNA16" s="6">
        <f t="shared" si="492"/>
        <v>0</v>
      </c>
      <c r="UNB16" s="6">
        <f t="shared" si="492"/>
        <v>0</v>
      </c>
      <c r="UNC16" s="6">
        <f t="shared" si="492"/>
        <v>0</v>
      </c>
      <c r="UND16" s="6">
        <f t="shared" si="492"/>
        <v>0</v>
      </c>
      <c r="UNE16" s="6">
        <f t="shared" si="492"/>
        <v>0</v>
      </c>
      <c r="UNF16" s="6">
        <f t="shared" si="492"/>
        <v>0</v>
      </c>
      <c r="UNG16" s="6">
        <f t="shared" si="492"/>
        <v>0</v>
      </c>
      <c r="UNH16" s="6">
        <f t="shared" si="492"/>
        <v>0</v>
      </c>
      <c r="UNI16" s="6">
        <f t="shared" si="492"/>
        <v>0</v>
      </c>
      <c r="UNJ16" s="6">
        <f t="shared" si="492"/>
        <v>0</v>
      </c>
      <c r="UNK16" s="6">
        <f t="shared" si="492"/>
        <v>0</v>
      </c>
      <c r="UNL16" s="6">
        <f t="shared" si="492"/>
        <v>0</v>
      </c>
      <c r="UNM16" s="6">
        <f t="shared" si="492"/>
        <v>0</v>
      </c>
      <c r="UNN16" s="6">
        <f t="shared" si="492"/>
        <v>0</v>
      </c>
      <c r="UNO16" s="6">
        <f t="shared" si="492"/>
        <v>0</v>
      </c>
      <c r="UNP16" s="6">
        <f t="shared" si="492"/>
        <v>0</v>
      </c>
      <c r="UNQ16" s="6">
        <f t="shared" si="492"/>
        <v>0</v>
      </c>
      <c r="UNR16" s="6">
        <f t="shared" si="492"/>
        <v>0</v>
      </c>
      <c r="UNS16" s="6">
        <f t="shared" si="492"/>
        <v>0</v>
      </c>
      <c r="UNT16" s="6">
        <f t="shared" si="492"/>
        <v>0</v>
      </c>
      <c r="UNU16" s="6">
        <f t="shared" si="492"/>
        <v>0</v>
      </c>
      <c r="UNV16" s="6">
        <f t="shared" si="492"/>
        <v>0</v>
      </c>
      <c r="UNW16" s="6">
        <f t="shared" si="492"/>
        <v>0</v>
      </c>
      <c r="UNX16" s="6">
        <f t="shared" si="492"/>
        <v>0</v>
      </c>
      <c r="UNY16" s="6">
        <f t="shared" si="492"/>
        <v>0</v>
      </c>
      <c r="UNZ16" s="6">
        <f t="shared" si="492"/>
        <v>0</v>
      </c>
      <c r="UOA16" s="6">
        <f t="shared" si="492"/>
        <v>0</v>
      </c>
      <c r="UOB16" s="6">
        <f t="shared" si="492"/>
        <v>0</v>
      </c>
      <c r="UOC16" s="6">
        <f t="shared" si="492"/>
        <v>0</v>
      </c>
      <c r="UOD16" s="6">
        <f t="shared" si="492"/>
        <v>0</v>
      </c>
      <c r="UOE16" s="6">
        <f t="shared" si="492"/>
        <v>0</v>
      </c>
      <c r="UOF16" s="6">
        <f t="shared" si="492"/>
        <v>0</v>
      </c>
      <c r="UOG16" s="6">
        <f t="shared" si="492"/>
        <v>0</v>
      </c>
      <c r="UOH16" s="6">
        <f t="shared" si="492"/>
        <v>0</v>
      </c>
      <c r="UOI16" s="6">
        <f t="shared" si="492"/>
        <v>0</v>
      </c>
      <c r="UOJ16" s="6">
        <f t="shared" si="492"/>
        <v>0</v>
      </c>
      <c r="UOK16" s="6">
        <f t="shared" si="492"/>
        <v>0</v>
      </c>
      <c r="UOL16" s="6">
        <f t="shared" si="492"/>
        <v>0</v>
      </c>
      <c r="UOM16" s="6">
        <f t="shared" si="492"/>
        <v>0</v>
      </c>
      <c r="UON16" s="6">
        <f t="shared" si="492"/>
        <v>0</v>
      </c>
      <c r="UOO16" s="6">
        <f t="shared" si="492"/>
        <v>0</v>
      </c>
      <c r="UOP16" s="6">
        <f t="shared" si="492"/>
        <v>0</v>
      </c>
      <c r="UOQ16" s="6">
        <f t="shared" si="492"/>
        <v>0</v>
      </c>
      <c r="UOR16" s="6">
        <f t="shared" si="492"/>
        <v>0</v>
      </c>
      <c r="UOS16" s="6">
        <f t="shared" si="492"/>
        <v>0</v>
      </c>
      <c r="UOT16" s="6">
        <f t="shared" si="492"/>
        <v>0</v>
      </c>
      <c r="UOU16" s="6">
        <f t="shared" si="492"/>
        <v>0</v>
      </c>
      <c r="UOV16" s="6">
        <f t="shared" si="492"/>
        <v>0</v>
      </c>
      <c r="UOW16" s="6">
        <f t="shared" si="492"/>
        <v>0</v>
      </c>
      <c r="UOX16" s="6">
        <f t="shared" si="492"/>
        <v>0</v>
      </c>
      <c r="UOY16" s="6">
        <f t="shared" si="492"/>
        <v>0</v>
      </c>
      <c r="UOZ16" s="6">
        <f t="shared" ref="UOZ16:URK16" si="493">+UOZ13+UOZ14+UOZ15</f>
        <v>0</v>
      </c>
      <c r="UPA16" s="6">
        <f t="shared" si="493"/>
        <v>0</v>
      </c>
      <c r="UPB16" s="6">
        <f t="shared" si="493"/>
        <v>0</v>
      </c>
      <c r="UPC16" s="6">
        <f t="shared" si="493"/>
        <v>0</v>
      </c>
      <c r="UPD16" s="6">
        <f t="shared" si="493"/>
        <v>0</v>
      </c>
      <c r="UPE16" s="6">
        <f t="shared" si="493"/>
        <v>0</v>
      </c>
      <c r="UPF16" s="6">
        <f t="shared" si="493"/>
        <v>0</v>
      </c>
      <c r="UPG16" s="6">
        <f t="shared" si="493"/>
        <v>0</v>
      </c>
      <c r="UPH16" s="6">
        <f t="shared" si="493"/>
        <v>0</v>
      </c>
      <c r="UPI16" s="6">
        <f t="shared" si="493"/>
        <v>0</v>
      </c>
      <c r="UPJ16" s="6">
        <f t="shared" si="493"/>
        <v>0</v>
      </c>
      <c r="UPK16" s="6">
        <f t="shared" si="493"/>
        <v>0</v>
      </c>
      <c r="UPL16" s="6">
        <f t="shared" si="493"/>
        <v>0</v>
      </c>
      <c r="UPM16" s="6">
        <f t="shared" si="493"/>
        <v>0</v>
      </c>
      <c r="UPN16" s="6">
        <f t="shared" si="493"/>
        <v>0</v>
      </c>
      <c r="UPO16" s="6">
        <f t="shared" si="493"/>
        <v>0</v>
      </c>
      <c r="UPP16" s="6">
        <f t="shared" si="493"/>
        <v>0</v>
      </c>
      <c r="UPQ16" s="6">
        <f t="shared" si="493"/>
        <v>0</v>
      </c>
      <c r="UPR16" s="6">
        <f t="shared" si="493"/>
        <v>0</v>
      </c>
      <c r="UPS16" s="6">
        <f t="shared" si="493"/>
        <v>0</v>
      </c>
      <c r="UPT16" s="6">
        <f t="shared" si="493"/>
        <v>0</v>
      </c>
      <c r="UPU16" s="6">
        <f t="shared" si="493"/>
        <v>0</v>
      </c>
      <c r="UPV16" s="6">
        <f t="shared" si="493"/>
        <v>0</v>
      </c>
      <c r="UPW16" s="6">
        <f t="shared" si="493"/>
        <v>0</v>
      </c>
      <c r="UPX16" s="6">
        <f t="shared" si="493"/>
        <v>0</v>
      </c>
      <c r="UPY16" s="6">
        <f t="shared" si="493"/>
        <v>0</v>
      </c>
      <c r="UPZ16" s="6">
        <f t="shared" si="493"/>
        <v>0</v>
      </c>
      <c r="UQA16" s="6">
        <f t="shared" si="493"/>
        <v>0</v>
      </c>
      <c r="UQB16" s="6">
        <f t="shared" si="493"/>
        <v>0</v>
      </c>
      <c r="UQC16" s="6">
        <f t="shared" si="493"/>
        <v>0</v>
      </c>
      <c r="UQD16" s="6">
        <f t="shared" si="493"/>
        <v>0</v>
      </c>
      <c r="UQE16" s="6">
        <f t="shared" si="493"/>
        <v>0</v>
      </c>
      <c r="UQF16" s="6">
        <f t="shared" si="493"/>
        <v>0</v>
      </c>
      <c r="UQG16" s="6">
        <f t="shared" si="493"/>
        <v>0</v>
      </c>
      <c r="UQH16" s="6">
        <f t="shared" si="493"/>
        <v>0</v>
      </c>
      <c r="UQI16" s="6">
        <f t="shared" si="493"/>
        <v>0</v>
      </c>
      <c r="UQJ16" s="6">
        <f t="shared" si="493"/>
        <v>0</v>
      </c>
      <c r="UQK16" s="6">
        <f t="shared" si="493"/>
        <v>0</v>
      </c>
      <c r="UQL16" s="6">
        <f t="shared" si="493"/>
        <v>0</v>
      </c>
      <c r="UQM16" s="6">
        <f t="shared" si="493"/>
        <v>0</v>
      </c>
      <c r="UQN16" s="6">
        <f t="shared" si="493"/>
        <v>0</v>
      </c>
      <c r="UQO16" s="6">
        <f t="shared" si="493"/>
        <v>0</v>
      </c>
      <c r="UQP16" s="6">
        <f t="shared" si="493"/>
        <v>0</v>
      </c>
      <c r="UQQ16" s="6">
        <f t="shared" si="493"/>
        <v>0</v>
      </c>
      <c r="UQR16" s="6">
        <f t="shared" si="493"/>
        <v>0</v>
      </c>
      <c r="UQS16" s="6">
        <f t="shared" si="493"/>
        <v>0</v>
      </c>
      <c r="UQT16" s="6">
        <f t="shared" si="493"/>
        <v>0</v>
      </c>
      <c r="UQU16" s="6">
        <f t="shared" si="493"/>
        <v>0</v>
      </c>
      <c r="UQV16" s="6">
        <f t="shared" si="493"/>
        <v>0</v>
      </c>
      <c r="UQW16" s="6">
        <f t="shared" si="493"/>
        <v>0</v>
      </c>
      <c r="UQX16" s="6">
        <f t="shared" si="493"/>
        <v>0</v>
      </c>
      <c r="UQY16" s="6">
        <f t="shared" si="493"/>
        <v>0</v>
      </c>
      <c r="UQZ16" s="6">
        <f t="shared" si="493"/>
        <v>0</v>
      </c>
      <c r="URA16" s="6">
        <f t="shared" si="493"/>
        <v>0</v>
      </c>
      <c r="URB16" s="6">
        <f t="shared" si="493"/>
        <v>0</v>
      </c>
      <c r="URC16" s="6">
        <f t="shared" si="493"/>
        <v>0</v>
      </c>
      <c r="URD16" s="6">
        <f t="shared" si="493"/>
        <v>0</v>
      </c>
      <c r="URE16" s="6">
        <f t="shared" si="493"/>
        <v>0</v>
      </c>
      <c r="URF16" s="6">
        <f t="shared" si="493"/>
        <v>0</v>
      </c>
      <c r="URG16" s="6">
        <f t="shared" si="493"/>
        <v>0</v>
      </c>
      <c r="URH16" s="6">
        <f t="shared" si="493"/>
        <v>0</v>
      </c>
      <c r="URI16" s="6">
        <f t="shared" si="493"/>
        <v>0</v>
      </c>
      <c r="URJ16" s="6">
        <f t="shared" si="493"/>
        <v>0</v>
      </c>
      <c r="URK16" s="6">
        <f t="shared" si="493"/>
        <v>0</v>
      </c>
      <c r="URL16" s="6">
        <f t="shared" ref="URL16:UTW16" si="494">+URL13+URL14+URL15</f>
        <v>0</v>
      </c>
      <c r="URM16" s="6">
        <f t="shared" si="494"/>
        <v>0</v>
      </c>
      <c r="URN16" s="6">
        <f t="shared" si="494"/>
        <v>0</v>
      </c>
      <c r="URO16" s="6">
        <f t="shared" si="494"/>
        <v>0</v>
      </c>
      <c r="URP16" s="6">
        <f t="shared" si="494"/>
        <v>0</v>
      </c>
      <c r="URQ16" s="6">
        <f t="shared" si="494"/>
        <v>0</v>
      </c>
      <c r="URR16" s="6">
        <f t="shared" si="494"/>
        <v>0</v>
      </c>
      <c r="URS16" s="6">
        <f t="shared" si="494"/>
        <v>0</v>
      </c>
      <c r="URT16" s="6">
        <f t="shared" si="494"/>
        <v>0</v>
      </c>
      <c r="URU16" s="6">
        <f t="shared" si="494"/>
        <v>0</v>
      </c>
      <c r="URV16" s="6">
        <f t="shared" si="494"/>
        <v>0</v>
      </c>
      <c r="URW16" s="6">
        <f t="shared" si="494"/>
        <v>0</v>
      </c>
      <c r="URX16" s="6">
        <f t="shared" si="494"/>
        <v>0</v>
      </c>
      <c r="URY16" s="6">
        <f t="shared" si="494"/>
        <v>0</v>
      </c>
      <c r="URZ16" s="6">
        <f t="shared" si="494"/>
        <v>0</v>
      </c>
      <c r="USA16" s="6">
        <f t="shared" si="494"/>
        <v>0</v>
      </c>
      <c r="USB16" s="6">
        <f t="shared" si="494"/>
        <v>0</v>
      </c>
      <c r="USC16" s="6">
        <f t="shared" si="494"/>
        <v>0</v>
      </c>
      <c r="USD16" s="6">
        <f t="shared" si="494"/>
        <v>0</v>
      </c>
      <c r="USE16" s="6">
        <f t="shared" si="494"/>
        <v>0</v>
      </c>
      <c r="USF16" s="6">
        <f t="shared" si="494"/>
        <v>0</v>
      </c>
      <c r="USG16" s="6">
        <f t="shared" si="494"/>
        <v>0</v>
      </c>
      <c r="USH16" s="6">
        <f t="shared" si="494"/>
        <v>0</v>
      </c>
      <c r="USI16" s="6">
        <f t="shared" si="494"/>
        <v>0</v>
      </c>
      <c r="USJ16" s="6">
        <f t="shared" si="494"/>
        <v>0</v>
      </c>
      <c r="USK16" s="6">
        <f t="shared" si="494"/>
        <v>0</v>
      </c>
      <c r="USL16" s="6">
        <f t="shared" si="494"/>
        <v>0</v>
      </c>
      <c r="USM16" s="6">
        <f t="shared" si="494"/>
        <v>0</v>
      </c>
      <c r="USN16" s="6">
        <f t="shared" si="494"/>
        <v>0</v>
      </c>
      <c r="USO16" s="6">
        <f t="shared" si="494"/>
        <v>0</v>
      </c>
      <c r="USP16" s="6">
        <f t="shared" si="494"/>
        <v>0</v>
      </c>
      <c r="USQ16" s="6">
        <f t="shared" si="494"/>
        <v>0</v>
      </c>
      <c r="USR16" s="6">
        <f t="shared" si="494"/>
        <v>0</v>
      </c>
      <c r="USS16" s="6">
        <f t="shared" si="494"/>
        <v>0</v>
      </c>
      <c r="UST16" s="6">
        <f t="shared" si="494"/>
        <v>0</v>
      </c>
      <c r="USU16" s="6">
        <f t="shared" si="494"/>
        <v>0</v>
      </c>
      <c r="USV16" s="6">
        <f t="shared" si="494"/>
        <v>0</v>
      </c>
      <c r="USW16" s="6">
        <f t="shared" si="494"/>
        <v>0</v>
      </c>
      <c r="USX16" s="6">
        <f t="shared" si="494"/>
        <v>0</v>
      </c>
      <c r="USY16" s="6">
        <f t="shared" si="494"/>
        <v>0</v>
      </c>
      <c r="USZ16" s="6">
        <f t="shared" si="494"/>
        <v>0</v>
      </c>
      <c r="UTA16" s="6">
        <f t="shared" si="494"/>
        <v>0</v>
      </c>
      <c r="UTB16" s="6">
        <f t="shared" si="494"/>
        <v>0</v>
      </c>
      <c r="UTC16" s="6">
        <f t="shared" si="494"/>
        <v>0</v>
      </c>
      <c r="UTD16" s="6">
        <f t="shared" si="494"/>
        <v>0</v>
      </c>
      <c r="UTE16" s="6">
        <f t="shared" si="494"/>
        <v>0</v>
      </c>
      <c r="UTF16" s="6">
        <f t="shared" si="494"/>
        <v>0</v>
      </c>
      <c r="UTG16" s="6">
        <f t="shared" si="494"/>
        <v>0</v>
      </c>
      <c r="UTH16" s="6">
        <f t="shared" si="494"/>
        <v>0</v>
      </c>
      <c r="UTI16" s="6">
        <f t="shared" si="494"/>
        <v>0</v>
      </c>
      <c r="UTJ16" s="6">
        <f t="shared" si="494"/>
        <v>0</v>
      </c>
      <c r="UTK16" s="6">
        <f t="shared" si="494"/>
        <v>0</v>
      </c>
      <c r="UTL16" s="6">
        <f t="shared" si="494"/>
        <v>0</v>
      </c>
      <c r="UTM16" s="6">
        <f t="shared" si="494"/>
        <v>0</v>
      </c>
      <c r="UTN16" s="6">
        <f t="shared" si="494"/>
        <v>0</v>
      </c>
      <c r="UTO16" s="6">
        <f t="shared" si="494"/>
        <v>0</v>
      </c>
      <c r="UTP16" s="6">
        <f t="shared" si="494"/>
        <v>0</v>
      </c>
      <c r="UTQ16" s="6">
        <f t="shared" si="494"/>
        <v>0</v>
      </c>
      <c r="UTR16" s="6">
        <f t="shared" si="494"/>
        <v>0</v>
      </c>
      <c r="UTS16" s="6">
        <f t="shared" si="494"/>
        <v>0</v>
      </c>
      <c r="UTT16" s="6">
        <f t="shared" si="494"/>
        <v>0</v>
      </c>
      <c r="UTU16" s="6">
        <f t="shared" si="494"/>
        <v>0</v>
      </c>
      <c r="UTV16" s="6">
        <f t="shared" si="494"/>
        <v>0</v>
      </c>
      <c r="UTW16" s="6">
        <f t="shared" si="494"/>
        <v>0</v>
      </c>
      <c r="UTX16" s="6">
        <f t="shared" ref="UTX16:UWI16" si="495">+UTX13+UTX14+UTX15</f>
        <v>0</v>
      </c>
      <c r="UTY16" s="6">
        <f t="shared" si="495"/>
        <v>0</v>
      </c>
      <c r="UTZ16" s="6">
        <f t="shared" si="495"/>
        <v>0</v>
      </c>
      <c r="UUA16" s="6">
        <f t="shared" si="495"/>
        <v>0</v>
      </c>
      <c r="UUB16" s="6">
        <f t="shared" si="495"/>
        <v>0</v>
      </c>
      <c r="UUC16" s="6">
        <f t="shared" si="495"/>
        <v>0</v>
      </c>
      <c r="UUD16" s="6">
        <f t="shared" si="495"/>
        <v>0</v>
      </c>
      <c r="UUE16" s="6">
        <f t="shared" si="495"/>
        <v>0</v>
      </c>
      <c r="UUF16" s="6">
        <f t="shared" si="495"/>
        <v>0</v>
      </c>
      <c r="UUG16" s="6">
        <f t="shared" si="495"/>
        <v>0</v>
      </c>
      <c r="UUH16" s="6">
        <f t="shared" si="495"/>
        <v>0</v>
      </c>
      <c r="UUI16" s="6">
        <f t="shared" si="495"/>
        <v>0</v>
      </c>
      <c r="UUJ16" s="6">
        <f t="shared" si="495"/>
        <v>0</v>
      </c>
      <c r="UUK16" s="6">
        <f t="shared" si="495"/>
        <v>0</v>
      </c>
      <c r="UUL16" s="6">
        <f t="shared" si="495"/>
        <v>0</v>
      </c>
      <c r="UUM16" s="6">
        <f t="shared" si="495"/>
        <v>0</v>
      </c>
      <c r="UUN16" s="6">
        <f t="shared" si="495"/>
        <v>0</v>
      </c>
      <c r="UUO16" s="6">
        <f t="shared" si="495"/>
        <v>0</v>
      </c>
      <c r="UUP16" s="6">
        <f t="shared" si="495"/>
        <v>0</v>
      </c>
      <c r="UUQ16" s="6">
        <f t="shared" si="495"/>
        <v>0</v>
      </c>
      <c r="UUR16" s="6">
        <f t="shared" si="495"/>
        <v>0</v>
      </c>
      <c r="UUS16" s="6">
        <f t="shared" si="495"/>
        <v>0</v>
      </c>
      <c r="UUT16" s="6">
        <f t="shared" si="495"/>
        <v>0</v>
      </c>
      <c r="UUU16" s="6">
        <f t="shared" si="495"/>
        <v>0</v>
      </c>
      <c r="UUV16" s="6">
        <f t="shared" si="495"/>
        <v>0</v>
      </c>
      <c r="UUW16" s="6">
        <f t="shared" si="495"/>
        <v>0</v>
      </c>
      <c r="UUX16" s="6">
        <f t="shared" si="495"/>
        <v>0</v>
      </c>
      <c r="UUY16" s="6">
        <f t="shared" si="495"/>
        <v>0</v>
      </c>
      <c r="UUZ16" s="6">
        <f t="shared" si="495"/>
        <v>0</v>
      </c>
      <c r="UVA16" s="6">
        <f t="shared" si="495"/>
        <v>0</v>
      </c>
      <c r="UVB16" s="6">
        <f t="shared" si="495"/>
        <v>0</v>
      </c>
      <c r="UVC16" s="6">
        <f t="shared" si="495"/>
        <v>0</v>
      </c>
      <c r="UVD16" s="6">
        <f t="shared" si="495"/>
        <v>0</v>
      </c>
      <c r="UVE16" s="6">
        <f t="shared" si="495"/>
        <v>0</v>
      </c>
      <c r="UVF16" s="6">
        <f t="shared" si="495"/>
        <v>0</v>
      </c>
      <c r="UVG16" s="6">
        <f t="shared" si="495"/>
        <v>0</v>
      </c>
      <c r="UVH16" s="6">
        <f t="shared" si="495"/>
        <v>0</v>
      </c>
      <c r="UVI16" s="6">
        <f t="shared" si="495"/>
        <v>0</v>
      </c>
      <c r="UVJ16" s="6">
        <f t="shared" si="495"/>
        <v>0</v>
      </c>
      <c r="UVK16" s="6">
        <f t="shared" si="495"/>
        <v>0</v>
      </c>
      <c r="UVL16" s="6">
        <f t="shared" si="495"/>
        <v>0</v>
      </c>
      <c r="UVM16" s="6">
        <f t="shared" si="495"/>
        <v>0</v>
      </c>
      <c r="UVN16" s="6">
        <f t="shared" si="495"/>
        <v>0</v>
      </c>
      <c r="UVO16" s="6">
        <f t="shared" si="495"/>
        <v>0</v>
      </c>
      <c r="UVP16" s="6">
        <f t="shared" si="495"/>
        <v>0</v>
      </c>
      <c r="UVQ16" s="6">
        <f t="shared" si="495"/>
        <v>0</v>
      </c>
      <c r="UVR16" s="6">
        <f t="shared" si="495"/>
        <v>0</v>
      </c>
      <c r="UVS16" s="6">
        <f t="shared" si="495"/>
        <v>0</v>
      </c>
      <c r="UVT16" s="6">
        <f t="shared" si="495"/>
        <v>0</v>
      </c>
      <c r="UVU16" s="6">
        <f t="shared" si="495"/>
        <v>0</v>
      </c>
      <c r="UVV16" s="6">
        <f t="shared" si="495"/>
        <v>0</v>
      </c>
      <c r="UVW16" s="6">
        <f t="shared" si="495"/>
        <v>0</v>
      </c>
      <c r="UVX16" s="6">
        <f t="shared" si="495"/>
        <v>0</v>
      </c>
      <c r="UVY16" s="6">
        <f t="shared" si="495"/>
        <v>0</v>
      </c>
      <c r="UVZ16" s="6">
        <f t="shared" si="495"/>
        <v>0</v>
      </c>
      <c r="UWA16" s="6">
        <f t="shared" si="495"/>
        <v>0</v>
      </c>
      <c r="UWB16" s="6">
        <f t="shared" si="495"/>
        <v>0</v>
      </c>
      <c r="UWC16" s="6">
        <f t="shared" si="495"/>
        <v>0</v>
      </c>
      <c r="UWD16" s="6">
        <f t="shared" si="495"/>
        <v>0</v>
      </c>
      <c r="UWE16" s="6">
        <f t="shared" si="495"/>
        <v>0</v>
      </c>
      <c r="UWF16" s="6">
        <f t="shared" si="495"/>
        <v>0</v>
      </c>
      <c r="UWG16" s="6">
        <f t="shared" si="495"/>
        <v>0</v>
      </c>
      <c r="UWH16" s="6">
        <f t="shared" si="495"/>
        <v>0</v>
      </c>
      <c r="UWI16" s="6">
        <f t="shared" si="495"/>
        <v>0</v>
      </c>
      <c r="UWJ16" s="6">
        <f t="shared" ref="UWJ16:UYU16" si="496">+UWJ13+UWJ14+UWJ15</f>
        <v>0</v>
      </c>
      <c r="UWK16" s="6">
        <f t="shared" si="496"/>
        <v>0</v>
      </c>
      <c r="UWL16" s="6">
        <f t="shared" si="496"/>
        <v>0</v>
      </c>
      <c r="UWM16" s="6">
        <f t="shared" si="496"/>
        <v>0</v>
      </c>
      <c r="UWN16" s="6">
        <f t="shared" si="496"/>
        <v>0</v>
      </c>
      <c r="UWO16" s="6">
        <f t="shared" si="496"/>
        <v>0</v>
      </c>
      <c r="UWP16" s="6">
        <f t="shared" si="496"/>
        <v>0</v>
      </c>
      <c r="UWQ16" s="6">
        <f t="shared" si="496"/>
        <v>0</v>
      </c>
      <c r="UWR16" s="6">
        <f t="shared" si="496"/>
        <v>0</v>
      </c>
      <c r="UWS16" s="6">
        <f t="shared" si="496"/>
        <v>0</v>
      </c>
      <c r="UWT16" s="6">
        <f t="shared" si="496"/>
        <v>0</v>
      </c>
      <c r="UWU16" s="6">
        <f t="shared" si="496"/>
        <v>0</v>
      </c>
      <c r="UWV16" s="6">
        <f t="shared" si="496"/>
        <v>0</v>
      </c>
      <c r="UWW16" s="6">
        <f t="shared" si="496"/>
        <v>0</v>
      </c>
      <c r="UWX16" s="6">
        <f t="shared" si="496"/>
        <v>0</v>
      </c>
      <c r="UWY16" s="6">
        <f t="shared" si="496"/>
        <v>0</v>
      </c>
      <c r="UWZ16" s="6">
        <f t="shared" si="496"/>
        <v>0</v>
      </c>
      <c r="UXA16" s="6">
        <f t="shared" si="496"/>
        <v>0</v>
      </c>
      <c r="UXB16" s="6">
        <f t="shared" si="496"/>
        <v>0</v>
      </c>
      <c r="UXC16" s="6">
        <f t="shared" si="496"/>
        <v>0</v>
      </c>
      <c r="UXD16" s="6">
        <f t="shared" si="496"/>
        <v>0</v>
      </c>
      <c r="UXE16" s="6">
        <f t="shared" si="496"/>
        <v>0</v>
      </c>
      <c r="UXF16" s="6">
        <f t="shared" si="496"/>
        <v>0</v>
      </c>
      <c r="UXG16" s="6">
        <f t="shared" si="496"/>
        <v>0</v>
      </c>
      <c r="UXH16" s="6">
        <f t="shared" si="496"/>
        <v>0</v>
      </c>
      <c r="UXI16" s="6">
        <f t="shared" si="496"/>
        <v>0</v>
      </c>
      <c r="UXJ16" s="6">
        <f t="shared" si="496"/>
        <v>0</v>
      </c>
      <c r="UXK16" s="6">
        <f t="shared" si="496"/>
        <v>0</v>
      </c>
      <c r="UXL16" s="6">
        <f t="shared" si="496"/>
        <v>0</v>
      </c>
      <c r="UXM16" s="6">
        <f t="shared" si="496"/>
        <v>0</v>
      </c>
      <c r="UXN16" s="6">
        <f t="shared" si="496"/>
        <v>0</v>
      </c>
      <c r="UXO16" s="6">
        <f t="shared" si="496"/>
        <v>0</v>
      </c>
      <c r="UXP16" s="6">
        <f t="shared" si="496"/>
        <v>0</v>
      </c>
      <c r="UXQ16" s="6">
        <f t="shared" si="496"/>
        <v>0</v>
      </c>
      <c r="UXR16" s="6">
        <f t="shared" si="496"/>
        <v>0</v>
      </c>
      <c r="UXS16" s="6">
        <f t="shared" si="496"/>
        <v>0</v>
      </c>
      <c r="UXT16" s="6">
        <f t="shared" si="496"/>
        <v>0</v>
      </c>
      <c r="UXU16" s="6">
        <f t="shared" si="496"/>
        <v>0</v>
      </c>
      <c r="UXV16" s="6">
        <f t="shared" si="496"/>
        <v>0</v>
      </c>
      <c r="UXW16" s="6">
        <f t="shared" si="496"/>
        <v>0</v>
      </c>
      <c r="UXX16" s="6">
        <f t="shared" si="496"/>
        <v>0</v>
      </c>
      <c r="UXY16" s="6">
        <f t="shared" si="496"/>
        <v>0</v>
      </c>
      <c r="UXZ16" s="6">
        <f t="shared" si="496"/>
        <v>0</v>
      </c>
      <c r="UYA16" s="6">
        <f t="shared" si="496"/>
        <v>0</v>
      </c>
      <c r="UYB16" s="6">
        <f t="shared" si="496"/>
        <v>0</v>
      </c>
      <c r="UYC16" s="6">
        <f t="shared" si="496"/>
        <v>0</v>
      </c>
      <c r="UYD16" s="6">
        <f t="shared" si="496"/>
        <v>0</v>
      </c>
      <c r="UYE16" s="6">
        <f t="shared" si="496"/>
        <v>0</v>
      </c>
      <c r="UYF16" s="6">
        <f t="shared" si="496"/>
        <v>0</v>
      </c>
      <c r="UYG16" s="6">
        <f t="shared" si="496"/>
        <v>0</v>
      </c>
      <c r="UYH16" s="6">
        <f t="shared" si="496"/>
        <v>0</v>
      </c>
      <c r="UYI16" s="6">
        <f t="shared" si="496"/>
        <v>0</v>
      </c>
      <c r="UYJ16" s="6">
        <f t="shared" si="496"/>
        <v>0</v>
      </c>
      <c r="UYK16" s="6">
        <f t="shared" si="496"/>
        <v>0</v>
      </c>
      <c r="UYL16" s="6">
        <f t="shared" si="496"/>
        <v>0</v>
      </c>
      <c r="UYM16" s="6">
        <f t="shared" si="496"/>
        <v>0</v>
      </c>
      <c r="UYN16" s="6">
        <f t="shared" si="496"/>
        <v>0</v>
      </c>
      <c r="UYO16" s="6">
        <f t="shared" si="496"/>
        <v>0</v>
      </c>
      <c r="UYP16" s="6">
        <f t="shared" si="496"/>
        <v>0</v>
      </c>
      <c r="UYQ16" s="6">
        <f t="shared" si="496"/>
        <v>0</v>
      </c>
      <c r="UYR16" s="6">
        <f t="shared" si="496"/>
        <v>0</v>
      </c>
      <c r="UYS16" s="6">
        <f t="shared" si="496"/>
        <v>0</v>
      </c>
      <c r="UYT16" s="6">
        <f t="shared" si="496"/>
        <v>0</v>
      </c>
      <c r="UYU16" s="6">
        <f t="shared" si="496"/>
        <v>0</v>
      </c>
      <c r="UYV16" s="6">
        <f t="shared" ref="UYV16:VBG16" si="497">+UYV13+UYV14+UYV15</f>
        <v>0</v>
      </c>
      <c r="UYW16" s="6">
        <f t="shared" si="497"/>
        <v>0</v>
      </c>
      <c r="UYX16" s="6">
        <f t="shared" si="497"/>
        <v>0</v>
      </c>
      <c r="UYY16" s="6">
        <f t="shared" si="497"/>
        <v>0</v>
      </c>
      <c r="UYZ16" s="6">
        <f t="shared" si="497"/>
        <v>0</v>
      </c>
      <c r="UZA16" s="6">
        <f t="shared" si="497"/>
        <v>0</v>
      </c>
      <c r="UZB16" s="6">
        <f t="shared" si="497"/>
        <v>0</v>
      </c>
      <c r="UZC16" s="6">
        <f t="shared" si="497"/>
        <v>0</v>
      </c>
      <c r="UZD16" s="6">
        <f t="shared" si="497"/>
        <v>0</v>
      </c>
      <c r="UZE16" s="6">
        <f t="shared" si="497"/>
        <v>0</v>
      </c>
      <c r="UZF16" s="6">
        <f t="shared" si="497"/>
        <v>0</v>
      </c>
      <c r="UZG16" s="6">
        <f t="shared" si="497"/>
        <v>0</v>
      </c>
      <c r="UZH16" s="6">
        <f t="shared" si="497"/>
        <v>0</v>
      </c>
      <c r="UZI16" s="6">
        <f t="shared" si="497"/>
        <v>0</v>
      </c>
      <c r="UZJ16" s="6">
        <f t="shared" si="497"/>
        <v>0</v>
      </c>
      <c r="UZK16" s="6">
        <f t="shared" si="497"/>
        <v>0</v>
      </c>
      <c r="UZL16" s="6">
        <f t="shared" si="497"/>
        <v>0</v>
      </c>
      <c r="UZM16" s="6">
        <f t="shared" si="497"/>
        <v>0</v>
      </c>
      <c r="UZN16" s="6">
        <f t="shared" si="497"/>
        <v>0</v>
      </c>
      <c r="UZO16" s="6">
        <f t="shared" si="497"/>
        <v>0</v>
      </c>
      <c r="UZP16" s="6">
        <f t="shared" si="497"/>
        <v>0</v>
      </c>
      <c r="UZQ16" s="6">
        <f t="shared" si="497"/>
        <v>0</v>
      </c>
      <c r="UZR16" s="6">
        <f t="shared" si="497"/>
        <v>0</v>
      </c>
      <c r="UZS16" s="6">
        <f t="shared" si="497"/>
        <v>0</v>
      </c>
      <c r="UZT16" s="6">
        <f t="shared" si="497"/>
        <v>0</v>
      </c>
      <c r="UZU16" s="6">
        <f t="shared" si="497"/>
        <v>0</v>
      </c>
      <c r="UZV16" s="6">
        <f t="shared" si="497"/>
        <v>0</v>
      </c>
      <c r="UZW16" s="6">
        <f t="shared" si="497"/>
        <v>0</v>
      </c>
      <c r="UZX16" s="6">
        <f t="shared" si="497"/>
        <v>0</v>
      </c>
      <c r="UZY16" s="6">
        <f t="shared" si="497"/>
        <v>0</v>
      </c>
      <c r="UZZ16" s="6">
        <f t="shared" si="497"/>
        <v>0</v>
      </c>
      <c r="VAA16" s="6">
        <f t="shared" si="497"/>
        <v>0</v>
      </c>
      <c r="VAB16" s="6">
        <f t="shared" si="497"/>
        <v>0</v>
      </c>
      <c r="VAC16" s="6">
        <f t="shared" si="497"/>
        <v>0</v>
      </c>
      <c r="VAD16" s="6">
        <f t="shared" si="497"/>
        <v>0</v>
      </c>
      <c r="VAE16" s="6">
        <f t="shared" si="497"/>
        <v>0</v>
      </c>
      <c r="VAF16" s="6">
        <f t="shared" si="497"/>
        <v>0</v>
      </c>
      <c r="VAG16" s="6">
        <f t="shared" si="497"/>
        <v>0</v>
      </c>
      <c r="VAH16" s="6">
        <f t="shared" si="497"/>
        <v>0</v>
      </c>
      <c r="VAI16" s="6">
        <f t="shared" si="497"/>
        <v>0</v>
      </c>
      <c r="VAJ16" s="6">
        <f t="shared" si="497"/>
        <v>0</v>
      </c>
      <c r="VAK16" s="6">
        <f t="shared" si="497"/>
        <v>0</v>
      </c>
      <c r="VAL16" s="6">
        <f t="shared" si="497"/>
        <v>0</v>
      </c>
      <c r="VAM16" s="6">
        <f t="shared" si="497"/>
        <v>0</v>
      </c>
      <c r="VAN16" s="6">
        <f t="shared" si="497"/>
        <v>0</v>
      </c>
      <c r="VAO16" s="6">
        <f t="shared" si="497"/>
        <v>0</v>
      </c>
      <c r="VAP16" s="6">
        <f t="shared" si="497"/>
        <v>0</v>
      </c>
      <c r="VAQ16" s="6">
        <f t="shared" si="497"/>
        <v>0</v>
      </c>
      <c r="VAR16" s="6">
        <f t="shared" si="497"/>
        <v>0</v>
      </c>
      <c r="VAS16" s="6">
        <f t="shared" si="497"/>
        <v>0</v>
      </c>
      <c r="VAT16" s="6">
        <f t="shared" si="497"/>
        <v>0</v>
      </c>
      <c r="VAU16" s="6">
        <f t="shared" si="497"/>
        <v>0</v>
      </c>
      <c r="VAV16" s="6">
        <f t="shared" si="497"/>
        <v>0</v>
      </c>
      <c r="VAW16" s="6">
        <f t="shared" si="497"/>
        <v>0</v>
      </c>
      <c r="VAX16" s="6">
        <f t="shared" si="497"/>
        <v>0</v>
      </c>
      <c r="VAY16" s="6">
        <f t="shared" si="497"/>
        <v>0</v>
      </c>
      <c r="VAZ16" s="6">
        <f t="shared" si="497"/>
        <v>0</v>
      </c>
      <c r="VBA16" s="6">
        <f t="shared" si="497"/>
        <v>0</v>
      </c>
      <c r="VBB16" s="6">
        <f t="shared" si="497"/>
        <v>0</v>
      </c>
      <c r="VBC16" s="6">
        <f t="shared" si="497"/>
        <v>0</v>
      </c>
      <c r="VBD16" s="6">
        <f t="shared" si="497"/>
        <v>0</v>
      </c>
      <c r="VBE16" s="6">
        <f t="shared" si="497"/>
        <v>0</v>
      </c>
      <c r="VBF16" s="6">
        <f t="shared" si="497"/>
        <v>0</v>
      </c>
      <c r="VBG16" s="6">
        <f t="shared" si="497"/>
        <v>0</v>
      </c>
      <c r="VBH16" s="6">
        <f t="shared" ref="VBH16:VDS16" si="498">+VBH13+VBH14+VBH15</f>
        <v>0</v>
      </c>
      <c r="VBI16" s="6">
        <f t="shared" si="498"/>
        <v>0</v>
      </c>
      <c r="VBJ16" s="6">
        <f t="shared" si="498"/>
        <v>0</v>
      </c>
      <c r="VBK16" s="6">
        <f t="shared" si="498"/>
        <v>0</v>
      </c>
      <c r="VBL16" s="6">
        <f t="shared" si="498"/>
        <v>0</v>
      </c>
      <c r="VBM16" s="6">
        <f t="shared" si="498"/>
        <v>0</v>
      </c>
      <c r="VBN16" s="6">
        <f t="shared" si="498"/>
        <v>0</v>
      </c>
      <c r="VBO16" s="6">
        <f t="shared" si="498"/>
        <v>0</v>
      </c>
      <c r="VBP16" s="6">
        <f t="shared" si="498"/>
        <v>0</v>
      </c>
      <c r="VBQ16" s="6">
        <f t="shared" si="498"/>
        <v>0</v>
      </c>
      <c r="VBR16" s="6">
        <f t="shared" si="498"/>
        <v>0</v>
      </c>
      <c r="VBS16" s="6">
        <f t="shared" si="498"/>
        <v>0</v>
      </c>
      <c r="VBT16" s="6">
        <f t="shared" si="498"/>
        <v>0</v>
      </c>
      <c r="VBU16" s="6">
        <f t="shared" si="498"/>
        <v>0</v>
      </c>
      <c r="VBV16" s="6">
        <f t="shared" si="498"/>
        <v>0</v>
      </c>
      <c r="VBW16" s="6">
        <f t="shared" si="498"/>
        <v>0</v>
      </c>
      <c r="VBX16" s="6">
        <f t="shared" si="498"/>
        <v>0</v>
      </c>
      <c r="VBY16" s="6">
        <f t="shared" si="498"/>
        <v>0</v>
      </c>
      <c r="VBZ16" s="6">
        <f t="shared" si="498"/>
        <v>0</v>
      </c>
      <c r="VCA16" s="6">
        <f t="shared" si="498"/>
        <v>0</v>
      </c>
      <c r="VCB16" s="6">
        <f t="shared" si="498"/>
        <v>0</v>
      </c>
      <c r="VCC16" s="6">
        <f t="shared" si="498"/>
        <v>0</v>
      </c>
      <c r="VCD16" s="6">
        <f t="shared" si="498"/>
        <v>0</v>
      </c>
      <c r="VCE16" s="6">
        <f t="shared" si="498"/>
        <v>0</v>
      </c>
      <c r="VCF16" s="6">
        <f t="shared" si="498"/>
        <v>0</v>
      </c>
      <c r="VCG16" s="6">
        <f t="shared" si="498"/>
        <v>0</v>
      </c>
      <c r="VCH16" s="6">
        <f t="shared" si="498"/>
        <v>0</v>
      </c>
      <c r="VCI16" s="6">
        <f t="shared" si="498"/>
        <v>0</v>
      </c>
      <c r="VCJ16" s="6">
        <f t="shared" si="498"/>
        <v>0</v>
      </c>
      <c r="VCK16" s="6">
        <f t="shared" si="498"/>
        <v>0</v>
      </c>
      <c r="VCL16" s="6">
        <f t="shared" si="498"/>
        <v>0</v>
      </c>
      <c r="VCM16" s="6">
        <f t="shared" si="498"/>
        <v>0</v>
      </c>
      <c r="VCN16" s="6">
        <f t="shared" si="498"/>
        <v>0</v>
      </c>
      <c r="VCO16" s="6">
        <f t="shared" si="498"/>
        <v>0</v>
      </c>
      <c r="VCP16" s="6">
        <f t="shared" si="498"/>
        <v>0</v>
      </c>
      <c r="VCQ16" s="6">
        <f t="shared" si="498"/>
        <v>0</v>
      </c>
      <c r="VCR16" s="6">
        <f t="shared" si="498"/>
        <v>0</v>
      </c>
      <c r="VCS16" s="6">
        <f t="shared" si="498"/>
        <v>0</v>
      </c>
      <c r="VCT16" s="6">
        <f t="shared" si="498"/>
        <v>0</v>
      </c>
      <c r="VCU16" s="6">
        <f t="shared" si="498"/>
        <v>0</v>
      </c>
      <c r="VCV16" s="6">
        <f t="shared" si="498"/>
        <v>0</v>
      </c>
      <c r="VCW16" s="6">
        <f t="shared" si="498"/>
        <v>0</v>
      </c>
      <c r="VCX16" s="6">
        <f t="shared" si="498"/>
        <v>0</v>
      </c>
      <c r="VCY16" s="6">
        <f t="shared" si="498"/>
        <v>0</v>
      </c>
      <c r="VCZ16" s="6">
        <f t="shared" si="498"/>
        <v>0</v>
      </c>
      <c r="VDA16" s="6">
        <f t="shared" si="498"/>
        <v>0</v>
      </c>
      <c r="VDB16" s="6">
        <f t="shared" si="498"/>
        <v>0</v>
      </c>
      <c r="VDC16" s="6">
        <f t="shared" si="498"/>
        <v>0</v>
      </c>
      <c r="VDD16" s="6">
        <f t="shared" si="498"/>
        <v>0</v>
      </c>
      <c r="VDE16" s="6">
        <f t="shared" si="498"/>
        <v>0</v>
      </c>
      <c r="VDF16" s="6">
        <f t="shared" si="498"/>
        <v>0</v>
      </c>
      <c r="VDG16" s="6">
        <f t="shared" si="498"/>
        <v>0</v>
      </c>
      <c r="VDH16" s="6">
        <f t="shared" si="498"/>
        <v>0</v>
      </c>
      <c r="VDI16" s="6">
        <f t="shared" si="498"/>
        <v>0</v>
      </c>
      <c r="VDJ16" s="6">
        <f t="shared" si="498"/>
        <v>0</v>
      </c>
      <c r="VDK16" s="6">
        <f t="shared" si="498"/>
        <v>0</v>
      </c>
      <c r="VDL16" s="6">
        <f t="shared" si="498"/>
        <v>0</v>
      </c>
      <c r="VDM16" s="6">
        <f t="shared" si="498"/>
        <v>0</v>
      </c>
      <c r="VDN16" s="6">
        <f t="shared" si="498"/>
        <v>0</v>
      </c>
      <c r="VDO16" s="6">
        <f t="shared" si="498"/>
        <v>0</v>
      </c>
      <c r="VDP16" s="6">
        <f t="shared" si="498"/>
        <v>0</v>
      </c>
      <c r="VDQ16" s="6">
        <f t="shared" si="498"/>
        <v>0</v>
      </c>
      <c r="VDR16" s="6">
        <f t="shared" si="498"/>
        <v>0</v>
      </c>
      <c r="VDS16" s="6">
        <f t="shared" si="498"/>
        <v>0</v>
      </c>
      <c r="VDT16" s="6">
        <f t="shared" ref="VDT16:VGE16" si="499">+VDT13+VDT14+VDT15</f>
        <v>0</v>
      </c>
      <c r="VDU16" s="6">
        <f t="shared" si="499"/>
        <v>0</v>
      </c>
      <c r="VDV16" s="6">
        <f t="shared" si="499"/>
        <v>0</v>
      </c>
      <c r="VDW16" s="6">
        <f t="shared" si="499"/>
        <v>0</v>
      </c>
      <c r="VDX16" s="6">
        <f t="shared" si="499"/>
        <v>0</v>
      </c>
      <c r="VDY16" s="6">
        <f t="shared" si="499"/>
        <v>0</v>
      </c>
      <c r="VDZ16" s="6">
        <f t="shared" si="499"/>
        <v>0</v>
      </c>
      <c r="VEA16" s="6">
        <f t="shared" si="499"/>
        <v>0</v>
      </c>
      <c r="VEB16" s="6">
        <f t="shared" si="499"/>
        <v>0</v>
      </c>
      <c r="VEC16" s="6">
        <f t="shared" si="499"/>
        <v>0</v>
      </c>
      <c r="VED16" s="6">
        <f t="shared" si="499"/>
        <v>0</v>
      </c>
      <c r="VEE16" s="6">
        <f t="shared" si="499"/>
        <v>0</v>
      </c>
      <c r="VEF16" s="6">
        <f t="shared" si="499"/>
        <v>0</v>
      </c>
      <c r="VEG16" s="6">
        <f t="shared" si="499"/>
        <v>0</v>
      </c>
      <c r="VEH16" s="6">
        <f t="shared" si="499"/>
        <v>0</v>
      </c>
      <c r="VEI16" s="6">
        <f t="shared" si="499"/>
        <v>0</v>
      </c>
      <c r="VEJ16" s="6">
        <f t="shared" si="499"/>
        <v>0</v>
      </c>
      <c r="VEK16" s="6">
        <f t="shared" si="499"/>
        <v>0</v>
      </c>
      <c r="VEL16" s="6">
        <f t="shared" si="499"/>
        <v>0</v>
      </c>
      <c r="VEM16" s="6">
        <f t="shared" si="499"/>
        <v>0</v>
      </c>
      <c r="VEN16" s="6">
        <f t="shared" si="499"/>
        <v>0</v>
      </c>
      <c r="VEO16" s="6">
        <f t="shared" si="499"/>
        <v>0</v>
      </c>
      <c r="VEP16" s="6">
        <f t="shared" si="499"/>
        <v>0</v>
      </c>
      <c r="VEQ16" s="6">
        <f t="shared" si="499"/>
        <v>0</v>
      </c>
      <c r="VER16" s="6">
        <f t="shared" si="499"/>
        <v>0</v>
      </c>
      <c r="VES16" s="6">
        <f t="shared" si="499"/>
        <v>0</v>
      </c>
      <c r="VET16" s="6">
        <f t="shared" si="499"/>
        <v>0</v>
      </c>
      <c r="VEU16" s="6">
        <f t="shared" si="499"/>
        <v>0</v>
      </c>
      <c r="VEV16" s="6">
        <f t="shared" si="499"/>
        <v>0</v>
      </c>
      <c r="VEW16" s="6">
        <f t="shared" si="499"/>
        <v>0</v>
      </c>
      <c r="VEX16" s="6">
        <f t="shared" si="499"/>
        <v>0</v>
      </c>
      <c r="VEY16" s="6">
        <f t="shared" si="499"/>
        <v>0</v>
      </c>
      <c r="VEZ16" s="6">
        <f t="shared" si="499"/>
        <v>0</v>
      </c>
      <c r="VFA16" s="6">
        <f t="shared" si="499"/>
        <v>0</v>
      </c>
      <c r="VFB16" s="6">
        <f t="shared" si="499"/>
        <v>0</v>
      </c>
      <c r="VFC16" s="6">
        <f t="shared" si="499"/>
        <v>0</v>
      </c>
      <c r="VFD16" s="6">
        <f t="shared" si="499"/>
        <v>0</v>
      </c>
      <c r="VFE16" s="6">
        <f t="shared" si="499"/>
        <v>0</v>
      </c>
      <c r="VFF16" s="6">
        <f t="shared" si="499"/>
        <v>0</v>
      </c>
      <c r="VFG16" s="6">
        <f t="shared" si="499"/>
        <v>0</v>
      </c>
      <c r="VFH16" s="6">
        <f t="shared" si="499"/>
        <v>0</v>
      </c>
      <c r="VFI16" s="6">
        <f t="shared" si="499"/>
        <v>0</v>
      </c>
      <c r="VFJ16" s="6">
        <f t="shared" si="499"/>
        <v>0</v>
      </c>
      <c r="VFK16" s="6">
        <f t="shared" si="499"/>
        <v>0</v>
      </c>
      <c r="VFL16" s="6">
        <f t="shared" si="499"/>
        <v>0</v>
      </c>
      <c r="VFM16" s="6">
        <f t="shared" si="499"/>
        <v>0</v>
      </c>
      <c r="VFN16" s="6">
        <f t="shared" si="499"/>
        <v>0</v>
      </c>
      <c r="VFO16" s="6">
        <f t="shared" si="499"/>
        <v>0</v>
      </c>
      <c r="VFP16" s="6">
        <f t="shared" si="499"/>
        <v>0</v>
      </c>
      <c r="VFQ16" s="6">
        <f t="shared" si="499"/>
        <v>0</v>
      </c>
      <c r="VFR16" s="6">
        <f t="shared" si="499"/>
        <v>0</v>
      </c>
      <c r="VFS16" s="6">
        <f t="shared" si="499"/>
        <v>0</v>
      </c>
      <c r="VFT16" s="6">
        <f t="shared" si="499"/>
        <v>0</v>
      </c>
      <c r="VFU16" s="6">
        <f t="shared" si="499"/>
        <v>0</v>
      </c>
      <c r="VFV16" s="6">
        <f t="shared" si="499"/>
        <v>0</v>
      </c>
      <c r="VFW16" s="6">
        <f t="shared" si="499"/>
        <v>0</v>
      </c>
      <c r="VFX16" s="6">
        <f t="shared" si="499"/>
        <v>0</v>
      </c>
      <c r="VFY16" s="6">
        <f t="shared" si="499"/>
        <v>0</v>
      </c>
      <c r="VFZ16" s="6">
        <f t="shared" si="499"/>
        <v>0</v>
      </c>
      <c r="VGA16" s="6">
        <f t="shared" si="499"/>
        <v>0</v>
      </c>
      <c r="VGB16" s="6">
        <f t="shared" si="499"/>
        <v>0</v>
      </c>
      <c r="VGC16" s="6">
        <f t="shared" si="499"/>
        <v>0</v>
      </c>
      <c r="VGD16" s="6">
        <f t="shared" si="499"/>
        <v>0</v>
      </c>
      <c r="VGE16" s="6">
        <f t="shared" si="499"/>
        <v>0</v>
      </c>
      <c r="VGF16" s="6">
        <f t="shared" ref="VGF16:VIQ16" si="500">+VGF13+VGF14+VGF15</f>
        <v>0</v>
      </c>
      <c r="VGG16" s="6">
        <f t="shared" si="500"/>
        <v>0</v>
      </c>
      <c r="VGH16" s="6">
        <f t="shared" si="500"/>
        <v>0</v>
      </c>
      <c r="VGI16" s="6">
        <f t="shared" si="500"/>
        <v>0</v>
      </c>
      <c r="VGJ16" s="6">
        <f t="shared" si="500"/>
        <v>0</v>
      </c>
      <c r="VGK16" s="6">
        <f t="shared" si="500"/>
        <v>0</v>
      </c>
      <c r="VGL16" s="6">
        <f t="shared" si="500"/>
        <v>0</v>
      </c>
      <c r="VGM16" s="6">
        <f t="shared" si="500"/>
        <v>0</v>
      </c>
      <c r="VGN16" s="6">
        <f t="shared" si="500"/>
        <v>0</v>
      </c>
      <c r="VGO16" s="6">
        <f t="shared" si="500"/>
        <v>0</v>
      </c>
      <c r="VGP16" s="6">
        <f t="shared" si="500"/>
        <v>0</v>
      </c>
      <c r="VGQ16" s="6">
        <f t="shared" si="500"/>
        <v>0</v>
      </c>
      <c r="VGR16" s="6">
        <f t="shared" si="500"/>
        <v>0</v>
      </c>
      <c r="VGS16" s="6">
        <f t="shared" si="500"/>
        <v>0</v>
      </c>
      <c r="VGT16" s="6">
        <f t="shared" si="500"/>
        <v>0</v>
      </c>
      <c r="VGU16" s="6">
        <f t="shared" si="500"/>
        <v>0</v>
      </c>
      <c r="VGV16" s="6">
        <f t="shared" si="500"/>
        <v>0</v>
      </c>
      <c r="VGW16" s="6">
        <f t="shared" si="500"/>
        <v>0</v>
      </c>
      <c r="VGX16" s="6">
        <f t="shared" si="500"/>
        <v>0</v>
      </c>
      <c r="VGY16" s="6">
        <f t="shared" si="500"/>
        <v>0</v>
      </c>
      <c r="VGZ16" s="6">
        <f t="shared" si="500"/>
        <v>0</v>
      </c>
      <c r="VHA16" s="6">
        <f t="shared" si="500"/>
        <v>0</v>
      </c>
      <c r="VHB16" s="6">
        <f t="shared" si="500"/>
        <v>0</v>
      </c>
      <c r="VHC16" s="6">
        <f t="shared" si="500"/>
        <v>0</v>
      </c>
      <c r="VHD16" s="6">
        <f t="shared" si="500"/>
        <v>0</v>
      </c>
      <c r="VHE16" s="6">
        <f t="shared" si="500"/>
        <v>0</v>
      </c>
      <c r="VHF16" s="6">
        <f t="shared" si="500"/>
        <v>0</v>
      </c>
      <c r="VHG16" s="6">
        <f t="shared" si="500"/>
        <v>0</v>
      </c>
      <c r="VHH16" s="6">
        <f t="shared" si="500"/>
        <v>0</v>
      </c>
      <c r="VHI16" s="6">
        <f t="shared" si="500"/>
        <v>0</v>
      </c>
      <c r="VHJ16" s="6">
        <f t="shared" si="500"/>
        <v>0</v>
      </c>
      <c r="VHK16" s="6">
        <f t="shared" si="500"/>
        <v>0</v>
      </c>
      <c r="VHL16" s="6">
        <f t="shared" si="500"/>
        <v>0</v>
      </c>
      <c r="VHM16" s="6">
        <f t="shared" si="500"/>
        <v>0</v>
      </c>
      <c r="VHN16" s="6">
        <f t="shared" si="500"/>
        <v>0</v>
      </c>
      <c r="VHO16" s="6">
        <f t="shared" si="500"/>
        <v>0</v>
      </c>
      <c r="VHP16" s="6">
        <f t="shared" si="500"/>
        <v>0</v>
      </c>
      <c r="VHQ16" s="6">
        <f t="shared" si="500"/>
        <v>0</v>
      </c>
      <c r="VHR16" s="6">
        <f t="shared" si="500"/>
        <v>0</v>
      </c>
      <c r="VHS16" s="6">
        <f t="shared" si="500"/>
        <v>0</v>
      </c>
      <c r="VHT16" s="6">
        <f t="shared" si="500"/>
        <v>0</v>
      </c>
      <c r="VHU16" s="6">
        <f t="shared" si="500"/>
        <v>0</v>
      </c>
      <c r="VHV16" s="6">
        <f t="shared" si="500"/>
        <v>0</v>
      </c>
      <c r="VHW16" s="6">
        <f t="shared" si="500"/>
        <v>0</v>
      </c>
      <c r="VHX16" s="6">
        <f t="shared" si="500"/>
        <v>0</v>
      </c>
      <c r="VHY16" s="6">
        <f t="shared" si="500"/>
        <v>0</v>
      </c>
      <c r="VHZ16" s="6">
        <f t="shared" si="500"/>
        <v>0</v>
      </c>
      <c r="VIA16" s="6">
        <f t="shared" si="500"/>
        <v>0</v>
      </c>
      <c r="VIB16" s="6">
        <f t="shared" si="500"/>
        <v>0</v>
      </c>
      <c r="VIC16" s="6">
        <f t="shared" si="500"/>
        <v>0</v>
      </c>
      <c r="VID16" s="6">
        <f t="shared" si="500"/>
        <v>0</v>
      </c>
      <c r="VIE16" s="6">
        <f t="shared" si="500"/>
        <v>0</v>
      </c>
      <c r="VIF16" s="6">
        <f t="shared" si="500"/>
        <v>0</v>
      </c>
      <c r="VIG16" s="6">
        <f t="shared" si="500"/>
        <v>0</v>
      </c>
      <c r="VIH16" s="6">
        <f t="shared" si="500"/>
        <v>0</v>
      </c>
      <c r="VII16" s="6">
        <f t="shared" si="500"/>
        <v>0</v>
      </c>
      <c r="VIJ16" s="6">
        <f t="shared" si="500"/>
        <v>0</v>
      </c>
      <c r="VIK16" s="6">
        <f t="shared" si="500"/>
        <v>0</v>
      </c>
      <c r="VIL16" s="6">
        <f t="shared" si="500"/>
        <v>0</v>
      </c>
      <c r="VIM16" s="6">
        <f t="shared" si="500"/>
        <v>0</v>
      </c>
      <c r="VIN16" s="6">
        <f t="shared" si="500"/>
        <v>0</v>
      </c>
      <c r="VIO16" s="6">
        <f t="shared" si="500"/>
        <v>0</v>
      </c>
      <c r="VIP16" s="6">
        <f t="shared" si="500"/>
        <v>0</v>
      </c>
      <c r="VIQ16" s="6">
        <f t="shared" si="500"/>
        <v>0</v>
      </c>
      <c r="VIR16" s="6">
        <f t="shared" ref="VIR16:VLC16" si="501">+VIR13+VIR14+VIR15</f>
        <v>0</v>
      </c>
      <c r="VIS16" s="6">
        <f t="shared" si="501"/>
        <v>0</v>
      </c>
      <c r="VIT16" s="6">
        <f t="shared" si="501"/>
        <v>0</v>
      </c>
      <c r="VIU16" s="6">
        <f t="shared" si="501"/>
        <v>0</v>
      </c>
      <c r="VIV16" s="6">
        <f t="shared" si="501"/>
        <v>0</v>
      </c>
      <c r="VIW16" s="6">
        <f t="shared" si="501"/>
        <v>0</v>
      </c>
      <c r="VIX16" s="6">
        <f t="shared" si="501"/>
        <v>0</v>
      </c>
      <c r="VIY16" s="6">
        <f t="shared" si="501"/>
        <v>0</v>
      </c>
      <c r="VIZ16" s="6">
        <f t="shared" si="501"/>
        <v>0</v>
      </c>
      <c r="VJA16" s="6">
        <f t="shared" si="501"/>
        <v>0</v>
      </c>
      <c r="VJB16" s="6">
        <f t="shared" si="501"/>
        <v>0</v>
      </c>
      <c r="VJC16" s="6">
        <f t="shared" si="501"/>
        <v>0</v>
      </c>
      <c r="VJD16" s="6">
        <f t="shared" si="501"/>
        <v>0</v>
      </c>
      <c r="VJE16" s="6">
        <f t="shared" si="501"/>
        <v>0</v>
      </c>
      <c r="VJF16" s="6">
        <f t="shared" si="501"/>
        <v>0</v>
      </c>
      <c r="VJG16" s="6">
        <f t="shared" si="501"/>
        <v>0</v>
      </c>
      <c r="VJH16" s="6">
        <f t="shared" si="501"/>
        <v>0</v>
      </c>
      <c r="VJI16" s="6">
        <f t="shared" si="501"/>
        <v>0</v>
      </c>
      <c r="VJJ16" s="6">
        <f t="shared" si="501"/>
        <v>0</v>
      </c>
      <c r="VJK16" s="6">
        <f t="shared" si="501"/>
        <v>0</v>
      </c>
      <c r="VJL16" s="6">
        <f t="shared" si="501"/>
        <v>0</v>
      </c>
      <c r="VJM16" s="6">
        <f t="shared" si="501"/>
        <v>0</v>
      </c>
      <c r="VJN16" s="6">
        <f t="shared" si="501"/>
        <v>0</v>
      </c>
      <c r="VJO16" s="6">
        <f t="shared" si="501"/>
        <v>0</v>
      </c>
      <c r="VJP16" s="6">
        <f t="shared" si="501"/>
        <v>0</v>
      </c>
      <c r="VJQ16" s="6">
        <f t="shared" si="501"/>
        <v>0</v>
      </c>
      <c r="VJR16" s="6">
        <f t="shared" si="501"/>
        <v>0</v>
      </c>
      <c r="VJS16" s="6">
        <f t="shared" si="501"/>
        <v>0</v>
      </c>
      <c r="VJT16" s="6">
        <f t="shared" si="501"/>
        <v>0</v>
      </c>
      <c r="VJU16" s="6">
        <f t="shared" si="501"/>
        <v>0</v>
      </c>
      <c r="VJV16" s="6">
        <f t="shared" si="501"/>
        <v>0</v>
      </c>
      <c r="VJW16" s="6">
        <f t="shared" si="501"/>
        <v>0</v>
      </c>
      <c r="VJX16" s="6">
        <f t="shared" si="501"/>
        <v>0</v>
      </c>
      <c r="VJY16" s="6">
        <f t="shared" si="501"/>
        <v>0</v>
      </c>
      <c r="VJZ16" s="6">
        <f t="shared" si="501"/>
        <v>0</v>
      </c>
      <c r="VKA16" s="6">
        <f t="shared" si="501"/>
        <v>0</v>
      </c>
      <c r="VKB16" s="6">
        <f t="shared" si="501"/>
        <v>0</v>
      </c>
      <c r="VKC16" s="6">
        <f t="shared" si="501"/>
        <v>0</v>
      </c>
      <c r="VKD16" s="6">
        <f t="shared" si="501"/>
        <v>0</v>
      </c>
      <c r="VKE16" s="6">
        <f t="shared" si="501"/>
        <v>0</v>
      </c>
      <c r="VKF16" s="6">
        <f t="shared" si="501"/>
        <v>0</v>
      </c>
      <c r="VKG16" s="6">
        <f t="shared" si="501"/>
        <v>0</v>
      </c>
      <c r="VKH16" s="6">
        <f t="shared" si="501"/>
        <v>0</v>
      </c>
      <c r="VKI16" s="6">
        <f t="shared" si="501"/>
        <v>0</v>
      </c>
      <c r="VKJ16" s="6">
        <f t="shared" si="501"/>
        <v>0</v>
      </c>
      <c r="VKK16" s="6">
        <f t="shared" si="501"/>
        <v>0</v>
      </c>
      <c r="VKL16" s="6">
        <f t="shared" si="501"/>
        <v>0</v>
      </c>
      <c r="VKM16" s="6">
        <f t="shared" si="501"/>
        <v>0</v>
      </c>
      <c r="VKN16" s="6">
        <f t="shared" si="501"/>
        <v>0</v>
      </c>
      <c r="VKO16" s="6">
        <f t="shared" si="501"/>
        <v>0</v>
      </c>
      <c r="VKP16" s="6">
        <f t="shared" si="501"/>
        <v>0</v>
      </c>
      <c r="VKQ16" s="6">
        <f t="shared" si="501"/>
        <v>0</v>
      </c>
      <c r="VKR16" s="6">
        <f t="shared" si="501"/>
        <v>0</v>
      </c>
      <c r="VKS16" s="6">
        <f t="shared" si="501"/>
        <v>0</v>
      </c>
      <c r="VKT16" s="6">
        <f t="shared" si="501"/>
        <v>0</v>
      </c>
      <c r="VKU16" s="6">
        <f t="shared" si="501"/>
        <v>0</v>
      </c>
      <c r="VKV16" s="6">
        <f t="shared" si="501"/>
        <v>0</v>
      </c>
      <c r="VKW16" s="6">
        <f t="shared" si="501"/>
        <v>0</v>
      </c>
      <c r="VKX16" s="6">
        <f t="shared" si="501"/>
        <v>0</v>
      </c>
      <c r="VKY16" s="6">
        <f t="shared" si="501"/>
        <v>0</v>
      </c>
      <c r="VKZ16" s="6">
        <f t="shared" si="501"/>
        <v>0</v>
      </c>
      <c r="VLA16" s="6">
        <f t="shared" si="501"/>
        <v>0</v>
      </c>
      <c r="VLB16" s="6">
        <f t="shared" si="501"/>
        <v>0</v>
      </c>
      <c r="VLC16" s="6">
        <f t="shared" si="501"/>
        <v>0</v>
      </c>
      <c r="VLD16" s="6">
        <f t="shared" ref="VLD16:VNO16" si="502">+VLD13+VLD14+VLD15</f>
        <v>0</v>
      </c>
      <c r="VLE16" s="6">
        <f t="shared" si="502"/>
        <v>0</v>
      </c>
      <c r="VLF16" s="6">
        <f t="shared" si="502"/>
        <v>0</v>
      </c>
      <c r="VLG16" s="6">
        <f t="shared" si="502"/>
        <v>0</v>
      </c>
      <c r="VLH16" s="6">
        <f t="shared" si="502"/>
        <v>0</v>
      </c>
      <c r="VLI16" s="6">
        <f t="shared" si="502"/>
        <v>0</v>
      </c>
      <c r="VLJ16" s="6">
        <f t="shared" si="502"/>
        <v>0</v>
      </c>
      <c r="VLK16" s="6">
        <f t="shared" si="502"/>
        <v>0</v>
      </c>
      <c r="VLL16" s="6">
        <f t="shared" si="502"/>
        <v>0</v>
      </c>
      <c r="VLM16" s="6">
        <f t="shared" si="502"/>
        <v>0</v>
      </c>
      <c r="VLN16" s="6">
        <f t="shared" si="502"/>
        <v>0</v>
      </c>
      <c r="VLO16" s="6">
        <f t="shared" si="502"/>
        <v>0</v>
      </c>
      <c r="VLP16" s="6">
        <f t="shared" si="502"/>
        <v>0</v>
      </c>
      <c r="VLQ16" s="6">
        <f t="shared" si="502"/>
        <v>0</v>
      </c>
      <c r="VLR16" s="6">
        <f t="shared" si="502"/>
        <v>0</v>
      </c>
      <c r="VLS16" s="6">
        <f t="shared" si="502"/>
        <v>0</v>
      </c>
      <c r="VLT16" s="6">
        <f t="shared" si="502"/>
        <v>0</v>
      </c>
      <c r="VLU16" s="6">
        <f t="shared" si="502"/>
        <v>0</v>
      </c>
      <c r="VLV16" s="6">
        <f t="shared" si="502"/>
        <v>0</v>
      </c>
      <c r="VLW16" s="6">
        <f t="shared" si="502"/>
        <v>0</v>
      </c>
      <c r="VLX16" s="6">
        <f t="shared" si="502"/>
        <v>0</v>
      </c>
      <c r="VLY16" s="6">
        <f t="shared" si="502"/>
        <v>0</v>
      </c>
      <c r="VLZ16" s="6">
        <f t="shared" si="502"/>
        <v>0</v>
      </c>
      <c r="VMA16" s="6">
        <f t="shared" si="502"/>
        <v>0</v>
      </c>
      <c r="VMB16" s="6">
        <f t="shared" si="502"/>
        <v>0</v>
      </c>
      <c r="VMC16" s="6">
        <f t="shared" si="502"/>
        <v>0</v>
      </c>
      <c r="VMD16" s="6">
        <f t="shared" si="502"/>
        <v>0</v>
      </c>
      <c r="VME16" s="6">
        <f t="shared" si="502"/>
        <v>0</v>
      </c>
      <c r="VMF16" s="6">
        <f t="shared" si="502"/>
        <v>0</v>
      </c>
      <c r="VMG16" s="6">
        <f t="shared" si="502"/>
        <v>0</v>
      </c>
      <c r="VMH16" s="6">
        <f t="shared" si="502"/>
        <v>0</v>
      </c>
      <c r="VMI16" s="6">
        <f t="shared" si="502"/>
        <v>0</v>
      </c>
      <c r="VMJ16" s="6">
        <f t="shared" si="502"/>
        <v>0</v>
      </c>
      <c r="VMK16" s="6">
        <f t="shared" si="502"/>
        <v>0</v>
      </c>
      <c r="VML16" s="6">
        <f t="shared" si="502"/>
        <v>0</v>
      </c>
      <c r="VMM16" s="6">
        <f t="shared" si="502"/>
        <v>0</v>
      </c>
      <c r="VMN16" s="6">
        <f t="shared" si="502"/>
        <v>0</v>
      </c>
      <c r="VMO16" s="6">
        <f t="shared" si="502"/>
        <v>0</v>
      </c>
      <c r="VMP16" s="6">
        <f t="shared" si="502"/>
        <v>0</v>
      </c>
      <c r="VMQ16" s="6">
        <f t="shared" si="502"/>
        <v>0</v>
      </c>
      <c r="VMR16" s="6">
        <f t="shared" si="502"/>
        <v>0</v>
      </c>
      <c r="VMS16" s="6">
        <f t="shared" si="502"/>
        <v>0</v>
      </c>
      <c r="VMT16" s="6">
        <f t="shared" si="502"/>
        <v>0</v>
      </c>
      <c r="VMU16" s="6">
        <f t="shared" si="502"/>
        <v>0</v>
      </c>
      <c r="VMV16" s="6">
        <f t="shared" si="502"/>
        <v>0</v>
      </c>
      <c r="VMW16" s="6">
        <f t="shared" si="502"/>
        <v>0</v>
      </c>
      <c r="VMX16" s="6">
        <f t="shared" si="502"/>
        <v>0</v>
      </c>
      <c r="VMY16" s="6">
        <f t="shared" si="502"/>
        <v>0</v>
      </c>
      <c r="VMZ16" s="6">
        <f t="shared" si="502"/>
        <v>0</v>
      </c>
      <c r="VNA16" s="6">
        <f t="shared" si="502"/>
        <v>0</v>
      </c>
      <c r="VNB16" s="6">
        <f t="shared" si="502"/>
        <v>0</v>
      </c>
      <c r="VNC16" s="6">
        <f t="shared" si="502"/>
        <v>0</v>
      </c>
      <c r="VND16" s="6">
        <f t="shared" si="502"/>
        <v>0</v>
      </c>
      <c r="VNE16" s="6">
        <f t="shared" si="502"/>
        <v>0</v>
      </c>
      <c r="VNF16" s="6">
        <f t="shared" si="502"/>
        <v>0</v>
      </c>
      <c r="VNG16" s="6">
        <f t="shared" si="502"/>
        <v>0</v>
      </c>
      <c r="VNH16" s="6">
        <f t="shared" si="502"/>
        <v>0</v>
      </c>
      <c r="VNI16" s="6">
        <f t="shared" si="502"/>
        <v>0</v>
      </c>
      <c r="VNJ16" s="6">
        <f t="shared" si="502"/>
        <v>0</v>
      </c>
      <c r="VNK16" s="6">
        <f t="shared" si="502"/>
        <v>0</v>
      </c>
      <c r="VNL16" s="6">
        <f t="shared" si="502"/>
        <v>0</v>
      </c>
      <c r="VNM16" s="6">
        <f t="shared" si="502"/>
        <v>0</v>
      </c>
      <c r="VNN16" s="6">
        <f t="shared" si="502"/>
        <v>0</v>
      </c>
      <c r="VNO16" s="6">
        <f t="shared" si="502"/>
        <v>0</v>
      </c>
      <c r="VNP16" s="6">
        <f t="shared" ref="VNP16:VQA16" si="503">+VNP13+VNP14+VNP15</f>
        <v>0</v>
      </c>
      <c r="VNQ16" s="6">
        <f t="shared" si="503"/>
        <v>0</v>
      </c>
      <c r="VNR16" s="6">
        <f t="shared" si="503"/>
        <v>0</v>
      </c>
      <c r="VNS16" s="6">
        <f t="shared" si="503"/>
        <v>0</v>
      </c>
      <c r="VNT16" s="6">
        <f t="shared" si="503"/>
        <v>0</v>
      </c>
      <c r="VNU16" s="6">
        <f t="shared" si="503"/>
        <v>0</v>
      </c>
      <c r="VNV16" s="6">
        <f t="shared" si="503"/>
        <v>0</v>
      </c>
      <c r="VNW16" s="6">
        <f t="shared" si="503"/>
        <v>0</v>
      </c>
      <c r="VNX16" s="6">
        <f t="shared" si="503"/>
        <v>0</v>
      </c>
      <c r="VNY16" s="6">
        <f t="shared" si="503"/>
        <v>0</v>
      </c>
      <c r="VNZ16" s="6">
        <f t="shared" si="503"/>
        <v>0</v>
      </c>
      <c r="VOA16" s="6">
        <f t="shared" si="503"/>
        <v>0</v>
      </c>
      <c r="VOB16" s="6">
        <f t="shared" si="503"/>
        <v>0</v>
      </c>
      <c r="VOC16" s="6">
        <f t="shared" si="503"/>
        <v>0</v>
      </c>
      <c r="VOD16" s="6">
        <f t="shared" si="503"/>
        <v>0</v>
      </c>
      <c r="VOE16" s="6">
        <f t="shared" si="503"/>
        <v>0</v>
      </c>
      <c r="VOF16" s="6">
        <f t="shared" si="503"/>
        <v>0</v>
      </c>
      <c r="VOG16" s="6">
        <f t="shared" si="503"/>
        <v>0</v>
      </c>
      <c r="VOH16" s="6">
        <f t="shared" si="503"/>
        <v>0</v>
      </c>
      <c r="VOI16" s="6">
        <f t="shared" si="503"/>
        <v>0</v>
      </c>
      <c r="VOJ16" s="6">
        <f t="shared" si="503"/>
        <v>0</v>
      </c>
      <c r="VOK16" s="6">
        <f t="shared" si="503"/>
        <v>0</v>
      </c>
      <c r="VOL16" s="6">
        <f t="shared" si="503"/>
        <v>0</v>
      </c>
      <c r="VOM16" s="6">
        <f t="shared" si="503"/>
        <v>0</v>
      </c>
      <c r="VON16" s="6">
        <f t="shared" si="503"/>
        <v>0</v>
      </c>
      <c r="VOO16" s="6">
        <f t="shared" si="503"/>
        <v>0</v>
      </c>
      <c r="VOP16" s="6">
        <f t="shared" si="503"/>
        <v>0</v>
      </c>
      <c r="VOQ16" s="6">
        <f t="shared" si="503"/>
        <v>0</v>
      </c>
      <c r="VOR16" s="6">
        <f t="shared" si="503"/>
        <v>0</v>
      </c>
      <c r="VOS16" s="6">
        <f t="shared" si="503"/>
        <v>0</v>
      </c>
      <c r="VOT16" s="6">
        <f t="shared" si="503"/>
        <v>0</v>
      </c>
      <c r="VOU16" s="6">
        <f t="shared" si="503"/>
        <v>0</v>
      </c>
      <c r="VOV16" s="6">
        <f t="shared" si="503"/>
        <v>0</v>
      </c>
      <c r="VOW16" s="6">
        <f t="shared" si="503"/>
        <v>0</v>
      </c>
      <c r="VOX16" s="6">
        <f t="shared" si="503"/>
        <v>0</v>
      </c>
      <c r="VOY16" s="6">
        <f t="shared" si="503"/>
        <v>0</v>
      </c>
      <c r="VOZ16" s="6">
        <f t="shared" si="503"/>
        <v>0</v>
      </c>
      <c r="VPA16" s="6">
        <f t="shared" si="503"/>
        <v>0</v>
      </c>
      <c r="VPB16" s="6">
        <f t="shared" si="503"/>
        <v>0</v>
      </c>
      <c r="VPC16" s="6">
        <f t="shared" si="503"/>
        <v>0</v>
      </c>
      <c r="VPD16" s="6">
        <f t="shared" si="503"/>
        <v>0</v>
      </c>
      <c r="VPE16" s="6">
        <f t="shared" si="503"/>
        <v>0</v>
      </c>
      <c r="VPF16" s="6">
        <f t="shared" si="503"/>
        <v>0</v>
      </c>
      <c r="VPG16" s="6">
        <f t="shared" si="503"/>
        <v>0</v>
      </c>
      <c r="VPH16" s="6">
        <f t="shared" si="503"/>
        <v>0</v>
      </c>
      <c r="VPI16" s="6">
        <f t="shared" si="503"/>
        <v>0</v>
      </c>
      <c r="VPJ16" s="6">
        <f t="shared" si="503"/>
        <v>0</v>
      </c>
      <c r="VPK16" s="6">
        <f t="shared" si="503"/>
        <v>0</v>
      </c>
      <c r="VPL16" s="6">
        <f t="shared" si="503"/>
        <v>0</v>
      </c>
      <c r="VPM16" s="6">
        <f t="shared" si="503"/>
        <v>0</v>
      </c>
      <c r="VPN16" s="6">
        <f t="shared" si="503"/>
        <v>0</v>
      </c>
      <c r="VPO16" s="6">
        <f t="shared" si="503"/>
        <v>0</v>
      </c>
      <c r="VPP16" s="6">
        <f t="shared" si="503"/>
        <v>0</v>
      </c>
      <c r="VPQ16" s="6">
        <f t="shared" si="503"/>
        <v>0</v>
      </c>
      <c r="VPR16" s="6">
        <f t="shared" si="503"/>
        <v>0</v>
      </c>
      <c r="VPS16" s="6">
        <f t="shared" si="503"/>
        <v>0</v>
      </c>
      <c r="VPT16" s="6">
        <f t="shared" si="503"/>
        <v>0</v>
      </c>
      <c r="VPU16" s="6">
        <f t="shared" si="503"/>
        <v>0</v>
      </c>
      <c r="VPV16" s="6">
        <f t="shared" si="503"/>
        <v>0</v>
      </c>
      <c r="VPW16" s="6">
        <f t="shared" si="503"/>
        <v>0</v>
      </c>
      <c r="VPX16" s="6">
        <f t="shared" si="503"/>
        <v>0</v>
      </c>
      <c r="VPY16" s="6">
        <f t="shared" si="503"/>
        <v>0</v>
      </c>
      <c r="VPZ16" s="6">
        <f t="shared" si="503"/>
        <v>0</v>
      </c>
      <c r="VQA16" s="6">
        <f t="shared" si="503"/>
        <v>0</v>
      </c>
      <c r="VQB16" s="6">
        <f t="shared" ref="VQB16:VSM16" si="504">+VQB13+VQB14+VQB15</f>
        <v>0</v>
      </c>
      <c r="VQC16" s="6">
        <f t="shared" si="504"/>
        <v>0</v>
      </c>
      <c r="VQD16" s="6">
        <f t="shared" si="504"/>
        <v>0</v>
      </c>
      <c r="VQE16" s="6">
        <f t="shared" si="504"/>
        <v>0</v>
      </c>
      <c r="VQF16" s="6">
        <f t="shared" si="504"/>
        <v>0</v>
      </c>
      <c r="VQG16" s="6">
        <f t="shared" si="504"/>
        <v>0</v>
      </c>
      <c r="VQH16" s="6">
        <f t="shared" si="504"/>
        <v>0</v>
      </c>
      <c r="VQI16" s="6">
        <f t="shared" si="504"/>
        <v>0</v>
      </c>
      <c r="VQJ16" s="6">
        <f t="shared" si="504"/>
        <v>0</v>
      </c>
      <c r="VQK16" s="6">
        <f t="shared" si="504"/>
        <v>0</v>
      </c>
      <c r="VQL16" s="6">
        <f t="shared" si="504"/>
        <v>0</v>
      </c>
      <c r="VQM16" s="6">
        <f t="shared" si="504"/>
        <v>0</v>
      </c>
      <c r="VQN16" s="6">
        <f t="shared" si="504"/>
        <v>0</v>
      </c>
      <c r="VQO16" s="6">
        <f t="shared" si="504"/>
        <v>0</v>
      </c>
      <c r="VQP16" s="6">
        <f t="shared" si="504"/>
        <v>0</v>
      </c>
      <c r="VQQ16" s="6">
        <f t="shared" si="504"/>
        <v>0</v>
      </c>
      <c r="VQR16" s="6">
        <f t="shared" si="504"/>
        <v>0</v>
      </c>
      <c r="VQS16" s="6">
        <f t="shared" si="504"/>
        <v>0</v>
      </c>
      <c r="VQT16" s="6">
        <f t="shared" si="504"/>
        <v>0</v>
      </c>
      <c r="VQU16" s="6">
        <f t="shared" si="504"/>
        <v>0</v>
      </c>
      <c r="VQV16" s="6">
        <f t="shared" si="504"/>
        <v>0</v>
      </c>
      <c r="VQW16" s="6">
        <f t="shared" si="504"/>
        <v>0</v>
      </c>
      <c r="VQX16" s="6">
        <f t="shared" si="504"/>
        <v>0</v>
      </c>
      <c r="VQY16" s="6">
        <f t="shared" si="504"/>
        <v>0</v>
      </c>
      <c r="VQZ16" s="6">
        <f t="shared" si="504"/>
        <v>0</v>
      </c>
      <c r="VRA16" s="6">
        <f t="shared" si="504"/>
        <v>0</v>
      </c>
      <c r="VRB16" s="6">
        <f t="shared" si="504"/>
        <v>0</v>
      </c>
      <c r="VRC16" s="6">
        <f t="shared" si="504"/>
        <v>0</v>
      </c>
      <c r="VRD16" s="6">
        <f t="shared" si="504"/>
        <v>0</v>
      </c>
      <c r="VRE16" s="6">
        <f t="shared" si="504"/>
        <v>0</v>
      </c>
      <c r="VRF16" s="6">
        <f t="shared" si="504"/>
        <v>0</v>
      </c>
      <c r="VRG16" s="6">
        <f t="shared" si="504"/>
        <v>0</v>
      </c>
      <c r="VRH16" s="6">
        <f t="shared" si="504"/>
        <v>0</v>
      </c>
      <c r="VRI16" s="6">
        <f t="shared" si="504"/>
        <v>0</v>
      </c>
      <c r="VRJ16" s="6">
        <f t="shared" si="504"/>
        <v>0</v>
      </c>
      <c r="VRK16" s="6">
        <f t="shared" si="504"/>
        <v>0</v>
      </c>
      <c r="VRL16" s="6">
        <f t="shared" si="504"/>
        <v>0</v>
      </c>
      <c r="VRM16" s="6">
        <f t="shared" si="504"/>
        <v>0</v>
      </c>
      <c r="VRN16" s="6">
        <f t="shared" si="504"/>
        <v>0</v>
      </c>
      <c r="VRO16" s="6">
        <f t="shared" si="504"/>
        <v>0</v>
      </c>
      <c r="VRP16" s="6">
        <f t="shared" si="504"/>
        <v>0</v>
      </c>
      <c r="VRQ16" s="6">
        <f t="shared" si="504"/>
        <v>0</v>
      </c>
      <c r="VRR16" s="6">
        <f t="shared" si="504"/>
        <v>0</v>
      </c>
      <c r="VRS16" s="6">
        <f t="shared" si="504"/>
        <v>0</v>
      </c>
      <c r="VRT16" s="6">
        <f t="shared" si="504"/>
        <v>0</v>
      </c>
      <c r="VRU16" s="6">
        <f t="shared" si="504"/>
        <v>0</v>
      </c>
      <c r="VRV16" s="6">
        <f t="shared" si="504"/>
        <v>0</v>
      </c>
      <c r="VRW16" s="6">
        <f t="shared" si="504"/>
        <v>0</v>
      </c>
      <c r="VRX16" s="6">
        <f t="shared" si="504"/>
        <v>0</v>
      </c>
      <c r="VRY16" s="6">
        <f t="shared" si="504"/>
        <v>0</v>
      </c>
      <c r="VRZ16" s="6">
        <f t="shared" si="504"/>
        <v>0</v>
      </c>
      <c r="VSA16" s="6">
        <f t="shared" si="504"/>
        <v>0</v>
      </c>
      <c r="VSB16" s="6">
        <f t="shared" si="504"/>
        <v>0</v>
      </c>
      <c r="VSC16" s="6">
        <f t="shared" si="504"/>
        <v>0</v>
      </c>
      <c r="VSD16" s="6">
        <f t="shared" si="504"/>
        <v>0</v>
      </c>
      <c r="VSE16" s="6">
        <f t="shared" si="504"/>
        <v>0</v>
      </c>
      <c r="VSF16" s="6">
        <f t="shared" si="504"/>
        <v>0</v>
      </c>
      <c r="VSG16" s="6">
        <f t="shared" si="504"/>
        <v>0</v>
      </c>
      <c r="VSH16" s="6">
        <f t="shared" si="504"/>
        <v>0</v>
      </c>
      <c r="VSI16" s="6">
        <f t="shared" si="504"/>
        <v>0</v>
      </c>
      <c r="VSJ16" s="6">
        <f t="shared" si="504"/>
        <v>0</v>
      </c>
      <c r="VSK16" s="6">
        <f t="shared" si="504"/>
        <v>0</v>
      </c>
      <c r="VSL16" s="6">
        <f t="shared" si="504"/>
        <v>0</v>
      </c>
      <c r="VSM16" s="6">
        <f t="shared" si="504"/>
        <v>0</v>
      </c>
      <c r="VSN16" s="6">
        <f t="shared" ref="VSN16:VUY16" si="505">+VSN13+VSN14+VSN15</f>
        <v>0</v>
      </c>
      <c r="VSO16" s="6">
        <f t="shared" si="505"/>
        <v>0</v>
      </c>
      <c r="VSP16" s="6">
        <f t="shared" si="505"/>
        <v>0</v>
      </c>
      <c r="VSQ16" s="6">
        <f t="shared" si="505"/>
        <v>0</v>
      </c>
      <c r="VSR16" s="6">
        <f t="shared" si="505"/>
        <v>0</v>
      </c>
      <c r="VSS16" s="6">
        <f t="shared" si="505"/>
        <v>0</v>
      </c>
      <c r="VST16" s="6">
        <f t="shared" si="505"/>
        <v>0</v>
      </c>
      <c r="VSU16" s="6">
        <f t="shared" si="505"/>
        <v>0</v>
      </c>
      <c r="VSV16" s="6">
        <f t="shared" si="505"/>
        <v>0</v>
      </c>
      <c r="VSW16" s="6">
        <f t="shared" si="505"/>
        <v>0</v>
      </c>
      <c r="VSX16" s="6">
        <f t="shared" si="505"/>
        <v>0</v>
      </c>
      <c r="VSY16" s="6">
        <f t="shared" si="505"/>
        <v>0</v>
      </c>
      <c r="VSZ16" s="6">
        <f t="shared" si="505"/>
        <v>0</v>
      </c>
      <c r="VTA16" s="6">
        <f t="shared" si="505"/>
        <v>0</v>
      </c>
      <c r="VTB16" s="6">
        <f t="shared" si="505"/>
        <v>0</v>
      </c>
      <c r="VTC16" s="6">
        <f t="shared" si="505"/>
        <v>0</v>
      </c>
      <c r="VTD16" s="6">
        <f t="shared" si="505"/>
        <v>0</v>
      </c>
      <c r="VTE16" s="6">
        <f t="shared" si="505"/>
        <v>0</v>
      </c>
      <c r="VTF16" s="6">
        <f t="shared" si="505"/>
        <v>0</v>
      </c>
      <c r="VTG16" s="6">
        <f t="shared" si="505"/>
        <v>0</v>
      </c>
      <c r="VTH16" s="6">
        <f t="shared" si="505"/>
        <v>0</v>
      </c>
      <c r="VTI16" s="6">
        <f t="shared" si="505"/>
        <v>0</v>
      </c>
      <c r="VTJ16" s="6">
        <f t="shared" si="505"/>
        <v>0</v>
      </c>
      <c r="VTK16" s="6">
        <f t="shared" si="505"/>
        <v>0</v>
      </c>
      <c r="VTL16" s="6">
        <f t="shared" si="505"/>
        <v>0</v>
      </c>
      <c r="VTM16" s="6">
        <f t="shared" si="505"/>
        <v>0</v>
      </c>
      <c r="VTN16" s="6">
        <f t="shared" si="505"/>
        <v>0</v>
      </c>
      <c r="VTO16" s="6">
        <f t="shared" si="505"/>
        <v>0</v>
      </c>
      <c r="VTP16" s="6">
        <f t="shared" si="505"/>
        <v>0</v>
      </c>
      <c r="VTQ16" s="6">
        <f t="shared" si="505"/>
        <v>0</v>
      </c>
      <c r="VTR16" s="6">
        <f t="shared" si="505"/>
        <v>0</v>
      </c>
      <c r="VTS16" s="6">
        <f t="shared" si="505"/>
        <v>0</v>
      </c>
      <c r="VTT16" s="6">
        <f t="shared" si="505"/>
        <v>0</v>
      </c>
      <c r="VTU16" s="6">
        <f t="shared" si="505"/>
        <v>0</v>
      </c>
      <c r="VTV16" s="6">
        <f t="shared" si="505"/>
        <v>0</v>
      </c>
      <c r="VTW16" s="6">
        <f t="shared" si="505"/>
        <v>0</v>
      </c>
      <c r="VTX16" s="6">
        <f t="shared" si="505"/>
        <v>0</v>
      </c>
      <c r="VTY16" s="6">
        <f t="shared" si="505"/>
        <v>0</v>
      </c>
      <c r="VTZ16" s="6">
        <f t="shared" si="505"/>
        <v>0</v>
      </c>
      <c r="VUA16" s="6">
        <f t="shared" si="505"/>
        <v>0</v>
      </c>
      <c r="VUB16" s="6">
        <f t="shared" si="505"/>
        <v>0</v>
      </c>
      <c r="VUC16" s="6">
        <f t="shared" si="505"/>
        <v>0</v>
      </c>
      <c r="VUD16" s="6">
        <f t="shared" si="505"/>
        <v>0</v>
      </c>
      <c r="VUE16" s="6">
        <f t="shared" si="505"/>
        <v>0</v>
      </c>
      <c r="VUF16" s="6">
        <f t="shared" si="505"/>
        <v>0</v>
      </c>
      <c r="VUG16" s="6">
        <f t="shared" si="505"/>
        <v>0</v>
      </c>
      <c r="VUH16" s="6">
        <f t="shared" si="505"/>
        <v>0</v>
      </c>
      <c r="VUI16" s="6">
        <f t="shared" si="505"/>
        <v>0</v>
      </c>
      <c r="VUJ16" s="6">
        <f t="shared" si="505"/>
        <v>0</v>
      </c>
      <c r="VUK16" s="6">
        <f t="shared" si="505"/>
        <v>0</v>
      </c>
      <c r="VUL16" s="6">
        <f t="shared" si="505"/>
        <v>0</v>
      </c>
      <c r="VUM16" s="6">
        <f t="shared" si="505"/>
        <v>0</v>
      </c>
      <c r="VUN16" s="6">
        <f t="shared" si="505"/>
        <v>0</v>
      </c>
      <c r="VUO16" s="6">
        <f t="shared" si="505"/>
        <v>0</v>
      </c>
      <c r="VUP16" s="6">
        <f t="shared" si="505"/>
        <v>0</v>
      </c>
      <c r="VUQ16" s="6">
        <f t="shared" si="505"/>
        <v>0</v>
      </c>
      <c r="VUR16" s="6">
        <f t="shared" si="505"/>
        <v>0</v>
      </c>
      <c r="VUS16" s="6">
        <f t="shared" si="505"/>
        <v>0</v>
      </c>
      <c r="VUT16" s="6">
        <f t="shared" si="505"/>
        <v>0</v>
      </c>
      <c r="VUU16" s="6">
        <f t="shared" si="505"/>
        <v>0</v>
      </c>
      <c r="VUV16" s="6">
        <f t="shared" si="505"/>
        <v>0</v>
      </c>
      <c r="VUW16" s="6">
        <f t="shared" si="505"/>
        <v>0</v>
      </c>
      <c r="VUX16" s="6">
        <f t="shared" si="505"/>
        <v>0</v>
      </c>
      <c r="VUY16" s="6">
        <f t="shared" si="505"/>
        <v>0</v>
      </c>
      <c r="VUZ16" s="6">
        <f t="shared" ref="VUZ16:VXK16" si="506">+VUZ13+VUZ14+VUZ15</f>
        <v>0</v>
      </c>
      <c r="VVA16" s="6">
        <f t="shared" si="506"/>
        <v>0</v>
      </c>
      <c r="VVB16" s="6">
        <f t="shared" si="506"/>
        <v>0</v>
      </c>
      <c r="VVC16" s="6">
        <f t="shared" si="506"/>
        <v>0</v>
      </c>
      <c r="VVD16" s="6">
        <f t="shared" si="506"/>
        <v>0</v>
      </c>
      <c r="VVE16" s="6">
        <f t="shared" si="506"/>
        <v>0</v>
      </c>
      <c r="VVF16" s="6">
        <f t="shared" si="506"/>
        <v>0</v>
      </c>
      <c r="VVG16" s="6">
        <f t="shared" si="506"/>
        <v>0</v>
      </c>
      <c r="VVH16" s="6">
        <f t="shared" si="506"/>
        <v>0</v>
      </c>
      <c r="VVI16" s="6">
        <f t="shared" si="506"/>
        <v>0</v>
      </c>
      <c r="VVJ16" s="6">
        <f t="shared" si="506"/>
        <v>0</v>
      </c>
      <c r="VVK16" s="6">
        <f t="shared" si="506"/>
        <v>0</v>
      </c>
      <c r="VVL16" s="6">
        <f t="shared" si="506"/>
        <v>0</v>
      </c>
      <c r="VVM16" s="6">
        <f t="shared" si="506"/>
        <v>0</v>
      </c>
      <c r="VVN16" s="6">
        <f t="shared" si="506"/>
        <v>0</v>
      </c>
      <c r="VVO16" s="6">
        <f t="shared" si="506"/>
        <v>0</v>
      </c>
      <c r="VVP16" s="6">
        <f t="shared" si="506"/>
        <v>0</v>
      </c>
      <c r="VVQ16" s="6">
        <f t="shared" si="506"/>
        <v>0</v>
      </c>
      <c r="VVR16" s="6">
        <f t="shared" si="506"/>
        <v>0</v>
      </c>
      <c r="VVS16" s="6">
        <f t="shared" si="506"/>
        <v>0</v>
      </c>
      <c r="VVT16" s="6">
        <f t="shared" si="506"/>
        <v>0</v>
      </c>
      <c r="VVU16" s="6">
        <f t="shared" si="506"/>
        <v>0</v>
      </c>
      <c r="VVV16" s="6">
        <f t="shared" si="506"/>
        <v>0</v>
      </c>
      <c r="VVW16" s="6">
        <f t="shared" si="506"/>
        <v>0</v>
      </c>
      <c r="VVX16" s="6">
        <f t="shared" si="506"/>
        <v>0</v>
      </c>
      <c r="VVY16" s="6">
        <f t="shared" si="506"/>
        <v>0</v>
      </c>
      <c r="VVZ16" s="6">
        <f t="shared" si="506"/>
        <v>0</v>
      </c>
      <c r="VWA16" s="6">
        <f t="shared" si="506"/>
        <v>0</v>
      </c>
      <c r="VWB16" s="6">
        <f t="shared" si="506"/>
        <v>0</v>
      </c>
      <c r="VWC16" s="6">
        <f t="shared" si="506"/>
        <v>0</v>
      </c>
      <c r="VWD16" s="6">
        <f t="shared" si="506"/>
        <v>0</v>
      </c>
      <c r="VWE16" s="6">
        <f t="shared" si="506"/>
        <v>0</v>
      </c>
      <c r="VWF16" s="6">
        <f t="shared" si="506"/>
        <v>0</v>
      </c>
      <c r="VWG16" s="6">
        <f t="shared" si="506"/>
        <v>0</v>
      </c>
      <c r="VWH16" s="6">
        <f t="shared" si="506"/>
        <v>0</v>
      </c>
      <c r="VWI16" s="6">
        <f t="shared" si="506"/>
        <v>0</v>
      </c>
      <c r="VWJ16" s="6">
        <f t="shared" si="506"/>
        <v>0</v>
      </c>
      <c r="VWK16" s="6">
        <f t="shared" si="506"/>
        <v>0</v>
      </c>
      <c r="VWL16" s="6">
        <f t="shared" si="506"/>
        <v>0</v>
      </c>
      <c r="VWM16" s="6">
        <f t="shared" si="506"/>
        <v>0</v>
      </c>
      <c r="VWN16" s="6">
        <f t="shared" si="506"/>
        <v>0</v>
      </c>
      <c r="VWO16" s="6">
        <f t="shared" si="506"/>
        <v>0</v>
      </c>
      <c r="VWP16" s="6">
        <f t="shared" si="506"/>
        <v>0</v>
      </c>
      <c r="VWQ16" s="6">
        <f t="shared" si="506"/>
        <v>0</v>
      </c>
      <c r="VWR16" s="6">
        <f t="shared" si="506"/>
        <v>0</v>
      </c>
      <c r="VWS16" s="6">
        <f t="shared" si="506"/>
        <v>0</v>
      </c>
      <c r="VWT16" s="6">
        <f t="shared" si="506"/>
        <v>0</v>
      </c>
      <c r="VWU16" s="6">
        <f t="shared" si="506"/>
        <v>0</v>
      </c>
      <c r="VWV16" s="6">
        <f t="shared" si="506"/>
        <v>0</v>
      </c>
      <c r="VWW16" s="6">
        <f t="shared" si="506"/>
        <v>0</v>
      </c>
      <c r="VWX16" s="6">
        <f t="shared" si="506"/>
        <v>0</v>
      </c>
      <c r="VWY16" s="6">
        <f t="shared" si="506"/>
        <v>0</v>
      </c>
      <c r="VWZ16" s="6">
        <f t="shared" si="506"/>
        <v>0</v>
      </c>
      <c r="VXA16" s="6">
        <f t="shared" si="506"/>
        <v>0</v>
      </c>
      <c r="VXB16" s="6">
        <f t="shared" si="506"/>
        <v>0</v>
      </c>
      <c r="VXC16" s="6">
        <f t="shared" si="506"/>
        <v>0</v>
      </c>
      <c r="VXD16" s="6">
        <f t="shared" si="506"/>
        <v>0</v>
      </c>
      <c r="VXE16" s="6">
        <f t="shared" si="506"/>
        <v>0</v>
      </c>
      <c r="VXF16" s="6">
        <f t="shared" si="506"/>
        <v>0</v>
      </c>
      <c r="VXG16" s="6">
        <f t="shared" si="506"/>
        <v>0</v>
      </c>
      <c r="VXH16" s="6">
        <f t="shared" si="506"/>
        <v>0</v>
      </c>
      <c r="VXI16" s="6">
        <f t="shared" si="506"/>
        <v>0</v>
      </c>
      <c r="VXJ16" s="6">
        <f t="shared" si="506"/>
        <v>0</v>
      </c>
      <c r="VXK16" s="6">
        <f t="shared" si="506"/>
        <v>0</v>
      </c>
      <c r="VXL16" s="6">
        <f t="shared" ref="VXL16:VZW16" si="507">+VXL13+VXL14+VXL15</f>
        <v>0</v>
      </c>
      <c r="VXM16" s="6">
        <f t="shared" si="507"/>
        <v>0</v>
      </c>
      <c r="VXN16" s="6">
        <f t="shared" si="507"/>
        <v>0</v>
      </c>
      <c r="VXO16" s="6">
        <f t="shared" si="507"/>
        <v>0</v>
      </c>
      <c r="VXP16" s="6">
        <f t="shared" si="507"/>
        <v>0</v>
      </c>
      <c r="VXQ16" s="6">
        <f t="shared" si="507"/>
        <v>0</v>
      </c>
      <c r="VXR16" s="6">
        <f t="shared" si="507"/>
        <v>0</v>
      </c>
      <c r="VXS16" s="6">
        <f t="shared" si="507"/>
        <v>0</v>
      </c>
      <c r="VXT16" s="6">
        <f t="shared" si="507"/>
        <v>0</v>
      </c>
      <c r="VXU16" s="6">
        <f t="shared" si="507"/>
        <v>0</v>
      </c>
      <c r="VXV16" s="6">
        <f t="shared" si="507"/>
        <v>0</v>
      </c>
      <c r="VXW16" s="6">
        <f t="shared" si="507"/>
        <v>0</v>
      </c>
      <c r="VXX16" s="6">
        <f t="shared" si="507"/>
        <v>0</v>
      </c>
      <c r="VXY16" s="6">
        <f t="shared" si="507"/>
        <v>0</v>
      </c>
      <c r="VXZ16" s="6">
        <f t="shared" si="507"/>
        <v>0</v>
      </c>
      <c r="VYA16" s="6">
        <f t="shared" si="507"/>
        <v>0</v>
      </c>
      <c r="VYB16" s="6">
        <f t="shared" si="507"/>
        <v>0</v>
      </c>
      <c r="VYC16" s="6">
        <f t="shared" si="507"/>
        <v>0</v>
      </c>
      <c r="VYD16" s="6">
        <f t="shared" si="507"/>
        <v>0</v>
      </c>
      <c r="VYE16" s="6">
        <f t="shared" si="507"/>
        <v>0</v>
      </c>
      <c r="VYF16" s="6">
        <f t="shared" si="507"/>
        <v>0</v>
      </c>
      <c r="VYG16" s="6">
        <f t="shared" si="507"/>
        <v>0</v>
      </c>
      <c r="VYH16" s="6">
        <f t="shared" si="507"/>
        <v>0</v>
      </c>
      <c r="VYI16" s="6">
        <f t="shared" si="507"/>
        <v>0</v>
      </c>
      <c r="VYJ16" s="6">
        <f t="shared" si="507"/>
        <v>0</v>
      </c>
      <c r="VYK16" s="6">
        <f t="shared" si="507"/>
        <v>0</v>
      </c>
      <c r="VYL16" s="6">
        <f t="shared" si="507"/>
        <v>0</v>
      </c>
      <c r="VYM16" s="6">
        <f t="shared" si="507"/>
        <v>0</v>
      </c>
      <c r="VYN16" s="6">
        <f t="shared" si="507"/>
        <v>0</v>
      </c>
      <c r="VYO16" s="6">
        <f t="shared" si="507"/>
        <v>0</v>
      </c>
      <c r="VYP16" s="6">
        <f t="shared" si="507"/>
        <v>0</v>
      </c>
      <c r="VYQ16" s="6">
        <f t="shared" si="507"/>
        <v>0</v>
      </c>
      <c r="VYR16" s="6">
        <f t="shared" si="507"/>
        <v>0</v>
      </c>
      <c r="VYS16" s="6">
        <f t="shared" si="507"/>
        <v>0</v>
      </c>
      <c r="VYT16" s="6">
        <f t="shared" si="507"/>
        <v>0</v>
      </c>
      <c r="VYU16" s="6">
        <f t="shared" si="507"/>
        <v>0</v>
      </c>
      <c r="VYV16" s="6">
        <f t="shared" si="507"/>
        <v>0</v>
      </c>
      <c r="VYW16" s="6">
        <f t="shared" si="507"/>
        <v>0</v>
      </c>
      <c r="VYX16" s="6">
        <f t="shared" si="507"/>
        <v>0</v>
      </c>
      <c r="VYY16" s="6">
        <f t="shared" si="507"/>
        <v>0</v>
      </c>
      <c r="VYZ16" s="6">
        <f t="shared" si="507"/>
        <v>0</v>
      </c>
      <c r="VZA16" s="6">
        <f t="shared" si="507"/>
        <v>0</v>
      </c>
      <c r="VZB16" s="6">
        <f t="shared" si="507"/>
        <v>0</v>
      </c>
      <c r="VZC16" s="6">
        <f t="shared" si="507"/>
        <v>0</v>
      </c>
      <c r="VZD16" s="6">
        <f t="shared" si="507"/>
        <v>0</v>
      </c>
      <c r="VZE16" s="6">
        <f t="shared" si="507"/>
        <v>0</v>
      </c>
      <c r="VZF16" s="6">
        <f t="shared" si="507"/>
        <v>0</v>
      </c>
      <c r="VZG16" s="6">
        <f t="shared" si="507"/>
        <v>0</v>
      </c>
      <c r="VZH16" s="6">
        <f t="shared" si="507"/>
        <v>0</v>
      </c>
      <c r="VZI16" s="6">
        <f t="shared" si="507"/>
        <v>0</v>
      </c>
      <c r="VZJ16" s="6">
        <f t="shared" si="507"/>
        <v>0</v>
      </c>
      <c r="VZK16" s="6">
        <f t="shared" si="507"/>
        <v>0</v>
      </c>
      <c r="VZL16" s="6">
        <f t="shared" si="507"/>
        <v>0</v>
      </c>
      <c r="VZM16" s="6">
        <f t="shared" si="507"/>
        <v>0</v>
      </c>
      <c r="VZN16" s="6">
        <f t="shared" si="507"/>
        <v>0</v>
      </c>
      <c r="VZO16" s="6">
        <f t="shared" si="507"/>
        <v>0</v>
      </c>
      <c r="VZP16" s="6">
        <f t="shared" si="507"/>
        <v>0</v>
      </c>
      <c r="VZQ16" s="6">
        <f t="shared" si="507"/>
        <v>0</v>
      </c>
      <c r="VZR16" s="6">
        <f t="shared" si="507"/>
        <v>0</v>
      </c>
      <c r="VZS16" s="6">
        <f t="shared" si="507"/>
        <v>0</v>
      </c>
      <c r="VZT16" s="6">
        <f t="shared" si="507"/>
        <v>0</v>
      </c>
      <c r="VZU16" s="6">
        <f t="shared" si="507"/>
        <v>0</v>
      </c>
      <c r="VZV16" s="6">
        <f t="shared" si="507"/>
        <v>0</v>
      </c>
      <c r="VZW16" s="6">
        <f t="shared" si="507"/>
        <v>0</v>
      </c>
      <c r="VZX16" s="6">
        <f t="shared" ref="VZX16:WCI16" si="508">+VZX13+VZX14+VZX15</f>
        <v>0</v>
      </c>
      <c r="VZY16" s="6">
        <f t="shared" si="508"/>
        <v>0</v>
      </c>
      <c r="VZZ16" s="6">
        <f t="shared" si="508"/>
        <v>0</v>
      </c>
      <c r="WAA16" s="6">
        <f t="shared" si="508"/>
        <v>0</v>
      </c>
      <c r="WAB16" s="6">
        <f t="shared" si="508"/>
        <v>0</v>
      </c>
      <c r="WAC16" s="6">
        <f t="shared" si="508"/>
        <v>0</v>
      </c>
      <c r="WAD16" s="6">
        <f t="shared" si="508"/>
        <v>0</v>
      </c>
      <c r="WAE16" s="6">
        <f t="shared" si="508"/>
        <v>0</v>
      </c>
      <c r="WAF16" s="6">
        <f t="shared" si="508"/>
        <v>0</v>
      </c>
      <c r="WAG16" s="6">
        <f t="shared" si="508"/>
        <v>0</v>
      </c>
      <c r="WAH16" s="6">
        <f t="shared" si="508"/>
        <v>0</v>
      </c>
      <c r="WAI16" s="6">
        <f t="shared" si="508"/>
        <v>0</v>
      </c>
      <c r="WAJ16" s="6">
        <f t="shared" si="508"/>
        <v>0</v>
      </c>
      <c r="WAK16" s="6">
        <f t="shared" si="508"/>
        <v>0</v>
      </c>
      <c r="WAL16" s="6">
        <f t="shared" si="508"/>
        <v>0</v>
      </c>
      <c r="WAM16" s="6">
        <f t="shared" si="508"/>
        <v>0</v>
      </c>
      <c r="WAN16" s="6">
        <f t="shared" si="508"/>
        <v>0</v>
      </c>
      <c r="WAO16" s="6">
        <f t="shared" si="508"/>
        <v>0</v>
      </c>
      <c r="WAP16" s="6">
        <f t="shared" si="508"/>
        <v>0</v>
      </c>
      <c r="WAQ16" s="6">
        <f t="shared" si="508"/>
        <v>0</v>
      </c>
      <c r="WAR16" s="6">
        <f t="shared" si="508"/>
        <v>0</v>
      </c>
      <c r="WAS16" s="6">
        <f t="shared" si="508"/>
        <v>0</v>
      </c>
      <c r="WAT16" s="6">
        <f t="shared" si="508"/>
        <v>0</v>
      </c>
      <c r="WAU16" s="6">
        <f t="shared" si="508"/>
        <v>0</v>
      </c>
      <c r="WAV16" s="6">
        <f t="shared" si="508"/>
        <v>0</v>
      </c>
      <c r="WAW16" s="6">
        <f t="shared" si="508"/>
        <v>0</v>
      </c>
      <c r="WAX16" s="6">
        <f t="shared" si="508"/>
        <v>0</v>
      </c>
      <c r="WAY16" s="6">
        <f t="shared" si="508"/>
        <v>0</v>
      </c>
      <c r="WAZ16" s="6">
        <f t="shared" si="508"/>
        <v>0</v>
      </c>
      <c r="WBA16" s="6">
        <f t="shared" si="508"/>
        <v>0</v>
      </c>
      <c r="WBB16" s="6">
        <f t="shared" si="508"/>
        <v>0</v>
      </c>
      <c r="WBC16" s="6">
        <f t="shared" si="508"/>
        <v>0</v>
      </c>
      <c r="WBD16" s="6">
        <f t="shared" si="508"/>
        <v>0</v>
      </c>
      <c r="WBE16" s="6">
        <f t="shared" si="508"/>
        <v>0</v>
      </c>
      <c r="WBF16" s="6">
        <f t="shared" si="508"/>
        <v>0</v>
      </c>
      <c r="WBG16" s="6">
        <f t="shared" si="508"/>
        <v>0</v>
      </c>
      <c r="WBH16" s="6">
        <f t="shared" si="508"/>
        <v>0</v>
      </c>
      <c r="WBI16" s="6">
        <f t="shared" si="508"/>
        <v>0</v>
      </c>
      <c r="WBJ16" s="6">
        <f t="shared" si="508"/>
        <v>0</v>
      </c>
      <c r="WBK16" s="6">
        <f t="shared" si="508"/>
        <v>0</v>
      </c>
      <c r="WBL16" s="6">
        <f t="shared" si="508"/>
        <v>0</v>
      </c>
      <c r="WBM16" s="6">
        <f t="shared" si="508"/>
        <v>0</v>
      </c>
      <c r="WBN16" s="6">
        <f t="shared" si="508"/>
        <v>0</v>
      </c>
      <c r="WBO16" s="6">
        <f t="shared" si="508"/>
        <v>0</v>
      </c>
      <c r="WBP16" s="6">
        <f t="shared" si="508"/>
        <v>0</v>
      </c>
      <c r="WBQ16" s="6">
        <f t="shared" si="508"/>
        <v>0</v>
      </c>
      <c r="WBR16" s="6">
        <f t="shared" si="508"/>
        <v>0</v>
      </c>
      <c r="WBS16" s="6">
        <f t="shared" si="508"/>
        <v>0</v>
      </c>
      <c r="WBT16" s="6">
        <f t="shared" si="508"/>
        <v>0</v>
      </c>
      <c r="WBU16" s="6">
        <f t="shared" si="508"/>
        <v>0</v>
      </c>
      <c r="WBV16" s="6">
        <f t="shared" si="508"/>
        <v>0</v>
      </c>
      <c r="WBW16" s="6">
        <f t="shared" si="508"/>
        <v>0</v>
      </c>
      <c r="WBX16" s="6">
        <f t="shared" si="508"/>
        <v>0</v>
      </c>
      <c r="WBY16" s="6">
        <f t="shared" si="508"/>
        <v>0</v>
      </c>
      <c r="WBZ16" s="6">
        <f t="shared" si="508"/>
        <v>0</v>
      </c>
      <c r="WCA16" s="6">
        <f t="shared" si="508"/>
        <v>0</v>
      </c>
      <c r="WCB16" s="6">
        <f t="shared" si="508"/>
        <v>0</v>
      </c>
      <c r="WCC16" s="6">
        <f t="shared" si="508"/>
        <v>0</v>
      </c>
      <c r="WCD16" s="6">
        <f t="shared" si="508"/>
        <v>0</v>
      </c>
      <c r="WCE16" s="6">
        <f t="shared" si="508"/>
        <v>0</v>
      </c>
      <c r="WCF16" s="6">
        <f t="shared" si="508"/>
        <v>0</v>
      </c>
      <c r="WCG16" s="6">
        <f t="shared" si="508"/>
        <v>0</v>
      </c>
      <c r="WCH16" s="6">
        <f t="shared" si="508"/>
        <v>0</v>
      </c>
      <c r="WCI16" s="6">
        <f t="shared" si="508"/>
        <v>0</v>
      </c>
      <c r="WCJ16" s="6">
        <f t="shared" ref="WCJ16:WEU16" si="509">+WCJ13+WCJ14+WCJ15</f>
        <v>0</v>
      </c>
      <c r="WCK16" s="6">
        <f t="shared" si="509"/>
        <v>0</v>
      </c>
      <c r="WCL16" s="6">
        <f t="shared" si="509"/>
        <v>0</v>
      </c>
      <c r="WCM16" s="6">
        <f t="shared" si="509"/>
        <v>0</v>
      </c>
      <c r="WCN16" s="6">
        <f t="shared" si="509"/>
        <v>0</v>
      </c>
      <c r="WCO16" s="6">
        <f t="shared" si="509"/>
        <v>0</v>
      </c>
      <c r="WCP16" s="6">
        <f t="shared" si="509"/>
        <v>0</v>
      </c>
      <c r="WCQ16" s="6">
        <f t="shared" si="509"/>
        <v>0</v>
      </c>
      <c r="WCR16" s="6">
        <f t="shared" si="509"/>
        <v>0</v>
      </c>
      <c r="WCS16" s="6">
        <f t="shared" si="509"/>
        <v>0</v>
      </c>
      <c r="WCT16" s="6">
        <f t="shared" si="509"/>
        <v>0</v>
      </c>
      <c r="WCU16" s="6">
        <f t="shared" si="509"/>
        <v>0</v>
      </c>
      <c r="WCV16" s="6">
        <f t="shared" si="509"/>
        <v>0</v>
      </c>
      <c r="WCW16" s="6">
        <f t="shared" si="509"/>
        <v>0</v>
      </c>
      <c r="WCX16" s="6">
        <f t="shared" si="509"/>
        <v>0</v>
      </c>
      <c r="WCY16" s="6">
        <f t="shared" si="509"/>
        <v>0</v>
      </c>
      <c r="WCZ16" s="6">
        <f t="shared" si="509"/>
        <v>0</v>
      </c>
      <c r="WDA16" s="6">
        <f t="shared" si="509"/>
        <v>0</v>
      </c>
      <c r="WDB16" s="6">
        <f t="shared" si="509"/>
        <v>0</v>
      </c>
      <c r="WDC16" s="6">
        <f t="shared" si="509"/>
        <v>0</v>
      </c>
      <c r="WDD16" s="6">
        <f t="shared" si="509"/>
        <v>0</v>
      </c>
      <c r="WDE16" s="6">
        <f t="shared" si="509"/>
        <v>0</v>
      </c>
      <c r="WDF16" s="6">
        <f t="shared" si="509"/>
        <v>0</v>
      </c>
      <c r="WDG16" s="6">
        <f t="shared" si="509"/>
        <v>0</v>
      </c>
      <c r="WDH16" s="6">
        <f t="shared" si="509"/>
        <v>0</v>
      </c>
      <c r="WDI16" s="6">
        <f t="shared" si="509"/>
        <v>0</v>
      </c>
      <c r="WDJ16" s="6">
        <f t="shared" si="509"/>
        <v>0</v>
      </c>
      <c r="WDK16" s="6">
        <f t="shared" si="509"/>
        <v>0</v>
      </c>
      <c r="WDL16" s="6">
        <f t="shared" si="509"/>
        <v>0</v>
      </c>
      <c r="WDM16" s="6">
        <f t="shared" si="509"/>
        <v>0</v>
      </c>
      <c r="WDN16" s="6">
        <f t="shared" si="509"/>
        <v>0</v>
      </c>
      <c r="WDO16" s="6">
        <f t="shared" si="509"/>
        <v>0</v>
      </c>
      <c r="WDP16" s="6">
        <f t="shared" si="509"/>
        <v>0</v>
      </c>
      <c r="WDQ16" s="6">
        <f t="shared" si="509"/>
        <v>0</v>
      </c>
      <c r="WDR16" s="6">
        <f t="shared" si="509"/>
        <v>0</v>
      </c>
      <c r="WDS16" s="6">
        <f t="shared" si="509"/>
        <v>0</v>
      </c>
      <c r="WDT16" s="6">
        <f t="shared" si="509"/>
        <v>0</v>
      </c>
      <c r="WDU16" s="6">
        <f t="shared" si="509"/>
        <v>0</v>
      </c>
      <c r="WDV16" s="6">
        <f t="shared" si="509"/>
        <v>0</v>
      </c>
      <c r="WDW16" s="6">
        <f t="shared" si="509"/>
        <v>0</v>
      </c>
      <c r="WDX16" s="6">
        <f t="shared" si="509"/>
        <v>0</v>
      </c>
      <c r="WDY16" s="6">
        <f t="shared" si="509"/>
        <v>0</v>
      </c>
      <c r="WDZ16" s="6">
        <f t="shared" si="509"/>
        <v>0</v>
      </c>
      <c r="WEA16" s="6">
        <f t="shared" si="509"/>
        <v>0</v>
      </c>
      <c r="WEB16" s="6">
        <f t="shared" si="509"/>
        <v>0</v>
      </c>
      <c r="WEC16" s="6">
        <f t="shared" si="509"/>
        <v>0</v>
      </c>
      <c r="WED16" s="6">
        <f t="shared" si="509"/>
        <v>0</v>
      </c>
      <c r="WEE16" s="6">
        <f t="shared" si="509"/>
        <v>0</v>
      </c>
      <c r="WEF16" s="6">
        <f t="shared" si="509"/>
        <v>0</v>
      </c>
      <c r="WEG16" s="6">
        <f t="shared" si="509"/>
        <v>0</v>
      </c>
      <c r="WEH16" s="6">
        <f t="shared" si="509"/>
        <v>0</v>
      </c>
      <c r="WEI16" s="6">
        <f t="shared" si="509"/>
        <v>0</v>
      </c>
      <c r="WEJ16" s="6">
        <f t="shared" si="509"/>
        <v>0</v>
      </c>
      <c r="WEK16" s="6">
        <f t="shared" si="509"/>
        <v>0</v>
      </c>
      <c r="WEL16" s="6">
        <f t="shared" si="509"/>
        <v>0</v>
      </c>
      <c r="WEM16" s="6">
        <f t="shared" si="509"/>
        <v>0</v>
      </c>
      <c r="WEN16" s="6">
        <f t="shared" si="509"/>
        <v>0</v>
      </c>
      <c r="WEO16" s="6">
        <f t="shared" si="509"/>
        <v>0</v>
      </c>
      <c r="WEP16" s="6">
        <f t="shared" si="509"/>
        <v>0</v>
      </c>
      <c r="WEQ16" s="6">
        <f t="shared" si="509"/>
        <v>0</v>
      </c>
      <c r="WER16" s="6">
        <f t="shared" si="509"/>
        <v>0</v>
      </c>
      <c r="WES16" s="6">
        <f t="shared" si="509"/>
        <v>0</v>
      </c>
      <c r="WET16" s="6">
        <f t="shared" si="509"/>
        <v>0</v>
      </c>
      <c r="WEU16" s="6">
        <f t="shared" si="509"/>
        <v>0</v>
      </c>
      <c r="WEV16" s="6">
        <f t="shared" ref="WEV16:WHG16" si="510">+WEV13+WEV14+WEV15</f>
        <v>0</v>
      </c>
      <c r="WEW16" s="6">
        <f t="shared" si="510"/>
        <v>0</v>
      </c>
      <c r="WEX16" s="6">
        <f t="shared" si="510"/>
        <v>0</v>
      </c>
      <c r="WEY16" s="6">
        <f t="shared" si="510"/>
        <v>0</v>
      </c>
      <c r="WEZ16" s="6">
        <f t="shared" si="510"/>
        <v>0</v>
      </c>
      <c r="WFA16" s="6">
        <f t="shared" si="510"/>
        <v>0</v>
      </c>
      <c r="WFB16" s="6">
        <f t="shared" si="510"/>
        <v>0</v>
      </c>
      <c r="WFC16" s="6">
        <f t="shared" si="510"/>
        <v>0</v>
      </c>
      <c r="WFD16" s="6">
        <f t="shared" si="510"/>
        <v>0</v>
      </c>
      <c r="WFE16" s="6">
        <f t="shared" si="510"/>
        <v>0</v>
      </c>
      <c r="WFF16" s="6">
        <f t="shared" si="510"/>
        <v>0</v>
      </c>
      <c r="WFG16" s="6">
        <f t="shared" si="510"/>
        <v>0</v>
      </c>
      <c r="WFH16" s="6">
        <f t="shared" si="510"/>
        <v>0</v>
      </c>
      <c r="WFI16" s="6">
        <f t="shared" si="510"/>
        <v>0</v>
      </c>
      <c r="WFJ16" s="6">
        <f t="shared" si="510"/>
        <v>0</v>
      </c>
      <c r="WFK16" s="6">
        <f t="shared" si="510"/>
        <v>0</v>
      </c>
      <c r="WFL16" s="6">
        <f t="shared" si="510"/>
        <v>0</v>
      </c>
      <c r="WFM16" s="6">
        <f t="shared" si="510"/>
        <v>0</v>
      </c>
      <c r="WFN16" s="6">
        <f t="shared" si="510"/>
        <v>0</v>
      </c>
      <c r="WFO16" s="6">
        <f t="shared" si="510"/>
        <v>0</v>
      </c>
      <c r="WFP16" s="6">
        <f t="shared" si="510"/>
        <v>0</v>
      </c>
      <c r="WFQ16" s="6">
        <f t="shared" si="510"/>
        <v>0</v>
      </c>
      <c r="WFR16" s="6">
        <f t="shared" si="510"/>
        <v>0</v>
      </c>
      <c r="WFS16" s="6">
        <f t="shared" si="510"/>
        <v>0</v>
      </c>
      <c r="WFT16" s="6">
        <f t="shared" si="510"/>
        <v>0</v>
      </c>
      <c r="WFU16" s="6">
        <f t="shared" si="510"/>
        <v>0</v>
      </c>
      <c r="WFV16" s="6">
        <f t="shared" si="510"/>
        <v>0</v>
      </c>
      <c r="WFW16" s="6">
        <f t="shared" si="510"/>
        <v>0</v>
      </c>
      <c r="WFX16" s="6">
        <f t="shared" si="510"/>
        <v>0</v>
      </c>
      <c r="WFY16" s="6">
        <f t="shared" si="510"/>
        <v>0</v>
      </c>
      <c r="WFZ16" s="6">
        <f t="shared" si="510"/>
        <v>0</v>
      </c>
      <c r="WGA16" s="6">
        <f t="shared" si="510"/>
        <v>0</v>
      </c>
      <c r="WGB16" s="6">
        <f t="shared" si="510"/>
        <v>0</v>
      </c>
      <c r="WGC16" s="6">
        <f t="shared" si="510"/>
        <v>0</v>
      </c>
      <c r="WGD16" s="6">
        <f t="shared" si="510"/>
        <v>0</v>
      </c>
      <c r="WGE16" s="6">
        <f t="shared" si="510"/>
        <v>0</v>
      </c>
      <c r="WGF16" s="6">
        <f t="shared" si="510"/>
        <v>0</v>
      </c>
      <c r="WGG16" s="6">
        <f t="shared" si="510"/>
        <v>0</v>
      </c>
      <c r="WGH16" s="6">
        <f t="shared" si="510"/>
        <v>0</v>
      </c>
      <c r="WGI16" s="6">
        <f t="shared" si="510"/>
        <v>0</v>
      </c>
      <c r="WGJ16" s="6">
        <f t="shared" si="510"/>
        <v>0</v>
      </c>
      <c r="WGK16" s="6">
        <f t="shared" si="510"/>
        <v>0</v>
      </c>
      <c r="WGL16" s="6">
        <f t="shared" si="510"/>
        <v>0</v>
      </c>
      <c r="WGM16" s="6">
        <f t="shared" si="510"/>
        <v>0</v>
      </c>
      <c r="WGN16" s="6">
        <f t="shared" si="510"/>
        <v>0</v>
      </c>
      <c r="WGO16" s="6">
        <f t="shared" si="510"/>
        <v>0</v>
      </c>
      <c r="WGP16" s="6">
        <f t="shared" si="510"/>
        <v>0</v>
      </c>
      <c r="WGQ16" s="6">
        <f t="shared" si="510"/>
        <v>0</v>
      </c>
      <c r="WGR16" s="6">
        <f t="shared" si="510"/>
        <v>0</v>
      </c>
      <c r="WGS16" s="6">
        <f t="shared" si="510"/>
        <v>0</v>
      </c>
      <c r="WGT16" s="6">
        <f t="shared" si="510"/>
        <v>0</v>
      </c>
      <c r="WGU16" s="6">
        <f t="shared" si="510"/>
        <v>0</v>
      </c>
      <c r="WGV16" s="6">
        <f t="shared" si="510"/>
        <v>0</v>
      </c>
      <c r="WGW16" s="6">
        <f t="shared" si="510"/>
        <v>0</v>
      </c>
      <c r="WGX16" s="6">
        <f t="shared" si="510"/>
        <v>0</v>
      </c>
      <c r="WGY16" s="6">
        <f t="shared" si="510"/>
        <v>0</v>
      </c>
      <c r="WGZ16" s="6">
        <f t="shared" si="510"/>
        <v>0</v>
      </c>
      <c r="WHA16" s="6">
        <f t="shared" si="510"/>
        <v>0</v>
      </c>
      <c r="WHB16" s="6">
        <f t="shared" si="510"/>
        <v>0</v>
      </c>
      <c r="WHC16" s="6">
        <f t="shared" si="510"/>
        <v>0</v>
      </c>
      <c r="WHD16" s="6">
        <f t="shared" si="510"/>
        <v>0</v>
      </c>
      <c r="WHE16" s="6">
        <f t="shared" si="510"/>
        <v>0</v>
      </c>
      <c r="WHF16" s="6">
        <f t="shared" si="510"/>
        <v>0</v>
      </c>
      <c r="WHG16" s="6">
        <f t="shared" si="510"/>
        <v>0</v>
      </c>
      <c r="WHH16" s="6">
        <f t="shared" ref="WHH16:WJS16" si="511">+WHH13+WHH14+WHH15</f>
        <v>0</v>
      </c>
      <c r="WHI16" s="6">
        <f t="shared" si="511"/>
        <v>0</v>
      </c>
      <c r="WHJ16" s="6">
        <f t="shared" si="511"/>
        <v>0</v>
      </c>
      <c r="WHK16" s="6">
        <f t="shared" si="511"/>
        <v>0</v>
      </c>
      <c r="WHL16" s="6">
        <f t="shared" si="511"/>
        <v>0</v>
      </c>
      <c r="WHM16" s="6">
        <f t="shared" si="511"/>
        <v>0</v>
      </c>
      <c r="WHN16" s="6">
        <f t="shared" si="511"/>
        <v>0</v>
      </c>
      <c r="WHO16" s="6">
        <f t="shared" si="511"/>
        <v>0</v>
      </c>
      <c r="WHP16" s="6">
        <f t="shared" si="511"/>
        <v>0</v>
      </c>
      <c r="WHQ16" s="6">
        <f t="shared" si="511"/>
        <v>0</v>
      </c>
      <c r="WHR16" s="6">
        <f t="shared" si="511"/>
        <v>0</v>
      </c>
      <c r="WHS16" s="6">
        <f t="shared" si="511"/>
        <v>0</v>
      </c>
      <c r="WHT16" s="6">
        <f t="shared" si="511"/>
        <v>0</v>
      </c>
      <c r="WHU16" s="6">
        <f t="shared" si="511"/>
        <v>0</v>
      </c>
      <c r="WHV16" s="6">
        <f t="shared" si="511"/>
        <v>0</v>
      </c>
      <c r="WHW16" s="6">
        <f t="shared" si="511"/>
        <v>0</v>
      </c>
      <c r="WHX16" s="6">
        <f t="shared" si="511"/>
        <v>0</v>
      </c>
      <c r="WHY16" s="6">
        <f t="shared" si="511"/>
        <v>0</v>
      </c>
      <c r="WHZ16" s="6">
        <f t="shared" si="511"/>
        <v>0</v>
      </c>
      <c r="WIA16" s="6">
        <f t="shared" si="511"/>
        <v>0</v>
      </c>
      <c r="WIB16" s="6">
        <f t="shared" si="511"/>
        <v>0</v>
      </c>
      <c r="WIC16" s="6">
        <f t="shared" si="511"/>
        <v>0</v>
      </c>
      <c r="WID16" s="6">
        <f t="shared" si="511"/>
        <v>0</v>
      </c>
      <c r="WIE16" s="6">
        <f t="shared" si="511"/>
        <v>0</v>
      </c>
      <c r="WIF16" s="6">
        <f t="shared" si="511"/>
        <v>0</v>
      </c>
      <c r="WIG16" s="6">
        <f t="shared" si="511"/>
        <v>0</v>
      </c>
      <c r="WIH16" s="6">
        <f t="shared" si="511"/>
        <v>0</v>
      </c>
      <c r="WII16" s="6">
        <f t="shared" si="511"/>
        <v>0</v>
      </c>
      <c r="WIJ16" s="6">
        <f t="shared" si="511"/>
        <v>0</v>
      </c>
      <c r="WIK16" s="6">
        <f t="shared" si="511"/>
        <v>0</v>
      </c>
      <c r="WIL16" s="6">
        <f t="shared" si="511"/>
        <v>0</v>
      </c>
      <c r="WIM16" s="6">
        <f t="shared" si="511"/>
        <v>0</v>
      </c>
      <c r="WIN16" s="6">
        <f t="shared" si="511"/>
        <v>0</v>
      </c>
      <c r="WIO16" s="6">
        <f t="shared" si="511"/>
        <v>0</v>
      </c>
      <c r="WIP16" s="6">
        <f t="shared" si="511"/>
        <v>0</v>
      </c>
      <c r="WIQ16" s="6">
        <f t="shared" si="511"/>
        <v>0</v>
      </c>
      <c r="WIR16" s="6">
        <f t="shared" si="511"/>
        <v>0</v>
      </c>
      <c r="WIS16" s="6">
        <f t="shared" si="511"/>
        <v>0</v>
      </c>
      <c r="WIT16" s="6">
        <f t="shared" si="511"/>
        <v>0</v>
      </c>
      <c r="WIU16" s="6">
        <f t="shared" si="511"/>
        <v>0</v>
      </c>
      <c r="WIV16" s="6">
        <f t="shared" si="511"/>
        <v>0</v>
      </c>
      <c r="WIW16" s="6">
        <f t="shared" si="511"/>
        <v>0</v>
      </c>
      <c r="WIX16" s="6">
        <f t="shared" si="511"/>
        <v>0</v>
      </c>
      <c r="WIY16" s="6">
        <f t="shared" si="511"/>
        <v>0</v>
      </c>
      <c r="WIZ16" s="6">
        <f t="shared" si="511"/>
        <v>0</v>
      </c>
      <c r="WJA16" s="6">
        <f t="shared" si="511"/>
        <v>0</v>
      </c>
      <c r="WJB16" s="6">
        <f t="shared" si="511"/>
        <v>0</v>
      </c>
      <c r="WJC16" s="6">
        <f t="shared" si="511"/>
        <v>0</v>
      </c>
      <c r="WJD16" s="6">
        <f t="shared" si="511"/>
        <v>0</v>
      </c>
      <c r="WJE16" s="6">
        <f t="shared" si="511"/>
        <v>0</v>
      </c>
      <c r="WJF16" s="6">
        <f t="shared" si="511"/>
        <v>0</v>
      </c>
      <c r="WJG16" s="6">
        <f t="shared" si="511"/>
        <v>0</v>
      </c>
      <c r="WJH16" s="6">
        <f t="shared" si="511"/>
        <v>0</v>
      </c>
      <c r="WJI16" s="6">
        <f t="shared" si="511"/>
        <v>0</v>
      </c>
      <c r="WJJ16" s="6">
        <f t="shared" si="511"/>
        <v>0</v>
      </c>
      <c r="WJK16" s="6">
        <f t="shared" si="511"/>
        <v>0</v>
      </c>
      <c r="WJL16" s="6">
        <f t="shared" si="511"/>
        <v>0</v>
      </c>
      <c r="WJM16" s="6">
        <f t="shared" si="511"/>
        <v>0</v>
      </c>
      <c r="WJN16" s="6">
        <f t="shared" si="511"/>
        <v>0</v>
      </c>
      <c r="WJO16" s="6">
        <f t="shared" si="511"/>
        <v>0</v>
      </c>
      <c r="WJP16" s="6">
        <f t="shared" si="511"/>
        <v>0</v>
      </c>
      <c r="WJQ16" s="6">
        <f t="shared" si="511"/>
        <v>0</v>
      </c>
      <c r="WJR16" s="6">
        <f t="shared" si="511"/>
        <v>0</v>
      </c>
      <c r="WJS16" s="6">
        <f t="shared" si="511"/>
        <v>0</v>
      </c>
      <c r="WJT16" s="6">
        <f t="shared" ref="WJT16:WME16" si="512">+WJT13+WJT14+WJT15</f>
        <v>0</v>
      </c>
      <c r="WJU16" s="6">
        <f t="shared" si="512"/>
        <v>0</v>
      </c>
      <c r="WJV16" s="6">
        <f t="shared" si="512"/>
        <v>0</v>
      </c>
      <c r="WJW16" s="6">
        <f t="shared" si="512"/>
        <v>0</v>
      </c>
      <c r="WJX16" s="6">
        <f t="shared" si="512"/>
        <v>0</v>
      </c>
      <c r="WJY16" s="6">
        <f t="shared" si="512"/>
        <v>0</v>
      </c>
      <c r="WJZ16" s="6">
        <f t="shared" si="512"/>
        <v>0</v>
      </c>
      <c r="WKA16" s="6">
        <f t="shared" si="512"/>
        <v>0</v>
      </c>
      <c r="WKB16" s="6">
        <f t="shared" si="512"/>
        <v>0</v>
      </c>
      <c r="WKC16" s="6">
        <f t="shared" si="512"/>
        <v>0</v>
      </c>
      <c r="WKD16" s="6">
        <f t="shared" si="512"/>
        <v>0</v>
      </c>
      <c r="WKE16" s="6">
        <f t="shared" si="512"/>
        <v>0</v>
      </c>
      <c r="WKF16" s="6">
        <f t="shared" si="512"/>
        <v>0</v>
      </c>
      <c r="WKG16" s="6">
        <f t="shared" si="512"/>
        <v>0</v>
      </c>
      <c r="WKH16" s="6">
        <f t="shared" si="512"/>
        <v>0</v>
      </c>
      <c r="WKI16" s="6">
        <f t="shared" si="512"/>
        <v>0</v>
      </c>
      <c r="WKJ16" s="6">
        <f t="shared" si="512"/>
        <v>0</v>
      </c>
      <c r="WKK16" s="6">
        <f t="shared" si="512"/>
        <v>0</v>
      </c>
      <c r="WKL16" s="6">
        <f t="shared" si="512"/>
        <v>0</v>
      </c>
      <c r="WKM16" s="6">
        <f t="shared" si="512"/>
        <v>0</v>
      </c>
      <c r="WKN16" s="6">
        <f t="shared" si="512"/>
        <v>0</v>
      </c>
      <c r="WKO16" s="6">
        <f t="shared" si="512"/>
        <v>0</v>
      </c>
      <c r="WKP16" s="6">
        <f t="shared" si="512"/>
        <v>0</v>
      </c>
      <c r="WKQ16" s="6">
        <f t="shared" si="512"/>
        <v>0</v>
      </c>
      <c r="WKR16" s="6">
        <f t="shared" si="512"/>
        <v>0</v>
      </c>
      <c r="WKS16" s="6">
        <f t="shared" si="512"/>
        <v>0</v>
      </c>
      <c r="WKT16" s="6">
        <f t="shared" si="512"/>
        <v>0</v>
      </c>
      <c r="WKU16" s="6">
        <f t="shared" si="512"/>
        <v>0</v>
      </c>
      <c r="WKV16" s="6">
        <f t="shared" si="512"/>
        <v>0</v>
      </c>
      <c r="WKW16" s="6">
        <f t="shared" si="512"/>
        <v>0</v>
      </c>
      <c r="WKX16" s="6">
        <f t="shared" si="512"/>
        <v>0</v>
      </c>
      <c r="WKY16" s="6">
        <f t="shared" si="512"/>
        <v>0</v>
      </c>
      <c r="WKZ16" s="6">
        <f t="shared" si="512"/>
        <v>0</v>
      </c>
      <c r="WLA16" s="6">
        <f t="shared" si="512"/>
        <v>0</v>
      </c>
      <c r="WLB16" s="6">
        <f t="shared" si="512"/>
        <v>0</v>
      </c>
      <c r="WLC16" s="6">
        <f t="shared" si="512"/>
        <v>0</v>
      </c>
      <c r="WLD16" s="6">
        <f t="shared" si="512"/>
        <v>0</v>
      </c>
      <c r="WLE16" s="6">
        <f t="shared" si="512"/>
        <v>0</v>
      </c>
      <c r="WLF16" s="6">
        <f t="shared" si="512"/>
        <v>0</v>
      </c>
      <c r="WLG16" s="6">
        <f t="shared" si="512"/>
        <v>0</v>
      </c>
      <c r="WLH16" s="6">
        <f t="shared" si="512"/>
        <v>0</v>
      </c>
      <c r="WLI16" s="6">
        <f t="shared" si="512"/>
        <v>0</v>
      </c>
      <c r="WLJ16" s="6">
        <f t="shared" si="512"/>
        <v>0</v>
      </c>
      <c r="WLK16" s="6">
        <f t="shared" si="512"/>
        <v>0</v>
      </c>
      <c r="WLL16" s="6">
        <f t="shared" si="512"/>
        <v>0</v>
      </c>
      <c r="WLM16" s="6">
        <f t="shared" si="512"/>
        <v>0</v>
      </c>
      <c r="WLN16" s="6">
        <f t="shared" si="512"/>
        <v>0</v>
      </c>
      <c r="WLO16" s="6">
        <f t="shared" si="512"/>
        <v>0</v>
      </c>
      <c r="WLP16" s="6">
        <f t="shared" si="512"/>
        <v>0</v>
      </c>
      <c r="WLQ16" s="6">
        <f t="shared" si="512"/>
        <v>0</v>
      </c>
      <c r="WLR16" s="6">
        <f t="shared" si="512"/>
        <v>0</v>
      </c>
      <c r="WLS16" s="6">
        <f t="shared" si="512"/>
        <v>0</v>
      </c>
      <c r="WLT16" s="6">
        <f t="shared" si="512"/>
        <v>0</v>
      </c>
      <c r="WLU16" s="6">
        <f t="shared" si="512"/>
        <v>0</v>
      </c>
      <c r="WLV16" s="6">
        <f t="shared" si="512"/>
        <v>0</v>
      </c>
      <c r="WLW16" s="6">
        <f t="shared" si="512"/>
        <v>0</v>
      </c>
      <c r="WLX16" s="6">
        <f t="shared" si="512"/>
        <v>0</v>
      </c>
      <c r="WLY16" s="6">
        <f t="shared" si="512"/>
        <v>0</v>
      </c>
      <c r="WLZ16" s="6">
        <f t="shared" si="512"/>
        <v>0</v>
      </c>
      <c r="WMA16" s="6">
        <f t="shared" si="512"/>
        <v>0</v>
      </c>
      <c r="WMB16" s="6">
        <f t="shared" si="512"/>
        <v>0</v>
      </c>
      <c r="WMC16" s="6">
        <f t="shared" si="512"/>
        <v>0</v>
      </c>
      <c r="WMD16" s="6">
        <f t="shared" si="512"/>
        <v>0</v>
      </c>
      <c r="WME16" s="6">
        <f t="shared" si="512"/>
        <v>0</v>
      </c>
      <c r="WMF16" s="6">
        <f t="shared" ref="WMF16:WOQ16" si="513">+WMF13+WMF14+WMF15</f>
        <v>0</v>
      </c>
      <c r="WMG16" s="6">
        <f t="shared" si="513"/>
        <v>0</v>
      </c>
      <c r="WMH16" s="6">
        <f t="shared" si="513"/>
        <v>0</v>
      </c>
      <c r="WMI16" s="6">
        <f t="shared" si="513"/>
        <v>0</v>
      </c>
      <c r="WMJ16" s="6">
        <f t="shared" si="513"/>
        <v>0</v>
      </c>
      <c r="WMK16" s="6">
        <f t="shared" si="513"/>
        <v>0</v>
      </c>
      <c r="WML16" s="6">
        <f t="shared" si="513"/>
        <v>0</v>
      </c>
      <c r="WMM16" s="6">
        <f t="shared" si="513"/>
        <v>0</v>
      </c>
      <c r="WMN16" s="6">
        <f t="shared" si="513"/>
        <v>0</v>
      </c>
      <c r="WMO16" s="6">
        <f t="shared" si="513"/>
        <v>0</v>
      </c>
      <c r="WMP16" s="6">
        <f t="shared" si="513"/>
        <v>0</v>
      </c>
      <c r="WMQ16" s="6">
        <f t="shared" si="513"/>
        <v>0</v>
      </c>
      <c r="WMR16" s="6">
        <f t="shared" si="513"/>
        <v>0</v>
      </c>
      <c r="WMS16" s="6">
        <f t="shared" si="513"/>
        <v>0</v>
      </c>
      <c r="WMT16" s="6">
        <f t="shared" si="513"/>
        <v>0</v>
      </c>
      <c r="WMU16" s="6">
        <f t="shared" si="513"/>
        <v>0</v>
      </c>
      <c r="WMV16" s="6">
        <f t="shared" si="513"/>
        <v>0</v>
      </c>
      <c r="WMW16" s="6">
        <f t="shared" si="513"/>
        <v>0</v>
      </c>
      <c r="WMX16" s="6">
        <f t="shared" si="513"/>
        <v>0</v>
      </c>
      <c r="WMY16" s="6">
        <f t="shared" si="513"/>
        <v>0</v>
      </c>
      <c r="WMZ16" s="6">
        <f t="shared" si="513"/>
        <v>0</v>
      </c>
      <c r="WNA16" s="6">
        <f t="shared" si="513"/>
        <v>0</v>
      </c>
      <c r="WNB16" s="6">
        <f t="shared" si="513"/>
        <v>0</v>
      </c>
      <c r="WNC16" s="6">
        <f t="shared" si="513"/>
        <v>0</v>
      </c>
      <c r="WND16" s="6">
        <f t="shared" si="513"/>
        <v>0</v>
      </c>
      <c r="WNE16" s="6">
        <f t="shared" si="513"/>
        <v>0</v>
      </c>
      <c r="WNF16" s="6">
        <f t="shared" si="513"/>
        <v>0</v>
      </c>
      <c r="WNG16" s="6">
        <f t="shared" si="513"/>
        <v>0</v>
      </c>
      <c r="WNH16" s="6">
        <f t="shared" si="513"/>
        <v>0</v>
      </c>
      <c r="WNI16" s="6">
        <f t="shared" si="513"/>
        <v>0</v>
      </c>
      <c r="WNJ16" s="6">
        <f t="shared" si="513"/>
        <v>0</v>
      </c>
      <c r="WNK16" s="6">
        <f t="shared" si="513"/>
        <v>0</v>
      </c>
      <c r="WNL16" s="6">
        <f t="shared" si="513"/>
        <v>0</v>
      </c>
      <c r="WNM16" s="6">
        <f t="shared" si="513"/>
        <v>0</v>
      </c>
      <c r="WNN16" s="6">
        <f t="shared" si="513"/>
        <v>0</v>
      </c>
      <c r="WNO16" s="6">
        <f t="shared" si="513"/>
        <v>0</v>
      </c>
      <c r="WNP16" s="6">
        <f t="shared" si="513"/>
        <v>0</v>
      </c>
      <c r="WNQ16" s="6">
        <f t="shared" si="513"/>
        <v>0</v>
      </c>
      <c r="WNR16" s="6">
        <f t="shared" si="513"/>
        <v>0</v>
      </c>
      <c r="WNS16" s="6">
        <f t="shared" si="513"/>
        <v>0</v>
      </c>
      <c r="WNT16" s="6">
        <f t="shared" si="513"/>
        <v>0</v>
      </c>
      <c r="WNU16" s="6">
        <f t="shared" si="513"/>
        <v>0</v>
      </c>
      <c r="WNV16" s="6">
        <f t="shared" si="513"/>
        <v>0</v>
      </c>
      <c r="WNW16" s="6">
        <f t="shared" si="513"/>
        <v>0</v>
      </c>
      <c r="WNX16" s="6">
        <f t="shared" si="513"/>
        <v>0</v>
      </c>
      <c r="WNY16" s="6">
        <f t="shared" si="513"/>
        <v>0</v>
      </c>
      <c r="WNZ16" s="6">
        <f t="shared" si="513"/>
        <v>0</v>
      </c>
      <c r="WOA16" s="6">
        <f t="shared" si="513"/>
        <v>0</v>
      </c>
      <c r="WOB16" s="6">
        <f t="shared" si="513"/>
        <v>0</v>
      </c>
      <c r="WOC16" s="6">
        <f t="shared" si="513"/>
        <v>0</v>
      </c>
      <c r="WOD16" s="6">
        <f t="shared" si="513"/>
        <v>0</v>
      </c>
      <c r="WOE16" s="6">
        <f t="shared" si="513"/>
        <v>0</v>
      </c>
      <c r="WOF16" s="6">
        <f t="shared" si="513"/>
        <v>0</v>
      </c>
      <c r="WOG16" s="6">
        <f t="shared" si="513"/>
        <v>0</v>
      </c>
      <c r="WOH16" s="6">
        <f t="shared" si="513"/>
        <v>0</v>
      </c>
      <c r="WOI16" s="6">
        <f t="shared" si="513"/>
        <v>0</v>
      </c>
      <c r="WOJ16" s="6">
        <f t="shared" si="513"/>
        <v>0</v>
      </c>
      <c r="WOK16" s="6">
        <f t="shared" si="513"/>
        <v>0</v>
      </c>
      <c r="WOL16" s="6">
        <f t="shared" si="513"/>
        <v>0</v>
      </c>
      <c r="WOM16" s="6">
        <f t="shared" si="513"/>
        <v>0</v>
      </c>
      <c r="WON16" s="6">
        <f t="shared" si="513"/>
        <v>0</v>
      </c>
      <c r="WOO16" s="6">
        <f t="shared" si="513"/>
        <v>0</v>
      </c>
      <c r="WOP16" s="6">
        <f t="shared" si="513"/>
        <v>0</v>
      </c>
      <c r="WOQ16" s="6">
        <f t="shared" si="513"/>
        <v>0</v>
      </c>
      <c r="WOR16" s="6">
        <f t="shared" ref="WOR16:WRC16" si="514">+WOR13+WOR14+WOR15</f>
        <v>0</v>
      </c>
      <c r="WOS16" s="6">
        <f t="shared" si="514"/>
        <v>0</v>
      </c>
      <c r="WOT16" s="6">
        <f t="shared" si="514"/>
        <v>0</v>
      </c>
      <c r="WOU16" s="6">
        <f t="shared" si="514"/>
        <v>0</v>
      </c>
      <c r="WOV16" s="6">
        <f t="shared" si="514"/>
        <v>0</v>
      </c>
      <c r="WOW16" s="6">
        <f t="shared" si="514"/>
        <v>0</v>
      </c>
      <c r="WOX16" s="6">
        <f t="shared" si="514"/>
        <v>0</v>
      </c>
      <c r="WOY16" s="6">
        <f t="shared" si="514"/>
        <v>0</v>
      </c>
      <c r="WOZ16" s="6">
        <f t="shared" si="514"/>
        <v>0</v>
      </c>
      <c r="WPA16" s="6">
        <f t="shared" si="514"/>
        <v>0</v>
      </c>
      <c r="WPB16" s="6">
        <f t="shared" si="514"/>
        <v>0</v>
      </c>
      <c r="WPC16" s="6">
        <f t="shared" si="514"/>
        <v>0</v>
      </c>
      <c r="WPD16" s="6">
        <f t="shared" si="514"/>
        <v>0</v>
      </c>
      <c r="WPE16" s="6">
        <f t="shared" si="514"/>
        <v>0</v>
      </c>
      <c r="WPF16" s="6">
        <f t="shared" si="514"/>
        <v>0</v>
      </c>
      <c r="WPG16" s="6">
        <f t="shared" si="514"/>
        <v>0</v>
      </c>
      <c r="WPH16" s="6">
        <f t="shared" si="514"/>
        <v>0</v>
      </c>
      <c r="WPI16" s="6">
        <f t="shared" si="514"/>
        <v>0</v>
      </c>
      <c r="WPJ16" s="6">
        <f t="shared" si="514"/>
        <v>0</v>
      </c>
      <c r="WPK16" s="6">
        <f t="shared" si="514"/>
        <v>0</v>
      </c>
      <c r="WPL16" s="6">
        <f t="shared" si="514"/>
        <v>0</v>
      </c>
      <c r="WPM16" s="6">
        <f t="shared" si="514"/>
        <v>0</v>
      </c>
      <c r="WPN16" s="6">
        <f t="shared" si="514"/>
        <v>0</v>
      </c>
      <c r="WPO16" s="6">
        <f t="shared" si="514"/>
        <v>0</v>
      </c>
      <c r="WPP16" s="6">
        <f t="shared" si="514"/>
        <v>0</v>
      </c>
      <c r="WPQ16" s="6">
        <f t="shared" si="514"/>
        <v>0</v>
      </c>
      <c r="WPR16" s="6">
        <f t="shared" si="514"/>
        <v>0</v>
      </c>
      <c r="WPS16" s="6">
        <f t="shared" si="514"/>
        <v>0</v>
      </c>
      <c r="WPT16" s="6">
        <f t="shared" si="514"/>
        <v>0</v>
      </c>
      <c r="WPU16" s="6">
        <f t="shared" si="514"/>
        <v>0</v>
      </c>
      <c r="WPV16" s="6">
        <f t="shared" si="514"/>
        <v>0</v>
      </c>
      <c r="WPW16" s="6">
        <f t="shared" si="514"/>
        <v>0</v>
      </c>
      <c r="WPX16" s="6">
        <f t="shared" si="514"/>
        <v>0</v>
      </c>
      <c r="WPY16" s="6">
        <f t="shared" si="514"/>
        <v>0</v>
      </c>
      <c r="WPZ16" s="6">
        <f t="shared" si="514"/>
        <v>0</v>
      </c>
      <c r="WQA16" s="6">
        <f t="shared" si="514"/>
        <v>0</v>
      </c>
      <c r="WQB16" s="6">
        <f t="shared" si="514"/>
        <v>0</v>
      </c>
      <c r="WQC16" s="6">
        <f t="shared" si="514"/>
        <v>0</v>
      </c>
      <c r="WQD16" s="6">
        <f t="shared" si="514"/>
        <v>0</v>
      </c>
      <c r="WQE16" s="6">
        <f t="shared" si="514"/>
        <v>0</v>
      </c>
      <c r="WQF16" s="6">
        <f t="shared" si="514"/>
        <v>0</v>
      </c>
      <c r="WQG16" s="6">
        <f t="shared" si="514"/>
        <v>0</v>
      </c>
      <c r="WQH16" s="6">
        <f t="shared" si="514"/>
        <v>0</v>
      </c>
      <c r="WQI16" s="6">
        <f t="shared" si="514"/>
        <v>0</v>
      </c>
      <c r="WQJ16" s="6">
        <f t="shared" si="514"/>
        <v>0</v>
      </c>
      <c r="WQK16" s="6">
        <f t="shared" si="514"/>
        <v>0</v>
      </c>
      <c r="WQL16" s="6">
        <f t="shared" si="514"/>
        <v>0</v>
      </c>
      <c r="WQM16" s="6">
        <f t="shared" si="514"/>
        <v>0</v>
      </c>
      <c r="WQN16" s="6">
        <f t="shared" si="514"/>
        <v>0</v>
      </c>
      <c r="WQO16" s="6">
        <f t="shared" si="514"/>
        <v>0</v>
      </c>
      <c r="WQP16" s="6">
        <f t="shared" si="514"/>
        <v>0</v>
      </c>
      <c r="WQQ16" s="6">
        <f t="shared" si="514"/>
        <v>0</v>
      </c>
      <c r="WQR16" s="6">
        <f t="shared" si="514"/>
        <v>0</v>
      </c>
      <c r="WQS16" s="6">
        <f t="shared" si="514"/>
        <v>0</v>
      </c>
      <c r="WQT16" s="6">
        <f t="shared" si="514"/>
        <v>0</v>
      </c>
      <c r="WQU16" s="6">
        <f t="shared" si="514"/>
        <v>0</v>
      </c>
      <c r="WQV16" s="6">
        <f t="shared" si="514"/>
        <v>0</v>
      </c>
      <c r="WQW16" s="6">
        <f t="shared" si="514"/>
        <v>0</v>
      </c>
      <c r="WQX16" s="6">
        <f t="shared" si="514"/>
        <v>0</v>
      </c>
      <c r="WQY16" s="6">
        <f t="shared" si="514"/>
        <v>0</v>
      </c>
      <c r="WQZ16" s="6">
        <f t="shared" si="514"/>
        <v>0</v>
      </c>
      <c r="WRA16" s="6">
        <f t="shared" si="514"/>
        <v>0</v>
      </c>
      <c r="WRB16" s="6">
        <f t="shared" si="514"/>
        <v>0</v>
      </c>
      <c r="WRC16" s="6">
        <f t="shared" si="514"/>
        <v>0</v>
      </c>
      <c r="WRD16" s="6">
        <f t="shared" ref="WRD16:WTO16" si="515">+WRD13+WRD14+WRD15</f>
        <v>0</v>
      </c>
      <c r="WRE16" s="6">
        <f t="shared" si="515"/>
        <v>0</v>
      </c>
      <c r="WRF16" s="6">
        <f t="shared" si="515"/>
        <v>0</v>
      </c>
      <c r="WRG16" s="6">
        <f t="shared" si="515"/>
        <v>0</v>
      </c>
      <c r="WRH16" s="6">
        <f t="shared" si="515"/>
        <v>0</v>
      </c>
      <c r="WRI16" s="6">
        <f t="shared" si="515"/>
        <v>0</v>
      </c>
      <c r="WRJ16" s="6">
        <f t="shared" si="515"/>
        <v>0</v>
      </c>
      <c r="WRK16" s="6">
        <f t="shared" si="515"/>
        <v>0</v>
      </c>
      <c r="WRL16" s="6">
        <f t="shared" si="515"/>
        <v>0</v>
      </c>
      <c r="WRM16" s="6">
        <f t="shared" si="515"/>
        <v>0</v>
      </c>
      <c r="WRN16" s="6">
        <f t="shared" si="515"/>
        <v>0</v>
      </c>
      <c r="WRO16" s="6">
        <f t="shared" si="515"/>
        <v>0</v>
      </c>
      <c r="WRP16" s="6">
        <f t="shared" si="515"/>
        <v>0</v>
      </c>
      <c r="WRQ16" s="6">
        <f t="shared" si="515"/>
        <v>0</v>
      </c>
      <c r="WRR16" s="6">
        <f t="shared" si="515"/>
        <v>0</v>
      </c>
      <c r="WRS16" s="6">
        <f t="shared" si="515"/>
        <v>0</v>
      </c>
      <c r="WRT16" s="6">
        <f t="shared" si="515"/>
        <v>0</v>
      </c>
      <c r="WRU16" s="6">
        <f t="shared" si="515"/>
        <v>0</v>
      </c>
      <c r="WRV16" s="6">
        <f t="shared" si="515"/>
        <v>0</v>
      </c>
      <c r="WRW16" s="6">
        <f t="shared" si="515"/>
        <v>0</v>
      </c>
      <c r="WRX16" s="6">
        <f t="shared" si="515"/>
        <v>0</v>
      </c>
      <c r="WRY16" s="6">
        <f t="shared" si="515"/>
        <v>0</v>
      </c>
      <c r="WRZ16" s="6">
        <f t="shared" si="515"/>
        <v>0</v>
      </c>
      <c r="WSA16" s="6">
        <f t="shared" si="515"/>
        <v>0</v>
      </c>
      <c r="WSB16" s="6">
        <f t="shared" si="515"/>
        <v>0</v>
      </c>
      <c r="WSC16" s="6">
        <f t="shared" si="515"/>
        <v>0</v>
      </c>
      <c r="WSD16" s="6">
        <f t="shared" si="515"/>
        <v>0</v>
      </c>
      <c r="WSE16" s="6">
        <f t="shared" si="515"/>
        <v>0</v>
      </c>
      <c r="WSF16" s="6">
        <f t="shared" si="515"/>
        <v>0</v>
      </c>
      <c r="WSG16" s="6">
        <f t="shared" si="515"/>
        <v>0</v>
      </c>
      <c r="WSH16" s="6">
        <f t="shared" si="515"/>
        <v>0</v>
      </c>
      <c r="WSI16" s="6">
        <f t="shared" si="515"/>
        <v>0</v>
      </c>
      <c r="WSJ16" s="6">
        <f t="shared" si="515"/>
        <v>0</v>
      </c>
      <c r="WSK16" s="6">
        <f t="shared" si="515"/>
        <v>0</v>
      </c>
      <c r="WSL16" s="6">
        <f t="shared" si="515"/>
        <v>0</v>
      </c>
      <c r="WSM16" s="6">
        <f t="shared" si="515"/>
        <v>0</v>
      </c>
      <c r="WSN16" s="6">
        <f t="shared" si="515"/>
        <v>0</v>
      </c>
      <c r="WSO16" s="6">
        <f t="shared" si="515"/>
        <v>0</v>
      </c>
      <c r="WSP16" s="6">
        <f t="shared" si="515"/>
        <v>0</v>
      </c>
      <c r="WSQ16" s="6">
        <f t="shared" si="515"/>
        <v>0</v>
      </c>
      <c r="WSR16" s="6">
        <f t="shared" si="515"/>
        <v>0</v>
      </c>
      <c r="WSS16" s="6">
        <f t="shared" si="515"/>
        <v>0</v>
      </c>
      <c r="WST16" s="6">
        <f t="shared" si="515"/>
        <v>0</v>
      </c>
      <c r="WSU16" s="6">
        <f t="shared" si="515"/>
        <v>0</v>
      </c>
      <c r="WSV16" s="6">
        <f t="shared" si="515"/>
        <v>0</v>
      </c>
      <c r="WSW16" s="6">
        <f t="shared" si="515"/>
        <v>0</v>
      </c>
      <c r="WSX16" s="6">
        <f t="shared" si="515"/>
        <v>0</v>
      </c>
      <c r="WSY16" s="6">
        <f t="shared" si="515"/>
        <v>0</v>
      </c>
      <c r="WSZ16" s="6">
        <f t="shared" si="515"/>
        <v>0</v>
      </c>
      <c r="WTA16" s="6">
        <f t="shared" si="515"/>
        <v>0</v>
      </c>
      <c r="WTB16" s="6">
        <f t="shared" si="515"/>
        <v>0</v>
      </c>
      <c r="WTC16" s="6">
        <f t="shared" si="515"/>
        <v>0</v>
      </c>
      <c r="WTD16" s="6">
        <f t="shared" si="515"/>
        <v>0</v>
      </c>
      <c r="WTE16" s="6">
        <f t="shared" si="515"/>
        <v>0</v>
      </c>
      <c r="WTF16" s="6">
        <f t="shared" si="515"/>
        <v>0</v>
      </c>
      <c r="WTG16" s="6">
        <f t="shared" si="515"/>
        <v>0</v>
      </c>
      <c r="WTH16" s="6">
        <f t="shared" si="515"/>
        <v>0</v>
      </c>
      <c r="WTI16" s="6">
        <f t="shared" si="515"/>
        <v>0</v>
      </c>
      <c r="WTJ16" s="6">
        <f t="shared" si="515"/>
        <v>0</v>
      </c>
      <c r="WTK16" s="6">
        <f t="shared" si="515"/>
        <v>0</v>
      </c>
      <c r="WTL16" s="6">
        <f t="shared" si="515"/>
        <v>0</v>
      </c>
      <c r="WTM16" s="6">
        <f t="shared" si="515"/>
        <v>0</v>
      </c>
      <c r="WTN16" s="6">
        <f t="shared" si="515"/>
        <v>0</v>
      </c>
      <c r="WTO16" s="6">
        <f t="shared" si="515"/>
        <v>0</v>
      </c>
      <c r="WTP16" s="6">
        <f t="shared" ref="WTP16:WWA16" si="516">+WTP13+WTP14+WTP15</f>
        <v>0</v>
      </c>
      <c r="WTQ16" s="6">
        <f t="shared" si="516"/>
        <v>0</v>
      </c>
      <c r="WTR16" s="6">
        <f t="shared" si="516"/>
        <v>0</v>
      </c>
      <c r="WTS16" s="6">
        <f t="shared" si="516"/>
        <v>0</v>
      </c>
      <c r="WTT16" s="6">
        <f t="shared" si="516"/>
        <v>0</v>
      </c>
      <c r="WTU16" s="6">
        <f t="shared" si="516"/>
        <v>0</v>
      </c>
      <c r="WTV16" s="6">
        <f t="shared" si="516"/>
        <v>0</v>
      </c>
      <c r="WTW16" s="6">
        <f t="shared" si="516"/>
        <v>0</v>
      </c>
      <c r="WTX16" s="6">
        <f t="shared" si="516"/>
        <v>0</v>
      </c>
      <c r="WTY16" s="6">
        <f t="shared" si="516"/>
        <v>0</v>
      </c>
      <c r="WTZ16" s="6">
        <f t="shared" si="516"/>
        <v>0</v>
      </c>
      <c r="WUA16" s="6">
        <f t="shared" si="516"/>
        <v>0</v>
      </c>
      <c r="WUB16" s="6">
        <f t="shared" si="516"/>
        <v>0</v>
      </c>
      <c r="WUC16" s="6">
        <f t="shared" si="516"/>
        <v>0</v>
      </c>
      <c r="WUD16" s="6">
        <f t="shared" si="516"/>
        <v>0</v>
      </c>
      <c r="WUE16" s="6">
        <f t="shared" si="516"/>
        <v>0</v>
      </c>
      <c r="WUF16" s="6">
        <f t="shared" si="516"/>
        <v>0</v>
      </c>
      <c r="WUG16" s="6">
        <f t="shared" si="516"/>
        <v>0</v>
      </c>
      <c r="WUH16" s="6">
        <f t="shared" si="516"/>
        <v>0</v>
      </c>
      <c r="WUI16" s="6">
        <f t="shared" si="516"/>
        <v>0</v>
      </c>
      <c r="WUJ16" s="6">
        <f t="shared" si="516"/>
        <v>0</v>
      </c>
      <c r="WUK16" s="6">
        <f t="shared" si="516"/>
        <v>0</v>
      </c>
      <c r="WUL16" s="6">
        <f t="shared" si="516"/>
        <v>0</v>
      </c>
      <c r="WUM16" s="6">
        <f t="shared" si="516"/>
        <v>0</v>
      </c>
      <c r="WUN16" s="6">
        <f t="shared" si="516"/>
        <v>0</v>
      </c>
      <c r="WUO16" s="6">
        <f t="shared" si="516"/>
        <v>0</v>
      </c>
      <c r="WUP16" s="6">
        <f t="shared" si="516"/>
        <v>0</v>
      </c>
      <c r="WUQ16" s="6">
        <f t="shared" si="516"/>
        <v>0</v>
      </c>
      <c r="WUR16" s="6">
        <f t="shared" si="516"/>
        <v>0</v>
      </c>
      <c r="WUS16" s="6">
        <f t="shared" si="516"/>
        <v>0</v>
      </c>
      <c r="WUT16" s="6">
        <f t="shared" si="516"/>
        <v>0</v>
      </c>
      <c r="WUU16" s="6">
        <f t="shared" si="516"/>
        <v>0</v>
      </c>
      <c r="WUV16" s="6">
        <f t="shared" si="516"/>
        <v>0</v>
      </c>
      <c r="WUW16" s="6">
        <f t="shared" si="516"/>
        <v>0</v>
      </c>
      <c r="WUX16" s="6">
        <f t="shared" si="516"/>
        <v>0</v>
      </c>
      <c r="WUY16" s="6">
        <f t="shared" si="516"/>
        <v>0</v>
      </c>
      <c r="WUZ16" s="6">
        <f t="shared" si="516"/>
        <v>0</v>
      </c>
      <c r="WVA16" s="6">
        <f t="shared" si="516"/>
        <v>0</v>
      </c>
      <c r="WVB16" s="6">
        <f t="shared" si="516"/>
        <v>0</v>
      </c>
      <c r="WVC16" s="6">
        <f t="shared" si="516"/>
        <v>0</v>
      </c>
      <c r="WVD16" s="6">
        <f t="shared" si="516"/>
        <v>0</v>
      </c>
      <c r="WVE16" s="6">
        <f t="shared" si="516"/>
        <v>0</v>
      </c>
      <c r="WVF16" s="6">
        <f t="shared" si="516"/>
        <v>0</v>
      </c>
      <c r="WVG16" s="6">
        <f t="shared" si="516"/>
        <v>0</v>
      </c>
      <c r="WVH16" s="6">
        <f t="shared" si="516"/>
        <v>0</v>
      </c>
      <c r="WVI16" s="6">
        <f t="shared" si="516"/>
        <v>0</v>
      </c>
      <c r="WVJ16" s="6">
        <f t="shared" si="516"/>
        <v>0</v>
      </c>
      <c r="WVK16" s="6">
        <f t="shared" si="516"/>
        <v>0</v>
      </c>
      <c r="WVL16" s="6">
        <f t="shared" si="516"/>
        <v>0</v>
      </c>
      <c r="WVM16" s="6">
        <f t="shared" si="516"/>
        <v>0</v>
      </c>
      <c r="WVN16" s="6">
        <f t="shared" si="516"/>
        <v>0</v>
      </c>
      <c r="WVO16" s="6">
        <f t="shared" si="516"/>
        <v>0</v>
      </c>
      <c r="WVP16" s="6">
        <f t="shared" si="516"/>
        <v>0</v>
      </c>
      <c r="WVQ16" s="6">
        <f t="shared" si="516"/>
        <v>0</v>
      </c>
      <c r="WVR16" s="6">
        <f t="shared" si="516"/>
        <v>0</v>
      </c>
      <c r="WVS16" s="6">
        <f t="shared" si="516"/>
        <v>0</v>
      </c>
      <c r="WVT16" s="6">
        <f t="shared" si="516"/>
        <v>0</v>
      </c>
      <c r="WVU16" s="6">
        <f t="shared" si="516"/>
        <v>0</v>
      </c>
      <c r="WVV16" s="6">
        <f t="shared" si="516"/>
        <v>0</v>
      </c>
      <c r="WVW16" s="6">
        <f t="shared" si="516"/>
        <v>0</v>
      </c>
      <c r="WVX16" s="6">
        <f t="shared" si="516"/>
        <v>0</v>
      </c>
      <c r="WVY16" s="6">
        <f t="shared" si="516"/>
        <v>0</v>
      </c>
      <c r="WVZ16" s="6">
        <f t="shared" si="516"/>
        <v>0</v>
      </c>
      <c r="WWA16" s="6">
        <f t="shared" si="516"/>
        <v>0</v>
      </c>
      <c r="WWB16" s="6">
        <f t="shared" ref="WWB16:WYM16" si="517">+WWB13+WWB14+WWB15</f>
        <v>0</v>
      </c>
      <c r="WWC16" s="6">
        <f t="shared" si="517"/>
        <v>0</v>
      </c>
      <c r="WWD16" s="6">
        <f t="shared" si="517"/>
        <v>0</v>
      </c>
      <c r="WWE16" s="6">
        <f t="shared" si="517"/>
        <v>0</v>
      </c>
      <c r="WWF16" s="6">
        <f t="shared" si="517"/>
        <v>0</v>
      </c>
      <c r="WWG16" s="6">
        <f t="shared" si="517"/>
        <v>0</v>
      </c>
      <c r="WWH16" s="6">
        <f t="shared" si="517"/>
        <v>0</v>
      </c>
      <c r="WWI16" s="6">
        <f t="shared" si="517"/>
        <v>0</v>
      </c>
      <c r="WWJ16" s="6">
        <f t="shared" si="517"/>
        <v>0</v>
      </c>
      <c r="WWK16" s="6">
        <f t="shared" si="517"/>
        <v>0</v>
      </c>
      <c r="WWL16" s="6">
        <f t="shared" si="517"/>
        <v>0</v>
      </c>
      <c r="WWM16" s="6">
        <f t="shared" si="517"/>
        <v>0</v>
      </c>
      <c r="WWN16" s="6">
        <f t="shared" si="517"/>
        <v>0</v>
      </c>
      <c r="WWO16" s="6">
        <f t="shared" si="517"/>
        <v>0</v>
      </c>
      <c r="WWP16" s="6">
        <f t="shared" si="517"/>
        <v>0</v>
      </c>
      <c r="WWQ16" s="6">
        <f t="shared" si="517"/>
        <v>0</v>
      </c>
      <c r="WWR16" s="6">
        <f t="shared" si="517"/>
        <v>0</v>
      </c>
      <c r="WWS16" s="6">
        <f t="shared" si="517"/>
        <v>0</v>
      </c>
      <c r="WWT16" s="6">
        <f t="shared" si="517"/>
        <v>0</v>
      </c>
      <c r="WWU16" s="6">
        <f t="shared" si="517"/>
        <v>0</v>
      </c>
      <c r="WWV16" s="6">
        <f t="shared" si="517"/>
        <v>0</v>
      </c>
      <c r="WWW16" s="6">
        <f t="shared" si="517"/>
        <v>0</v>
      </c>
      <c r="WWX16" s="6">
        <f t="shared" si="517"/>
        <v>0</v>
      </c>
      <c r="WWY16" s="6">
        <f t="shared" si="517"/>
        <v>0</v>
      </c>
      <c r="WWZ16" s="6">
        <f t="shared" si="517"/>
        <v>0</v>
      </c>
      <c r="WXA16" s="6">
        <f t="shared" si="517"/>
        <v>0</v>
      </c>
      <c r="WXB16" s="6">
        <f t="shared" si="517"/>
        <v>0</v>
      </c>
      <c r="WXC16" s="6">
        <f t="shared" si="517"/>
        <v>0</v>
      </c>
      <c r="WXD16" s="6">
        <f t="shared" si="517"/>
        <v>0</v>
      </c>
      <c r="WXE16" s="6">
        <f t="shared" si="517"/>
        <v>0</v>
      </c>
      <c r="WXF16" s="6">
        <f t="shared" si="517"/>
        <v>0</v>
      </c>
      <c r="WXG16" s="6">
        <f t="shared" si="517"/>
        <v>0</v>
      </c>
      <c r="WXH16" s="6">
        <f t="shared" si="517"/>
        <v>0</v>
      </c>
      <c r="WXI16" s="6">
        <f t="shared" si="517"/>
        <v>0</v>
      </c>
      <c r="WXJ16" s="6">
        <f t="shared" si="517"/>
        <v>0</v>
      </c>
      <c r="WXK16" s="6">
        <f t="shared" si="517"/>
        <v>0</v>
      </c>
      <c r="WXL16" s="6">
        <f t="shared" si="517"/>
        <v>0</v>
      </c>
      <c r="WXM16" s="6">
        <f t="shared" si="517"/>
        <v>0</v>
      </c>
      <c r="WXN16" s="6">
        <f t="shared" si="517"/>
        <v>0</v>
      </c>
      <c r="WXO16" s="6">
        <f t="shared" si="517"/>
        <v>0</v>
      </c>
      <c r="WXP16" s="6">
        <f t="shared" si="517"/>
        <v>0</v>
      </c>
      <c r="WXQ16" s="6">
        <f t="shared" si="517"/>
        <v>0</v>
      </c>
      <c r="WXR16" s="6">
        <f t="shared" si="517"/>
        <v>0</v>
      </c>
      <c r="WXS16" s="6">
        <f t="shared" si="517"/>
        <v>0</v>
      </c>
      <c r="WXT16" s="6">
        <f t="shared" si="517"/>
        <v>0</v>
      </c>
      <c r="WXU16" s="6">
        <f t="shared" si="517"/>
        <v>0</v>
      </c>
      <c r="WXV16" s="6">
        <f t="shared" si="517"/>
        <v>0</v>
      </c>
      <c r="WXW16" s="6">
        <f t="shared" si="517"/>
        <v>0</v>
      </c>
      <c r="WXX16" s="6">
        <f t="shared" si="517"/>
        <v>0</v>
      </c>
      <c r="WXY16" s="6">
        <f t="shared" si="517"/>
        <v>0</v>
      </c>
      <c r="WXZ16" s="6">
        <f t="shared" si="517"/>
        <v>0</v>
      </c>
      <c r="WYA16" s="6">
        <f t="shared" si="517"/>
        <v>0</v>
      </c>
      <c r="WYB16" s="6">
        <f t="shared" si="517"/>
        <v>0</v>
      </c>
      <c r="WYC16" s="6">
        <f t="shared" si="517"/>
        <v>0</v>
      </c>
      <c r="WYD16" s="6">
        <f t="shared" si="517"/>
        <v>0</v>
      </c>
      <c r="WYE16" s="6">
        <f t="shared" si="517"/>
        <v>0</v>
      </c>
      <c r="WYF16" s="6">
        <f t="shared" si="517"/>
        <v>0</v>
      </c>
      <c r="WYG16" s="6">
        <f t="shared" si="517"/>
        <v>0</v>
      </c>
      <c r="WYH16" s="6">
        <f t="shared" si="517"/>
        <v>0</v>
      </c>
      <c r="WYI16" s="6">
        <f t="shared" si="517"/>
        <v>0</v>
      </c>
      <c r="WYJ16" s="6">
        <f t="shared" si="517"/>
        <v>0</v>
      </c>
      <c r="WYK16" s="6">
        <f t="shared" si="517"/>
        <v>0</v>
      </c>
      <c r="WYL16" s="6">
        <f t="shared" si="517"/>
        <v>0</v>
      </c>
      <c r="WYM16" s="6">
        <f t="shared" si="517"/>
        <v>0</v>
      </c>
      <c r="WYN16" s="6">
        <f t="shared" ref="WYN16:XAY16" si="518">+WYN13+WYN14+WYN15</f>
        <v>0</v>
      </c>
      <c r="WYO16" s="6">
        <f t="shared" si="518"/>
        <v>0</v>
      </c>
      <c r="WYP16" s="6">
        <f t="shared" si="518"/>
        <v>0</v>
      </c>
      <c r="WYQ16" s="6">
        <f t="shared" si="518"/>
        <v>0</v>
      </c>
      <c r="WYR16" s="6">
        <f t="shared" si="518"/>
        <v>0</v>
      </c>
      <c r="WYS16" s="6">
        <f t="shared" si="518"/>
        <v>0</v>
      </c>
      <c r="WYT16" s="6">
        <f t="shared" si="518"/>
        <v>0</v>
      </c>
      <c r="WYU16" s="6">
        <f t="shared" si="518"/>
        <v>0</v>
      </c>
      <c r="WYV16" s="6">
        <f t="shared" si="518"/>
        <v>0</v>
      </c>
      <c r="WYW16" s="6">
        <f t="shared" si="518"/>
        <v>0</v>
      </c>
      <c r="WYX16" s="6">
        <f t="shared" si="518"/>
        <v>0</v>
      </c>
      <c r="WYY16" s="6">
        <f t="shared" si="518"/>
        <v>0</v>
      </c>
      <c r="WYZ16" s="6">
        <f t="shared" si="518"/>
        <v>0</v>
      </c>
      <c r="WZA16" s="6">
        <f t="shared" si="518"/>
        <v>0</v>
      </c>
      <c r="WZB16" s="6">
        <f t="shared" si="518"/>
        <v>0</v>
      </c>
      <c r="WZC16" s="6">
        <f t="shared" si="518"/>
        <v>0</v>
      </c>
      <c r="WZD16" s="6">
        <f t="shared" si="518"/>
        <v>0</v>
      </c>
      <c r="WZE16" s="6">
        <f t="shared" si="518"/>
        <v>0</v>
      </c>
      <c r="WZF16" s="6">
        <f t="shared" si="518"/>
        <v>0</v>
      </c>
      <c r="WZG16" s="6">
        <f t="shared" si="518"/>
        <v>0</v>
      </c>
      <c r="WZH16" s="6">
        <f t="shared" si="518"/>
        <v>0</v>
      </c>
      <c r="WZI16" s="6">
        <f t="shared" si="518"/>
        <v>0</v>
      </c>
      <c r="WZJ16" s="6">
        <f t="shared" si="518"/>
        <v>0</v>
      </c>
      <c r="WZK16" s="6">
        <f t="shared" si="518"/>
        <v>0</v>
      </c>
      <c r="WZL16" s="6">
        <f t="shared" si="518"/>
        <v>0</v>
      </c>
      <c r="WZM16" s="6">
        <f t="shared" si="518"/>
        <v>0</v>
      </c>
      <c r="WZN16" s="6">
        <f t="shared" si="518"/>
        <v>0</v>
      </c>
      <c r="WZO16" s="6">
        <f t="shared" si="518"/>
        <v>0</v>
      </c>
      <c r="WZP16" s="6">
        <f t="shared" si="518"/>
        <v>0</v>
      </c>
      <c r="WZQ16" s="6">
        <f t="shared" si="518"/>
        <v>0</v>
      </c>
      <c r="WZR16" s="6">
        <f t="shared" si="518"/>
        <v>0</v>
      </c>
      <c r="WZS16" s="6">
        <f t="shared" si="518"/>
        <v>0</v>
      </c>
      <c r="WZT16" s="6">
        <f t="shared" si="518"/>
        <v>0</v>
      </c>
      <c r="WZU16" s="6">
        <f t="shared" si="518"/>
        <v>0</v>
      </c>
      <c r="WZV16" s="6">
        <f t="shared" si="518"/>
        <v>0</v>
      </c>
      <c r="WZW16" s="6">
        <f t="shared" si="518"/>
        <v>0</v>
      </c>
      <c r="WZX16" s="6">
        <f t="shared" si="518"/>
        <v>0</v>
      </c>
      <c r="WZY16" s="6">
        <f t="shared" si="518"/>
        <v>0</v>
      </c>
      <c r="WZZ16" s="6">
        <f t="shared" si="518"/>
        <v>0</v>
      </c>
      <c r="XAA16" s="6">
        <f t="shared" si="518"/>
        <v>0</v>
      </c>
      <c r="XAB16" s="6">
        <f t="shared" si="518"/>
        <v>0</v>
      </c>
      <c r="XAC16" s="6">
        <f t="shared" si="518"/>
        <v>0</v>
      </c>
      <c r="XAD16" s="6">
        <f t="shared" si="518"/>
        <v>0</v>
      </c>
      <c r="XAE16" s="6">
        <f t="shared" si="518"/>
        <v>0</v>
      </c>
      <c r="XAF16" s="6">
        <f t="shared" si="518"/>
        <v>0</v>
      </c>
      <c r="XAG16" s="6">
        <f t="shared" si="518"/>
        <v>0</v>
      </c>
      <c r="XAH16" s="6">
        <f t="shared" si="518"/>
        <v>0</v>
      </c>
      <c r="XAI16" s="6">
        <f t="shared" si="518"/>
        <v>0</v>
      </c>
      <c r="XAJ16" s="6">
        <f t="shared" si="518"/>
        <v>0</v>
      </c>
      <c r="XAK16" s="6">
        <f t="shared" si="518"/>
        <v>0</v>
      </c>
      <c r="XAL16" s="6">
        <f t="shared" si="518"/>
        <v>0</v>
      </c>
      <c r="XAM16" s="6">
        <f t="shared" si="518"/>
        <v>0</v>
      </c>
      <c r="XAN16" s="6">
        <f t="shared" si="518"/>
        <v>0</v>
      </c>
      <c r="XAO16" s="6">
        <f t="shared" si="518"/>
        <v>0</v>
      </c>
      <c r="XAP16" s="6">
        <f t="shared" si="518"/>
        <v>0</v>
      </c>
      <c r="XAQ16" s="6">
        <f t="shared" si="518"/>
        <v>0</v>
      </c>
      <c r="XAR16" s="6">
        <f t="shared" si="518"/>
        <v>0</v>
      </c>
      <c r="XAS16" s="6">
        <f t="shared" si="518"/>
        <v>0</v>
      </c>
      <c r="XAT16" s="6">
        <f t="shared" si="518"/>
        <v>0</v>
      </c>
      <c r="XAU16" s="6">
        <f t="shared" si="518"/>
        <v>0</v>
      </c>
      <c r="XAV16" s="6">
        <f t="shared" si="518"/>
        <v>0</v>
      </c>
      <c r="XAW16" s="6">
        <f t="shared" si="518"/>
        <v>0</v>
      </c>
      <c r="XAX16" s="6">
        <f t="shared" si="518"/>
        <v>0</v>
      </c>
      <c r="XAY16" s="6">
        <f t="shared" si="518"/>
        <v>0</v>
      </c>
      <c r="XAZ16" s="6">
        <f t="shared" ref="XAZ16:XDK16" si="519">+XAZ13+XAZ14+XAZ15</f>
        <v>0</v>
      </c>
      <c r="XBA16" s="6">
        <f t="shared" si="519"/>
        <v>0</v>
      </c>
      <c r="XBB16" s="6">
        <f t="shared" si="519"/>
        <v>0</v>
      </c>
      <c r="XBC16" s="6">
        <f t="shared" si="519"/>
        <v>0</v>
      </c>
      <c r="XBD16" s="6">
        <f t="shared" si="519"/>
        <v>0</v>
      </c>
      <c r="XBE16" s="6">
        <f t="shared" si="519"/>
        <v>0</v>
      </c>
      <c r="XBF16" s="6">
        <f t="shared" si="519"/>
        <v>0</v>
      </c>
      <c r="XBG16" s="6">
        <f t="shared" si="519"/>
        <v>0</v>
      </c>
      <c r="XBH16" s="6">
        <f t="shared" si="519"/>
        <v>0</v>
      </c>
      <c r="XBI16" s="6">
        <f t="shared" si="519"/>
        <v>0</v>
      </c>
      <c r="XBJ16" s="6">
        <f t="shared" si="519"/>
        <v>0</v>
      </c>
      <c r="XBK16" s="6">
        <f t="shared" si="519"/>
        <v>0</v>
      </c>
      <c r="XBL16" s="6">
        <f t="shared" si="519"/>
        <v>0</v>
      </c>
      <c r="XBM16" s="6">
        <f t="shared" si="519"/>
        <v>0</v>
      </c>
      <c r="XBN16" s="6">
        <f t="shared" si="519"/>
        <v>0</v>
      </c>
      <c r="XBO16" s="6">
        <f t="shared" si="519"/>
        <v>0</v>
      </c>
      <c r="XBP16" s="6">
        <f t="shared" si="519"/>
        <v>0</v>
      </c>
      <c r="XBQ16" s="6">
        <f t="shared" si="519"/>
        <v>0</v>
      </c>
      <c r="XBR16" s="6">
        <f t="shared" si="519"/>
        <v>0</v>
      </c>
      <c r="XBS16" s="6">
        <f t="shared" si="519"/>
        <v>0</v>
      </c>
      <c r="XBT16" s="6">
        <f t="shared" si="519"/>
        <v>0</v>
      </c>
      <c r="XBU16" s="6">
        <f t="shared" si="519"/>
        <v>0</v>
      </c>
      <c r="XBV16" s="6">
        <f t="shared" si="519"/>
        <v>0</v>
      </c>
      <c r="XBW16" s="6">
        <f t="shared" si="519"/>
        <v>0</v>
      </c>
      <c r="XBX16" s="6">
        <f t="shared" si="519"/>
        <v>0</v>
      </c>
      <c r="XBY16" s="6">
        <f t="shared" si="519"/>
        <v>0</v>
      </c>
      <c r="XBZ16" s="6">
        <f t="shared" si="519"/>
        <v>0</v>
      </c>
      <c r="XCA16" s="6">
        <f t="shared" si="519"/>
        <v>0</v>
      </c>
      <c r="XCB16" s="6">
        <f t="shared" si="519"/>
        <v>0</v>
      </c>
      <c r="XCC16" s="6">
        <f t="shared" si="519"/>
        <v>0</v>
      </c>
      <c r="XCD16" s="6">
        <f t="shared" si="519"/>
        <v>0</v>
      </c>
      <c r="XCE16" s="6">
        <f t="shared" si="519"/>
        <v>0</v>
      </c>
      <c r="XCF16" s="6">
        <f t="shared" si="519"/>
        <v>0</v>
      </c>
      <c r="XCG16" s="6">
        <f t="shared" si="519"/>
        <v>0</v>
      </c>
      <c r="XCH16" s="6">
        <f t="shared" si="519"/>
        <v>0</v>
      </c>
      <c r="XCI16" s="6">
        <f t="shared" si="519"/>
        <v>0</v>
      </c>
      <c r="XCJ16" s="6">
        <f t="shared" si="519"/>
        <v>0</v>
      </c>
      <c r="XCK16" s="6">
        <f t="shared" si="519"/>
        <v>0</v>
      </c>
      <c r="XCL16" s="6">
        <f t="shared" si="519"/>
        <v>0</v>
      </c>
      <c r="XCM16" s="6">
        <f t="shared" si="519"/>
        <v>0</v>
      </c>
      <c r="XCN16" s="6">
        <f t="shared" si="519"/>
        <v>0</v>
      </c>
      <c r="XCO16" s="6">
        <f t="shared" si="519"/>
        <v>0</v>
      </c>
      <c r="XCP16" s="6">
        <f t="shared" si="519"/>
        <v>0</v>
      </c>
      <c r="XCQ16" s="6">
        <f t="shared" si="519"/>
        <v>0</v>
      </c>
      <c r="XCR16" s="6">
        <f t="shared" si="519"/>
        <v>0</v>
      </c>
      <c r="XCS16" s="6">
        <f t="shared" si="519"/>
        <v>0</v>
      </c>
      <c r="XCT16" s="6">
        <f t="shared" si="519"/>
        <v>0</v>
      </c>
      <c r="XCU16" s="6">
        <f t="shared" si="519"/>
        <v>0</v>
      </c>
      <c r="XCV16" s="6">
        <f t="shared" si="519"/>
        <v>0</v>
      </c>
      <c r="XCW16" s="6">
        <f t="shared" si="519"/>
        <v>0</v>
      </c>
      <c r="XCX16" s="6">
        <f t="shared" si="519"/>
        <v>0</v>
      </c>
      <c r="XCY16" s="6">
        <f t="shared" si="519"/>
        <v>0</v>
      </c>
      <c r="XCZ16" s="6">
        <f t="shared" si="519"/>
        <v>0</v>
      </c>
      <c r="XDA16" s="6">
        <f t="shared" si="519"/>
        <v>0</v>
      </c>
      <c r="XDB16" s="6">
        <f t="shared" si="519"/>
        <v>0</v>
      </c>
      <c r="XDC16" s="6">
        <f t="shared" si="519"/>
        <v>0</v>
      </c>
      <c r="XDD16" s="6">
        <f t="shared" si="519"/>
        <v>0</v>
      </c>
      <c r="XDE16" s="6">
        <f t="shared" si="519"/>
        <v>0</v>
      </c>
      <c r="XDF16" s="6">
        <f t="shared" si="519"/>
        <v>0</v>
      </c>
      <c r="XDG16" s="6">
        <f t="shared" si="519"/>
        <v>0</v>
      </c>
      <c r="XDH16" s="6">
        <f t="shared" si="519"/>
        <v>0</v>
      </c>
      <c r="XDI16" s="6">
        <f t="shared" si="519"/>
        <v>0</v>
      </c>
      <c r="XDJ16" s="6">
        <f t="shared" si="519"/>
        <v>0</v>
      </c>
      <c r="XDK16" s="6">
        <f t="shared" si="519"/>
        <v>0</v>
      </c>
      <c r="XDL16" s="6">
        <f t="shared" ref="XDL16:XFB16" si="520">+XDL13+XDL14+XDL15</f>
        <v>0</v>
      </c>
      <c r="XDM16" s="6">
        <f t="shared" si="520"/>
        <v>0</v>
      </c>
      <c r="XDN16" s="6">
        <f t="shared" si="520"/>
        <v>0</v>
      </c>
      <c r="XDO16" s="6">
        <f t="shared" si="520"/>
        <v>0</v>
      </c>
      <c r="XDP16" s="6">
        <f t="shared" si="520"/>
        <v>0</v>
      </c>
      <c r="XDQ16" s="6">
        <f t="shared" si="520"/>
        <v>0</v>
      </c>
      <c r="XDR16" s="6">
        <f t="shared" si="520"/>
        <v>0</v>
      </c>
      <c r="XDS16" s="6">
        <f t="shared" si="520"/>
        <v>0</v>
      </c>
      <c r="XDT16" s="6">
        <f t="shared" si="520"/>
        <v>0</v>
      </c>
      <c r="XDU16" s="6">
        <f t="shared" si="520"/>
        <v>0</v>
      </c>
      <c r="XDV16" s="6">
        <f t="shared" si="520"/>
        <v>0</v>
      </c>
      <c r="XDW16" s="6">
        <f t="shared" si="520"/>
        <v>0</v>
      </c>
      <c r="XDX16" s="6">
        <f t="shared" si="520"/>
        <v>0</v>
      </c>
      <c r="XDY16" s="6">
        <f t="shared" si="520"/>
        <v>0</v>
      </c>
      <c r="XDZ16" s="6">
        <f t="shared" si="520"/>
        <v>0</v>
      </c>
      <c r="XEA16" s="6">
        <f t="shared" si="520"/>
        <v>0</v>
      </c>
      <c r="XEB16" s="6">
        <f t="shared" si="520"/>
        <v>0</v>
      </c>
      <c r="XEC16" s="6">
        <f t="shared" si="520"/>
        <v>0</v>
      </c>
      <c r="XED16" s="6">
        <f t="shared" si="520"/>
        <v>0</v>
      </c>
      <c r="XEE16" s="6">
        <f t="shared" si="520"/>
        <v>0</v>
      </c>
      <c r="XEF16" s="6">
        <f t="shared" si="520"/>
        <v>0</v>
      </c>
      <c r="XEG16" s="6">
        <f t="shared" si="520"/>
        <v>0</v>
      </c>
      <c r="XEH16" s="6">
        <f t="shared" si="520"/>
        <v>0</v>
      </c>
      <c r="XEI16" s="6">
        <f t="shared" si="520"/>
        <v>0</v>
      </c>
      <c r="XEJ16" s="6">
        <f t="shared" si="520"/>
        <v>0</v>
      </c>
      <c r="XEK16" s="6">
        <f t="shared" si="520"/>
        <v>0</v>
      </c>
      <c r="XEL16" s="6">
        <f t="shared" si="520"/>
        <v>0</v>
      </c>
      <c r="XEM16" s="6">
        <f t="shared" si="520"/>
        <v>0</v>
      </c>
      <c r="XEN16" s="6">
        <f t="shared" si="520"/>
        <v>0</v>
      </c>
      <c r="XEO16" s="6">
        <f t="shared" si="520"/>
        <v>0</v>
      </c>
      <c r="XEP16" s="6">
        <f t="shared" si="520"/>
        <v>0</v>
      </c>
      <c r="XEQ16" s="6">
        <f t="shared" si="520"/>
        <v>0</v>
      </c>
      <c r="XER16" s="6">
        <f t="shared" si="520"/>
        <v>0</v>
      </c>
      <c r="XES16" s="6">
        <f t="shared" si="520"/>
        <v>0</v>
      </c>
      <c r="XET16" s="6">
        <f t="shared" si="520"/>
        <v>0</v>
      </c>
      <c r="XEU16" s="6">
        <f t="shared" si="520"/>
        <v>0</v>
      </c>
      <c r="XEV16" s="6">
        <f t="shared" si="520"/>
        <v>0</v>
      </c>
      <c r="XEW16" s="6">
        <f t="shared" si="520"/>
        <v>0</v>
      </c>
      <c r="XEX16" s="6">
        <f t="shared" si="520"/>
        <v>0</v>
      </c>
      <c r="XEY16" s="6">
        <f t="shared" si="520"/>
        <v>0</v>
      </c>
      <c r="XEZ16" s="6">
        <f t="shared" si="520"/>
        <v>0</v>
      </c>
      <c r="XFA16" s="6">
        <f t="shared" si="520"/>
        <v>0</v>
      </c>
      <c r="XFB16" s="6">
        <f t="shared" si="520"/>
        <v>0</v>
      </c>
    </row>
    <row r="17" spans="1:21" s="18" customFormat="1">
      <c r="A17" s="128">
        <v>2028</v>
      </c>
      <c r="B17" s="30"/>
      <c r="C17" s="31" t="s">
        <v>1851</v>
      </c>
      <c r="D17" s="14">
        <f t="shared" si="259"/>
        <v>16045367</v>
      </c>
      <c r="E17" s="6">
        <f>'A.2 PRIHODI I RASHODI IF'!D58+'A.2 PRIHODI I RASHODI IF'!D76</f>
        <v>9078700</v>
      </c>
      <c r="F17" s="6">
        <f>'A.2 PRIHODI I RASHODI IF'!D59</f>
        <v>1000000</v>
      </c>
      <c r="G17" s="6">
        <f>+'A.2 PRIHODI I RASHODI IF'!D61+'A.2 PRIHODI I RASHODI IF'!D77+'A.2 PRIHODI I RASHODI IF'!D91</f>
        <v>0</v>
      </c>
      <c r="H17" s="6">
        <f>'A.2 PRIHODI I RASHODI IF'!D63</f>
        <v>0</v>
      </c>
      <c r="I17" s="6">
        <f>+'A.2 PRIHODI I RASHODI IF'!D78+'A.2 PRIHODI I RASHODI IF'!D64</f>
        <v>300000</v>
      </c>
      <c r="J17" s="6">
        <f>'A.2 PRIHODI I RASHODI IF'!D66</f>
        <v>0</v>
      </c>
      <c r="K17" s="6">
        <f>'A.2 PRIHODI I RASHODI IF'!D75</f>
        <v>0</v>
      </c>
      <c r="L17" s="6">
        <f>'A.2 PRIHODI I RASHODI IF'!D80</f>
        <v>0</v>
      </c>
      <c r="M17" s="6">
        <f>'A.2 PRIHODI I RASHODI IF'!D81</f>
        <v>0</v>
      </c>
      <c r="N17" s="6">
        <f>SUM('A.2 PRIHODI I RASHODI IF'!D88:D96)</f>
        <v>5666667</v>
      </c>
      <c r="O17" s="6">
        <f>SUM('A.2 PRIHODI I RASHODI IF'!D97:D100)</f>
        <v>0</v>
      </c>
      <c r="P17" s="6">
        <f>'A.2 PRIHODI I RASHODI IF'!D101</f>
        <v>0</v>
      </c>
      <c r="Q17" s="6">
        <f>'A.2 PRIHODI I RASHODI IF'!D103</f>
        <v>0</v>
      </c>
      <c r="R17" s="6">
        <f>'A.2 PRIHODI I RASHODI IF'!D106</f>
        <v>0</v>
      </c>
      <c r="S17" s="6">
        <f>+'A.2 PRIHODI I RASHODI IF'!D108+'A.2 PRIHODI I RASHODI IF'!D79</f>
        <v>0</v>
      </c>
      <c r="T17" s="6">
        <f>'A.2 PRIHODI I RASHODI IF'!D109</f>
        <v>0</v>
      </c>
      <c r="U17" s="18" t="e">
        <f>'OPĆI DIO'!#REF!</f>
        <v>#REF!</v>
      </c>
    </row>
    <row r="18" spans="1:21" s="18" customFormat="1" ht="20.25" customHeight="1">
      <c r="A18" s="128">
        <v>2028</v>
      </c>
      <c r="B18" s="113"/>
      <c r="C18" s="113" t="s">
        <v>3212</v>
      </c>
      <c r="D18" s="34">
        <f t="shared" si="259"/>
        <v>0</v>
      </c>
      <c r="E18" s="34">
        <f>+E16-E17</f>
        <v>0</v>
      </c>
      <c r="F18" s="34">
        <f t="shared" ref="F18" si="521">+F16-F17</f>
        <v>0</v>
      </c>
      <c r="G18" s="34">
        <f>+G16-G17</f>
        <v>0</v>
      </c>
      <c r="H18" s="34">
        <f t="shared" ref="H18:I18" si="522">+H16-H17</f>
        <v>0</v>
      </c>
      <c r="I18" s="34">
        <f t="shared" si="522"/>
        <v>0</v>
      </c>
      <c r="J18" s="34">
        <f>+J16-J17</f>
        <v>0</v>
      </c>
      <c r="K18" s="34">
        <f t="shared" ref="K18:L18" si="523">+K16-K17</f>
        <v>0</v>
      </c>
      <c r="L18" s="34">
        <f t="shared" si="523"/>
        <v>0</v>
      </c>
      <c r="M18" s="34">
        <f>+M16-M17</f>
        <v>0</v>
      </c>
      <c r="N18" s="34">
        <f t="shared" ref="N18:R18" si="524">+N16-N17</f>
        <v>0</v>
      </c>
      <c r="O18" s="34">
        <f t="shared" si="524"/>
        <v>0</v>
      </c>
      <c r="P18" s="34">
        <f t="shared" si="524"/>
        <v>0</v>
      </c>
      <c r="Q18" s="34">
        <f t="shared" si="524"/>
        <v>0</v>
      </c>
      <c r="R18" s="34">
        <f t="shared" si="524"/>
        <v>0</v>
      </c>
      <c r="S18" s="34">
        <f>+S16-S17</f>
        <v>0</v>
      </c>
      <c r="T18" s="34">
        <f t="shared" ref="T18" si="525">+T16-T17</f>
        <v>0</v>
      </c>
      <c r="U18" s="18" t="e">
        <f>'OPĆI DIO'!#REF!</f>
        <v>#REF!</v>
      </c>
    </row>
    <row r="19" spans="1:21">
      <c r="B19" s="7"/>
      <c r="C19" s="7"/>
      <c r="D19" s="7"/>
      <c r="E19" s="7"/>
      <c r="F19" s="7"/>
      <c r="G19" s="7"/>
      <c r="H19" s="7"/>
      <c r="I19" s="23"/>
      <c r="J19" s="24"/>
      <c r="K19" s="24"/>
      <c r="L19" s="24"/>
      <c r="M19" s="24"/>
      <c r="N19" s="24"/>
      <c r="O19" s="24"/>
      <c r="P19" s="19"/>
      <c r="T19" s="19"/>
      <c r="U19" s="18"/>
    </row>
    <row r="20" spans="1:21" s="18" customFormat="1" ht="89.25">
      <c r="A20" s="127" t="s">
        <v>772</v>
      </c>
      <c r="B20" s="20" t="s">
        <v>163</v>
      </c>
      <c r="C20" s="277" t="s">
        <v>3210</v>
      </c>
      <c r="D20" s="99" t="s">
        <v>164</v>
      </c>
      <c r="E20" s="83" t="s">
        <v>176</v>
      </c>
      <c r="F20" s="83" t="s">
        <v>167</v>
      </c>
      <c r="G20" s="83" t="s">
        <v>15</v>
      </c>
      <c r="H20" s="83" t="s">
        <v>728</v>
      </c>
      <c r="I20" s="83" t="s">
        <v>16</v>
      </c>
      <c r="J20" s="83" t="s">
        <v>2877</v>
      </c>
      <c r="K20" s="83" t="s">
        <v>2878</v>
      </c>
      <c r="L20" s="83" t="s">
        <v>2879</v>
      </c>
      <c r="M20" s="83" t="s">
        <v>2880</v>
      </c>
      <c r="N20" s="83" t="s">
        <v>3086</v>
      </c>
      <c r="O20" s="83" t="s">
        <v>3087</v>
      </c>
      <c r="P20" s="2" t="s">
        <v>2813</v>
      </c>
      <c r="Q20" s="83" t="s">
        <v>165</v>
      </c>
      <c r="R20" s="2" t="s">
        <v>166</v>
      </c>
      <c r="S20" s="2" t="s">
        <v>2023</v>
      </c>
      <c r="T20" s="2" t="s">
        <v>2024</v>
      </c>
      <c r="U20" s="18" t="e">
        <f>'OPĆI DIO'!#REF!</f>
        <v>#REF!</v>
      </c>
    </row>
    <row r="21" spans="1:21" s="18" customFormat="1">
      <c r="A21" s="128">
        <v>2029</v>
      </c>
      <c r="B21" s="21"/>
      <c r="C21" s="22" t="s">
        <v>10</v>
      </c>
      <c r="D21" s="14">
        <f t="shared" ref="D21:D26" si="526">SUM(E21:T21)</f>
        <v>0</v>
      </c>
      <c r="E21" s="73">
        <f>-E15</f>
        <v>0</v>
      </c>
      <c r="F21" s="73">
        <f t="shared" ref="F21:T21" si="527">-F15</f>
        <v>0</v>
      </c>
      <c r="G21" s="73">
        <f t="shared" si="527"/>
        <v>0</v>
      </c>
      <c r="H21" s="73">
        <f t="shared" si="527"/>
        <v>0</v>
      </c>
      <c r="I21" s="73">
        <f t="shared" si="527"/>
        <v>0</v>
      </c>
      <c r="J21" s="73">
        <f t="shared" si="527"/>
        <v>0</v>
      </c>
      <c r="K21" s="73">
        <f t="shared" si="527"/>
        <v>0</v>
      </c>
      <c r="L21" s="73">
        <f t="shared" si="527"/>
        <v>0</v>
      </c>
      <c r="M21" s="73">
        <f t="shared" si="527"/>
        <v>0</v>
      </c>
      <c r="N21" s="73">
        <f t="shared" si="527"/>
        <v>0</v>
      </c>
      <c r="O21" s="73">
        <f t="shared" si="527"/>
        <v>0</v>
      </c>
      <c r="P21" s="73">
        <f t="shared" si="527"/>
        <v>0</v>
      </c>
      <c r="Q21" s="73">
        <f t="shared" si="527"/>
        <v>0</v>
      </c>
      <c r="R21" s="73">
        <f t="shared" si="527"/>
        <v>0</v>
      </c>
      <c r="S21" s="73">
        <f t="shared" si="527"/>
        <v>0</v>
      </c>
      <c r="T21" s="73">
        <f t="shared" si="527"/>
        <v>0</v>
      </c>
      <c r="U21" s="18" t="e">
        <f>'OPĆI DIO'!#REF!</f>
        <v>#REF!</v>
      </c>
    </row>
    <row r="22" spans="1:21" s="18" customFormat="1">
      <c r="A22" s="128">
        <v>2029</v>
      </c>
      <c r="B22" s="32"/>
      <c r="C22" s="33" t="s">
        <v>1848</v>
      </c>
      <c r="D22" s="14">
        <f t="shared" si="526"/>
        <v>16045367</v>
      </c>
      <c r="E22" s="6">
        <f>+'A.2 PRIHODI I RASHODI IF'!E7+'A.2 PRIHODI I RASHODI IF'!E25</f>
        <v>9078700</v>
      </c>
      <c r="F22" s="6">
        <f>'A.2 PRIHODI I RASHODI IF'!E8</f>
        <v>1000000</v>
      </c>
      <c r="G22" s="6">
        <f>+'A.2 PRIHODI I RASHODI IF'!E10+'A.2 PRIHODI I RASHODI IF'!E26+'A.2 PRIHODI I RASHODI IF'!E38</f>
        <v>0</v>
      </c>
      <c r="H22" s="6">
        <f>'A.2 PRIHODI I RASHODI IF'!E12</f>
        <v>0</v>
      </c>
      <c r="I22" s="6">
        <f>+'A.2 PRIHODI I RASHODI IF'!E13+'A.2 PRIHODI I RASHODI IF'!E27+'B.2 RAČUN FINANC IF'!E7</f>
        <v>300000</v>
      </c>
      <c r="J22" s="6">
        <f>'A.2 PRIHODI I RASHODI IF'!E15</f>
        <v>0</v>
      </c>
      <c r="K22" s="6">
        <f>+'A.2 PRIHODI I RASHODI IF'!E24</f>
        <v>0</v>
      </c>
      <c r="L22" s="6">
        <f>'A.2 PRIHODI I RASHODI IF'!E29</f>
        <v>0</v>
      </c>
      <c r="M22" s="6">
        <f>'A.2 PRIHODI I RASHODI IF'!E30</f>
        <v>0</v>
      </c>
      <c r="N22" s="6">
        <f>SUM('A.2 PRIHODI I RASHODI IF'!$E$35:$E$43)</f>
        <v>5666667</v>
      </c>
      <c r="O22" s="6">
        <f>SUM('A.2 PRIHODI I RASHODI IF'!E44:E47)</f>
        <v>0</v>
      </c>
      <c r="P22" s="6">
        <f>'A.2 PRIHODI I RASHODI IF'!E48</f>
        <v>0</v>
      </c>
      <c r="Q22" s="6">
        <f>'A.2 PRIHODI I RASHODI IF'!E50</f>
        <v>0</v>
      </c>
      <c r="R22" s="6">
        <f>'A.2 PRIHODI I RASHODI IF'!E52</f>
        <v>0</v>
      </c>
      <c r="S22" s="6">
        <f>+'A.2 PRIHODI I RASHODI IF'!E28+'B.2 RAČUN FINANC IF'!E11</f>
        <v>0</v>
      </c>
      <c r="T22" s="6">
        <f>'A.2 PRIHODI I RASHODI IF'!E54</f>
        <v>0</v>
      </c>
      <c r="U22" s="18" t="e">
        <f>'OPĆI DIO'!#REF!</f>
        <v>#REF!</v>
      </c>
    </row>
    <row r="23" spans="1:21" s="18" customFormat="1">
      <c r="A23" s="128">
        <v>2029</v>
      </c>
      <c r="B23" s="21"/>
      <c r="C23" s="22" t="s">
        <v>1779</v>
      </c>
      <c r="D23" s="14">
        <f t="shared" si="526"/>
        <v>0</v>
      </c>
      <c r="E23" s="193"/>
      <c r="F23" s="193"/>
      <c r="G23" s="192"/>
      <c r="H23" s="193"/>
      <c r="I23" s="192"/>
      <c r="J23" s="193"/>
      <c r="K23" s="192"/>
      <c r="L23" s="192"/>
      <c r="M23" s="191"/>
      <c r="N23" s="193"/>
      <c r="O23" s="193"/>
      <c r="P23" s="193"/>
      <c r="Q23" s="192"/>
      <c r="R23" s="193"/>
      <c r="S23" s="193"/>
      <c r="T23" s="193"/>
    </row>
    <row r="24" spans="1:21" s="18" customFormat="1">
      <c r="A24" s="128">
        <v>2029</v>
      </c>
      <c r="B24" s="32"/>
      <c r="C24" s="33" t="s">
        <v>1850</v>
      </c>
      <c r="D24" s="14">
        <f t="shared" si="526"/>
        <v>16045367</v>
      </c>
      <c r="E24" s="6">
        <f>+E21+E22+E23</f>
        <v>9078700</v>
      </c>
      <c r="F24" s="6">
        <f t="shared" ref="F24:T24" si="528">+F21+F22+F23</f>
        <v>1000000</v>
      </c>
      <c r="G24" s="6">
        <f t="shared" si="528"/>
        <v>0</v>
      </c>
      <c r="H24" s="6">
        <f t="shared" si="528"/>
        <v>0</v>
      </c>
      <c r="I24" s="6">
        <f t="shared" si="528"/>
        <v>300000</v>
      </c>
      <c r="J24" s="6">
        <f t="shared" si="528"/>
        <v>0</v>
      </c>
      <c r="K24" s="6">
        <f t="shared" si="528"/>
        <v>0</v>
      </c>
      <c r="L24" s="6">
        <f t="shared" si="528"/>
        <v>0</v>
      </c>
      <c r="M24" s="6">
        <f t="shared" si="528"/>
        <v>0</v>
      </c>
      <c r="N24" s="6">
        <f t="shared" si="528"/>
        <v>5666667</v>
      </c>
      <c r="O24" s="6">
        <f t="shared" si="528"/>
        <v>0</v>
      </c>
      <c r="P24" s="6">
        <f t="shared" si="528"/>
        <v>0</v>
      </c>
      <c r="Q24" s="6">
        <f t="shared" si="528"/>
        <v>0</v>
      </c>
      <c r="R24" s="6">
        <f t="shared" si="528"/>
        <v>0</v>
      </c>
      <c r="S24" s="6">
        <f t="shared" si="528"/>
        <v>0</v>
      </c>
      <c r="T24" s="6">
        <f t="shared" si="528"/>
        <v>0</v>
      </c>
      <c r="U24" s="18" t="e">
        <f>'OPĆI DIO'!#REF!</f>
        <v>#REF!</v>
      </c>
    </row>
    <row r="25" spans="1:21" s="18" customFormat="1">
      <c r="A25" s="128">
        <v>2029</v>
      </c>
      <c r="B25" s="30"/>
      <c r="C25" s="31" t="s">
        <v>1851</v>
      </c>
      <c r="D25" s="14">
        <f t="shared" si="526"/>
        <v>16045367</v>
      </c>
      <c r="E25" s="6">
        <f>'A.2 PRIHODI I RASHODI IF'!E58+'A.2 PRIHODI I RASHODI IF'!E76</f>
        <v>9078700</v>
      </c>
      <c r="F25" s="6">
        <f>'A.2 PRIHODI I RASHODI IF'!E59</f>
        <v>1000000</v>
      </c>
      <c r="G25" s="6">
        <f>+'A.2 PRIHODI I RASHODI IF'!E61+'A.2 PRIHODI I RASHODI IF'!E77+'A.2 PRIHODI I RASHODI IF'!E91</f>
        <v>0</v>
      </c>
      <c r="H25" s="6">
        <f>'A.2 PRIHODI I RASHODI IF'!E63</f>
        <v>0</v>
      </c>
      <c r="I25" s="6">
        <f>+'A.2 PRIHODI I RASHODI IF'!E64+'A.2 PRIHODI I RASHODI IF'!E78</f>
        <v>300000</v>
      </c>
      <c r="J25" s="6">
        <f>'A.2 PRIHODI I RASHODI IF'!E66</f>
        <v>0</v>
      </c>
      <c r="K25" s="6">
        <f>'A.2 PRIHODI I RASHODI IF'!E75</f>
        <v>0</v>
      </c>
      <c r="L25" s="6">
        <f>'A.2 PRIHODI I RASHODI IF'!E80</f>
        <v>0</v>
      </c>
      <c r="M25" s="6">
        <f>'A.2 PRIHODI I RASHODI IF'!E81</f>
        <v>0</v>
      </c>
      <c r="N25" s="6">
        <f>SUM('A.2 PRIHODI I RASHODI IF'!E88:E96)</f>
        <v>5666667</v>
      </c>
      <c r="O25" s="6">
        <f>SUM('A.2 PRIHODI I RASHODI IF'!E97:E100)</f>
        <v>0</v>
      </c>
      <c r="P25" s="6">
        <f>'A.2 PRIHODI I RASHODI IF'!E101</f>
        <v>0</v>
      </c>
      <c r="Q25" s="6">
        <f>'A.2 PRIHODI I RASHODI IF'!E103</f>
        <v>0</v>
      </c>
      <c r="R25" s="6">
        <f>'A.2 PRIHODI I RASHODI IF'!E106</f>
        <v>0</v>
      </c>
      <c r="S25" s="6">
        <f>+'A.2 PRIHODI I RASHODI IF'!E79+'A.2 PRIHODI I RASHODI IF'!E108</f>
        <v>0</v>
      </c>
      <c r="T25" s="6">
        <f>'A.2 PRIHODI I RASHODI IF'!E109</f>
        <v>0</v>
      </c>
      <c r="U25" s="18" t="e">
        <f>'OPĆI DIO'!#REF!</f>
        <v>#REF!</v>
      </c>
    </row>
    <row r="26" spans="1:21" s="18" customFormat="1" ht="20.25" customHeight="1">
      <c r="A26" s="128">
        <v>2029</v>
      </c>
      <c r="B26" s="113"/>
      <c r="C26" s="113" t="s">
        <v>3213</v>
      </c>
      <c r="D26" s="34">
        <f t="shared" si="526"/>
        <v>0</v>
      </c>
      <c r="E26" s="34">
        <f>+E24-E25</f>
        <v>0</v>
      </c>
      <c r="F26" s="34">
        <f t="shared" ref="F26:T26" si="529">+F24-F25</f>
        <v>0</v>
      </c>
      <c r="G26" s="34">
        <f t="shared" si="529"/>
        <v>0</v>
      </c>
      <c r="H26" s="34">
        <f t="shared" si="529"/>
        <v>0</v>
      </c>
      <c r="I26" s="34">
        <f t="shared" si="529"/>
        <v>0</v>
      </c>
      <c r="J26" s="34">
        <f t="shared" si="529"/>
        <v>0</v>
      </c>
      <c r="K26" s="34">
        <f t="shared" si="529"/>
        <v>0</v>
      </c>
      <c r="L26" s="34">
        <f t="shared" si="529"/>
        <v>0</v>
      </c>
      <c r="M26" s="34">
        <f t="shared" si="529"/>
        <v>0</v>
      </c>
      <c r="N26" s="34">
        <f t="shared" si="529"/>
        <v>0</v>
      </c>
      <c r="O26" s="34">
        <f t="shared" si="529"/>
        <v>0</v>
      </c>
      <c r="P26" s="34">
        <f t="shared" si="529"/>
        <v>0</v>
      </c>
      <c r="Q26" s="34">
        <f t="shared" si="529"/>
        <v>0</v>
      </c>
      <c r="R26" s="34">
        <f t="shared" si="529"/>
        <v>0</v>
      </c>
      <c r="S26" s="34">
        <f t="shared" si="529"/>
        <v>0</v>
      </c>
      <c r="T26" s="34">
        <f t="shared" si="529"/>
        <v>0</v>
      </c>
      <c r="U26" s="18" t="e">
        <f>'OPĆI DIO'!#REF!</f>
        <v>#REF!</v>
      </c>
    </row>
    <row r="27" spans="1:21">
      <c r="B27" s="7"/>
      <c r="C27" s="7"/>
      <c r="D27" s="7"/>
      <c r="E27" s="7"/>
      <c r="F27" s="7"/>
      <c r="G27" s="7"/>
      <c r="H27" s="7"/>
      <c r="I27" s="23"/>
      <c r="J27" s="24"/>
      <c r="K27" s="24"/>
      <c r="L27" s="24"/>
      <c r="M27" s="24"/>
      <c r="N27" s="24"/>
      <c r="O27" s="24"/>
      <c r="P27" s="19"/>
      <c r="T27" s="19"/>
      <c r="U27" s="18" t="e">
        <f>'OPĆI DIO'!#REF!</f>
        <v>#REF!</v>
      </c>
    </row>
    <row r="28" spans="1:21">
      <c r="B28" s="7"/>
      <c r="C28" s="7"/>
      <c r="D28" s="7"/>
      <c r="E28" s="7"/>
      <c r="F28" s="7"/>
      <c r="G28" s="7"/>
      <c r="H28" s="7"/>
      <c r="I28" s="23"/>
      <c r="J28" s="24"/>
      <c r="K28" s="24"/>
      <c r="L28" s="24"/>
      <c r="M28" s="24"/>
      <c r="N28" s="24"/>
      <c r="O28" s="24"/>
      <c r="P28" s="19"/>
      <c r="T28" s="19"/>
    </row>
    <row r="29" spans="1:21">
      <c r="G29" s="3"/>
      <c r="H29" s="3"/>
      <c r="I29" s="8"/>
      <c r="J29" s="25"/>
      <c r="K29" s="25"/>
      <c r="L29" s="25"/>
      <c r="M29" s="25"/>
      <c r="N29" s="25"/>
      <c r="O29" s="25"/>
    </row>
    <row r="30" spans="1:21">
      <c r="G30" s="3"/>
      <c r="H30" s="3"/>
      <c r="I30" s="26"/>
      <c r="J30" s="27"/>
      <c r="K30" s="27"/>
      <c r="L30" s="27"/>
      <c r="M30" s="27"/>
      <c r="N30" s="27"/>
      <c r="O30" s="27"/>
    </row>
    <row r="31" spans="1:21">
      <c r="B31" s="3"/>
      <c r="C31" s="3"/>
      <c r="D31" s="3"/>
      <c r="E31" s="3"/>
      <c r="F31" s="3"/>
      <c r="G31" s="3"/>
      <c r="H31" s="3"/>
      <c r="I31" s="9"/>
      <c r="J31" s="3"/>
      <c r="K31" s="3"/>
      <c r="L31" s="3"/>
      <c r="M31" s="3"/>
      <c r="N31" s="3"/>
      <c r="O31" s="3"/>
    </row>
    <row r="32" spans="1:21">
      <c r="B32" s="3"/>
      <c r="C32" s="3"/>
      <c r="D32" s="3"/>
      <c r="E32" s="3"/>
      <c r="F32" s="3"/>
      <c r="G32" s="3"/>
      <c r="H32" s="3"/>
      <c r="I32" s="9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  <c r="I33" s="9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</row>
    <row r="35" spans="2:15">
      <c r="B35" s="3"/>
      <c r="C35" s="3"/>
      <c r="D35" s="3"/>
      <c r="E35" s="3"/>
      <c r="F35" s="3"/>
      <c r="G35" s="3"/>
      <c r="H35" s="3"/>
      <c r="I35" s="9"/>
      <c r="J35" s="3"/>
      <c r="K35" s="3"/>
      <c r="L35" s="3"/>
      <c r="M35" s="3"/>
      <c r="N35" s="3"/>
      <c r="O35" s="3"/>
    </row>
    <row r="36" spans="2:15">
      <c r="B36" s="3"/>
      <c r="C36" s="3"/>
      <c r="D36" s="3"/>
      <c r="E36" s="3"/>
      <c r="F36" s="3"/>
      <c r="G36" s="3"/>
      <c r="H36" s="3"/>
      <c r="I36" s="9"/>
      <c r="J36" s="11"/>
      <c r="K36" s="11"/>
      <c r="L36" s="11"/>
      <c r="M36" s="11"/>
      <c r="N36" s="11"/>
      <c r="O36" s="11"/>
    </row>
    <row r="37" spans="2:15">
      <c r="B37" s="3"/>
      <c r="C37" s="3"/>
      <c r="D37" s="3"/>
      <c r="E37" s="3"/>
      <c r="F37" s="3"/>
      <c r="G37" s="3"/>
      <c r="H37" s="3"/>
      <c r="I37" s="9"/>
      <c r="J37" s="3"/>
      <c r="K37" s="3"/>
      <c r="L37" s="3"/>
      <c r="M37" s="3"/>
      <c r="N37" s="3"/>
      <c r="O37" s="3"/>
    </row>
    <row r="38" spans="2:15">
      <c r="B38" s="3"/>
      <c r="C38" s="3"/>
      <c r="D38" s="3"/>
      <c r="E38" s="3"/>
      <c r="F38" s="3"/>
      <c r="G38" s="3"/>
      <c r="H38" s="3"/>
      <c r="I38" s="9"/>
      <c r="J38" s="28"/>
      <c r="K38" s="28"/>
      <c r="L38" s="28"/>
      <c r="M38" s="28"/>
      <c r="N38" s="28"/>
      <c r="O38" s="28"/>
    </row>
    <row r="39" spans="2:15">
      <c r="I39" s="26"/>
      <c r="J39" s="29"/>
      <c r="K39" s="29"/>
      <c r="L39" s="29"/>
      <c r="M39" s="29"/>
      <c r="N39" s="29"/>
      <c r="O39" s="29"/>
    </row>
  </sheetData>
  <sheetProtection selectLockedCells="1"/>
  <mergeCells count="2">
    <mergeCell ref="B1:R1"/>
    <mergeCell ref="B2:R2"/>
  </mergeCells>
  <dataValidations count="2">
    <dataValidation type="whole" allowBlank="1" showInputMessage="1" showErrorMessage="1" error="Dozvoljen je unos samo negativnih vrijednosti (cijeli broj)" sqref="E15:T15 E7:T7 E23:T23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T5 E13:T13">
      <formula1>0</formula1>
      <formula2>500000000</formula2>
    </dataValidation>
  </dataValidations>
  <pageMargins left="0" right="0" top="0" bottom="0" header="0.31496062992125984" footer="0.31496062992125984"/>
  <pageSetup paperSize="9" scale="4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K40"/>
  <sheetViews>
    <sheetView showGridLines="0" topLeftCell="A22" zoomScale="90" zoomScaleNormal="90" workbookViewId="0">
      <selection activeCell="D8" sqref="D8:F8"/>
    </sheetView>
  </sheetViews>
  <sheetFormatPr defaultColWidth="0" defaultRowHeight="15"/>
  <cols>
    <col min="1" max="1" width="3.28515625" style="164" customWidth="1"/>
    <col min="2" max="2" width="8.42578125" style="164" bestFit="1" customWidth="1"/>
    <col min="3" max="3" width="37.85546875" style="164" customWidth="1"/>
    <col min="4" max="6" width="15.42578125" style="164" customWidth="1"/>
    <col min="7" max="11" width="17.5703125" style="164" hidden="1" customWidth="1"/>
    <col min="12" max="16384" width="9.140625" style="164" hidden="1"/>
  </cols>
  <sheetData>
    <row r="1" spans="1:8" s="152" customFormat="1" ht="15.75">
      <c r="A1" s="155"/>
      <c r="B1" s="155"/>
      <c r="C1" s="155"/>
      <c r="D1" s="155"/>
      <c r="E1" s="155"/>
      <c r="F1" s="155"/>
      <c r="G1" s="155"/>
      <c r="H1" s="155"/>
    </row>
    <row r="2" spans="1:8" s="152" customFormat="1" ht="18.75">
      <c r="A2" s="318" t="s">
        <v>1728</v>
      </c>
      <c r="B2" s="318"/>
      <c r="C2" s="318"/>
      <c r="D2" s="318"/>
      <c r="E2" s="318"/>
      <c r="F2" s="318"/>
      <c r="G2" s="156"/>
      <c r="H2" s="156"/>
    </row>
    <row r="3" spans="1:8" s="152" customFormat="1" ht="18.75">
      <c r="A3" s="185"/>
      <c r="B3" s="185"/>
      <c r="C3" s="185"/>
      <c r="D3" s="185"/>
      <c r="E3" s="185"/>
      <c r="F3" s="185"/>
      <c r="G3" s="156"/>
      <c r="H3" s="156"/>
    </row>
    <row r="4" spans="1:8" s="152" customFormat="1" ht="18.75">
      <c r="A4" s="318" t="s">
        <v>1729</v>
      </c>
      <c r="B4" s="318"/>
      <c r="C4" s="318"/>
      <c r="D4" s="318"/>
      <c r="E4" s="318"/>
      <c r="F4" s="318"/>
      <c r="G4" s="153"/>
      <c r="H4" s="153"/>
    </row>
    <row r="5" spans="1:8" s="152" customFormat="1" ht="18.75">
      <c r="A5" s="185"/>
      <c r="B5" s="185"/>
      <c r="C5" s="185"/>
      <c r="D5" s="185"/>
      <c r="E5" s="185"/>
      <c r="F5" s="185"/>
      <c r="G5" s="156"/>
      <c r="H5" s="156"/>
    </row>
    <row r="6" spans="1:8" s="152" customFormat="1" ht="18.75">
      <c r="A6" s="318" t="s">
        <v>1976</v>
      </c>
      <c r="B6" s="318"/>
      <c r="C6" s="318"/>
      <c r="D6" s="318"/>
      <c r="E6" s="318"/>
      <c r="F6" s="318"/>
      <c r="G6" s="154"/>
      <c r="H6" s="154"/>
    </row>
    <row r="7" spans="1:8">
      <c r="A7" s="157"/>
      <c r="B7" s="157"/>
      <c r="C7" s="157"/>
      <c r="D7" s="157"/>
      <c r="E7" s="157"/>
      <c r="F7" s="157"/>
      <c r="G7" s="165"/>
      <c r="H7" s="165"/>
    </row>
    <row r="8" spans="1:8" ht="30">
      <c r="A8" s="319" t="s">
        <v>1977</v>
      </c>
      <c r="B8" s="320"/>
      <c r="C8" s="321"/>
      <c r="D8" s="158" t="s">
        <v>3201</v>
      </c>
      <c r="E8" s="158" t="s">
        <v>3202</v>
      </c>
      <c r="F8" s="158" t="s">
        <v>3203</v>
      </c>
    </row>
    <row r="9" spans="1:8">
      <c r="A9" s="315">
        <v>1</v>
      </c>
      <c r="B9" s="316"/>
      <c r="C9" s="317"/>
      <c r="D9" s="159">
        <v>2</v>
      </c>
      <c r="E9" s="159">
        <v>3</v>
      </c>
      <c r="F9" s="159">
        <v>4</v>
      </c>
    </row>
    <row r="10" spans="1:8" s="182" customFormat="1">
      <c r="A10" s="183"/>
      <c r="B10" s="183"/>
      <c r="C10" s="183" t="s">
        <v>1780</v>
      </c>
      <c r="D10" s="184">
        <f>+D11+D19</f>
        <v>16037969</v>
      </c>
      <c r="E10" s="184">
        <f>+E11+E19</f>
        <v>16045367</v>
      </c>
      <c r="F10" s="184">
        <f>+F11+F19</f>
        <v>16045367</v>
      </c>
      <c r="G10" s="182" t="e">
        <f>'OPĆI DIO'!#REF!</f>
        <v>#REF!</v>
      </c>
    </row>
    <row r="11" spans="1:8">
      <c r="A11" s="160">
        <v>6</v>
      </c>
      <c r="B11" s="160"/>
      <c r="C11" s="160" t="s">
        <v>1978</v>
      </c>
      <c r="D11" s="178">
        <f>SUM(D12:D18)</f>
        <v>16037969</v>
      </c>
      <c r="E11" s="178">
        <f>SUM(E12:E18)</f>
        <v>16045367</v>
      </c>
      <c r="F11" s="178">
        <f>SUM(F12:F18)</f>
        <v>16045367</v>
      </c>
      <c r="G11" s="182" t="e">
        <f>'OPĆI DIO'!#REF!</f>
        <v>#REF!</v>
      </c>
    </row>
    <row r="12" spans="1:8">
      <c r="A12" s="160"/>
      <c r="B12" s="161">
        <v>61</v>
      </c>
      <c r="C12" s="161" t="s">
        <v>1731</v>
      </c>
      <c r="D12" s="195">
        <f>SUMIF('Unos prihoda i primitaka'!$O$3:$O$504,$B12,'Unos prihoda i primitaka'!I$3:I$504)</f>
        <v>0</v>
      </c>
      <c r="E12" s="195">
        <f>SUMIF('Unos prihoda i primitaka'!$O$3:$O$504,$B12,'Unos prihoda i primitaka'!J$3:J$504)</f>
        <v>0</v>
      </c>
      <c r="F12" s="195">
        <f>SUMIF('Unos prihoda i primitaka'!$O$3:$O$504,$B12,'Unos prihoda i primitaka'!K$3:K$504)</f>
        <v>0</v>
      </c>
      <c r="G12" s="182" t="e">
        <f>'OPĆI DIO'!#REF!</f>
        <v>#REF!</v>
      </c>
    </row>
    <row r="13" spans="1:8" ht="30">
      <c r="A13" s="160"/>
      <c r="B13" s="161">
        <v>63</v>
      </c>
      <c r="C13" s="161" t="s">
        <v>1732</v>
      </c>
      <c r="D13" s="195">
        <f>SUMIF('Unos prihoda i primitaka'!$O$3:$O$504,$B13,'Unos prihoda i primitaka'!I$3:I$504)</f>
        <v>0</v>
      </c>
      <c r="E13" s="195">
        <f>SUMIF('Unos prihoda i primitaka'!$O$3:$O$504,$B13,'Unos prihoda i primitaka'!J$3:J$504)</f>
        <v>0</v>
      </c>
      <c r="F13" s="195">
        <f>SUMIF('Unos prihoda i primitaka'!$O$3:$O$504,$B13,'Unos prihoda i primitaka'!K$3:K$504)</f>
        <v>0</v>
      </c>
      <c r="G13" s="182" t="e">
        <f>'OPĆI DIO'!#REF!</f>
        <v>#REF!</v>
      </c>
    </row>
    <row r="14" spans="1:8">
      <c r="A14" s="160"/>
      <c r="B14" s="161">
        <v>64</v>
      </c>
      <c r="C14" s="161" t="s">
        <v>1733</v>
      </c>
      <c r="D14" s="195">
        <f>SUMIF('Unos prihoda i primitaka'!$O$3:$O$504,$B14,'Unos prihoda i primitaka'!I$3:I$504)</f>
        <v>0</v>
      </c>
      <c r="E14" s="195">
        <f>SUMIF('Unos prihoda i primitaka'!$O$3:$O$504,$B14,'Unos prihoda i primitaka'!J$3:J$504)</f>
        <v>0</v>
      </c>
      <c r="F14" s="195">
        <f>SUMIF('Unos prihoda i primitaka'!$O$3:$O$504,$B14,'Unos prihoda i primitaka'!K$3:K$504)</f>
        <v>0</v>
      </c>
      <c r="G14" s="182" t="e">
        <f>'OPĆI DIO'!#REF!</f>
        <v>#REF!</v>
      </c>
    </row>
    <row r="15" spans="1:8" ht="45">
      <c r="A15" s="160"/>
      <c r="B15" s="161">
        <v>65</v>
      </c>
      <c r="C15" s="161" t="s">
        <v>1734</v>
      </c>
      <c r="D15" s="195">
        <f>SUMIF('Unos prihoda i primitaka'!$O$3:$O$504,$B15,'Unos prihoda i primitaka'!I$3:I$504)</f>
        <v>300000</v>
      </c>
      <c r="E15" s="195">
        <f>SUMIF('Unos prihoda i primitaka'!$O$3:$O$504,$B15,'Unos prihoda i primitaka'!J$3:J$504)</f>
        <v>300000</v>
      </c>
      <c r="F15" s="195">
        <f>SUMIF('Unos prihoda i primitaka'!$O$3:$O$504,$B15,'Unos prihoda i primitaka'!K$3:K$504)</f>
        <v>300000</v>
      </c>
      <c r="G15" s="182" t="e">
        <f>'OPĆI DIO'!#REF!</f>
        <v>#REF!</v>
      </c>
    </row>
    <row r="16" spans="1:8" ht="30">
      <c r="A16" s="160"/>
      <c r="B16" s="161">
        <v>66</v>
      </c>
      <c r="C16" s="161" t="s">
        <v>1735</v>
      </c>
      <c r="D16" s="195">
        <f>SUMIF('Unos prihoda i primitaka'!$O$3:$O$504,$B16,'Unos prihoda i primitaka'!I$3:I$504)</f>
        <v>0</v>
      </c>
      <c r="E16" s="195">
        <f>SUMIF('Unos prihoda i primitaka'!$O$3:$O$504,$B16,'Unos prihoda i primitaka'!J$3:J$504)</f>
        <v>0</v>
      </c>
      <c r="F16" s="195">
        <f>SUMIF('Unos prihoda i primitaka'!$O$3:$O$504,$B16,'Unos prihoda i primitaka'!K$3:K$504)</f>
        <v>0</v>
      </c>
      <c r="G16" s="182" t="e">
        <f>'OPĆI DIO'!#REF!</f>
        <v>#REF!</v>
      </c>
    </row>
    <row r="17" spans="1:7" ht="30">
      <c r="A17" s="160"/>
      <c r="B17" s="161">
        <v>67</v>
      </c>
      <c r="C17" s="161" t="s">
        <v>1740</v>
      </c>
      <c r="D17" s="195">
        <f>SUMIF('Unos prihoda i primitaka'!$O$3:$O$504,$B17,'Unos prihoda i primitaka'!I$3:I$504)</f>
        <v>15737969</v>
      </c>
      <c r="E17" s="195">
        <f>SUMIF('Unos prihoda i primitaka'!$O$3:$O$504,$B17,'Unos prihoda i primitaka'!J$3:J$504)</f>
        <v>15745367</v>
      </c>
      <c r="F17" s="195">
        <f>SUMIF('Unos prihoda i primitaka'!$O$3:$O$504,$B17,'Unos prihoda i primitaka'!K$3:K$504)</f>
        <v>15745367</v>
      </c>
      <c r="G17" s="182" t="e">
        <f>'OPĆI DIO'!#REF!</f>
        <v>#REF!</v>
      </c>
    </row>
    <row r="18" spans="1:7">
      <c r="A18" s="160"/>
      <c r="B18" s="161">
        <v>68</v>
      </c>
      <c r="C18" s="161" t="s">
        <v>1736</v>
      </c>
      <c r="D18" s="195">
        <f>SUMIF('Unos prihoda i primitaka'!$O$3:$O$504,$B18,'Unos prihoda i primitaka'!I$3:I$504)</f>
        <v>0</v>
      </c>
      <c r="E18" s="195">
        <f>SUMIF('Unos prihoda i primitaka'!$O$3:$O$504,$B18,'Unos prihoda i primitaka'!J$3:J$504)</f>
        <v>0</v>
      </c>
      <c r="F18" s="195">
        <f>SUMIF('Unos prihoda i primitaka'!$O$3:$O$504,$B18,'Unos prihoda i primitaka'!K$3:K$504)</f>
        <v>0</v>
      </c>
      <c r="G18" s="182" t="e">
        <f>'OPĆI DIO'!#REF!</f>
        <v>#REF!</v>
      </c>
    </row>
    <row r="19" spans="1:7" s="182" customFormat="1" ht="30">
      <c r="A19" s="179">
        <v>7</v>
      </c>
      <c r="B19" s="179"/>
      <c r="C19" s="180" t="s">
        <v>1979</v>
      </c>
      <c r="D19" s="181">
        <f>+D20+D21</f>
        <v>0</v>
      </c>
      <c r="E19" s="181">
        <f>+E20+E21</f>
        <v>0</v>
      </c>
      <c r="F19" s="181">
        <f>+F20+F21</f>
        <v>0</v>
      </c>
      <c r="G19" s="182" t="e">
        <f>'OPĆI DIO'!#REF!</f>
        <v>#REF!</v>
      </c>
    </row>
    <row r="20" spans="1:7" ht="30">
      <c r="A20" s="162"/>
      <c r="B20" s="163">
        <v>71</v>
      </c>
      <c r="C20" s="161" t="s">
        <v>1737</v>
      </c>
      <c r="D20" s="195">
        <f>SUMIF('Unos prihoda i primitaka'!$O$3:$O$504,$B20,'Unos prihoda i primitaka'!I$3:I$504)</f>
        <v>0</v>
      </c>
      <c r="E20" s="195">
        <f>SUMIF('Unos prihoda i primitaka'!$O$3:$O$504,$B20,'Unos prihoda i primitaka'!J$3:J$504)</f>
        <v>0</v>
      </c>
      <c r="F20" s="195">
        <f>SUMIF('Unos prihoda i primitaka'!$O$3:$O$504,$B20,'Unos prihoda i primitaka'!K$3:K$504)</f>
        <v>0</v>
      </c>
      <c r="G20" s="182" t="e">
        <f>'OPĆI DIO'!#REF!</f>
        <v>#REF!</v>
      </c>
    </row>
    <row r="21" spans="1:7" ht="30">
      <c r="A21" s="162"/>
      <c r="B21" s="163">
        <v>72</v>
      </c>
      <c r="C21" s="161" t="s">
        <v>1738</v>
      </c>
      <c r="D21" s="195">
        <f>SUMIF('Unos prihoda i primitaka'!$O$3:$O$504,$B21,'Unos prihoda i primitaka'!I$3:I$504)</f>
        <v>0</v>
      </c>
      <c r="E21" s="195">
        <f>SUMIF('Unos prihoda i primitaka'!$O$3:$O$504,$B21,'Unos prihoda i primitaka'!J$3:J$504)</f>
        <v>0</v>
      </c>
      <c r="F21" s="195">
        <f>SUMIF('Unos prihoda i primitaka'!$O$3:$O$504,$B21,'Unos prihoda i primitaka'!K$3:K$504)</f>
        <v>0</v>
      </c>
      <c r="G21" s="182" t="e">
        <f>'OPĆI DIO'!#REF!</f>
        <v>#REF!</v>
      </c>
    </row>
    <row r="24" spans="1:7" ht="30">
      <c r="A24" s="319" t="s">
        <v>1977</v>
      </c>
      <c r="B24" s="320"/>
      <c r="C24" s="321"/>
      <c r="D24" s="158" t="s">
        <v>3201</v>
      </c>
      <c r="E24" s="158" t="s">
        <v>3202</v>
      </c>
      <c r="F24" s="158" t="s">
        <v>3203</v>
      </c>
    </row>
    <row r="25" spans="1:7">
      <c r="A25" s="315">
        <v>1</v>
      </c>
      <c r="B25" s="316"/>
      <c r="C25" s="317"/>
      <c r="D25" s="159">
        <v>2</v>
      </c>
      <c r="E25" s="159">
        <v>3</v>
      </c>
      <c r="F25" s="159">
        <v>4</v>
      </c>
    </row>
    <row r="26" spans="1:7" s="182" customFormat="1">
      <c r="A26" s="183"/>
      <c r="B26" s="183"/>
      <c r="C26" s="183" t="s">
        <v>175</v>
      </c>
      <c r="D26" s="194">
        <f>+D27+D35</f>
        <v>16037969</v>
      </c>
      <c r="E26" s="194">
        <f>+E27+E35</f>
        <v>16045367</v>
      </c>
      <c r="F26" s="194">
        <f>+F27+F35</f>
        <v>16045367</v>
      </c>
      <c r="G26" s="182" t="e">
        <f>'OPĆI DIO'!#REF!</f>
        <v>#REF!</v>
      </c>
    </row>
    <row r="27" spans="1:7">
      <c r="A27" s="160">
        <v>3</v>
      </c>
      <c r="B27" s="160"/>
      <c r="C27" s="160" t="s">
        <v>1980</v>
      </c>
      <c r="D27" s="177">
        <f>SUM(D28:D34)</f>
        <v>15984469</v>
      </c>
      <c r="E27" s="177">
        <f>SUM(E28:E34)</f>
        <v>15991867</v>
      </c>
      <c r="F27" s="177">
        <f>SUM(F28:F34)</f>
        <v>15991867</v>
      </c>
      <c r="G27" s="182" t="e">
        <f>'OPĆI DIO'!#REF!</f>
        <v>#REF!</v>
      </c>
    </row>
    <row r="28" spans="1:7">
      <c r="A28" s="160"/>
      <c r="B28" s="161">
        <v>31</v>
      </c>
      <c r="C28" s="161" t="s">
        <v>152</v>
      </c>
      <c r="D28" s="196">
        <f>SUMIF('Unos rashoda i izdataka'!$Q$3:$Q$498,$B28,'Unos rashoda i izdataka'!K$3:K$498)+SUMIF('Unos rashoda P4'!$P$3:$P$501,$B28,'Unos rashoda P4'!I$3:I$501)</f>
        <v>2612000</v>
      </c>
      <c r="E28" s="196">
        <f>SUMIF('Unos rashoda i izdataka'!$Q$3:$Q$498,$B28,'Unos rashoda i izdataka'!L$3:L$498)+SUMIF('Unos rashoda P4'!$P$3:$P$501,$B28,'Unos rashoda P4'!J$3:J$501)</f>
        <v>2612000</v>
      </c>
      <c r="F28" s="196">
        <f>SUMIF('Unos rashoda i izdataka'!$Q$3:$Q$498,$B28,'Unos rashoda i izdataka'!M$3:M$498)+SUMIF('Unos rashoda P4'!$P$3:$P$501,$B28,'Unos rashoda P4'!K$3:K$501)</f>
        <v>2612000</v>
      </c>
      <c r="G28" s="182" t="e">
        <f>'OPĆI DIO'!#REF!</f>
        <v>#REF!</v>
      </c>
    </row>
    <row r="29" spans="1:7">
      <c r="A29" s="163"/>
      <c r="B29" s="163">
        <v>32</v>
      </c>
      <c r="C29" s="169" t="s">
        <v>153</v>
      </c>
      <c r="D29" s="196">
        <f>SUMIF('Unos rashoda i izdataka'!$Q$3:$Q$498,$B29,'Unos rashoda i izdataka'!K$3:K$498)+SUMIF('Unos rashoda P4'!$P$3:$P$501,$B29,'Unos rashoda P4'!I$3:I$501)</f>
        <v>13371669</v>
      </c>
      <c r="E29" s="196">
        <f>SUMIF('Unos rashoda i izdataka'!$Q$3:$Q$498,$B29,'Unos rashoda i izdataka'!L$3:L$498)+SUMIF('Unos rashoda P4'!$P$3:$P$501,$B29,'Unos rashoda P4'!J$3:J$501)</f>
        <v>13379067</v>
      </c>
      <c r="F29" s="196">
        <f>SUMIF('Unos rashoda i izdataka'!$Q$3:$Q$498,$B29,'Unos rashoda i izdataka'!M$3:M$498)+SUMIF('Unos rashoda P4'!$P$3:$P$501,$B29,'Unos rashoda P4'!K$3:K$501)</f>
        <v>13379067</v>
      </c>
      <c r="G29" s="182" t="e">
        <f>'OPĆI DIO'!#REF!</f>
        <v>#REF!</v>
      </c>
    </row>
    <row r="30" spans="1:7">
      <c r="A30" s="163"/>
      <c r="B30" s="163">
        <v>34</v>
      </c>
      <c r="C30" s="169" t="s">
        <v>154</v>
      </c>
      <c r="D30" s="196">
        <f>SUMIF('Unos rashoda i izdataka'!$Q$3:$Q$498,$B30,'Unos rashoda i izdataka'!K$3:K$498)+SUMIF('Unos rashoda P4'!$P$3:$P$501,$B30,'Unos rashoda P4'!I$3:I$501)</f>
        <v>300</v>
      </c>
      <c r="E30" s="196">
        <f>SUMIF('Unos rashoda i izdataka'!$Q$3:$Q$498,$B30,'Unos rashoda i izdataka'!L$3:L$498)+SUMIF('Unos rashoda P4'!$P$3:$P$501,$B30,'Unos rashoda P4'!J$3:J$501)</f>
        <v>300</v>
      </c>
      <c r="F30" s="196">
        <f>SUMIF('Unos rashoda i izdataka'!$Q$3:$Q$498,$B30,'Unos rashoda i izdataka'!M$3:M$498)+SUMIF('Unos rashoda P4'!$P$3:$P$501,$B30,'Unos rashoda P4'!K$3:K$501)</f>
        <v>300</v>
      </c>
      <c r="G30" s="182" t="e">
        <f>'OPĆI DIO'!#REF!</f>
        <v>#REF!</v>
      </c>
    </row>
    <row r="31" spans="1:7">
      <c r="A31" s="163"/>
      <c r="B31" s="163">
        <v>35</v>
      </c>
      <c r="C31" s="169" t="s">
        <v>168</v>
      </c>
      <c r="D31" s="196">
        <f>SUMIF('Unos rashoda i izdataka'!$Q$3:$Q$498,$B31,'Unos rashoda i izdataka'!K$3:K$498)+SUMIF('Unos rashoda P4'!$P$3:$P$501,$B31,'Unos rashoda P4'!I$3:I$501)</f>
        <v>0</v>
      </c>
      <c r="E31" s="196">
        <f>SUMIF('Unos rashoda i izdataka'!$Q$3:$Q$498,$B31,'Unos rashoda i izdataka'!L$3:L$498)+SUMIF('Unos rashoda P4'!$P$3:$P$501,$B31,'Unos rashoda P4'!J$3:J$501)</f>
        <v>0</v>
      </c>
      <c r="F31" s="196">
        <f>SUMIF('Unos rashoda i izdataka'!$Q$3:$Q$498,$B31,'Unos rashoda i izdataka'!M$3:M$498)+SUMIF('Unos rashoda P4'!$P$3:$P$501,$B31,'Unos rashoda P4'!K$3:K$501)</f>
        <v>0</v>
      </c>
      <c r="G31" s="182" t="e">
        <f>'OPĆI DIO'!#REF!</f>
        <v>#REF!</v>
      </c>
    </row>
    <row r="32" spans="1:7" ht="30">
      <c r="A32" s="163"/>
      <c r="B32" s="163">
        <v>36</v>
      </c>
      <c r="C32" s="169" t="s">
        <v>155</v>
      </c>
      <c r="D32" s="196">
        <f>SUMIF('Unos rashoda i izdataka'!$Q$3:$Q$498,$B32,'Unos rashoda i izdataka'!K$3:K$498)+SUMIF('Unos rashoda P4'!$P$3:$P$501,$B32,'Unos rashoda P4'!I$3:I$501)</f>
        <v>0</v>
      </c>
      <c r="E32" s="196">
        <f>SUMIF('Unos rashoda i izdataka'!$Q$3:$Q$498,$B32,'Unos rashoda i izdataka'!L$3:L$498)+SUMIF('Unos rashoda P4'!$P$3:$P$501,$B32,'Unos rashoda P4'!J$3:J$501)</f>
        <v>0</v>
      </c>
      <c r="F32" s="196">
        <f>SUMIF('Unos rashoda i izdataka'!$Q$3:$Q$498,$B32,'Unos rashoda i izdataka'!M$3:M$498)+SUMIF('Unos rashoda P4'!$P$3:$P$501,$B32,'Unos rashoda P4'!K$3:K$501)</f>
        <v>0</v>
      </c>
      <c r="G32" s="182" t="e">
        <f>'OPĆI DIO'!#REF!</f>
        <v>#REF!</v>
      </c>
    </row>
    <row r="33" spans="1:7" ht="30">
      <c r="A33" s="163"/>
      <c r="B33" s="163">
        <v>37</v>
      </c>
      <c r="C33" s="169" t="s">
        <v>169</v>
      </c>
      <c r="D33" s="196">
        <f>SUMIF('Unos rashoda i izdataka'!$Q$3:$Q$498,$B33,'Unos rashoda i izdataka'!K$3:K$498)+SUMIF('Unos rashoda P4'!$P$3:$P$501,$B33,'Unos rashoda P4'!I$3:I$501)</f>
        <v>0</v>
      </c>
      <c r="E33" s="196">
        <f>SUMIF('Unos rashoda i izdataka'!$Q$3:$Q$498,$B33,'Unos rashoda i izdataka'!L$3:L$498)+SUMIF('Unos rashoda P4'!$P$3:$P$501,$B33,'Unos rashoda P4'!J$3:J$501)</f>
        <v>0</v>
      </c>
      <c r="F33" s="196">
        <f>SUMIF('Unos rashoda i izdataka'!$Q$3:$Q$498,$B33,'Unos rashoda i izdataka'!M$3:M$498)+SUMIF('Unos rashoda P4'!$P$3:$P$501,$B33,'Unos rashoda P4'!K$3:K$501)</f>
        <v>0</v>
      </c>
      <c r="G33" s="182" t="e">
        <f>'OPĆI DIO'!#REF!</f>
        <v>#REF!</v>
      </c>
    </row>
    <row r="34" spans="1:7" ht="30">
      <c r="A34" s="163"/>
      <c r="B34" s="163">
        <v>38</v>
      </c>
      <c r="C34" s="169" t="s">
        <v>2847</v>
      </c>
      <c r="D34" s="196">
        <f>SUMIF('Unos rashoda i izdataka'!$Q$3:$Q$498,$B34,'Unos rashoda i izdataka'!K$3:K$498)+SUMIF('Unos rashoda P4'!$P$3:$P$501,$B34,'Unos rashoda P4'!I$3:I$501)</f>
        <v>500</v>
      </c>
      <c r="E34" s="196">
        <f>SUMIF('Unos rashoda i izdataka'!$Q$3:$Q$498,$B34,'Unos rashoda i izdataka'!L$3:L$498)+SUMIF('Unos rashoda P4'!$P$3:$P$501,$B34,'Unos rashoda P4'!J$3:J$501)</f>
        <v>500</v>
      </c>
      <c r="F34" s="196">
        <f>SUMIF('Unos rashoda i izdataka'!$Q$3:$Q$498,$B34,'Unos rashoda i izdataka'!M$3:M$498)+SUMIF('Unos rashoda P4'!$P$3:$P$501,$B34,'Unos rashoda P4'!K$3:K$501)</f>
        <v>500</v>
      </c>
      <c r="G34" s="182" t="e">
        <f>'OPĆI DIO'!#REF!</f>
        <v>#REF!</v>
      </c>
    </row>
    <row r="35" spans="1:7" ht="30">
      <c r="A35" s="166">
        <v>4</v>
      </c>
      <c r="B35" s="166"/>
      <c r="C35" s="167" t="s">
        <v>1981</v>
      </c>
      <c r="D35" s="177">
        <f>SUM(D36:D40)</f>
        <v>53500</v>
      </c>
      <c r="E35" s="177">
        <f>SUM(E36:E40)</f>
        <v>53500</v>
      </c>
      <c r="F35" s="177">
        <f>SUM(F36:F40)</f>
        <v>53500</v>
      </c>
      <c r="G35" s="182" t="e">
        <f>'OPĆI DIO'!#REF!</f>
        <v>#REF!</v>
      </c>
    </row>
    <row r="36" spans="1:7" ht="30">
      <c r="A36" s="161"/>
      <c r="B36" s="161">
        <v>41</v>
      </c>
      <c r="C36" s="168" t="s">
        <v>170</v>
      </c>
      <c r="D36" s="196">
        <f>SUMIF('Unos rashoda i izdataka'!$Q$3:$Q$498,$B36,'Unos rashoda i izdataka'!K$3:K$498)+SUMIF('Unos rashoda P4'!$P$3:$P$501,$B36,'Unos rashoda P4'!I$3:I$501)</f>
        <v>12500</v>
      </c>
      <c r="E36" s="196">
        <f>SUMIF('Unos rashoda i izdataka'!$Q$3:$Q$498,$B36,'Unos rashoda i izdataka'!L$3:L$498)+SUMIF('Unos rashoda P4'!$P$3:$P$501,$B36,'Unos rashoda P4'!J$3:J$501)</f>
        <v>12500</v>
      </c>
      <c r="F36" s="196">
        <f>SUMIF('Unos rashoda i izdataka'!$Q$3:$Q$498,$B36,'Unos rashoda i izdataka'!M$3:M$498)+SUMIF('Unos rashoda P4'!$P$3:$P$501,$B36,'Unos rashoda P4'!K$3:K$501)</f>
        <v>12500</v>
      </c>
      <c r="G36" s="182" t="e">
        <f>'OPĆI DIO'!#REF!</f>
        <v>#REF!</v>
      </c>
    </row>
    <row r="37" spans="1:7" ht="30">
      <c r="A37" s="161"/>
      <c r="B37" s="161">
        <v>42</v>
      </c>
      <c r="C37" s="168" t="s">
        <v>159</v>
      </c>
      <c r="D37" s="196">
        <f>SUMIF('Unos rashoda i izdataka'!$Q$3:$Q$498,$B37,'Unos rashoda i izdataka'!K$3:K$498)+SUMIF('Unos rashoda P4'!$P$3:$P$501,$B37,'Unos rashoda P4'!I$3:I$501)</f>
        <v>41000</v>
      </c>
      <c r="E37" s="196">
        <f>SUMIF('Unos rashoda i izdataka'!$Q$3:$Q$498,$B37,'Unos rashoda i izdataka'!L$3:L$498)+SUMIF('Unos rashoda P4'!$P$3:$P$501,$B37,'Unos rashoda P4'!J$3:J$501)</f>
        <v>41000</v>
      </c>
      <c r="F37" s="196">
        <f>SUMIF('Unos rashoda i izdataka'!$Q$3:$Q$498,$B37,'Unos rashoda i izdataka'!M$3:M$498)+SUMIF('Unos rashoda P4'!$P$3:$P$501,$B37,'Unos rashoda P4'!K$3:K$501)</f>
        <v>41000</v>
      </c>
      <c r="G37" s="182" t="e">
        <f>'OPĆI DIO'!#REF!</f>
        <v>#REF!</v>
      </c>
    </row>
    <row r="38" spans="1:7" ht="30">
      <c r="A38" s="161"/>
      <c r="B38" s="161">
        <v>43</v>
      </c>
      <c r="C38" s="168" t="s">
        <v>171</v>
      </c>
      <c r="D38" s="196">
        <f>SUMIF('Unos rashoda i izdataka'!$Q$3:$Q$498,$B38,'Unos rashoda i izdataka'!K$3:K$498)+SUMIF('Unos rashoda P4'!$P$3:$P$501,$B38,'Unos rashoda P4'!I$3:I$501)</f>
        <v>0</v>
      </c>
      <c r="E38" s="196">
        <f>SUMIF('Unos rashoda i izdataka'!$Q$3:$Q$498,$B38,'Unos rashoda i izdataka'!L$3:L$498)+SUMIF('Unos rashoda P4'!$P$3:$P$501,$B38,'Unos rashoda P4'!J$3:J$501)</f>
        <v>0</v>
      </c>
      <c r="F38" s="196">
        <f>SUMIF('Unos rashoda i izdataka'!$Q$3:$Q$498,$B38,'Unos rashoda i izdataka'!M$3:M$498)+SUMIF('Unos rashoda P4'!$P$3:$P$501,$B38,'Unos rashoda P4'!K$3:K$501)</f>
        <v>0</v>
      </c>
      <c r="G38" s="182" t="e">
        <f>'OPĆI DIO'!#REF!</f>
        <v>#REF!</v>
      </c>
    </row>
    <row r="39" spans="1:7" ht="30">
      <c r="A39" s="161"/>
      <c r="B39" s="161">
        <v>44</v>
      </c>
      <c r="C39" s="168" t="s">
        <v>172</v>
      </c>
      <c r="D39" s="196">
        <f>SUMIF('Unos rashoda i izdataka'!$Q$3:$Q$498,$B39,'Unos rashoda i izdataka'!K$3:K$498)+SUMIF('Unos rashoda P4'!$P$3:$P$501,$B39,'Unos rashoda P4'!I$3:I$501)</f>
        <v>0</v>
      </c>
      <c r="E39" s="196">
        <f>SUMIF('Unos rashoda i izdataka'!$Q$3:$Q$498,$B39,'Unos rashoda i izdataka'!L$3:L$498)+SUMIF('Unos rashoda P4'!$P$3:$P$501,$B39,'Unos rashoda P4'!J$3:J$501)</f>
        <v>0</v>
      </c>
      <c r="F39" s="196">
        <f>SUMIF('Unos rashoda i izdataka'!$Q$3:$Q$498,$B39,'Unos rashoda i izdataka'!M$3:M$498)+SUMIF('Unos rashoda P4'!$P$3:$P$501,$B39,'Unos rashoda P4'!K$3:K$501)</f>
        <v>0</v>
      </c>
      <c r="G39" s="182" t="e">
        <f>'OPĆI DIO'!#REF!</f>
        <v>#REF!</v>
      </c>
    </row>
    <row r="40" spans="1:7" ht="30">
      <c r="A40" s="161"/>
      <c r="B40" s="161">
        <v>45</v>
      </c>
      <c r="C40" s="168" t="s">
        <v>156</v>
      </c>
      <c r="D40" s="196">
        <f>SUMIF('Unos rashoda i izdataka'!$Q$3:$Q$498,$B40,'Unos rashoda i izdataka'!K$3:K$498)+SUMIF('Unos rashoda P4'!$P$3:$P$501,$B40,'Unos rashoda P4'!I$3:I$501)</f>
        <v>0</v>
      </c>
      <c r="E40" s="196">
        <f>SUMIF('Unos rashoda i izdataka'!$Q$3:$Q$498,$B40,'Unos rashoda i izdataka'!L$3:L$498)+SUMIF('Unos rashoda P4'!$P$3:$P$501,$B40,'Unos rashoda P4'!J$3:J$501)</f>
        <v>0</v>
      </c>
      <c r="F40" s="196">
        <f>SUMIF('Unos rashoda i izdataka'!$Q$3:$Q$498,$B40,'Unos rashoda i izdataka'!M$3:M$498)+SUMIF('Unos rashoda P4'!$P$3:$P$501,$B40,'Unos rashoda P4'!K$3:K$501)</f>
        <v>0</v>
      </c>
      <c r="G40" s="182" t="e">
        <f>'OPĆI DIO'!#REF!</f>
        <v>#REF!</v>
      </c>
    </row>
  </sheetData>
  <sheetProtection selectLockedCells="1"/>
  <mergeCells count="7">
    <mergeCell ref="A25:C25"/>
    <mergeCell ref="A2:F2"/>
    <mergeCell ref="A4:F4"/>
    <mergeCell ref="A6:F6"/>
    <mergeCell ref="A8:C8"/>
    <mergeCell ref="A9:C9"/>
    <mergeCell ref="A24:C24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FB109"/>
  <sheetViews>
    <sheetView showGridLines="0" zoomScale="90" zoomScaleNormal="90" workbookViewId="0">
      <pane xSplit="2" ySplit="4" topLeftCell="C9" activePane="bottomRight" state="frozen"/>
      <selection activeCell="F10" sqref="F10"/>
      <selection pane="topRight" activeCell="F10" sqref="F10"/>
      <selection pane="bottomLeft" activeCell="F10" sqref="F10"/>
      <selection pane="bottomRight" activeCell="E67" sqref="E67"/>
    </sheetView>
  </sheetViews>
  <sheetFormatPr defaultColWidth="0" defaultRowHeight="15"/>
  <cols>
    <col min="1" max="1" width="9.140625" customWidth="1"/>
    <col min="2" max="2" width="42" customWidth="1"/>
    <col min="3" max="5" width="15.7109375" customWidth="1"/>
    <col min="6" max="6" width="0" hidden="1" customWidth="1"/>
    <col min="7" max="16384" width="9.140625" hidden="1"/>
  </cols>
  <sheetData>
    <row r="1" spans="1:6" s="260" customFormat="1" ht="18.75">
      <c r="B1" s="322" t="s">
        <v>1982</v>
      </c>
      <c r="C1" s="322"/>
      <c r="D1" s="322"/>
      <c r="E1" s="322"/>
    </row>
    <row r="2" spans="1:6">
      <c r="B2" s="261"/>
      <c r="C2" s="261"/>
      <c r="D2" s="261"/>
      <c r="E2" s="261"/>
    </row>
    <row r="3" spans="1:6" ht="30">
      <c r="A3" s="250"/>
      <c r="B3" s="262" t="s">
        <v>1977</v>
      </c>
      <c r="C3" s="158" t="s">
        <v>3201</v>
      </c>
      <c r="D3" s="158" t="s">
        <v>3202</v>
      </c>
      <c r="E3" s="158" t="s">
        <v>3203</v>
      </c>
    </row>
    <row r="4" spans="1:6">
      <c r="A4" s="250"/>
      <c r="B4" s="263">
        <v>1</v>
      </c>
      <c r="C4" s="264">
        <v>2</v>
      </c>
      <c r="D4" s="264">
        <v>3</v>
      </c>
      <c r="E4" s="264">
        <v>4</v>
      </c>
    </row>
    <row r="5" spans="1:6" ht="19.5" customHeight="1">
      <c r="A5" s="250"/>
      <c r="B5" s="265" t="s">
        <v>1780</v>
      </c>
      <c r="C5" s="266">
        <f>+C6+C9+C11+C14+C49+C51+C53</f>
        <v>16037969</v>
      </c>
      <c r="D5" s="266">
        <f>+D6+D9+D11+D14+D49+D51+D53</f>
        <v>16045367</v>
      </c>
      <c r="E5" s="266">
        <f>+E6+E9+E11+E14+E49+E51+E53</f>
        <v>16045367</v>
      </c>
      <c r="F5" s="182" t="e">
        <f>'OPĆI DIO'!#REF!</f>
        <v>#REF!</v>
      </c>
    </row>
    <row r="6" spans="1:6">
      <c r="A6" s="250">
        <v>1</v>
      </c>
      <c r="B6" s="267" t="s">
        <v>1983</v>
      </c>
      <c r="C6" s="181">
        <f>+C7+C8</f>
        <v>10071302</v>
      </c>
      <c r="D6" s="181">
        <f>+D7+D8</f>
        <v>10078700</v>
      </c>
      <c r="E6" s="181">
        <f>+E7+E8</f>
        <v>10078700</v>
      </c>
      <c r="F6" s="182" t="e">
        <f>'OPĆI DIO'!#REF!</f>
        <v>#REF!</v>
      </c>
    </row>
    <row r="7" spans="1:6">
      <c r="A7" s="250">
        <v>11</v>
      </c>
      <c r="B7" s="268" t="s">
        <v>1984</v>
      </c>
      <c r="C7" s="269">
        <f>SUMIF('Unos prihoda i primitaka'!$D$3:$D$504,$A7,'Unos prihoda i primitaka'!I$3:I$504)</f>
        <v>9071302</v>
      </c>
      <c r="D7" s="269">
        <f>SUMIF('Unos prihoda i primitaka'!$D$3:$D$504,$A7,'Unos prihoda i primitaka'!J$3:J$504)</f>
        <v>9078700</v>
      </c>
      <c r="E7" s="269">
        <f>SUMIF('Unos prihoda i primitaka'!$D$3:$D$504,$A7,'Unos prihoda i primitaka'!K$3:K$504)</f>
        <v>9078700</v>
      </c>
      <c r="F7" s="182" t="e">
        <f>'OPĆI DIO'!#REF!</f>
        <v>#REF!</v>
      </c>
    </row>
    <row r="8" spans="1:6">
      <c r="A8" s="250">
        <v>12</v>
      </c>
      <c r="B8" s="270" t="s">
        <v>1985</v>
      </c>
      <c r="C8" s="269">
        <f>SUMIF('Unos prihoda i primitaka'!$D$3:$D$504,$A8,'Unos prihoda i primitaka'!I$3:I$504)</f>
        <v>1000000</v>
      </c>
      <c r="D8" s="269">
        <f>SUMIF('Unos prihoda i primitaka'!$D$3:$D$504,$A8,'Unos prihoda i primitaka'!J$3:J$504)</f>
        <v>1000000</v>
      </c>
      <c r="E8" s="269">
        <f>SUMIF('Unos prihoda i primitaka'!$D$3:$D$504,$A8,'Unos prihoda i primitaka'!K$3:K$504)</f>
        <v>1000000</v>
      </c>
      <c r="F8" s="182" t="e">
        <f>'OPĆI DIO'!#REF!</f>
        <v>#REF!</v>
      </c>
    </row>
    <row r="9" spans="1:6" s="182" customFormat="1">
      <c r="A9" s="253">
        <v>3</v>
      </c>
      <c r="B9" s="267" t="s">
        <v>1986</v>
      </c>
      <c r="C9" s="181">
        <f>+C10</f>
        <v>0</v>
      </c>
      <c r="D9" s="181">
        <f>+D10</f>
        <v>0</v>
      </c>
      <c r="E9" s="181">
        <f>+E10</f>
        <v>0</v>
      </c>
      <c r="F9" s="182" t="e">
        <f>'OPĆI DIO'!#REF!</f>
        <v>#REF!</v>
      </c>
    </row>
    <row r="10" spans="1:6">
      <c r="A10" s="250">
        <v>31</v>
      </c>
      <c r="B10" s="271" t="s">
        <v>1987</v>
      </c>
      <c r="C10" s="269">
        <f>SUMIF('Unos prihoda i primitaka'!$D$3:$D$504,$A10,'Unos prihoda i primitaka'!I$3:I$504)</f>
        <v>0</v>
      </c>
      <c r="D10" s="269">
        <f>SUMIF('Unos prihoda i primitaka'!$D$3:$D$504,$A10,'Unos prihoda i primitaka'!J$3:J$504)</f>
        <v>0</v>
      </c>
      <c r="E10" s="269">
        <f>SUMIF('Unos prihoda i primitaka'!$D$3:$D$504,$A10,'Unos prihoda i primitaka'!K$3:K$504)</f>
        <v>0</v>
      </c>
      <c r="F10" s="182" t="e">
        <f>'OPĆI DIO'!#REF!</f>
        <v>#REF!</v>
      </c>
    </row>
    <row r="11" spans="1:6" s="182" customFormat="1">
      <c r="A11" s="253">
        <v>4</v>
      </c>
      <c r="B11" s="267" t="s">
        <v>1988</v>
      </c>
      <c r="C11" s="181">
        <f>+C12+C13</f>
        <v>300000</v>
      </c>
      <c r="D11" s="181">
        <f>+D12+D13</f>
        <v>300000</v>
      </c>
      <c r="E11" s="181">
        <f>+E12+E13</f>
        <v>300000</v>
      </c>
      <c r="F11" s="182" t="e">
        <f>'OPĆI DIO'!#REF!</f>
        <v>#REF!</v>
      </c>
    </row>
    <row r="12" spans="1:6">
      <c r="A12" s="250">
        <v>41</v>
      </c>
      <c r="B12" s="271" t="s">
        <v>1989</v>
      </c>
      <c r="C12" s="269">
        <f>SUMIF('Unos prihoda i primitaka'!$D$3:$D$504,$A12,'Unos prihoda i primitaka'!I$3:I$504)</f>
        <v>0</v>
      </c>
      <c r="D12" s="269">
        <f>SUMIF('Unos prihoda i primitaka'!$D$3:$D$504,$A12,'Unos prihoda i primitaka'!J$3:J$504)</f>
        <v>0</v>
      </c>
      <c r="E12" s="269">
        <f>SUMIF('Unos prihoda i primitaka'!$D$3:$D$504,$A12,'Unos prihoda i primitaka'!K$3:K$504)</f>
        <v>0</v>
      </c>
      <c r="F12" s="182" t="e">
        <f>'OPĆI DIO'!#REF!</f>
        <v>#REF!</v>
      </c>
    </row>
    <row r="13" spans="1:6">
      <c r="A13" s="250">
        <v>43</v>
      </c>
      <c r="B13" s="271" t="s">
        <v>1990</v>
      </c>
      <c r="C13" s="269">
        <f>SUMIF('Unos prihoda i primitaka'!$C$3:$C$504,$A13,'Unos prihoda i primitaka'!I$3:I$504)-'B.2 RAČUN FINANC IF'!C7</f>
        <v>300000</v>
      </c>
      <c r="D13" s="269">
        <f>SUMIF('Unos prihoda i primitaka'!$C$3:$C$504,$A13,'Unos prihoda i primitaka'!J$3:J$504)-'B.2 RAČUN FINANC IF'!D7</f>
        <v>300000</v>
      </c>
      <c r="E13" s="269">
        <f>SUMIF('Unos prihoda i primitaka'!$C$3:$C$504,$A13,'Unos prihoda i primitaka'!K$3:K$504)-'B.2 RAČUN FINANC IF'!E7</f>
        <v>300000</v>
      </c>
      <c r="F13" s="182" t="e">
        <f>'OPĆI DIO'!#REF!</f>
        <v>#REF!</v>
      </c>
    </row>
    <row r="14" spans="1:6" s="182" customFormat="1">
      <c r="A14" s="253">
        <v>5</v>
      </c>
      <c r="B14" s="267" t="s">
        <v>1991</v>
      </c>
      <c r="C14" s="181">
        <f>SUM(C34:C48)+C30+C29+C23+C15</f>
        <v>5666667</v>
      </c>
      <c r="D14" s="181">
        <f>SUM(D34:D48)+D30+D29+D23+D15</f>
        <v>5666667</v>
      </c>
      <c r="E14" s="181">
        <f>SUM(E34:E48)+E30+E29+E23+E15</f>
        <v>5666667</v>
      </c>
      <c r="F14" s="182" t="e">
        <f>'OPĆI DIO'!#REF!</f>
        <v>#REF!</v>
      </c>
    </row>
    <row r="15" spans="1:6" s="182" customFormat="1">
      <c r="A15" s="253">
        <v>50</v>
      </c>
      <c r="B15" s="267" t="s">
        <v>3070</v>
      </c>
      <c r="C15" s="181">
        <f>SUM(C16:C22)</f>
        <v>0</v>
      </c>
      <c r="D15" s="181">
        <f t="shared" ref="D15:E15" si="0">SUM(D16:D22)</f>
        <v>0</v>
      </c>
      <c r="E15" s="181">
        <f t="shared" si="0"/>
        <v>0</v>
      </c>
    </row>
    <row r="16" spans="1:6" s="182" customFormat="1" ht="30">
      <c r="A16" s="250">
        <v>5011</v>
      </c>
      <c r="B16" s="251" t="s">
        <v>2952</v>
      </c>
      <c r="C16" s="269">
        <f>SUMIF('Unos prihoda i primitaka'!$D$3:$D$504,$A16,'Unos prihoda i primitaka'!I$3:I$504)</f>
        <v>0</v>
      </c>
      <c r="D16" s="269">
        <f>SUMIF('Unos prihoda i primitaka'!$D$3:$D$504,$A16,'Unos prihoda i primitaka'!J$3:J$504)</f>
        <v>0</v>
      </c>
      <c r="E16" s="269">
        <f>SUMIF('Unos prihoda i primitaka'!$D$3:$D$504,$A16,'Unos prihoda i primitaka'!K$3:K$504)</f>
        <v>0</v>
      </c>
    </row>
    <row r="17" spans="1:16382" s="182" customFormat="1" ht="30">
      <c r="A17" s="250">
        <v>5012</v>
      </c>
      <c r="B17" s="251" t="s">
        <v>2958</v>
      </c>
      <c r="C17" s="269">
        <f>SUMIF('Unos prihoda i primitaka'!$D$3:$D$504,$A17,'Unos prihoda i primitaka'!I$3:I$504)</f>
        <v>0</v>
      </c>
      <c r="D17" s="269">
        <f>SUMIF('Unos prihoda i primitaka'!$D$3:$D$504,$A17,'Unos prihoda i primitaka'!J$3:J$504)</f>
        <v>0</v>
      </c>
      <c r="E17" s="269">
        <f>SUMIF('Unos prihoda i primitaka'!$D$3:$D$504,$A17,'Unos prihoda i primitaka'!K$3:K$504)</f>
        <v>0</v>
      </c>
    </row>
    <row r="18" spans="1:16382" s="182" customFormat="1" ht="30">
      <c r="A18" s="250">
        <v>5041</v>
      </c>
      <c r="B18" s="251" t="s">
        <v>2953</v>
      </c>
      <c r="C18" s="269">
        <f>SUMIF('Unos prihoda i primitaka'!$D$3:$D$504,$A18,'Unos prihoda i primitaka'!I$3:I$504)</f>
        <v>0</v>
      </c>
      <c r="D18" s="269">
        <f>SUMIF('Unos prihoda i primitaka'!$D$3:$D$504,$A18,'Unos prihoda i primitaka'!J$3:J$504)</f>
        <v>0</v>
      </c>
      <c r="E18" s="269">
        <f>SUMIF('Unos prihoda i primitaka'!$D$3:$D$504,$A18,'Unos prihoda i primitaka'!K$3:K$504)</f>
        <v>0</v>
      </c>
    </row>
    <row r="19" spans="1:16382" s="182" customFormat="1" ht="30">
      <c r="A19" s="250">
        <v>5043</v>
      </c>
      <c r="B19" s="251" t="s">
        <v>2954</v>
      </c>
      <c r="C19" s="269">
        <f>SUMIF('Unos prihoda i primitaka'!$D$3:$D$504,$A19,'Unos prihoda i primitaka'!I$3:I$504)</f>
        <v>0</v>
      </c>
      <c r="D19" s="269">
        <f>SUMIF('Unos prihoda i primitaka'!$D$3:$D$504,$A19,'Unos prihoda i primitaka'!J$3:J$504)</f>
        <v>0</v>
      </c>
      <c r="E19" s="269">
        <f>SUMIF('Unos prihoda i primitaka'!$D$3:$D$504,$A19,'Unos prihoda i primitaka'!K$3:K$504)</f>
        <v>0</v>
      </c>
    </row>
    <row r="20" spans="1:16382" s="182" customFormat="1" ht="30">
      <c r="A20" s="250">
        <v>5052</v>
      </c>
      <c r="B20" s="251" t="s">
        <v>2955</v>
      </c>
      <c r="C20" s="269">
        <f>SUMIF('Unos prihoda i primitaka'!$D$3:$D$504,$A20,'Unos prihoda i primitaka'!I$3:I$504)</f>
        <v>0</v>
      </c>
      <c r="D20" s="269">
        <f>SUMIF('Unos prihoda i primitaka'!$D$3:$D$504,$A20,'Unos prihoda i primitaka'!J$3:J$504)</f>
        <v>0</v>
      </c>
      <c r="E20" s="269">
        <f>SUMIF('Unos prihoda i primitaka'!$D$3:$D$504,$A20,'Unos prihoda i primitaka'!K$3:K$504)</f>
        <v>0</v>
      </c>
    </row>
    <row r="21" spans="1:16382" s="182" customFormat="1" ht="30">
      <c r="A21" s="250">
        <v>50810</v>
      </c>
      <c r="B21" s="251" t="s">
        <v>2956</v>
      </c>
      <c r="C21" s="269">
        <f>SUMIF('Unos prihoda i primitaka'!$D$3:$D$504,$A21,'Unos prihoda i primitaka'!I$3:I$504)</f>
        <v>0</v>
      </c>
      <c r="D21" s="269">
        <f>SUMIF('Unos prihoda i primitaka'!$D$3:$D$504,$A21,'Unos prihoda i primitaka'!J$3:J$504)</f>
        <v>0</v>
      </c>
      <c r="E21" s="269">
        <f>SUMIF('Unos prihoda i primitaka'!$D$3:$D$504,$A21,'Unos prihoda i primitaka'!K$3:K$504)</f>
        <v>0</v>
      </c>
    </row>
    <row r="22" spans="1:16382" s="182" customFormat="1" ht="30">
      <c r="A22" s="250">
        <v>50815</v>
      </c>
      <c r="B22" s="251" t="s">
        <v>2957</v>
      </c>
      <c r="C22" s="269">
        <f>SUMIF('Unos prihoda i primitaka'!$D$3:$D$504,$A22,'Unos prihoda i primitaka'!I$3:I$504)</f>
        <v>0</v>
      </c>
      <c r="D22" s="269">
        <f>SUMIF('Unos prihoda i primitaka'!$D$3:$D$504,$A22,'Unos prihoda i primitaka'!J$3:J$504)</f>
        <v>0</v>
      </c>
      <c r="E22" s="269">
        <f>SUMIF('Unos prihoda i primitaka'!$D$3:$D$504,$A22,'Unos prihoda i primitaka'!K$3:K$504)</f>
        <v>0</v>
      </c>
    </row>
    <row r="23" spans="1:16382" s="182" customFormat="1">
      <c r="A23" s="253">
        <v>51</v>
      </c>
      <c r="B23" s="267" t="s">
        <v>3071</v>
      </c>
      <c r="C23" s="181">
        <f>SUM(C24:C28)</f>
        <v>0</v>
      </c>
      <c r="D23" s="181">
        <f t="shared" ref="D23:BM23" si="1">SUM(D24:D28)</f>
        <v>0</v>
      </c>
      <c r="E23" s="181">
        <f t="shared" si="1"/>
        <v>0</v>
      </c>
      <c r="F23" s="181">
        <f t="shared" si="1"/>
        <v>0</v>
      </c>
      <c r="G23" s="181">
        <f t="shared" si="1"/>
        <v>0</v>
      </c>
      <c r="H23" s="181">
        <f t="shared" si="1"/>
        <v>0</v>
      </c>
      <c r="I23" s="181">
        <f t="shared" si="1"/>
        <v>0</v>
      </c>
      <c r="J23" s="181">
        <f t="shared" si="1"/>
        <v>0</v>
      </c>
      <c r="K23" s="181">
        <f t="shared" si="1"/>
        <v>0</v>
      </c>
      <c r="L23" s="181">
        <f t="shared" si="1"/>
        <v>0</v>
      </c>
      <c r="M23" s="181">
        <f t="shared" si="1"/>
        <v>0</v>
      </c>
      <c r="N23" s="181">
        <f t="shared" si="1"/>
        <v>0</v>
      </c>
      <c r="O23" s="181">
        <f t="shared" si="1"/>
        <v>0</v>
      </c>
      <c r="P23" s="181">
        <f t="shared" si="1"/>
        <v>0</v>
      </c>
      <c r="Q23" s="181">
        <f t="shared" si="1"/>
        <v>0</v>
      </c>
      <c r="R23" s="181">
        <f t="shared" si="1"/>
        <v>0</v>
      </c>
      <c r="S23" s="181">
        <f t="shared" si="1"/>
        <v>0</v>
      </c>
      <c r="T23" s="181">
        <f t="shared" si="1"/>
        <v>0</v>
      </c>
      <c r="U23" s="181">
        <f t="shared" si="1"/>
        <v>0</v>
      </c>
      <c r="V23" s="181">
        <f t="shared" si="1"/>
        <v>0</v>
      </c>
      <c r="W23" s="181">
        <f t="shared" si="1"/>
        <v>0</v>
      </c>
      <c r="X23" s="181">
        <f t="shared" si="1"/>
        <v>0</v>
      </c>
      <c r="Y23" s="181">
        <f t="shared" si="1"/>
        <v>0</v>
      </c>
      <c r="Z23" s="181">
        <f t="shared" si="1"/>
        <v>0</v>
      </c>
      <c r="AA23" s="181">
        <f t="shared" si="1"/>
        <v>0</v>
      </c>
      <c r="AB23" s="181">
        <f t="shared" si="1"/>
        <v>0</v>
      </c>
      <c r="AC23" s="181">
        <f t="shared" si="1"/>
        <v>0</v>
      </c>
      <c r="AD23" s="181">
        <f t="shared" si="1"/>
        <v>0</v>
      </c>
      <c r="AE23" s="181">
        <f t="shared" si="1"/>
        <v>0</v>
      </c>
      <c r="AF23" s="181">
        <f t="shared" si="1"/>
        <v>0</v>
      </c>
      <c r="AG23" s="181">
        <f t="shared" si="1"/>
        <v>0</v>
      </c>
      <c r="AH23" s="181">
        <f t="shared" si="1"/>
        <v>0</v>
      </c>
      <c r="AI23" s="181">
        <f t="shared" si="1"/>
        <v>0</v>
      </c>
      <c r="AJ23" s="181">
        <f t="shared" si="1"/>
        <v>0</v>
      </c>
      <c r="AK23" s="181">
        <f t="shared" si="1"/>
        <v>0</v>
      </c>
      <c r="AL23" s="181">
        <f t="shared" si="1"/>
        <v>0</v>
      </c>
      <c r="AM23" s="181">
        <f t="shared" si="1"/>
        <v>0</v>
      </c>
      <c r="AN23" s="181">
        <f t="shared" si="1"/>
        <v>0</v>
      </c>
      <c r="AO23" s="181">
        <f t="shared" si="1"/>
        <v>0</v>
      </c>
      <c r="AP23" s="181">
        <f t="shared" si="1"/>
        <v>0</v>
      </c>
      <c r="AQ23" s="181">
        <f t="shared" si="1"/>
        <v>0</v>
      </c>
      <c r="AR23" s="181">
        <f t="shared" si="1"/>
        <v>0</v>
      </c>
      <c r="AS23" s="181">
        <f t="shared" si="1"/>
        <v>0</v>
      </c>
      <c r="AT23" s="181">
        <f t="shared" si="1"/>
        <v>0</v>
      </c>
      <c r="AU23" s="181">
        <f t="shared" si="1"/>
        <v>0</v>
      </c>
      <c r="AV23" s="181">
        <f t="shared" si="1"/>
        <v>0</v>
      </c>
      <c r="AW23" s="181">
        <f t="shared" si="1"/>
        <v>0</v>
      </c>
      <c r="AX23" s="181">
        <f t="shared" si="1"/>
        <v>0</v>
      </c>
      <c r="AY23" s="181">
        <f t="shared" si="1"/>
        <v>0</v>
      </c>
      <c r="AZ23" s="181">
        <f t="shared" si="1"/>
        <v>0</v>
      </c>
      <c r="BA23" s="181">
        <f t="shared" si="1"/>
        <v>0</v>
      </c>
      <c r="BB23" s="181">
        <f t="shared" si="1"/>
        <v>0</v>
      </c>
      <c r="BC23" s="181">
        <f t="shared" si="1"/>
        <v>0</v>
      </c>
      <c r="BD23" s="181">
        <f t="shared" si="1"/>
        <v>0</v>
      </c>
      <c r="BE23" s="181">
        <f t="shared" si="1"/>
        <v>0</v>
      </c>
      <c r="BF23" s="181">
        <f t="shared" si="1"/>
        <v>0</v>
      </c>
      <c r="BG23" s="181">
        <f t="shared" si="1"/>
        <v>0</v>
      </c>
      <c r="BH23" s="181">
        <f t="shared" si="1"/>
        <v>0</v>
      </c>
      <c r="BI23" s="181">
        <f t="shared" si="1"/>
        <v>0</v>
      </c>
      <c r="BJ23" s="181">
        <f t="shared" si="1"/>
        <v>0</v>
      </c>
      <c r="BK23" s="181">
        <f t="shared" si="1"/>
        <v>0</v>
      </c>
      <c r="BL23" s="181">
        <f t="shared" si="1"/>
        <v>0</v>
      </c>
      <c r="BM23" s="181">
        <f t="shared" si="1"/>
        <v>0</v>
      </c>
      <c r="BN23" s="181">
        <f t="shared" ref="BN23:DY23" si="2">SUM(BN24:BN28)</f>
        <v>0</v>
      </c>
      <c r="BO23" s="181">
        <f t="shared" si="2"/>
        <v>0</v>
      </c>
      <c r="BP23" s="181">
        <f t="shared" si="2"/>
        <v>0</v>
      </c>
      <c r="BQ23" s="181">
        <f t="shared" si="2"/>
        <v>0</v>
      </c>
      <c r="BR23" s="181">
        <f t="shared" si="2"/>
        <v>0</v>
      </c>
      <c r="BS23" s="181">
        <f t="shared" si="2"/>
        <v>0</v>
      </c>
      <c r="BT23" s="181">
        <f t="shared" si="2"/>
        <v>0</v>
      </c>
      <c r="BU23" s="181">
        <f t="shared" si="2"/>
        <v>0</v>
      </c>
      <c r="BV23" s="181">
        <f t="shared" si="2"/>
        <v>0</v>
      </c>
      <c r="BW23" s="181">
        <f t="shared" si="2"/>
        <v>0</v>
      </c>
      <c r="BX23" s="181">
        <f t="shared" si="2"/>
        <v>0</v>
      </c>
      <c r="BY23" s="181">
        <f t="shared" si="2"/>
        <v>0</v>
      </c>
      <c r="BZ23" s="181">
        <f t="shared" si="2"/>
        <v>0</v>
      </c>
      <c r="CA23" s="181">
        <f t="shared" si="2"/>
        <v>0</v>
      </c>
      <c r="CB23" s="181">
        <f t="shared" si="2"/>
        <v>0</v>
      </c>
      <c r="CC23" s="181">
        <f t="shared" si="2"/>
        <v>0</v>
      </c>
      <c r="CD23" s="181">
        <f t="shared" si="2"/>
        <v>0</v>
      </c>
      <c r="CE23" s="181">
        <f t="shared" si="2"/>
        <v>0</v>
      </c>
      <c r="CF23" s="181">
        <f t="shared" si="2"/>
        <v>0</v>
      </c>
      <c r="CG23" s="181">
        <f t="shared" si="2"/>
        <v>0</v>
      </c>
      <c r="CH23" s="181">
        <f t="shared" si="2"/>
        <v>0</v>
      </c>
      <c r="CI23" s="181">
        <f t="shared" si="2"/>
        <v>0</v>
      </c>
      <c r="CJ23" s="181">
        <f t="shared" si="2"/>
        <v>0</v>
      </c>
      <c r="CK23" s="181">
        <f t="shared" si="2"/>
        <v>0</v>
      </c>
      <c r="CL23" s="181">
        <f t="shared" si="2"/>
        <v>0</v>
      </c>
      <c r="CM23" s="181">
        <f t="shared" si="2"/>
        <v>0</v>
      </c>
      <c r="CN23" s="181">
        <f t="shared" si="2"/>
        <v>0</v>
      </c>
      <c r="CO23" s="181">
        <f t="shared" si="2"/>
        <v>0</v>
      </c>
      <c r="CP23" s="181">
        <f t="shared" si="2"/>
        <v>0</v>
      </c>
      <c r="CQ23" s="181">
        <f t="shared" si="2"/>
        <v>0</v>
      </c>
      <c r="CR23" s="181">
        <f t="shared" si="2"/>
        <v>0</v>
      </c>
      <c r="CS23" s="181">
        <f t="shared" si="2"/>
        <v>0</v>
      </c>
      <c r="CT23" s="181">
        <f t="shared" si="2"/>
        <v>0</v>
      </c>
      <c r="CU23" s="181">
        <f t="shared" si="2"/>
        <v>0</v>
      </c>
      <c r="CV23" s="181">
        <f t="shared" si="2"/>
        <v>0</v>
      </c>
      <c r="CW23" s="181">
        <f t="shared" si="2"/>
        <v>0</v>
      </c>
      <c r="CX23" s="181">
        <f t="shared" si="2"/>
        <v>0</v>
      </c>
      <c r="CY23" s="181">
        <f t="shared" si="2"/>
        <v>0</v>
      </c>
      <c r="CZ23" s="181">
        <f t="shared" si="2"/>
        <v>0</v>
      </c>
      <c r="DA23" s="181">
        <f t="shared" si="2"/>
        <v>0</v>
      </c>
      <c r="DB23" s="181">
        <f t="shared" si="2"/>
        <v>0</v>
      </c>
      <c r="DC23" s="181">
        <f t="shared" si="2"/>
        <v>0</v>
      </c>
      <c r="DD23" s="181">
        <f t="shared" si="2"/>
        <v>0</v>
      </c>
      <c r="DE23" s="181">
        <f t="shared" si="2"/>
        <v>0</v>
      </c>
      <c r="DF23" s="181">
        <f t="shared" si="2"/>
        <v>0</v>
      </c>
      <c r="DG23" s="181">
        <f t="shared" si="2"/>
        <v>0</v>
      </c>
      <c r="DH23" s="181">
        <f t="shared" si="2"/>
        <v>0</v>
      </c>
      <c r="DI23" s="181">
        <f t="shared" si="2"/>
        <v>0</v>
      </c>
      <c r="DJ23" s="181">
        <f t="shared" si="2"/>
        <v>0</v>
      </c>
      <c r="DK23" s="181">
        <f t="shared" si="2"/>
        <v>0</v>
      </c>
      <c r="DL23" s="181">
        <f t="shared" si="2"/>
        <v>0</v>
      </c>
      <c r="DM23" s="181">
        <f t="shared" si="2"/>
        <v>0</v>
      </c>
      <c r="DN23" s="181">
        <f t="shared" si="2"/>
        <v>0</v>
      </c>
      <c r="DO23" s="181">
        <f t="shared" si="2"/>
        <v>0</v>
      </c>
      <c r="DP23" s="181">
        <f t="shared" si="2"/>
        <v>0</v>
      </c>
      <c r="DQ23" s="181">
        <f t="shared" si="2"/>
        <v>0</v>
      </c>
      <c r="DR23" s="181">
        <f t="shared" si="2"/>
        <v>0</v>
      </c>
      <c r="DS23" s="181">
        <f t="shared" si="2"/>
        <v>0</v>
      </c>
      <c r="DT23" s="181">
        <f t="shared" si="2"/>
        <v>0</v>
      </c>
      <c r="DU23" s="181">
        <f t="shared" si="2"/>
        <v>0</v>
      </c>
      <c r="DV23" s="181">
        <f t="shared" si="2"/>
        <v>0</v>
      </c>
      <c r="DW23" s="181">
        <f t="shared" si="2"/>
        <v>0</v>
      </c>
      <c r="DX23" s="181">
        <f t="shared" si="2"/>
        <v>0</v>
      </c>
      <c r="DY23" s="181">
        <f t="shared" si="2"/>
        <v>0</v>
      </c>
      <c r="DZ23" s="181">
        <f t="shared" ref="DZ23:GK23" si="3">SUM(DZ24:DZ28)</f>
        <v>0</v>
      </c>
      <c r="EA23" s="181">
        <f t="shared" si="3"/>
        <v>0</v>
      </c>
      <c r="EB23" s="181">
        <f t="shared" si="3"/>
        <v>0</v>
      </c>
      <c r="EC23" s="181">
        <f t="shared" si="3"/>
        <v>0</v>
      </c>
      <c r="ED23" s="181">
        <f t="shared" si="3"/>
        <v>0</v>
      </c>
      <c r="EE23" s="181">
        <f t="shared" si="3"/>
        <v>0</v>
      </c>
      <c r="EF23" s="181">
        <f t="shared" si="3"/>
        <v>0</v>
      </c>
      <c r="EG23" s="181">
        <f t="shared" si="3"/>
        <v>0</v>
      </c>
      <c r="EH23" s="181">
        <f t="shared" si="3"/>
        <v>0</v>
      </c>
      <c r="EI23" s="181">
        <f t="shared" si="3"/>
        <v>0</v>
      </c>
      <c r="EJ23" s="181">
        <f t="shared" si="3"/>
        <v>0</v>
      </c>
      <c r="EK23" s="181">
        <f t="shared" si="3"/>
        <v>0</v>
      </c>
      <c r="EL23" s="181">
        <f t="shared" si="3"/>
        <v>0</v>
      </c>
      <c r="EM23" s="181">
        <f t="shared" si="3"/>
        <v>0</v>
      </c>
      <c r="EN23" s="181">
        <f t="shared" si="3"/>
        <v>0</v>
      </c>
      <c r="EO23" s="181">
        <f t="shared" si="3"/>
        <v>0</v>
      </c>
      <c r="EP23" s="181">
        <f t="shared" si="3"/>
        <v>0</v>
      </c>
      <c r="EQ23" s="181">
        <f t="shared" si="3"/>
        <v>0</v>
      </c>
      <c r="ER23" s="181">
        <f t="shared" si="3"/>
        <v>0</v>
      </c>
      <c r="ES23" s="181">
        <f t="shared" si="3"/>
        <v>0</v>
      </c>
      <c r="ET23" s="181">
        <f t="shared" si="3"/>
        <v>0</v>
      </c>
      <c r="EU23" s="181">
        <f t="shared" si="3"/>
        <v>0</v>
      </c>
      <c r="EV23" s="181">
        <f t="shared" si="3"/>
        <v>0</v>
      </c>
      <c r="EW23" s="181">
        <f t="shared" si="3"/>
        <v>0</v>
      </c>
      <c r="EX23" s="181">
        <f t="shared" si="3"/>
        <v>0</v>
      </c>
      <c r="EY23" s="181">
        <f t="shared" si="3"/>
        <v>0</v>
      </c>
      <c r="EZ23" s="181">
        <f t="shared" si="3"/>
        <v>0</v>
      </c>
      <c r="FA23" s="181">
        <f t="shared" si="3"/>
        <v>0</v>
      </c>
      <c r="FB23" s="181">
        <f t="shared" si="3"/>
        <v>0</v>
      </c>
      <c r="FC23" s="181">
        <f t="shared" si="3"/>
        <v>0</v>
      </c>
      <c r="FD23" s="181">
        <f t="shared" si="3"/>
        <v>0</v>
      </c>
      <c r="FE23" s="181">
        <f t="shared" si="3"/>
        <v>0</v>
      </c>
      <c r="FF23" s="181">
        <f t="shared" si="3"/>
        <v>0</v>
      </c>
      <c r="FG23" s="181">
        <f t="shared" si="3"/>
        <v>0</v>
      </c>
      <c r="FH23" s="181">
        <f t="shared" si="3"/>
        <v>0</v>
      </c>
      <c r="FI23" s="181">
        <f t="shared" si="3"/>
        <v>0</v>
      </c>
      <c r="FJ23" s="181">
        <f t="shared" si="3"/>
        <v>0</v>
      </c>
      <c r="FK23" s="181">
        <f t="shared" si="3"/>
        <v>0</v>
      </c>
      <c r="FL23" s="181">
        <f t="shared" si="3"/>
        <v>0</v>
      </c>
      <c r="FM23" s="181">
        <f t="shared" si="3"/>
        <v>0</v>
      </c>
      <c r="FN23" s="181">
        <f t="shared" si="3"/>
        <v>0</v>
      </c>
      <c r="FO23" s="181">
        <f t="shared" si="3"/>
        <v>0</v>
      </c>
      <c r="FP23" s="181">
        <f t="shared" si="3"/>
        <v>0</v>
      </c>
      <c r="FQ23" s="181">
        <f t="shared" si="3"/>
        <v>0</v>
      </c>
      <c r="FR23" s="181">
        <f t="shared" si="3"/>
        <v>0</v>
      </c>
      <c r="FS23" s="181">
        <f t="shared" si="3"/>
        <v>0</v>
      </c>
      <c r="FT23" s="181">
        <f t="shared" si="3"/>
        <v>0</v>
      </c>
      <c r="FU23" s="181">
        <f t="shared" si="3"/>
        <v>0</v>
      </c>
      <c r="FV23" s="181">
        <f t="shared" si="3"/>
        <v>0</v>
      </c>
      <c r="FW23" s="181">
        <f t="shared" si="3"/>
        <v>0</v>
      </c>
      <c r="FX23" s="181">
        <f t="shared" si="3"/>
        <v>0</v>
      </c>
      <c r="FY23" s="181">
        <f t="shared" si="3"/>
        <v>0</v>
      </c>
      <c r="FZ23" s="181">
        <f t="shared" si="3"/>
        <v>0</v>
      </c>
      <c r="GA23" s="181">
        <f t="shared" si="3"/>
        <v>0</v>
      </c>
      <c r="GB23" s="181">
        <f t="shared" si="3"/>
        <v>0</v>
      </c>
      <c r="GC23" s="181">
        <f t="shared" si="3"/>
        <v>0</v>
      </c>
      <c r="GD23" s="181">
        <f t="shared" si="3"/>
        <v>0</v>
      </c>
      <c r="GE23" s="181">
        <f t="shared" si="3"/>
        <v>0</v>
      </c>
      <c r="GF23" s="181">
        <f t="shared" si="3"/>
        <v>0</v>
      </c>
      <c r="GG23" s="181">
        <f t="shared" si="3"/>
        <v>0</v>
      </c>
      <c r="GH23" s="181">
        <f t="shared" si="3"/>
        <v>0</v>
      </c>
      <c r="GI23" s="181">
        <f t="shared" si="3"/>
        <v>0</v>
      </c>
      <c r="GJ23" s="181">
        <f t="shared" si="3"/>
        <v>0</v>
      </c>
      <c r="GK23" s="181">
        <f t="shared" si="3"/>
        <v>0</v>
      </c>
      <c r="GL23" s="181">
        <f t="shared" ref="GL23:IW23" si="4">SUM(GL24:GL28)</f>
        <v>0</v>
      </c>
      <c r="GM23" s="181">
        <f t="shared" si="4"/>
        <v>0</v>
      </c>
      <c r="GN23" s="181">
        <f t="shared" si="4"/>
        <v>0</v>
      </c>
      <c r="GO23" s="181">
        <f t="shared" si="4"/>
        <v>0</v>
      </c>
      <c r="GP23" s="181">
        <f t="shared" si="4"/>
        <v>0</v>
      </c>
      <c r="GQ23" s="181">
        <f t="shared" si="4"/>
        <v>0</v>
      </c>
      <c r="GR23" s="181">
        <f t="shared" si="4"/>
        <v>0</v>
      </c>
      <c r="GS23" s="181">
        <f t="shared" si="4"/>
        <v>0</v>
      </c>
      <c r="GT23" s="181">
        <f t="shared" si="4"/>
        <v>0</v>
      </c>
      <c r="GU23" s="181">
        <f t="shared" si="4"/>
        <v>0</v>
      </c>
      <c r="GV23" s="181">
        <f t="shared" si="4"/>
        <v>0</v>
      </c>
      <c r="GW23" s="181">
        <f t="shared" si="4"/>
        <v>0</v>
      </c>
      <c r="GX23" s="181">
        <f t="shared" si="4"/>
        <v>0</v>
      </c>
      <c r="GY23" s="181">
        <f t="shared" si="4"/>
        <v>0</v>
      </c>
      <c r="GZ23" s="181">
        <f t="shared" si="4"/>
        <v>0</v>
      </c>
      <c r="HA23" s="181">
        <f t="shared" si="4"/>
        <v>0</v>
      </c>
      <c r="HB23" s="181">
        <f t="shared" si="4"/>
        <v>0</v>
      </c>
      <c r="HC23" s="181">
        <f t="shared" si="4"/>
        <v>0</v>
      </c>
      <c r="HD23" s="181">
        <f t="shared" si="4"/>
        <v>0</v>
      </c>
      <c r="HE23" s="181">
        <f t="shared" si="4"/>
        <v>0</v>
      </c>
      <c r="HF23" s="181">
        <f t="shared" si="4"/>
        <v>0</v>
      </c>
      <c r="HG23" s="181">
        <f t="shared" si="4"/>
        <v>0</v>
      </c>
      <c r="HH23" s="181">
        <f t="shared" si="4"/>
        <v>0</v>
      </c>
      <c r="HI23" s="181">
        <f t="shared" si="4"/>
        <v>0</v>
      </c>
      <c r="HJ23" s="181">
        <f t="shared" si="4"/>
        <v>0</v>
      </c>
      <c r="HK23" s="181">
        <f t="shared" si="4"/>
        <v>0</v>
      </c>
      <c r="HL23" s="181">
        <f t="shared" si="4"/>
        <v>0</v>
      </c>
      <c r="HM23" s="181">
        <f t="shared" si="4"/>
        <v>0</v>
      </c>
      <c r="HN23" s="181">
        <f t="shared" si="4"/>
        <v>0</v>
      </c>
      <c r="HO23" s="181">
        <f t="shared" si="4"/>
        <v>0</v>
      </c>
      <c r="HP23" s="181">
        <f t="shared" si="4"/>
        <v>0</v>
      </c>
      <c r="HQ23" s="181">
        <f t="shared" si="4"/>
        <v>0</v>
      </c>
      <c r="HR23" s="181">
        <f t="shared" si="4"/>
        <v>0</v>
      </c>
      <c r="HS23" s="181">
        <f t="shared" si="4"/>
        <v>0</v>
      </c>
      <c r="HT23" s="181">
        <f t="shared" si="4"/>
        <v>0</v>
      </c>
      <c r="HU23" s="181">
        <f t="shared" si="4"/>
        <v>0</v>
      </c>
      <c r="HV23" s="181">
        <f t="shared" si="4"/>
        <v>0</v>
      </c>
      <c r="HW23" s="181">
        <f t="shared" si="4"/>
        <v>0</v>
      </c>
      <c r="HX23" s="181">
        <f t="shared" si="4"/>
        <v>0</v>
      </c>
      <c r="HY23" s="181">
        <f t="shared" si="4"/>
        <v>0</v>
      </c>
      <c r="HZ23" s="181">
        <f t="shared" si="4"/>
        <v>0</v>
      </c>
      <c r="IA23" s="181">
        <f t="shared" si="4"/>
        <v>0</v>
      </c>
      <c r="IB23" s="181">
        <f t="shared" si="4"/>
        <v>0</v>
      </c>
      <c r="IC23" s="181">
        <f t="shared" si="4"/>
        <v>0</v>
      </c>
      <c r="ID23" s="181">
        <f t="shared" si="4"/>
        <v>0</v>
      </c>
      <c r="IE23" s="181">
        <f t="shared" si="4"/>
        <v>0</v>
      </c>
      <c r="IF23" s="181">
        <f t="shared" si="4"/>
        <v>0</v>
      </c>
      <c r="IG23" s="181">
        <f t="shared" si="4"/>
        <v>0</v>
      </c>
      <c r="IH23" s="181">
        <f t="shared" si="4"/>
        <v>0</v>
      </c>
      <c r="II23" s="181">
        <f t="shared" si="4"/>
        <v>0</v>
      </c>
      <c r="IJ23" s="181">
        <f t="shared" si="4"/>
        <v>0</v>
      </c>
      <c r="IK23" s="181">
        <f t="shared" si="4"/>
        <v>0</v>
      </c>
      <c r="IL23" s="181">
        <f t="shared" si="4"/>
        <v>0</v>
      </c>
      <c r="IM23" s="181">
        <f t="shared" si="4"/>
        <v>0</v>
      </c>
      <c r="IN23" s="181">
        <f t="shared" si="4"/>
        <v>0</v>
      </c>
      <c r="IO23" s="181">
        <f t="shared" si="4"/>
        <v>0</v>
      </c>
      <c r="IP23" s="181">
        <f t="shared" si="4"/>
        <v>0</v>
      </c>
      <c r="IQ23" s="181">
        <f t="shared" si="4"/>
        <v>0</v>
      </c>
      <c r="IR23" s="181">
        <f t="shared" si="4"/>
        <v>0</v>
      </c>
      <c r="IS23" s="181">
        <f t="shared" si="4"/>
        <v>0</v>
      </c>
      <c r="IT23" s="181">
        <f t="shared" si="4"/>
        <v>0</v>
      </c>
      <c r="IU23" s="181">
        <f t="shared" si="4"/>
        <v>0</v>
      </c>
      <c r="IV23" s="181">
        <f t="shared" si="4"/>
        <v>0</v>
      </c>
      <c r="IW23" s="181">
        <f t="shared" si="4"/>
        <v>0</v>
      </c>
      <c r="IX23" s="181">
        <f t="shared" ref="IX23:LI23" si="5">SUM(IX24:IX28)</f>
        <v>0</v>
      </c>
      <c r="IY23" s="181">
        <f t="shared" si="5"/>
        <v>0</v>
      </c>
      <c r="IZ23" s="181">
        <f t="shared" si="5"/>
        <v>0</v>
      </c>
      <c r="JA23" s="181">
        <f t="shared" si="5"/>
        <v>0</v>
      </c>
      <c r="JB23" s="181">
        <f t="shared" si="5"/>
        <v>0</v>
      </c>
      <c r="JC23" s="181">
        <f t="shared" si="5"/>
        <v>0</v>
      </c>
      <c r="JD23" s="181">
        <f t="shared" si="5"/>
        <v>0</v>
      </c>
      <c r="JE23" s="181">
        <f t="shared" si="5"/>
        <v>0</v>
      </c>
      <c r="JF23" s="181">
        <f t="shared" si="5"/>
        <v>0</v>
      </c>
      <c r="JG23" s="181">
        <f t="shared" si="5"/>
        <v>0</v>
      </c>
      <c r="JH23" s="181">
        <f t="shared" si="5"/>
        <v>0</v>
      </c>
      <c r="JI23" s="181">
        <f t="shared" si="5"/>
        <v>0</v>
      </c>
      <c r="JJ23" s="181">
        <f t="shared" si="5"/>
        <v>0</v>
      </c>
      <c r="JK23" s="181">
        <f t="shared" si="5"/>
        <v>0</v>
      </c>
      <c r="JL23" s="181">
        <f t="shared" si="5"/>
        <v>0</v>
      </c>
      <c r="JM23" s="181">
        <f t="shared" si="5"/>
        <v>0</v>
      </c>
      <c r="JN23" s="181">
        <f t="shared" si="5"/>
        <v>0</v>
      </c>
      <c r="JO23" s="181">
        <f t="shared" si="5"/>
        <v>0</v>
      </c>
      <c r="JP23" s="181">
        <f t="shared" si="5"/>
        <v>0</v>
      </c>
      <c r="JQ23" s="181">
        <f t="shared" si="5"/>
        <v>0</v>
      </c>
      <c r="JR23" s="181">
        <f t="shared" si="5"/>
        <v>0</v>
      </c>
      <c r="JS23" s="181">
        <f t="shared" si="5"/>
        <v>0</v>
      </c>
      <c r="JT23" s="181">
        <f t="shared" si="5"/>
        <v>0</v>
      </c>
      <c r="JU23" s="181">
        <f t="shared" si="5"/>
        <v>0</v>
      </c>
      <c r="JV23" s="181">
        <f t="shared" si="5"/>
        <v>0</v>
      </c>
      <c r="JW23" s="181">
        <f t="shared" si="5"/>
        <v>0</v>
      </c>
      <c r="JX23" s="181">
        <f t="shared" si="5"/>
        <v>0</v>
      </c>
      <c r="JY23" s="181">
        <f t="shared" si="5"/>
        <v>0</v>
      </c>
      <c r="JZ23" s="181">
        <f t="shared" si="5"/>
        <v>0</v>
      </c>
      <c r="KA23" s="181">
        <f t="shared" si="5"/>
        <v>0</v>
      </c>
      <c r="KB23" s="181">
        <f t="shared" si="5"/>
        <v>0</v>
      </c>
      <c r="KC23" s="181">
        <f t="shared" si="5"/>
        <v>0</v>
      </c>
      <c r="KD23" s="181">
        <f t="shared" si="5"/>
        <v>0</v>
      </c>
      <c r="KE23" s="181">
        <f t="shared" si="5"/>
        <v>0</v>
      </c>
      <c r="KF23" s="181">
        <f t="shared" si="5"/>
        <v>0</v>
      </c>
      <c r="KG23" s="181">
        <f t="shared" si="5"/>
        <v>0</v>
      </c>
      <c r="KH23" s="181">
        <f t="shared" si="5"/>
        <v>0</v>
      </c>
      <c r="KI23" s="181">
        <f t="shared" si="5"/>
        <v>0</v>
      </c>
      <c r="KJ23" s="181">
        <f t="shared" si="5"/>
        <v>0</v>
      </c>
      <c r="KK23" s="181">
        <f t="shared" si="5"/>
        <v>0</v>
      </c>
      <c r="KL23" s="181">
        <f t="shared" si="5"/>
        <v>0</v>
      </c>
      <c r="KM23" s="181">
        <f t="shared" si="5"/>
        <v>0</v>
      </c>
      <c r="KN23" s="181">
        <f t="shared" si="5"/>
        <v>0</v>
      </c>
      <c r="KO23" s="181">
        <f t="shared" si="5"/>
        <v>0</v>
      </c>
      <c r="KP23" s="181">
        <f t="shared" si="5"/>
        <v>0</v>
      </c>
      <c r="KQ23" s="181">
        <f t="shared" si="5"/>
        <v>0</v>
      </c>
      <c r="KR23" s="181">
        <f t="shared" si="5"/>
        <v>0</v>
      </c>
      <c r="KS23" s="181">
        <f t="shared" si="5"/>
        <v>0</v>
      </c>
      <c r="KT23" s="181">
        <f t="shared" si="5"/>
        <v>0</v>
      </c>
      <c r="KU23" s="181">
        <f t="shared" si="5"/>
        <v>0</v>
      </c>
      <c r="KV23" s="181">
        <f t="shared" si="5"/>
        <v>0</v>
      </c>
      <c r="KW23" s="181">
        <f t="shared" si="5"/>
        <v>0</v>
      </c>
      <c r="KX23" s="181">
        <f t="shared" si="5"/>
        <v>0</v>
      </c>
      <c r="KY23" s="181">
        <f t="shared" si="5"/>
        <v>0</v>
      </c>
      <c r="KZ23" s="181">
        <f t="shared" si="5"/>
        <v>0</v>
      </c>
      <c r="LA23" s="181">
        <f t="shared" si="5"/>
        <v>0</v>
      </c>
      <c r="LB23" s="181">
        <f t="shared" si="5"/>
        <v>0</v>
      </c>
      <c r="LC23" s="181">
        <f t="shared" si="5"/>
        <v>0</v>
      </c>
      <c r="LD23" s="181">
        <f t="shared" si="5"/>
        <v>0</v>
      </c>
      <c r="LE23" s="181">
        <f t="shared" si="5"/>
        <v>0</v>
      </c>
      <c r="LF23" s="181">
        <f t="shared" si="5"/>
        <v>0</v>
      </c>
      <c r="LG23" s="181">
        <f t="shared" si="5"/>
        <v>0</v>
      </c>
      <c r="LH23" s="181">
        <f t="shared" si="5"/>
        <v>0</v>
      </c>
      <c r="LI23" s="181">
        <f t="shared" si="5"/>
        <v>0</v>
      </c>
      <c r="LJ23" s="181">
        <f t="shared" ref="LJ23:NU23" si="6">SUM(LJ24:LJ28)</f>
        <v>0</v>
      </c>
      <c r="LK23" s="181">
        <f t="shared" si="6"/>
        <v>0</v>
      </c>
      <c r="LL23" s="181">
        <f t="shared" si="6"/>
        <v>0</v>
      </c>
      <c r="LM23" s="181">
        <f t="shared" si="6"/>
        <v>0</v>
      </c>
      <c r="LN23" s="181">
        <f t="shared" si="6"/>
        <v>0</v>
      </c>
      <c r="LO23" s="181">
        <f t="shared" si="6"/>
        <v>0</v>
      </c>
      <c r="LP23" s="181">
        <f t="shared" si="6"/>
        <v>0</v>
      </c>
      <c r="LQ23" s="181">
        <f t="shared" si="6"/>
        <v>0</v>
      </c>
      <c r="LR23" s="181">
        <f t="shared" si="6"/>
        <v>0</v>
      </c>
      <c r="LS23" s="181">
        <f t="shared" si="6"/>
        <v>0</v>
      </c>
      <c r="LT23" s="181">
        <f t="shared" si="6"/>
        <v>0</v>
      </c>
      <c r="LU23" s="181">
        <f t="shared" si="6"/>
        <v>0</v>
      </c>
      <c r="LV23" s="181">
        <f t="shared" si="6"/>
        <v>0</v>
      </c>
      <c r="LW23" s="181">
        <f t="shared" si="6"/>
        <v>0</v>
      </c>
      <c r="LX23" s="181">
        <f t="shared" si="6"/>
        <v>0</v>
      </c>
      <c r="LY23" s="181">
        <f t="shared" si="6"/>
        <v>0</v>
      </c>
      <c r="LZ23" s="181">
        <f t="shared" si="6"/>
        <v>0</v>
      </c>
      <c r="MA23" s="181">
        <f t="shared" si="6"/>
        <v>0</v>
      </c>
      <c r="MB23" s="181">
        <f t="shared" si="6"/>
        <v>0</v>
      </c>
      <c r="MC23" s="181">
        <f t="shared" si="6"/>
        <v>0</v>
      </c>
      <c r="MD23" s="181">
        <f t="shared" si="6"/>
        <v>0</v>
      </c>
      <c r="ME23" s="181">
        <f t="shared" si="6"/>
        <v>0</v>
      </c>
      <c r="MF23" s="181">
        <f t="shared" si="6"/>
        <v>0</v>
      </c>
      <c r="MG23" s="181">
        <f t="shared" si="6"/>
        <v>0</v>
      </c>
      <c r="MH23" s="181">
        <f t="shared" si="6"/>
        <v>0</v>
      </c>
      <c r="MI23" s="181">
        <f t="shared" si="6"/>
        <v>0</v>
      </c>
      <c r="MJ23" s="181">
        <f t="shared" si="6"/>
        <v>0</v>
      </c>
      <c r="MK23" s="181">
        <f t="shared" si="6"/>
        <v>0</v>
      </c>
      <c r="ML23" s="181">
        <f t="shared" si="6"/>
        <v>0</v>
      </c>
      <c r="MM23" s="181">
        <f t="shared" si="6"/>
        <v>0</v>
      </c>
      <c r="MN23" s="181">
        <f t="shared" si="6"/>
        <v>0</v>
      </c>
      <c r="MO23" s="181">
        <f t="shared" si="6"/>
        <v>0</v>
      </c>
      <c r="MP23" s="181">
        <f t="shared" si="6"/>
        <v>0</v>
      </c>
      <c r="MQ23" s="181">
        <f t="shared" si="6"/>
        <v>0</v>
      </c>
      <c r="MR23" s="181">
        <f t="shared" si="6"/>
        <v>0</v>
      </c>
      <c r="MS23" s="181">
        <f t="shared" si="6"/>
        <v>0</v>
      </c>
      <c r="MT23" s="181">
        <f t="shared" si="6"/>
        <v>0</v>
      </c>
      <c r="MU23" s="181">
        <f t="shared" si="6"/>
        <v>0</v>
      </c>
      <c r="MV23" s="181">
        <f t="shared" si="6"/>
        <v>0</v>
      </c>
      <c r="MW23" s="181">
        <f t="shared" si="6"/>
        <v>0</v>
      </c>
      <c r="MX23" s="181">
        <f t="shared" si="6"/>
        <v>0</v>
      </c>
      <c r="MY23" s="181">
        <f t="shared" si="6"/>
        <v>0</v>
      </c>
      <c r="MZ23" s="181">
        <f t="shared" si="6"/>
        <v>0</v>
      </c>
      <c r="NA23" s="181">
        <f t="shared" si="6"/>
        <v>0</v>
      </c>
      <c r="NB23" s="181">
        <f t="shared" si="6"/>
        <v>0</v>
      </c>
      <c r="NC23" s="181">
        <f t="shared" si="6"/>
        <v>0</v>
      </c>
      <c r="ND23" s="181">
        <f t="shared" si="6"/>
        <v>0</v>
      </c>
      <c r="NE23" s="181">
        <f t="shared" si="6"/>
        <v>0</v>
      </c>
      <c r="NF23" s="181">
        <f t="shared" si="6"/>
        <v>0</v>
      </c>
      <c r="NG23" s="181">
        <f t="shared" si="6"/>
        <v>0</v>
      </c>
      <c r="NH23" s="181">
        <f t="shared" si="6"/>
        <v>0</v>
      </c>
      <c r="NI23" s="181">
        <f t="shared" si="6"/>
        <v>0</v>
      </c>
      <c r="NJ23" s="181">
        <f t="shared" si="6"/>
        <v>0</v>
      </c>
      <c r="NK23" s="181">
        <f t="shared" si="6"/>
        <v>0</v>
      </c>
      <c r="NL23" s="181">
        <f t="shared" si="6"/>
        <v>0</v>
      </c>
      <c r="NM23" s="181">
        <f t="shared" si="6"/>
        <v>0</v>
      </c>
      <c r="NN23" s="181">
        <f t="shared" si="6"/>
        <v>0</v>
      </c>
      <c r="NO23" s="181">
        <f t="shared" si="6"/>
        <v>0</v>
      </c>
      <c r="NP23" s="181">
        <f t="shared" si="6"/>
        <v>0</v>
      </c>
      <c r="NQ23" s="181">
        <f t="shared" si="6"/>
        <v>0</v>
      </c>
      <c r="NR23" s="181">
        <f t="shared" si="6"/>
        <v>0</v>
      </c>
      <c r="NS23" s="181">
        <f t="shared" si="6"/>
        <v>0</v>
      </c>
      <c r="NT23" s="181">
        <f t="shared" si="6"/>
        <v>0</v>
      </c>
      <c r="NU23" s="181">
        <f t="shared" si="6"/>
        <v>0</v>
      </c>
      <c r="NV23" s="181">
        <f t="shared" ref="NV23:QG23" si="7">SUM(NV24:NV28)</f>
        <v>0</v>
      </c>
      <c r="NW23" s="181">
        <f t="shared" si="7"/>
        <v>0</v>
      </c>
      <c r="NX23" s="181">
        <f t="shared" si="7"/>
        <v>0</v>
      </c>
      <c r="NY23" s="181">
        <f t="shared" si="7"/>
        <v>0</v>
      </c>
      <c r="NZ23" s="181">
        <f t="shared" si="7"/>
        <v>0</v>
      </c>
      <c r="OA23" s="181">
        <f t="shared" si="7"/>
        <v>0</v>
      </c>
      <c r="OB23" s="181">
        <f t="shared" si="7"/>
        <v>0</v>
      </c>
      <c r="OC23" s="181">
        <f t="shared" si="7"/>
        <v>0</v>
      </c>
      <c r="OD23" s="181">
        <f t="shared" si="7"/>
        <v>0</v>
      </c>
      <c r="OE23" s="181">
        <f t="shared" si="7"/>
        <v>0</v>
      </c>
      <c r="OF23" s="181">
        <f t="shared" si="7"/>
        <v>0</v>
      </c>
      <c r="OG23" s="181">
        <f t="shared" si="7"/>
        <v>0</v>
      </c>
      <c r="OH23" s="181">
        <f t="shared" si="7"/>
        <v>0</v>
      </c>
      <c r="OI23" s="181">
        <f t="shared" si="7"/>
        <v>0</v>
      </c>
      <c r="OJ23" s="181">
        <f t="shared" si="7"/>
        <v>0</v>
      </c>
      <c r="OK23" s="181">
        <f t="shared" si="7"/>
        <v>0</v>
      </c>
      <c r="OL23" s="181">
        <f t="shared" si="7"/>
        <v>0</v>
      </c>
      <c r="OM23" s="181">
        <f t="shared" si="7"/>
        <v>0</v>
      </c>
      <c r="ON23" s="181">
        <f t="shared" si="7"/>
        <v>0</v>
      </c>
      <c r="OO23" s="181">
        <f t="shared" si="7"/>
        <v>0</v>
      </c>
      <c r="OP23" s="181">
        <f t="shared" si="7"/>
        <v>0</v>
      </c>
      <c r="OQ23" s="181">
        <f t="shared" si="7"/>
        <v>0</v>
      </c>
      <c r="OR23" s="181">
        <f t="shared" si="7"/>
        <v>0</v>
      </c>
      <c r="OS23" s="181">
        <f t="shared" si="7"/>
        <v>0</v>
      </c>
      <c r="OT23" s="181">
        <f t="shared" si="7"/>
        <v>0</v>
      </c>
      <c r="OU23" s="181">
        <f t="shared" si="7"/>
        <v>0</v>
      </c>
      <c r="OV23" s="181">
        <f t="shared" si="7"/>
        <v>0</v>
      </c>
      <c r="OW23" s="181">
        <f t="shared" si="7"/>
        <v>0</v>
      </c>
      <c r="OX23" s="181">
        <f t="shared" si="7"/>
        <v>0</v>
      </c>
      <c r="OY23" s="181">
        <f t="shared" si="7"/>
        <v>0</v>
      </c>
      <c r="OZ23" s="181">
        <f t="shared" si="7"/>
        <v>0</v>
      </c>
      <c r="PA23" s="181">
        <f t="shared" si="7"/>
        <v>0</v>
      </c>
      <c r="PB23" s="181">
        <f t="shared" si="7"/>
        <v>0</v>
      </c>
      <c r="PC23" s="181">
        <f t="shared" si="7"/>
        <v>0</v>
      </c>
      <c r="PD23" s="181">
        <f t="shared" si="7"/>
        <v>0</v>
      </c>
      <c r="PE23" s="181">
        <f t="shared" si="7"/>
        <v>0</v>
      </c>
      <c r="PF23" s="181">
        <f t="shared" si="7"/>
        <v>0</v>
      </c>
      <c r="PG23" s="181">
        <f t="shared" si="7"/>
        <v>0</v>
      </c>
      <c r="PH23" s="181">
        <f t="shared" si="7"/>
        <v>0</v>
      </c>
      <c r="PI23" s="181">
        <f t="shared" si="7"/>
        <v>0</v>
      </c>
      <c r="PJ23" s="181">
        <f t="shared" si="7"/>
        <v>0</v>
      </c>
      <c r="PK23" s="181">
        <f t="shared" si="7"/>
        <v>0</v>
      </c>
      <c r="PL23" s="181">
        <f t="shared" si="7"/>
        <v>0</v>
      </c>
      <c r="PM23" s="181">
        <f t="shared" si="7"/>
        <v>0</v>
      </c>
      <c r="PN23" s="181">
        <f t="shared" si="7"/>
        <v>0</v>
      </c>
      <c r="PO23" s="181">
        <f t="shared" si="7"/>
        <v>0</v>
      </c>
      <c r="PP23" s="181">
        <f t="shared" si="7"/>
        <v>0</v>
      </c>
      <c r="PQ23" s="181">
        <f t="shared" si="7"/>
        <v>0</v>
      </c>
      <c r="PR23" s="181">
        <f t="shared" si="7"/>
        <v>0</v>
      </c>
      <c r="PS23" s="181">
        <f t="shared" si="7"/>
        <v>0</v>
      </c>
      <c r="PT23" s="181">
        <f t="shared" si="7"/>
        <v>0</v>
      </c>
      <c r="PU23" s="181">
        <f t="shared" si="7"/>
        <v>0</v>
      </c>
      <c r="PV23" s="181">
        <f t="shared" si="7"/>
        <v>0</v>
      </c>
      <c r="PW23" s="181">
        <f t="shared" si="7"/>
        <v>0</v>
      </c>
      <c r="PX23" s="181">
        <f t="shared" si="7"/>
        <v>0</v>
      </c>
      <c r="PY23" s="181">
        <f t="shared" si="7"/>
        <v>0</v>
      </c>
      <c r="PZ23" s="181">
        <f t="shared" si="7"/>
        <v>0</v>
      </c>
      <c r="QA23" s="181">
        <f t="shared" si="7"/>
        <v>0</v>
      </c>
      <c r="QB23" s="181">
        <f t="shared" si="7"/>
        <v>0</v>
      </c>
      <c r="QC23" s="181">
        <f t="shared" si="7"/>
        <v>0</v>
      </c>
      <c r="QD23" s="181">
        <f t="shared" si="7"/>
        <v>0</v>
      </c>
      <c r="QE23" s="181">
        <f t="shared" si="7"/>
        <v>0</v>
      </c>
      <c r="QF23" s="181">
        <f t="shared" si="7"/>
        <v>0</v>
      </c>
      <c r="QG23" s="181">
        <f t="shared" si="7"/>
        <v>0</v>
      </c>
      <c r="QH23" s="181">
        <f t="shared" ref="QH23:SS23" si="8">SUM(QH24:QH28)</f>
        <v>0</v>
      </c>
      <c r="QI23" s="181">
        <f t="shared" si="8"/>
        <v>0</v>
      </c>
      <c r="QJ23" s="181">
        <f t="shared" si="8"/>
        <v>0</v>
      </c>
      <c r="QK23" s="181">
        <f t="shared" si="8"/>
        <v>0</v>
      </c>
      <c r="QL23" s="181">
        <f t="shared" si="8"/>
        <v>0</v>
      </c>
      <c r="QM23" s="181">
        <f t="shared" si="8"/>
        <v>0</v>
      </c>
      <c r="QN23" s="181">
        <f t="shared" si="8"/>
        <v>0</v>
      </c>
      <c r="QO23" s="181">
        <f t="shared" si="8"/>
        <v>0</v>
      </c>
      <c r="QP23" s="181">
        <f t="shared" si="8"/>
        <v>0</v>
      </c>
      <c r="QQ23" s="181">
        <f t="shared" si="8"/>
        <v>0</v>
      </c>
      <c r="QR23" s="181">
        <f t="shared" si="8"/>
        <v>0</v>
      </c>
      <c r="QS23" s="181">
        <f t="shared" si="8"/>
        <v>0</v>
      </c>
      <c r="QT23" s="181">
        <f t="shared" si="8"/>
        <v>0</v>
      </c>
      <c r="QU23" s="181">
        <f t="shared" si="8"/>
        <v>0</v>
      </c>
      <c r="QV23" s="181">
        <f t="shared" si="8"/>
        <v>0</v>
      </c>
      <c r="QW23" s="181">
        <f t="shared" si="8"/>
        <v>0</v>
      </c>
      <c r="QX23" s="181">
        <f t="shared" si="8"/>
        <v>0</v>
      </c>
      <c r="QY23" s="181">
        <f t="shared" si="8"/>
        <v>0</v>
      </c>
      <c r="QZ23" s="181">
        <f t="shared" si="8"/>
        <v>0</v>
      </c>
      <c r="RA23" s="181">
        <f t="shared" si="8"/>
        <v>0</v>
      </c>
      <c r="RB23" s="181">
        <f t="shared" si="8"/>
        <v>0</v>
      </c>
      <c r="RC23" s="181">
        <f t="shared" si="8"/>
        <v>0</v>
      </c>
      <c r="RD23" s="181">
        <f t="shared" si="8"/>
        <v>0</v>
      </c>
      <c r="RE23" s="181">
        <f t="shared" si="8"/>
        <v>0</v>
      </c>
      <c r="RF23" s="181">
        <f t="shared" si="8"/>
        <v>0</v>
      </c>
      <c r="RG23" s="181">
        <f t="shared" si="8"/>
        <v>0</v>
      </c>
      <c r="RH23" s="181">
        <f t="shared" si="8"/>
        <v>0</v>
      </c>
      <c r="RI23" s="181">
        <f t="shared" si="8"/>
        <v>0</v>
      </c>
      <c r="RJ23" s="181">
        <f t="shared" si="8"/>
        <v>0</v>
      </c>
      <c r="RK23" s="181">
        <f t="shared" si="8"/>
        <v>0</v>
      </c>
      <c r="RL23" s="181">
        <f t="shared" si="8"/>
        <v>0</v>
      </c>
      <c r="RM23" s="181">
        <f t="shared" si="8"/>
        <v>0</v>
      </c>
      <c r="RN23" s="181">
        <f t="shared" si="8"/>
        <v>0</v>
      </c>
      <c r="RO23" s="181">
        <f t="shared" si="8"/>
        <v>0</v>
      </c>
      <c r="RP23" s="181">
        <f t="shared" si="8"/>
        <v>0</v>
      </c>
      <c r="RQ23" s="181">
        <f t="shared" si="8"/>
        <v>0</v>
      </c>
      <c r="RR23" s="181">
        <f t="shared" si="8"/>
        <v>0</v>
      </c>
      <c r="RS23" s="181">
        <f t="shared" si="8"/>
        <v>0</v>
      </c>
      <c r="RT23" s="181">
        <f t="shared" si="8"/>
        <v>0</v>
      </c>
      <c r="RU23" s="181">
        <f t="shared" si="8"/>
        <v>0</v>
      </c>
      <c r="RV23" s="181">
        <f t="shared" si="8"/>
        <v>0</v>
      </c>
      <c r="RW23" s="181">
        <f t="shared" si="8"/>
        <v>0</v>
      </c>
      <c r="RX23" s="181">
        <f t="shared" si="8"/>
        <v>0</v>
      </c>
      <c r="RY23" s="181">
        <f t="shared" si="8"/>
        <v>0</v>
      </c>
      <c r="RZ23" s="181">
        <f t="shared" si="8"/>
        <v>0</v>
      </c>
      <c r="SA23" s="181">
        <f t="shared" si="8"/>
        <v>0</v>
      </c>
      <c r="SB23" s="181">
        <f t="shared" si="8"/>
        <v>0</v>
      </c>
      <c r="SC23" s="181">
        <f t="shared" si="8"/>
        <v>0</v>
      </c>
      <c r="SD23" s="181">
        <f t="shared" si="8"/>
        <v>0</v>
      </c>
      <c r="SE23" s="181">
        <f t="shared" si="8"/>
        <v>0</v>
      </c>
      <c r="SF23" s="181">
        <f t="shared" si="8"/>
        <v>0</v>
      </c>
      <c r="SG23" s="181">
        <f t="shared" si="8"/>
        <v>0</v>
      </c>
      <c r="SH23" s="181">
        <f t="shared" si="8"/>
        <v>0</v>
      </c>
      <c r="SI23" s="181">
        <f t="shared" si="8"/>
        <v>0</v>
      </c>
      <c r="SJ23" s="181">
        <f t="shared" si="8"/>
        <v>0</v>
      </c>
      <c r="SK23" s="181">
        <f t="shared" si="8"/>
        <v>0</v>
      </c>
      <c r="SL23" s="181">
        <f t="shared" si="8"/>
        <v>0</v>
      </c>
      <c r="SM23" s="181">
        <f t="shared" si="8"/>
        <v>0</v>
      </c>
      <c r="SN23" s="181">
        <f t="shared" si="8"/>
        <v>0</v>
      </c>
      <c r="SO23" s="181">
        <f t="shared" si="8"/>
        <v>0</v>
      </c>
      <c r="SP23" s="181">
        <f t="shared" si="8"/>
        <v>0</v>
      </c>
      <c r="SQ23" s="181">
        <f t="shared" si="8"/>
        <v>0</v>
      </c>
      <c r="SR23" s="181">
        <f t="shared" si="8"/>
        <v>0</v>
      </c>
      <c r="SS23" s="181">
        <f t="shared" si="8"/>
        <v>0</v>
      </c>
      <c r="ST23" s="181">
        <f t="shared" ref="ST23:VE23" si="9">SUM(ST24:ST28)</f>
        <v>0</v>
      </c>
      <c r="SU23" s="181">
        <f t="shared" si="9"/>
        <v>0</v>
      </c>
      <c r="SV23" s="181">
        <f t="shared" si="9"/>
        <v>0</v>
      </c>
      <c r="SW23" s="181">
        <f t="shared" si="9"/>
        <v>0</v>
      </c>
      <c r="SX23" s="181">
        <f t="shared" si="9"/>
        <v>0</v>
      </c>
      <c r="SY23" s="181">
        <f t="shared" si="9"/>
        <v>0</v>
      </c>
      <c r="SZ23" s="181">
        <f t="shared" si="9"/>
        <v>0</v>
      </c>
      <c r="TA23" s="181">
        <f t="shared" si="9"/>
        <v>0</v>
      </c>
      <c r="TB23" s="181">
        <f t="shared" si="9"/>
        <v>0</v>
      </c>
      <c r="TC23" s="181">
        <f t="shared" si="9"/>
        <v>0</v>
      </c>
      <c r="TD23" s="181">
        <f t="shared" si="9"/>
        <v>0</v>
      </c>
      <c r="TE23" s="181">
        <f t="shared" si="9"/>
        <v>0</v>
      </c>
      <c r="TF23" s="181">
        <f t="shared" si="9"/>
        <v>0</v>
      </c>
      <c r="TG23" s="181">
        <f t="shared" si="9"/>
        <v>0</v>
      </c>
      <c r="TH23" s="181">
        <f t="shared" si="9"/>
        <v>0</v>
      </c>
      <c r="TI23" s="181">
        <f t="shared" si="9"/>
        <v>0</v>
      </c>
      <c r="TJ23" s="181">
        <f t="shared" si="9"/>
        <v>0</v>
      </c>
      <c r="TK23" s="181">
        <f t="shared" si="9"/>
        <v>0</v>
      </c>
      <c r="TL23" s="181">
        <f t="shared" si="9"/>
        <v>0</v>
      </c>
      <c r="TM23" s="181">
        <f t="shared" si="9"/>
        <v>0</v>
      </c>
      <c r="TN23" s="181">
        <f t="shared" si="9"/>
        <v>0</v>
      </c>
      <c r="TO23" s="181">
        <f t="shared" si="9"/>
        <v>0</v>
      </c>
      <c r="TP23" s="181">
        <f t="shared" si="9"/>
        <v>0</v>
      </c>
      <c r="TQ23" s="181">
        <f t="shared" si="9"/>
        <v>0</v>
      </c>
      <c r="TR23" s="181">
        <f t="shared" si="9"/>
        <v>0</v>
      </c>
      <c r="TS23" s="181">
        <f t="shared" si="9"/>
        <v>0</v>
      </c>
      <c r="TT23" s="181">
        <f t="shared" si="9"/>
        <v>0</v>
      </c>
      <c r="TU23" s="181">
        <f t="shared" si="9"/>
        <v>0</v>
      </c>
      <c r="TV23" s="181">
        <f t="shared" si="9"/>
        <v>0</v>
      </c>
      <c r="TW23" s="181">
        <f t="shared" si="9"/>
        <v>0</v>
      </c>
      <c r="TX23" s="181">
        <f t="shared" si="9"/>
        <v>0</v>
      </c>
      <c r="TY23" s="181">
        <f t="shared" si="9"/>
        <v>0</v>
      </c>
      <c r="TZ23" s="181">
        <f t="shared" si="9"/>
        <v>0</v>
      </c>
      <c r="UA23" s="181">
        <f t="shared" si="9"/>
        <v>0</v>
      </c>
      <c r="UB23" s="181">
        <f t="shared" si="9"/>
        <v>0</v>
      </c>
      <c r="UC23" s="181">
        <f t="shared" si="9"/>
        <v>0</v>
      </c>
      <c r="UD23" s="181">
        <f t="shared" si="9"/>
        <v>0</v>
      </c>
      <c r="UE23" s="181">
        <f t="shared" si="9"/>
        <v>0</v>
      </c>
      <c r="UF23" s="181">
        <f t="shared" si="9"/>
        <v>0</v>
      </c>
      <c r="UG23" s="181">
        <f t="shared" si="9"/>
        <v>0</v>
      </c>
      <c r="UH23" s="181">
        <f t="shared" si="9"/>
        <v>0</v>
      </c>
      <c r="UI23" s="181">
        <f t="shared" si="9"/>
        <v>0</v>
      </c>
      <c r="UJ23" s="181">
        <f t="shared" si="9"/>
        <v>0</v>
      </c>
      <c r="UK23" s="181">
        <f t="shared" si="9"/>
        <v>0</v>
      </c>
      <c r="UL23" s="181">
        <f t="shared" si="9"/>
        <v>0</v>
      </c>
      <c r="UM23" s="181">
        <f t="shared" si="9"/>
        <v>0</v>
      </c>
      <c r="UN23" s="181">
        <f t="shared" si="9"/>
        <v>0</v>
      </c>
      <c r="UO23" s="181">
        <f t="shared" si="9"/>
        <v>0</v>
      </c>
      <c r="UP23" s="181">
        <f t="shared" si="9"/>
        <v>0</v>
      </c>
      <c r="UQ23" s="181">
        <f t="shared" si="9"/>
        <v>0</v>
      </c>
      <c r="UR23" s="181">
        <f t="shared" si="9"/>
        <v>0</v>
      </c>
      <c r="US23" s="181">
        <f t="shared" si="9"/>
        <v>0</v>
      </c>
      <c r="UT23" s="181">
        <f t="shared" si="9"/>
        <v>0</v>
      </c>
      <c r="UU23" s="181">
        <f t="shared" si="9"/>
        <v>0</v>
      </c>
      <c r="UV23" s="181">
        <f t="shared" si="9"/>
        <v>0</v>
      </c>
      <c r="UW23" s="181">
        <f t="shared" si="9"/>
        <v>0</v>
      </c>
      <c r="UX23" s="181">
        <f t="shared" si="9"/>
        <v>0</v>
      </c>
      <c r="UY23" s="181">
        <f t="shared" si="9"/>
        <v>0</v>
      </c>
      <c r="UZ23" s="181">
        <f t="shared" si="9"/>
        <v>0</v>
      </c>
      <c r="VA23" s="181">
        <f t="shared" si="9"/>
        <v>0</v>
      </c>
      <c r="VB23" s="181">
        <f t="shared" si="9"/>
        <v>0</v>
      </c>
      <c r="VC23" s="181">
        <f t="shared" si="9"/>
        <v>0</v>
      </c>
      <c r="VD23" s="181">
        <f t="shared" si="9"/>
        <v>0</v>
      </c>
      <c r="VE23" s="181">
        <f t="shared" si="9"/>
        <v>0</v>
      </c>
      <c r="VF23" s="181">
        <f t="shared" ref="VF23:XQ23" si="10">SUM(VF24:VF28)</f>
        <v>0</v>
      </c>
      <c r="VG23" s="181">
        <f t="shared" si="10"/>
        <v>0</v>
      </c>
      <c r="VH23" s="181">
        <f t="shared" si="10"/>
        <v>0</v>
      </c>
      <c r="VI23" s="181">
        <f t="shared" si="10"/>
        <v>0</v>
      </c>
      <c r="VJ23" s="181">
        <f t="shared" si="10"/>
        <v>0</v>
      </c>
      <c r="VK23" s="181">
        <f t="shared" si="10"/>
        <v>0</v>
      </c>
      <c r="VL23" s="181">
        <f t="shared" si="10"/>
        <v>0</v>
      </c>
      <c r="VM23" s="181">
        <f t="shared" si="10"/>
        <v>0</v>
      </c>
      <c r="VN23" s="181">
        <f t="shared" si="10"/>
        <v>0</v>
      </c>
      <c r="VO23" s="181">
        <f t="shared" si="10"/>
        <v>0</v>
      </c>
      <c r="VP23" s="181">
        <f t="shared" si="10"/>
        <v>0</v>
      </c>
      <c r="VQ23" s="181">
        <f t="shared" si="10"/>
        <v>0</v>
      </c>
      <c r="VR23" s="181">
        <f t="shared" si="10"/>
        <v>0</v>
      </c>
      <c r="VS23" s="181">
        <f t="shared" si="10"/>
        <v>0</v>
      </c>
      <c r="VT23" s="181">
        <f t="shared" si="10"/>
        <v>0</v>
      </c>
      <c r="VU23" s="181">
        <f t="shared" si="10"/>
        <v>0</v>
      </c>
      <c r="VV23" s="181">
        <f t="shared" si="10"/>
        <v>0</v>
      </c>
      <c r="VW23" s="181">
        <f t="shared" si="10"/>
        <v>0</v>
      </c>
      <c r="VX23" s="181">
        <f t="shared" si="10"/>
        <v>0</v>
      </c>
      <c r="VY23" s="181">
        <f t="shared" si="10"/>
        <v>0</v>
      </c>
      <c r="VZ23" s="181">
        <f t="shared" si="10"/>
        <v>0</v>
      </c>
      <c r="WA23" s="181">
        <f t="shared" si="10"/>
        <v>0</v>
      </c>
      <c r="WB23" s="181">
        <f t="shared" si="10"/>
        <v>0</v>
      </c>
      <c r="WC23" s="181">
        <f t="shared" si="10"/>
        <v>0</v>
      </c>
      <c r="WD23" s="181">
        <f t="shared" si="10"/>
        <v>0</v>
      </c>
      <c r="WE23" s="181">
        <f t="shared" si="10"/>
        <v>0</v>
      </c>
      <c r="WF23" s="181">
        <f t="shared" si="10"/>
        <v>0</v>
      </c>
      <c r="WG23" s="181">
        <f t="shared" si="10"/>
        <v>0</v>
      </c>
      <c r="WH23" s="181">
        <f t="shared" si="10"/>
        <v>0</v>
      </c>
      <c r="WI23" s="181">
        <f t="shared" si="10"/>
        <v>0</v>
      </c>
      <c r="WJ23" s="181">
        <f t="shared" si="10"/>
        <v>0</v>
      </c>
      <c r="WK23" s="181">
        <f t="shared" si="10"/>
        <v>0</v>
      </c>
      <c r="WL23" s="181">
        <f t="shared" si="10"/>
        <v>0</v>
      </c>
      <c r="WM23" s="181">
        <f t="shared" si="10"/>
        <v>0</v>
      </c>
      <c r="WN23" s="181">
        <f t="shared" si="10"/>
        <v>0</v>
      </c>
      <c r="WO23" s="181">
        <f t="shared" si="10"/>
        <v>0</v>
      </c>
      <c r="WP23" s="181">
        <f t="shared" si="10"/>
        <v>0</v>
      </c>
      <c r="WQ23" s="181">
        <f t="shared" si="10"/>
        <v>0</v>
      </c>
      <c r="WR23" s="181">
        <f t="shared" si="10"/>
        <v>0</v>
      </c>
      <c r="WS23" s="181">
        <f t="shared" si="10"/>
        <v>0</v>
      </c>
      <c r="WT23" s="181">
        <f t="shared" si="10"/>
        <v>0</v>
      </c>
      <c r="WU23" s="181">
        <f t="shared" si="10"/>
        <v>0</v>
      </c>
      <c r="WV23" s="181">
        <f t="shared" si="10"/>
        <v>0</v>
      </c>
      <c r="WW23" s="181">
        <f t="shared" si="10"/>
        <v>0</v>
      </c>
      <c r="WX23" s="181">
        <f t="shared" si="10"/>
        <v>0</v>
      </c>
      <c r="WY23" s="181">
        <f t="shared" si="10"/>
        <v>0</v>
      </c>
      <c r="WZ23" s="181">
        <f t="shared" si="10"/>
        <v>0</v>
      </c>
      <c r="XA23" s="181">
        <f t="shared" si="10"/>
        <v>0</v>
      </c>
      <c r="XB23" s="181">
        <f t="shared" si="10"/>
        <v>0</v>
      </c>
      <c r="XC23" s="181">
        <f t="shared" si="10"/>
        <v>0</v>
      </c>
      <c r="XD23" s="181">
        <f t="shared" si="10"/>
        <v>0</v>
      </c>
      <c r="XE23" s="181">
        <f t="shared" si="10"/>
        <v>0</v>
      </c>
      <c r="XF23" s="181">
        <f t="shared" si="10"/>
        <v>0</v>
      </c>
      <c r="XG23" s="181">
        <f t="shared" si="10"/>
        <v>0</v>
      </c>
      <c r="XH23" s="181">
        <f t="shared" si="10"/>
        <v>0</v>
      </c>
      <c r="XI23" s="181">
        <f t="shared" si="10"/>
        <v>0</v>
      </c>
      <c r="XJ23" s="181">
        <f t="shared" si="10"/>
        <v>0</v>
      </c>
      <c r="XK23" s="181">
        <f t="shared" si="10"/>
        <v>0</v>
      </c>
      <c r="XL23" s="181">
        <f t="shared" si="10"/>
        <v>0</v>
      </c>
      <c r="XM23" s="181">
        <f t="shared" si="10"/>
        <v>0</v>
      </c>
      <c r="XN23" s="181">
        <f t="shared" si="10"/>
        <v>0</v>
      </c>
      <c r="XO23" s="181">
        <f t="shared" si="10"/>
        <v>0</v>
      </c>
      <c r="XP23" s="181">
        <f t="shared" si="10"/>
        <v>0</v>
      </c>
      <c r="XQ23" s="181">
        <f t="shared" si="10"/>
        <v>0</v>
      </c>
      <c r="XR23" s="181">
        <f t="shared" ref="XR23:AAC23" si="11">SUM(XR24:XR28)</f>
        <v>0</v>
      </c>
      <c r="XS23" s="181">
        <f t="shared" si="11"/>
        <v>0</v>
      </c>
      <c r="XT23" s="181">
        <f t="shared" si="11"/>
        <v>0</v>
      </c>
      <c r="XU23" s="181">
        <f t="shared" si="11"/>
        <v>0</v>
      </c>
      <c r="XV23" s="181">
        <f t="shared" si="11"/>
        <v>0</v>
      </c>
      <c r="XW23" s="181">
        <f t="shared" si="11"/>
        <v>0</v>
      </c>
      <c r="XX23" s="181">
        <f t="shared" si="11"/>
        <v>0</v>
      </c>
      <c r="XY23" s="181">
        <f t="shared" si="11"/>
        <v>0</v>
      </c>
      <c r="XZ23" s="181">
        <f t="shared" si="11"/>
        <v>0</v>
      </c>
      <c r="YA23" s="181">
        <f t="shared" si="11"/>
        <v>0</v>
      </c>
      <c r="YB23" s="181">
        <f t="shared" si="11"/>
        <v>0</v>
      </c>
      <c r="YC23" s="181">
        <f t="shared" si="11"/>
        <v>0</v>
      </c>
      <c r="YD23" s="181">
        <f t="shared" si="11"/>
        <v>0</v>
      </c>
      <c r="YE23" s="181">
        <f t="shared" si="11"/>
        <v>0</v>
      </c>
      <c r="YF23" s="181">
        <f t="shared" si="11"/>
        <v>0</v>
      </c>
      <c r="YG23" s="181">
        <f t="shared" si="11"/>
        <v>0</v>
      </c>
      <c r="YH23" s="181">
        <f t="shared" si="11"/>
        <v>0</v>
      </c>
      <c r="YI23" s="181">
        <f t="shared" si="11"/>
        <v>0</v>
      </c>
      <c r="YJ23" s="181">
        <f t="shared" si="11"/>
        <v>0</v>
      </c>
      <c r="YK23" s="181">
        <f t="shared" si="11"/>
        <v>0</v>
      </c>
      <c r="YL23" s="181">
        <f t="shared" si="11"/>
        <v>0</v>
      </c>
      <c r="YM23" s="181">
        <f t="shared" si="11"/>
        <v>0</v>
      </c>
      <c r="YN23" s="181">
        <f t="shared" si="11"/>
        <v>0</v>
      </c>
      <c r="YO23" s="181">
        <f t="shared" si="11"/>
        <v>0</v>
      </c>
      <c r="YP23" s="181">
        <f t="shared" si="11"/>
        <v>0</v>
      </c>
      <c r="YQ23" s="181">
        <f t="shared" si="11"/>
        <v>0</v>
      </c>
      <c r="YR23" s="181">
        <f t="shared" si="11"/>
        <v>0</v>
      </c>
      <c r="YS23" s="181">
        <f t="shared" si="11"/>
        <v>0</v>
      </c>
      <c r="YT23" s="181">
        <f t="shared" si="11"/>
        <v>0</v>
      </c>
      <c r="YU23" s="181">
        <f t="shared" si="11"/>
        <v>0</v>
      </c>
      <c r="YV23" s="181">
        <f t="shared" si="11"/>
        <v>0</v>
      </c>
      <c r="YW23" s="181">
        <f t="shared" si="11"/>
        <v>0</v>
      </c>
      <c r="YX23" s="181">
        <f t="shared" si="11"/>
        <v>0</v>
      </c>
      <c r="YY23" s="181">
        <f t="shared" si="11"/>
        <v>0</v>
      </c>
      <c r="YZ23" s="181">
        <f t="shared" si="11"/>
        <v>0</v>
      </c>
      <c r="ZA23" s="181">
        <f t="shared" si="11"/>
        <v>0</v>
      </c>
      <c r="ZB23" s="181">
        <f t="shared" si="11"/>
        <v>0</v>
      </c>
      <c r="ZC23" s="181">
        <f t="shared" si="11"/>
        <v>0</v>
      </c>
      <c r="ZD23" s="181">
        <f t="shared" si="11"/>
        <v>0</v>
      </c>
      <c r="ZE23" s="181">
        <f t="shared" si="11"/>
        <v>0</v>
      </c>
      <c r="ZF23" s="181">
        <f t="shared" si="11"/>
        <v>0</v>
      </c>
      <c r="ZG23" s="181">
        <f t="shared" si="11"/>
        <v>0</v>
      </c>
      <c r="ZH23" s="181">
        <f t="shared" si="11"/>
        <v>0</v>
      </c>
      <c r="ZI23" s="181">
        <f t="shared" si="11"/>
        <v>0</v>
      </c>
      <c r="ZJ23" s="181">
        <f t="shared" si="11"/>
        <v>0</v>
      </c>
      <c r="ZK23" s="181">
        <f t="shared" si="11"/>
        <v>0</v>
      </c>
      <c r="ZL23" s="181">
        <f t="shared" si="11"/>
        <v>0</v>
      </c>
      <c r="ZM23" s="181">
        <f t="shared" si="11"/>
        <v>0</v>
      </c>
      <c r="ZN23" s="181">
        <f t="shared" si="11"/>
        <v>0</v>
      </c>
      <c r="ZO23" s="181">
        <f t="shared" si="11"/>
        <v>0</v>
      </c>
      <c r="ZP23" s="181">
        <f t="shared" si="11"/>
        <v>0</v>
      </c>
      <c r="ZQ23" s="181">
        <f t="shared" si="11"/>
        <v>0</v>
      </c>
      <c r="ZR23" s="181">
        <f t="shared" si="11"/>
        <v>0</v>
      </c>
      <c r="ZS23" s="181">
        <f t="shared" si="11"/>
        <v>0</v>
      </c>
      <c r="ZT23" s="181">
        <f t="shared" si="11"/>
        <v>0</v>
      </c>
      <c r="ZU23" s="181">
        <f t="shared" si="11"/>
        <v>0</v>
      </c>
      <c r="ZV23" s="181">
        <f t="shared" si="11"/>
        <v>0</v>
      </c>
      <c r="ZW23" s="181">
        <f t="shared" si="11"/>
        <v>0</v>
      </c>
      <c r="ZX23" s="181">
        <f t="shared" si="11"/>
        <v>0</v>
      </c>
      <c r="ZY23" s="181">
        <f t="shared" si="11"/>
        <v>0</v>
      </c>
      <c r="ZZ23" s="181">
        <f t="shared" si="11"/>
        <v>0</v>
      </c>
      <c r="AAA23" s="181">
        <f t="shared" si="11"/>
        <v>0</v>
      </c>
      <c r="AAB23" s="181">
        <f t="shared" si="11"/>
        <v>0</v>
      </c>
      <c r="AAC23" s="181">
        <f t="shared" si="11"/>
        <v>0</v>
      </c>
      <c r="AAD23" s="181">
        <f t="shared" ref="AAD23:ACO23" si="12">SUM(AAD24:AAD28)</f>
        <v>0</v>
      </c>
      <c r="AAE23" s="181">
        <f t="shared" si="12"/>
        <v>0</v>
      </c>
      <c r="AAF23" s="181">
        <f t="shared" si="12"/>
        <v>0</v>
      </c>
      <c r="AAG23" s="181">
        <f t="shared" si="12"/>
        <v>0</v>
      </c>
      <c r="AAH23" s="181">
        <f t="shared" si="12"/>
        <v>0</v>
      </c>
      <c r="AAI23" s="181">
        <f t="shared" si="12"/>
        <v>0</v>
      </c>
      <c r="AAJ23" s="181">
        <f t="shared" si="12"/>
        <v>0</v>
      </c>
      <c r="AAK23" s="181">
        <f t="shared" si="12"/>
        <v>0</v>
      </c>
      <c r="AAL23" s="181">
        <f t="shared" si="12"/>
        <v>0</v>
      </c>
      <c r="AAM23" s="181">
        <f t="shared" si="12"/>
        <v>0</v>
      </c>
      <c r="AAN23" s="181">
        <f t="shared" si="12"/>
        <v>0</v>
      </c>
      <c r="AAO23" s="181">
        <f t="shared" si="12"/>
        <v>0</v>
      </c>
      <c r="AAP23" s="181">
        <f t="shared" si="12"/>
        <v>0</v>
      </c>
      <c r="AAQ23" s="181">
        <f t="shared" si="12"/>
        <v>0</v>
      </c>
      <c r="AAR23" s="181">
        <f t="shared" si="12"/>
        <v>0</v>
      </c>
      <c r="AAS23" s="181">
        <f t="shared" si="12"/>
        <v>0</v>
      </c>
      <c r="AAT23" s="181">
        <f t="shared" si="12"/>
        <v>0</v>
      </c>
      <c r="AAU23" s="181">
        <f t="shared" si="12"/>
        <v>0</v>
      </c>
      <c r="AAV23" s="181">
        <f t="shared" si="12"/>
        <v>0</v>
      </c>
      <c r="AAW23" s="181">
        <f t="shared" si="12"/>
        <v>0</v>
      </c>
      <c r="AAX23" s="181">
        <f t="shared" si="12"/>
        <v>0</v>
      </c>
      <c r="AAY23" s="181">
        <f t="shared" si="12"/>
        <v>0</v>
      </c>
      <c r="AAZ23" s="181">
        <f t="shared" si="12"/>
        <v>0</v>
      </c>
      <c r="ABA23" s="181">
        <f t="shared" si="12"/>
        <v>0</v>
      </c>
      <c r="ABB23" s="181">
        <f t="shared" si="12"/>
        <v>0</v>
      </c>
      <c r="ABC23" s="181">
        <f t="shared" si="12"/>
        <v>0</v>
      </c>
      <c r="ABD23" s="181">
        <f t="shared" si="12"/>
        <v>0</v>
      </c>
      <c r="ABE23" s="181">
        <f t="shared" si="12"/>
        <v>0</v>
      </c>
      <c r="ABF23" s="181">
        <f t="shared" si="12"/>
        <v>0</v>
      </c>
      <c r="ABG23" s="181">
        <f t="shared" si="12"/>
        <v>0</v>
      </c>
      <c r="ABH23" s="181">
        <f t="shared" si="12"/>
        <v>0</v>
      </c>
      <c r="ABI23" s="181">
        <f t="shared" si="12"/>
        <v>0</v>
      </c>
      <c r="ABJ23" s="181">
        <f t="shared" si="12"/>
        <v>0</v>
      </c>
      <c r="ABK23" s="181">
        <f t="shared" si="12"/>
        <v>0</v>
      </c>
      <c r="ABL23" s="181">
        <f t="shared" si="12"/>
        <v>0</v>
      </c>
      <c r="ABM23" s="181">
        <f t="shared" si="12"/>
        <v>0</v>
      </c>
      <c r="ABN23" s="181">
        <f t="shared" si="12"/>
        <v>0</v>
      </c>
      <c r="ABO23" s="181">
        <f t="shared" si="12"/>
        <v>0</v>
      </c>
      <c r="ABP23" s="181">
        <f t="shared" si="12"/>
        <v>0</v>
      </c>
      <c r="ABQ23" s="181">
        <f t="shared" si="12"/>
        <v>0</v>
      </c>
      <c r="ABR23" s="181">
        <f t="shared" si="12"/>
        <v>0</v>
      </c>
      <c r="ABS23" s="181">
        <f t="shared" si="12"/>
        <v>0</v>
      </c>
      <c r="ABT23" s="181">
        <f t="shared" si="12"/>
        <v>0</v>
      </c>
      <c r="ABU23" s="181">
        <f t="shared" si="12"/>
        <v>0</v>
      </c>
      <c r="ABV23" s="181">
        <f t="shared" si="12"/>
        <v>0</v>
      </c>
      <c r="ABW23" s="181">
        <f t="shared" si="12"/>
        <v>0</v>
      </c>
      <c r="ABX23" s="181">
        <f t="shared" si="12"/>
        <v>0</v>
      </c>
      <c r="ABY23" s="181">
        <f t="shared" si="12"/>
        <v>0</v>
      </c>
      <c r="ABZ23" s="181">
        <f t="shared" si="12"/>
        <v>0</v>
      </c>
      <c r="ACA23" s="181">
        <f t="shared" si="12"/>
        <v>0</v>
      </c>
      <c r="ACB23" s="181">
        <f t="shared" si="12"/>
        <v>0</v>
      </c>
      <c r="ACC23" s="181">
        <f t="shared" si="12"/>
        <v>0</v>
      </c>
      <c r="ACD23" s="181">
        <f t="shared" si="12"/>
        <v>0</v>
      </c>
      <c r="ACE23" s="181">
        <f t="shared" si="12"/>
        <v>0</v>
      </c>
      <c r="ACF23" s="181">
        <f t="shared" si="12"/>
        <v>0</v>
      </c>
      <c r="ACG23" s="181">
        <f t="shared" si="12"/>
        <v>0</v>
      </c>
      <c r="ACH23" s="181">
        <f t="shared" si="12"/>
        <v>0</v>
      </c>
      <c r="ACI23" s="181">
        <f t="shared" si="12"/>
        <v>0</v>
      </c>
      <c r="ACJ23" s="181">
        <f t="shared" si="12"/>
        <v>0</v>
      </c>
      <c r="ACK23" s="181">
        <f t="shared" si="12"/>
        <v>0</v>
      </c>
      <c r="ACL23" s="181">
        <f t="shared" si="12"/>
        <v>0</v>
      </c>
      <c r="ACM23" s="181">
        <f t="shared" si="12"/>
        <v>0</v>
      </c>
      <c r="ACN23" s="181">
        <f t="shared" si="12"/>
        <v>0</v>
      </c>
      <c r="ACO23" s="181">
        <f t="shared" si="12"/>
        <v>0</v>
      </c>
      <c r="ACP23" s="181">
        <f t="shared" ref="ACP23:AFA23" si="13">SUM(ACP24:ACP28)</f>
        <v>0</v>
      </c>
      <c r="ACQ23" s="181">
        <f t="shared" si="13"/>
        <v>0</v>
      </c>
      <c r="ACR23" s="181">
        <f t="shared" si="13"/>
        <v>0</v>
      </c>
      <c r="ACS23" s="181">
        <f t="shared" si="13"/>
        <v>0</v>
      </c>
      <c r="ACT23" s="181">
        <f t="shared" si="13"/>
        <v>0</v>
      </c>
      <c r="ACU23" s="181">
        <f t="shared" si="13"/>
        <v>0</v>
      </c>
      <c r="ACV23" s="181">
        <f t="shared" si="13"/>
        <v>0</v>
      </c>
      <c r="ACW23" s="181">
        <f t="shared" si="13"/>
        <v>0</v>
      </c>
      <c r="ACX23" s="181">
        <f t="shared" si="13"/>
        <v>0</v>
      </c>
      <c r="ACY23" s="181">
        <f t="shared" si="13"/>
        <v>0</v>
      </c>
      <c r="ACZ23" s="181">
        <f t="shared" si="13"/>
        <v>0</v>
      </c>
      <c r="ADA23" s="181">
        <f t="shared" si="13"/>
        <v>0</v>
      </c>
      <c r="ADB23" s="181">
        <f t="shared" si="13"/>
        <v>0</v>
      </c>
      <c r="ADC23" s="181">
        <f t="shared" si="13"/>
        <v>0</v>
      </c>
      <c r="ADD23" s="181">
        <f t="shared" si="13"/>
        <v>0</v>
      </c>
      <c r="ADE23" s="181">
        <f t="shared" si="13"/>
        <v>0</v>
      </c>
      <c r="ADF23" s="181">
        <f t="shared" si="13"/>
        <v>0</v>
      </c>
      <c r="ADG23" s="181">
        <f t="shared" si="13"/>
        <v>0</v>
      </c>
      <c r="ADH23" s="181">
        <f t="shared" si="13"/>
        <v>0</v>
      </c>
      <c r="ADI23" s="181">
        <f t="shared" si="13"/>
        <v>0</v>
      </c>
      <c r="ADJ23" s="181">
        <f t="shared" si="13"/>
        <v>0</v>
      </c>
      <c r="ADK23" s="181">
        <f t="shared" si="13"/>
        <v>0</v>
      </c>
      <c r="ADL23" s="181">
        <f t="shared" si="13"/>
        <v>0</v>
      </c>
      <c r="ADM23" s="181">
        <f t="shared" si="13"/>
        <v>0</v>
      </c>
      <c r="ADN23" s="181">
        <f t="shared" si="13"/>
        <v>0</v>
      </c>
      <c r="ADO23" s="181">
        <f t="shared" si="13"/>
        <v>0</v>
      </c>
      <c r="ADP23" s="181">
        <f t="shared" si="13"/>
        <v>0</v>
      </c>
      <c r="ADQ23" s="181">
        <f t="shared" si="13"/>
        <v>0</v>
      </c>
      <c r="ADR23" s="181">
        <f t="shared" si="13"/>
        <v>0</v>
      </c>
      <c r="ADS23" s="181">
        <f t="shared" si="13"/>
        <v>0</v>
      </c>
      <c r="ADT23" s="181">
        <f t="shared" si="13"/>
        <v>0</v>
      </c>
      <c r="ADU23" s="181">
        <f t="shared" si="13"/>
        <v>0</v>
      </c>
      <c r="ADV23" s="181">
        <f t="shared" si="13"/>
        <v>0</v>
      </c>
      <c r="ADW23" s="181">
        <f t="shared" si="13"/>
        <v>0</v>
      </c>
      <c r="ADX23" s="181">
        <f t="shared" si="13"/>
        <v>0</v>
      </c>
      <c r="ADY23" s="181">
        <f t="shared" si="13"/>
        <v>0</v>
      </c>
      <c r="ADZ23" s="181">
        <f t="shared" si="13"/>
        <v>0</v>
      </c>
      <c r="AEA23" s="181">
        <f t="shared" si="13"/>
        <v>0</v>
      </c>
      <c r="AEB23" s="181">
        <f t="shared" si="13"/>
        <v>0</v>
      </c>
      <c r="AEC23" s="181">
        <f t="shared" si="13"/>
        <v>0</v>
      </c>
      <c r="AED23" s="181">
        <f t="shared" si="13"/>
        <v>0</v>
      </c>
      <c r="AEE23" s="181">
        <f t="shared" si="13"/>
        <v>0</v>
      </c>
      <c r="AEF23" s="181">
        <f t="shared" si="13"/>
        <v>0</v>
      </c>
      <c r="AEG23" s="181">
        <f t="shared" si="13"/>
        <v>0</v>
      </c>
      <c r="AEH23" s="181">
        <f t="shared" si="13"/>
        <v>0</v>
      </c>
      <c r="AEI23" s="181">
        <f t="shared" si="13"/>
        <v>0</v>
      </c>
      <c r="AEJ23" s="181">
        <f t="shared" si="13"/>
        <v>0</v>
      </c>
      <c r="AEK23" s="181">
        <f t="shared" si="13"/>
        <v>0</v>
      </c>
      <c r="AEL23" s="181">
        <f t="shared" si="13"/>
        <v>0</v>
      </c>
      <c r="AEM23" s="181">
        <f t="shared" si="13"/>
        <v>0</v>
      </c>
      <c r="AEN23" s="181">
        <f t="shared" si="13"/>
        <v>0</v>
      </c>
      <c r="AEO23" s="181">
        <f t="shared" si="13"/>
        <v>0</v>
      </c>
      <c r="AEP23" s="181">
        <f t="shared" si="13"/>
        <v>0</v>
      </c>
      <c r="AEQ23" s="181">
        <f t="shared" si="13"/>
        <v>0</v>
      </c>
      <c r="AER23" s="181">
        <f t="shared" si="13"/>
        <v>0</v>
      </c>
      <c r="AES23" s="181">
        <f t="shared" si="13"/>
        <v>0</v>
      </c>
      <c r="AET23" s="181">
        <f t="shared" si="13"/>
        <v>0</v>
      </c>
      <c r="AEU23" s="181">
        <f t="shared" si="13"/>
        <v>0</v>
      </c>
      <c r="AEV23" s="181">
        <f t="shared" si="13"/>
        <v>0</v>
      </c>
      <c r="AEW23" s="181">
        <f t="shared" si="13"/>
        <v>0</v>
      </c>
      <c r="AEX23" s="181">
        <f t="shared" si="13"/>
        <v>0</v>
      </c>
      <c r="AEY23" s="181">
        <f t="shared" si="13"/>
        <v>0</v>
      </c>
      <c r="AEZ23" s="181">
        <f t="shared" si="13"/>
        <v>0</v>
      </c>
      <c r="AFA23" s="181">
        <f t="shared" si="13"/>
        <v>0</v>
      </c>
      <c r="AFB23" s="181">
        <f t="shared" ref="AFB23:AHM23" si="14">SUM(AFB24:AFB28)</f>
        <v>0</v>
      </c>
      <c r="AFC23" s="181">
        <f t="shared" si="14"/>
        <v>0</v>
      </c>
      <c r="AFD23" s="181">
        <f t="shared" si="14"/>
        <v>0</v>
      </c>
      <c r="AFE23" s="181">
        <f t="shared" si="14"/>
        <v>0</v>
      </c>
      <c r="AFF23" s="181">
        <f t="shared" si="14"/>
        <v>0</v>
      </c>
      <c r="AFG23" s="181">
        <f t="shared" si="14"/>
        <v>0</v>
      </c>
      <c r="AFH23" s="181">
        <f t="shared" si="14"/>
        <v>0</v>
      </c>
      <c r="AFI23" s="181">
        <f t="shared" si="14"/>
        <v>0</v>
      </c>
      <c r="AFJ23" s="181">
        <f t="shared" si="14"/>
        <v>0</v>
      </c>
      <c r="AFK23" s="181">
        <f t="shared" si="14"/>
        <v>0</v>
      </c>
      <c r="AFL23" s="181">
        <f t="shared" si="14"/>
        <v>0</v>
      </c>
      <c r="AFM23" s="181">
        <f t="shared" si="14"/>
        <v>0</v>
      </c>
      <c r="AFN23" s="181">
        <f t="shared" si="14"/>
        <v>0</v>
      </c>
      <c r="AFO23" s="181">
        <f t="shared" si="14"/>
        <v>0</v>
      </c>
      <c r="AFP23" s="181">
        <f t="shared" si="14"/>
        <v>0</v>
      </c>
      <c r="AFQ23" s="181">
        <f t="shared" si="14"/>
        <v>0</v>
      </c>
      <c r="AFR23" s="181">
        <f t="shared" si="14"/>
        <v>0</v>
      </c>
      <c r="AFS23" s="181">
        <f t="shared" si="14"/>
        <v>0</v>
      </c>
      <c r="AFT23" s="181">
        <f t="shared" si="14"/>
        <v>0</v>
      </c>
      <c r="AFU23" s="181">
        <f t="shared" si="14"/>
        <v>0</v>
      </c>
      <c r="AFV23" s="181">
        <f t="shared" si="14"/>
        <v>0</v>
      </c>
      <c r="AFW23" s="181">
        <f t="shared" si="14"/>
        <v>0</v>
      </c>
      <c r="AFX23" s="181">
        <f t="shared" si="14"/>
        <v>0</v>
      </c>
      <c r="AFY23" s="181">
        <f t="shared" si="14"/>
        <v>0</v>
      </c>
      <c r="AFZ23" s="181">
        <f t="shared" si="14"/>
        <v>0</v>
      </c>
      <c r="AGA23" s="181">
        <f t="shared" si="14"/>
        <v>0</v>
      </c>
      <c r="AGB23" s="181">
        <f t="shared" si="14"/>
        <v>0</v>
      </c>
      <c r="AGC23" s="181">
        <f t="shared" si="14"/>
        <v>0</v>
      </c>
      <c r="AGD23" s="181">
        <f t="shared" si="14"/>
        <v>0</v>
      </c>
      <c r="AGE23" s="181">
        <f t="shared" si="14"/>
        <v>0</v>
      </c>
      <c r="AGF23" s="181">
        <f t="shared" si="14"/>
        <v>0</v>
      </c>
      <c r="AGG23" s="181">
        <f t="shared" si="14"/>
        <v>0</v>
      </c>
      <c r="AGH23" s="181">
        <f t="shared" si="14"/>
        <v>0</v>
      </c>
      <c r="AGI23" s="181">
        <f t="shared" si="14"/>
        <v>0</v>
      </c>
      <c r="AGJ23" s="181">
        <f t="shared" si="14"/>
        <v>0</v>
      </c>
      <c r="AGK23" s="181">
        <f t="shared" si="14"/>
        <v>0</v>
      </c>
      <c r="AGL23" s="181">
        <f t="shared" si="14"/>
        <v>0</v>
      </c>
      <c r="AGM23" s="181">
        <f t="shared" si="14"/>
        <v>0</v>
      </c>
      <c r="AGN23" s="181">
        <f t="shared" si="14"/>
        <v>0</v>
      </c>
      <c r="AGO23" s="181">
        <f t="shared" si="14"/>
        <v>0</v>
      </c>
      <c r="AGP23" s="181">
        <f t="shared" si="14"/>
        <v>0</v>
      </c>
      <c r="AGQ23" s="181">
        <f t="shared" si="14"/>
        <v>0</v>
      </c>
      <c r="AGR23" s="181">
        <f t="shared" si="14"/>
        <v>0</v>
      </c>
      <c r="AGS23" s="181">
        <f t="shared" si="14"/>
        <v>0</v>
      </c>
      <c r="AGT23" s="181">
        <f t="shared" si="14"/>
        <v>0</v>
      </c>
      <c r="AGU23" s="181">
        <f t="shared" si="14"/>
        <v>0</v>
      </c>
      <c r="AGV23" s="181">
        <f t="shared" si="14"/>
        <v>0</v>
      </c>
      <c r="AGW23" s="181">
        <f t="shared" si="14"/>
        <v>0</v>
      </c>
      <c r="AGX23" s="181">
        <f t="shared" si="14"/>
        <v>0</v>
      </c>
      <c r="AGY23" s="181">
        <f t="shared" si="14"/>
        <v>0</v>
      </c>
      <c r="AGZ23" s="181">
        <f t="shared" si="14"/>
        <v>0</v>
      </c>
      <c r="AHA23" s="181">
        <f t="shared" si="14"/>
        <v>0</v>
      </c>
      <c r="AHB23" s="181">
        <f t="shared" si="14"/>
        <v>0</v>
      </c>
      <c r="AHC23" s="181">
        <f t="shared" si="14"/>
        <v>0</v>
      </c>
      <c r="AHD23" s="181">
        <f t="shared" si="14"/>
        <v>0</v>
      </c>
      <c r="AHE23" s="181">
        <f t="shared" si="14"/>
        <v>0</v>
      </c>
      <c r="AHF23" s="181">
        <f t="shared" si="14"/>
        <v>0</v>
      </c>
      <c r="AHG23" s="181">
        <f t="shared" si="14"/>
        <v>0</v>
      </c>
      <c r="AHH23" s="181">
        <f t="shared" si="14"/>
        <v>0</v>
      </c>
      <c r="AHI23" s="181">
        <f t="shared" si="14"/>
        <v>0</v>
      </c>
      <c r="AHJ23" s="181">
        <f t="shared" si="14"/>
        <v>0</v>
      </c>
      <c r="AHK23" s="181">
        <f t="shared" si="14"/>
        <v>0</v>
      </c>
      <c r="AHL23" s="181">
        <f t="shared" si="14"/>
        <v>0</v>
      </c>
      <c r="AHM23" s="181">
        <f t="shared" si="14"/>
        <v>0</v>
      </c>
      <c r="AHN23" s="181">
        <f t="shared" ref="AHN23:AJY23" si="15">SUM(AHN24:AHN28)</f>
        <v>0</v>
      </c>
      <c r="AHO23" s="181">
        <f t="shared" si="15"/>
        <v>0</v>
      </c>
      <c r="AHP23" s="181">
        <f t="shared" si="15"/>
        <v>0</v>
      </c>
      <c r="AHQ23" s="181">
        <f t="shared" si="15"/>
        <v>0</v>
      </c>
      <c r="AHR23" s="181">
        <f t="shared" si="15"/>
        <v>0</v>
      </c>
      <c r="AHS23" s="181">
        <f t="shared" si="15"/>
        <v>0</v>
      </c>
      <c r="AHT23" s="181">
        <f t="shared" si="15"/>
        <v>0</v>
      </c>
      <c r="AHU23" s="181">
        <f t="shared" si="15"/>
        <v>0</v>
      </c>
      <c r="AHV23" s="181">
        <f t="shared" si="15"/>
        <v>0</v>
      </c>
      <c r="AHW23" s="181">
        <f t="shared" si="15"/>
        <v>0</v>
      </c>
      <c r="AHX23" s="181">
        <f t="shared" si="15"/>
        <v>0</v>
      </c>
      <c r="AHY23" s="181">
        <f t="shared" si="15"/>
        <v>0</v>
      </c>
      <c r="AHZ23" s="181">
        <f t="shared" si="15"/>
        <v>0</v>
      </c>
      <c r="AIA23" s="181">
        <f t="shared" si="15"/>
        <v>0</v>
      </c>
      <c r="AIB23" s="181">
        <f t="shared" si="15"/>
        <v>0</v>
      </c>
      <c r="AIC23" s="181">
        <f t="shared" si="15"/>
        <v>0</v>
      </c>
      <c r="AID23" s="181">
        <f t="shared" si="15"/>
        <v>0</v>
      </c>
      <c r="AIE23" s="181">
        <f t="shared" si="15"/>
        <v>0</v>
      </c>
      <c r="AIF23" s="181">
        <f t="shared" si="15"/>
        <v>0</v>
      </c>
      <c r="AIG23" s="181">
        <f t="shared" si="15"/>
        <v>0</v>
      </c>
      <c r="AIH23" s="181">
        <f t="shared" si="15"/>
        <v>0</v>
      </c>
      <c r="AII23" s="181">
        <f t="shared" si="15"/>
        <v>0</v>
      </c>
      <c r="AIJ23" s="181">
        <f t="shared" si="15"/>
        <v>0</v>
      </c>
      <c r="AIK23" s="181">
        <f t="shared" si="15"/>
        <v>0</v>
      </c>
      <c r="AIL23" s="181">
        <f t="shared" si="15"/>
        <v>0</v>
      </c>
      <c r="AIM23" s="181">
        <f t="shared" si="15"/>
        <v>0</v>
      </c>
      <c r="AIN23" s="181">
        <f t="shared" si="15"/>
        <v>0</v>
      </c>
      <c r="AIO23" s="181">
        <f t="shared" si="15"/>
        <v>0</v>
      </c>
      <c r="AIP23" s="181">
        <f t="shared" si="15"/>
        <v>0</v>
      </c>
      <c r="AIQ23" s="181">
        <f t="shared" si="15"/>
        <v>0</v>
      </c>
      <c r="AIR23" s="181">
        <f t="shared" si="15"/>
        <v>0</v>
      </c>
      <c r="AIS23" s="181">
        <f t="shared" si="15"/>
        <v>0</v>
      </c>
      <c r="AIT23" s="181">
        <f t="shared" si="15"/>
        <v>0</v>
      </c>
      <c r="AIU23" s="181">
        <f t="shared" si="15"/>
        <v>0</v>
      </c>
      <c r="AIV23" s="181">
        <f t="shared" si="15"/>
        <v>0</v>
      </c>
      <c r="AIW23" s="181">
        <f t="shared" si="15"/>
        <v>0</v>
      </c>
      <c r="AIX23" s="181">
        <f t="shared" si="15"/>
        <v>0</v>
      </c>
      <c r="AIY23" s="181">
        <f t="shared" si="15"/>
        <v>0</v>
      </c>
      <c r="AIZ23" s="181">
        <f t="shared" si="15"/>
        <v>0</v>
      </c>
      <c r="AJA23" s="181">
        <f t="shared" si="15"/>
        <v>0</v>
      </c>
      <c r="AJB23" s="181">
        <f t="shared" si="15"/>
        <v>0</v>
      </c>
      <c r="AJC23" s="181">
        <f t="shared" si="15"/>
        <v>0</v>
      </c>
      <c r="AJD23" s="181">
        <f t="shared" si="15"/>
        <v>0</v>
      </c>
      <c r="AJE23" s="181">
        <f t="shared" si="15"/>
        <v>0</v>
      </c>
      <c r="AJF23" s="181">
        <f t="shared" si="15"/>
        <v>0</v>
      </c>
      <c r="AJG23" s="181">
        <f t="shared" si="15"/>
        <v>0</v>
      </c>
      <c r="AJH23" s="181">
        <f t="shared" si="15"/>
        <v>0</v>
      </c>
      <c r="AJI23" s="181">
        <f t="shared" si="15"/>
        <v>0</v>
      </c>
      <c r="AJJ23" s="181">
        <f t="shared" si="15"/>
        <v>0</v>
      </c>
      <c r="AJK23" s="181">
        <f t="shared" si="15"/>
        <v>0</v>
      </c>
      <c r="AJL23" s="181">
        <f t="shared" si="15"/>
        <v>0</v>
      </c>
      <c r="AJM23" s="181">
        <f t="shared" si="15"/>
        <v>0</v>
      </c>
      <c r="AJN23" s="181">
        <f t="shared" si="15"/>
        <v>0</v>
      </c>
      <c r="AJO23" s="181">
        <f t="shared" si="15"/>
        <v>0</v>
      </c>
      <c r="AJP23" s="181">
        <f t="shared" si="15"/>
        <v>0</v>
      </c>
      <c r="AJQ23" s="181">
        <f t="shared" si="15"/>
        <v>0</v>
      </c>
      <c r="AJR23" s="181">
        <f t="shared" si="15"/>
        <v>0</v>
      </c>
      <c r="AJS23" s="181">
        <f t="shared" si="15"/>
        <v>0</v>
      </c>
      <c r="AJT23" s="181">
        <f t="shared" si="15"/>
        <v>0</v>
      </c>
      <c r="AJU23" s="181">
        <f t="shared" si="15"/>
        <v>0</v>
      </c>
      <c r="AJV23" s="181">
        <f t="shared" si="15"/>
        <v>0</v>
      </c>
      <c r="AJW23" s="181">
        <f t="shared" si="15"/>
        <v>0</v>
      </c>
      <c r="AJX23" s="181">
        <f t="shared" si="15"/>
        <v>0</v>
      </c>
      <c r="AJY23" s="181">
        <f t="shared" si="15"/>
        <v>0</v>
      </c>
      <c r="AJZ23" s="181">
        <f t="shared" ref="AJZ23:AMK23" si="16">SUM(AJZ24:AJZ28)</f>
        <v>0</v>
      </c>
      <c r="AKA23" s="181">
        <f t="shared" si="16"/>
        <v>0</v>
      </c>
      <c r="AKB23" s="181">
        <f t="shared" si="16"/>
        <v>0</v>
      </c>
      <c r="AKC23" s="181">
        <f t="shared" si="16"/>
        <v>0</v>
      </c>
      <c r="AKD23" s="181">
        <f t="shared" si="16"/>
        <v>0</v>
      </c>
      <c r="AKE23" s="181">
        <f t="shared" si="16"/>
        <v>0</v>
      </c>
      <c r="AKF23" s="181">
        <f t="shared" si="16"/>
        <v>0</v>
      </c>
      <c r="AKG23" s="181">
        <f t="shared" si="16"/>
        <v>0</v>
      </c>
      <c r="AKH23" s="181">
        <f t="shared" si="16"/>
        <v>0</v>
      </c>
      <c r="AKI23" s="181">
        <f t="shared" si="16"/>
        <v>0</v>
      </c>
      <c r="AKJ23" s="181">
        <f t="shared" si="16"/>
        <v>0</v>
      </c>
      <c r="AKK23" s="181">
        <f t="shared" si="16"/>
        <v>0</v>
      </c>
      <c r="AKL23" s="181">
        <f t="shared" si="16"/>
        <v>0</v>
      </c>
      <c r="AKM23" s="181">
        <f t="shared" si="16"/>
        <v>0</v>
      </c>
      <c r="AKN23" s="181">
        <f t="shared" si="16"/>
        <v>0</v>
      </c>
      <c r="AKO23" s="181">
        <f t="shared" si="16"/>
        <v>0</v>
      </c>
      <c r="AKP23" s="181">
        <f t="shared" si="16"/>
        <v>0</v>
      </c>
      <c r="AKQ23" s="181">
        <f t="shared" si="16"/>
        <v>0</v>
      </c>
      <c r="AKR23" s="181">
        <f t="shared" si="16"/>
        <v>0</v>
      </c>
      <c r="AKS23" s="181">
        <f t="shared" si="16"/>
        <v>0</v>
      </c>
      <c r="AKT23" s="181">
        <f t="shared" si="16"/>
        <v>0</v>
      </c>
      <c r="AKU23" s="181">
        <f t="shared" si="16"/>
        <v>0</v>
      </c>
      <c r="AKV23" s="181">
        <f t="shared" si="16"/>
        <v>0</v>
      </c>
      <c r="AKW23" s="181">
        <f t="shared" si="16"/>
        <v>0</v>
      </c>
      <c r="AKX23" s="181">
        <f t="shared" si="16"/>
        <v>0</v>
      </c>
      <c r="AKY23" s="181">
        <f t="shared" si="16"/>
        <v>0</v>
      </c>
      <c r="AKZ23" s="181">
        <f t="shared" si="16"/>
        <v>0</v>
      </c>
      <c r="ALA23" s="181">
        <f t="shared" si="16"/>
        <v>0</v>
      </c>
      <c r="ALB23" s="181">
        <f t="shared" si="16"/>
        <v>0</v>
      </c>
      <c r="ALC23" s="181">
        <f t="shared" si="16"/>
        <v>0</v>
      </c>
      <c r="ALD23" s="181">
        <f t="shared" si="16"/>
        <v>0</v>
      </c>
      <c r="ALE23" s="181">
        <f t="shared" si="16"/>
        <v>0</v>
      </c>
      <c r="ALF23" s="181">
        <f t="shared" si="16"/>
        <v>0</v>
      </c>
      <c r="ALG23" s="181">
        <f t="shared" si="16"/>
        <v>0</v>
      </c>
      <c r="ALH23" s="181">
        <f t="shared" si="16"/>
        <v>0</v>
      </c>
      <c r="ALI23" s="181">
        <f t="shared" si="16"/>
        <v>0</v>
      </c>
      <c r="ALJ23" s="181">
        <f t="shared" si="16"/>
        <v>0</v>
      </c>
      <c r="ALK23" s="181">
        <f t="shared" si="16"/>
        <v>0</v>
      </c>
      <c r="ALL23" s="181">
        <f t="shared" si="16"/>
        <v>0</v>
      </c>
      <c r="ALM23" s="181">
        <f t="shared" si="16"/>
        <v>0</v>
      </c>
      <c r="ALN23" s="181">
        <f t="shared" si="16"/>
        <v>0</v>
      </c>
      <c r="ALO23" s="181">
        <f t="shared" si="16"/>
        <v>0</v>
      </c>
      <c r="ALP23" s="181">
        <f t="shared" si="16"/>
        <v>0</v>
      </c>
      <c r="ALQ23" s="181">
        <f t="shared" si="16"/>
        <v>0</v>
      </c>
      <c r="ALR23" s="181">
        <f t="shared" si="16"/>
        <v>0</v>
      </c>
      <c r="ALS23" s="181">
        <f t="shared" si="16"/>
        <v>0</v>
      </c>
      <c r="ALT23" s="181">
        <f t="shared" si="16"/>
        <v>0</v>
      </c>
      <c r="ALU23" s="181">
        <f t="shared" si="16"/>
        <v>0</v>
      </c>
      <c r="ALV23" s="181">
        <f t="shared" si="16"/>
        <v>0</v>
      </c>
      <c r="ALW23" s="181">
        <f t="shared" si="16"/>
        <v>0</v>
      </c>
      <c r="ALX23" s="181">
        <f t="shared" si="16"/>
        <v>0</v>
      </c>
      <c r="ALY23" s="181">
        <f t="shared" si="16"/>
        <v>0</v>
      </c>
      <c r="ALZ23" s="181">
        <f t="shared" si="16"/>
        <v>0</v>
      </c>
      <c r="AMA23" s="181">
        <f t="shared" si="16"/>
        <v>0</v>
      </c>
      <c r="AMB23" s="181">
        <f t="shared" si="16"/>
        <v>0</v>
      </c>
      <c r="AMC23" s="181">
        <f t="shared" si="16"/>
        <v>0</v>
      </c>
      <c r="AMD23" s="181">
        <f t="shared" si="16"/>
        <v>0</v>
      </c>
      <c r="AME23" s="181">
        <f t="shared" si="16"/>
        <v>0</v>
      </c>
      <c r="AMF23" s="181">
        <f t="shared" si="16"/>
        <v>0</v>
      </c>
      <c r="AMG23" s="181">
        <f t="shared" si="16"/>
        <v>0</v>
      </c>
      <c r="AMH23" s="181">
        <f t="shared" si="16"/>
        <v>0</v>
      </c>
      <c r="AMI23" s="181">
        <f t="shared" si="16"/>
        <v>0</v>
      </c>
      <c r="AMJ23" s="181">
        <f t="shared" si="16"/>
        <v>0</v>
      </c>
      <c r="AMK23" s="181">
        <f t="shared" si="16"/>
        <v>0</v>
      </c>
      <c r="AML23" s="181">
        <f t="shared" ref="AML23:AOW23" si="17">SUM(AML24:AML28)</f>
        <v>0</v>
      </c>
      <c r="AMM23" s="181">
        <f t="shared" si="17"/>
        <v>0</v>
      </c>
      <c r="AMN23" s="181">
        <f t="shared" si="17"/>
        <v>0</v>
      </c>
      <c r="AMO23" s="181">
        <f t="shared" si="17"/>
        <v>0</v>
      </c>
      <c r="AMP23" s="181">
        <f t="shared" si="17"/>
        <v>0</v>
      </c>
      <c r="AMQ23" s="181">
        <f t="shared" si="17"/>
        <v>0</v>
      </c>
      <c r="AMR23" s="181">
        <f t="shared" si="17"/>
        <v>0</v>
      </c>
      <c r="AMS23" s="181">
        <f t="shared" si="17"/>
        <v>0</v>
      </c>
      <c r="AMT23" s="181">
        <f t="shared" si="17"/>
        <v>0</v>
      </c>
      <c r="AMU23" s="181">
        <f t="shared" si="17"/>
        <v>0</v>
      </c>
      <c r="AMV23" s="181">
        <f t="shared" si="17"/>
        <v>0</v>
      </c>
      <c r="AMW23" s="181">
        <f t="shared" si="17"/>
        <v>0</v>
      </c>
      <c r="AMX23" s="181">
        <f t="shared" si="17"/>
        <v>0</v>
      </c>
      <c r="AMY23" s="181">
        <f t="shared" si="17"/>
        <v>0</v>
      </c>
      <c r="AMZ23" s="181">
        <f t="shared" si="17"/>
        <v>0</v>
      </c>
      <c r="ANA23" s="181">
        <f t="shared" si="17"/>
        <v>0</v>
      </c>
      <c r="ANB23" s="181">
        <f t="shared" si="17"/>
        <v>0</v>
      </c>
      <c r="ANC23" s="181">
        <f t="shared" si="17"/>
        <v>0</v>
      </c>
      <c r="AND23" s="181">
        <f t="shared" si="17"/>
        <v>0</v>
      </c>
      <c r="ANE23" s="181">
        <f t="shared" si="17"/>
        <v>0</v>
      </c>
      <c r="ANF23" s="181">
        <f t="shared" si="17"/>
        <v>0</v>
      </c>
      <c r="ANG23" s="181">
        <f t="shared" si="17"/>
        <v>0</v>
      </c>
      <c r="ANH23" s="181">
        <f t="shared" si="17"/>
        <v>0</v>
      </c>
      <c r="ANI23" s="181">
        <f t="shared" si="17"/>
        <v>0</v>
      </c>
      <c r="ANJ23" s="181">
        <f t="shared" si="17"/>
        <v>0</v>
      </c>
      <c r="ANK23" s="181">
        <f t="shared" si="17"/>
        <v>0</v>
      </c>
      <c r="ANL23" s="181">
        <f t="shared" si="17"/>
        <v>0</v>
      </c>
      <c r="ANM23" s="181">
        <f t="shared" si="17"/>
        <v>0</v>
      </c>
      <c r="ANN23" s="181">
        <f t="shared" si="17"/>
        <v>0</v>
      </c>
      <c r="ANO23" s="181">
        <f t="shared" si="17"/>
        <v>0</v>
      </c>
      <c r="ANP23" s="181">
        <f t="shared" si="17"/>
        <v>0</v>
      </c>
      <c r="ANQ23" s="181">
        <f t="shared" si="17"/>
        <v>0</v>
      </c>
      <c r="ANR23" s="181">
        <f t="shared" si="17"/>
        <v>0</v>
      </c>
      <c r="ANS23" s="181">
        <f t="shared" si="17"/>
        <v>0</v>
      </c>
      <c r="ANT23" s="181">
        <f t="shared" si="17"/>
        <v>0</v>
      </c>
      <c r="ANU23" s="181">
        <f t="shared" si="17"/>
        <v>0</v>
      </c>
      <c r="ANV23" s="181">
        <f t="shared" si="17"/>
        <v>0</v>
      </c>
      <c r="ANW23" s="181">
        <f t="shared" si="17"/>
        <v>0</v>
      </c>
      <c r="ANX23" s="181">
        <f t="shared" si="17"/>
        <v>0</v>
      </c>
      <c r="ANY23" s="181">
        <f t="shared" si="17"/>
        <v>0</v>
      </c>
      <c r="ANZ23" s="181">
        <f t="shared" si="17"/>
        <v>0</v>
      </c>
      <c r="AOA23" s="181">
        <f t="shared" si="17"/>
        <v>0</v>
      </c>
      <c r="AOB23" s="181">
        <f t="shared" si="17"/>
        <v>0</v>
      </c>
      <c r="AOC23" s="181">
        <f t="shared" si="17"/>
        <v>0</v>
      </c>
      <c r="AOD23" s="181">
        <f t="shared" si="17"/>
        <v>0</v>
      </c>
      <c r="AOE23" s="181">
        <f t="shared" si="17"/>
        <v>0</v>
      </c>
      <c r="AOF23" s="181">
        <f t="shared" si="17"/>
        <v>0</v>
      </c>
      <c r="AOG23" s="181">
        <f t="shared" si="17"/>
        <v>0</v>
      </c>
      <c r="AOH23" s="181">
        <f t="shared" si="17"/>
        <v>0</v>
      </c>
      <c r="AOI23" s="181">
        <f t="shared" si="17"/>
        <v>0</v>
      </c>
      <c r="AOJ23" s="181">
        <f t="shared" si="17"/>
        <v>0</v>
      </c>
      <c r="AOK23" s="181">
        <f t="shared" si="17"/>
        <v>0</v>
      </c>
      <c r="AOL23" s="181">
        <f t="shared" si="17"/>
        <v>0</v>
      </c>
      <c r="AOM23" s="181">
        <f t="shared" si="17"/>
        <v>0</v>
      </c>
      <c r="AON23" s="181">
        <f t="shared" si="17"/>
        <v>0</v>
      </c>
      <c r="AOO23" s="181">
        <f t="shared" si="17"/>
        <v>0</v>
      </c>
      <c r="AOP23" s="181">
        <f t="shared" si="17"/>
        <v>0</v>
      </c>
      <c r="AOQ23" s="181">
        <f t="shared" si="17"/>
        <v>0</v>
      </c>
      <c r="AOR23" s="181">
        <f t="shared" si="17"/>
        <v>0</v>
      </c>
      <c r="AOS23" s="181">
        <f t="shared" si="17"/>
        <v>0</v>
      </c>
      <c r="AOT23" s="181">
        <f t="shared" si="17"/>
        <v>0</v>
      </c>
      <c r="AOU23" s="181">
        <f t="shared" si="17"/>
        <v>0</v>
      </c>
      <c r="AOV23" s="181">
        <f t="shared" si="17"/>
        <v>0</v>
      </c>
      <c r="AOW23" s="181">
        <f t="shared" si="17"/>
        <v>0</v>
      </c>
      <c r="AOX23" s="181">
        <f t="shared" ref="AOX23:ARI23" si="18">SUM(AOX24:AOX28)</f>
        <v>0</v>
      </c>
      <c r="AOY23" s="181">
        <f t="shared" si="18"/>
        <v>0</v>
      </c>
      <c r="AOZ23" s="181">
        <f t="shared" si="18"/>
        <v>0</v>
      </c>
      <c r="APA23" s="181">
        <f t="shared" si="18"/>
        <v>0</v>
      </c>
      <c r="APB23" s="181">
        <f t="shared" si="18"/>
        <v>0</v>
      </c>
      <c r="APC23" s="181">
        <f t="shared" si="18"/>
        <v>0</v>
      </c>
      <c r="APD23" s="181">
        <f t="shared" si="18"/>
        <v>0</v>
      </c>
      <c r="APE23" s="181">
        <f t="shared" si="18"/>
        <v>0</v>
      </c>
      <c r="APF23" s="181">
        <f t="shared" si="18"/>
        <v>0</v>
      </c>
      <c r="APG23" s="181">
        <f t="shared" si="18"/>
        <v>0</v>
      </c>
      <c r="APH23" s="181">
        <f t="shared" si="18"/>
        <v>0</v>
      </c>
      <c r="API23" s="181">
        <f t="shared" si="18"/>
        <v>0</v>
      </c>
      <c r="APJ23" s="181">
        <f t="shared" si="18"/>
        <v>0</v>
      </c>
      <c r="APK23" s="181">
        <f t="shared" si="18"/>
        <v>0</v>
      </c>
      <c r="APL23" s="181">
        <f t="shared" si="18"/>
        <v>0</v>
      </c>
      <c r="APM23" s="181">
        <f t="shared" si="18"/>
        <v>0</v>
      </c>
      <c r="APN23" s="181">
        <f t="shared" si="18"/>
        <v>0</v>
      </c>
      <c r="APO23" s="181">
        <f t="shared" si="18"/>
        <v>0</v>
      </c>
      <c r="APP23" s="181">
        <f t="shared" si="18"/>
        <v>0</v>
      </c>
      <c r="APQ23" s="181">
        <f t="shared" si="18"/>
        <v>0</v>
      </c>
      <c r="APR23" s="181">
        <f t="shared" si="18"/>
        <v>0</v>
      </c>
      <c r="APS23" s="181">
        <f t="shared" si="18"/>
        <v>0</v>
      </c>
      <c r="APT23" s="181">
        <f t="shared" si="18"/>
        <v>0</v>
      </c>
      <c r="APU23" s="181">
        <f t="shared" si="18"/>
        <v>0</v>
      </c>
      <c r="APV23" s="181">
        <f t="shared" si="18"/>
        <v>0</v>
      </c>
      <c r="APW23" s="181">
        <f t="shared" si="18"/>
        <v>0</v>
      </c>
      <c r="APX23" s="181">
        <f t="shared" si="18"/>
        <v>0</v>
      </c>
      <c r="APY23" s="181">
        <f t="shared" si="18"/>
        <v>0</v>
      </c>
      <c r="APZ23" s="181">
        <f t="shared" si="18"/>
        <v>0</v>
      </c>
      <c r="AQA23" s="181">
        <f t="shared" si="18"/>
        <v>0</v>
      </c>
      <c r="AQB23" s="181">
        <f t="shared" si="18"/>
        <v>0</v>
      </c>
      <c r="AQC23" s="181">
        <f t="shared" si="18"/>
        <v>0</v>
      </c>
      <c r="AQD23" s="181">
        <f t="shared" si="18"/>
        <v>0</v>
      </c>
      <c r="AQE23" s="181">
        <f t="shared" si="18"/>
        <v>0</v>
      </c>
      <c r="AQF23" s="181">
        <f t="shared" si="18"/>
        <v>0</v>
      </c>
      <c r="AQG23" s="181">
        <f t="shared" si="18"/>
        <v>0</v>
      </c>
      <c r="AQH23" s="181">
        <f t="shared" si="18"/>
        <v>0</v>
      </c>
      <c r="AQI23" s="181">
        <f t="shared" si="18"/>
        <v>0</v>
      </c>
      <c r="AQJ23" s="181">
        <f t="shared" si="18"/>
        <v>0</v>
      </c>
      <c r="AQK23" s="181">
        <f t="shared" si="18"/>
        <v>0</v>
      </c>
      <c r="AQL23" s="181">
        <f t="shared" si="18"/>
        <v>0</v>
      </c>
      <c r="AQM23" s="181">
        <f t="shared" si="18"/>
        <v>0</v>
      </c>
      <c r="AQN23" s="181">
        <f t="shared" si="18"/>
        <v>0</v>
      </c>
      <c r="AQO23" s="181">
        <f t="shared" si="18"/>
        <v>0</v>
      </c>
      <c r="AQP23" s="181">
        <f t="shared" si="18"/>
        <v>0</v>
      </c>
      <c r="AQQ23" s="181">
        <f t="shared" si="18"/>
        <v>0</v>
      </c>
      <c r="AQR23" s="181">
        <f t="shared" si="18"/>
        <v>0</v>
      </c>
      <c r="AQS23" s="181">
        <f t="shared" si="18"/>
        <v>0</v>
      </c>
      <c r="AQT23" s="181">
        <f t="shared" si="18"/>
        <v>0</v>
      </c>
      <c r="AQU23" s="181">
        <f t="shared" si="18"/>
        <v>0</v>
      </c>
      <c r="AQV23" s="181">
        <f t="shared" si="18"/>
        <v>0</v>
      </c>
      <c r="AQW23" s="181">
        <f t="shared" si="18"/>
        <v>0</v>
      </c>
      <c r="AQX23" s="181">
        <f t="shared" si="18"/>
        <v>0</v>
      </c>
      <c r="AQY23" s="181">
        <f t="shared" si="18"/>
        <v>0</v>
      </c>
      <c r="AQZ23" s="181">
        <f t="shared" si="18"/>
        <v>0</v>
      </c>
      <c r="ARA23" s="181">
        <f t="shared" si="18"/>
        <v>0</v>
      </c>
      <c r="ARB23" s="181">
        <f t="shared" si="18"/>
        <v>0</v>
      </c>
      <c r="ARC23" s="181">
        <f t="shared" si="18"/>
        <v>0</v>
      </c>
      <c r="ARD23" s="181">
        <f t="shared" si="18"/>
        <v>0</v>
      </c>
      <c r="ARE23" s="181">
        <f t="shared" si="18"/>
        <v>0</v>
      </c>
      <c r="ARF23" s="181">
        <f t="shared" si="18"/>
        <v>0</v>
      </c>
      <c r="ARG23" s="181">
        <f t="shared" si="18"/>
        <v>0</v>
      </c>
      <c r="ARH23" s="181">
        <f t="shared" si="18"/>
        <v>0</v>
      </c>
      <c r="ARI23" s="181">
        <f t="shared" si="18"/>
        <v>0</v>
      </c>
      <c r="ARJ23" s="181">
        <f t="shared" ref="ARJ23:ATU23" si="19">SUM(ARJ24:ARJ28)</f>
        <v>0</v>
      </c>
      <c r="ARK23" s="181">
        <f t="shared" si="19"/>
        <v>0</v>
      </c>
      <c r="ARL23" s="181">
        <f t="shared" si="19"/>
        <v>0</v>
      </c>
      <c r="ARM23" s="181">
        <f t="shared" si="19"/>
        <v>0</v>
      </c>
      <c r="ARN23" s="181">
        <f t="shared" si="19"/>
        <v>0</v>
      </c>
      <c r="ARO23" s="181">
        <f t="shared" si="19"/>
        <v>0</v>
      </c>
      <c r="ARP23" s="181">
        <f t="shared" si="19"/>
        <v>0</v>
      </c>
      <c r="ARQ23" s="181">
        <f t="shared" si="19"/>
        <v>0</v>
      </c>
      <c r="ARR23" s="181">
        <f t="shared" si="19"/>
        <v>0</v>
      </c>
      <c r="ARS23" s="181">
        <f t="shared" si="19"/>
        <v>0</v>
      </c>
      <c r="ART23" s="181">
        <f t="shared" si="19"/>
        <v>0</v>
      </c>
      <c r="ARU23" s="181">
        <f t="shared" si="19"/>
        <v>0</v>
      </c>
      <c r="ARV23" s="181">
        <f t="shared" si="19"/>
        <v>0</v>
      </c>
      <c r="ARW23" s="181">
        <f t="shared" si="19"/>
        <v>0</v>
      </c>
      <c r="ARX23" s="181">
        <f t="shared" si="19"/>
        <v>0</v>
      </c>
      <c r="ARY23" s="181">
        <f t="shared" si="19"/>
        <v>0</v>
      </c>
      <c r="ARZ23" s="181">
        <f t="shared" si="19"/>
        <v>0</v>
      </c>
      <c r="ASA23" s="181">
        <f t="shared" si="19"/>
        <v>0</v>
      </c>
      <c r="ASB23" s="181">
        <f t="shared" si="19"/>
        <v>0</v>
      </c>
      <c r="ASC23" s="181">
        <f t="shared" si="19"/>
        <v>0</v>
      </c>
      <c r="ASD23" s="181">
        <f t="shared" si="19"/>
        <v>0</v>
      </c>
      <c r="ASE23" s="181">
        <f t="shared" si="19"/>
        <v>0</v>
      </c>
      <c r="ASF23" s="181">
        <f t="shared" si="19"/>
        <v>0</v>
      </c>
      <c r="ASG23" s="181">
        <f t="shared" si="19"/>
        <v>0</v>
      </c>
      <c r="ASH23" s="181">
        <f t="shared" si="19"/>
        <v>0</v>
      </c>
      <c r="ASI23" s="181">
        <f t="shared" si="19"/>
        <v>0</v>
      </c>
      <c r="ASJ23" s="181">
        <f t="shared" si="19"/>
        <v>0</v>
      </c>
      <c r="ASK23" s="181">
        <f t="shared" si="19"/>
        <v>0</v>
      </c>
      <c r="ASL23" s="181">
        <f t="shared" si="19"/>
        <v>0</v>
      </c>
      <c r="ASM23" s="181">
        <f t="shared" si="19"/>
        <v>0</v>
      </c>
      <c r="ASN23" s="181">
        <f t="shared" si="19"/>
        <v>0</v>
      </c>
      <c r="ASO23" s="181">
        <f t="shared" si="19"/>
        <v>0</v>
      </c>
      <c r="ASP23" s="181">
        <f t="shared" si="19"/>
        <v>0</v>
      </c>
      <c r="ASQ23" s="181">
        <f t="shared" si="19"/>
        <v>0</v>
      </c>
      <c r="ASR23" s="181">
        <f t="shared" si="19"/>
        <v>0</v>
      </c>
      <c r="ASS23" s="181">
        <f t="shared" si="19"/>
        <v>0</v>
      </c>
      <c r="AST23" s="181">
        <f t="shared" si="19"/>
        <v>0</v>
      </c>
      <c r="ASU23" s="181">
        <f t="shared" si="19"/>
        <v>0</v>
      </c>
      <c r="ASV23" s="181">
        <f t="shared" si="19"/>
        <v>0</v>
      </c>
      <c r="ASW23" s="181">
        <f t="shared" si="19"/>
        <v>0</v>
      </c>
      <c r="ASX23" s="181">
        <f t="shared" si="19"/>
        <v>0</v>
      </c>
      <c r="ASY23" s="181">
        <f t="shared" si="19"/>
        <v>0</v>
      </c>
      <c r="ASZ23" s="181">
        <f t="shared" si="19"/>
        <v>0</v>
      </c>
      <c r="ATA23" s="181">
        <f t="shared" si="19"/>
        <v>0</v>
      </c>
      <c r="ATB23" s="181">
        <f t="shared" si="19"/>
        <v>0</v>
      </c>
      <c r="ATC23" s="181">
        <f t="shared" si="19"/>
        <v>0</v>
      </c>
      <c r="ATD23" s="181">
        <f t="shared" si="19"/>
        <v>0</v>
      </c>
      <c r="ATE23" s="181">
        <f t="shared" si="19"/>
        <v>0</v>
      </c>
      <c r="ATF23" s="181">
        <f t="shared" si="19"/>
        <v>0</v>
      </c>
      <c r="ATG23" s="181">
        <f t="shared" si="19"/>
        <v>0</v>
      </c>
      <c r="ATH23" s="181">
        <f t="shared" si="19"/>
        <v>0</v>
      </c>
      <c r="ATI23" s="181">
        <f t="shared" si="19"/>
        <v>0</v>
      </c>
      <c r="ATJ23" s="181">
        <f t="shared" si="19"/>
        <v>0</v>
      </c>
      <c r="ATK23" s="181">
        <f t="shared" si="19"/>
        <v>0</v>
      </c>
      <c r="ATL23" s="181">
        <f t="shared" si="19"/>
        <v>0</v>
      </c>
      <c r="ATM23" s="181">
        <f t="shared" si="19"/>
        <v>0</v>
      </c>
      <c r="ATN23" s="181">
        <f t="shared" si="19"/>
        <v>0</v>
      </c>
      <c r="ATO23" s="181">
        <f t="shared" si="19"/>
        <v>0</v>
      </c>
      <c r="ATP23" s="181">
        <f t="shared" si="19"/>
        <v>0</v>
      </c>
      <c r="ATQ23" s="181">
        <f t="shared" si="19"/>
        <v>0</v>
      </c>
      <c r="ATR23" s="181">
        <f t="shared" si="19"/>
        <v>0</v>
      </c>
      <c r="ATS23" s="181">
        <f t="shared" si="19"/>
        <v>0</v>
      </c>
      <c r="ATT23" s="181">
        <f t="shared" si="19"/>
        <v>0</v>
      </c>
      <c r="ATU23" s="181">
        <f t="shared" si="19"/>
        <v>0</v>
      </c>
      <c r="ATV23" s="181">
        <f t="shared" ref="ATV23:AWG23" si="20">SUM(ATV24:ATV28)</f>
        <v>0</v>
      </c>
      <c r="ATW23" s="181">
        <f t="shared" si="20"/>
        <v>0</v>
      </c>
      <c r="ATX23" s="181">
        <f t="shared" si="20"/>
        <v>0</v>
      </c>
      <c r="ATY23" s="181">
        <f t="shared" si="20"/>
        <v>0</v>
      </c>
      <c r="ATZ23" s="181">
        <f t="shared" si="20"/>
        <v>0</v>
      </c>
      <c r="AUA23" s="181">
        <f t="shared" si="20"/>
        <v>0</v>
      </c>
      <c r="AUB23" s="181">
        <f t="shared" si="20"/>
        <v>0</v>
      </c>
      <c r="AUC23" s="181">
        <f t="shared" si="20"/>
        <v>0</v>
      </c>
      <c r="AUD23" s="181">
        <f t="shared" si="20"/>
        <v>0</v>
      </c>
      <c r="AUE23" s="181">
        <f t="shared" si="20"/>
        <v>0</v>
      </c>
      <c r="AUF23" s="181">
        <f t="shared" si="20"/>
        <v>0</v>
      </c>
      <c r="AUG23" s="181">
        <f t="shared" si="20"/>
        <v>0</v>
      </c>
      <c r="AUH23" s="181">
        <f t="shared" si="20"/>
        <v>0</v>
      </c>
      <c r="AUI23" s="181">
        <f t="shared" si="20"/>
        <v>0</v>
      </c>
      <c r="AUJ23" s="181">
        <f t="shared" si="20"/>
        <v>0</v>
      </c>
      <c r="AUK23" s="181">
        <f t="shared" si="20"/>
        <v>0</v>
      </c>
      <c r="AUL23" s="181">
        <f t="shared" si="20"/>
        <v>0</v>
      </c>
      <c r="AUM23" s="181">
        <f t="shared" si="20"/>
        <v>0</v>
      </c>
      <c r="AUN23" s="181">
        <f t="shared" si="20"/>
        <v>0</v>
      </c>
      <c r="AUO23" s="181">
        <f t="shared" si="20"/>
        <v>0</v>
      </c>
      <c r="AUP23" s="181">
        <f t="shared" si="20"/>
        <v>0</v>
      </c>
      <c r="AUQ23" s="181">
        <f t="shared" si="20"/>
        <v>0</v>
      </c>
      <c r="AUR23" s="181">
        <f t="shared" si="20"/>
        <v>0</v>
      </c>
      <c r="AUS23" s="181">
        <f t="shared" si="20"/>
        <v>0</v>
      </c>
      <c r="AUT23" s="181">
        <f t="shared" si="20"/>
        <v>0</v>
      </c>
      <c r="AUU23" s="181">
        <f t="shared" si="20"/>
        <v>0</v>
      </c>
      <c r="AUV23" s="181">
        <f t="shared" si="20"/>
        <v>0</v>
      </c>
      <c r="AUW23" s="181">
        <f t="shared" si="20"/>
        <v>0</v>
      </c>
      <c r="AUX23" s="181">
        <f t="shared" si="20"/>
        <v>0</v>
      </c>
      <c r="AUY23" s="181">
        <f t="shared" si="20"/>
        <v>0</v>
      </c>
      <c r="AUZ23" s="181">
        <f t="shared" si="20"/>
        <v>0</v>
      </c>
      <c r="AVA23" s="181">
        <f t="shared" si="20"/>
        <v>0</v>
      </c>
      <c r="AVB23" s="181">
        <f t="shared" si="20"/>
        <v>0</v>
      </c>
      <c r="AVC23" s="181">
        <f t="shared" si="20"/>
        <v>0</v>
      </c>
      <c r="AVD23" s="181">
        <f t="shared" si="20"/>
        <v>0</v>
      </c>
      <c r="AVE23" s="181">
        <f t="shared" si="20"/>
        <v>0</v>
      </c>
      <c r="AVF23" s="181">
        <f t="shared" si="20"/>
        <v>0</v>
      </c>
      <c r="AVG23" s="181">
        <f t="shared" si="20"/>
        <v>0</v>
      </c>
      <c r="AVH23" s="181">
        <f t="shared" si="20"/>
        <v>0</v>
      </c>
      <c r="AVI23" s="181">
        <f t="shared" si="20"/>
        <v>0</v>
      </c>
      <c r="AVJ23" s="181">
        <f t="shared" si="20"/>
        <v>0</v>
      </c>
      <c r="AVK23" s="181">
        <f t="shared" si="20"/>
        <v>0</v>
      </c>
      <c r="AVL23" s="181">
        <f t="shared" si="20"/>
        <v>0</v>
      </c>
      <c r="AVM23" s="181">
        <f t="shared" si="20"/>
        <v>0</v>
      </c>
      <c r="AVN23" s="181">
        <f t="shared" si="20"/>
        <v>0</v>
      </c>
      <c r="AVO23" s="181">
        <f t="shared" si="20"/>
        <v>0</v>
      </c>
      <c r="AVP23" s="181">
        <f t="shared" si="20"/>
        <v>0</v>
      </c>
      <c r="AVQ23" s="181">
        <f t="shared" si="20"/>
        <v>0</v>
      </c>
      <c r="AVR23" s="181">
        <f t="shared" si="20"/>
        <v>0</v>
      </c>
      <c r="AVS23" s="181">
        <f t="shared" si="20"/>
        <v>0</v>
      </c>
      <c r="AVT23" s="181">
        <f t="shared" si="20"/>
        <v>0</v>
      </c>
      <c r="AVU23" s="181">
        <f t="shared" si="20"/>
        <v>0</v>
      </c>
      <c r="AVV23" s="181">
        <f t="shared" si="20"/>
        <v>0</v>
      </c>
      <c r="AVW23" s="181">
        <f t="shared" si="20"/>
        <v>0</v>
      </c>
      <c r="AVX23" s="181">
        <f t="shared" si="20"/>
        <v>0</v>
      </c>
      <c r="AVY23" s="181">
        <f t="shared" si="20"/>
        <v>0</v>
      </c>
      <c r="AVZ23" s="181">
        <f t="shared" si="20"/>
        <v>0</v>
      </c>
      <c r="AWA23" s="181">
        <f t="shared" si="20"/>
        <v>0</v>
      </c>
      <c r="AWB23" s="181">
        <f t="shared" si="20"/>
        <v>0</v>
      </c>
      <c r="AWC23" s="181">
        <f t="shared" si="20"/>
        <v>0</v>
      </c>
      <c r="AWD23" s="181">
        <f t="shared" si="20"/>
        <v>0</v>
      </c>
      <c r="AWE23" s="181">
        <f t="shared" si="20"/>
        <v>0</v>
      </c>
      <c r="AWF23" s="181">
        <f t="shared" si="20"/>
        <v>0</v>
      </c>
      <c r="AWG23" s="181">
        <f t="shared" si="20"/>
        <v>0</v>
      </c>
      <c r="AWH23" s="181">
        <f t="shared" ref="AWH23:AYS23" si="21">SUM(AWH24:AWH28)</f>
        <v>0</v>
      </c>
      <c r="AWI23" s="181">
        <f t="shared" si="21"/>
        <v>0</v>
      </c>
      <c r="AWJ23" s="181">
        <f t="shared" si="21"/>
        <v>0</v>
      </c>
      <c r="AWK23" s="181">
        <f t="shared" si="21"/>
        <v>0</v>
      </c>
      <c r="AWL23" s="181">
        <f t="shared" si="21"/>
        <v>0</v>
      </c>
      <c r="AWM23" s="181">
        <f t="shared" si="21"/>
        <v>0</v>
      </c>
      <c r="AWN23" s="181">
        <f t="shared" si="21"/>
        <v>0</v>
      </c>
      <c r="AWO23" s="181">
        <f t="shared" si="21"/>
        <v>0</v>
      </c>
      <c r="AWP23" s="181">
        <f t="shared" si="21"/>
        <v>0</v>
      </c>
      <c r="AWQ23" s="181">
        <f t="shared" si="21"/>
        <v>0</v>
      </c>
      <c r="AWR23" s="181">
        <f t="shared" si="21"/>
        <v>0</v>
      </c>
      <c r="AWS23" s="181">
        <f t="shared" si="21"/>
        <v>0</v>
      </c>
      <c r="AWT23" s="181">
        <f t="shared" si="21"/>
        <v>0</v>
      </c>
      <c r="AWU23" s="181">
        <f t="shared" si="21"/>
        <v>0</v>
      </c>
      <c r="AWV23" s="181">
        <f t="shared" si="21"/>
        <v>0</v>
      </c>
      <c r="AWW23" s="181">
        <f t="shared" si="21"/>
        <v>0</v>
      </c>
      <c r="AWX23" s="181">
        <f t="shared" si="21"/>
        <v>0</v>
      </c>
      <c r="AWY23" s="181">
        <f t="shared" si="21"/>
        <v>0</v>
      </c>
      <c r="AWZ23" s="181">
        <f t="shared" si="21"/>
        <v>0</v>
      </c>
      <c r="AXA23" s="181">
        <f t="shared" si="21"/>
        <v>0</v>
      </c>
      <c r="AXB23" s="181">
        <f t="shared" si="21"/>
        <v>0</v>
      </c>
      <c r="AXC23" s="181">
        <f t="shared" si="21"/>
        <v>0</v>
      </c>
      <c r="AXD23" s="181">
        <f t="shared" si="21"/>
        <v>0</v>
      </c>
      <c r="AXE23" s="181">
        <f t="shared" si="21"/>
        <v>0</v>
      </c>
      <c r="AXF23" s="181">
        <f t="shared" si="21"/>
        <v>0</v>
      </c>
      <c r="AXG23" s="181">
        <f t="shared" si="21"/>
        <v>0</v>
      </c>
      <c r="AXH23" s="181">
        <f t="shared" si="21"/>
        <v>0</v>
      </c>
      <c r="AXI23" s="181">
        <f t="shared" si="21"/>
        <v>0</v>
      </c>
      <c r="AXJ23" s="181">
        <f t="shared" si="21"/>
        <v>0</v>
      </c>
      <c r="AXK23" s="181">
        <f t="shared" si="21"/>
        <v>0</v>
      </c>
      <c r="AXL23" s="181">
        <f t="shared" si="21"/>
        <v>0</v>
      </c>
      <c r="AXM23" s="181">
        <f t="shared" si="21"/>
        <v>0</v>
      </c>
      <c r="AXN23" s="181">
        <f t="shared" si="21"/>
        <v>0</v>
      </c>
      <c r="AXO23" s="181">
        <f t="shared" si="21"/>
        <v>0</v>
      </c>
      <c r="AXP23" s="181">
        <f t="shared" si="21"/>
        <v>0</v>
      </c>
      <c r="AXQ23" s="181">
        <f t="shared" si="21"/>
        <v>0</v>
      </c>
      <c r="AXR23" s="181">
        <f t="shared" si="21"/>
        <v>0</v>
      </c>
      <c r="AXS23" s="181">
        <f t="shared" si="21"/>
        <v>0</v>
      </c>
      <c r="AXT23" s="181">
        <f t="shared" si="21"/>
        <v>0</v>
      </c>
      <c r="AXU23" s="181">
        <f t="shared" si="21"/>
        <v>0</v>
      </c>
      <c r="AXV23" s="181">
        <f t="shared" si="21"/>
        <v>0</v>
      </c>
      <c r="AXW23" s="181">
        <f t="shared" si="21"/>
        <v>0</v>
      </c>
      <c r="AXX23" s="181">
        <f t="shared" si="21"/>
        <v>0</v>
      </c>
      <c r="AXY23" s="181">
        <f t="shared" si="21"/>
        <v>0</v>
      </c>
      <c r="AXZ23" s="181">
        <f t="shared" si="21"/>
        <v>0</v>
      </c>
      <c r="AYA23" s="181">
        <f t="shared" si="21"/>
        <v>0</v>
      </c>
      <c r="AYB23" s="181">
        <f t="shared" si="21"/>
        <v>0</v>
      </c>
      <c r="AYC23" s="181">
        <f t="shared" si="21"/>
        <v>0</v>
      </c>
      <c r="AYD23" s="181">
        <f t="shared" si="21"/>
        <v>0</v>
      </c>
      <c r="AYE23" s="181">
        <f t="shared" si="21"/>
        <v>0</v>
      </c>
      <c r="AYF23" s="181">
        <f t="shared" si="21"/>
        <v>0</v>
      </c>
      <c r="AYG23" s="181">
        <f t="shared" si="21"/>
        <v>0</v>
      </c>
      <c r="AYH23" s="181">
        <f t="shared" si="21"/>
        <v>0</v>
      </c>
      <c r="AYI23" s="181">
        <f t="shared" si="21"/>
        <v>0</v>
      </c>
      <c r="AYJ23" s="181">
        <f t="shared" si="21"/>
        <v>0</v>
      </c>
      <c r="AYK23" s="181">
        <f t="shared" si="21"/>
        <v>0</v>
      </c>
      <c r="AYL23" s="181">
        <f t="shared" si="21"/>
        <v>0</v>
      </c>
      <c r="AYM23" s="181">
        <f t="shared" si="21"/>
        <v>0</v>
      </c>
      <c r="AYN23" s="181">
        <f t="shared" si="21"/>
        <v>0</v>
      </c>
      <c r="AYO23" s="181">
        <f t="shared" si="21"/>
        <v>0</v>
      </c>
      <c r="AYP23" s="181">
        <f t="shared" si="21"/>
        <v>0</v>
      </c>
      <c r="AYQ23" s="181">
        <f t="shared" si="21"/>
        <v>0</v>
      </c>
      <c r="AYR23" s="181">
        <f t="shared" si="21"/>
        <v>0</v>
      </c>
      <c r="AYS23" s="181">
        <f t="shared" si="21"/>
        <v>0</v>
      </c>
      <c r="AYT23" s="181">
        <f t="shared" ref="AYT23:BBE23" si="22">SUM(AYT24:AYT28)</f>
        <v>0</v>
      </c>
      <c r="AYU23" s="181">
        <f t="shared" si="22"/>
        <v>0</v>
      </c>
      <c r="AYV23" s="181">
        <f t="shared" si="22"/>
        <v>0</v>
      </c>
      <c r="AYW23" s="181">
        <f t="shared" si="22"/>
        <v>0</v>
      </c>
      <c r="AYX23" s="181">
        <f t="shared" si="22"/>
        <v>0</v>
      </c>
      <c r="AYY23" s="181">
        <f t="shared" si="22"/>
        <v>0</v>
      </c>
      <c r="AYZ23" s="181">
        <f t="shared" si="22"/>
        <v>0</v>
      </c>
      <c r="AZA23" s="181">
        <f t="shared" si="22"/>
        <v>0</v>
      </c>
      <c r="AZB23" s="181">
        <f t="shared" si="22"/>
        <v>0</v>
      </c>
      <c r="AZC23" s="181">
        <f t="shared" si="22"/>
        <v>0</v>
      </c>
      <c r="AZD23" s="181">
        <f t="shared" si="22"/>
        <v>0</v>
      </c>
      <c r="AZE23" s="181">
        <f t="shared" si="22"/>
        <v>0</v>
      </c>
      <c r="AZF23" s="181">
        <f t="shared" si="22"/>
        <v>0</v>
      </c>
      <c r="AZG23" s="181">
        <f t="shared" si="22"/>
        <v>0</v>
      </c>
      <c r="AZH23" s="181">
        <f t="shared" si="22"/>
        <v>0</v>
      </c>
      <c r="AZI23" s="181">
        <f t="shared" si="22"/>
        <v>0</v>
      </c>
      <c r="AZJ23" s="181">
        <f t="shared" si="22"/>
        <v>0</v>
      </c>
      <c r="AZK23" s="181">
        <f t="shared" si="22"/>
        <v>0</v>
      </c>
      <c r="AZL23" s="181">
        <f t="shared" si="22"/>
        <v>0</v>
      </c>
      <c r="AZM23" s="181">
        <f t="shared" si="22"/>
        <v>0</v>
      </c>
      <c r="AZN23" s="181">
        <f t="shared" si="22"/>
        <v>0</v>
      </c>
      <c r="AZO23" s="181">
        <f t="shared" si="22"/>
        <v>0</v>
      </c>
      <c r="AZP23" s="181">
        <f t="shared" si="22"/>
        <v>0</v>
      </c>
      <c r="AZQ23" s="181">
        <f t="shared" si="22"/>
        <v>0</v>
      </c>
      <c r="AZR23" s="181">
        <f t="shared" si="22"/>
        <v>0</v>
      </c>
      <c r="AZS23" s="181">
        <f t="shared" si="22"/>
        <v>0</v>
      </c>
      <c r="AZT23" s="181">
        <f t="shared" si="22"/>
        <v>0</v>
      </c>
      <c r="AZU23" s="181">
        <f t="shared" si="22"/>
        <v>0</v>
      </c>
      <c r="AZV23" s="181">
        <f t="shared" si="22"/>
        <v>0</v>
      </c>
      <c r="AZW23" s="181">
        <f t="shared" si="22"/>
        <v>0</v>
      </c>
      <c r="AZX23" s="181">
        <f t="shared" si="22"/>
        <v>0</v>
      </c>
      <c r="AZY23" s="181">
        <f t="shared" si="22"/>
        <v>0</v>
      </c>
      <c r="AZZ23" s="181">
        <f t="shared" si="22"/>
        <v>0</v>
      </c>
      <c r="BAA23" s="181">
        <f t="shared" si="22"/>
        <v>0</v>
      </c>
      <c r="BAB23" s="181">
        <f t="shared" si="22"/>
        <v>0</v>
      </c>
      <c r="BAC23" s="181">
        <f t="shared" si="22"/>
        <v>0</v>
      </c>
      <c r="BAD23" s="181">
        <f t="shared" si="22"/>
        <v>0</v>
      </c>
      <c r="BAE23" s="181">
        <f t="shared" si="22"/>
        <v>0</v>
      </c>
      <c r="BAF23" s="181">
        <f t="shared" si="22"/>
        <v>0</v>
      </c>
      <c r="BAG23" s="181">
        <f t="shared" si="22"/>
        <v>0</v>
      </c>
      <c r="BAH23" s="181">
        <f t="shared" si="22"/>
        <v>0</v>
      </c>
      <c r="BAI23" s="181">
        <f t="shared" si="22"/>
        <v>0</v>
      </c>
      <c r="BAJ23" s="181">
        <f t="shared" si="22"/>
        <v>0</v>
      </c>
      <c r="BAK23" s="181">
        <f t="shared" si="22"/>
        <v>0</v>
      </c>
      <c r="BAL23" s="181">
        <f t="shared" si="22"/>
        <v>0</v>
      </c>
      <c r="BAM23" s="181">
        <f t="shared" si="22"/>
        <v>0</v>
      </c>
      <c r="BAN23" s="181">
        <f t="shared" si="22"/>
        <v>0</v>
      </c>
      <c r="BAO23" s="181">
        <f t="shared" si="22"/>
        <v>0</v>
      </c>
      <c r="BAP23" s="181">
        <f t="shared" si="22"/>
        <v>0</v>
      </c>
      <c r="BAQ23" s="181">
        <f t="shared" si="22"/>
        <v>0</v>
      </c>
      <c r="BAR23" s="181">
        <f t="shared" si="22"/>
        <v>0</v>
      </c>
      <c r="BAS23" s="181">
        <f t="shared" si="22"/>
        <v>0</v>
      </c>
      <c r="BAT23" s="181">
        <f t="shared" si="22"/>
        <v>0</v>
      </c>
      <c r="BAU23" s="181">
        <f t="shared" si="22"/>
        <v>0</v>
      </c>
      <c r="BAV23" s="181">
        <f t="shared" si="22"/>
        <v>0</v>
      </c>
      <c r="BAW23" s="181">
        <f t="shared" si="22"/>
        <v>0</v>
      </c>
      <c r="BAX23" s="181">
        <f t="shared" si="22"/>
        <v>0</v>
      </c>
      <c r="BAY23" s="181">
        <f t="shared" si="22"/>
        <v>0</v>
      </c>
      <c r="BAZ23" s="181">
        <f t="shared" si="22"/>
        <v>0</v>
      </c>
      <c r="BBA23" s="181">
        <f t="shared" si="22"/>
        <v>0</v>
      </c>
      <c r="BBB23" s="181">
        <f t="shared" si="22"/>
        <v>0</v>
      </c>
      <c r="BBC23" s="181">
        <f t="shared" si="22"/>
        <v>0</v>
      </c>
      <c r="BBD23" s="181">
        <f t="shared" si="22"/>
        <v>0</v>
      </c>
      <c r="BBE23" s="181">
        <f t="shared" si="22"/>
        <v>0</v>
      </c>
      <c r="BBF23" s="181">
        <f t="shared" ref="BBF23:BDQ23" si="23">SUM(BBF24:BBF28)</f>
        <v>0</v>
      </c>
      <c r="BBG23" s="181">
        <f t="shared" si="23"/>
        <v>0</v>
      </c>
      <c r="BBH23" s="181">
        <f t="shared" si="23"/>
        <v>0</v>
      </c>
      <c r="BBI23" s="181">
        <f t="shared" si="23"/>
        <v>0</v>
      </c>
      <c r="BBJ23" s="181">
        <f t="shared" si="23"/>
        <v>0</v>
      </c>
      <c r="BBK23" s="181">
        <f t="shared" si="23"/>
        <v>0</v>
      </c>
      <c r="BBL23" s="181">
        <f t="shared" si="23"/>
        <v>0</v>
      </c>
      <c r="BBM23" s="181">
        <f t="shared" si="23"/>
        <v>0</v>
      </c>
      <c r="BBN23" s="181">
        <f t="shared" si="23"/>
        <v>0</v>
      </c>
      <c r="BBO23" s="181">
        <f t="shared" si="23"/>
        <v>0</v>
      </c>
      <c r="BBP23" s="181">
        <f t="shared" si="23"/>
        <v>0</v>
      </c>
      <c r="BBQ23" s="181">
        <f t="shared" si="23"/>
        <v>0</v>
      </c>
      <c r="BBR23" s="181">
        <f t="shared" si="23"/>
        <v>0</v>
      </c>
      <c r="BBS23" s="181">
        <f t="shared" si="23"/>
        <v>0</v>
      </c>
      <c r="BBT23" s="181">
        <f t="shared" si="23"/>
        <v>0</v>
      </c>
      <c r="BBU23" s="181">
        <f t="shared" si="23"/>
        <v>0</v>
      </c>
      <c r="BBV23" s="181">
        <f t="shared" si="23"/>
        <v>0</v>
      </c>
      <c r="BBW23" s="181">
        <f t="shared" si="23"/>
        <v>0</v>
      </c>
      <c r="BBX23" s="181">
        <f t="shared" si="23"/>
        <v>0</v>
      </c>
      <c r="BBY23" s="181">
        <f t="shared" si="23"/>
        <v>0</v>
      </c>
      <c r="BBZ23" s="181">
        <f t="shared" si="23"/>
        <v>0</v>
      </c>
      <c r="BCA23" s="181">
        <f t="shared" si="23"/>
        <v>0</v>
      </c>
      <c r="BCB23" s="181">
        <f t="shared" si="23"/>
        <v>0</v>
      </c>
      <c r="BCC23" s="181">
        <f t="shared" si="23"/>
        <v>0</v>
      </c>
      <c r="BCD23" s="181">
        <f t="shared" si="23"/>
        <v>0</v>
      </c>
      <c r="BCE23" s="181">
        <f t="shared" si="23"/>
        <v>0</v>
      </c>
      <c r="BCF23" s="181">
        <f t="shared" si="23"/>
        <v>0</v>
      </c>
      <c r="BCG23" s="181">
        <f t="shared" si="23"/>
        <v>0</v>
      </c>
      <c r="BCH23" s="181">
        <f t="shared" si="23"/>
        <v>0</v>
      </c>
      <c r="BCI23" s="181">
        <f t="shared" si="23"/>
        <v>0</v>
      </c>
      <c r="BCJ23" s="181">
        <f t="shared" si="23"/>
        <v>0</v>
      </c>
      <c r="BCK23" s="181">
        <f t="shared" si="23"/>
        <v>0</v>
      </c>
      <c r="BCL23" s="181">
        <f t="shared" si="23"/>
        <v>0</v>
      </c>
      <c r="BCM23" s="181">
        <f t="shared" si="23"/>
        <v>0</v>
      </c>
      <c r="BCN23" s="181">
        <f t="shared" si="23"/>
        <v>0</v>
      </c>
      <c r="BCO23" s="181">
        <f t="shared" si="23"/>
        <v>0</v>
      </c>
      <c r="BCP23" s="181">
        <f t="shared" si="23"/>
        <v>0</v>
      </c>
      <c r="BCQ23" s="181">
        <f t="shared" si="23"/>
        <v>0</v>
      </c>
      <c r="BCR23" s="181">
        <f t="shared" si="23"/>
        <v>0</v>
      </c>
      <c r="BCS23" s="181">
        <f t="shared" si="23"/>
        <v>0</v>
      </c>
      <c r="BCT23" s="181">
        <f t="shared" si="23"/>
        <v>0</v>
      </c>
      <c r="BCU23" s="181">
        <f t="shared" si="23"/>
        <v>0</v>
      </c>
      <c r="BCV23" s="181">
        <f t="shared" si="23"/>
        <v>0</v>
      </c>
      <c r="BCW23" s="181">
        <f t="shared" si="23"/>
        <v>0</v>
      </c>
      <c r="BCX23" s="181">
        <f t="shared" si="23"/>
        <v>0</v>
      </c>
      <c r="BCY23" s="181">
        <f t="shared" si="23"/>
        <v>0</v>
      </c>
      <c r="BCZ23" s="181">
        <f t="shared" si="23"/>
        <v>0</v>
      </c>
      <c r="BDA23" s="181">
        <f t="shared" si="23"/>
        <v>0</v>
      </c>
      <c r="BDB23" s="181">
        <f t="shared" si="23"/>
        <v>0</v>
      </c>
      <c r="BDC23" s="181">
        <f t="shared" si="23"/>
        <v>0</v>
      </c>
      <c r="BDD23" s="181">
        <f t="shared" si="23"/>
        <v>0</v>
      </c>
      <c r="BDE23" s="181">
        <f t="shared" si="23"/>
        <v>0</v>
      </c>
      <c r="BDF23" s="181">
        <f t="shared" si="23"/>
        <v>0</v>
      </c>
      <c r="BDG23" s="181">
        <f t="shared" si="23"/>
        <v>0</v>
      </c>
      <c r="BDH23" s="181">
        <f t="shared" si="23"/>
        <v>0</v>
      </c>
      <c r="BDI23" s="181">
        <f t="shared" si="23"/>
        <v>0</v>
      </c>
      <c r="BDJ23" s="181">
        <f t="shared" si="23"/>
        <v>0</v>
      </c>
      <c r="BDK23" s="181">
        <f t="shared" si="23"/>
        <v>0</v>
      </c>
      <c r="BDL23" s="181">
        <f t="shared" si="23"/>
        <v>0</v>
      </c>
      <c r="BDM23" s="181">
        <f t="shared" si="23"/>
        <v>0</v>
      </c>
      <c r="BDN23" s="181">
        <f t="shared" si="23"/>
        <v>0</v>
      </c>
      <c r="BDO23" s="181">
        <f t="shared" si="23"/>
        <v>0</v>
      </c>
      <c r="BDP23" s="181">
        <f t="shared" si="23"/>
        <v>0</v>
      </c>
      <c r="BDQ23" s="181">
        <f t="shared" si="23"/>
        <v>0</v>
      </c>
      <c r="BDR23" s="181">
        <f t="shared" ref="BDR23:BGC23" si="24">SUM(BDR24:BDR28)</f>
        <v>0</v>
      </c>
      <c r="BDS23" s="181">
        <f t="shared" si="24"/>
        <v>0</v>
      </c>
      <c r="BDT23" s="181">
        <f t="shared" si="24"/>
        <v>0</v>
      </c>
      <c r="BDU23" s="181">
        <f t="shared" si="24"/>
        <v>0</v>
      </c>
      <c r="BDV23" s="181">
        <f t="shared" si="24"/>
        <v>0</v>
      </c>
      <c r="BDW23" s="181">
        <f t="shared" si="24"/>
        <v>0</v>
      </c>
      <c r="BDX23" s="181">
        <f t="shared" si="24"/>
        <v>0</v>
      </c>
      <c r="BDY23" s="181">
        <f t="shared" si="24"/>
        <v>0</v>
      </c>
      <c r="BDZ23" s="181">
        <f t="shared" si="24"/>
        <v>0</v>
      </c>
      <c r="BEA23" s="181">
        <f t="shared" si="24"/>
        <v>0</v>
      </c>
      <c r="BEB23" s="181">
        <f t="shared" si="24"/>
        <v>0</v>
      </c>
      <c r="BEC23" s="181">
        <f t="shared" si="24"/>
        <v>0</v>
      </c>
      <c r="BED23" s="181">
        <f t="shared" si="24"/>
        <v>0</v>
      </c>
      <c r="BEE23" s="181">
        <f t="shared" si="24"/>
        <v>0</v>
      </c>
      <c r="BEF23" s="181">
        <f t="shared" si="24"/>
        <v>0</v>
      </c>
      <c r="BEG23" s="181">
        <f t="shared" si="24"/>
        <v>0</v>
      </c>
      <c r="BEH23" s="181">
        <f t="shared" si="24"/>
        <v>0</v>
      </c>
      <c r="BEI23" s="181">
        <f t="shared" si="24"/>
        <v>0</v>
      </c>
      <c r="BEJ23" s="181">
        <f t="shared" si="24"/>
        <v>0</v>
      </c>
      <c r="BEK23" s="181">
        <f t="shared" si="24"/>
        <v>0</v>
      </c>
      <c r="BEL23" s="181">
        <f t="shared" si="24"/>
        <v>0</v>
      </c>
      <c r="BEM23" s="181">
        <f t="shared" si="24"/>
        <v>0</v>
      </c>
      <c r="BEN23" s="181">
        <f t="shared" si="24"/>
        <v>0</v>
      </c>
      <c r="BEO23" s="181">
        <f t="shared" si="24"/>
        <v>0</v>
      </c>
      <c r="BEP23" s="181">
        <f t="shared" si="24"/>
        <v>0</v>
      </c>
      <c r="BEQ23" s="181">
        <f t="shared" si="24"/>
        <v>0</v>
      </c>
      <c r="BER23" s="181">
        <f t="shared" si="24"/>
        <v>0</v>
      </c>
      <c r="BES23" s="181">
        <f t="shared" si="24"/>
        <v>0</v>
      </c>
      <c r="BET23" s="181">
        <f t="shared" si="24"/>
        <v>0</v>
      </c>
      <c r="BEU23" s="181">
        <f t="shared" si="24"/>
        <v>0</v>
      </c>
      <c r="BEV23" s="181">
        <f t="shared" si="24"/>
        <v>0</v>
      </c>
      <c r="BEW23" s="181">
        <f t="shared" si="24"/>
        <v>0</v>
      </c>
      <c r="BEX23" s="181">
        <f t="shared" si="24"/>
        <v>0</v>
      </c>
      <c r="BEY23" s="181">
        <f t="shared" si="24"/>
        <v>0</v>
      </c>
      <c r="BEZ23" s="181">
        <f t="shared" si="24"/>
        <v>0</v>
      </c>
      <c r="BFA23" s="181">
        <f t="shared" si="24"/>
        <v>0</v>
      </c>
      <c r="BFB23" s="181">
        <f t="shared" si="24"/>
        <v>0</v>
      </c>
      <c r="BFC23" s="181">
        <f t="shared" si="24"/>
        <v>0</v>
      </c>
      <c r="BFD23" s="181">
        <f t="shared" si="24"/>
        <v>0</v>
      </c>
      <c r="BFE23" s="181">
        <f t="shared" si="24"/>
        <v>0</v>
      </c>
      <c r="BFF23" s="181">
        <f t="shared" si="24"/>
        <v>0</v>
      </c>
      <c r="BFG23" s="181">
        <f t="shared" si="24"/>
        <v>0</v>
      </c>
      <c r="BFH23" s="181">
        <f t="shared" si="24"/>
        <v>0</v>
      </c>
      <c r="BFI23" s="181">
        <f t="shared" si="24"/>
        <v>0</v>
      </c>
      <c r="BFJ23" s="181">
        <f t="shared" si="24"/>
        <v>0</v>
      </c>
      <c r="BFK23" s="181">
        <f t="shared" si="24"/>
        <v>0</v>
      </c>
      <c r="BFL23" s="181">
        <f t="shared" si="24"/>
        <v>0</v>
      </c>
      <c r="BFM23" s="181">
        <f t="shared" si="24"/>
        <v>0</v>
      </c>
      <c r="BFN23" s="181">
        <f t="shared" si="24"/>
        <v>0</v>
      </c>
      <c r="BFO23" s="181">
        <f t="shared" si="24"/>
        <v>0</v>
      </c>
      <c r="BFP23" s="181">
        <f t="shared" si="24"/>
        <v>0</v>
      </c>
      <c r="BFQ23" s="181">
        <f t="shared" si="24"/>
        <v>0</v>
      </c>
      <c r="BFR23" s="181">
        <f t="shared" si="24"/>
        <v>0</v>
      </c>
      <c r="BFS23" s="181">
        <f t="shared" si="24"/>
        <v>0</v>
      </c>
      <c r="BFT23" s="181">
        <f t="shared" si="24"/>
        <v>0</v>
      </c>
      <c r="BFU23" s="181">
        <f t="shared" si="24"/>
        <v>0</v>
      </c>
      <c r="BFV23" s="181">
        <f t="shared" si="24"/>
        <v>0</v>
      </c>
      <c r="BFW23" s="181">
        <f t="shared" si="24"/>
        <v>0</v>
      </c>
      <c r="BFX23" s="181">
        <f t="shared" si="24"/>
        <v>0</v>
      </c>
      <c r="BFY23" s="181">
        <f t="shared" si="24"/>
        <v>0</v>
      </c>
      <c r="BFZ23" s="181">
        <f t="shared" si="24"/>
        <v>0</v>
      </c>
      <c r="BGA23" s="181">
        <f t="shared" si="24"/>
        <v>0</v>
      </c>
      <c r="BGB23" s="181">
        <f t="shared" si="24"/>
        <v>0</v>
      </c>
      <c r="BGC23" s="181">
        <f t="shared" si="24"/>
        <v>0</v>
      </c>
      <c r="BGD23" s="181">
        <f t="shared" ref="BGD23:BIO23" si="25">SUM(BGD24:BGD28)</f>
        <v>0</v>
      </c>
      <c r="BGE23" s="181">
        <f t="shared" si="25"/>
        <v>0</v>
      </c>
      <c r="BGF23" s="181">
        <f t="shared" si="25"/>
        <v>0</v>
      </c>
      <c r="BGG23" s="181">
        <f t="shared" si="25"/>
        <v>0</v>
      </c>
      <c r="BGH23" s="181">
        <f t="shared" si="25"/>
        <v>0</v>
      </c>
      <c r="BGI23" s="181">
        <f t="shared" si="25"/>
        <v>0</v>
      </c>
      <c r="BGJ23" s="181">
        <f t="shared" si="25"/>
        <v>0</v>
      </c>
      <c r="BGK23" s="181">
        <f t="shared" si="25"/>
        <v>0</v>
      </c>
      <c r="BGL23" s="181">
        <f t="shared" si="25"/>
        <v>0</v>
      </c>
      <c r="BGM23" s="181">
        <f t="shared" si="25"/>
        <v>0</v>
      </c>
      <c r="BGN23" s="181">
        <f t="shared" si="25"/>
        <v>0</v>
      </c>
      <c r="BGO23" s="181">
        <f t="shared" si="25"/>
        <v>0</v>
      </c>
      <c r="BGP23" s="181">
        <f t="shared" si="25"/>
        <v>0</v>
      </c>
      <c r="BGQ23" s="181">
        <f t="shared" si="25"/>
        <v>0</v>
      </c>
      <c r="BGR23" s="181">
        <f t="shared" si="25"/>
        <v>0</v>
      </c>
      <c r="BGS23" s="181">
        <f t="shared" si="25"/>
        <v>0</v>
      </c>
      <c r="BGT23" s="181">
        <f t="shared" si="25"/>
        <v>0</v>
      </c>
      <c r="BGU23" s="181">
        <f t="shared" si="25"/>
        <v>0</v>
      </c>
      <c r="BGV23" s="181">
        <f t="shared" si="25"/>
        <v>0</v>
      </c>
      <c r="BGW23" s="181">
        <f t="shared" si="25"/>
        <v>0</v>
      </c>
      <c r="BGX23" s="181">
        <f t="shared" si="25"/>
        <v>0</v>
      </c>
      <c r="BGY23" s="181">
        <f t="shared" si="25"/>
        <v>0</v>
      </c>
      <c r="BGZ23" s="181">
        <f t="shared" si="25"/>
        <v>0</v>
      </c>
      <c r="BHA23" s="181">
        <f t="shared" si="25"/>
        <v>0</v>
      </c>
      <c r="BHB23" s="181">
        <f t="shared" si="25"/>
        <v>0</v>
      </c>
      <c r="BHC23" s="181">
        <f t="shared" si="25"/>
        <v>0</v>
      </c>
      <c r="BHD23" s="181">
        <f t="shared" si="25"/>
        <v>0</v>
      </c>
      <c r="BHE23" s="181">
        <f t="shared" si="25"/>
        <v>0</v>
      </c>
      <c r="BHF23" s="181">
        <f t="shared" si="25"/>
        <v>0</v>
      </c>
      <c r="BHG23" s="181">
        <f t="shared" si="25"/>
        <v>0</v>
      </c>
      <c r="BHH23" s="181">
        <f t="shared" si="25"/>
        <v>0</v>
      </c>
      <c r="BHI23" s="181">
        <f t="shared" si="25"/>
        <v>0</v>
      </c>
      <c r="BHJ23" s="181">
        <f t="shared" si="25"/>
        <v>0</v>
      </c>
      <c r="BHK23" s="181">
        <f t="shared" si="25"/>
        <v>0</v>
      </c>
      <c r="BHL23" s="181">
        <f t="shared" si="25"/>
        <v>0</v>
      </c>
      <c r="BHM23" s="181">
        <f t="shared" si="25"/>
        <v>0</v>
      </c>
      <c r="BHN23" s="181">
        <f t="shared" si="25"/>
        <v>0</v>
      </c>
      <c r="BHO23" s="181">
        <f t="shared" si="25"/>
        <v>0</v>
      </c>
      <c r="BHP23" s="181">
        <f t="shared" si="25"/>
        <v>0</v>
      </c>
      <c r="BHQ23" s="181">
        <f t="shared" si="25"/>
        <v>0</v>
      </c>
      <c r="BHR23" s="181">
        <f t="shared" si="25"/>
        <v>0</v>
      </c>
      <c r="BHS23" s="181">
        <f t="shared" si="25"/>
        <v>0</v>
      </c>
      <c r="BHT23" s="181">
        <f t="shared" si="25"/>
        <v>0</v>
      </c>
      <c r="BHU23" s="181">
        <f t="shared" si="25"/>
        <v>0</v>
      </c>
      <c r="BHV23" s="181">
        <f t="shared" si="25"/>
        <v>0</v>
      </c>
      <c r="BHW23" s="181">
        <f t="shared" si="25"/>
        <v>0</v>
      </c>
      <c r="BHX23" s="181">
        <f t="shared" si="25"/>
        <v>0</v>
      </c>
      <c r="BHY23" s="181">
        <f t="shared" si="25"/>
        <v>0</v>
      </c>
      <c r="BHZ23" s="181">
        <f t="shared" si="25"/>
        <v>0</v>
      </c>
      <c r="BIA23" s="181">
        <f t="shared" si="25"/>
        <v>0</v>
      </c>
      <c r="BIB23" s="181">
        <f t="shared" si="25"/>
        <v>0</v>
      </c>
      <c r="BIC23" s="181">
        <f t="shared" si="25"/>
        <v>0</v>
      </c>
      <c r="BID23" s="181">
        <f t="shared" si="25"/>
        <v>0</v>
      </c>
      <c r="BIE23" s="181">
        <f t="shared" si="25"/>
        <v>0</v>
      </c>
      <c r="BIF23" s="181">
        <f t="shared" si="25"/>
        <v>0</v>
      </c>
      <c r="BIG23" s="181">
        <f t="shared" si="25"/>
        <v>0</v>
      </c>
      <c r="BIH23" s="181">
        <f t="shared" si="25"/>
        <v>0</v>
      </c>
      <c r="BII23" s="181">
        <f t="shared" si="25"/>
        <v>0</v>
      </c>
      <c r="BIJ23" s="181">
        <f t="shared" si="25"/>
        <v>0</v>
      </c>
      <c r="BIK23" s="181">
        <f t="shared" si="25"/>
        <v>0</v>
      </c>
      <c r="BIL23" s="181">
        <f t="shared" si="25"/>
        <v>0</v>
      </c>
      <c r="BIM23" s="181">
        <f t="shared" si="25"/>
        <v>0</v>
      </c>
      <c r="BIN23" s="181">
        <f t="shared" si="25"/>
        <v>0</v>
      </c>
      <c r="BIO23" s="181">
        <f t="shared" si="25"/>
        <v>0</v>
      </c>
      <c r="BIP23" s="181">
        <f t="shared" ref="BIP23:BLA23" si="26">SUM(BIP24:BIP28)</f>
        <v>0</v>
      </c>
      <c r="BIQ23" s="181">
        <f t="shared" si="26"/>
        <v>0</v>
      </c>
      <c r="BIR23" s="181">
        <f t="shared" si="26"/>
        <v>0</v>
      </c>
      <c r="BIS23" s="181">
        <f t="shared" si="26"/>
        <v>0</v>
      </c>
      <c r="BIT23" s="181">
        <f t="shared" si="26"/>
        <v>0</v>
      </c>
      <c r="BIU23" s="181">
        <f t="shared" si="26"/>
        <v>0</v>
      </c>
      <c r="BIV23" s="181">
        <f t="shared" si="26"/>
        <v>0</v>
      </c>
      <c r="BIW23" s="181">
        <f t="shared" si="26"/>
        <v>0</v>
      </c>
      <c r="BIX23" s="181">
        <f t="shared" si="26"/>
        <v>0</v>
      </c>
      <c r="BIY23" s="181">
        <f t="shared" si="26"/>
        <v>0</v>
      </c>
      <c r="BIZ23" s="181">
        <f t="shared" si="26"/>
        <v>0</v>
      </c>
      <c r="BJA23" s="181">
        <f t="shared" si="26"/>
        <v>0</v>
      </c>
      <c r="BJB23" s="181">
        <f t="shared" si="26"/>
        <v>0</v>
      </c>
      <c r="BJC23" s="181">
        <f t="shared" si="26"/>
        <v>0</v>
      </c>
      <c r="BJD23" s="181">
        <f t="shared" si="26"/>
        <v>0</v>
      </c>
      <c r="BJE23" s="181">
        <f t="shared" si="26"/>
        <v>0</v>
      </c>
      <c r="BJF23" s="181">
        <f t="shared" si="26"/>
        <v>0</v>
      </c>
      <c r="BJG23" s="181">
        <f t="shared" si="26"/>
        <v>0</v>
      </c>
      <c r="BJH23" s="181">
        <f t="shared" si="26"/>
        <v>0</v>
      </c>
      <c r="BJI23" s="181">
        <f t="shared" si="26"/>
        <v>0</v>
      </c>
      <c r="BJJ23" s="181">
        <f t="shared" si="26"/>
        <v>0</v>
      </c>
      <c r="BJK23" s="181">
        <f t="shared" si="26"/>
        <v>0</v>
      </c>
      <c r="BJL23" s="181">
        <f t="shared" si="26"/>
        <v>0</v>
      </c>
      <c r="BJM23" s="181">
        <f t="shared" si="26"/>
        <v>0</v>
      </c>
      <c r="BJN23" s="181">
        <f t="shared" si="26"/>
        <v>0</v>
      </c>
      <c r="BJO23" s="181">
        <f t="shared" si="26"/>
        <v>0</v>
      </c>
      <c r="BJP23" s="181">
        <f t="shared" si="26"/>
        <v>0</v>
      </c>
      <c r="BJQ23" s="181">
        <f t="shared" si="26"/>
        <v>0</v>
      </c>
      <c r="BJR23" s="181">
        <f t="shared" si="26"/>
        <v>0</v>
      </c>
      <c r="BJS23" s="181">
        <f t="shared" si="26"/>
        <v>0</v>
      </c>
      <c r="BJT23" s="181">
        <f t="shared" si="26"/>
        <v>0</v>
      </c>
      <c r="BJU23" s="181">
        <f t="shared" si="26"/>
        <v>0</v>
      </c>
      <c r="BJV23" s="181">
        <f t="shared" si="26"/>
        <v>0</v>
      </c>
      <c r="BJW23" s="181">
        <f t="shared" si="26"/>
        <v>0</v>
      </c>
      <c r="BJX23" s="181">
        <f t="shared" si="26"/>
        <v>0</v>
      </c>
      <c r="BJY23" s="181">
        <f t="shared" si="26"/>
        <v>0</v>
      </c>
      <c r="BJZ23" s="181">
        <f t="shared" si="26"/>
        <v>0</v>
      </c>
      <c r="BKA23" s="181">
        <f t="shared" si="26"/>
        <v>0</v>
      </c>
      <c r="BKB23" s="181">
        <f t="shared" si="26"/>
        <v>0</v>
      </c>
      <c r="BKC23" s="181">
        <f t="shared" si="26"/>
        <v>0</v>
      </c>
      <c r="BKD23" s="181">
        <f t="shared" si="26"/>
        <v>0</v>
      </c>
      <c r="BKE23" s="181">
        <f t="shared" si="26"/>
        <v>0</v>
      </c>
      <c r="BKF23" s="181">
        <f t="shared" si="26"/>
        <v>0</v>
      </c>
      <c r="BKG23" s="181">
        <f t="shared" si="26"/>
        <v>0</v>
      </c>
      <c r="BKH23" s="181">
        <f t="shared" si="26"/>
        <v>0</v>
      </c>
      <c r="BKI23" s="181">
        <f t="shared" si="26"/>
        <v>0</v>
      </c>
      <c r="BKJ23" s="181">
        <f t="shared" si="26"/>
        <v>0</v>
      </c>
      <c r="BKK23" s="181">
        <f t="shared" si="26"/>
        <v>0</v>
      </c>
      <c r="BKL23" s="181">
        <f t="shared" si="26"/>
        <v>0</v>
      </c>
      <c r="BKM23" s="181">
        <f t="shared" si="26"/>
        <v>0</v>
      </c>
      <c r="BKN23" s="181">
        <f t="shared" si="26"/>
        <v>0</v>
      </c>
      <c r="BKO23" s="181">
        <f t="shared" si="26"/>
        <v>0</v>
      </c>
      <c r="BKP23" s="181">
        <f t="shared" si="26"/>
        <v>0</v>
      </c>
      <c r="BKQ23" s="181">
        <f t="shared" si="26"/>
        <v>0</v>
      </c>
      <c r="BKR23" s="181">
        <f t="shared" si="26"/>
        <v>0</v>
      </c>
      <c r="BKS23" s="181">
        <f t="shared" si="26"/>
        <v>0</v>
      </c>
      <c r="BKT23" s="181">
        <f t="shared" si="26"/>
        <v>0</v>
      </c>
      <c r="BKU23" s="181">
        <f t="shared" si="26"/>
        <v>0</v>
      </c>
      <c r="BKV23" s="181">
        <f t="shared" si="26"/>
        <v>0</v>
      </c>
      <c r="BKW23" s="181">
        <f t="shared" si="26"/>
        <v>0</v>
      </c>
      <c r="BKX23" s="181">
        <f t="shared" si="26"/>
        <v>0</v>
      </c>
      <c r="BKY23" s="181">
        <f t="shared" si="26"/>
        <v>0</v>
      </c>
      <c r="BKZ23" s="181">
        <f t="shared" si="26"/>
        <v>0</v>
      </c>
      <c r="BLA23" s="181">
        <f t="shared" si="26"/>
        <v>0</v>
      </c>
      <c r="BLB23" s="181">
        <f t="shared" ref="BLB23:BNM23" si="27">SUM(BLB24:BLB28)</f>
        <v>0</v>
      </c>
      <c r="BLC23" s="181">
        <f t="shared" si="27"/>
        <v>0</v>
      </c>
      <c r="BLD23" s="181">
        <f t="shared" si="27"/>
        <v>0</v>
      </c>
      <c r="BLE23" s="181">
        <f t="shared" si="27"/>
        <v>0</v>
      </c>
      <c r="BLF23" s="181">
        <f t="shared" si="27"/>
        <v>0</v>
      </c>
      <c r="BLG23" s="181">
        <f t="shared" si="27"/>
        <v>0</v>
      </c>
      <c r="BLH23" s="181">
        <f t="shared" si="27"/>
        <v>0</v>
      </c>
      <c r="BLI23" s="181">
        <f t="shared" si="27"/>
        <v>0</v>
      </c>
      <c r="BLJ23" s="181">
        <f t="shared" si="27"/>
        <v>0</v>
      </c>
      <c r="BLK23" s="181">
        <f t="shared" si="27"/>
        <v>0</v>
      </c>
      <c r="BLL23" s="181">
        <f t="shared" si="27"/>
        <v>0</v>
      </c>
      <c r="BLM23" s="181">
        <f t="shared" si="27"/>
        <v>0</v>
      </c>
      <c r="BLN23" s="181">
        <f t="shared" si="27"/>
        <v>0</v>
      </c>
      <c r="BLO23" s="181">
        <f t="shared" si="27"/>
        <v>0</v>
      </c>
      <c r="BLP23" s="181">
        <f t="shared" si="27"/>
        <v>0</v>
      </c>
      <c r="BLQ23" s="181">
        <f t="shared" si="27"/>
        <v>0</v>
      </c>
      <c r="BLR23" s="181">
        <f t="shared" si="27"/>
        <v>0</v>
      </c>
      <c r="BLS23" s="181">
        <f t="shared" si="27"/>
        <v>0</v>
      </c>
      <c r="BLT23" s="181">
        <f t="shared" si="27"/>
        <v>0</v>
      </c>
      <c r="BLU23" s="181">
        <f t="shared" si="27"/>
        <v>0</v>
      </c>
      <c r="BLV23" s="181">
        <f t="shared" si="27"/>
        <v>0</v>
      </c>
      <c r="BLW23" s="181">
        <f t="shared" si="27"/>
        <v>0</v>
      </c>
      <c r="BLX23" s="181">
        <f t="shared" si="27"/>
        <v>0</v>
      </c>
      <c r="BLY23" s="181">
        <f t="shared" si="27"/>
        <v>0</v>
      </c>
      <c r="BLZ23" s="181">
        <f t="shared" si="27"/>
        <v>0</v>
      </c>
      <c r="BMA23" s="181">
        <f t="shared" si="27"/>
        <v>0</v>
      </c>
      <c r="BMB23" s="181">
        <f t="shared" si="27"/>
        <v>0</v>
      </c>
      <c r="BMC23" s="181">
        <f t="shared" si="27"/>
        <v>0</v>
      </c>
      <c r="BMD23" s="181">
        <f t="shared" si="27"/>
        <v>0</v>
      </c>
      <c r="BME23" s="181">
        <f t="shared" si="27"/>
        <v>0</v>
      </c>
      <c r="BMF23" s="181">
        <f t="shared" si="27"/>
        <v>0</v>
      </c>
      <c r="BMG23" s="181">
        <f t="shared" si="27"/>
        <v>0</v>
      </c>
      <c r="BMH23" s="181">
        <f t="shared" si="27"/>
        <v>0</v>
      </c>
      <c r="BMI23" s="181">
        <f t="shared" si="27"/>
        <v>0</v>
      </c>
      <c r="BMJ23" s="181">
        <f t="shared" si="27"/>
        <v>0</v>
      </c>
      <c r="BMK23" s="181">
        <f t="shared" si="27"/>
        <v>0</v>
      </c>
      <c r="BML23" s="181">
        <f t="shared" si="27"/>
        <v>0</v>
      </c>
      <c r="BMM23" s="181">
        <f t="shared" si="27"/>
        <v>0</v>
      </c>
      <c r="BMN23" s="181">
        <f t="shared" si="27"/>
        <v>0</v>
      </c>
      <c r="BMO23" s="181">
        <f t="shared" si="27"/>
        <v>0</v>
      </c>
      <c r="BMP23" s="181">
        <f t="shared" si="27"/>
        <v>0</v>
      </c>
      <c r="BMQ23" s="181">
        <f t="shared" si="27"/>
        <v>0</v>
      </c>
      <c r="BMR23" s="181">
        <f t="shared" si="27"/>
        <v>0</v>
      </c>
      <c r="BMS23" s="181">
        <f t="shared" si="27"/>
        <v>0</v>
      </c>
      <c r="BMT23" s="181">
        <f t="shared" si="27"/>
        <v>0</v>
      </c>
      <c r="BMU23" s="181">
        <f t="shared" si="27"/>
        <v>0</v>
      </c>
      <c r="BMV23" s="181">
        <f t="shared" si="27"/>
        <v>0</v>
      </c>
      <c r="BMW23" s="181">
        <f t="shared" si="27"/>
        <v>0</v>
      </c>
      <c r="BMX23" s="181">
        <f t="shared" si="27"/>
        <v>0</v>
      </c>
      <c r="BMY23" s="181">
        <f t="shared" si="27"/>
        <v>0</v>
      </c>
      <c r="BMZ23" s="181">
        <f t="shared" si="27"/>
        <v>0</v>
      </c>
      <c r="BNA23" s="181">
        <f t="shared" si="27"/>
        <v>0</v>
      </c>
      <c r="BNB23" s="181">
        <f t="shared" si="27"/>
        <v>0</v>
      </c>
      <c r="BNC23" s="181">
        <f t="shared" si="27"/>
        <v>0</v>
      </c>
      <c r="BND23" s="181">
        <f t="shared" si="27"/>
        <v>0</v>
      </c>
      <c r="BNE23" s="181">
        <f t="shared" si="27"/>
        <v>0</v>
      </c>
      <c r="BNF23" s="181">
        <f t="shared" si="27"/>
        <v>0</v>
      </c>
      <c r="BNG23" s="181">
        <f t="shared" si="27"/>
        <v>0</v>
      </c>
      <c r="BNH23" s="181">
        <f t="shared" si="27"/>
        <v>0</v>
      </c>
      <c r="BNI23" s="181">
        <f t="shared" si="27"/>
        <v>0</v>
      </c>
      <c r="BNJ23" s="181">
        <f t="shared" si="27"/>
        <v>0</v>
      </c>
      <c r="BNK23" s="181">
        <f t="shared" si="27"/>
        <v>0</v>
      </c>
      <c r="BNL23" s="181">
        <f t="shared" si="27"/>
        <v>0</v>
      </c>
      <c r="BNM23" s="181">
        <f t="shared" si="27"/>
        <v>0</v>
      </c>
      <c r="BNN23" s="181">
        <f t="shared" ref="BNN23:BPY23" si="28">SUM(BNN24:BNN28)</f>
        <v>0</v>
      </c>
      <c r="BNO23" s="181">
        <f t="shared" si="28"/>
        <v>0</v>
      </c>
      <c r="BNP23" s="181">
        <f t="shared" si="28"/>
        <v>0</v>
      </c>
      <c r="BNQ23" s="181">
        <f t="shared" si="28"/>
        <v>0</v>
      </c>
      <c r="BNR23" s="181">
        <f t="shared" si="28"/>
        <v>0</v>
      </c>
      <c r="BNS23" s="181">
        <f t="shared" si="28"/>
        <v>0</v>
      </c>
      <c r="BNT23" s="181">
        <f t="shared" si="28"/>
        <v>0</v>
      </c>
      <c r="BNU23" s="181">
        <f t="shared" si="28"/>
        <v>0</v>
      </c>
      <c r="BNV23" s="181">
        <f t="shared" si="28"/>
        <v>0</v>
      </c>
      <c r="BNW23" s="181">
        <f t="shared" si="28"/>
        <v>0</v>
      </c>
      <c r="BNX23" s="181">
        <f t="shared" si="28"/>
        <v>0</v>
      </c>
      <c r="BNY23" s="181">
        <f t="shared" si="28"/>
        <v>0</v>
      </c>
      <c r="BNZ23" s="181">
        <f t="shared" si="28"/>
        <v>0</v>
      </c>
      <c r="BOA23" s="181">
        <f t="shared" si="28"/>
        <v>0</v>
      </c>
      <c r="BOB23" s="181">
        <f t="shared" si="28"/>
        <v>0</v>
      </c>
      <c r="BOC23" s="181">
        <f t="shared" si="28"/>
        <v>0</v>
      </c>
      <c r="BOD23" s="181">
        <f t="shared" si="28"/>
        <v>0</v>
      </c>
      <c r="BOE23" s="181">
        <f t="shared" si="28"/>
        <v>0</v>
      </c>
      <c r="BOF23" s="181">
        <f t="shared" si="28"/>
        <v>0</v>
      </c>
      <c r="BOG23" s="181">
        <f t="shared" si="28"/>
        <v>0</v>
      </c>
      <c r="BOH23" s="181">
        <f t="shared" si="28"/>
        <v>0</v>
      </c>
      <c r="BOI23" s="181">
        <f t="shared" si="28"/>
        <v>0</v>
      </c>
      <c r="BOJ23" s="181">
        <f t="shared" si="28"/>
        <v>0</v>
      </c>
      <c r="BOK23" s="181">
        <f t="shared" si="28"/>
        <v>0</v>
      </c>
      <c r="BOL23" s="181">
        <f t="shared" si="28"/>
        <v>0</v>
      </c>
      <c r="BOM23" s="181">
        <f t="shared" si="28"/>
        <v>0</v>
      </c>
      <c r="BON23" s="181">
        <f t="shared" si="28"/>
        <v>0</v>
      </c>
      <c r="BOO23" s="181">
        <f t="shared" si="28"/>
        <v>0</v>
      </c>
      <c r="BOP23" s="181">
        <f t="shared" si="28"/>
        <v>0</v>
      </c>
      <c r="BOQ23" s="181">
        <f t="shared" si="28"/>
        <v>0</v>
      </c>
      <c r="BOR23" s="181">
        <f t="shared" si="28"/>
        <v>0</v>
      </c>
      <c r="BOS23" s="181">
        <f t="shared" si="28"/>
        <v>0</v>
      </c>
      <c r="BOT23" s="181">
        <f t="shared" si="28"/>
        <v>0</v>
      </c>
      <c r="BOU23" s="181">
        <f t="shared" si="28"/>
        <v>0</v>
      </c>
      <c r="BOV23" s="181">
        <f t="shared" si="28"/>
        <v>0</v>
      </c>
      <c r="BOW23" s="181">
        <f t="shared" si="28"/>
        <v>0</v>
      </c>
      <c r="BOX23" s="181">
        <f t="shared" si="28"/>
        <v>0</v>
      </c>
      <c r="BOY23" s="181">
        <f t="shared" si="28"/>
        <v>0</v>
      </c>
      <c r="BOZ23" s="181">
        <f t="shared" si="28"/>
        <v>0</v>
      </c>
      <c r="BPA23" s="181">
        <f t="shared" si="28"/>
        <v>0</v>
      </c>
      <c r="BPB23" s="181">
        <f t="shared" si="28"/>
        <v>0</v>
      </c>
      <c r="BPC23" s="181">
        <f t="shared" si="28"/>
        <v>0</v>
      </c>
      <c r="BPD23" s="181">
        <f t="shared" si="28"/>
        <v>0</v>
      </c>
      <c r="BPE23" s="181">
        <f t="shared" si="28"/>
        <v>0</v>
      </c>
      <c r="BPF23" s="181">
        <f t="shared" si="28"/>
        <v>0</v>
      </c>
      <c r="BPG23" s="181">
        <f t="shared" si="28"/>
        <v>0</v>
      </c>
      <c r="BPH23" s="181">
        <f t="shared" si="28"/>
        <v>0</v>
      </c>
      <c r="BPI23" s="181">
        <f t="shared" si="28"/>
        <v>0</v>
      </c>
      <c r="BPJ23" s="181">
        <f t="shared" si="28"/>
        <v>0</v>
      </c>
      <c r="BPK23" s="181">
        <f t="shared" si="28"/>
        <v>0</v>
      </c>
      <c r="BPL23" s="181">
        <f t="shared" si="28"/>
        <v>0</v>
      </c>
      <c r="BPM23" s="181">
        <f t="shared" si="28"/>
        <v>0</v>
      </c>
      <c r="BPN23" s="181">
        <f t="shared" si="28"/>
        <v>0</v>
      </c>
      <c r="BPO23" s="181">
        <f t="shared" si="28"/>
        <v>0</v>
      </c>
      <c r="BPP23" s="181">
        <f t="shared" si="28"/>
        <v>0</v>
      </c>
      <c r="BPQ23" s="181">
        <f t="shared" si="28"/>
        <v>0</v>
      </c>
      <c r="BPR23" s="181">
        <f t="shared" si="28"/>
        <v>0</v>
      </c>
      <c r="BPS23" s="181">
        <f t="shared" si="28"/>
        <v>0</v>
      </c>
      <c r="BPT23" s="181">
        <f t="shared" si="28"/>
        <v>0</v>
      </c>
      <c r="BPU23" s="181">
        <f t="shared" si="28"/>
        <v>0</v>
      </c>
      <c r="BPV23" s="181">
        <f t="shared" si="28"/>
        <v>0</v>
      </c>
      <c r="BPW23" s="181">
        <f t="shared" si="28"/>
        <v>0</v>
      </c>
      <c r="BPX23" s="181">
        <f t="shared" si="28"/>
        <v>0</v>
      </c>
      <c r="BPY23" s="181">
        <f t="shared" si="28"/>
        <v>0</v>
      </c>
      <c r="BPZ23" s="181">
        <f t="shared" ref="BPZ23:BSK23" si="29">SUM(BPZ24:BPZ28)</f>
        <v>0</v>
      </c>
      <c r="BQA23" s="181">
        <f t="shared" si="29"/>
        <v>0</v>
      </c>
      <c r="BQB23" s="181">
        <f t="shared" si="29"/>
        <v>0</v>
      </c>
      <c r="BQC23" s="181">
        <f t="shared" si="29"/>
        <v>0</v>
      </c>
      <c r="BQD23" s="181">
        <f t="shared" si="29"/>
        <v>0</v>
      </c>
      <c r="BQE23" s="181">
        <f t="shared" si="29"/>
        <v>0</v>
      </c>
      <c r="BQF23" s="181">
        <f t="shared" si="29"/>
        <v>0</v>
      </c>
      <c r="BQG23" s="181">
        <f t="shared" si="29"/>
        <v>0</v>
      </c>
      <c r="BQH23" s="181">
        <f t="shared" si="29"/>
        <v>0</v>
      </c>
      <c r="BQI23" s="181">
        <f t="shared" si="29"/>
        <v>0</v>
      </c>
      <c r="BQJ23" s="181">
        <f t="shared" si="29"/>
        <v>0</v>
      </c>
      <c r="BQK23" s="181">
        <f t="shared" si="29"/>
        <v>0</v>
      </c>
      <c r="BQL23" s="181">
        <f t="shared" si="29"/>
        <v>0</v>
      </c>
      <c r="BQM23" s="181">
        <f t="shared" si="29"/>
        <v>0</v>
      </c>
      <c r="BQN23" s="181">
        <f t="shared" si="29"/>
        <v>0</v>
      </c>
      <c r="BQO23" s="181">
        <f t="shared" si="29"/>
        <v>0</v>
      </c>
      <c r="BQP23" s="181">
        <f t="shared" si="29"/>
        <v>0</v>
      </c>
      <c r="BQQ23" s="181">
        <f t="shared" si="29"/>
        <v>0</v>
      </c>
      <c r="BQR23" s="181">
        <f t="shared" si="29"/>
        <v>0</v>
      </c>
      <c r="BQS23" s="181">
        <f t="shared" si="29"/>
        <v>0</v>
      </c>
      <c r="BQT23" s="181">
        <f t="shared" si="29"/>
        <v>0</v>
      </c>
      <c r="BQU23" s="181">
        <f t="shared" si="29"/>
        <v>0</v>
      </c>
      <c r="BQV23" s="181">
        <f t="shared" si="29"/>
        <v>0</v>
      </c>
      <c r="BQW23" s="181">
        <f t="shared" si="29"/>
        <v>0</v>
      </c>
      <c r="BQX23" s="181">
        <f t="shared" si="29"/>
        <v>0</v>
      </c>
      <c r="BQY23" s="181">
        <f t="shared" si="29"/>
        <v>0</v>
      </c>
      <c r="BQZ23" s="181">
        <f t="shared" si="29"/>
        <v>0</v>
      </c>
      <c r="BRA23" s="181">
        <f t="shared" si="29"/>
        <v>0</v>
      </c>
      <c r="BRB23" s="181">
        <f t="shared" si="29"/>
        <v>0</v>
      </c>
      <c r="BRC23" s="181">
        <f t="shared" si="29"/>
        <v>0</v>
      </c>
      <c r="BRD23" s="181">
        <f t="shared" si="29"/>
        <v>0</v>
      </c>
      <c r="BRE23" s="181">
        <f t="shared" si="29"/>
        <v>0</v>
      </c>
      <c r="BRF23" s="181">
        <f t="shared" si="29"/>
        <v>0</v>
      </c>
      <c r="BRG23" s="181">
        <f t="shared" si="29"/>
        <v>0</v>
      </c>
      <c r="BRH23" s="181">
        <f t="shared" si="29"/>
        <v>0</v>
      </c>
      <c r="BRI23" s="181">
        <f t="shared" si="29"/>
        <v>0</v>
      </c>
      <c r="BRJ23" s="181">
        <f t="shared" si="29"/>
        <v>0</v>
      </c>
      <c r="BRK23" s="181">
        <f t="shared" si="29"/>
        <v>0</v>
      </c>
      <c r="BRL23" s="181">
        <f t="shared" si="29"/>
        <v>0</v>
      </c>
      <c r="BRM23" s="181">
        <f t="shared" si="29"/>
        <v>0</v>
      </c>
      <c r="BRN23" s="181">
        <f t="shared" si="29"/>
        <v>0</v>
      </c>
      <c r="BRO23" s="181">
        <f t="shared" si="29"/>
        <v>0</v>
      </c>
      <c r="BRP23" s="181">
        <f t="shared" si="29"/>
        <v>0</v>
      </c>
      <c r="BRQ23" s="181">
        <f t="shared" si="29"/>
        <v>0</v>
      </c>
      <c r="BRR23" s="181">
        <f t="shared" si="29"/>
        <v>0</v>
      </c>
      <c r="BRS23" s="181">
        <f t="shared" si="29"/>
        <v>0</v>
      </c>
      <c r="BRT23" s="181">
        <f t="shared" si="29"/>
        <v>0</v>
      </c>
      <c r="BRU23" s="181">
        <f t="shared" si="29"/>
        <v>0</v>
      </c>
      <c r="BRV23" s="181">
        <f t="shared" si="29"/>
        <v>0</v>
      </c>
      <c r="BRW23" s="181">
        <f t="shared" si="29"/>
        <v>0</v>
      </c>
      <c r="BRX23" s="181">
        <f t="shared" si="29"/>
        <v>0</v>
      </c>
      <c r="BRY23" s="181">
        <f t="shared" si="29"/>
        <v>0</v>
      </c>
      <c r="BRZ23" s="181">
        <f t="shared" si="29"/>
        <v>0</v>
      </c>
      <c r="BSA23" s="181">
        <f t="shared" si="29"/>
        <v>0</v>
      </c>
      <c r="BSB23" s="181">
        <f t="shared" si="29"/>
        <v>0</v>
      </c>
      <c r="BSC23" s="181">
        <f t="shared" si="29"/>
        <v>0</v>
      </c>
      <c r="BSD23" s="181">
        <f t="shared" si="29"/>
        <v>0</v>
      </c>
      <c r="BSE23" s="181">
        <f t="shared" si="29"/>
        <v>0</v>
      </c>
      <c r="BSF23" s="181">
        <f t="shared" si="29"/>
        <v>0</v>
      </c>
      <c r="BSG23" s="181">
        <f t="shared" si="29"/>
        <v>0</v>
      </c>
      <c r="BSH23" s="181">
        <f t="shared" si="29"/>
        <v>0</v>
      </c>
      <c r="BSI23" s="181">
        <f t="shared" si="29"/>
        <v>0</v>
      </c>
      <c r="BSJ23" s="181">
        <f t="shared" si="29"/>
        <v>0</v>
      </c>
      <c r="BSK23" s="181">
        <f t="shared" si="29"/>
        <v>0</v>
      </c>
      <c r="BSL23" s="181">
        <f t="shared" ref="BSL23:BUW23" si="30">SUM(BSL24:BSL28)</f>
        <v>0</v>
      </c>
      <c r="BSM23" s="181">
        <f t="shared" si="30"/>
        <v>0</v>
      </c>
      <c r="BSN23" s="181">
        <f t="shared" si="30"/>
        <v>0</v>
      </c>
      <c r="BSO23" s="181">
        <f t="shared" si="30"/>
        <v>0</v>
      </c>
      <c r="BSP23" s="181">
        <f t="shared" si="30"/>
        <v>0</v>
      </c>
      <c r="BSQ23" s="181">
        <f t="shared" si="30"/>
        <v>0</v>
      </c>
      <c r="BSR23" s="181">
        <f t="shared" si="30"/>
        <v>0</v>
      </c>
      <c r="BSS23" s="181">
        <f t="shared" si="30"/>
        <v>0</v>
      </c>
      <c r="BST23" s="181">
        <f t="shared" si="30"/>
        <v>0</v>
      </c>
      <c r="BSU23" s="181">
        <f t="shared" si="30"/>
        <v>0</v>
      </c>
      <c r="BSV23" s="181">
        <f t="shared" si="30"/>
        <v>0</v>
      </c>
      <c r="BSW23" s="181">
        <f t="shared" si="30"/>
        <v>0</v>
      </c>
      <c r="BSX23" s="181">
        <f t="shared" si="30"/>
        <v>0</v>
      </c>
      <c r="BSY23" s="181">
        <f t="shared" si="30"/>
        <v>0</v>
      </c>
      <c r="BSZ23" s="181">
        <f t="shared" si="30"/>
        <v>0</v>
      </c>
      <c r="BTA23" s="181">
        <f t="shared" si="30"/>
        <v>0</v>
      </c>
      <c r="BTB23" s="181">
        <f t="shared" si="30"/>
        <v>0</v>
      </c>
      <c r="BTC23" s="181">
        <f t="shared" si="30"/>
        <v>0</v>
      </c>
      <c r="BTD23" s="181">
        <f t="shared" si="30"/>
        <v>0</v>
      </c>
      <c r="BTE23" s="181">
        <f t="shared" si="30"/>
        <v>0</v>
      </c>
      <c r="BTF23" s="181">
        <f t="shared" si="30"/>
        <v>0</v>
      </c>
      <c r="BTG23" s="181">
        <f t="shared" si="30"/>
        <v>0</v>
      </c>
      <c r="BTH23" s="181">
        <f t="shared" si="30"/>
        <v>0</v>
      </c>
      <c r="BTI23" s="181">
        <f t="shared" si="30"/>
        <v>0</v>
      </c>
      <c r="BTJ23" s="181">
        <f t="shared" si="30"/>
        <v>0</v>
      </c>
      <c r="BTK23" s="181">
        <f t="shared" si="30"/>
        <v>0</v>
      </c>
      <c r="BTL23" s="181">
        <f t="shared" si="30"/>
        <v>0</v>
      </c>
      <c r="BTM23" s="181">
        <f t="shared" si="30"/>
        <v>0</v>
      </c>
      <c r="BTN23" s="181">
        <f t="shared" si="30"/>
        <v>0</v>
      </c>
      <c r="BTO23" s="181">
        <f t="shared" si="30"/>
        <v>0</v>
      </c>
      <c r="BTP23" s="181">
        <f t="shared" si="30"/>
        <v>0</v>
      </c>
      <c r="BTQ23" s="181">
        <f t="shared" si="30"/>
        <v>0</v>
      </c>
      <c r="BTR23" s="181">
        <f t="shared" si="30"/>
        <v>0</v>
      </c>
      <c r="BTS23" s="181">
        <f t="shared" si="30"/>
        <v>0</v>
      </c>
      <c r="BTT23" s="181">
        <f t="shared" si="30"/>
        <v>0</v>
      </c>
      <c r="BTU23" s="181">
        <f t="shared" si="30"/>
        <v>0</v>
      </c>
      <c r="BTV23" s="181">
        <f t="shared" si="30"/>
        <v>0</v>
      </c>
      <c r="BTW23" s="181">
        <f t="shared" si="30"/>
        <v>0</v>
      </c>
      <c r="BTX23" s="181">
        <f t="shared" si="30"/>
        <v>0</v>
      </c>
      <c r="BTY23" s="181">
        <f t="shared" si="30"/>
        <v>0</v>
      </c>
      <c r="BTZ23" s="181">
        <f t="shared" si="30"/>
        <v>0</v>
      </c>
      <c r="BUA23" s="181">
        <f t="shared" si="30"/>
        <v>0</v>
      </c>
      <c r="BUB23" s="181">
        <f t="shared" si="30"/>
        <v>0</v>
      </c>
      <c r="BUC23" s="181">
        <f t="shared" si="30"/>
        <v>0</v>
      </c>
      <c r="BUD23" s="181">
        <f t="shared" si="30"/>
        <v>0</v>
      </c>
      <c r="BUE23" s="181">
        <f t="shared" si="30"/>
        <v>0</v>
      </c>
      <c r="BUF23" s="181">
        <f t="shared" si="30"/>
        <v>0</v>
      </c>
      <c r="BUG23" s="181">
        <f t="shared" si="30"/>
        <v>0</v>
      </c>
      <c r="BUH23" s="181">
        <f t="shared" si="30"/>
        <v>0</v>
      </c>
      <c r="BUI23" s="181">
        <f t="shared" si="30"/>
        <v>0</v>
      </c>
      <c r="BUJ23" s="181">
        <f t="shared" si="30"/>
        <v>0</v>
      </c>
      <c r="BUK23" s="181">
        <f t="shared" si="30"/>
        <v>0</v>
      </c>
      <c r="BUL23" s="181">
        <f t="shared" si="30"/>
        <v>0</v>
      </c>
      <c r="BUM23" s="181">
        <f t="shared" si="30"/>
        <v>0</v>
      </c>
      <c r="BUN23" s="181">
        <f t="shared" si="30"/>
        <v>0</v>
      </c>
      <c r="BUO23" s="181">
        <f t="shared" si="30"/>
        <v>0</v>
      </c>
      <c r="BUP23" s="181">
        <f t="shared" si="30"/>
        <v>0</v>
      </c>
      <c r="BUQ23" s="181">
        <f t="shared" si="30"/>
        <v>0</v>
      </c>
      <c r="BUR23" s="181">
        <f t="shared" si="30"/>
        <v>0</v>
      </c>
      <c r="BUS23" s="181">
        <f t="shared" si="30"/>
        <v>0</v>
      </c>
      <c r="BUT23" s="181">
        <f t="shared" si="30"/>
        <v>0</v>
      </c>
      <c r="BUU23" s="181">
        <f t="shared" si="30"/>
        <v>0</v>
      </c>
      <c r="BUV23" s="181">
        <f t="shared" si="30"/>
        <v>0</v>
      </c>
      <c r="BUW23" s="181">
        <f t="shared" si="30"/>
        <v>0</v>
      </c>
      <c r="BUX23" s="181">
        <f t="shared" ref="BUX23:BXI23" si="31">SUM(BUX24:BUX28)</f>
        <v>0</v>
      </c>
      <c r="BUY23" s="181">
        <f t="shared" si="31"/>
        <v>0</v>
      </c>
      <c r="BUZ23" s="181">
        <f t="shared" si="31"/>
        <v>0</v>
      </c>
      <c r="BVA23" s="181">
        <f t="shared" si="31"/>
        <v>0</v>
      </c>
      <c r="BVB23" s="181">
        <f t="shared" si="31"/>
        <v>0</v>
      </c>
      <c r="BVC23" s="181">
        <f t="shared" si="31"/>
        <v>0</v>
      </c>
      <c r="BVD23" s="181">
        <f t="shared" si="31"/>
        <v>0</v>
      </c>
      <c r="BVE23" s="181">
        <f t="shared" si="31"/>
        <v>0</v>
      </c>
      <c r="BVF23" s="181">
        <f t="shared" si="31"/>
        <v>0</v>
      </c>
      <c r="BVG23" s="181">
        <f t="shared" si="31"/>
        <v>0</v>
      </c>
      <c r="BVH23" s="181">
        <f t="shared" si="31"/>
        <v>0</v>
      </c>
      <c r="BVI23" s="181">
        <f t="shared" si="31"/>
        <v>0</v>
      </c>
      <c r="BVJ23" s="181">
        <f t="shared" si="31"/>
        <v>0</v>
      </c>
      <c r="BVK23" s="181">
        <f t="shared" si="31"/>
        <v>0</v>
      </c>
      <c r="BVL23" s="181">
        <f t="shared" si="31"/>
        <v>0</v>
      </c>
      <c r="BVM23" s="181">
        <f t="shared" si="31"/>
        <v>0</v>
      </c>
      <c r="BVN23" s="181">
        <f t="shared" si="31"/>
        <v>0</v>
      </c>
      <c r="BVO23" s="181">
        <f t="shared" si="31"/>
        <v>0</v>
      </c>
      <c r="BVP23" s="181">
        <f t="shared" si="31"/>
        <v>0</v>
      </c>
      <c r="BVQ23" s="181">
        <f t="shared" si="31"/>
        <v>0</v>
      </c>
      <c r="BVR23" s="181">
        <f t="shared" si="31"/>
        <v>0</v>
      </c>
      <c r="BVS23" s="181">
        <f t="shared" si="31"/>
        <v>0</v>
      </c>
      <c r="BVT23" s="181">
        <f t="shared" si="31"/>
        <v>0</v>
      </c>
      <c r="BVU23" s="181">
        <f t="shared" si="31"/>
        <v>0</v>
      </c>
      <c r="BVV23" s="181">
        <f t="shared" si="31"/>
        <v>0</v>
      </c>
      <c r="BVW23" s="181">
        <f t="shared" si="31"/>
        <v>0</v>
      </c>
      <c r="BVX23" s="181">
        <f t="shared" si="31"/>
        <v>0</v>
      </c>
      <c r="BVY23" s="181">
        <f t="shared" si="31"/>
        <v>0</v>
      </c>
      <c r="BVZ23" s="181">
        <f t="shared" si="31"/>
        <v>0</v>
      </c>
      <c r="BWA23" s="181">
        <f t="shared" si="31"/>
        <v>0</v>
      </c>
      <c r="BWB23" s="181">
        <f t="shared" si="31"/>
        <v>0</v>
      </c>
      <c r="BWC23" s="181">
        <f t="shared" si="31"/>
        <v>0</v>
      </c>
      <c r="BWD23" s="181">
        <f t="shared" si="31"/>
        <v>0</v>
      </c>
      <c r="BWE23" s="181">
        <f t="shared" si="31"/>
        <v>0</v>
      </c>
      <c r="BWF23" s="181">
        <f t="shared" si="31"/>
        <v>0</v>
      </c>
      <c r="BWG23" s="181">
        <f t="shared" si="31"/>
        <v>0</v>
      </c>
      <c r="BWH23" s="181">
        <f t="shared" si="31"/>
        <v>0</v>
      </c>
      <c r="BWI23" s="181">
        <f t="shared" si="31"/>
        <v>0</v>
      </c>
      <c r="BWJ23" s="181">
        <f t="shared" si="31"/>
        <v>0</v>
      </c>
      <c r="BWK23" s="181">
        <f t="shared" si="31"/>
        <v>0</v>
      </c>
      <c r="BWL23" s="181">
        <f t="shared" si="31"/>
        <v>0</v>
      </c>
      <c r="BWM23" s="181">
        <f t="shared" si="31"/>
        <v>0</v>
      </c>
      <c r="BWN23" s="181">
        <f t="shared" si="31"/>
        <v>0</v>
      </c>
      <c r="BWO23" s="181">
        <f t="shared" si="31"/>
        <v>0</v>
      </c>
      <c r="BWP23" s="181">
        <f t="shared" si="31"/>
        <v>0</v>
      </c>
      <c r="BWQ23" s="181">
        <f t="shared" si="31"/>
        <v>0</v>
      </c>
      <c r="BWR23" s="181">
        <f t="shared" si="31"/>
        <v>0</v>
      </c>
      <c r="BWS23" s="181">
        <f t="shared" si="31"/>
        <v>0</v>
      </c>
      <c r="BWT23" s="181">
        <f t="shared" si="31"/>
        <v>0</v>
      </c>
      <c r="BWU23" s="181">
        <f t="shared" si="31"/>
        <v>0</v>
      </c>
      <c r="BWV23" s="181">
        <f t="shared" si="31"/>
        <v>0</v>
      </c>
      <c r="BWW23" s="181">
        <f t="shared" si="31"/>
        <v>0</v>
      </c>
      <c r="BWX23" s="181">
        <f t="shared" si="31"/>
        <v>0</v>
      </c>
      <c r="BWY23" s="181">
        <f t="shared" si="31"/>
        <v>0</v>
      </c>
      <c r="BWZ23" s="181">
        <f t="shared" si="31"/>
        <v>0</v>
      </c>
      <c r="BXA23" s="181">
        <f t="shared" si="31"/>
        <v>0</v>
      </c>
      <c r="BXB23" s="181">
        <f t="shared" si="31"/>
        <v>0</v>
      </c>
      <c r="BXC23" s="181">
        <f t="shared" si="31"/>
        <v>0</v>
      </c>
      <c r="BXD23" s="181">
        <f t="shared" si="31"/>
        <v>0</v>
      </c>
      <c r="BXE23" s="181">
        <f t="shared" si="31"/>
        <v>0</v>
      </c>
      <c r="BXF23" s="181">
        <f t="shared" si="31"/>
        <v>0</v>
      </c>
      <c r="BXG23" s="181">
        <f t="shared" si="31"/>
        <v>0</v>
      </c>
      <c r="BXH23" s="181">
        <f t="shared" si="31"/>
        <v>0</v>
      </c>
      <c r="BXI23" s="181">
        <f t="shared" si="31"/>
        <v>0</v>
      </c>
      <c r="BXJ23" s="181">
        <f t="shared" ref="BXJ23:BZU23" si="32">SUM(BXJ24:BXJ28)</f>
        <v>0</v>
      </c>
      <c r="BXK23" s="181">
        <f t="shared" si="32"/>
        <v>0</v>
      </c>
      <c r="BXL23" s="181">
        <f t="shared" si="32"/>
        <v>0</v>
      </c>
      <c r="BXM23" s="181">
        <f t="shared" si="32"/>
        <v>0</v>
      </c>
      <c r="BXN23" s="181">
        <f t="shared" si="32"/>
        <v>0</v>
      </c>
      <c r="BXO23" s="181">
        <f t="shared" si="32"/>
        <v>0</v>
      </c>
      <c r="BXP23" s="181">
        <f t="shared" si="32"/>
        <v>0</v>
      </c>
      <c r="BXQ23" s="181">
        <f t="shared" si="32"/>
        <v>0</v>
      </c>
      <c r="BXR23" s="181">
        <f t="shared" si="32"/>
        <v>0</v>
      </c>
      <c r="BXS23" s="181">
        <f t="shared" si="32"/>
        <v>0</v>
      </c>
      <c r="BXT23" s="181">
        <f t="shared" si="32"/>
        <v>0</v>
      </c>
      <c r="BXU23" s="181">
        <f t="shared" si="32"/>
        <v>0</v>
      </c>
      <c r="BXV23" s="181">
        <f t="shared" si="32"/>
        <v>0</v>
      </c>
      <c r="BXW23" s="181">
        <f t="shared" si="32"/>
        <v>0</v>
      </c>
      <c r="BXX23" s="181">
        <f t="shared" si="32"/>
        <v>0</v>
      </c>
      <c r="BXY23" s="181">
        <f t="shared" si="32"/>
        <v>0</v>
      </c>
      <c r="BXZ23" s="181">
        <f t="shared" si="32"/>
        <v>0</v>
      </c>
      <c r="BYA23" s="181">
        <f t="shared" si="32"/>
        <v>0</v>
      </c>
      <c r="BYB23" s="181">
        <f t="shared" si="32"/>
        <v>0</v>
      </c>
      <c r="BYC23" s="181">
        <f t="shared" si="32"/>
        <v>0</v>
      </c>
      <c r="BYD23" s="181">
        <f t="shared" si="32"/>
        <v>0</v>
      </c>
      <c r="BYE23" s="181">
        <f t="shared" si="32"/>
        <v>0</v>
      </c>
      <c r="BYF23" s="181">
        <f t="shared" si="32"/>
        <v>0</v>
      </c>
      <c r="BYG23" s="181">
        <f t="shared" si="32"/>
        <v>0</v>
      </c>
      <c r="BYH23" s="181">
        <f t="shared" si="32"/>
        <v>0</v>
      </c>
      <c r="BYI23" s="181">
        <f t="shared" si="32"/>
        <v>0</v>
      </c>
      <c r="BYJ23" s="181">
        <f t="shared" si="32"/>
        <v>0</v>
      </c>
      <c r="BYK23" s="181">
        <f t="shared" si="32"/>
        <v>0</v>
      </c>
      <c r="BYL23" s="181">
        <f t="shared" si="32"/>
        <v>0</v>
      </c>
      <c r="BYM23" s="181">
        <f t="shared" si="32"/>
        <v>0</v>
      </c>
      <c r="BYN23" s="181">
        <f t="shared" si="32"/>
        <v>0</v>
      </c>
      <c r="BYO23" s="181">
        <f t="shared" si="32"/>
        <v>0</v>
      </c>
      <c r="BYP23" s="181">
        <f t="shared" si="32"/>
        <v>0</v>
      </c>
      <c r="BYQ23" s="181">
        <f t="shared" si="32"/>
        <v>0</v>
      </c>
      <c r="BYR23" s="181">
        <f t="shared" si="32"/>
        <v>0</v>
      </c>
      <c r="BYS23" s="181">
        <f t="shared" si="32"/>
        <v>0</v>
      </c>
      <c r="BYT23" s="181">
        <f t="shared" si="32"/>
        <v>0</v>
      </c>
      <c r="BYU23" s="181">
        <f t="shared" si="32"/>
        <v>0</v>
      </c>
      <c r="BYV23" s="181">
        <f t="shared" si="32"/>
        <v>0</v>
      </c>
      <c r="BYW23" s="181">
        <f t="shared" si="32"/>
        <v>0</v>
      </c>
      <c r="BYX23" s="181">
        <f t="shared" si="32"/>
        <v>0</v>
      </c>
      <c r="BYY23" s="181">
        <f t="shared" si="32"/>
        <v>0</v>
      </c>
      <c r="BYZ23" s="181">
        <f t="shared" si="32"/>
        <v>0</v>
      </c>
      <c r="BZA23" s="181">
        <f t="shared" si="32"/>
        <v>0</v>
      </c>
      <c r="BZB23" s="181">
        <f t="shared" si="32"/>
        <v>0</v>
      </c>
      <c r="BZC23" s="181">
        <f t="shared" si="32"/>
        <v>0</v>
      </c>
      <c r="BZD23" s="181">
        <f t="shared" si="32"/>
        <v>0</v>
      </c>
      <c r="BZE23" s="181">
        <f t="shared" si="32"/>
        <v>0</v>
      </c>
      <c r="BZF23" s="181">
        <f t="shared" si="32"/>
        <v>0</v>
      </c>
      <c r="BZG23" s="181">
        <f t="shared" si="32"/>
        <v>0</v>
      </c>
      <c r="BZH23" s="181">
        <f t="shared" si="32"/>
        <v>0</v>
      </c>
      <c r="BZI23" s="181">
        <f t="shared" si="32"/>
        <v>0</v>
      </c>
      <c r="BZJ23" s="181">
        <f t="shared" si="32"/>
        <v>0</v>
      </c>
      <c r="BZK23" s="181">
        <f t="shared" si="32"/>
        <v>0</v>
      </c>
      <c r="BZL23" s="181">
        <f t="shared" si="32"/>
        <v>0</v>
      </c>
      <c r="BZM23" s="181">
        <f t="shared" si="32"/>
        <v>0</v>
      </c>
      <c r="BZN23" s="181">
        <f t="shared" si="32"/>
        <v>0</v>
      </c>
      <c r="BZO23" s="181">
        <f t="shared" si="32"/>
        <v>0</v>
      </c>
      <c r="BZP23" s="181">
        <f t="shared" si="32"/>
        <v>0</v>
      </c>
      <c r="BZQ23" s="181">
        <f t="shared" si="32"/>
        <v>0</v>
      </c>
      <c r="BZR23" s="181">
        <f t="shared" si="32"/>
        <v>0</v>
      </c>
      <c r="BZS23" s="181">
        <f t="shared" si="32"/>
        <v>0</v>
      </c>
      <c r="BZT23" s="181">
        <f t="shared" si="32"/>
        <v>0</v>
      </c>
      <c r="BZU23" s="181">
        <f t="shared" si="32"/>
        <v>0</v>
      </c>
      <c r="BZV23" s="181">
        <f t="shared" ref="BZV23:CCG23" si="33">SUM(BZV24:BZV28)</f>
        <v>0</v>
      </c>
      <c r="BZW23" s="181">
        <f t="shared" si="33"/>
        <v>0</v>
      </c>
      <c r="BZX23" s="181">
        <f t="shared" si="33"/>
        <v>0</v>
      </c>
      <c r="BZY23" s="181">
        <f t="shared" si="33"/>
        <v>0</v>
      </c>
      <c r="BZZ23" s="181">
        <f t="shared" si="33"/>
        <v>0</v>
      </c>
      <c r="CAA23" s="181">
        <f t="shared" si="33"/>
        <v>0</v>
      </c>
      <c r="CAB23" s="181">
        <f t="shared" si="33"/>
        <v>0</v>
      </c>
      <c r="CAC23" s="181">
        <f t="shared" si="33"/>
        <v>0</v>
      </c>
      <c r="CAD23" s="181">
        <f t="shared" si="33"/>
        <v>0</v>
      </c>
      <c r="CAE23" s="181">
        <f t="shared" si="33"/>
        <v>0</v>
      </c>
      <c r="CAF23" s="181">
        <f t="shared" si="33"/>
        <v>0</v>
      </c>
      <c r="CAG23" s="181">
        <f t="shared" si="33"/>
        <v>0</v>
      </c>
      <c r="CAH23" s="181">
        <f t="shared" si="33"/>
        <v>0</v>
      </c>
      <c r="CAI23" s="181">
        <f t="shared" si="33"/>
        <v>0</v>
      </c>
      <c r="CAJ23" s="181">
        <f t="shared" si="33"/>
        <v>0</v>
      </c>
      <c r="CAK23" s="181">
        <f t="shared" si="33"/>
        <v>0</v>
      </c>
      <c r="CAL23" s="181">
        <f t="shared" si="33"/>
        <v>0</v>
      </c>
      <c r="CAM23" s="181">
        <f t="shared" si="33"/>
        <v>0</v>
      </c>
      <c r="CAN23" s="181">
        <f t="shared" si="33"/>
        <v>0</v>
      </c>
      <c r="CAO23" s="181">
        <f t="shared" si="33"/>
        <v>0</v>
      </c>
      <c r="CAP23" s="181">
        <f t="shared" si="33"/>
        <v>0</v>
      </c>
      <c r="CAQ23" s="181">
        <f t="shared" si="33"/>
        <v>0</v>
      </c>
      <c r="CAR23" s="181">
        <f t="shared" si="33"/>
        <v>0</v>
      </c>
      <c r="CAS23" s="181">
        <f t="shared" si="33"/>
        <v>0</v>
      </c>
      <c r="CAT23" s="181">
        <f t="shared" si="33"/>
        <v>0</v>
      </c>
      <c r="CAU23" s="181">
        <f t="shared" si="33"/>
        <v>0</v>
      </c>
      <c r="CAV23" s="181">
        <f t="shared" si="33"/>
        <v>0</v>
      </c>
      <c r="CAW23" s="181">
        <f t="shared" si="33"/>
        <v>0</v>
      </c>
      <c r="CAX23" s="181">
        <f t="shared" si="33"/>
        <v>0</v>
      </c>
      <c r="CAY23" s="181">
        <f t="shared" si="33"/>
        <v>0</v>
      </c>
      <c r="CAZ23" s="181">
        <f t="shared" si="33"/>
        <v>0</v>
      </c>
      <c r="CBA23" s="181">
        <f t="shared" si="33"/>
        <v>0</v>
      </c>
      <c r="CBB23" s="181">
        <f t="shared" si="33"/>
        <v>0</v>
      </c>
      <c r="CBC23" s="181">
        <f t="shared" si="33"/>
        <v>0</v>
      </c>
      <c r="CBD23" s="181">
        <f t="shared" si="33"/>
        <v>0</v>
      </c>
      <c r="CBE23" s="181">
        <f t="shared" si="33"/>
        <v>0</v>
      </c>
      <c r="CBF23" s="181">
        <f t="shared" si="33"/>
        <v>0</v>
      </c>
      <c r="CBG23" s="181">
        <f t="shared" si="33"/>
        <v>0</v>
      </c>
      <c r="CBH23" s="181">
        <f t="shared" si="33"/>
        <v>0</v>
      </c>
      <c r="CBI23" s="181">
        <f t="shared" si="33"/>
        <v>0</v>
      </c>
      <c r="CBJ23" s="181">
        <f t="shared" si="33"/>
        <v>0</v>
      </c>
      <c r="CBK23" s="181">
        <f t="shared" si="33"/>
        <v>0</v>
      </c>
      <c r="CBL23" s="181">
        <f t="shared" si="33"/>
        <v>0</v>
      </c>
      <c r="CBM23" s="181">
        <f t="shared" si="33"/>
        <v>0</v>
      </c>
      <c r="CBN23" s="181">
        <f t="shared" si="33"/>
        <v>0</v>
      </c>
      <c r="CBO23" s="181">
        <f t="shared" si="33"/>
        <v>0</v>
      </c>
      <c r="CBP23" s="181">
        <f t="shared" si="33"/>
        <v>0</v>
      </c>
      <c r="CBQ23" s="181">
        <f t="shared" si="33"/>
        <v>0</v>
      </c>
      <c r="CBR23" s="181">
        <f t="shared" si="33"/>
        <v>0</v>
      </c>
      <c r="CBS23" s="181">
        <f t="shared" si="33"/>
        <v>0</v>
      </c>
      <c r="CBT23" s="181">
        <f t="shared" si="33"/>
        <v>0</v>
      </c>
      <c r="CBU23" s="181">
        <f t="shared" si="33"/>
        <v>0</v>
      </c>
      <c r="CBV23" s="181">
        <f t="shared" si="33"/>
        <v>0</v>
      </c>
      <c r="CBW23" s="181">
        <f t="shared" si="33"/>
        <v>0</v>
      </c>
      <c r="CBX23" s="181">
        <f t="shared" si="33"/>
        <v>0</v>
      </c>
      <c r="CBY23" s="181">
        <f t="shared" si="33"/>
        <v>0</v>
      </c>
      <c r="CBZ23" s="181">
        <f t="shared" si="33"/>
        <v>0</v>
      </c>
      <c r="CCA23" s="181">
        <f t="shared" si="33"/>
        <v>0</v>
      </c>
      <c r="CCB23" s="181">
        <f t="shared" si="33"/>
        <v>0</v>
      </c>
      <c r="CCC23" s="181">
        <f t="shared" si="33"/>
        <v>0</v>
      </c>
      <c r="CCD23" s="181">
        <f t="shared" si="33"/>
        <v>0</v>
      </c>
      <c r="CCE23" s="181">
        <f t="shared" si="33"/>
        <v>0</v>
      </c>
      <c r="CCF23" s="181">
        <f t="shared" si="33"/>
        <v>0</v>
      </c>
      <c r="CCG23" s="181">
        <f t="shared" si="33"/>
        <v>0</v>
      </c>
      <c r="CCH23" s="181">
        <f t="shared" ref="CCH23:CES23" si="34">SUM(CCH24:CCH28)</f>
        <v>0</v>
      </c>
      <c r="CCI23" s="181">
        <f t="shared" si="34"/>
        <v>0</v>
      </c>
      <c r="CCJ23" s="181">
        <f t="shared" si="34"/>
        <v>0</v>
      </c>
      <c r="CCK23" s="181">
        <f t="shared" si="34"/>
        <v>0</v>
      </c>
      <c r="CCL23" s="181">
        <f t="shared" si="34"/>
        <v>0</v>
      </c>
      <c r="CCM23" s="181">
        <f t="shared" si="34"/>
        <v>0</v>
      </c>
      <c r="CCN23" s="181">
        <f t="shared" si="34"/>
        <v>0</v>
      </c>
      <c r="CCO23" s="181">
        <f t="shared" si="34"/>
        <v>0</v>
      </c>
      <c r="CCP23" s="181">
        <f t="shared" si="34"/>
        <v>0</v>
      </c>
      <c r="CCQ23" s="181">
        <f t="shared" si="34"/>
        <v>0</v>
      </c>
      <c r="CCR23" s="181">
        <f t="shared" si="34"/>
        <v>0</v>
      </c>
      <c r="CCS23" s="181">
        <f t="shared" si="34"/>
        <v>0</v>
      </c>
      <c r="CCT23" s="181">
        <f t="shared" si="34"/>
        <v>0</v>
      </c>
      <c r="CCU23" s="181">
        <f t="shared" si="34"/>
        <v>0</v>
      </c>
      <c r="CCV23" s="181">
        <f t="shared" si="34"/>
        <v>0</v>
      </c>
      <c r="CCW23" s="181">
        <f t="shared" si="34"/>
        <v>0</v>
      </c>
      <c r="CCX23" s="181">
        <f t="shared" si="34"/>
        <v>0</v>
      </c>
      <c r="CCY23" s="181">
        <f t="shared" si="34"/>
        <v>0</v>
      </c>
      <c r="CCZ23" s="181">
        <f t="shared" si="34"/>
        <v>0</v>
      </c>
      <c r="CDA23" s="181">
        <f t="shared" si="34"/>
        <v>0</v>
      </c>
      <c r="CDB23" s="181">
        <f t="shared" si="34"/>
        <v>0</v>
      </c>
      <c r="CDC23" s="181">
        <f t="shared" si="34"/>
        <v>0</v>
      </c>
      <c r="CDD23" s="181">
        <f t="shared" si="34"/>
        <v>0</v>
      </c>
      <c r="CDE23" s="181">
        <f t="shared" si="34"/>
        <v>0</v>
      </c>
      <c r="CDF23" s="181">
        <f t="shared" si="34"/>
        <v>0</v>
      </c>
      <c r="CDG23" s="181">
        <f t="shared" si="34"/>
        <v>0</v>
      </c>
      <c r="CDH23" s="181">
        <f t="shared" si="34"/>
        <v>0</v>
      </c>
      <c r="CDI23" s="181">
        <f t="shared" si="34"/>
        <v>0</v>
      </c>
      <c r="CDJ23" s="181">
        <f t="shared" si="34"/>
        <v>0</v>
      </c>
      <c r="CDK23" s="181">
        <f t="shared" si="34"/>
        <v>0</v>
      </c>
      <c r="CDL23" s="181">
        <f t="shared" si="34"/>
        <v>0</v>
      </c>
      <c r="CDM23" s="181">
        <f t="shared" si="34"/>
        <v>0</v>
      </c>
      <c r="CDN23" s="181">
        <f t="shared" si="34"/>
        <v>0</v>
      </c>
      <c r="CDO23" s="181">
        <f t="shared" si="34"/>
        <v>0</v>
      </c>
      <c r="CDP23" s="181">
        <f t="shared" si="34"/>
        <v>0</v>
      </c>
      <c r="CDQ23" s="181">
        <f t="shared" si="34"/>
        <v>0</v>
      </c>
      <c r="CDR23" s="181">
        <f t="shared" si="34"/>
        <v>0</v>
      </c>
      <c r="CDS23" s="181">
        <f t="shared" si="34"/>
        <v>0</v>
      </c>
      <c r="CDT23" s="181">
        <f t="shared" si="34"/>
        <v>0</v>
      </c>
      <c r="CDU23" s="181">
        <f t="shared" si="34"/>
        <v>0</v>
      </c>
      <c r="CDV23" s="181">
        <f t="shared" si="34"/>
        <v>0</v>
      </c>
      <c r="CDW23" s="181">
        <f t="shared" si="34"/>
        <v>0</v>
      </c>
      <c r="CDX23" s="181">
        <f t="shared" si="34"/>
        <v>0</v>
      </c>
      <c r="CDY23" s="181">
        <f t="shared" si="34"/>
        <v>0</v>
      </c>
      <c r="CDZ23" s="181">
        <f t="shared" si="34"/>
        <v>0</v>
      </c>
      <c r="CEA23" s="181">
        <f t="shared" si="34"/>
        <v>0</v>
      </c>
      <c r="CEB23" s="181">
        <f t="shared" si="34"/>
        <v>0</v>
      </c>
      <c r="CEC23" s="181">
        <f t="shared" si="34"/>
        <v>0</v>
      </c>
      <c r="CED23" s="181">
        <f t="shared" si="34"/>
        <v>0</v>
      </c>
      <c r="CEE23" s="181">
        <f t="shared" si="34"/>
        <v>0</v>
      </c>
      <c r="CEF23" s="181">
        <f t="shared" si="34"/>
        <v>0</v>
      </c>
      <c r="CEG23" s="181">
        <f t="shared" si="34"/>
        <v>0</v>
      </c>
      <c r="CEH23" s="181">
        <f t="shared" si="34"/>
        <v>0</v>
      </c>
      <c r="CEI23" s="181">
        <f t="shared" si="34"/>
        <v>0</v>
      </c>
      <c r="CEJ23" s="181">
        <f t="shared" si="34"/>
        <v>0</v>
      </c>
      <c r="CEK23" s="181">
        <f t="shared" si="34"/>
        <v>0</v>
      </c>
      <c r="CEL23" s="181">
        <f t="shared" si="34"/>
        <v>0</v>
      </c>
      <c r="CEM23" s="181">
        <f t="shared" si="34"/>
        <v>0</v>
      </c>
      <c r="CEN23" s="181">
        <f t="shared" si="34"/>
        <v>0</v>
      </c>
      <c r="CEO23" s="181">
        <f t="shared" si="34"/>
        <v>0</v>
      </c>
      <c r="CEP23" s="181">
        <f t="shared" si="34"/>
        <v>0</v>
      </c>
      <c r="CEQ23" s="181">
        <f t="shared" si="34"/>
        <v>0</v>
      </c>
      <c r="CER23" s="181">
        <f t="shared" si="34"/>
        <v>0</v>
      </c>
      <c r="CES23" s="181">
        <f t="shared" si="34"/>
        <v>0</v>
      </c>
      <c r="CET23" s="181">
        <f t="shared" ref="CET23:CHE23" si="35">SUM(CET24:CET28)</f>
        <v>0</v>
      </c>
      <c r="CEU23" s="181">
        <f t="shared" si="35"/>
        <v>0</v>
      </c>
      <c r="CEV23" s="181">
        <f t="shared" si="35"/>
        <v>0</v>
      </c>
      <c r="CEW23" s="181">
        <f t="shared" si="35"/>
        <v>0</v>
      </c>
      <c r="CEX23" s="181">
        <f t="shared" si="35"/>
        <v>0</v>
      </c>
      <c r="CEY23" s="181">
        <f t="shared" si="35"/>
        <v>0</v>
      </c>
      <c r="CEZ23" s="181">
        <f t="shared" si="35"/>
        <v>0</v>
      </c>
      <c r="CFA23" s="181">
        <f t="shared" si="35"/>
        <v>0</v>
      </c>
      <c r="CFB23" s="181">
        <f t="shared" si="35"/>
        <v>0</v>
      </c>
      <c r="CFC23" s="181">
        <f t="shared" si="35"/>
        <v>0</v>
      </c>
      <c r="CFD23" s="181">
        <f t="shared" si="35"/>
        <v>0</v>
      </c>
      <c r="CFE23" s="181">
        <f t="shared" si="35"/>
        <v>0</v>
      </c>
      <c r="CFF23" s="181">
        <f t="shared" si="35"/>
        <v>0</v>
      </c>
      <c r="CFG23" s="181">
        <f t="shared" si="35"/>
        <v>0</v>
      </c>
      <c r="CFH23" s="181">
        <f t="shared" si="35"/>
        <v>0</v>
      </c>
      <c r="CFI23" s="181">
        <f t="shared" si="35"/>
        <v>0</v>
      </c>
      <c r="CFJ23" s="181">
        <f t="shared" si="35"/>
        <v>0</v>
      </c>
      <c r="CFK23" s="181">
        <f t="shared" si="35"/>
        <v>0</v>
      </c>
      <c r="CFL23" s="181">
        <f t="shared" si="35"/>
        <v>0</v>
      </c>
      <c r="CFM23" s="181">
        <f t="shared" si="35"/>
        <v>0</v>
      </c>
      <c r="CFN23" s="181">
        <f t="shared" si="35"/>
        <v>0</v>
      </c>
      <c r="CFO23" s="181">
        <f t="shared" si="35"/>
        <v>0</v>
      </c>
      <c r="CFP23" s="181">
        <f t="shared" si="35"/>
        <v>0</v>
      </c>
      <c r="CFQ23" s="181">
        <f t="shared" si="35"/>
        <v>0</v>
      </c>
      <c r="CFR23" s="181">
        <f t="shared" si="35"/>
        <v>0</v>
      </c>
      <c r="CFS23" s="181">
        <f t="shared" si="35"/>
        <v>0</v>
      </c>
      <c r="CFT23" s="181">
        <f t="shared" si="35"/>
        <v>0</v>
      </c>
      <c r="CFU23" s="181">
        <f t="shared" si="35"/>
        <v>0</v>
      </c>
      <c r="CFV23" s="181">
        <f t="shared" si="35"/>
        <v>0</v>
      </c>
      <c r="CFW23" s="181">
        <f t="shared" si="35"/>
        <v>0</v>
      </c>
      <c r="CFX23" s="181">
        <f t="shared" si="35"/>
        <v>0</v>
      </c>
      <c r="CFY23" s="181">
        <f t="shared" si="35"/>
        <v>0</v>
      </c>
      <c r="CFZ23" s="181">
        <f t="shared" si="35"/>
        <v>0</v>
      </c>
      <c r="CGA23" s="181">
        <f t="shared" si="35"/>
        <v>0</v>
      </c>
      <c r="CGB23" s="181">
        <f t="shared" si="35"/>
        <v>0</v>
      </c>
      <c r="CGC23" s="181">
        <f t="shared" si="35"/>
        <v>0</v>
      </c>
      <c r="CGD23" s="181">
        <f t="shared" si="35"/>
        <v>0</v>
      </c>
      <c r="CGE23" s="181">
        <f t="shared" si="35"/>
        <v>0</v>
      </c>
      <c r="CGF23" s="181">
        <f t="shared" si="35"/>
        <v>0</v>
      </c>
      <c r="CGG23" s="181">
        <f t="shared" si="35"/>
        <v>0</v>
      </c>
      <c r="CGH23" s="181">
        <f t="shared" si="35"/>
        <v>0</v>
      </c>
      <c r="CGI23" s="181">
        <f t="shared" si="35"/>
        <v>0</v>
      </c>
      <c r="CGJ23" s="181">
        <f t="shared" si="35"/>
        <v>0</v>
      </c>
      <c r="CGK23" s="181">
        <f t="shared" si="35"/>
        <v>0</v>
      </c>
      <c r="CGL23" s="181">
        <f t="shared" si="35"/>
        <v>0</v>
      </c>
      <c r="CGM23" s="181">
        <f t="shared" si="35"/>
        <v>0</v>
      </c>
      <c r="CGN23" s="181">
        <f t="shared" si="35"/>
        <v>0</v>
      </c>
      <c r="CGO23" s="181">
        <f t="shared" si="35"/>
        <v>0</v>
      </c>
      <c r="CGP23" s="181">
        <f t="shared" si="35"/>
        <v>0</v>
      </c>
      <c r="CGQ23" s="181">
        <f t="shared" si="35"/>
        <v>0</v>
      </c>
      <c r="CGR23" s="181">
        <f t="shared" si="35"/>
        <v>0</v>
      </c>
      <c r="CGS23" s="181">
        <f t="shared" si="35"/>
        <v>0</v>
      </c>
      <c r="CGT23" s="181">
        <f t="shared" si="35"/>
        <v>0</v>
      </c>
      <c r="CGU23" s="181">
        <f t="shared" si="35"/>
        <v>0</v>
      </c>
      <c r="CGV23" s="181">
        <f t="shared" si="35"/>
        <v>0</v>
      </c>
      <c r="CGW23" s="181">
        <f t="shared" si="35"/>
        <v>0</v>
      </c>
      <c r="CGX23" s="181">
        <f t="shared" si="35"/>
        <v>0</v>
      </c>
      <c r="CGY23" s="181">
        <f t="shared" si="35"/>
        <v>0</v>
      </c>
      <c r="CGZ23" s="181">
        <f t="shared" si="35"/>
        <v>0</v>
      </c>
      <c r="CHA23" s="181">
        <f t="shared" si="35"/>
        <v>0</v>
      </c>
      <c r="CHB23" s="181">
        <f t="shared" si="35"/>
        <v>0</v>
      </c>
      <c r="CHC23" s="181">
        <f t="shared" si="35"/>
        <v>0</v>
      </c>
      <c r="CHD23" s="181">
        <f t="shared" si="35"/>
        <v>0</v>
      </c>
      <c r="CHE23" s="181">
        <f t="shared" si="35"/>
        <v>0</v>
      </c>
      <c r="CHF23" s="181">
        <f t="shared" ref="CHF23:CJQ23" si="36">SUM(CHF24:CHF28)</f>
        <v>0</v>
      </c>
      <c r="CHG23" s="181">
        <f t="shared" si="36"/>
        <v>0</v>
      </c>
      <c r="CHH23" s="181">
        <f t="shared" si="36"/>
        <v>0</v>
      </c>
      <c r="CHI23" s="181">
        <f t="shared" si="36"/>
        <v>0</v>
      </c>
      <c r="CHJ23" s="181">
        <f t="shared" si="36"/>
        <v>0</v>
      </c>
      <c r="CHK23" s="181">
        <f t="shared" si="36"/>
        <v>0</v>
      </c>
      <c r="CHL23" s="181">
        <f t="shared" si="36"/>
        <v>0</v>
      </c>
      <c r="CHM23" s="181">
        <f t="shared" si="36"/>
        <v>0</v>
      </c>
      <c r="CHN23" s="181">
        <f t="shared" si="36"/>
        <v>0</v>
      </c>
      <c r="CHO23" s="181">
        <f t="shared" si="36"/>
        <v>0</v>
      </c>
      <c r="CHP23" s="181">
        <f t="shared" si="36"/>
        <v>0</v>
      </c>
      <c r="CHQ23" s="181">
        <f t="shared" si="36"/>
        <v>0</v>
      </c>
      <c r="CHR23" s="181">
        <f t="shared" si="36"/>
        <v>0</v>
      </c>
      <c r="CHS23" s="181">
        <f t="shared" si="36"/>
        <v>0</v>
      </c>
      <c r="CHT23" s="181">
        <f t="shared" si="36"/>
        <v>0</v>
      </c>
      <c r="CHU23" s="181">
        <f t="shared" si="36"/>
        <v>0</v>
      </c>
      <c r="CHV23" s="181">
        <f t="shared" si="36"/>
        <v>0</v>
      </c>
      <c r="CHW23" s="181">
        <f t="shared" si="36"/>
        <v>0</v>
      </c>
      <c r="CHX23" s="181">
        <f t="shared" si="36"/>
        <v>0</v>
      </c>
      <c r="CHY23" s="181">
        <f t="shared" si="36"/>
        <v>0</v>
      </c>
      <c r="CHZ23" s="181">
        <f t="shared" si="36"/>
        <v>0</v>
      </c>
      <c r="CIA23" s="181">
        <f t="shared" si="36"/>
        <v>0</v>
      </c>
      <c r="CIB23" s="181">
        <f t="shared" si="36"/>
        <v>0</v>
      </c>
      <c r="CIC23" s="181">
        <f t="shared" si="36"/>
        <v>0</v>
      </c>
      <c r="CID23" s="181">
        <f t="shared" si="36"/>
        <v>0</v>
      </c>
      <c r="CIE23" s="181">
        <f t="shared" si="36"/>
        <v>0</v>
      </c>
      <c r="CIF23" s="181">
        <f t="shared" si="36"/>
        <v>0</v>
      </c>
      <c r="CIG23" s="181">
        <f t="shared" si="36"/>
        <v>0</v>
      </c>
      <c r="CIH23" s="181">
        <f t="shared" si="36"/>
        <v>0</v>
      </c>
      <c r="CII23" s="181">
        <f t="shared" si="36"/>
        <v>0</v>
      </c>
      <c r="CIJ23" s="181">
        <f t="shared" si="36"/>
        <v>0</v>
      </c>
      <c r="CIK23" s="181">
        <f t="shared" si="36"/>
        <v>0</v>
      </c>
      <c r="CIL23" s="181">
        <f t="shared" si="36"/>
        <v>0</v>
      </c>
      <c r="CIM23" s="181">
        <f t="shared" si="36"/>
        <v>0</v>
      </c>
      <c r="CIN23" s="181">
        <f t="shared" si="36"/>
        <v>0</v>
      </c>
      <c r="CIO23" s="181">
        <f t="shared" si="36"/>
        <v>0</v>
      </c>
      <c r="CIP23" s="181">
        <f t="shared" si="36"/>
        <v>0</v>
      </c>
      <c r="CIQ23" s="181">
        <f t="shared" si="36"/>
        <v>0</v>
      </c>
      <c r="CIR23" s="181">
        <f t="shared" si="36"/>
        <v>0</v>
      </c>
      <c r="CIS23" s="181">
        <f t="shared" si="36"/>
        <v>0</v>
      </c>
      <c r="CIT23" s="181">
        <f t="shared" si="36"/>
        <v>0</v>
      </c>
      <c r="CIU23" s="181">
        <f t="shared" si="36"/>
        <v>0</v>
      </c>
      <c r="CIV23" s="181">
        <f t="shared" si="36"/>
        <v>0</v>
      </c>
      <c r="CIW23" s="181">
        <f t="shared" si="36"/>
        <v>0</v>
      </c>
      <c r="CIX23" s="181">
        <f t="shared" si="36"/>
        <v>0</v>
      </c>
      <c r="CIY23" s="181">
        <f t="shared" si="36"/>
        <v>0</v>
      </c>
      <c r="CIZ23" s="181">
        <f t="shared" si="36"/>
        <v>0</v>
      </c>
      <c r="CJA23" s="181">
        <f t="shared" si="36"/>
        <v>0</v>
      </c>
      <c r="CJB23" s="181">
        <f t="shared" si="36"/>
        <v>0</v>
      </c>
      <c r="CJC23" s="181">
        <f t="shared" si="36"/>
        <v>0</v>
      </c>
      <c r="CJD23" s="181">
        <f t="shared" si="36"/>
        <v>0</v>
      </c>
      <c r="CJE23" s="181">
        <f t="shared" si="36"/>
        <v>0</v>
      </c>
      <c r="CJF23" s="181">
        <f t="shared" si="36"/>
        <v>0</v>
      </c>
      <c r="CJG23" s="181">
        <f t="shared" si="36"/>
        <v>0</v>
      </c>
      <c r="CJH23" s="181">
        <f t="shared" si="36"/>
        <v>0</v>
      </c>
      <c r="CJI23" s="181">
        <f t="shared" si="36"/>
        <v>0</v>
      </c>
      <c r="CJJ23" s="181">
        <f t="shared" si="36"/>
        <v>0</v>
      </c>
      <c r="CJK23" s="181">
        <f t="shared" si="36"/>
        <v>0</v>
      </c>
      <c r="CJL23" s="181">
        <f t="shared" si="36"/>
        <v>0</v>
      </c>
      <c r="CJM23" s="181">
        <f t="shared" si="36"/>
        <v>0</v>
      </c>
      <c r="CJN23" s="181">
        <f t="shared" si="36"/>
        <v>0</v>
      </c>
      <c r="CJO23" s="181">
        <f t="shared" si="36"/>
        <v>0</v>
      </c>
      <c r="CJP23" s="181">
        <f t="shared" si="36"/>
        <v>0</v>
      </c>
      <c r="CJQ23" s="181">
        <f t="shared" si="36"/>
        <v>0</v>
      </c>
      <c r="CJR23" s="181">
        <f t="shared" ref="CJR23:CMC23" si="37">SUM(CJR24:CJR28)</f>
        <v>0</v>
      </c>
      <c r="CJS23" s="181">
        <f t="shared" si="37"/>
        <v>0</v>
      </c>
      <c r="CJT23" s="181">
        <f t="shared" si="37"/>
        <v>0</v>
      </c>
      <c r="CJU23" s="181">
        <f t="shared" si="37"/>
        <v>0</v>
      </c>
      <c r="CJV23" s="181">
        <f t="shared" si="37"/>
        <v>0</v>
      </c>
      <c r="CJW23" s="181">
        <f t="shared" si="37"/>
        <v>0</v>
      </c>
      <c r="CJX23" s="181">
        <f t="shared" si="37"/>
        <v>0</v>
      </c>
      <c r="CJY23" s="181">
        <f t="shared" si="37"/>
        <v>0</v>
      </c>
      <c r="CJZ23" s="181">
        <f t="shared" si="37"/>
        <v>0</v>
      </c>
      <c r="CKA23" s="181">
        <f t="shared" si="37"/>
        <v>0</v>
      </c>
      <c r="CKB23" s="181">
        <f t="shared" si="37"/>
        <v>0</v>
      </c>
      <c r="CKC23" s="181">
        <f t="shared" si="37"/>
        <v>0</v>
      </c>
      <c r="CKD23" s="181">
        <f t="shared" si="37"/>
        <v>0</v>
      </c>
      <c r="CKE23" s="181">
        <f t="shared" si="37"/>
        <v>0</v>
      </c>
      <c r="CKF23" s="181">
        <f t="shared" si="37"/>
        <v>0</v>
      </c>
      <c r="CKG23" s="181">
        <f t="shared" si="37"/>
        <v>0</v>
      </c>
      <c r="CKH23" s="181">
        <f t="shared" si="37"/>
        <v>0</v>
      </c>
      <c r="CKI23" s="181">
        <f t="shared" si="37"/>
        <v>0</v>
      </c>
      <c r="CKJ23" s="181">
        <f t="shared" si="37"/>
        <v>0</v>
      </c>
      <c r="CKK23" s="181">
        <f t="shared" si="37"/>
        <v>0</v>
      </c>
      <c r="CKL23" s="181">
        <f t="shared" si="37"/>
        <v>0</v>
      </c>
      <c r="CKM23" s="181">
        <f t="shared" si="37"/>
        <v>0</v>
      </c>
      <c r="CKN23" s="181">
        <f t="shared" si="37"/>
        <v>0</v>
      </c>
      <c r="CKO23" s="181">
        <f t="shared" si="37"/>
        <v>0</v>
      </c>
      <c r="CKP23" s="181">
        <f t="shared" si="37"/>
        <v>0</v>
      </c>
      <c r="CKQ23" s="181">
        <f t="shared" si="37"/>
        <v>0</v>
      </c>
      <c r="CKR23" s="181">
        <f t="shared" si="37"/>
        <v>0</v>
      </c>
      <c r="CKS23" s="181">
        <f t="shared" si="37"/>
        <v>0</v>
      </c>
      <c r="CKT23" s="181">
        <f t="shared" si="37"/>
        <v>0</v>
      </c>
      <c r="CKU23" s="181">
        <f t="shared" si="37"/>
        <v>0</v>
      </c>
      <c r="CKV23" s="181">
        <f t="shared" si="37"/>
        <v>0</v>
      </c>
      <c r="CKW23" s="181">
        <f t="shared" si="37"/>
        <v>0</v>
      </c>
      <c r="CKX23" s="181">
        <f t="shared" si="37"/>
        <v>0</v>
      </c>
      <c r="CKY23" s="181">
        <f t="shared" si="37"/>
        <v>0</v>
      </c>
      <c r="CKZ23" s="181">
        <f t="shared" si="37"/>
        <v>0</v>
      </c>
      <c r="CLA23" s="181">
        <f t="shared" si="37"/>
        <v>0</v>
      </c>
      <c r="CLB23" s="181">
        <f t="shared" si="37"/>
        <v>0</v>
      </c>
      <c r="CLC23" s="181">
        <f t="shared" si="37"/>
        <v>0</v>
      </c>
      <c r="CLD23" s="181">
        <f t="shared" si="37"/>
        <v>0</v>
      </c>
      <c r="CLE23" s="181">
        <f t="shared" si="37"/>
        <v>0</v>
      </c>
      <c r="CLF23" s="181">
        <f t="shared" si="37"/>
        <v>0</v>
      </c>
      <c r="CLG23" s="181">
        <f t="shared" si="37"/>
        <v>0</v>
      </c>
      <c r="CLH23" s="181">
        <f t="shared" si="37"/>
        <v>0</v>
      </c>
      <c r="CLI23" s="181">
        <f t="shared" si="37"/>
        <v>0</v>
      </c>
      <c r="CLJ23" s="181">
        <f t="shared" si="37"/>
        <v>0</v>
      </c>
      <c r="CLK23" s="181">
        <f t="shared" si="37"/>
        <v>0</v>
      </c>
      <c r="CLL23" s="181">
        <f t="shared" si="37"/>
        <v>0</v>
      </c>
      <c r="CLM23" s="181">
        <f t="shared" si="37"/>
        <v>0</v>
      </c>
      <c r="CLN23" s="181">
        <f t="shared" si="37"/>
        <v>0</v>
      </c>
      <c r="CLO23" s="181">
        <f t="shared" si="37"/>
        <v>0</v>
      </c>
      <c r="CLP23" s="181">
        <f t="shared" si="37"/>
        <v>0</v>
      </c>
      <c r="CLQ23" s="181">
        <f t="shared" si="37"/>
        <v>0</v>
      </c>
      <c r="CLR23" s="181">
        <f t="shared" si="37"/>
        <v>0</v>
      </c>
      <c r="CLS23" s="181">
        <f t="shared" si="37"/>
        <v>0</v>
      </c>
      <c r="CLT23" s="181">
        <f t="shared" si="37"/>
        <v>0</v>
      </c>
      <c r="CLU23" s="181">
        <f t="shared" si="37"/>
        <v>0</v>
      </c>
      <c r="CLV23" s="181">
        <f t="shared" si="37"/>
        <v>0</v>
      </c>
      <c r="CLW23" s="181">
        <f t="shared" si="37"/>
        <v>0</v>
      </c>
      <c r="CLX23" s="181">
        <f t="shared" si="37"/>
        <v>0</v>
      </c>
      <c r="CLY23" s="181">
        <f t="shared" si="37"/>
        <v>0</v>
      </c>
      <c r="CLZ23" s="181">
        <f t="shared" si="37"/>
        <v>0</v>
      </c>
      <c r="CMA23" s="181">
        <f t="shared" si="37"/>
        <v>0</v>
      </c>
      <c r="CMB23" s="181">
        <f t="shared" si="37"/>
        <v>0</v>
      </c>
      <c r="CMC23" s="181">
        <f t="shared" si="37"/>
        <v>0</v>
      </c>
      <c r="CMD23" s="181">
        <f t="shared" ref="CMD23:COO23" si="38">SUM(CMD24:CMD28)</f>
        <v>0</v>
      </c>
      <c r="CME23" s="181">
        <f t="shared" si="38"/>
        <v>0</v>
      </c>
      <c r="CMF23" s="181">
        <f t="shared" si="38"/>
        <v>0</v>
      </c>
      <c r="CMG23" s="181">
        <f t="shared" si="38"/>
        <v>0</v>
      </c>
      <c r="CMH23" s="181">
        <f t="shared" si="38"/>
        <v>0</v>
      </c>
      <c r="CMI23" s="181">
        <f t="shared" si="38"/>
        <v>0</v>
      </c>
      <c r="CMJ23" s="181">
        <f t="shared" si="38"/>
        <v>0</v>
      </c>
      <c r="CMK23" s="181">
        <f t="shared" si="38"/>
        <v>0</v>
      </c>
      <c r="CML23" s="181">
        <f t="shared" si="38"/>
        <v>0</v>
      </c>
      <c r="CMM23" s="181">
        <f t="shared" si="38"/>
        <v>0</v>
      </c>
      <c r="CMN23" s="181">
        <f t="shared" si="38"/>
        <v>0</v>
      </c>
      <c r="CMO23" s="181">
        <f t="shared" si="38"/>
        <v>0</v>
      </c>
      <c r="CMP23" s="181">
        <f t="shared" si="38"/>
        <v>0</v>
      </c>
      <c r="CMQ23" s="181">
        <f t="shared" si="38"/>
        <v>0</v>
      </c>
      <c r="CMR23" s="181">
        <f t="shared" si="38"/>
        <v>0</v>
      </c>
      <c r="CMS23" s="181">
        <f t="shared" si="38"/>
        <v>0</v>
      </c>
      <c r="CMT23" s="181">
        <f t="shared" si="38"/>
        <v>0</v>
      </c>
      <c r="CMU23" s="181">
        <f t="shared" si="38"/>
        <v>0</v>
      </c>
      <c r="CMV23" s="181">
        <f t="shared" si="38"/>
        <v>0</v>
      </c>
      <c r="CMW23" s="181">
        <f t="shared" si="38"/>
        <v>0</v>
      </c>
      <c r="CMX23" s="181">
        <f t="shared" si="38"/>
        <v>0</v>
      </c>
      <c r="CMY23" s="181">
        <f t="shared" si="38"/>
        <v>0</v>
      </c>
      <c r="CMZ23" s="181">
        <f t="shared" si="38"/>
        <v>0</v>
      </c>
      <c r="CNA23" s="181">
        <f t="shared" si="38"/>
        <v>0</v>
      </c>
      <c r="CNB23" s="181">
        <f t="shared" si="38"/>
        <v>0</v>
      </c>
      <c r="CNC23" s="181">
        <f t="shared" si="38"/>
        <v>0</v>
      </c>
      <c r="CND23" s="181">
        <f t="shared" si="38"/>
        <v>0</v>
      </c>
      <c r="CNE23" s="181">
        <f t="shared" si="38"/>
        <v>0</v>
      </c>
      <c r="CNF23" s="181">
        <f t="shared" si="38"/>
        <v>0</v>
      </c>
      <c r="CNG23" s="181">
        <f t="shared" si="38"/>
        <v>0</v>
      </c>
      <c r="CNH23" s="181">
        <f t="shared" si="38"/>
        <v>0</v>
      </c>
      <c r="CNI23" s="181">
        <f t="shared" si="38"/>
        <v>0</v>
      </c>
      <c r="CNJ23" s="181">
        <f t="shared" si="38"/>
        <v>0</v>
      </c>
      <c r="CNK23" s="181">
        <f t="shared" si="38"/>
        <v>0</v>
      </c>
      <c r="CNL23" s="181">
        <f t="shared" si="38"/>
        <v>0</v>
      </c>
      <c r="CNM23" s="181">
        <f t="shared" si="38"/>
        <v>0</v>
      </c>
      <c r="CNN23" s="181">
        <f t="shared" si="38"/>
        <v>0</v>
      </c>
      <c r="CNO23" s="181">
        <f t="shared" si="38"/>
        <v>0</v>
      </c>
      <c r="CNP23" s="181">
        <f t="shared" si="38"/>
        <v>0</v>
      </c>
      <c r="CNQ23" s="181">
        <f t="shared" si="38"/>
        <v>0</v>
      </c>
      <c r="CNR23" s="181">
        <f t="shared" si="38"/>
        <v>0</v>
      </c>
      <c r="CNS23" s="181">
        <f t="shared" si="38"/>
        <v>0</v>
      </c>
      <c r="CNT23" s="181">
        <f t="shared" si="38"/>
        <v>0</v>
      </c>
      <c r="CNU23" s="181">
        <f t="shared" si="38"/>
        <v>0</v>
      </c>
      <c r="CNV23" s="181">
        <f t="shared" si="38"/>
        <v>0</v>
      </c>
      <c r="CNW23" s="181">
        <f t="shared" si="38"/>
        <v>0</v>
      </c>
      <c r="CNX23" s="181">
        <f t="shared" si="38"/>
        <v>0</v>
      </c>
      <c r="CNY23" s="181">
        <f t="shared" si="38"/>
        <v>0</v>
      </c>
      <c r="CNZ23" s="181">
        <f t="shared" si="38"/>
        <v>0</v>
      </c>
      <c r="COA23" s="181">
        <f t="shared" si="38"/>
        <v>0</v>
      </c>
      <c r="COB23" s="181">
        <f t="shared" si="38"/>
        <v>0</v>
      </c>
      <c r="COC23" s="181">
        <f t="shared" si="38"/>
        <v>0</v>
      </c>
      <c r="COD23" s="181">
        <f t="shared" si="38"/>
        <v>0</v>
      </c>
      <c r="COE23" s="181">
        <f t="shared" si="38"/>
        <v>0</v>
      </c>
      <c r="COF23" s="181">
        <f t="shared" si="38"/>
        <v>0</v>
      </c>
      <c r="COG23" s="181">
        <f t="shared" si="38"/>
        <v>0</v>
      </c>
      <c r="COH23" s="181">
        <f t="shared" si="38"/>
        <v>0</v>
      </c>
      <c r="COI23" s="181">
        <f t="shared" si="38"/>
        <v>0</v>
      </c>
      <c r="COJ23" s="181">
        <f t="shared" si="38"/>
        <v>0</v>
      </c>
      <c r="COK23" s="181">
        <f t="shared" si="38"/>
        <v>0</v>
      </c>
      <c r="COL23" s="181">
        <f t="shared" si="38"/>
        <v>0</v>
      </c>
      <c r="COM23" s="181">
        <f t="shared" si="38"/>
        <v>0</v>
      </c>
      <c r="CON23" s="181">
        <f t="shared" si="38"/>
        <v>0</v>
      </c>
      <c r="COO23" s="181">
        <f t="shared" si="38"/>
        <v>0</v>
      </c>
      <c r="COP23" s="181">
        <f t="shared" ref="COP23:CRA23" si="39">SUM(COP24:COP28)</f>
        <v>0</v>
      </c>
      <c r="COQ23" s="181">
        <f t="shared" si="39"/>
        <v>0</v>
      </c>
      <c r="COR23" s="181">
        <f t="shared" si="39"/>
        <v>0</v>
      </c>
      <c r="COS23" s="181">
        <f t="shared" si="39"/>
        <v>0</v>
      </c>
      <c r="COT23" s="181">
        <f t="shared" si="39"/>
        <v>0</v>
      </c>
      <c r="COU23" s="181">
        <f t="shared" si="39"/>
        <v>0</v>
      </c>
      <c r="COV23" s="181">
        <f t="shared" si="39"/>
        <v>0</v>
      </c>
      <c r="COW23" s="181">
        <f t="shared" si="39"/>
        <v>0</v>
      </c>
      <c r="COX23" s="181">
        <f t="shared" si="39"/>
        <v>0</v>
      </c>
      <c r="COY23" s="181">
        <f t="shared" si="39"/>
        <v>0</v>
      </c>
      <c r="COZ23" s="181">
        <f t="shared" si="39"/>
        <v>0</v>
      </c>
      <c r="CPA23" s="181">
        <f t="shared" si="39"/>
        <v>0</v>
      </c>
      <c r="CPB23" s="181">
        <f t="shared" si="39"/>
        <v>0</v>
      </c>
      <c r="CPC23" s="181">
        <f t="shared" si="39"/>
        <v>0</v>
      </c>
      <c r="CPD23" s="181">
        <f t="shared" si="39"/>
        <v>0</v>
      </c>
      <c r="CPE23" s="181">
        <f t="shared" si="39"/>
        <v>0</v>
      </c>
      <c r="CPF23" s="181">
        <f t="shared" si="39"/>
        <v>0</v>
      </c>
      <c r="CPG23" s="181">
        <f t="shared" si="39"/>
        <v>0</v>
      </c>
      <c r="CPH23" s="181">
        <f t="shared" si="39"/>
        <v>0</v>
      </c>
      <c r="CPI23" s="181">
        <f t="shared" si="39"/>
        <v>0</v>
      </c>
      <c r="CPJ23" s="181">
        <f t="shared" si="39"/>
        <v>0</v>
      </c>
      <c r="CPK23" s="181">
        <f t="shared" si="39"/>
        <v>0</v>
      </c>
      <c r="CPL23" s="181">
        <f t="shared" si="39"/>
        <v>0</v>
      </c>
      <c r="CPM23" s="181">
        <f t="shared" si="39"/>
        <v>0</v>
      </c>
      <c r="CPN23" s="181">
        <f t="shared" si="39"/>
        <v>0</v>
      </c>
      <c r="CPO23" s="181">
        <f t="shared" si="39"/>
        <v>0</v>
      </c>
      <c r="CPP23" s="181">
        <f t="shared" si="39"/>
        <v>0</v>
      </c>
      <c r="CPQ23" s="181">
        <f t="shared" si="39"/>
        <v>0</v>
      </c>
      <c r="CPR23" s="181">
        <f t="shared" si="39"/>
        <v>0</v>
      </c>
      <c r="CPS23" s="181">
        <f t="shared" si="39"/>
        <v>0</v>
      </c>
      <c r="CPT23" s="181">
        <f t="shared" si="39"/>
        <v>0</v>
      </c>
      <c r="CPU23" s="181">
        <f t="shared" si="39"/>
        <v>0</v>
      </c>
      <c r="CPV23" s="181">
        <f t="shared" si="39"/>
        <v>0</v>
      </c>
      <c r="CPW23" s="181">
        <f t="shared" si="39"/>
        <v>0</v>
      </c>
      <c r="CPX23" s="181">
        <f t="shared" si="39"/>
        <v>0</v>
      </c>
      <c r="CPY23" s="181">
        <f t="shared" si="39"/>
        <v>0</v>
      </c>
      <c r="CPZ23" s="181">
        <f t="shared" si="39"/>
        <v>0</v>
      </c>
      <c r="CQA23" s="181">
        <f t="shared" si="39"/>
        <v>0</v>
      </c>
      <c r="CQB23" s="181">
        <f t="shared" si="39"/>
        <v>0</v>
      </c>
      <c r="CQC23" s="181">
        <f t="shared" si="39"/>
        <v>0</v>
      </c>
      <c r="CQD23" s="181">
        <f t="shared" si="39"/>
        <v>0</v>
      </c>
      <c r="CQE23" s="181">
        <f t="shared" si="39"/>
        <v>0</v>
      </c>
      <c r="CQF23" s="181">
        <f t="shared" si="39"/>
        <v>0</v>
      </c>
      <c r="CQG23" s="181">
        <f t="shared" si="39"/>
        <v>0</v>
      </c>
      <c r="CQH23" s="181">
        <f t="shared" si="39"/>
        <v>0</v>
      </c>
      <c r="CQI23" s="181">
        <f t="shared" si="39"/>
        <v>0</v>
      </c>
      <c r="CQJ23" s="181">
        <f t="shared" si="39"/>
        <v>0</v>
      </c>
      <c r="CQK23" s="181">
        <f t="shared" si="39"/>
        <v>0</v>
      </c>
      <c r="CQL23" s="181">
        <f t="shared" si="39"/>
        <v>0</v>
      </c>
      <c r="CQM23" s="181">
        <f t="shared" si="39"/>
        <v>0</v>
      </c>
      <c r="CQN23" s="181">
        <f t="shared" si="39"/>
        <v>0</v>
      </c>
      <c r="CQO23" s="181">
        <f t="shared" si="39"/>
        <v>0</v>
      </c>
      <c r="CQP23" s="181">
        <f t="shared" si="39"/>
        <v>0</v>
      </c>
      <c r="CQQ23" s="181">
        <f t="shared" si="39"/>
        <v>0</v>
      </c>
      <c r="CQR23" s="181">
        <f t="shared" si="39"/>
        <v>0</v>
      </c>
      <c r="CQS23" s="181">
        <f t="shared" si="39"/>
        <v>0</v>
      </c>
      <c r="CQT23" s="181">
        <f t="shared" si="39"/>
        <v>0</v>
      </c>
      <c r="CQU23" s="181">
        <f t="shared" si="39"/>
        <v>0</v>
      </c>
      <c r="CQV23" s="181">
        <f t="shared" si="39"/>
        <v>0</v>
      </c>
      <c r="CQW23" s="181">
        <f t="shared" si="39"/>
        <v>0</v>
      </c>
      <c r="CQX23" s="181">
        <f t="shared" si="39"/>
        <v>0</v>
      </c>
      <c r="CQY23" s="181">
        <f t="shared" si="39"/>
        <v>0</v>
      </c>
      <c r="CQZ23" s="181">
        <f t="shared" si="39"/>
        <v>0</v>
      </c>
      <c r="CRA23" s="181">
        <f t="shared" si="39"/>
        <v>0</v>
      </c>
      <c r="CRB23" s="181">
        <f t="shared" ref="CRB23:CTM23" si="40">SUM(CRB24:CRB28)</f>
        <v>0</v>
      </c>
      <c r="CRC23" s="181">
        <f t="shared" si="40"/>
        <v>0</v>
      </c>
      <c r="CRD23" s="181">
        <f t="shared" si="40"/>
        <v>0</v>
      </c>
      <c r="CRE23" s="181">
        <f t="shared" si="40"/>
        <v>0</v>
      </c>
      <c r="CRF23" s="181">
        <f t="shared" si="40"/>
        <v>0</v>
      </c>
      <c r="CRG23" s="181">
        <f t="shared" si="40"/>
        <v>0</v>
      </c>
      <c r="CRH23" s="181">
        <f t="shared" si="40"/>
        <v>0</v>
      </c>
      <c r="CRI23" s="181">
        <f t="shared" si="40"/>
        <v>0</v>
      </c>
      <c r="CRJ23" s="181">
        <f t="shared" si="40"/>
        <v>0</v>
      </c>
      <c r="CRK23" s="181">
        <f t="shared" si="40"/>
        <v>0</v>
      </c>
      <c r="CRL23" s="181">
        <f t="shared" si="40"/>
        <v>0</v>
      </c>
      <c r="CRM23" s="181">
        <f t="shared" si="40"/>
        <v>0</v>
      </c>
      <c r="CRN23" s="181">
        <f t="shared" si="40"/>
        <v>0</v>
      </c>
      <c r="CRO23" s="181">
        <f t="shared" si="40"/>
        <v>0</v>
      </c>
      <c r="CRP23" s="181">
        <f t="shared" si="40"/>
        <v>0</v>
      </c>
      <c r="CRQ23" s="181">
        <f t="shared" si="40"/>
        <v>0</v>
      </c>
      <c r="CRR23" s="181">
        <f t="shared" si="40"/>
        <v>0</v>
      </c>
      <c r="CRS23" s="181">
        <f t="shared" si="40"/>
        <v>0</v>
      </c>
      <c r="CRT23" s="181">
        <f t="shared" si="40"/>
        <v>0</v>
      </c>
      <c r="CRU23" s="181">
        <f t="shared" si="40"/>
        <v>0</v>
      </c>
      <c r="CRV23" s="181">
        <f t="shared" si="40"/>
        <v>0</v>
      </c>
      <c r="CRW23" s="181">
        <f t="shared" si="40"/>
        <v>0</v>
      </c>
      <c r="CRX23" s="181">
        <f t="shared" si="40"/>
        <v>0</v>
      </c>
      <c r="CRY23" s="181">
        <f t="shared" si="40"/>
        <v>0</v>
      </c>
      <c r="CRZ23" s="181">
        <f t="shared" si="40"/>
        <v>0</v>
      </c>
      <c r="CSA23" s="181">
        <f t="shared" si="40"/>
        <v>0</v>
      </c>
      <c r="CSB23" s="181">
        <f t="shared" si="40"/>
        <v>0</v>
      </c>
      <c r="CSC23" s="181">
        <f t="shared" si="40"/>
        <v>0</v>
      </c>
      <c r="CSD23" s="181">
        <f t="shared" si="40"/>
        <v>0</v>
      </c>
      <c r="CSE23" s="181">
        <f t="shared" si="40"/>
        <v>0</v>
      </c>
      <c r="CSF23" s="181">
        <f t="shared" si="40"/>
        <v>0</v>
      </c>
      <c r="CSG23" s="181">
        <f t="shared" si="40"/>
        <v>0</v>
      </c>
      <c r="CSH23" s="181">
        <f t="shared" si="40"/>
        <v>0</v>
      </c>
      <c r="CSI23" s="181">
        <f t="shared" si="40"/>
        <v>0</v>
      </c>
      <c r="CSJ23" s="181">
        <f t="shared" si="40"/>
        <v>0</v>
      </c>
      <c r="CSK23" s="181">
        <f t="shared" si="40"/>
        <v>0</v>
      </c>
      <c r="CSL23" s="181">
        <f t="shared" si="40"/>
        <v>0</v>
      </c>
      <c r="CSM23" s="181">
        <f t="shared" si="40"/>
        <v>0</v>
      </c>
      <c r="CSN23" s="181">
        <f t="shared" si="40"/>
        <v>0</v>
      </c>
      <c r="CSO23" s="181">
        <f t="shared" si="40"/>
        <v>0</v>
      </c>
      <c r="CSP23" s="181">
        <f t="shared" si="40"/>
        <v>0</v>
      </c>
      <c r="CSQ23" s="181">
        <f t="shared" si="40"/>
        <v>0</v>
      </c>
      <c r="CSR23" s="181">
        <f t="shared" si="40"/>
        <v>0</v>
      </c>
      <c r="CSS23" s="181">
        <f t="shared" si="40"/>
        <v>0</v>
      </c>
      <c r="CST23" s="181">
        <f t="shared" si="40"/>
        <v>0</v>
      </c>
      <c r="CSU23" s="181">
        <f t="shared" si="40"/>
        <v>0</v>
      </c>
      <c r="CSV23" s="181">
        <f t="shared" si="40"/>
        <v>0</v>
      </c>
      <c r="CSW23" s="181">
        <f t="shared" si="40"/>
        <v>0</v>
      </c>
      <c r="CSX23" s="181">
        <f t="shared" si="40"/>
        <v>0</v>
      </c>
      <c r="CSY23" s="181">
        <f t="shared" si="40"/>
        <v>0</v>
      </c>
      <c r="CSZ23" s="181">
        <f t="shared" si="40"/>
        <v>0</v>
      </c>
      <c r="CTA23" s="181">
        <f t="shared" si="40"/>
        <v>0</v>
      </c>
      <c r="CTB23" s="181">
        <f t="shared" si="40"/>
        <v>0</v>
      </c>
      <c r="CTC23" s="181">
        <f t="shared" si="40"/>
        <v>0</v>
      </c>
      <c r="CTD23" s="181">
        <f t="shared" si="40"/>
        <v>0</v>
      </c>
      <c r="CTE23" s="181">
        <f t="shared" si="40"/>
        <v>0</v>
      </c>
      <c r="CTF23" s="181">
        <f t="shared" si="40"/>
        <v>0</v>
      </c>
      <c r="CTG23" s="181">
        <f t="shared" si="40"/>
        <v>0</v>
      </c>
      <c r="CTH23" s="181">
        <f t="shared" si="40"/>
        <v>0</v>
      </c>
      <c r="CTI23" s="181">
        <f t="shared" si="40"/>
        <v>0</v>
      </c>
      <c r="CTJ23" s="181">
        <f t="shared" si="40"/>
        <v>0</v>
      </c>
      <c r="CTK23" s="181">
        <f t="shared" si="40"/>
        <v>0</v>
      </c>
      <c r="CTL23" s="181">
        <f t="shared" si="40"/>
        <v>0</v>
      </c>
      <c r="CTM23" s="181">
        <f t="shared" si="40"/>
        <v>0</v>
      </c>
      <c r="CTN23" s="181">
        <f t="shared" ref="CTN23:CVY23" si="41">SUM(CTN24:CTN28)</f>
        <v>0</v>
      </c>
      <c r="CTO23" s="181">
        <f t="shared" si="41"/>
        <v>0</v>
      </c>
      <c r="CTP23" s="181">
        <f t="shared" si="41"/>
        <v>0</v>
      </c>
      <c r="CTQ23" s="181">
        <f t="shared" si="41"/>
        <v>0</v>
      </c>
      <c r="CTR23" s="181">
        <f t="shared" si="41"/>
        <v>0</v>
      </c>
      <c r="CTS23" s="181">
        <f t="shared" si="41"/>
        <v>0</v>
      </c>
      <c r="CTT23" s="181">
        <f t="shared" si="41"/>
        <v>0</v>
      </c>
      <c r="CTU23" s="181">
        <f t="shared" si="41"/>
        <v>0</v>
      </c>
      <c r="CTV23" s="181">
        <f t="shared" si="41"/>
        <v>0</v>
      </c>
      <c r="CTW23" s="181">
        <f t="shared" si="41"/>
        <v>0</v>
      </c>
      <c r="CTX23" s="181">
        <f t="shared" si="41"/>
        <v>0</v>
      </c>
      <c r="CTY23" s="181">
        <f t="shared" si="41"/>
        <v>0</v>
      </c>
      <c r="CTZ23" s="181">
        <f t="shared" si="41"/>
        <v>0</v>
      </c>
      <c r="CUA23" s="181">
        <f t="shared" si="41"/>
        <v>0</v>
      </c>
      <c r="CUB23" s="181">
        <f t="shared" si="41"/>
        <v>0</v>
      </c>
      <c r="CUC23" s="181">
        <f t="shared" si="41"/>
        <v>0</v>
      </c>
      <c r="CUD23" s="181">
        <f t="shared" si="41"/>
        <v>0</v>
      </c>
      <c r="CUE23" s="181">
        <f t="shared" si="41"/>
        <v>0</v>
      </c>
      <c r="CUF23" s="181">
        <f t="shared" si="41"/>
        <v>0</v>
      </c>
      <c r="CUG23" s="181">
        <f t="shared" si="41"/>
        <v>0</v>
      </c>
      <c r="CUH23" s="181">
        <f t="shared" si="41"/>
        <v>0</v>
      </c>
      <c r="CUI23" s="181">
        <f t="shared" si="41"/>
        <v>0</v>
      </c>
      <c r="CUJ23" s="181">
        <f t="shared" si="41"/>
        <v>0</v>
      </c>
      <c r="CUK23" s="181">
        <f t="shared" si="41"/>
        <v>0</v>
      </c>
      <c r="CUL23" s="181">
        <f t="shared" si="41"/>
        <v>0</v>
      </c>
      <c r="CUM23" s="181">
        <f t="shared" si="41"/>
        <v>0</v>
      </c>
      <c r="CUN23" s="181">
        <f t="shared" si="41"/>
        <v>0</v>
      </c>
      <c r="CUO23" s="181">
        <f t="shared" si="41"/>
        <v>0</v>
      </c>
      <c r="CUP23" s="181">
        <f t="shared" si="41"/>
        <v>0</v>
      </c>
      <c r="CUQ23" s="181">
        <f t="shared" si="41"/>
        <v>0</v>
      </c>
      <c r="CUR23" s="181">
        <f t="shared" si="41"/>
        <v>0</v>
      </c>
      <c r="CUS23" s="181">
        <f t="shared" si="41"/>
        <v>0</v>
      </c>
      <c r="CUT23" s="181">
        <f t="shared" si="41"/>
        <v>0</v>
      </c>
      <c r="CUU23" s="181">
        <f t="shared" si="41"/>
        <v>0</v>
      </c>
      <c r="CUV23" s="181">
        <f t="shared" si="41"/>
        <v>0</v>
      </c>
      <c r="CUW23" s="181">
        <f t="shared" si="41"/>
        <v>0</v>
      </c>
      <c r="CUX23" s="181">
        <f t="shared" si="41"/>
        <v>0</v>
      </c>
      <c r="CUY23" s="181">
        <f t="shared" si="41"/>
        <v>0</v>
      </c>
      <c r="CUZ23" s="181">
        <f t="shared" si="41"/>
        <v>0</v>
      </c>
      <c r="CVA23" s="181">
        <f t="shared" si="41"/>
        <v>0</v>
      </c>
      <c r="CVB23" s="181">
        <f t="shared" si="41"/>
        <v>0</v>
      </c>
      <c r="CVC23" s="181">
        <f t="shared" si="41"/>
        <v>0</v>
      </c>
      <c r="CVD23" s="181">
        <f t="shared" si="41"/>
        <v>0</v>
      </c>
      <c r="CVE23" s="181">
        <f t="shared" si="41"/>
        <v>0</v>
      </c>
      <c r="CVF23" s="181">
        <f t="shared" si="41"/>
        <v>0</v>
      </c>
      <c r="CVG23" s="181">
        <f t="shared" si="41"/>
        <v>0</v>
      </c>
      <c r="CVH23" s="181">
        <f t="shared" si="41"/>
        <v>0</v>
      </c>
      <c r="CVI23" s="181">
        <f t="shared" si="41"/>
        <v>0</v>
      </c>
      <c r="CVJ23" s="181">
        <f t="shared" si="41"/>
        <v>0</v>
      </c>
      <c r="CVK23" s="181">
        <f t="shared" si="41"/>
        <v>0</v>
      </c>
      <c r="CVL23" s="181">
        <f t="shared" si="41"/>
        <v>0</v>
      </c>
      <c r="CVM23" s="181">
        <f t="shared" si="41"/>
        <v>0</v>
      </c>
      <c r="CVN23" s="181">
        <f t="shared" si="41"/>
        <v>0</v>
      </c>
      <c r="CVO23" s="181">
        <f t="shared" si="41"/>
        <v>0</v>
      </c>
      <c r="CVP23" s="181">
        <f t="shared" si="41"/>
        <v>0</v>
      </c>
      <c r="CVQ23" s="181">
        <f t="shared" si="41"/>
        <v>0</v>
      </c>
      <c r="CVR23" s="181">
        <f t="shared" si="41"/>
        <v>0</v>
      </c>
      <c r="CVS23" s="181">
        <f t="shared" si="41"/>
        <v>0</v>
      </c>
      <c r="CVT23" s="181">
        <f t="shared" si="41"/>
        <v>0</v>
      </c>
      <c r="CVU23" s="181">
        <f t="shared" si="41"/>
        <v>0</v>
      </c>
      <c r="CVV23" s="181">
        <f t="shared" si="41"/>
        <v>0</v>
      </c>
      <c r="CVW23" s="181">
        <f t="shared" si="41"/>
        <v>0</v>
      </c>
      <c r="CVX23" s="181">
        <f t="shared" si="41"/>
        <v>0</v>
      </c>
      <c r="CVY23" s="181">
        <f t="shared" si="41"/>
        <v>0</v>
      </c>
      <c r="CVZ23" s="181">
        <f t="shared" ref="CVZ23:CYK23" si="42">SUM(CVZ24:CVZ28)</f>
        <v>0</v>
      </c>
      <c r="CWA23" s="181">
        <f t="shared" si="42"/>
        <v>0</v>
      </c>
      <c r="CWB23" s="181">
        <f t="shared" si="42"/>
        <v>0</v>
      </c>
      <c r="CWC23" s="181">
        <f t="shared" si="42"/>
        <v>0</v>
      </c>
      <c r="CWD23" s="181">
        <f t="shared" si="42"/>
        <v>0</v>
      </c>
      <c r="CWE23" s="181">
        <f t="shared" si="42"/>
        <v>0</v>
      </c>
      <c r="CWF23" s="181">
        <f t="shared" si="42"/>
        <v>0</v>
      </c>
      <c r="CWG23" s="181">
        <f t="shared" si="42"/>
        <v>0</v>
      </c>
      <c r="CWH23" s="181">
        <f t="shared" si="42"/>
        <v>0</v>
      </c>
      <c r="CWI23" s="181">
        <f t="shared" si="42"/>
        <v>0</v>
      </c>
      <c r="CWJ23" s="181">
        <f t="shared" si="42"/>
        <v>0</v>
      </c>
      <c r="CWK23" s="181">
        <f t="shared" si="42"/>
        <v>0</v>
      </c>
      <c r="CWL23" s="181">
        <f t="shared" si="42"/>
        <v>0</v>
      </c>
      <c r="CWM23" s="181">
        <f t="shared" si="42"/>
        <v>0</v>
      </c>
      <c r="CWN23" s="181">
        <f t="shared" si="42"/>
        <v>0</v>
      </c>
      <c r="CWO23" s="181">
        <f t="shared" si="42"/>
        <v>0</v>
      </c>
      <c r="CWP23" s="181">
        <f t="shared" si="42"/>
        <v>0</v>
      </c>
      <c r="CWQ23" s="181">
        <f t="shared" si="42"/>
        <v>0</v>
      </c>
      <c r="CWR23" s="181">
        <f t="shared" si="42"/>
        <v>0</v>
      </c>
      <c r="CWS23" s="181">
        <f t="shared" si="42"/>
        <v>0</v>
      </c>
      <c r="CWT23" s="181">
        <f t="shared" si="42"/>
        <v>0</v>
      </c>
      <c r="CWU23" s="181">
        <f t="shared" si="42"/>
        <v>0</v>
      </c>
      <c r="CWV23" s="181">
        <f t="shared" si="42"/>
        <v>0</v>
      </c>
      <c r="CWW23" s="181">
        <f t="shared" si="42"/>
        <v>0</v>
      </c>
      <c r="CWX23" s="181">
        <f t="shared" si="42"/>
        <v>0</v>
      </c>
      <c r="CWY23" s="181">
        <f t="shared" si="42"/>
        <v>0</v>
      </c>
      <c r="CWZ23" s="181">
        <f t="shared" si="42"/>
        <v>0</v>
      </c>
      <c r="CXA23" s="181">
        <f t="shared" si="42"/>
        <v>0</v>
      </c>
      <c r="CXB23" s="181">
        <f t="shared" si="42"/>
        <v>0</v>
      </c>
      <c r="CXC23" s="181">
        <f t="shared" si="42"/>
        <v>0</v>
      </c>
      <c r="CXD23" s="181">
        <f t="shared" si="42"/>
        <v>0</v>
      </c>
      <c r="CXE23" s="181">
        <f t="shared" si="42"/>
        <v>0</v>
      </c>
      <c r="CXF23" s="181">
        <f t="shared" si="42"/>
        <v>0</v>
      </c>
      <c r="CXG23" s="181">
        <f t="shared" si="42"/>
        <v>0</v>
      </c>
      <c r="CXH23" s="181">
        <f t="shared" si="42"/>
        <v>0</v>
      </c>
      <c r="CXI23" s="181">
        <f t="shared" si="42"/>
        <v>0</v>
      </c>
      <c r="CXJ23" s="181">
        <f t="shared" si="42"/>
        <v>0</v>
      </c>
      <c r="CXK23" s="181">
        <f t="shared" si="42"/>
        <v>0</v>
      </c>
      <c r="CXL23" s="181">
        <f t="shared" si="42"/>
        <v>0</v>
      </c>
      <c r="CXM23" s="181">
        <f t="shared" si="42"/>
        <v>0</v>
      </c>
      <c r="CXN23" s="181">
        <f t="shared" si="42"/>
        <v>0</v>
      </c>
      <c r="CXO23" s="181">
        <f t="shared" si="42"/>
        <v>0</v>
      </c>
      <c r="CXP23" s="181">
        <f t="shared" si="42"/>
        <v>0</v>
      </c>
      <c r="CXQ23" s="181">
        <f t="shared" si="42"/>
        <v>0</v>
      </c>
      <c r="CXR23" s="181">
        <f t="shared" si="42"/>
        <v>0</v>
      </c>
      <c r="CXS23" s="181">
        <f t="shared" si="42"/>
        <v>0</v>
      </c>
      <c r="CXT23" s="181">
        <f t="shared" si="42"/>
        <v>0</v>
      </c>
      <c r="CXU23" s="181">
        <f t="shared" si="42"/>
        <v>0</v>
      </c>
      <c r="CXV23" s="181">
        <f t="shared" si="42"/>
        <v>0</v>
      </c>
      <c r="CXW23" s="181">
        <f t="shared" si="42"/>
        <v>0</v>
      </c>
      <c r="CXX23" s="181">
        <f t="shared" si="42"/>
        <v>0</v>
      </c>
      <c r="CXY23" s="181">
        <f t="shared" si="42"/>
        <v>0</v>
      </c>
      <c r="CXZ23" s="181">
        <f t="shared" si="42"/>
        <v>0</v>
      </c>
      <c r="CYA23" s="181">
        <f t="shared" si="42"/>
        <v>0</v>
      </c>
      <c r="CYB23" s="181">
        <f t="shared" si="42"/>
        <v>0</v>
      </c>
      <c r="CYC23" s="181">
        <f t="shared" si="42"/>
        <v>0</v>
      </c>
      <c r="CYD23" s="181">
        <f t="shared" si="42"/>
        <v>0</v>
      </c>
      <c r="CYE23" s="181">
        <f t="shared" si="42"/>
        <v>0</v>
      </c>
      <c r="CYF23" s="181">
        <f t="shared" si="42"/>
        <v>0</v>
      </c>
      <c r="CYG23" s="181">
        <f t="shared" si="42"/>
        <v>0</v>
      </c>
      <c r="CYH23" s="181">
        <f t="shared" si="42"/>
        <v>0</v>
      </c>
      <c r="CYI23" s="181">
        <f t="shared" si="42"/>
        <v>0</v>
      </c>
      <c r="CYJ23" s="181">
        <f t="shared" si="42"/>
        <v>0</v>
      </c>
      <c r="CYK23" s="181">
        <f t="shared" si="42"/>
        <v>0</v>
      </c>
      <c r="CYL23" s="181">
        <f t="shared" ref="CYL23:DAW23" si="43">SUM(CYL24:CYL28)</f>
        <v>0</v>
      </c>
      <c r="CYM23" s="181">
        <f t="shared" si="43"/>
        <v>0</v>
      </c>
      <c r="CYN23" s="181">
        <f t="shared" si="43"/>
        <v>0</v>
      </c>
      <c r="CYO23" s="181">
        <f t="shared" si="43"/>
        <v>0</v>
      </c>
      <c r="CYP23" s="181">
        <f t="shared" si="43"/>
        <v>0</v>
      </c>
      <c r="CYQ23" s="181">
        <f t="shared" si="43"/>
        <v>0</v>
      </c>
      <c r="CYR23" s="181">
        <f t="shared" si="43"/>
        <v>0</v>
      </c>
      <c r="CYS23" s="181">
        <f t="shared" si="43"/>
        <v>0</v>
      </c>
      <c r="CYT23" s="181">
        <f t="shared" si="43"/>
        <v>0</v>
      </c>
      <c r="CYU23" s="181">
        <f t="shared" si="43"/>
        <v>0</v>
      </c>
      <c r="CYV23" s="181">
        <f t="shared" si="43"/>
        <v>0</v>
      </c>
      <c r="CYW23" s="181">
        <f t="shared" si="43"/>
        <v>0</v>
      </c>
      <c r="CYX23" s="181">
        <f t="shared" si="43"/>
        <v>0</v>
      </c>
      <c r="CYY23" s="181">
        <f t="shared" si="43"/>
        <v>0</v>
      </c>
      <c r="CYZ23" s="181">
        <f t="shared" si="43"/>
        <v>0</v>
      </c>
      <c r="CZA23" s="181">
        <f t="shared" si="43"/>
        <v>0</v>
      </c>
      <c r="CZB23" s="181">
        <f t="shared" si="43"/>
        <v>0</v>
      </c>
      <c r="CZC23" s="181">
        <f t="shared" si="43"/>
        <v>0</v>
      </c>
      <c r="CZD23" s="181">
        <f t="shared" si="43"/>
        <v>0</v>
      </c>
      <c r="CZE23" s="181">
        <f t="shared" si="43"/>
        <v>0</v>
      </c>
      <c r="CZF23" s="181">
        <f t="shared" si="43"/>
        <v>0</v>
      </c>
      <c r="CZG23" s="181">
        <f t="shared" si="43"/>
        <v>0</v>
      </c>
      <c r="CZH23" s="181">
        <f t="shared" si="43"/>
        <v>0</v>
      </c>
      <c r="CZI23" s="181">
        <f t="shared" si="43"/>
        <v>0</v>
      </c>
      <c r="CZJ23" s="181">
        <f t="shared" si="43"/>
        <v>0</v>
      </c>
      <c r="CZK23" s="181">
        <f t="shared" si="43"/>
        <v>0</v>
      </c>
      <c r="CZL23" s="181">
        <f t="shared" si="43"/>
        <v>0</v>
      </c>
      <c r="CZM23" s="181">
        <f t="shared" si="43"/>
        <v>0</v>
      </c>
      <c r="CZN23" s="181">
        <f t="shared" si="43"/>
        <v>0</v>
      </c>
      <c r="CZO23" s="181">
        <f t="shared" si="43"/>
        <v>0</v>
      </c>
      <c r="CZP23" s="181">
        <f t="shared" si="43"/>
        <v>0</v>
      </c>
      <c r="CZQ23" s="181">
        <f t="shared" si="43"/>
        <v>0</v>
      </c>
      <c r="CZR23" s="181">
        <f t="shared" si="43"/>
        <v>0</v>
      </c>
      <c r="CZS23" s="181">
        <f t="shared" si="43"/>
        <v>0</v>
      </c>
      <c r="CZT23" s="181">
        <f t="shared" si="43"/>
        <v>0</v>
      </c>
      <c r="CZU23" s="181">
        <f t="shared" si="43"/>
        <v>0</v>
      </c>
      <c r="CZV23" s="181">
        <f t="shared" si="43"/>
        <v>0</v>
      </c>
      <c r="CZW23" s="181">
        <f t="shared" si="43"/>
        <v>0</v>
      </c>
      <c r="CZX23" s="181">
        <f t="shared" si="43"/>
        <v>0</v>
      </c>
      <c r="CZY23" s="181">
        <f t="shared" si="43"/>
        <v>0</v>
      </c>
      <c r="CZZ23" s="181">
        <f t="shared" si="43"/>
        <v>0</v>
      </c>
      <c r="DAA23" s="181">
        <f t="shared" si="43"/>
        <v>0</v>
      </c>
      <c r="DAB23" s="181">
        <f t="shared" si="43"/>
        <v>0</v>
      </c>
      <c r="DAC23" s="181">
        <f t="shared" si="43"/>
        <v>0</v>
      </c>
      <c r="DAD23" s="181">
        <f t="shared" si="43"/>
        <v>0</v>
      </c>
      <c r="DAE23" s="181">
        <f t="shared" si="43"/>
        <v>0</v>
      </c>
      <c r="DAF23" s="181">
        <f t="shared" si="43"/>
        <v>0</v>
      </c>
      <c r="DAG23" s="181">
        <f t="shared" si="43"/>
        <v>0</v>
      </c>
      <c r="DAH23" s="181">
        <f t="shared" si="43"/>
        <v>0</v>
      </c>
      <c r="DAI23" s="181">
        <f t="shared" si="43"/>
        <v>0</v>
      </c>
      <c r="DAJ23" s="181">
        <f t="shared" si="43"/>
        <v>0</v>
      </c>
      <c r="DAK23" s="181">
        <f t="shared" si="43"/>
        <v>0</v>
      </c>
      <c r="DAL23" s="181">
        <f t="shared" si="43"/>
        <v>0</v>
      </c>
      <c r="DAM23" s="181">
        <f t="shared" si="43"/>
        <v>0</v>
      </c>
      <c r="DAN23" s="181">
        <f t="shared" si="43"/>
        <v>0</v>
      </c>
      <c r="DAO23" s="181">
        <f t="shared" si="43"/>
        <v>0</v>
      </c>
      <c r="DAP23" s="181">
        <f t="shared" si="43"/>
        <v>0</v>
      </c>
      <c r="DAQ23" s="181">
        <f t="shared" si="43"/>
        <v>0</v>
      </c>
      <c r="DAR23" s="181">
        <f t="shared" si="43"/>
        <v>0</v>
      </c>
      <c r="DAS23" s="181">
        <f t="shared" si="43"/>
        <v>0</v>
      </c>
      <c r="DAT23" s="181">
        <f t="shared" si="43"/>
        <v>0</v>
      </c>
      <c r="DAU23" s="181">
        <f t="shared" si="43"/>
        <v>0</v>
      </c>
      <c r="DAV23" s="181">
        <f t="shared" si="43"/>
        <v>0</v>
      </c>
      <c r="DAW23" s="181">
        <f t="shared" si="43"/>
        <v>0</v>
      </c>
      <c r="DAX23" s="181">
        <f t="shared" ref="DAX23:DDI23" si="44">SUM(DAX24:DAX28)</f>
        <v>0</v>
      </c>
      <c r="DAY23" s="181">
        <f t="shared" si="44"/>
        <v>0</v>
      </c>
      <c r="DAZ23" s="181">
        <f t="shared" si="44"/>
        <v>0</v>
      </c>
      <c r="DBA23" s="181">
        <f t="shared" si="44"/>
        <v>0</v>
      </c>
      <c r="DBB23" s="181">
        <f t="shared" si="44"/>
        <v>0</v>
      </c>
      <c r="DBC23" s="181">
        <f t="shared" si="44"/>
        <v>0</v>
      </c>
      <c r="DBD23" s="181">
        <f t="shared" si="44"/>
        <v>0</v>
      </c>
      <c r="DBE23" s="181">
        <f t="shared" si="44"/>
        <v>0</v>
      </c>
      <c r="DBF23" s="181">
        <f t="shared" si="44"/>
        <v>0</v>
      </c>
      <c r="DBG23" s="181">
        <f t="shared" si="44"/>
        <v>0</v>
      </c>
      <c r="DBH23" s="181">
        <f t="shared" si="44"/>
        <v>0</v>
      </c>
      <c r="DBI23" s="181">
        <f t="shared" si="44"/>
        <v>0</v>
      </c>
      <c r="DBJ23" s="181">
        <f t="shared" si="44"/>
        <v>0</v>
      </c>
      <c r="DBK23" s="181">
        <f t="shared" si="44"/>
        <v>0</v>
      </c>
      <c r="DBL23" s="181">
        <f t="shared" si="44"/>
        <v>0</v>
      </c>
      <c r="DBM23" s="181">
        <f t="shared" si="44"/>
        <v>0</v>
      </c>
      <c r="DBN23" s="181">
        <f t="shared" si="44"/>
        <v>0</v>
      </c>
      <c r="DBO23" s="181">
        <f t="shared" si="44"/>
        <v>0</v>
      </c>
      <c r="DBP23" s="181">
        <f t="shared" si="44"/>
        <v>0</v>
      </c>
      <c r="DBQ23" s="181">
        <f t="shared" si="44"/>
        <v>0</v>
      </c>
      <c r="DBR23" s="181">
        <f t="shared" si="44"/>
        <v>0</v>
      </c>
      <c r="DBS23" s="181">
        <f t="shared" si="44"/>
        <v>0</v>
      </c>
      <c r="DBT23" s="181">
        <f t="shared" si="44"/>
        <v>0</v>
      </c>
      <c r="DBU23" s="181">
        <f t="shared" si="44"/>
        <v>0</v>
      </c>
      <c r="DBV23" s="181">
        <f t="shared" si="44"/>
        <v>0</v>
      </c>
      <c r="DBW23" s="181">
        <f t="shared" si="44"/>
        <v>0</v>
      </c>
      <c r="DBX23" s="181">
        <f t="shared" si="44"/>
        <v>0</v>
      </c>
      <c r="DBY23" s="181">
        <f t="shared" si="44"/>
        <v>0</v>
      </c>
      <c r="DBZ23" s="181">
        <f t="shared" si="44"/>
        <v>0</v>
      </c>
      <c r="DCA23" s="181">
        <f t="shared" si="44"/>
        <v>0</v>
      </c>
      <c r="DCB23" s="181">
        <f t="shared" si="44"/>
        <v>0</v>
      </c>
      <c r="DCC23" s="181">
        <f t="shared" si="44"/>
        <v>0</v>
      </c>
      <c r="DCD23" s="181">
        <f t="shared" si="44"/>
        <v>0</v>
      </c>
      <c r="DCE23" s="181">
        <f t="shared" si="44"/>
        <v>0</v>
      </c>
      <c r="DCF23" s="181">
        <f t="shared" si="44"/>
        <v>0</v>
      </c>
      <c r="DCG23" s="181">
        <f t="shared" si="44"/>
        <v>0</v>
      </c>
      <c r="DCH23" s="181">
        <f t="shared" si="44"/>
        <v>0</v>
      </c>
      <c r="DCI23" s="181">
        <f t="shared" si="44"/>
        <v>0</v>
      </c>
      <c r="DCJ23" s="181">
        <f t="shared" si="44"/>
        <v>0</v>
      </c>
      <c r="DCK23" s="181">
        <f t="shared" si="44"/>
        <v>0</v>
      </c>
      <c r="DCL23" s="181">
        <f t="shared" si="44"/>
        <v>0</v>
      </c>
      <c r="DCM23" s="181">
        <f t="shared" si="44"/>
        <v>0</v>
      </c>
      <c r="DCN23" s="181">
        <f t="shared" si="44"/>
        <v>0</v>
      </c>
      <c r="DCO23" s="181">
        <f t="shared" si="44"/>
        <v>0</v>
      </c>
      <c r="DCP23" s="181">
        <f t="shared" si="44"/>
        <v>0</v>
      </c>
      <c r="DCQ23" s="181">
        <f t="shared" si="44"/>
        <v>0</v>
      </c>
      <c r="DCR23" s="181">
        <f t="shared" si="44"/>
        <v>0</v>
      </c>
      <c r="DCS23" s="181">
        <f t="shared" si="44"/>
        <v>0</v>
      </c>
      <c r="DCT23" s="181">
        <f t="shared" si="44"/>
        <v>0</v>
      </c>
      <c r="DCU23" s="181">
        <f t="shared" si="44"/>
        <v>0</v>
      </c>
      <c r="DCV23" s="181">
        <f t="shared" si="44"/>
        <v>0</v>
      </c>
      <c r="DCW23" s="181">
        <f t="shared" si="44"/>
        <v>0</v>
      </c>
      <c r="DCX23" s="181">
        <f t="shared" si="44"/>
        <v>0</v>
      </c>
      <c r="DCY23" s="181">
        <f t="shared" si="44"/>
        <v>0</v>
      </c>
      <c r="DCZ23" s="181">
        <f t="shared" si="44"/>
        <v>0</v>
      </c>
      <c r="DDA23" s="181">
        <f t="shared" si="44"/>
        <v>0</v>
      </c>
      <c r="DDB23" s="181">
        <f t="shared" si="44"/>
        <v>0</v>
      </c>
      <c r="DDC23" s="181">
        <f t="shared" si="44"/>
        <v>0</v>
      </c>
      <c r="DDD23" s="181">
        <f t="shared" si="44"/>
        <v>0</v>
      </c>
      <c r="DDE23" s="181">
        <f t="shared" si="44"/>
        <v>0</v>
      </c>
      <c r="DDF23" s="181">
        <f t="shared" si="44"/>
        <v>0</v>
      </c>
      <c r="DDG23" s="181">
        <f t="shared" si="44"/>
        <v>0</v>
      </c>
      <c r="DDH23" s="181">
        <f t="shared" si="44"/>
        <v>0</v>
      </c>
      <c r="DDI23" s="181">
        <f t="shared" si="44"/>
        <v>0</v>
      </c>
      <c r="DDJ23" s="181">
        <f t="shared" ref="DDJ23:DFU23" si="45">SUM(DDJ24:DDJ28)</f>
        <v>0</v>
      </c>
      <c r="DDK23" s="181">
        <f t="shared" si="45"/>
        <v>0</v>
      </c>
      <c r="DDL23" s="181">
        <f t="shared" si="45"/>
        <v>0</v>
      </c>
      <c r="DDM23" s="181">
        <f t="shared" si="45"/>
        <v>0</v>
      </c>
      <c r="DDN23" s="181">
        <f t="shared" si="45"/>
        <v>0</v>
      </c>
      <c r="DDO23" s="181">
        <f t="shared" si="45"/>
        <v>0</v>
      </c>
      <c r="DDP23" s="181">
        <f t="shared" si="45"/>
        <v>0</v>
      </c>
      <c r="DDQ23" s="181">
        <f t="shared" si="45"/>
        <v>0</v>
      </c>
      <c r="DDR23" s="181">
        <f t="shared" si="45"/>
        <v>0</v>
      </c>
      <c r="DDS23" s="181">
        <f t="shared" si="45"/>
        <v>0</v>
      </c>
      <c r="DDT23" s="181">
        <f t="shared" si="45"/>
        <v>0</v>
      </c>
      <c r="DDU23" s="181">
        <f t="shared" si="45"/>
        <v>0</v>
      </c>
      <c r="DDV23" s="181">
        <f t="shared" si="45"/>
        <v>0</v>
      </c>
      <c r="DDW23" s="181">
        <f t="shared" si="45"/>
        <v>0</v>
      </c>
      <c r="DDX23" s="181">
        <f t="shared" si="45"/>
        <v>0</v>
      </c>
      <c r="DDY23" s="181">
        <f t="shared" si="45"/>
        <v>0</v>
      </c>
      <c r="DDZ23" s="181">
        <f t="shared" si="45"/>
        <v>0</v>
      </c>
      <c r="DEA23" s="181">
        <f t="shared" si="45"/>
        <v>0</v>
      </c>
      <c r="DEB23" s="181">
        <f t="shared" si="45"/>
        <v>0</v>
      </c>
      <c r="DEC23" s="181">
        <f t="shared" si="45"/>
        <v>0</v>
      </c>
      <c r="DED23" s="181">
        <f t="shared" si="45"/>
        <v>0</v>
      </c>
      <c r="DEE23" s="181">
        <f t="shared" si="45"/>
        <v>0</v>
      </c>
      <c r="DEF23" s="181">
        <f t="shared" si="45"/>
        <v>0</v>
      </c>
      <c r="DEG23" s="181">
        <f t="shared" si="45"/>
        <v>0</v>
      </c>
      <c r="DEH23" s="181">
        <f t="shared" si="45"/>
        <v>0</v>
      </c>
      <c r="DEI23" s="181">
        <f t="shared" si="45"/>
        <v>0</v>
      </c>
      <c r="DEJ23" s="181">
        <f t="shared" si="45"/>
        <v>0</v>
      </c>
      <c r="DEK23" s="181">
        <f t="shared" si="45"/>
        <v>0</v>
      </c>
      <c r="DEL23" s="181">
        <f t="shared" si="45"/>
        <v>0</v>
      </c>
      <c r="DEM23" s="181">
        <f t="shared" si="45"/>
        <v>0</v>
      </c>
      <c r="DEN23" s="181">
        <f t="shared" si="45"/>
        <v>0</v>
      </c>
      <c r="DEO23" s="181">
        <f t="shared" si="45"/>
        <v>0</v>
      </c>
      <c r="DEP23" s="181">
        <f t="shared" si="45"/>
        <v>0</v>
      </c>
      <c r="DEQ23" s="181">
        <f t="shared" si="45"/>
        <v>0</v>
      </c>
      <c r="DER23" s="181">
        <f t="shared" si="45"/>
        <v>0</v>
      </c>
      <c r="DES23" s="181">
        <f t="shared" si="45"/>
        <v>0</v>
      </c>
      <c r="DET23" s="181">
        <f t="shared" si="45"/>
        <v>0</v>
      </c>
      <c r="DEU23" s="181">
        <f t="shared" si="45"/>
        <v>0</v>
      </c>
      <c r="DEV23" s="181">
        <f t="shared" si="45"/>
        <v>0</v>
      </c>
      <c r="DEW23" s="181">
        <f t="shared" si="45"/>
        <v>0</v>
      </c>
      <c r="DEX23" s="181">
        <f t="shared" si="45"/>
        <v>0</v>
      </c>
      <c r="DEY23" s="181">
        <f t="shared" si="45"/>
        <v>0</v>
      </c>
      <c r="DEZ23" s="181">
        <f t="shared" si="45"/>
        <v>0</v>
      </c>
      <c r="DFA23" s="181">
        <f t="shared" si="45"/>
        <v>0</v>
      </c>
      <c r="DFB23" s="181">
        <f t="shared" si="45"/>
        <v>0</v>
      </c>
      <c r="DFC23" s="181">
        <f t="shared" si="45"/>
        <v>0</v>
      </c>
      <c r="DFD23" s="181">
        <f t="shared" si="45"/>
        <v>0</v>
      </c>
      <c r="DFE23" s="181">
        <f t="shared" si="45"/>
        <v>0</v>
      </c>
      <c r="DFF23" s="181">
        <f t="shared" si="45"/>
        <v>0</v>
      </c>
      <c r="DFG23" s="181">
        <f t="shared" si="45"/>
        <v>0</v>
      </c>
      <c r="DFH23" s="181">
        <f t="shared" si="45"/>
        <v>0</v>
      </c>
      <c r="DFI23" s="181">
        <f t="shared" si="45"/>
        <v>0</v>
      </c>
      <c r="DFJ23" s="181">
        <f t="shared" si="45"/>
        <v>0</v>
      </c>
      <c r="DFK23" s="181">
        <f t="shared" si="45"/>
        <v>0</v>
      </c>
      <c r="DFL23" s="181">
        <f t="shared" si="45"/>
        <v>0</v>
      </c>
      <c r="DFM23" s="181">
        <f t="shared" si="45"/>
        <v>0</v>
      </c>
      <c r="DFN23" s="181">
        <f t="shared" si="45"/>
        <v>0</v>
      </c>
      <c r="DFO23" s="181">
        <f t="shared" si="45"/>
        <v>0</v>
      </c>
      <c r="DFP23" s="181">
        <f t="shared" si="45"/>
        <v>0</v>
      </c>
      <c r="DFQ23" s="181">
        <f t="shared" si="45"/>
        <v>0</v>
      </c>
      <c r="DFR23" s="181">
        <f t="shared" si="45"/>
        <v>0</v>
      </c>
      <c r="DFS23" s="181">
        <f t="shared" si="45"/>
        <v>0</v>
      </c>
      <c r="DFT23" s="181">
        <f t="shared" si="45"/>
        <v>0</v>
      </c>
      <c r="DFU23" s="181">
        <f t="shared" si="45"/>
        <v>0</v>
      </c>
      <c r="DFV23" s="181">
        <f t="shared" ref="DFV23:DIG23" si="46">SUM(DFV24:DFV28)</f>
        <v>0</v>
      </c>
      <c r="DFW23" s="181">
        <f t="shared" si="46"/>
        <v>0</v>
      </c>
      <c r="DFX23" s="181">
        <f t="shared" si="46"/>
        <v>0</v>
      </c>
      <c r="DFY23" s="181">
        <f t="shared" si="46"/>
        <v>0</v>
      </c>
      <c r="DFZ23" s="181">
        <f t="shared" si="46"/>
        <v>0</v>
      </c>
      <c r="DGA23" s="181">
        <f t="shared" si="46"/>
        <v>0</v>
      </c>
      <c r="DGB23" s="181">
        <f t="shared" si="46"/>
        <v>0</v>
      </c>
      <c r="DGC23" s="181">
        <f t="shared" si="46"/>
        <v>0</v>
      </c>
      <c r="DGD23" s="181">
        <f t="shared" si="46"/>
        <v>0</v>
      </c>
      <c r="DGE23" s="181">
        <f t="shared" si="46"/>
        <v>0</v>
      </c>
      <c r="DGF23" s="181">
        <f t="shared" si="46"/>
        <v>0</v>
      </c>
      <c r="DGG23" s="181">
        <f t="shared" si="46"/>
        <v>0</v>
      </c>
      <c r="DGH23" s="181">
        <f t="shared" si="46"/>
        <v>0</v>
      </c>
      <c r="DGI23" s="181">
        <f t="shared" si="46"/>
        <v>0</v>
      </c>
      <c r="DGJ23" s="181">
        <f t="shared" si="46"/>
        <v>0</v>
      </c>
      <c r="DGK23" s="181">
        <f t="shared" si="46"/>
        <v>0</v>
      </c>
      <c r="DGL23" s="181">
        <f t="shared" si="46"/>
        <v>0</v>
      </c>
      <c r="DGM23" s="181">
        <f t="shared" si="46"/>
        <v>0</v>
      </c>
      <c r="DGN23" s="181">
        <f t="shared" si="46"/>
        <v>0</v>
      </c>
      <c r="DGO23" s="181">
        <f t="shared" si="46"/>
        <v>0</v>
      </c>
      <c r="DGP23" s="181">
        <f t="shared" si="46"/>
        <v>0</v>
      </c>
      <c r="DGQ23" s="181">
        <f t="shared" si="46"/>
        <v>0</v>
      </c>
      <c r="DGR23" s="181">
        <f t="shared" si="46"/>
        <v>0</v>
      </c>
      <c r="DGS23" s="181">
        <f t="shared" si="46"/>
        <v>0</v>
      </c>
      <c r="DGT23" s="181">
        <f t="shared" si="46"/>
        <v>0</v>
      </c>
      <c r="DGU23" s="181">
        <f t="shared" si="46"/>
        <v>0</v>
      </c>
      <c r="DGV23" s="181">
        <f t="shared" si="46"/>
        <v>0</v>
      </c>
      <c r="DGW23" s="181">
        <f t="shared" si="46"/>
        <v>0</v>
      </c>
      <c r="DGX23" s="181">
        <f t="shared" si="46"/>
        <v>0</v>
      </c>
      <c r="DGY23" s="181">
        <f t="shared" si="46"/>
        <v>0</v>
      </c>
      <c r="DGZ23" s="181">
        <f t="shared" si="46"/>
        <v>0</v>
      </c>
      <c r="DHA23" s="181">
        <f t="shared" si="46"/>
        <v>0</v>
      </c>
      <c r="DHB23" s="181">
        <f t="shared" si="46"/>
        <v>0</v>
      </c>
      <c r="DHC23" s="181">
        <f t="shared" si="46"/>
        <v>0</v>
      </c>
      <c r="DHD23" s="181">
        <f t="shared" si="46"/>
        <v>0</v>
      </c>
      <c r="DHE23" s="181">
        <f t="shared" si="46"/>
        <v>0</v>
      </c>
      <c r="DHF23" s="181">
        <f t="shared" si="46"/>
        <v>0</v>
      </c>
      <c r="DHG23" s="181">
        <f t="shared" si="46"/>
        <v>0</v>
      </c>
      <c r="DHH23" s="181">
        <f t="shared" si="46"/>
        <v>0</v>
      </c>
      <c r="DHI23" s="181">
        <f t="shared" si="46"/>
        <v>0</v>
      </c>
      <c r="DHJ23" s="181">
        <f t="shared" si="46"/>
        <v>0</v>
      </c>
      <c r="DHK23" s="181">
        <f t="shared" si="46"/>
        <v>0</v>
      </c>
      <c r="DHL23" s="181">
        <f t="shared" si="46"/>
        <v>0</v>
      </c>
      <c r="DHM23" s="181">
        <f t="shared" si="46"/>
        <v>0</v>
      </c>
      <c r="DHN23" s="181">
        <f t="shared" si="46"/>
        <v>0</v>
      </c>
      <c r="DHO23" s="181">
        <f t="shared" si="46"/>
        <v>0</v>
      </c>
      <c r="DHP23" s="181">
        <f t="shared" si="46"/>
        <v>0</v>
      </c>
      <c r="DHQ23" s="181">
        <f t="shared" si="46"/>
        <v>0</v>
      </c>
      <c r="DHR23" s="181">
        <f t="shared" si="46"/>
        <v>0</v>
      </c>
      <c r="DHS23" s="181">
        <f t="shared" si="46"/>
        <v>0</v>
      </c>
      <c r="DHT23" s="181">
        <f t="shared" si="46"/>
        <v>0</v>
      </c>
      <c r="DHU23" s="181">
        <f t="shared" si="46"/>
        <v>0</v>
      </c>
      <c r="DHV23" s="181">
        <f t="shared" si="46"/>
        <v>0</v>
      </c>
      <c r="DHW23" s="181">
        <f t="shared" si="46"/>
        <v>0</v>
      </c>
      <c r="DHX23" s="181">
        <f t="shared" si="46"/>
        <v>0</v>
      </c>
      <c r="DHY23" s="181">
        <f t="shared" si="46"/>
        <v>0</v>
      </c>
      <c r="DHZ23" s="181">
        <f t="shared" si="46"/>
        <v>0</v>
      </c>
      <c r="DIA23" s="181">
        <f t="shared" si="46"/>
        <v>0</v>
      </c>
      <c r="DIB23" s="181">
        <f t="shared" si="46"/>
        <v>0</v>
      </c>
      <c r="DIC23" s="181">
        <f t="shared" si="46"/>
        <v>0</v>
      </c>
      <c r="DID23" s="181">
        <f t="shared" si="46"/>
        <v>0</v>
      </c>
      <c r="DIE23" s="181">
        <f t="shared" si="46"/>
        <v>0</v>
      </c>
      <c r="DIF23" s="181">
        <f t="shared" si="46"/>
        <v>0</v>
      </c>
      <c r="DIG23" s="181">
        <f t="shared" si="46"/>
        <v>0</v>
      </c>
      <c r="DIH23" s="181">
        <f t="shared" ref="DIH23:DKS23" si="47">SUM(DIH24:DIH28)</f>
        <v>0</v>
      </c>
      <c r="DII23" s="181">
        <f t="shared" si="47"/>
        <v>0</v>
      </c>
      <c r="DIJ23" s="181">
        <f t="shared" si="47"/>
        <v>0</v>
      </c>
      <c r="DIK23" s="181">
        <f t="shared" si="47"/>
        <v>0</v>
      </c>
      <c r="DIL23" s="181">
        <f t="shared" si="47"/>
        <v>0</v>
      </c>
      <c r="DIM23" s="181">
        <f t="shared" si="47"/>
        <v>0</v>
      </c>
      <c r="DIN23" s="181">
        <f t="shared" si="47"/>
        <v>0</v>
      </c>
      <c r="DIO23" s="181">
        <f t="shared" si="47"/>
        <v>0</v>
      </c>
      <c r="DIP23" s="181">
        <f t="shared" si="47"/>
        <v>0</v>
      </c>
      <c r="DIQ23" s="181">
        <f t="shared" si="47"/>
        <v>0</v>
      </c>
      <c r="DIR23" s="181">
        <f t="shared" si="47"/>
        <v>0</v>
      </c>
      <c r="DIS23" s="181">
        <f t="shared" si="47"/>
        <v>0</v>
      </c>
      <c r="DIT23" s="181">
        <f t="shared" si="47"/>
        <v>0</v>
      </c>
      <c r="DIU23" s="181">
        <f t="shared" si="47"/>
        <v>0</v>
      </c>
      <c r="DIV23" s="181">
        <f t="shared" si="47"/>
        <v>0</v>
      </c>
      <c r="DIW23" s="181">
        <f t="shared" si="47"/>
        <v>0</v>
      </c>
      <c r="DIX23" s="181">
        <f t="shared" si="47"/>
        <v>0</v>
      </c>
      <c r="DIY23" s="181">
        <f t="shared" si="47"/>
        <v>0</v>
      </c>
      <c r="DIZ23" s="181">
        <f t="shared" si="47"/>
        <v>0</v>
      </c>
      <c r="DJA23" s="181">
        <f t="shared" si="47"/>
        <v>0</v>
      </c>
      <c r="DJB23" s="181">
        <f t="shared" si="47"/>
        <v>0</v>
      </c>
      <c r="DJC23" s="181">
        <f t="shared" si="47"/>
        <v>0</v>
      </c>
      <c r="DJD23" s="181">
        <f t="shared" si="47"/>
        <v>0</v>
      </c>
      <c r="DJE23" s="181">
        <f t="shared" si="47"/>
        <v>0</v>
      </c>
      <c r="DJF23" s="181">
        <f t="shared" si="47"/>
        <v>0</v>
      </c>
      <c r="DJG23" s="181">
        <f t="shared" si="47"/>
        <v>0</v>
      </c>
      <c r="DJH23" s="181">
        <f t="shared" si="47"/>
        <v>0</v>
      </c>
      <c r="DJI23" s="181">
        <f t="shared" si="47"/>
        <v>0</v>
      </c>
      <c r="DJJ23" s="181">
        <f t="shared" si="47"/>
        <v>0</v>
      </c>
      <c r="DJK23" s="181">
        <f t="shared" si="47"/>
        <v>0</v>
      </c>
      <c r="DJL23" s="181">
        <f t="shared" si="47"/>
        <v>0</v>
      </c>
      <c r="DJM23" s="181">
        <f t="shared" si="47"/>
        <v>0</v>
      </c>
      <c r="DJN23" s="181">
        <f t="shared" si="47"/>
        <v>0</v>
      </c>
      <c r="DJO23" s="181">
        <f t="shared" si="47"/>
        <v>0</v>
      </c>
      <c r="DJP23" s="181">
        <f t="shared" si="47"/>
        <v>0</v>
      </c>
      <c r="DJQ23" s="181">
        <f t="shared" si="47"/>
        <v>0</v>
      </c>
      <c r="DJR23" s="181">
        <f t="shared" si="47"/>
        <v>0</v>
      </c>
      <c r="DJS23" s="181">
        <f t="shared" si="47"/>
        <v>0</v>
      </c>
      <c r="DJT23" s="181">
        <f t="shared" si="47"/>
        <v>0</v>
      </c>
      <c r="DJU23" s="181">
        <f t="shared" si="47"/>
        <v>0</v>
      </c>
      <c r="DJV23" s="181">
        <f t="shared" si="47"/>
        <v>0</v>
      </c>
      <c r="DJW23" s="181">
        <f t="shared" si="47"/>
        <v>0</v>
      </c>
      <c r="DJX23" s="181">
        <f t="shared" si="47"/>
        <v>0</v>
      </c>
      <c r="DJY23" s="181">
        <f t="shared" si="47"/>
        <v>0</v>
      </c>
      <c r="DJZ23" s="181">
        <f t="shared" si="47"/>
        <v>0</v>
      </c>
      <c r="DKA23" s="181">
        <f t="shared" si="47"/>
        <v>0</v>
      </c>
      <c r="DKB23" s="181">
        <f t="shared" si="47"/>
        <v>0</v>
      </c>
      <c r="DKC23" s="181">
        <f t="shared" si="47"/>
        <v>0</v>
      </c>
      <c r="DKD23" s="181">
        <f t="shared" si="47"/>
        <v>0</v>
      </c>
      <c r="DKE23" s="181">
        <f t="shared" si="47"/>
        <v>0</v>
      </c>
      <c r="DKF23" s="181">
        <f t="shared" si="47"/>
        <v>0</v>
      </c>
      <c r="DKG23" s="181">
        <f t="shared" si="47"/>
        <v>0</v>
      </c>
      <c r="DKH23" s="181">
        <f t="shared" si="47"/>
        <v>0</v>
      </c>
      <c r="DKI23" s="181">
        <f t="shared" si="47"/>
        <v>0</v>
      </c>
      <c r="DKJ23" s="181">
        <f t="shared" si="47"/>
        <v>0</v>
      </c>
      <c r="DKK23" s="181">
        <f t="shared" si="47"/>
        <v>0</v>
      </c>
      <c r="DKL23" s="181">
        <f t="shared" si="47"/>
        <v>0</v>
      </c>
      <c r="DKM23" s="181">
        <f t="shared" si="47"/>
        <v>0</v>
      </c>
      <c r="DKN23" s="181">
        <f t="shared" si="47"/>
        <v>0</v>
      </c>
      <c r="DKO23" s="181">
        <f t="shared" si="47"/>
        <v>0</v>
      </c>
      <c r="DKP23" s="181">
        <f t="shared" si="47"/>
        <v>0</v>
      </c>
      <c r="DKQ23" s="181">
        <f t="shared" si="47"/>
        <v>0</v>
      </c>
      <c r="DKR23" s="181">
        <f t="shared" si="47"/>
        <v>0</v>
      </c>
      <c r="DKS23" s="181">
        <f t="shared" si="47"/>
        <v>0</v>
      </c>
      <c r="DKT23" s="181">
        <f t="shared" ref="DKT23:DNE23" si="48">SUM(DKT24:DKT28)</f>
        <v>0</v>
      </c>
      <c r="DKU23" s="181">
        <f t="shared" si="48"/>
        <v>0</v>
      </c>
      <c r="DKV23" s="181">
        <f t="shared" si="48"/>
        <v>0</v>
      </c>
      <c r="DKW23" s="181">
        <f t="shared" si="48"/>
        <v>0</v>
      </c>
      <c r="DKX23" s="181">
        <f t="shared" si="48"/>
        <v>0</v>
      </c>
      <c r="DKY23" s="181">
        <f t="shared" si="48"/>
        <v>0</v>
      </c>
      <c r="DKZ23" s="181">
        <f t="shared" si="48"/>
        <v>0</v>
      </c>
      <c r="DLA23" s="181">
        <f t="shared" si="48"/>
        <v>0</v>
      </c>
      <c r="DLB23" s="181">
        <f t="shared" si="48"/>
        <v>0</v>
      </c>
      <c r="DLC23" s="181">
        <f t="shared" si="48"/>
        <v>0</v>
      </c>
      <c r="DLD23" s="181">
        <f t="shared" si="48"/>
        <v>0</v>
      </c>
      <c r="DLE23" s="181">
        <f t="shared" si="48"/>
        <v>0</v>
      </c>
      <c r="DLF23" s="181">
        <f t="shared" si="48"/>
        <v>0</v>
      </c>
      <c r="DLG23" s="181">
        <f t="shared" si="48"/>
        <v>0</v>
      </c>
      <c r="DLH23" s="181">
        <f t="shared" si="48"/>
        <v>0</v>
      </c>
      <c r="DLI23" s="181">
        <f t="shared" si="48"/>
        <v>0</v>
      </c>
      <c r="DLJ23" s="181">
        <f t="shared" si="48"/>
        <v>0</v>
      </c>
      <c r="DLK23" s="181">
        <f t="shared" si="48"/>
        <v>0</v>
      </c>
      <c r="DLL23" s="181">
        <f t="shared" si="48"/>
        <v>0</v>
      </c>
      <c r="DLM23" s="181">
        <f t="shared" si="48"/>
        <v>0</v>
      </c>
      <c r="DLN23" s="181">
        <f t="shared" si="48"/>
        <v>0</v>
      </c>
      <c r="DLO23" s="181">
        <f t="shared" si="48"/>
        <v>0</v>
      </c>
      <c r="DLP23" s="181">
        <f t="shared" si="48"/>
        <v>0</v>
      </c>
      <c r="DLQ23" s="181">
        <f t="shared" si="48"/>
        <v>0</v>
      </c>
      <c r="DLR23" s="181">
        <f t="shared" si="48"/>
        <v>0</v>
      </c>
      <c r="DLS23" s="181">
        <f t="shared" si="48"/>
        <v>0</v>
      </c>
      <c r="DLT23" s="181">
        <f t="shared" si="48"/>
        <v>0</v>
      </c>
      <c r="DLU23" s="181">
        <f t="shared" si="48"/>
        <v>0</v>
      </c>
      <c r="DLV23" s="181">
        <f t="shared" si="48"/>
        <v>0</v>
      </c>
      <c r="DLW23" s="181">
        <f t="shared" si="48"/>
        <v>0</v>
      </c>
      <c r="DLX23" s="181">
        <f t="shared" si="48"/>
        <v>0</v>
      </c>
      <c r="DLY23" s="181">
        <f t="shared" si="48"/>
        <v>0</v>
      </c>
      <c r="DLZ23" s="181">
        <f t="shared" si="48"/>
        <v>0</v>
      </c>
      <c r="DMA23" s="181">
        <f t="shared" si="48"/>
        <v>0</v>
      </c>
      <c r="DMB23" s="181">
        <f t="shared" si="48"/>
        <v>0</v>
      </c>
      <c r="DMC23" s="181">
        <f t="shared" si="48"/>
        <v>0</v>
      </c>
      <c r="DMD23" s="181">
        <f t="shared" si="48"/>
        <v>0</v>
      </c>
      <c r="DME23" s="181">
        <f t="shared" si="48"/>
        <v>0</v>
      </c>
      <c r="DMF23" s="181">
        <f t="shared" si="48"/>
        <v>0</v>
      </c>
      <c r="DMG23" s="181">
        <f t="shared" si="48"/>
        <v>0</v>
      </c>
      <c r="DMH23" s="181">
        <f t="shared" si="48"/>
        <v>0</v>
      </c>
      <c r="DMI23" s="181">
        <f t="shared" si="48"/>
        <v>0</v>
      </c>
      <c r="DMJ23" s="181">
        <f t="shared" si="48"/>
        <v>0</v>
      </c>
      <c r="DMK23" s="181">
        <f t="shared" si="48"/>
        <v>0</v>
      </c>
      <c r="DML23" s="181">
        <f t="shared" si="48"/>
        <v>0</v>
      </c>
      <c r="DMM23" s="181">
        <f t="shared" si="48"/>
        <v>0</v>
      </c>
      <c r="DMN23" s="181">
        <f t="shared" si="48"/>
        <v>0</v>
      </c>
      <c r="DMO23" s="181">
        <f t="shared" si="48"/>
        <v>0</v>
      </c>
      <c r="DMP23" s="181">
        <f t="shared" si="48"/>
        <v>0</v>
      </c>
      <c r="DMQ23" s="181">
        <f t="shared" si="48"/>
        <v>0</v>
      </c>
      <c r="DMR23" s="181">
        <f t="shared" si="48"/>
        <v>0</v>
      </c>
      <c r="DMS23" s="181">
        <f t="shared" si="48"/>
        <v>0</v>
      </c>
      <c r="DMT23" s="181">
        <f t="shared" si="48"/>
        <v>0</v>
      </c>
      <c r="DMU23" s="181">
        <f t="shared" si="48"/>
        <v>0</v>
      </c>
      <c r="DMV23" s="181">
        <f t="shared" si="48"/>
        <v>0</v>
      </c>
      <c r="DMW23" s="181">
        <f t="shared" si="48"/>
        <v>0</v>
      </c>
      <c r="DMX23" s="181">
        <f t="shared" si="48"/>
        <v>0</v>
      </c>
      <c r="DMY23" s="181">
        <f t="shared" si="48"/>
        <v>0</v>
      </c>
      <c r="DMZ23" s="181">
        <f t="shared" si="48"/>
        <v>0</v>
      </c>
      <c r="DNA23" s="181">
        <f t="shared" si="48"/>
        <v>0</v>
      </c>
      <c r="DNB23" s="181">
        <f t="shared" si="48"/>
        <v>0</v>
      </c>
      <c r="DNC23" s="181">
        <f t="shared" si="48"/>
        <v>0</v>
      </c>
      <c r="DND23" s="181">
        <f t="shared" si="48"/>
        <v>0</v>
      </c>
      <c r="DNE23" s="181">
        <f t="shared" si="48"/>
        <v>0</v>
      </c>
      <c r="DNF23" s="181">
        <f t="shared" ref="DNF23:DPQ23" si="49">SUM(DNF24:DNF28)</f>
        <v>0</v>
      </c>
      <c r="DNG23" s="181">
        <f t="shared" si="49"/>
        <v>0</v>
      </c>
      <c r="DNH23" s="181">
        <f t="shared" si="49"/>
        <v>0</v>
      </c>
      <c r="DNI23" s="181">
        <f t="shared" si="49"/>
        <v>0</v>
      </c>
      <c r="DNJ23" s="181">
        <f t="shared" si="49"/>
        <v>0</v>
      </c>
      <c r="DNK23" s="181">
        <f t="shared" si="49"/>
        <v>0</v>
      </c>
      <c r="DNL23" s="181">
        <f t="shared" si="49"/>
        <v>0</v>
      </c>
      <c r="DNM23" s="181">
        <f t="shared" si="49"/>
        <v>0</v>
      </c>
      <c r="DNN23" s="181">
        <f t="shared" si="49"/>
        <v>0</v>
      </c>
      <c r="DNO23" s="181">
        <f t="shared" si="49"/>
        <v>0</v>
      </c>
      <c r="DNP23" s="181">
        <f t="shared" si="49"/>
        <v>0</v>
      </c>
      <c r="DNQ23" s="181">
        <f t="shared" si="49"/>
        <v>0</v>
      </c>
      <c r="DNR23" s="181">
        <f t="shared" si="49"/>
        <v>0</v>
      </c>
      <c r="DNS23" s="181">
        <f t="shared" si="49"/>
        <v>0</v>
      </c>
      <c r="DNT23" s="181">
        <f t="shared" si="49"/>
        <v>0</v>
      </c>
      <c r="DNU23" s="181">
        <f t="shared" si="49"/>
        <v>0</v>
      </c>
      <c r="DNV23" s="181">
        <f t="shared" si="49"/>
        <v>0</v>
      </c>
      <c r="DNW23" s="181">
        <f t="shared" si="49"/>
        <v>0</v>
      </c>
      <c r="DNX23" s="181">
        <f t="shared" si="49"/>
        <v>0</v>
      </c>
      <c r="DNY23" s="181">
        <f t="shared" si="49"/>
        <v>0</v>
      </c>
      <c r="DNZ23" s="181">
        <f t="shared" si="49"/>
        <v>0</v>
      </c>
      <c r="DOA23" s="181">
        <f t="shared" si="49"/>
        <v>0</v>
      </c>
      <c r="DOB23" s="181">
        <f t="shared" si="49"/>
        <v>0</v>
      </c>
      <c r="DOC23" s="181">
        <f t="shared" si="49"/>
        <v>0</v>
      </c>
      <c r="DOD23" s="181">
        <f t="shared" si="49"/>
        <v>0</v>
      </c>
      <c r="DOE23" s="181">
        <f t="shared" si="49"/>
        <v>0</v>
      </c>
      <c r="DOF23" s="181">
        <f t="shared" si="49"/>
        <v>0</v>
      </c>
      <c r="DOG23" s="181">
        <f t="shared" si="49"/>
        <v>0</v>
      </c>
      <c r="DOH23" s="181">
        <f t="shared" si="49"/>
        <v>0</v>
      </c>
      <c r="DOI23" s="181">
        <f t="shared" si="49"/>
        <v>0</v>
      </c>
      <c r="DOJ23" s="181">
        <f t="shared" si="49"/>
        <v>0</v>
      </c>
      <c r="DOK23" s="181">
        <f t="shared" si="49"/>
        <v>0</v>
      </c>
      <c r="DOL23" s="181">
        <f t="shared" si="49"/>
        <v>0</v>
      </c>
      <c r="DOM23" s="181">
        <f t="shared" si="49"/>
        <v>0</v>
      </c>
      <c r="DON23" s="181">
        <f t="shared" si="49"/>
        <v>0</v>
      </c>
      <c r="DOO23" s="181">
        <f t="shared" si="49"/>
        <v>0</v>
      </c>
      <c r="DOP23" s="181">
        <f t="shared" si="49"/>
        <v>0</v>
      </c>
      <c r="DOQ23" s="181">
        <f t="shared" si="49"/>
        <v>0</v>
      </c>
      <c r="DOR23" s="181">
        <f t="shared" si="49"/>
        <v>0</v>
      </c>
      <c r="DOS23" s="181">
        <f t="shared" si="49"/>
        <v>0</v>
      </c>
      <c r="DOT23" s="181">
        <f t="shared" si="49"/>
        <v>0</v>
      </c>
      <c r="DOU23" s="181">
        <f t="shared" si="49"/>
        <v>0</v>
      </c>
      <c r="DOV23" s="181">
        <f t="shared" si="49"/>
        <v>0</v>
      </c>
      <c r="DOW23" s="181">
        <f t="shared" si="49"/>
        <v>0</v>
      </c>
      <c r="DOX23" s="181">
        <f t="shared" si="49"/>
        <v>0</v>
      </c>
      <c r="DOY23" s="181">
        <f t="shared" si="49"/>
        <v>0</v>
      </c>
      <c r="DOZ23" s="181">
        <f t="shared" si="49"/>
        <v>0</v>
      </c>
      <c r="DPA23" s="181">
        <f t="shared" si="49"/>
        <v>0</v>
      </c>
      <c r="DPB23" s="181">
        <f t="shared" si="49"/>
        <v>0</v>
      </c>
      <c r="DPC23" s="181">
        <f t="shared" si="49"/>
        <v>0</v>
      </c>
      <c r="DPD23" s="181">
        <f t="shared" si="49"/>
        <v>0</v>
      </c>
      <c r="DPE23" s="181">
        <f t="shared" si="49"/>
        <v>0</v>
      </c>
      <c r="DPF23" s="181">
        <f t="shared" si="49"/>
        <v>0</v>
      </c>
      <c r="DPG23" s="181">
        <f t="shared" si="49"/>
        <v>0</v>
      </c>
      <c r="DPH23" s="181">
        <f t="shared" si="49"/>
        <v>0</v>
      </c>
      <c r="DPI23" s="181">
        <f t="shared" si="49"/>
        <v>0</v>
      </c>
      <c r="DPJ23" s="181">
        <f t="shared" si="49"/>
        <v>0</v>
      </c>
      <c r="DPK23" s="181">
        <f t="shared" si="49"/>
        <v>0</v>
      </c>
      <c r="DPL23" s="181">
        <f t="shared" si="49"/>
        <v>0</v>
      </c>
      <c r="DPM23" s="181">
        <f t="shared" si="49"/>
        <v>0</v>
      </c>
      <c r="DPN23" s="181">
        <f t="shared" si="49"/>
        <v>0</v>
      </c>
      <c r="DPO23" s="181">
        <f t="shared" si="49"/>
        <v>0</v>
      </c>
      <c r="DPP23" s="181">
        <f t="shared" si="49"/>
        <v>0</v>
      </c>
      <c r="DPQ23" s="181">
        <f t="shared" si="49"/>
        <v>0</v>
      </c>
      <c r="DPR23" s="181">
        <f t="shared" ref="DPR23:DSC23" si="50">SUM(DPR24:DPR28)</f>
        <v>0</v>
      </c>
      <c r="DPS23" s="181">
        <f t="shared" si="50"/>
        <v>0</v>
      </c>
      <c r="DPT23" s="181">
        <f t="shared" si="50"/>
        <v>0</v>
      </c>
      <c r="DPU23" s="181">
        <f t="shared" si="50"/>
        <v>0</v>
      </c>
      <c r="DPV23" s="181">
        <f t="shared" si="50"/>
        <v>0</v>
      </c>
      <c r="DPW23" s="181">
        <f t="shared" si="50"/>
        <v>0</v>
      </c>
      <c r="DPX23" s="181">
        <f t="shared" si="50"/>
        <v>0</v>
      </c>
      <c r="DPY23" s="181">
        <f t="shared" si="50"/>
        <v>0</v>
      </c>
      <c r="DPZ23" s="181">
        <f t="shared" si="50"/>
        <v>0</v>
      </c>
      <c r="DQA23" s="181">
        <f t="shared" si="50"/>
        <v>0</v>
      </c>
      <c r="DQB23" s="181">
        <f t="shared" si="50"/>
        <v>0</v>
      </c>
      <c r="DQC23" s="181">
        <f t="shared" si="50"/>
        <v>0</v>
      </c>
      <c r="DQD23" s="181">
        <f t="shared" si="50"/>
        <v>0</v>
      </c>
      <c r="DQE23" s="181">
        <f t="shared" si="50"/>
        <v>0</v>
      </c>
      <c r="DQF23" s="181">
        <f t="shared" si="50"/>
        <v>0</v>
      </c>
      <c r="DQG23" s="181">
        <f t="shared" si="50"/>
        <v>0</v>
      </c>
      <c r="DQH23" s="181">
        <f t="shared" si="50"/>
        <v>0</v>
      </c>
      <c r="DQI23" s="181">
        <f t="shared" si="50"/>
        <v>0</v>
      </c>
      <c r="DQJ23" s="181">
        <f t="shared" si="50"/>
        <v>0</v>
      </c>
      <c r="DQK23" s="181">
        <f t="shared" si="50"/>
        <v>0</v>
      </c>
      <c r="DQL23" s="181">
        <f t="shared" si="50"/>
        <v>0</v>
      </c>
      <c r="DQM23" s="181">
        <f t="shared" si="50"/>
        <v>0</v>
      </c>
      <c r="DQN23" s="181">
        <f t="shared" si="50"/>
        <v>0</v>
      </c>
      <c r="DQO23" s="181">
        <f t="shared" si="50"/>
        <v>0</v>
      </c>
      <c r="DQP23" s="181">
        <f t="shared" si="50"/>
        <v>0</v>
      </c>
      <c r="DQQ23" s="181">
        <f t="shared" si="50"/>
        <v>0</v>
      </c>
      <c r="DQR23" s="181">
        <f t="shared" si="50"/>
        <v>0</v>
      </c>
      <c r="DQS23" s="181">
        <f t="shared" si="50"/>
        <v>0</v>
      </c>
      <c r="DQT23" s="181">
        <f t="shared" si="50"/>
        <v>0</v>
      </c>
      <c r="DQU23" s="181">
        <f t="shared" si="50"/>
        <v>0</v>
      </c>
      <c r="DQV23" s="181">
        <f t="shared" si="50"/>
        <v>0</v>
      </c>
      <c r="DQW23" s="181">
        <f t="shared" si="50"/>
        <v>0</v>
      </c>
      <c r="DQX23" s="181">
        <f t="shared" si="50"/>
        <v>0</v>
      </c>
      <c r="DQY23" s="181">
        <f t="shared" si="50"/>
        <v>0</v>
      </c>
      <c r="DQZ23" s="181">
        <f t="shared" si="50"/>
        <v>0</v>
      </c>
      <c r="DRA23" s="181">
        <f t="shared" si="50"/>
        <v>0</v>
      </c>
      <c r="DRB23" s="181">
        <f t="shared" si="50"/>
        <v>0</v>
      </c>
      <c r="DRC23" s="181">
        <f t="shared" si="50"/>
        <v>0</v>
      </c>
      <c r="DRD23" s="181">
        <f t="shared" si="50"/>
        <v>0</v>
      </c>
      <c r="DRE23" s="181">
        <f t="shared" si="50"/>
        <v>0</v>
      </c>
      <c r="DRF23" s="181">
        <f t="shared" si="50"/>
        <v>0</v>
      </c>
      <c r="DRG23" s="181">
        <f t="shared" si="50"/>
        <v>0</v>
      </c>
      <c r="DRH23" s="181">
        <f t="shared" si="50"/>
        <v>0</v>
      </c>
      <c r="DRI23" s="181">
        <f t="shared" si="50"/>
        <v>0</v>
      </c>
      <c r="DRJ23" s="181">
        <f t="shared" si="50"/>
        <v>0</v>
      </c>
      <c r="DRK23" s="181">
        <f t="shared" si="50"/>
        <v>0</v>
      </c>
      <c r="DRL23" s="181">
        <f t="shared" si="50"/>
        <v>0</v>
      </c>
      <c r="DRM23" s="181">
        <f t="shared" si="50"/>
        <v>0</v>
      </c>
      <c r="DRN23" s="181">
        <f t="shared" si="50"/>
        <v>0</v>
      </c>
      <c r="DRO23" s="181">
        <f t="shared" si="50"/>
        <v>0</v>
      </c>
      <c r="DRP23" s="181">
        <f t="shared" si="50"/>
        <v>0</v>
      </c>
      <c r="DRQ23" s="181">
        <f t="shared" si="50"/>
        <v>0</v>
      </c>
      <c r="DRR23" s="181">
        <f t="shared" si="50"/>
        <v>0</v>
      </c>
      <c r="DRS23" s="181">
        <f t="shared" si="50"/>
        <v>0</v>
      </c>
      <c r="DRT23" s="181">
        <f t="shared" si="50"/>
        <v>0</v>
      </c>
      <c r="DRU23" s="181">
        <f t="shared" si="50"/>
        <v>0</v>
      </c>
      <c r="DRV23" s="181">
        <f t="shared" si="50"/>
        <v>0</v>
      </c>
      <c r="DRW23" s="181">
        <f t="shared" si="50"/>
        <v>0</v>
      </c>
      <c r="DRX23" s="181">
        <f t="shared" si="50"/>
        <v>0</v>
      </c>
      <c r="DRY23" s="181">
        <f t="shared" si="50"/>
        <v>0</v>
      </c>
      <c r="DRZ23" s="181">
        <f t="shared" si="50"/>
        <v>0</v>
      </c>
      <c r="DSA23" s="181">
        <f t="shared" si="50"/>
        <v>0</v>
      </c>
      <c r="DSB23" s="181">
        <f t="shared" si="50"/>
        <v>0</v>
      </c>
      <c r="DSC23" s="181">
        <f t="shared" si="50"/>
        <v>0</v>
      </c>
      <c r="DSD23" s="181">
        <f t="shared" ref="DSD23:DUO23" si="51">SUM(DSD24:DSD28)</f>
        <v>0</v>
      </c>
      <c r="DSE23" s="181">
        <f t="shared" si="51"/>
        <v>0</v>
      </c>
      <c r="DSF23" s="181">
        <f t="shared" si="51"/>
        <v>0</v>
      </c>
      <c r="DSG23" s="181">
        <f t="shared" si="51"/>
        <v>0</v>
      </c>
      <c r="DSH23" s="181">
        <f t="shared" si="51"/>
        <v>0</v>
      </c>
      <c r="DSI23" s="181">
        <f t="shared" si="51"/>
        <v>0</v>
      </c>
      <c r="DSJ23" s="181">
        <f t="shared" si="51"/>
        <v>0</v>
      </c>
      <c r="DSK23" s="181">
        <f t="shared" si="51"/>
        <v>0</v>
      </c>
      <c r="DSL23" s="181">
        <f t="shared" si="51"/>
        <v>0</v>
      </c>
      <c r="DSM23" s="181">
        <f t="shared" si="51"/>
        <v>0</v>
      </c>
      <c r="DSN23" s="181">
        <f t="shared" si="51"/>
        <v>0</v>
      </c>
      <c r="DSO23" s="181">
        <f t="shared" si="51"/>
        <v>0</v>
      </c>
      <c r="DSP23" s="181">
        <f t="shared" si="51"/>
        <v>0</v>
      </c>
      <c r="DSQ23" s="181">
        <f t="shared" si="51"/>
        <v>0</v>
      </c>
      <c r="DSR23" s="181">
        <f t="shared" si="51"/>
        <v>0</v>
      </c>
      <c r="DSS23" s="181">
        <f t="shared" si="51"/>
        <v>0</v>
      </c>
      <c r="DST23" s="181">
        <f t="shared" si="51"/>
        <v>0</v>
      </c>
      <c r="DSU23" s="181">
        <f t="shared" si="51"/>
        <v>0</v>
      </c>
      <c r="DSV23" s="181">
        <f t="shared" si="51"/>
        <v>0</v>
      </c>
      <c r="DSW23" s="181">
        <f t="shared" si="51"/>
        <v>0</v>
      </c>
      <c r="DSX23" s="181">
        <f t="shared" si="51"/>
        <v>0</v>
      </c>
      <c r="DSY23" s="181">
        <f t="shared" si="51"/>
        <v>0</v>
      </c>
      <c r="DSZ23" s="181">
        <f t="shared" si="51"/>
        <v>0</v>
      </c>
      <c r="DTA23" s="181">
        <f t="shared" si="51"/>
        <v>0</v>
      </c>
      <c r="DTB23" s="181">
        <f t="shared" si="51"/>
        <v>0</v>
      </c>
      <c r="DTC23" s="181">
        <f t="shared" si="51"/>
        <v>0</v>
      </c>
      <c r="DTD23" s="181">
        <f t="shared" si="51"/>
        <v>0</v>
      </c>
      <c r="DTE23" s="181">
        <f t="shared" si="51"/>
        <v>0</v>
      </c>
      <c r="DTF23" s="181">
        <f t="shared" si="51"/>
        <v>0</v>
      </c>
      <c r="DTG23" s="181">
        <f t="shared" si="51"/>
        <v>0</v>
      </c>
      <c r="DTH23" s="181">
        <f t="shared" si="51"/>
        <v>0</v>
      </c>
      <c r="DTI23" s="181">
        <f t="shared" si="51"/>
        <v>0</v>
      </c>
      <c r="DTJ23" s="181">
        <f t="shared" si="51"/>
        <v>0</v>
      </c>
      <c r="DTK23" s="181">
        <f t="shared" si="51"/>
        <v>0</v>
      </c>
      <c r="DTL23" s="181">
        <f t="shared" si="51"/>
        <v>0</v>
      </c>
      <c r="DTM23" s="181">
        <f t="shared" si="51"/>
        <v>0</v>
      </c>
      <c r="DTN23" s="181">
        <f t="shared" si="51"/>
        <v>0</v>
      </c>
      <c r="DTO23" s="181">
        <f t="shared" si="51"/>
        <v>0</v>
      </c>
      <c r="DTP23" s="181">
        <f t="shared" si="51"/>
        <v>0</v>
      </c>
      <c r="DTQ23" s="181">
        <f t="shared" si="51"/>
        <v>0</v>
      </c>
      <c r="DTR23" s="181">
        <f t="shared" si="51"/>
        <v>0</v>
      </c>
      <c r="DTS23" s="181">
        <f t="shared" si="51"/>
        <v>0</v>
      </c>
      <c r="DTT23" s="181">
        <f t="shared" si="51"/>
        <v>0</v>
      </c>
      <c r="DTU23" s="181">
        <f t="shared" si="51"/>
        <v>0</v>
      </c>
      <c r="DTV23" s="181">
        <f t="shared" si="51"/>
        <v>0</v>
      </c>
      <c r="DTW23" s="181">
        <f t="shared" si="51"/>
        <v>0</v>
      </c>
      <c r="DTX23" s="181">
        <f t="shared" si="51"/>
        <v>0</v>
      </c>
      <c r="DTY23" s="181">
        <f t="shared" si="51"/>
        <v>0</v>
      </c>
      <c r="DTZ23" s="181">
        <f t="shared" si="51"/>
        <v>0</v>
      </c>
      <c r="DUA23" s="181">
        <f t="shared" si="51"/>
        <v>0</v>
      </c>
      <c r="DUB23" s="181">
        <f t="shared" si="51"/>
        <v>0</v>
      </c>
      <c r="DUC23" s="181">
        <f t="shared" si="51"/>
        <v>0</v>
      </c>
      <c r="DUD23" s="181">
        <f t="shared" si="51"/>
        <v>0</v>
      </c>
      <c r="DUE23" s="181">
        <f t="shared" si="51"/>
        <v>0</v>
      </c>
      <c r="DUF23" s="181">
        <f t="shared" si="51"/>
        <v>0</v>
      </c>
      <c r="DUG23" s="181">
        <f t="shared" si="51"/>
        <v>0</v>
      </c>
      <c r="DUH23" s="181">
        <f t="shared" si="51"/>
        <v>0</v>
      </c>
      <c r="DUI23" s="181">
        <f t="shared" si="51"/>
        <v>0</v>
      </c>
      <c r="DUJ23" s="181">
        <f t="shared" si="51"/>
        <v>0</v>
      </c>
      <c r="DUK23" s="181">
        <f t="shared" si="51"/>
        <v>0</v>
      </c>
      <c r="DUL23" s="181">
        <f t="shared" si="51"/>
        <v>0</v>
      </c>
      <c r="DUM23" s="181">
        <f t="shared" si="51"/>
        <v>0</v>
      </c>
      <c r="DUN23" s="181">
        <f t="shared" si="51"/>
        <v>0</v>
      </c>
      <c r="DUO23" s="181">
        <f t="shared" si="51"/>
        <v>0</v>
      </c>
      <c r="DUP23" s="181">
        <f t="shared" ref="DUP23:DXA23" si="52">SUM(DUP24:DUP28)</f>
        <v>0</v>
      </c>
      <c r="DUQ23" s="181">
        <f t="shared" si="52"/>
        <v>0</v>
      </c>
      <c r="DUR23" s="181">
        <f t="shared" si="52"/>
        <v>0</v>
      </c>
      <c r="DUS23" s="181">
        <f t="shared" si="52"/>
        <v>0</v>
      </c>
      <c r="DUT23" s="181">
        <f t="shared" si="52"/>
        <v>0</v>
      </c>
      <c r="DUU23" s="181">
        <f t="shared" si="52"/>
        <v>0</v>
      </c>
      <c r="DUV23" s="181">
        <f t="shared" si="52"/>
        <v>0</v>
      </c>
      <c r="DUW23" s="181">
        <f t="shared" si="52"/>
        <v>0</v>
      </c>
      <c r="DUX23" s="181">
        <f t="shared" si="52"/>
        <v>0</v>
      </c>
      <c r="DUY23" s="181">
        <f t="shared" si="52"/>
        <v>0</v>
      </c>
      <c r="DUZ23" s="181">
        <f t="shared" si="52"/>
        <v>0</v>
      </c>
      <c r="DVA23" s="181">
        <f t="shared" si="52"/>
        <v>0</v>
      </c>
      <c r="DVB23" s="181">
        <f t="shared" si="52"/>
        <v>0</v>
      </c>
      <c r="DVC23" s="181">
        <f t="shared" si="52"/>
        <v>0</v>
      </c>
      <c r="DVD23" s="181">
        <f t="shared" si="52"/>
        <v>0</v>
      </c>
      <c r="DVE23" s="181">
        <f t="shared" si="52"/>
        <v>0</v>
      </c>
      <c r="DVF23" s="181">
        <f t="shared" si="52"/>
        <v>0</v>
      </c>
      <c r="DVG23" s="181">
        <f t="shared" si="52"/>
        <v>0</v>
      </c>
      <c r="DVH23" s="181">
        <f t="shared" si="52"/>
        <v>0</v>
      </c>
      <c r="DVI23" s="181">
        <f t="shared" si="52"/>
        <v>0</v>
      </c>
      <c r="DVJ23" s="181">
        <f t="shared" si="52"/>
        <v>0</v>
      </c>
      <c r="DVK23" s="181">
        <f t="shared" si="52"/>
        <v>0</v>
      </c>
      <c r="DVL23" s="181">
        <f t="shared" si="52"/>
        <v>0</v>
      </c>
      <c r="DVM23" s="181">
        <f t="shared" si="52"/>
        <v>0</v>
      </c>
      <c r="DVN23" s="181">
        <f t="shared" si="52"/>
        <v>0</v>
      </c>
      <c r="DVO23" s="181">
        <f t="shared" si="52"/>
        <v>0</v>
      </c>
      <c r="DVP23" s="181">
        <f t="shared" si="52"/>
        <v>0</v>
      </c>
      <c r="DVQ23" s="181">
        <f t="shared" si="52"/>
        <v>0</v>
      </c>
      <c r="DVR23" s="181">
        <f t="shared" si="52"/>
        <v>0</v>
      </c>
      <c r="DVS23" s="181">
        <f t="shared" si="52"/>
        <v>0</v>
      </c>
      <c r="DVT23" s="181">
        <f t="shared" si="52"/>
        <v>0</v>
      </c>
      <c r="DVU23" s="181">
        <f t="shared" si="52"/>
        <v>0</v>
      </c>
      <c r="DVV23" s="181">
        <f t="shared" si="52"/>
        <v>0</v>
      </c>
      <c r="DVW23" s="181">
        <f t="shared" si="52"/>
        <v>0</v>
      </c>
      <c r="DVX23" s="181">
        <f t="shared" si="52"/>
        <v>0</v>
      </c>
      <c r="DVY23" s="181">
        <f t="shared" si="52"/>
        <v>0</v>
      </c>
      <c r="DVZ23" s="181">
        <f t="shared" si="52"/>
        <v>0</v>
      </c>
      <c r="DWA23" s="181">
        <f t="shared" si="52"/>
        <v>0</v>
      </c>
      <c r="DWB23" s="181">
        <f t="shared" si="52"/>
        <v>0</v>
      </c>
      <c r="DWC23" s="181">
        <f t="shared" si="52"/>
        <v>0</v>
      </c>
      <c r="DWD23" s="181">
        <f t="shared" si="52"/>
        <v>0</v>
      </c>
      <c r="DWE23" s="181">
        <f t="shared" si="52"/>
        <v>0</v>
      </c>
      <c r="DWF23" s="181">
        <f t="shared" si="52"/>
        <v>0</v>
      </c>
      <c r="DWG23" s="181">
        <f t="shared" si="52"/>
        <v>0</v>
      </c>
      <c r="DWH23" s="181">
        <f t="shared" si="52"/>
        <v>0</v>
      </c>
      <c r="DWI23" s="181">
        <f t="shared" si="52"/>
        <v>0</v>
      </c>
      <c r="DWJ23" s="181">
        <f t="shared" si="52"/>
        <v>0</v>
      </c>
      <c r="DWK23" s="181">
        <f t="shared" si="52"/>
        <v>0</v>
      </c>
      <c r="DWL23" s="181">
        <f t="shared" si="52"/>
        <v>0</v>
      </c>
      <c r="DWM23" s="181">
        <f t="shared" si="52"/>
        <v>0</v>
      </c>
      <c r="DWN23" s="181">
        <f t="shared" si="52"/>
        <v>0</v>
      </c>
      <c r="DWO23" s="181">
        <f t="shared" si="52"/>
        <v>0</v>
      </c>
      <c r="DWP23" s="181">
        <f t="shared" si="52"/>
        <v>0</v>
      </c>
      <c r="DWQ23" s="181">
        <f t="shared" si="52"/>
        <v>0</v>
      </c>
      <c r="DWR23" s="181">
        <f t="shared" si="52"/>
        <v>0</v>
      </c>
      <c r="DWS23" s="181">
        <f t="shared" si="52"/>
        <v>0</v>
      </c>
      <c r="DWT23" s="181">
        <f t="shared" si="52"/>
        <v>0</v>
      </c>
      <c r="DWU23" s="181">
        <f t="shared" si="52"/>
        <v>0</v>
      </c>
      <c r="DWV23" s="181">
        <f t="shared" si="52"/>
        <v>0</v>
      </c>
      <c r="DWW23" s="181">
        <f t="shared" si="52"/>
        <v>0</v>
      </c>
      <c r="DWX23" s="181">
        <f t="shared" si="52"/>
        <v>0</v>
      </c>
      <c r="DWY23" s="181">
        <f t="shared" si="52"/>
        <v>0</v>
      </c>
      <c r="DWZ23" s="181">
        <f t="shared" si="52"/>
        <v>0</v>
      </c>
      <c r="DXA23" s="181">
        <f t="shared" si="52"/>
        <v>0</v>
      </c>
      <c r="DXB23" s="181">
        <f t="shared" ref="DXB23:DZM23" si="53">SUM(DXB24:DXB28)</f>
        <v>0</v>
      </c>
      <c r="DXC23" s="181">
        <f t="shared" si="53"/>
        <v>0</v>
      </c>
      <c r="DXD23" s="181">
        <f t="shared" si="53"/>
        <v>0</v>
      </c>
      <c r="DXE23" s="181">
        <f t="shared" si="53"/>
        <v>0</v>
      </c>
      <c r="DXF23" s="181">
        <f t="shared" si="53"/>
        <v>0</v>
      </c>
      <c r="DXG23" s="181">
        <f t="shared" si="53"/>
        <v>0</v>
      </c>
      <c r="DXH23" s="181">
        <f t="shared" si="53"/>
        <v>0</v>
      </c>
      <c r="DXI23" s="181">
        <f t="shared" si="53"/>
        <v>0</v>
      </c>
      <c r="DXJ23" s="181">
        <f t="shared" si="53"/>
        <v>0</v>
      </c>
      <c r="DXK23" s="181">
        <f t="shared" si="53"/>
        <v>0</v>
      </c>
      <c r="DXL23" s="181">
        <f t="shared" si="53"/>
        <v>0</v>
      </c>
      <c r="DXM23" s="181">
        <f t="shared" si="53"/>
        <v>0</v>
      </c>
      <c r="DXN23" s="181">
        <f t="shared" si="53"/>
        <v>0</v>
      </c>
      <c r="DXO23" s="181">
        <f t="shared" si="53"/>
        <v>0</v>
      </c>
      <c r="DXP23" s="181">
        <f t="shared" si="53"/>
        <v>0</v>
      </c>
      <c r="DXQ23" s="181">
        <f t="shared" si="53"/>
        <v>0</v>
      </c>
      <c r="DXR23" s="181">
        <f t="shared" si="53"/>
        <v>0</v>
      </c>
      <c r="DXS23" s="181">
        <f t="shared" si="53"/>
        <v>0</v>
      </c>
      <c r="DXT23" s="181">
        <f t="shared" si="53"/>
        <v>0</v>
      </c>
      <c r="DXU23" s="181">
        <f t="shared" si="53"/>
        <v>0</v>
      </c>
      <c r="DXV23" s="181">
        <f t="shared" si="53"/>
        <v>0</v>
      </c>
      <c r="DXW23" s="181">
        <f t="shared" si="53"/>
        <v>0</v>
      </c>
      <c r="DXX23" s="181">
        <f t="shared" si="53"/>
        <v>0</v>
      </c>
      <c r="DXY23" s="181">
        <f t="shared" si="53"/>
        <v>0</v>
      </c>
      <c r="DXZ23" s="181">
        <f t="shared" si="53"/>
        <v>0</v>
      </c>
      <c r="DYA23" s="181">
        <f t="shared" si="53"/>
        <v>0</v>
      </c>
      <c r="DYB23" s="181">
        <f t="shared" si="53"/>
        <v>0</v>
      </c>
      <c r="DYC23" s="181">
        <f t="shared" si="53"/>
        <v>0</v>
      </c>
      <c r="DYD23" s="181">
        <f t="shared" si="53"/>
        <v>0</v>
      </c>
      <c r="DYE23" s="181">
        <f t="shared" si="53"/>
        <v>0</v>
      </c>
      <c r="DYF23" s="181">
        <f t="shared" si="53"/>
        <v>0</v>
      </c>
      <c r="DYG23" s="181">
        <f t="shared" si="53"/>
        <v>0</v>
      </c>
      <c r="DYH23" s="181">
        <f t="shared" si="53"/>
        <v>0</v>
      </c>
      <c r="DYI23" s="181">
        <f t="shared" si="53"/>
        <v>0</v>
      </c>
      <c r="DYJ23" s="181">
        <f t="shared" si="53"/>
        <v>0</v>
      </c>
      <c r="DYK23" s="181">
        <f t="shared" si="53"/>
        <v>0</v>
      </c>
      <c r="DYL23" s="181">
        <f t="shared" si="53"/>
        <v>0</v>
      </c>
      <c r="DYM23" s="181">
        <f t="shared" si="53"/>
        <v>0</v>
      </c>
      <c r="DYN23" s="181">
        <f t="shared" si="53"/>
        <v>0</v>
      </c>
      <c r="DYO23" s="181">
        <f t="shared" si="53"/>
        <v>0</v>
      </c>
      <c r="DYP23" s="181">
        <f t="shared" si="53"/>
        <v>0</v>
      </c>
      <c r="DYQ23" s="181">
        <f t="shared" si="53"/>
        <v>0</v>
      </c>
      <c r="DYR23" s="181">
        <f t="shared" si="53"/>
        <v>0</v>
      </c>
      <c r="DYS23" s="181">
        <f t="shared" si="53"/>
        <v>0</v>
      </c>
      <c r="DYT23" s="181">
        <f t="shared" si="53"/>
        <v>0</v>
      </c>
      <c r="DYU23" s="181">
        <f t="shared" si="53"/>
        <v>0</v>
      </c>
      <c r="DYV23" s="181">
        <f t="shared" si="53"/>
        <v>0</v>
      </c>
      <c r="DYW23" s="181">
        <f t="shared" si="53"/>
        <v>0</v>
      </c>
      <c r="DYX23" s="181">
        <f t="shared" si="53"/>
        <v>0</v>
      </c>
      <c r="DYY23" s="181">
        <f t="shared" si="53"/>
        <v>0</v>
      </c>
      <c r="DYZ23" s="181">
        <f t="shared" si="53"/>
        <v>0</v>
      </c>
      <c r="DZA23" s="181">
        <f t="shared" si="53"/>
        <v>0</v>
      </c>
      <c r="DZB23" s="181">
        <f t="shared" si="53"/>
        <v>0</v>
      </c>
      <c r="DZC23" s="181">
        <f t="shared" si="53"/>
        <v>0</v>
      </c>
      <c r="DZD23" s="181">
        <f t="shared" si="53"/>
        <v>0</v>
      </c>
      <c r="DZE23" s="181">
        <f t="shared" si="53"/>
        <v>0</v>
      </c>
      <c r="DZF23" s="181">
        <f t="shared" si="53"/>
        <v>0</v>
      </c>
      <c r="DZG23" s="181">
        <f t="shared" si="53"/>
        <v>0</v>
      </c>
      <c r="DZH23" s="181">
        <f t="shared" si="53"/>
        <v>0</v>
      </c>
      <c r="DZI23" s="181">
        <f t="shared" si="53"/>
        <v>0</v>
      </c>
      <c r="DZJ23" s="181">
        <f t="shared" si="53"/>
        <v>0</v>
      </c>
      <c r="DZK23" s="181">
        <f t="shared" si="53"/>
        <v>0</v>
      </c>
      <c r="DZL23" s="181">
        <f t="shared" si="53"/>
        <v>0</v>
      </c>
      <c r="DZM23" s="181">
        <f t="shared" si="53"/>
        <v>0</v>
      </c>
      <c r="DZN23" s="181">
        <f t="shared" ref="DZN23:EBY23" si="54">SUM(DZN24:DZN28)</f>
        <v>0</v>
      </c>
      <c r="DZO23" s="181">
        <f t="shared" si="54"/>
        <v>0</v>
      </c>
      <c r="DZP23" s="181">
        <f t="shared" si="54"/>
        <v>0</v>
      </c>
      <c r="DZQ23" s="181">
        <f t="shared" si="54"/>
        <v>0</v>
      </c>
      <c r="DZR23" s="181">
        <f t="shared" si="54"/>
        <v>0</v>
      </c>
      <c r="DZS23" s="181">
        <f t="shared" si="54"/>
        <v>0</v>
      </c>
      <c r="DZT23" s="181">
        <f t="shared" si="54"/>
        <v>0</v>
      </c>
      <c r="DZU23" s="181">
        <f t="shared" si="54"/>
        <v>0</v>
      </c>
      <c r="DZV23" s="181">
        <f t="shared" si="54"/>
        <v>0</v>
      </c>
      <c r="DZW23" s="181">
        <f t="shared" si="54"/>
        <v>0</v>
      </c>
      <c r="DZX23" s="181">
        <f t="shared" si="54"/>
        <v>0</v>
      </c>
      <c r="DZY23" s="181">
        <f t="shared" si="54"/>
        <v>0</v>
      </c>
      <c r="DZZ23" s="181">
        <f t="shared" si="54"/>
        <v>0</v>
      </c>
      <c r="EAA23" s="181">
        <f t="shared" si="54"/>
        <v>0</v>
      </c>
      <c r="EAB23" s="181">
        <f t="shared" si="54"/>
        <v>0</v>
      </c>
      <c r="EAC23" s="181">
        <f t="shared" si="54"/>
        <v>0</v>
      </c>
      <c r="EAD23" s="181">
        <f t="shared" si="54"/>
        <v>0</v>
      </c>
      <c r="EAE23" s="181">
        <f t="shared" si="54"/>
        <v>0</v>
      </c>
      <c r="EAF23" s="181">
        <f t="shared" si="54"/>
        <v>0</v>
      </c>
      <c r="EAG23" s="181">
        <f t="shared" si="54"/>
        <v>0</v>
      </c>
      <c r="EAH23" s="181">
        <f t="shared" si="54"/>
        <v>0</v>
      </c>
      <c r="EAI23" s="181">
        <f t="shared" si="54"/>
        <v>0</v>
      </c>
      <c r="EAJ23" s="181">
        <f t="shared" si="54"/>
        <v>0</v>
      </c>
      <c r="EAK23" s="181">
        <f t="shared" si="54"/>
        <v>0</v>
      </c>
      <c r="EAL23" s="181">
        <f t="shared" si="54"/>
        <v>0</v>
      </c>
      <c r="EAM23" s="181">
        <f t="shared" si="54"/>
        <v>0</v>
      </c>
      <c r="EAN23" s="181">
        <f t="shared" si="54"/>
        <v>0</v>
      </c>
      <c r="EAO23" s="181">
        <f t="shared" si="54"/>
        <v>0</v>
      </c>
      <c r="EAP23" s="181">
        <f t="shared" si="54"/>
        <v>0</v>
      </c>
      <c r="EAQ23" s="181">
        <f t="shared" si="54"/>
        <v>0</v>
      </c>
      <c r="EAR23" s="181">
        <f t="shared" si="54"/>
        <v>0</v>
      </c>
      <c r="EAS23" s="181">
        <f t="shared" si="54"/>
        <v>0</v>
      </c>
      <c r="EAT23" s="181">
        <f t="shared" si="54"/>
        <v>0</v>
      </c>
      <c r="EAU23" s="181">
        <f t="shared" si="54"/>
        <v>0</v>
      </c>
      <c r="EAV23" s="181">
        <f t="shared" si="54"/>
        <v>0</v>
      </c>
      <c r="EAW23" s="181">
        <f t="shared" si="54"/>
        <v>0</v>
      </c>
      <c r="EAX23" s="181">
        <f t="shared" si="54"/>
        <v>0</v>
      </c>
      <c r="EAY23" s="181">
        <f t="shared" si="54"/>
        <v>0</v>
      </c>
      <c r="EAZ23" s="181">
        <f t="shared" si="54"/>
        <v>0</v>
      </c>
      <c r="EBA23" s="181">
        <f t="shared" si="54"/>
        <v>0</v>
      </c>
      <c r="EBB23" s="181">
        <f t="shared" si="54"/>
        <v>0</v>
      </c>
      <c r="EBC23" s="181">
        <f t="shared" si="54"/>
        <v>0</v>
      </c>
      <c r="EBD23" s="181">
        <f t="shared" si="54"/>
        <v>0</v>
      </c>
      <c r="EBE23" s="181">
        <f t="shared" si="54"/>
        <v>0</v>
      </c>
      <c r="EBF23" s="181">
        <f t="shared" si="54"/>
        <v>0</v>
      </c>
      <c r="EBG23" s="181">
        <f t="shared" si="54"/>
        <v>0</v>
      </c>
      <c r="EBH23" s="181">
        <f t="shared" si="54"/>
        <v>0</v>
      </c>
      <c r="EBI23" s="181">
        <f t="shared" si="54"/>
        <v>0</v>
      </c>
      <c r="EBJ23" s="181">
        <f t="shared" si="54"/>
        <v>0</v>
      </c>
      <c r="EBK23" s="181">
        <f t="shared" si="54"/>
        <v>0</v>
      </c>
      <c r="EBL23" s="181">
        <f t="shared" si="54"/>
        <v>0</v>
      </c>
      <c r="EBM23" s="181">
        <f t="shared" si="54"/>
        <v>0</v>
      </c>
      <c r="EBN23" s="181">
        <f t="shared" si="54"/>
        <v>0</v>
      </c>
      <c r="EBO23" s="181">
        <f t="shared" si="54"/>
        <v>0</v>
      </c>
      <c r="EBP23" s="181">
        <f t="shared" si="54"/>
        <v>0</v>
      </c>
      <c r="EBQ23" s="181">
        <f t="shared" si="54"/>
        <v>0</v>
      </c>
      <c r="EBR23" s="181">
        <f t="shared" si="54"/>
        <v>0</v>
      </c>
      <c r="EBS23" s="181">
        <f t="shared" si="54"/>
        <v>0</v>
      </c>
      <c r="EBT23" s="181">
        <f t="shared" si="54"/>
        <v>0</v>
      </c>
      <c r="EBU23" s="181">
        <f t="shared" si="54"/>
        <v>0</v>
      </c>
      <c r="EBV23" s="181">
        <f t="shared" si="54"/>
        <v>0</v>
      </c>
      <c r="EBW23" s="181">
        <f t="shared" si="54"/>
        <v>0</v>
      </c>
      <c r="EBX23" s="181">
        <f t="shared" si="54"/>
        <v>0</v>
      </c>
      <c r="EBY23" s="181">
        <f t="shared" si="54"/>
        <v>0</v>
      </c>
      <c r="EBZ23" s="181">
        <f t="shared" ref="EBZ23:EEK23" si="55">SUM(EBZ24:EBZ28)</f>
        <v>0</v>
      </c>
      <c r="ECA23" s="181">
        <f t="shared" si="55"/>
        <v>0</v>
      </c>
      <c r="ECB23" s="181">
        <f t="shared" si="55"/>
        <v>0</v>
      </c>
      <c r="ECC23" s="181">
        <f t="shared" si="55"/>
        <v>0</v>
      </c>
      <c r="ECD23" s="181">
        <f t="shared" si="55"/>
        <v>0</v>
      </c>
      <c r="ECE23" s="181">
        <f t="shared" si="55"/>
        <v>0</v>
      </c>
      <c r="ECF23" s="181">
        <f t="shared" si="55"/>
        <v>0</v>
      </c>
      <c r="ECG23" s="181">
        <f t="shared" si="55"/>
        <v>0</v>
      </c>
      <c r="ECH23" s="181">
        <f t="shared" si="55"/>
        <v>0</v>
      </c>
      <c r="ECI23" s="181">
        <f t="shared" si="55"/>
        <v>0</v>
      </c>
      <c r="ECJ23" s="181">
        <f t="shared" si="55"/>
        <v>0</v>
      </c>
      <c r="ECK23" s="181">
        <f t="shared" si="55"/>
        <v>0</v>
      </c>
      <c r="ECL23" s="181">
        <f t="shared" si="55"/>
        <v>0</v>
      </c>
      <c r="ECM23" s="181">
        <f t="shared" si="55"/>
        <v>0</v>
      </c>
      <c r="ECN23" s="181">
        <f t="shared" si="55"/>
        <v>0</v>
      </c>
      <c r="ECO23" s="181">
        <f t="shared" si="55"/>
        <v>0</v>
      </c>
      <c r="ECP23" s="181">
        <f t="shared" si="55"/>
        <v>0</v>
      </c>
      <c r="ECQ23" s="181">
        <f t="shared" si="55"/>
        <v>0</v>
      </c>
      <c r="ECR23" s="181">
        <f t="shared" si="55"/>
        <v>0</v>
      </c>
      <c r="ECS23" s="181">
        <f t="shared" si="55"/>
        <v>0</v>
      </c>
      <c r="ECT23" s="181">
        <f t="shared" si="55"/>
        <v>0</v>
      </c>
      <c r="ECU23" s="181">
        <f t="shared" si="55"/>
        <v>0</v>
      </c>
      <c r="ECV23" s="181">
        <f t="shared" si="55"/>
        <v>0</v>
      </c>
      <c r="ECW23" s="181">
        <f t="shared" si="55"/>
        <v>0</v>
      </c>
      <c r="ECX23" s="181">
        <f t="shared" si="55"/>
        <v>0</v>
      </c>
      <c r="ECY23" s="181">
        <f t="shared" si="55"/>
        <v>0</v>
      </c>
      <c r="ECZ23" s="181">
        <f t="shared" si="55"/>
        <v>0</v>
      </c>
      <c r="EDA23" s="181">
        <f t="shared" si="55"/>
        <v>0</v>
      </c>
      <c r="EDB23" s="181">
        <f t="shared" si="55"/>
        <v>0</v>
      </c>
      <c r="EDC23" s="181">
        <f t="shared" si="55"/>
        <v>0</v>
      </c>
      <c r="EDD23" s="181">
        <f t="shared" si="55"/>
        <v>0</v>
      </c>
      <c r="EDE23" s="181">
        <f t="shared" si="55"/>
        <v>0</v>
      </c>
      <c r="EDF23" s="181">
        <f t="shared" si="55"/>
        <v>0</v>
      </c>
      <c r="EDG23" s="181">
        <f t="shared" si="55"/>
        <v>0</v>
      </c>
      <c r="EDH23" s="181">
        <f t="shared" si="55"/>
        <v>0</v>
      </c>
      <c r="EDI23" s="181">
        <f t="shared" si="55"/>
        <v>0</v>
      </c>
      <c r="EDJ23" s="181">
        <f t="shared" si="55"/>
        <v>0</v>
      </c>
      <c r="EDK23" s="181">
        <f t="shared" si="55"/>
        <v>0</v>
      </c>
      <c r="EDL23" s="181">
        <f t="shared" si="55"/>
        <v>0</v>
      </c>
      <c r="EDM23" s="181">
        <f t="shared" si="55"/>
        <v>0</v>
      </c>
      <c r="EDN23" s="181">
        <f t="shared" si="55"/>
        <v>0</v>
      </c>
      <c r="EDO23" s="181">
        <f t="shared" si="55"/>
        <v>0</v>
      </c>
      <c r="EDP23" s="181">
        <f t="shared" si="55"/>
        <v>0</v>
      </c>
      <c r="EDQ23" s="181">
        <f t="shared" si="55"/>
        <v>0</v>
      </c>
      <c r="EDR23" s="181">
        <f t="shared" si="55"/>
        <v>0</v>
      </c>
      <c r="EDS23" s="181">
        <f t="shared" si="55"/>
        <v>0</v>
      </c>
      <c r="EDT23" s="181">
        <f t="shared" si="55"/>
        <v>0</v>
      </c>
      <c r="EDU23" s="181">
        <f t="shared" si="55"/>
        <v>0</v>
      </c>
      <c r="EDV23" s="181">
        <f t="shared" si="55"/>
        <v>0</v>
      </c>
      <c r="EDW23" s="181">
        <f t="shared" si="55"/>
        <v>0</v>
      </c>
      <c r="EDX23" s="181">
        <f t="shared" si="55"/>
        <v>0</v>
      </c>
      <c r="EDY23" s="181">
        <f t="shared" si="55"/>
        <v>0</v>
      </c>
      <c r="EDZ23" s="181">
        <f t="shared" si="55"/>
        <v>0</v>
      </c>
      <c r="EEA23" s="181">
        <f t="shared" si="55"/>
        <v>0</v>
      </c>
      <c r="EEB23" s="181">
        <f t="shared" si="55"/>
        <v>0</v>
      </c>
      <c r="EEC23" s="181">
        <f t="shared" si="55"/>
        <v>0</v>
      </c>
      <c r="EED23" s="181">
        <f t="shared" si="55"/>
        <v>0</v>
      </c>
      <c r="EEE23" s="181">
        <f t="shared" si="55"/>
        <v>0</v>
      </c>
      <c r="EEF23" s="181">
        <f t="shared" si="55"/>
        <v>0</v>
      </c>
      <c r="EEG23" s="181">
        <f t="shared" si="55"/>
        <v>0</v>
      </c>
      <c r="EEH23" s="181">
        <f t="shared" si="55"/>
        <v>0</v>
      </c>
      <c r="EEI23" s="181">
        <f t="shared" si="55"/>
        <v>0</v>
      </c>
      <c r="EEJ23" s="181">
        <f t="shared" si="55"/>
        <v>0</v>
      </c>
      <c r="EEK23" s="181">
        <f t="shared" si="55"/>
        <v>0</v>
      </c>
      <c r="EEL23" s="181">
        <f t="shared" ref="EEL23:EGW23" si="56">SUM(EEL24:EEL28)</f>
        <v>0</v>
      </c>
      <c r="EEM23" s="181">
        <f t="shared" si="56"/>
        <v>0</v>
      </c>
      <c r="EEN23" s="181">
        <f t="shared" si="56"/>
        <v>0</v>
      </c>
      <c r="EEO23" s="181">
        <f t="shared" si="56"/>
        <v>0</v>
      </c>
      <c r="EEP23" s="181">
        <f t="shared" si="56"/>
        <v>0</v>
      </c>
      <c r="EEQ23" s="181">
        <f t="shared" si="56"/>
        <v>0</v>
      </c>
      <c r="EER23" s="181">
        <f t="shared" si="56"/>
        <v>0</v>
      </c>
      <c r="EES23" s="181">
        <f t="shared" si="56"/>
        <v>0</v>
      </c>
      <c r="EET23" s="181">
        <f t="shared" si="56"/>
        <v>0</v>
      </c>
      <c r="EEU23" s="181">
        <f t="shared" si="56"/>
        <v>0</v>
      </c>
      <c r="EEV23" s="181">
        <f t="shared" si="56"/>
        <v>0</v>
      </c>
      <c r="EEW23" s="181">
        <f t="shared" si="56"/>
        <v>0</v>
      </c>
      <c r="EEX23" s="181">
        <f t="shared" si="56"/>
        <v>0</v>
      </c>
      <c r="EEY23" s="181">
        <f t="shared" si="56"/>
        <v>0</v>
      </c>
      <c r="EEZ23" s="181">
        <f t="shared" si="56"/>
        <v>0</v>
      </c>
      <c r="EFA23" s="181">
        <f t="shared" si="56"/>
        <v>0</v>
      </c>
      <c r="EFB23" s="181">
        <f t="shared" si="56"/>
        <v>0</v>
      </c>
      <c r="EFC23" s="181">
        <f t="shared" si="56"/>
        <v>0</v>
      </c>
      <c r="EFD23" s="181">
        <f t="shared" si="56"/>
        <v>0</v>
      </c>
      <c r="EFE23" s="181">
        <f t="shared" si="56"/>
        <v>0</v>
      </c>
      <c r="EFF23" s="181">
        <f t="shared" si="56"/>
        <v>0</v>
      </c>
      <c r="EFG23" s="181">
        <f t="shared" si="56"/>
        <v>0</v>
      </c>
      <c r="EFH23" s="181">
        <f t="shared" si="56"/>
        <v>0</v>
      </c>
      <c r="EFI23" s="181">
        <f t="shared" si="56"/>
        <v>0</v>
      </c>
      <c r="EFJ23" s="181">
        <f t="shared" si="56"/>
        <v>0</v>
      </c>
      <c r="EFK23" s="181">
        <f t="shared" si="56"/>
        <v>0</v>
      </c>
      <c r="EFL23" s="181">
        <f t="shared" si="56"/>
        <v>0</v>
      </c>
      <c r="EFM23" s="181">
        <f t="shared" si="56"/>
        <v>0</v>
      </c>
      <c r="EFN23" s="181">
        <f t="shared" si="56"/>
        <v>0</v>
      </c>
      <c r="EFO23" s="181">
        <f t="shared" si="56"/>
        <v>0</v>
      </c>
      <c r="EFP23" s="181">
        <f t="shared" si="56"/>
        <v>0</v>
      </c>
      <c r="EFQ23" s="181">
        <f t="shared" si="56"/>
        <v>0</v>
      </c>
      <c r="EFR23" s="181">
        <f t="shared" si="56"/>
        <v>0</v>
      </c>
      <c r="EFS23" s="181">
        <f t="shared" si="56"/>
        <v>0</v>
      </c>
      <c r="EFT23" s="181">
        <f t="shared" si="56"/>
        <v>0</v>
      </c>
      <c r="EFU23" s="181">
        <f t="shared" si="56"/>
        <v>0</v>
      </c>
      <c r="EFV23" s="181">
        <f t="shared" si="56"/>
        <v>0</v>
      </c>
      <c r="EFW23" s="181">
        <f t="shared" si="56"/>
        <v>0</v>
      </c>
      <c r="EFX23" s="181">
        <f t="shared" si="56"/>
        <v>0</v>
      </c>
      <c r="EFY23" s="181">
        <f t="shared" si="56"/>
        <v>0</v>
      </c>
      <c r="EFZ23" s="181">
        <f t="shared" si="56"/>
        <v>0</v>
      </c>
      <c r="EGA23" s="181">
        <f t="shared" si="56"/>
        <v>0</v>
      </c>
      <c r="EGB23" s="181">
        <f t="shared" si="56"/>
        <v>0</v>
      </c>
      <c r="EGC23" s="181">
        <f t="shared" si="56"/>
        <v>0</v>
      </c>
      <c r="EGD23" s="181">
        <f t="shared" si="56"/>
        <v>0</v>
      </c>
      <c r="EGE23" s="181">
        <f t="shared" si="56"/>
        <v>0</v>
      </c>
      <c r="EGF23" s="181">
        <f t="shared" si="56"/>
        <v>0</v>
      </c>
      <c r="EGG23" s="181">
        <f t="shared" si="56"/>
        <v>0</v>
      </c>
      <c r="EGH23" s="181">
        <f t="shared" si="56"/>
        <v>0</v>
      </c>
      <c r="EGI23" s="181">
        <f t="shared" si="56"/>
        <v>0</v>
      </c>
      <c r="EGJ23" s="181">
        <f t="shared" si="56"/>
        <v>0</v>
      </c>
      <c r="EGK23" s="181">
        <f t="shared" si="56"/>
        <v>0</v>
      </c>
      <c r="EGL23" s="181">
        <f t="shared" si="56"/>
        <v>0</v>
      </c>
      <c r="EGM23" s="181">
        <f t="shared" si="56"/>
        <v>0</v>
      </c>
      <c r="EGN23" s="181">
        <f t="shared" si="56"/>
        <v>0</v>
      </c>
      <c r="EGO23" s="181">
        <f t="shared" si="56"/>
        <v>0</v>
      </c>
      <c r="EGP23" s="181">
        <f t="shared" si="56"/>
        <v>0</v>
      </c>
      <c r="EGQ23" s="181">
        <f t="shared" si="56"/>
        <v>0</v>
      </c>
      <c r="EGR23" s="181">
        <f t="shared" si="56"/>
        <v>0</v>
      </c>
      <c r="EGS23" s="181">
        <f t="shared" si="56"/>
        <v>0</v>
      </c>
      <c r="EGT23" s="181">
        <f t="shared" si="56"/>
        <v>0</v>
      </c>
      <c r="EGU23" s="181">
        <f t="shared" si="56"/>
        <v>0</v>
      </c>
      <c r="EGV23" s="181">
        <f t="shared" si="56"/>
        <v>0</v>
      </c>
      <c r="EGW23" s="181">
        <f t="shared" si="56"/>
        <v>0</v>
      </c>
      <c r="EGX23" s="181">
        <f t="shared" ref="EGX23:EJI23" si="57">SUM(EGX24:EGX28)</f>
        <v>0</v>
      </c>
      <c r="EGY23" s="181">
        <f t="shared" si="57"/>
        <v>0</v>
      </c>
      <c r="EGZ23" s="181">
        <f t="shared" si="57"/>
        <v>0</v>
      </c>
      <c r="EHA23" s="181">
        <f t="shared" si="57"/>
        <v>0</v>
      </c>
      <c r="EHB23" s="181">
        <f t="shared" si="57"/>
        <v>0</v>
      </c>
      <c r="EHC23" s="181">
        <f t="shared" si="57"/>
        <v>0</v>
      </c>
      <c r="EHD23" s="181">
        <f t="shared" si="57"/>
        <v>0</v>
      </c>
      <c r="EHE23" s="181">
        <f t="shared" si="57"/>
        <v>0</v>
      </c>
      <c r="EHF23" s="181">
        <f t="shared" si="57"/>
        <v>0</v>
      </c>
      <c r="EHG23" s="181">
        <f t="shared" si="57"/>
        <v>0</v>
      </c>
      <c r="EHH23" s="181">
        <f t="shared" si="57"/>
        <v>0</v>
      </c>
      <c r="EHI23" s="181">
        <f t="shared" si="57"/>
        <v>0</v>
      </c>
      <c r="EHJ23" s="181">
        <f t="shared" si="57"/>
        <v>0</v>
      </c>
      <c r="EHK23" s="181">
        <f t="shared" si="57"/>
        <v>0</v>
      </c>
      <c r="EHL23" s="181">
        <f t="shared" si="57"/>
        <v>0</v>
      </c>
      <c r="EHM23" s="181">
        <f t="shared" si="57"/>
        <v>0</v>
      </c>
      <c r="EHN23" s="181">
        <f t="shared" si="57"/>
        <v>0</v>
      </c>
      <c r="EHO23" s="181">
        <f t="shared" si="57"/>
        <v>0</v>
      </c>
      <c r="EHP23" s="181">
        <f t="shared" si="57"/>
        <v>0</v>
      </c>
      <c r="EHQ23" s="181">
        <f t="shared" si="57"/>
        <v>0</v>
      </c>
      <c r="EHR23" s="181">
        <f t="shared" si="57"/>
        <v>0</v>
      </c>
      <c r="EHS23" s="181">
        <f t="shared" si="57"/>
        <v>0</v>
      </c>
      <c r="EHT23" s="181">
        <f t="shared" si="57"/>
        <v>0</v>
      </c>
      <c r="EHU23" s="181">
        <f t="shared" si="57"/>
        <v>0</v>
      </c>
      <c r="EHV23" s="181">
        <f t="shared" si="57"/>
        <v>0</v>
      </c>
      <c r="EHW23" s="181">
        <f t="shared" si="57"/>
        <v>0</v>
      </c>
      <c r="EHX23" s="181">
        <f t="shared" si="57"/>
        <v>0</v>
      </c>
      <c r="EHY23" s="181">
        <f t="shared" si="57"/>
        <v>0</v>
      </c>
      <c r="EHZ23" s="181">
        <f t="shared" si="57"/>
        <v>0</v>
      </c>
      <c r="EIA23" s="181">
        <f t="shared" si="57"/>
        <v>0</v>
      </c>
      <c r="EIB23" s="181">
        <f t="shared" si="57"/>
        <v>0</v>
      </c>
      <c r="EIC23" s="181">
        <f t="shared" si="57"/>
        <v>0</v>
      </c>
      <c r="EID23" s="181">
        <f t="shared" si="57"/>
        <v>0</v>
      </c>
      <c r="EIE23" s="181">
        <f t="shared" si="57"/>
        <v>0</v>
      </c>
      <c r="EIF23" s="181">
        <f t="shared" si="57"/>
        <v>0</v>
      </c>
      <c r="EIG23" s="181">
        <f t="shared" si="57"/>
        <v>0</v>
      </c>
      <c r="EIH23" s="181">
        <f t="shared" si="57"/>
        <v>0</v>
      </c>
      <c r="EII23" s="181">
        <f t="shared" si="57"/>
        <v>0</v>
      </c>
      <c r="EIJ23" s="181">
        <f t="shared" si="57"/>
        <v>0</v>
      </c>
      <c r="EIK23" s="181">
        <f t="shared" si="57"/>
        <v>0</v>
      </c>
      <c r="EIL23" s="181">
        <f t="shared" si="57"/>
        <v>0</v>
      </c>
      <c r="EIM23" s="181">
        <f t="shared" si="57"/>
        <v>0</v>
      </c>
      <c r="EIN23" s="181">
        <f t="shared" si="57"/>
        <v>0</v>
      </c>
      <c r="EIO23" s="181">
        <f t="shared" si="57"/>
        <v>0</v>
      </c>
      <c r="EIP23" s="181">
        <f t="shared" si="57"/>
        <v>0</v>
      </c>
      <c r="EIQ23" s="181">
        <f t="shared" si="57"/>
        <v>0</v>
      </c>
      <c r="EIR23" s="181">
        <f t="shared" si="57"/>
        <v>0</v>
      </c>
      <c r="EIS23" s="181">
        <f t="shared" si="57"/>
        <v>0</v>
      </c>
      <c r="EIT23" s="181">
        <f t="shared" si="57"/>
        <v>0</v>
      </c>
      <c r="EIU23" s="181">
        <f t="shared" si="57"/>
        <v>0</v>
      </c>
      <c r="EIV23" s="181">
        <f t="shared" si="57"/>
        <v>0</v>
      </c>
      <c r="EIW23" s="181">
        <f t="shared" si="57"/>
        <v>0</v>
      </c>
      <c r="EIX23" s="181">
        <f t="shared" si="57"/>
        <v>0</v>
      </c>
      <c r="EIY23" s="181">
        <f t="shared" si="57"/>
        <v>0</v>
      </c>
      <c r="EIZ23" s="181">
        <f t="shared" si="57"/>
        <v>0</v>
      </c>
      <c r="EJA23" s="181">
        <f t="shared" si="57"/>
        <v>0</v>
      </c>
      <c r="EJB23" s="181">
        <f t="shared" si="57"/>
        <v>0</v>
      </c>
      <c r="EJC23" s="181">
        <f t="shared" si="57"/>
        <v>0</v>
      </c>
      <c r="EJD23" s="181">
        <f t="shared" si="57"/>
        <v>0</v>
      </c>
      <c r="EJE23" s="181">
        <f t="shared" si="57"/>
        <v>0</v>
      </c>
      <c r="EJF23" s="181">
        <f t="shared" si="57"/>
        <v>0</v>
      </c>
      <c r="EJG23" s="181">
        <f t="shared" si="57"/>
        <v>0</v>
      </c>
      <c r="EJH23" s="181">
        <f t="shared" si="57"/>
        <v>0</v>
      </c>
      <c r="EJI23" s="181">
        <f t="shared" si="57"/>
        <v>0</v>
      </c>
      <c r="EJJ23" s="181">
        <f t="shared" ref="EJJ23:ELU23" si="58">SUM(EJJ24:EJJ28)</f>
        <v>0</v>
      </c>
      <c r="EJK23" s="181">
        <f t="shared" si="58"/>
        <v>0</v>
      </c>
      <c r="EJL23" s="181">
        <f t="shared" si="58"/>
        <v>0</v>
      </c>
      <c r="EJM23" s="181">
        <f t="shared" si="58"/>
        <v>0</v>
      </c>
      <c r="EJN23" s="181">
        <f t="shared" si="58"/>
        <v>0</v>
      </c>
      <c r="EJO23" s="181">
        <f t="shared" si="58"/>
        <v>0</v>
      </c>
      <c r="EJP23" s="181">
        <f t="shared" si="58"/>
        <v>0</v>
      </c>
      <c r="EJQ23" s="181">
        <f t="shared" si="58"/>
        <v>0</v>
      </c>
      <c r="EJR23" s="181">
        <f t="shared" si="58"/>
        <v>0</v>
      </c>
      <c r="EJS23" s="181">
        <f t="shared" si="58"/>
        <v>0</v>
      </c>
      <c r="EJT23" s="181">
        <f t="shared" si="58"/>
        <v>0</v>
      </c>
      <c r="EJU23" s="181">
        <f t="shared" si="58"/>
        <v>0</v>
      </c>
      <c r="EJV23" s="181">
        <f t="shared" si="58"/>
        <v>0</v>
      </c>
      <c r="EJW23" s="181">
        <f t="shared" si="58"/>
        <v>0</v>
      </c>
      <c r="EJX23" s="181">
        <f t="shared" si="58"/>
        <v>0</v>
      </c>
      <c r="EJY23" s="181">
        <f t="shared" si="58"/>
        <v>0</v>
      </c>
      <c r="EJZ23" s="181">
        <f t="shared" si="58"/>
        <v>0</v>
      </c>
      <c r="EKA23" s="181">
        <f t="shared" si="58"/>
        <v>0</v>
      </c>
      <c r="EKB23" s="181">
        <f t="shared" si="58"/>
        <v>0</v>
      </c>
      <c r="EKC23" s="181">
        <f t="shared" si="58"/>
        <v>0</v>
      </c>
      <c r="EKD23" s="181">
        <f t="shared" si="58"/>
        <v>0</v>
      </c>
      <c r="EKE23" s="181">
        <f t="shared" si="58"/>
        <v>0</v>
      </c>
      <c r="EKF23" s="181">
        <f t="shared" si="58"/>
        <v>0</v>
      </c>
      <c r="EKG23" s="181">
        <f t="shared" si="58"/>
        <v>0</v>
      </c>
      <c r="EKH23" s="181">
        <f t="shared" si="58"/>
        <v>0</v>
      </c>
      <c r="EKI23" s="181">
        <f t="shared" si="58"/>
        <v>0</v>
      </c>
      <c r="EKJ23" s="181">
        <f t="shared" si="58"/>
        <v>0</v>
      </c>
      <c r="EKK23" s="181">
        <f t="shared" si="58"/>
        <v>0</v>
      </c>
      <c r="EKL23" s="181">
        <f t="shared" si="58"/>
        <v>0</v>
      </c>
      <c r="EKM23" s="181">
        <f t="shared" si="58"/>
        <v>0</v>
      </c>
      <c r="EKN23" s="181">
        <f t="shared" si="58"/>
        <v>0</v>
      </c>
      <c r="EKO23" s="181">
        <f t="shared" si="58"/>
        <v>0</v>
      </c>
      <c r="EKP23" s="181">
        <f t="shared" si="58"/>
        <v>0</v>
      </c>
      <c r="EKQ23" s="181">
        <f t="shared" si="58"/>
        <v>0</v>
      </c>
      <c r="EKR23" s="181">
        <f t="shared" si="58"/>
        <v>0</v>
      </c>
      <c r="EKS23" s="181">
        <f t="shared" si="58"/>
        <v>0</v>
      </c>
      <c r="EKT23" s="181">
        <f t="shared" si="58"/>
        <v>0</v>
      </c>
      <c r="EKU23" s="181">
        <f t="shared" si="58"/>
        <v>0</v>
      </c>
      <c r="EKV23" s="181">
        <f t="shared" si="58"/>
        <v>0</v>
      </c>
      <c r="EKW23" s="181">
        <f t="shared" si="58"/>
        <v>0</v>
      </c>
      <c r="EKX23" s="181">
        <f t="shared" si="58"/>
        <v>0</v>
      </c>
      <c r="EKY23" s="181">
        <f t="shared" si="58"/>
        <v>0</v>
      </c>
      <c r="EKZ23" s="181">
        <f t="shared" si="58"/>
        <v>0</v>
      </c>
      <c r="ELA23" s="181">
        <f t="shared" si="58"/>
        <v>0</v>
      </c>
      <c r="ELB23" s="181">
        <f t="shared" si="58"/>
        <v>0</v>
      </c>
      <c r="ELC23" s="181">
        <f t="shared" si="58"/>
        <v>0</v>
      </c>
      <c r="ELD23" s="181">
        <f t="shared" si="58"/>
        <v>0</v>
      </c>
      <c r="ELE23" s="181">
        <f t="shared" si="58"/>
        <v>0</v>
      </c>
      <c r="ELF23" s="181">
        <f t="shared" si="58"/>
        <v>0</v>
      </c>
      <c r="ELG23" s="181">
        <f t="shared" si="58"/>
        <v>0</v>
      </c>
      <c r="ELH23" s="181">
        <f t="shared" si="58"/>
        <v>0</v>
      </c>
      <c r="ELI23" s="181">
        <f t="shared" si="58"/>
        <v>0</v>
      </c>
      <c r="ELJ23" s="181">
        <f t="shared" si="58"/>
        <v>0</v>
      </c>
      <c r="ELK23" s="181">
        <f t="shared" si="58"/>
        <v>0</v>
      </c>
      <c r="ELL23" s="181">
        <f t="shared" si="58"/>
        <v>0</v>
      </c>
      <c r="ELM23" s="181">
        <f t="shared" si="58"/>
        <v>0</v>
      </c>
      <c r="ELN23" s="181">
        <f t="shared" si="58"/>
        <v>0</v>
      </c>
      <c r="ELO23" s="181">
        <f t="shared" si="58"/>
        <v>0</v>
      </c>
      <c r="ELP23" s="181">
        <f t="shared" si="58"/>
        <v>0</v>
      </c>
      <c r="ELQ23" s="181">
        <f t="shared" si="58"/>
        <v>0</v>
      </c>
      <c r="ELR23" s="181">
        <f t="shared" si="58"/>
        <v>0</v>
      </c>
      <c r="ELS23" s="181">
        <f t="shared" si="58"/>
        <v>0</v>
      </c>
      <c r="ELT23" s="181">
        <f t="shared" si="58"/>
        <v>0</v>
      </c>
      <c r="ELU23" s="181">
        <f t="shared" si="58"/>
        <v>0</v>
      </c>
      <c r="ELV23" s="181">
        <f t="shared" ref="ELV23:EOG23" si="59">SUM(ELV24:ELV28)</f>
        <v>0</v>
      </c>
      <c r="ELW23" s="181">
        <f t="shared" si="59"/>
        <v>0</v>
      </c>
      <c r="ELX23" s="181">
        <f t="shared" si="59"/>
        <v>0</v>
      </c>
      <c r="ELY23" s="181">
        <f t="shared" si="59"/>
        <v>0</v>
      </c>
      <c r="ELZ23" s="181">
        <f t="shared" si="59"/>
        <v>0</v>
      </c>
      <c r="EMA23" s="181">
        <f t="shared" si="59"/>
        <v>0</v>
      </c>
      <c r="EMB23" s="181">
        <f t="shared" si="59"/>
        <v>0</v>
      </c>
      <c r="EMC23" s="181">
        <f t="shared" si="59"/>
        <v>0</v>
      </c>
      <c r="EMD23" s="181">
        <f t="shared" si="59"/>
        <v>0</v>
      </c>
      <c r="EME23" s="181">
        <f t="shared" si="59"/>
        <v>0</v>
      </c>
      <c r="EMF23" s="181">
        <f t="shared" si="59"/>
        <v>0</v>
      </c>
      <c r="EMG23" s="181">
        <f t="shared" si="59"/>
        <v>0</v>
      </c>
      <c r="EMH23" s="181">
        <f t="shared" si="59"/>
        <v>0</v>
      </c>
      <c r="EMI23" s="181">
        <f t="shared" si="59"/>
        <v>0</v>
      </c>
      <c r="EMJ23" s="181">
        <f t="shared" si="59"/>
        <v>0</v>
      </c>
      <c r="EMK23" s="181">
        <f t="shared" si="59"/>
        <v>0</v>
      </c>
      <c r="EML23" s="181">
        <f t="shared" si="59"/>
        <v>0</v>
      </c>
      <c r="EMM23" s="181">
        <f t="shared" si="59"/>
        <v>0</v>
      </c>
      <c r="EMN23" s="181">
        <f t="shared" si="59"/>
        <v>0</v>
      </c>
      <c r="EMO23" s="181">
        <f t="shared" si="59"/>
        <v>0</v>
      </c>
      <c r="EMP23" s="181">
        <f t="shared" si="59"/>
        <v>0</v>
      </c>
      <c r="EMQ23" s="181">
        <f t="shared" si="59"/>
        <v>0</v>
      </c>
      <c r="EMR23" s="181">
        <f t="shared" si="59"/>
        <v>0</v>
      </c>
      <c r="EMS23" s="181">
        <f t="shared" si="59"/>
        <v>0</v>
      </c>
      <c r="EMT23" s="181">
        <f t="shared" si="59"/>
        <v>0</v>
      </c>
      <c r="EMU23" s="181">
        <f t="shared" si="59"/>
        <v>0</v>
      </c>
      <c r="EMV23" s="181">
        <f t="shared" si="59"/>
        <v>0</v>
      </c>
      <c r="EMW23" s="181">
        <f t="shared" si="59"/>
        <v>0</v>
      </c>
      <c r="EMX23" s="181">
        <f t="shared" si="59"/>
        <v>0</v>
      </c>
      <c r="EMY23" s="181">
        <f t="shared" si="59"/>
        <v>0</v>
      </c>
      <c r="EMZ23" s="181">
        <f t="shared" si="59"/>
        <v>0</v>
      </c>
      <c r="ENA23" s="181">
        <f t="shared" si="59"/>
        <v>0</v>
      </c>
      <c r="ENB23" s="181">
        <f t="shared" si="59"/>
        <v>0</v>
      </c>
      <c r="ENC23" s="181">
        <f t="shared" si="59"/>
        <v>0</v>
      </c>
      <c r="END23" s="181">
        <f t="shared" si="59"/>
        <v>0</v>
      </c>
      <c r="ENE23" s="181">
        <f t="shared" si="59"/>
        <v>0</v>
      </c>
      <c r="ENF23" s="181">
        <f t="shared" si="59"/>
        <v>0</v>
      </c>
      <c r="ENG23" s="181">
        <f t="shared" si="59"/>
        <v>0</v>
      </c>
      <c r="ENH23" s="181">
        <f t="shared" si="59"/>
        <v>0</v>
      </c>
      <c r="ENI23" s="181">
        <f t="shared" si="59"/>
        <v>0</v>
      </c>
      <c r="ENJ23" s="181">
        <f t="shared" si="59"/>
        <v>0</v>
      </c>
      <c r="ENK23" s="181">
        <f t="shared" si="59"/>
        <v>0</v>
      </c>
      <c r="ENL23" s="181">
        <f t="shared" si="59"/>
        <v>0</v>
      </c>
      <c r="ENM23" s="181">
        <f t="shared" si="59"/>
        <v>0</v>
      </c>
      <c r="ENN23" s="181">
        <f t="shared" si="59"/>
        <v>0</v>
      </c>
      <c r="ENO23" s="181">
        <f t="shared" si="59"/>
        <v>0</v>
      </c>
      <c r="ENP23" s="181">
        <f t="shared" si="59"/>
        <v>0</v>
      </c>
      <c r="ENQ23" s="181">
        <f t="shared" si="59"/>
        <v>0</v>
      </c>
      <c r="ENR23" s="181">
        <f t="shared" si="59"/>
        <v>0</v>
      </c>
      <c r="ENS23" s="181">
        <f t="shared" si="59"/>
        <v>0</v>
      </c>
      <c r="ENT23" s="181">
        <f t="shared" si="59"/>
        <v>0</v>
      </c>
      <c r="ENU23" s="181">
        <f t="shared" si="59"/>
        <v>0</v>
      </c>
      <c r="ENV23" s="181">
        <f t="shared" si="59"/>
        <v>0</v>
      </c>
      <c r="ENW23" s="181">
        <f t="shared" si="59"/>
        <v>0</v>
      </c>
      <c r="ENX23" s="181">
        <f t="shared" si="59"/>
        <v>0</v>
      </c>
      <c r="ENY23" s="181">
        <f t="shared" si="59"/>
        <v>0</v>
      </c>
      <c r="ENZ23" s="181">
        <f t="shared" si="59"/>
        <v>0</v>
      </c>
      <c r="EOA23" s="181">
        <f t="shared" si="59"/>
        <v>0</v>
      </c>
      <c r="EOB23" s="181">
        <f t="shared" si="59"/>
        <v>0</v>
      </c>
      <c r="EOC23" s="181">
        <f t="shared" si="59"/>
        <v>0</v>
      </c>
      <c r="EOD23" s="181">
        <f t="shared" si="59"/>
        <v>0</v>
      </c>
      <c r="EOE23" s="181">
        <f t="shared" si="59"/>
        <v>0</v>
      </c>
      <c r="EOF23" s="181">
        <f t="shared" si="59"/>
        <v>0</v>
      </c>
      <c r="EOG23" s="181">
        <f t="shared" si="59"/>
        <v>0</v>
      </c>
      <c r="EOH23" s="181">
        <f t="shared" ref="EOH23:EQS23" si="60">SUM(EOH24:EOH28)</f>
        <v>0</v>
      </c>
      <c r="EOI23" s="181">
        <f t="shared" si="60"/>
        <v>0</v>
      </c>
      <c r="EOJ23" s="181">
        <f t="shared" si="60"/>
        <v>0</v>
      </c>
      <c r="EOK23" s="181">
        <f t="shared" si="60"/>
        <v>0</v>
      </c>
      <c r="EOL23" s="181">
        <f t="shared" si="60"/>
        <v>0</v>
      </c>
      <c r="EOM23" s="181">
        <f t="shared" si="60"/>
        <v>0</v>
      </c>
      <c r="EON23" s="181">
        <f t="shared" si="60"/>
        <v>0</v>
      </c>
      <c r="EOO23" s="181">
        <f t="shared" si="60"/>
        <v>0</v>
      </c>
      <c r="EOP23" s="181">
        <f t="shared" si="60"/>
        <v>0</v>
      </c>
      <c r="EOQ23" s="181">
        <f t="shared" si="60"/>
        <v>0</v>
      </c>
      <c r="EOR23" s="181">
        <f t="shared" si="60"/>
        <v>0</v>
      </c>
      <c r="EOS23" s="181">
        <f t="shared" si="60"/>
        <v>0</v>
      </c>
      <c r="EOT23" s="181">
        <f t="shared" si="60"/>
        <v>0</v>
      </c>
      <c r="EOU23" s="181">
        <f t="shared" si="60"/>
        <v>0</v>
      </c>
      <c r="EOV23" s="181">
        <f t="shared" si="60"/>
        <v>0</v>
      </c>
      <c r="EOW23" s="181">
        <f t="shared" si="60"/>
        <v>0</v>
      </c>
      <c r="EOX23" s="181">
        <f t="shared" si="60"/>
        <v>0</v>
      </c>
      <c r="EOY23" s="181">
        <f t="shared" si="60"/>
        <v>0</v>
      </c>
      <c r="EOZ23" s="181">
        <f t="shared" si="60"/>
        <v>0</v>
      </c>
      <c r="EPA23" s="181">
        <f t="shared" si="60"/>
        <v>0</v>
      </c>
      <c r="EPB23" s="181">
        <f t="shared" si="60"/>
        <v>0</v>
      </c>
      <c r="EPC23" s="181">
        <f t="shared" si="60"/>
        <v>0</v>
      </c>
      <c r="EPD23" s="181">
        <f t="shared" si="60"/>
        <v>0</v>
      </c>
      <c r="EPE23" s="181">
        <f t="shared" si="60"/>
        <v>0</v>
      </c>
      <c r="EPF23" s="181">
        <f t="shared" si="60"/>
        <v>0</v>
      </c>
      <c r="EPG23" s="181">
        <f t="shared" si="60"/>
        <v>0</v>
      </c>
      <c r="EPH23" s="181">
        <f t="shared" si="60"/>
        <v>0</v>
      </c>
      <c r="EPI23" s="181">
        <f t="shared" si="60"/>
        <v>0</v>
      </c>
      <c r="EPJ23" s="181">
        <f t="shared" si="60"/>
        <v>0</v>
      </c>
      <c r="EPK23" s="181">
        <f t="shared" si="60"/>
        <v>0</v>
      </c>
      <c r="EPL23" s="181">
        <f t="shared" si="60"/>
        <v>0</v>
      </c>
      <c r="EPM23" s="181">
        <f t="shared" si="60"/>
        <v>0</v>
      </c>
      <c r="EPN23" s="181">
        <f t="shared" si="60"/>
        <v>0</v>
      </c>
      <c r="EPO23" s="181">
        <f t="shared" si="60"/>
        <v>0</v>
      </c>
      <c r="EPP23" s="181">
        <f t="shared" si="60"/>
        <v>0</v>
      </c>
      <c r="EPQ23" s="181">
        <f t="shared" si="60"/>
        <v>0</v>
      </c>
      <c r="EPR23" s="181">
        <f t="shared" si="60"/>
        <v>0</v>
      </c>
      <c r="EPS23" s="181">
        <f t="shared" si="60"/>
        <v>0</v>
      </c>
      <c r="EPT23" s="181">
        <f t="shared" si="60"/>
        <v>0</v>
      </c>
      <c r="EPU23" s="181">
        <f t="shared" si="60"/>
        <v>0</v>
      </c>
      <c r="EPV23" s="181">
        <f t="shared" si="60"/>
        <v>0</v>
      </c>
      <c r="EPW23" s="181">
        <f t="shared" si="60"/>
        <v>0</v>
      </c>
      <c r="EPX23" s="181">
        <f t="shared" si="60"/>
        <v>0</v>
      </c>
      <c r="EPY23" s="181">
        <f t="shared" si="60"/>
        <v>0</v>
      </c>
      <c r="EPZ23" s="181">
        <f t="shared" si="60"/>
        <v>0</v>
      </c>
      <c r="EQA23" s="181">
        <f t="shared" si="60"/>
        <v>0</v>
      </c>
      <c r="EQB23" s="181">
        <f t="shared" si="60"/>
        <v>0</v>
      </c>
      <c r="EQC23" s="181">
        <f t="shared" si="60"/>
        <v>0</v>
      </c>
      <c r="EQD23" s="181">
        <f t="shared" si="60"/>
        <v>0</v>
      </c>
      <c r="EQE23" s="181">
        <f t="shared" si="60"/>
        <v>0</v>
      </c>
      <c r="EQF23" s="181">
        <f t="shared" si="60"/>
        <v>0</v>
      </c>
      <c r="EQG23" s="181">
        <f t="shared" si="60"/>
        <v>0</v>
      </c>
      <c r="EQH23" s="181">
        <f t="shared" si="60"/>
        <v>0</v>
      </c>
      <c r="EQI23" s="181">
        <f t="shared" si="60"/>
        <v>0</v>
      </c>
      <c r="EQJ23" s="181">
        <f t="shared" si="60"/>
        <v>0</v>
      </c>
      <c r="EQK23" s="181">
        <f t="shared" si="60"/>
        <v>0</v>
      </c>
      <c r="EQL23" s="181">
        <f t="shared" si="60"/>
        <v>0</v>
      </c>
      <c r="EQM23" s="181">
        <f t="shared" si="60"/>
        <v>0</v>
      </c>
      <c r="EQN23" s="181">
        <f t="shared" si="60"/>
        <v>0</v>
      </c>
      <c r="EQO23" s="181">
        <f t="shared" si="60"/>
        <v>0</v>
      </c>
      <c r="EQP23" s="181">
        <f t="shared" si="60"/>
        <v>0</v>
      </c>
      <c r="EQQ23" s="181">
        <f t="shared" si="60"/>
        <v>0</v>
      </c>
      <c r="EQR23" s="181">
        <f t="shared" si="60"/>
        <v>0</v>
      </c>
      <c r="EQS23" s="181">
        <f t="shared" si="60"/>
        <v>0</v>
      </c>
      <c r="EQT23" s="181">
        <f t="shared" ref="EQT23:ETE23" si="61">SUM(EQT24:EQT28)</f>
        <v>0</v>
      </c>
      <c r="EQU23" s="181">
        <f t="shared" si="61"/>
        <v>0</v>
      </c>
      <c r="EQV23" s="181">
        <f t="shared" si="61"/>
        <v>0</v>
      </c>
      <c r="EQW23" s="181">
        <f t="shared" si="61"/>
        <v>0</v>
      </c>
      <c r="EQX23" s="181">
        <f t="shared" si="61"/>
        <v>0</v>
      </c>
      <c r="EQY23" s="181">
        <f t="shared" si="61"/>
        <v>0</v>
      </c>
      <c r="EQZ23" s="181">
        <f t="shared" si="61"/>
        <v>0</v>
      </c>
      <c r="ERA23" s="181">
        <f t="shared" si="61"/>
        <v>0</v>
      </c>
      <c r="ERB23" s="181">
        <f t="shared" si="61"/>
        <v>0</v>
      </c>
      <c r="ERC23" s="181">
        <f t="shared" si="61"/>
        <v>0</v>
      </c>
      <c r="ERD23" s="181">
        <f t="shared" si="61"/>
        <v>0</v>
      </c>
      <c r="ERE23" s="181">
        <f t="shared" si="61"/>
        <v>0</v>
      </c>
      <c r="ERF23" s="181">
        <f t="shared" si="61"/>
        <v>0</v>
      </c>
      <c r="ERG23" s="181">
        <f t="shared" si="61"/>
        <v>0</v>
      </c>
      <c r="ERH23" s="181">
        <f t="shared" si="61"/>
        <v>0</v>
      </c>
      <c r="ERI23" s="181">
        <f t="shared" si="61"/>
        <v>0</v>
      </c>
      <c r="ERJ23" s="181">
        <f t="shared" si="61"/>
        <v>0</v>
      </c>
      <c r="ERK23" s="181">
        <f t="shared" si="61"/>
        <v>0</v>
      </c>
      <c r="ERL23" s="181">
        <f t="shared" si="61"/>
        <v>0</v>
      </c>
      <c r="ERM23" s="181">
        <f t="shared" si="61"/>
        <v>0</v>
      </c>
      <c r="ERN23" s="181">
        <f t="shared" si="61"/>
        <v>0</v>
      </c>
      <c r="ERO23" s="181">
        <f t="shared" si="61"/>
        <v>0</v>
      </c>
      <c r="ERP23" s="181">
        <f t="shared" si="61"/>
        <v>0</v>
      </c>
      <c r="ERQ23" s="181">
        <f t="shared" si="61"/>
        <v>0</v>
      </c>
      <c r="ERR23" s="181">
        <f t="shared" si="61"/>
        <v>0</v>
      </c>
      <c r="ERS23" s="181">
        <f t="shared" si="61"/>
        <v>0</v>
      </c>
      <c r="ERT23" s="181">
        <f t="shared" si="61"/>
        <v>0</v>
      </c>
      <c r="ERU23" s="181">
        <f t="shared" si="61"/>
        <v>0</v>
      </c>
      <c r="ERV23" s="181">
        <f t="shared" si="61"/>
        <v>0</v>
      </c>
      <c r="ERW23" s="181">
        <f t="shared" si="61"/>
        <v>0</v>
      </c>
      <c r="ERX23" s="181">
        <f t="shared" si="61"/>
        <v>0</v>
      </c>
      <c r="ERY23" s="181">
        <f t="shared" si="61"/>
        <v>0</v>
      </c>
      <c r="ERZ23" s="181">
        <f t="shared" si="61"/>
        <v>0</v>
      </c>
      <c r="ESA23" s="181">
        <f t="shared" si="61"/>
        <v>0</v>
      </c>
      <c r="ESB23" s="181">
        <f t="shared" si="61"/>
        <v>0</v>
      </c>
      <c r="ESC23" s="181">
        <f t="shared" si="61"/>
        <v>0</v>
      </c>
      <c r="ESD23" s="181">
        <f t="shared" si="61"/>
        <v>0</v>
      </c>
      <c r="ESE23" s="181">
        <f t="shared" si="61"/>
        <v>0</v>
      </c>
      <c r="ESF23" s="181">
        <f t="shared" si="61"/>
        <v>0</v>
      </c>
      <c r="ESG23" s="181">
        <f t="shared" si="61"/>
        <v>0</v>
      </c>
      <c r="ESH23" s="181">
        <f t="shared" si="61"/>
        <v>0</v>
      </c>
      <c r="ESI23" s="181">
        <f t="shared" si="61"/>
        <v>0</v>
      </c>
      <c r="ESJ23" s="181">
        <f t="shared" si="61"/>
        <v>0</v>
      </c>
      <c r="ESK23" s="181">
        <f t="shared" si="61"/>
        <v>0</v>
      </c>
      <c r="ESL23" s="181">
        <f t="shared" si="61"/>
        <v>0</v>
      </c>
      <c r="ESM23" s="181">
        <f t="shared" si="61"/>
        <v>0</v>
      </c>
      <c r="ESN23" s="181">
        <f t="shared" si="61"/>
        <v>0</v>
      </c>
      <c r="ESO23" s="181">
        <f t="shared" si="61"/>
        <v>0</v>
      </c>
      <c r="ESP23" s="181">
        <f t="shared" si="61"/>
        <v>0</v>
      </c>
      <c r="ESQ23" s="181">
        <f t="shared" si="61"/>
        <v>0</v>
      </c>
      <c r="ESR23" s="181">
        <f t="shared" si="61"/>
        <v>0</v>
      </c>
      <c r="ESS23" s="181">
        <f t="shared" si="61"/>
        <v>0</v>
      </c>
      <c r="EST23" s="181">
        <f t="shared" si="61"/>
        <v>0</v>
      </c>
      <c r="ESU23" s="181">
        <f t="shared" si="61"/>
        <v>0</v>
      </c>
      <c r="ESV23" s="181">
        <f t="shared" si="61"/>
        <v>0</v>
      </c>
      <c r="ESW23" s="181">
        <f t="shared" si="61"/>
        <v>0</v>
      </c>
      <c r="ESX23" s="181">
        <f t="shared" si="61"/>
        <v>0</v>
      </c>
      <c r="ESY23" s="181">
        <f t="shared" si="61"/>
        <v>0</v>
      </c>
      <c r="ESZ23" s="181">
        <f t="shared" si="61"/>
        <v>0</v>
      </c>
      <c r="ETA23" s="181">
        <f t="shared" si="61"/>
        <v>0</v>
      </c>
      <c r="ETB23" s="181">
        <f t="shared" si="61"/>
        <v>0</v>
      </c>
      <c r="ETC23" s="181">
        <f t="shared" si="61"/>
        <v>0</v>
      </c>
      <c r="ETD23" s="181">
        <f t="shared" si="61"/>
        <v>0</v>
      </c>
      <c r="ETE23" s="181">
        <f t="shared" si="61"/>
        <v>0</v>
      </c>
      <c r="ETF23" s="181">
        <f t="shared" ref="ETF23:EVQ23" si="62">SUM(ETF24:ETF28)</f>
        <v>0</v>
      </c>
      <c r="ETG23" s="181">
        <f t="shared" si="62"/>
        <v>0</v>
      </c>
      <c r="ETH23" s="181">
        <f t="shared" si="62"/>
        <v>0</v>
      </c>
      <c r="ETI23" s="181">
        <f t="shared" si="62"/>
        <v>0</v>
      </c>
      <c r="ETJ23" s="181">
        <f t="shared" si="62"/>
        <v>0</v>
      </c>
      <c r="ETK23" s="181">
        <f t="shared" si="62"/>
        <v>0</v>
      </c>
      <c r="ETL23" s="181">
        <f t="shared" si="62"/>
        <v>0</v>
      </c>
      <c r="ETM23" s="181">
        <f t="shared" si="62"/>
        <v>0</v>
      </c>
      <c r="ETN23" s="181">
        <f t="shared" si="62"/>
        <v>0</v>
      </c>
      <c r="ETO23" s="181">
        <f t="shared" si="62"/>
        <v>0</v>
      </c>
      <c r="ETP23" s="181">
        <f t="shared" si="62"/>
        <v>0</v>
      </c>
      <c r="ETQ23" s="181">
        <f t="shared" si="62"/>
        <v>0</v>
      </c>
      <c r="ETR23" s="181">
        <f t="shared" si="62"/>
        <v>0</v>
      </c>
      <c r="ETS23" s="181">
        <f t="shared" si="62"/>
        <v>0</v>
      </c>
      <c r="ETT23" s="181">
        <f t="shared" si="62"/>
        <v>0</v>
      </c>
      <c r="ETU23" s="181">
        <f t="shared" si="62"/>
        <v>0</v>
      </c>
      <c r="ETV23" s="181">
        <f t="shared" si="62"/>
        <v>0</v>
      </c>
      <c r="ETW23" s="181">
        <f t="shared" si="62"/>
        <v>0</v>
      </c>
      <c r="ETX23" s="181">
        <f t="shared" si="62"/>
        <v>0</v>
      </c>
      <c r="ETY23" s="181">
        <f t="shared" si="62"/>
        <v>0</v>
      </c>
      <c r="ETZ23" s="181">
        <f t="shared" si="62"/>
        <v>0</v>
      </c>
      <c r="EUA23" s="181">
        <f t="shared" si="62"/>
        <v>0</v>
      </c>
      <c r="EUB23" s="181">
        <f t="shared" si="62"/>
        <v>0</v>
      </c>
      <c r="EUC23" s="181">
        <f t="shared" si="62"/>
        <v>0</v>
      </c>
      <c r="EUD23" s="181">
        <f t="shared" si="62"/>
        <v>0</v>
      </c>
      <c r="EUE23" s="181">
        <f t="shared" si="62"/>
        <v>0</v>
      </c>
      <c r="EUF23" s="181">
        <f t="shared" si="62"/>
        <v>0</v>
      </c>
      <c r="EUG23" s="181">
        <f t="shared" si="62"/>
        <v>0</v>
      </c>
      <c r="EUH23" s="181">
        <f t="shared" si="62"/>
        <v>0</v>
      </c>
      <c r="EUI23" s="181">
        <f t="shared" si="62"/>
        <v>0</v>
      </c>
      <c r="EUJ23" s="181">
        <f t="shared" si="62"/>
        <v>0</v>
      </c>
      <c r="EUK23" s="181">
        <f t="shared" si="62"/>
        <v>0</v>
      </c>
      <c r="EUL23" s="181">
        <f t="shared" si="62"/>
        <v>0</v>
      </c>
      <c r="EUM23" s="181">
        <f t="shared" si="62"/>
        <v>0</v>
      </c>
      <c r="EUN23" s="181">
        <f t="shared" si="62"/>
        <v>0</v>
      </c>
      <c r="EUO23" s="181">
        <f t="shared" si="62"/>
        <v>0</v>
      </c>
      <c r="EUP23" s="181">
        <f t="shared" si="62"/>
        <v>0</v>
      </c>
      <c r="EUQ23" s="181">
        <f t="shared" si="62"/>
        <v>0</v>
      </c>
      <c r="EUR23" s="181">
        <f t="shared" si="62"/>
        <v>0</v>
      </c>
      <c r="EUS23" s="181">
        <f t="shared" si="62"/>
        <v>0</v>
      </c>
      <c r="EUT23" s="181">
        <f t="shared" si="62"/>
        <v>0</v>
      </c>
      <c r="EUU23" s="181">
        <f t="shared" si="62"/>
        <v>0</v>
      </c>
      <c r="EUV23" s="181">
        <f t="shared" si="62"/>
        <v>0</v>
      </c>
      <c r="EUW23" s="181">
        <f t="shared" si="62"/>
        <v>0</v>
      </c>
      <c r="EUX23" s="181">
        <f t="shared" si="62"/>
        <v>0</v>
      </c>
      <c r="EUY23" s="181">
        <f t="shared" si="62"/>
        <v>0</v>
      </c>
      <c r="EUZ23" s="181">
        <f t="shared" si="62"/>
        <v>0</v>
      </c>
      <c r="EVA23" s="181">
        <f t="shared" si="62"/>
        <v>0</v>
      </c>
      <c r="EVB23" s="181">
        <f t="shared" si="62"/>
        <v>0</v>
      </c>
      <c r="EVC23" s="181">
        <f t="shared" si="62"/>
        <v>0</v>
      </c>
      <c r="EVD23" s="181">
        <f t="shared" si="62"/>
        <v>0</v>
      </c>
      <c r="EVE23" s="181">
        <f t="shared" si="62"/>
        <v>0</v>
      </c>
      <c r="EVF23" s="181">
        <f t="shared" si="62"/>
        <v>0</v>
      </c>
      <c r="EVG23" s="181">
        <f t="shared" si="62"/>
        <v>0</v>
      </c>
      <c r="EVH23" s="181">
        <f t="shared" si="62"/>
        <v>0</v>
      </c>
      <c r="EVI23" s="181">
        <f t="shared" si="62"/>
        <v>0</v>
      </c>
      <c r="EVJ23" s="181">
        <f t="shared" si="62"/>
        <v>0</v>
      </c>
      <c r="EVK23" s="181">
        <f t="shared" si="62"/>
        <v>0</v>
      </c>
      <c r="EVL23" s="181">
        <f t="shared" si="62"/>
        <v>0</v>
      </c>
      <c r="EVM23" s="181">
        <f t="shared" si="62"/>
        <v>0</v>
      </c>
      <c r="EVN23" s="181">
        <f t="shared" si="62"/>
        <v>0</v>
      </c>
      <c r="EVO23" s="181">
        <f t="shared" si="62"/>
        <v>0</v>
      </c>
      <c r="EVP23" s="181">
        <f t="shared" si="62"/>
        <v>0</v>
      </c>
      <c r="EVQ23" s="181">
        <f t="shared" si="62"/>
        <v>0</v>
      </c>
      <c r="EVR23" s="181">
        <f t="shared" ref="EVR23:EYC23" si="63">SUM(EVR24:EVR28)</f>
        <v>0</v>
      </c>
      <c r="EVS23" s="181">
        <f t="shared" si="63"/>
        <v>0</v>
      </c>
      <c r="EVT23" s="181">
        <f t="shared" si="63"/>
        <v>0</v>
      </c>
      <c r="EVU23" s="181">
        <f t="shared" si="63"/>
        <v>0</v>
      </c>
      <c r="EVV23" s="181">
        <f t="shared" si="63"/>
        <v>0</v>
      </c>
      <c r="EVW23" s="181">
        <f t="shared" si="63"/>
        <v>0</v>
      </c>
      <c r="EVX23" s="181">
        <f t="shared" si="63"/>
        <v>0</v>
      </c>
      <c r="EVY23" s="181">
        <f t="shared" si="63"/>
        <v>0</v>
      </c>
      <c r="EVZ23" s="181">
        <f t="shared" si="63"/>
        <v>0</v>
      </c>
      <c r="EWA23" s="181">
        <f t="shared" si="63"/>
        <v>0</v>
      </c>
      <c r="EWB23" s="181">
        <f t="shared" si="63"/>
        <v>0</v>
      </c>
      <c r="EWC23" s="181">
        <f t="shared" si="63"/>
        <v>0</v>
      </c>
      <c r="EWD23" s="181">
        <f t="shared" si="63"/>
        <v>0</v>
      </c>
      <c r="EWE23" s="181">
        <f t="shared" si="63"/>
        <v>0</v>
      </c>
      <c r="EWF23" s="181">
        <f t="shared" si="63"/>
        <v>0</v>
      </c>
      <c r="EWG23" s="181">
        <f t="shared" si="63"/>
        <v>0</v>
      </c>
      <c r="EWH23" s="181">
        <f t="shared" si="63"/>
        <v>0</v>
      </c>
      <c r="EWI23" s="181">
        <f t="shared" si="63"/>
        <v>0</v>
      </c>
      <c r="EWJ23" s="181">
        <f t="shared" si="63"/>
        <v>0</v>
      </c>
      <c r="EWK23" s="181">
        <f t="shared" si="63"/>
        <v>0</v>
      </c>
      <c r="EWL23" s="181">
        <f t="shared" si="63"/>
        <v>0</v>
      </c>
      <c r="EWM23" s="181">
        <f t="shared" si="63"/>
        <v>0</v>
      </c>
      <c r="EWN23" s="181">
        <f t="shared" si="63"/>
        <v>0</v>
      </c>
      <c r="EWO23" s="181">
        <f t="shared" si="63"/>
        <v>0</v>
      </c>
      <c r="EWP23" s="181">
        <f t="shared" si="63"/>
        <v>0</v>
      </c>
      <c r="EWQ23" s="181">
        <f t="shared" si="63"/>
        <v>0</v>
      </c>
      <c r="EWR23" s="181">
        <f t="shared" si="63"/>
        <v>0</v>
      </c>
      <c r="EWS23" s="181">
        <f t="shared" si="63"/>
        <v>0</v>
      </c>
      <c r="EWT23" s="181">
        <f t="shared" si="63"/>
        <v>0</v>
      </c>
      <c r="EWU23" s="181">
        <f t="shared" si="63"/>
        <v>0</v>
      </c>
      <c r="EWV23" s="181">
        <f t="shared" si="63"/>
        <v>0</v>
      </c>
      <c r="EWW23" s="181">
        <f t="shared" si="63"/>
        <v>0</v>
      </c>
      <c r="EWX23" s="181">
        <f t="shared" si="63"/>
        <v>0</v>
      </c>
      <c r="EWY23" s="181">
        <f t="shared" si="63"/>
        <v>0</v>
      </c>
      <c r="EWZ23" s="181">
        <f t="shared" si="63"/>
        <v>0</v>
      </c>
      <c r="EXA23" s="181">
        <f t="shared" si="63"/>
        <v>0</v>
      </c>
      <c r="EXB23" s="181">
        <f t="shared" si="63"/>
        <v>0</v>
      </c>
      <c r="EXC23" s="181">
        <f t="shared" si="63"/>
        <v>0</v>
      </c>
      <c r="EXD23" s="181">
        <f t="shared" si="63"/>
        <v>0</v>
      </c>
      <c r="EXE23" s="181">
        <f t="shared" si="63"/>
        <v>0</v>
      </c>
      <c r="EXF23" s="181">
        <f t="shared" si="63"/>
        <v>0</v>
      </c>
      <c r="EXG23" s="181">
        <f t="shared" si="63"/>
        <v>0</v>
      </c>
      <c r="EXH23" s="181">
        <f t="shared" si="63"/>
        <v>0</v>
      </c>
      <c r="EXI23" s="181">
        <f t="shared" si="63"/>
        <v>0</v>
      </c>
      <c r="EXJ23" s="181">
        <f t="shared" si="63"/>
        <v>0</v>
      </c>
      <c r="EXK23" s="181">
        <f t="shared" si="63"/>
        <v>0</v>
      </c>
      <c r="EXL23" s="181">
        <f t="shared" si="63"/>
        <v>0</v>
      </c>
      <c r="EXM23" s="181">
        <f t="shared" si="63"/>
        <v>0</v>
      </c>
      <c r="EXN23" s="181">
        <f t="shared" si="63"/>
        <v>0</v>
      </c>
      <c r="EXO23" s="181">
        <f t="shared" si="63"/>
        <v>0</v>
      </c>
      <c r="EXP23" s="181">
        <f t="shared" si="63"/>
        <v>0</v>
      </c>
      <c r="EXQ23" s="181">
        <f t="shared" si="63"/>
        <v>0</v>
      </c>
      <c r="EXR23" s="181">
        <f t="shared" si="63"/>
        <v>0</v>
      </c>
      <c r="EXS23" s="181">
        <f t="shared" si="63"/>
        <v>0</v>
      </c>
      <c r="EXT23" s="181">
        <f t="shared" si="63"/>
        <v>0</v>
      </c>
      <c r="EXU23" s="181">
        <f t="shared" si="63"/>
        <v>0</v>
      </c>
      <c r="EXV23" s="181">
        <f t="shared" si="63"/>
        <v>0</v>
      </c>
      <c r="EXW23" s="181">
        <f t="shared" si="63"/>
        <v>0</v>
      </c>
      <c r="EXX23" s="181">
        <f t="shared" si="63"/>
        <v>0</v>
      </c>
      <c r="EXY23" s="181">
        <f t="shared" si="63"/>
        <v>0</v>
      </c>
      <c r="EXZ23" s="181">
        <f t="shared" si="63"/>
        <v>0</v>
      </c>
      <c r="EYA23" s="181">
        <f t="shared" si="63"/>
        <v>0</v>
      </c>
      <c r="EYB23" s="181">
        <f t="shared" si="63"/>
        <v>0</v>
      </c>
      <c r="EYC23" s="181">
        <f t="shared" si="63"/>
        <v>0</v>
      </c>
      <c r="EYD23" s="181">
        <f t="shared" ref="EYD23:FAO23" si="64">SUM(EYD24:EYD28)</f>
        <v>0</v>
      </c>
      <c r="EYE23" s="181">
        <f t="shared" si="64"/>
        <v>0</v>
      </c>
      <c r="EYF23" s="181">
        <f t="shared" si="64"/>
        <v>0</v>
      </c>
      <c r="EYG23" s="181">
        <f t="shared" si="64"/>
        <v>0</v>
      </c>
      <c r="EYH23" s="181">
        <f t="shared" si="64"/>
        <v>0</v>
      </c>
      <c r="EYI23" s="181">
        <f t="shared" si="64"/>
        <v>0</v>
      </c>
      <c r="EYJ23" s="181">
        <f t="shared" si="64"/>
        <v>0</v>
      </c>
      <c r="EYK23" s="181">
        <f t="shared" si="64"/>
        <v>0</v>
      </c>
      <c r="EYL23" s="181">
        <f t="shared" si="64"/>
        <v>0</v>
      </c>
      <c r="EYM23" s="181">
        <f t="shared" si="64"/>
        <v>0</v>
      </c>
      <c r="EYN23" s="181">
        <f t="shared" si="64"/>
        <v>0</v>
      </c>
      <c r="EYO23" s="181">
        <f t="shared" si="64"/>
        <v>0</v>
      </c>
      <c r="EYP23" s="181">
        <f t="shared" si="64"/>
        <v>0</v>
      </c>
      <c r="EYQ23" s="181">
        <f t="shared" si="64"/>
        <v>0</v>
      </c>
      <c r="EYR23" s="181">
        <f t="shared" si="64"/>
        <v>0</v>
      </c>
      <c r="EYS23" s="181">
        <f t="shared" si="64"/>
        <v>0</v>
      </c>
      <c r="EYT23" s="181">
        <f t="shared" si="64"/>
        <v>0</v>
      </c>
      <c r="EYU23" s="181">
        <f t="shared" si="64"/>
        <v>0</v>
      </c>
      <c r="EYV23" s="181">
        <f t="shared" si="64"/>
        <v>0</v>
      </c>
      <c r="EYW23" s="181">
        <f t="shared" si="64"/>
        <v>0</v>
      </c>
      <c r="EYX23" s="181">
        <f t="shared" si="64"/>
        <v>0</v>
      </c>
      <c r="EYY23" s="181">
        <f t="shared" si="64"/>
        <v>0</v>
      </c>
      <c r="EYZ23" s="181">
        <f t="shared" si="64"/>
        <v>0</v>
      </c>
      <c r="EZA23" s="181">
        <f t="shared" si="64"/>
        <v>0</v>
      </c>
      <c r="EZB23" s="181">
        <f t="shared" si="64"/>
        <v>0</v>
      </c>
      <c r="EZC23" s="181">
        <f t="shared" si="64"/>
        <v>0</v>
      </c>
      <c r="EZD23" s="181">
        <f t="shared" si="64"/>
        <v>0</v>
      </c>
      <c r="EZE23" s="181">
        <f t="shared" si="64"/>
        <v>0</v>
      </c>
      <c r="EZF23" s="181">
        <f t="shared" si="64"/>
        <v>0</v>
      </c>
      <c r="EZG23" s="181">
        <f t="shared" si="64"/>
        <v>0</v>
      </c>
      <c r="EZH23" s="181">
        <f t="shared" si="64"/>
        <v>0</v>
      </c>
      <c r="EZI23" s="181">
        <f t="shared" si="64"/>
        <v>0</v>
      </c>
      <c r="EZJ23" s="181">
        <f t="shared" si="64"/>
        <v>0</v>
      </c>
      <c r="EZK23" s="181">
        <f t="shared" si="64"/>
        <v>0</v>
      </c>
      <c r="EZL23" s="181">
        <f t="shared" si="64"/>
        <v>0</v>
      </c>
      <c r="EZM23" s="181">
        <f t="shared" si="64"/>
        <v>0</v>
      </c>
      <c r="EZN23" s="181">
        <f t="shared" si="64"/>
        <v>0</v>
      </c>
      <c r="EZO23" s="181">
        <f t="shared" si="64"/>
        <v>0</v>
      </c>
      <c r="EZP23" s="181">
        <f t="shared" si="64"/>
        <v>0</v>
      </c>
      <c r="EZQ23" s="181">
        <f t="shared" si="64"/>
        <v>0</v>
      </c>
      <c r="EZR23" s="181">
        <f t="shared" si="64"/>
        <v>0</v>
      </c>
      <c r="EZS23" s="181">
        <f t="shared" si="64"/>
        <v>0</v>
      </c>
      <c r="EZT23" s="181">
        <f t="shared" si="64"/>
        <v>0</v>
      </c>
      <c r="EZU23" s="181">
        <f t="shared" si="64"/>
        <v>0</v>
      </c>
      <c r="EZV23" s="181">
        <f t="shared" si="64"/>
        <v>0</v>
      </c>
      <c r="EZW23" s="181">
        <f t="shared" si="64"/>
        <v>0</v>
      </c>
      <c r="EZX23" s="181">
        <f t="shared" si="64"/>
        <v>0</v>
      </c>
      <c r="EZY23" s="181">
        <f t="shared" si="64"/>
        <v>0</v>
      </c>
      <c r="EZZ23" s="181">
        <f t="shared" si="64"/>
        <v>0</v>
      </c>
      <c r="FAA23" s="181">
        <f t="shared" si="64"/>
        <v>0</v>
      </c>
      <c r="FAB23" s="181">
        <f t="shared" si="64"/>
        <v>0</v>
      </c>
      <c r="FAC23" s="181">
        <f t="shared" si="64"/>
        <v>0</v>
      </c>
      <c r="FAD23" s="181">
        <f t="shared" si="64"/>
        <v>0</v>
      </c>
      <c r="FAE23" s="181">
        <f t="shared" si="64"/>
        <v>0</v>
      </c>
      <c r="FAF23" s="181">
        <f t="shared" si="64"/>
        <v>0</v>
      </c>
      <c r="FAG23" s="181">
        <f t="shared" si="64"/>
        <v>0</v>
      </c>
      <c r="FAH23" s="181">
        <f t="shared" si="64"/>
        <v>0</v>
      </c>
      <c r="FAI23" s="181">
        <f t="shared" si="64"/>
        <v>0</v>
      </c>
      <c r="FAJ23" s="181">
        <f t="shared" si="64"/>
        <v>0</v>
      </c>
      <c r="FAK23" s="181">
        <f t="shared" si="64"/>
        <v>0</v>
      </c>
      <c r="FAL23" s="181">
        <f t="shared" si="64"/>
        <v>0</v>
      </c>
      <c r="FAM23" s="181">
        <f t="shared" si="64"/>
        <v>0</v>
      </c>
      <c r="FAN23" s="181">
        <f t="shared" si="64"/>
        <v>0</v>
      </c>
      <c r="FAO23" s="181">
        <f t="shared" si="64"/>
        <v>0</v>
      </c>
      <c r="FAP23" s="181">
        <f t="shared" ref="FAP23:FDA23" si="65">SUM(FAP24:FAP28)</f>
        <v>0</v>
      </c>
      <c r="FAQ23" s="181">
        <f t="shared" si="65"/>
        <v>0</v>
      </c>
      <c r="FAR23" s="181">
        <f t="shared" si="65"/>
        <v>0</v>
      </c>
      <c r="FAS23" s="181">
        <f t="shared" si="65"/>
        <v>0</v>
      </c>
      <c r="FAT23" s="181">
        <f t="shared" si="65"/>
        <v>0</v>
      </c>
      <c r="FAU23" s="181">
        <f t="shared" si="65"/>
        <v>0</v>
      </c>
      <c r="FAV23" s="181">
        <f t="shared" si="65"/>
        <v>0</v>
      </c>
      <c r="FAW23" s="181">
        <f t="shared" si="65"/>
        <v>0</v>
      </c>
      <c r="FAX23" s="181">
        <f t="shared" si="65"/>
        <v>0</v>
      </c>
      <c r="FAY23" s="181">
        <f t="shared" si="65"/>
        <v>0</v>
      </c>
      <c r="FAZ23" s="181">
        <f t="shared" si="65"/>
        <v>0</v>
      </c>
      <c r="FBA23" s="181">
        <f t="shared" si="65"/>
        <v>0</v>
      </c>
      <c r="FBB23" s="181">
        <f t="shared" si="65"/>
        <v>0</v>
      </c>
      <c r="FBC23" s="181">
        <f t="shared" si="65"/>
        <v>0</v>
      </c>
      <c r="FBD23" s="181">
        <f t="shared" si="65"/>
        <v>0</v>
      </c>
      <c r="FBE23" s="181">
        <f t="shared" si="65"/>
        <v>0</v>
      </c>
      <c r="FBF23" s="181">
        <f t="shared" si="65"/>
        <v>0</v>
      </c>
      <c r="FBG23" s="181">
        <f t="shared" si="65"/>
        <v>0</v>
      </c>
      <c r="FBH23" s="181">
        <f t="shared" si="65"/>
        <v>0</v>
      </c>
      <c r="FBI23" s="181">
        <f t="shared" si="65"/>
        <v>0</v>
      </c>
      <c r="FBJ23" s="181">
        <f t="shared" si="65"/>
        <v>0</v>
      </c>
      <c r="FBK23" s="181">
        <f t="shared" si="65"/>
        <v>0</v>
      </c>
      <c r="FBL23" s="181">
        <f t="shared" si="65"/>
        <v>0</v>
      </c>
      <c r="FBM23" s="181">
        <f t="shared" si="65"/>
        <v>0</v>
      </c>
      <c r="FBN23" s="181">
        <f t="shared" si="65"/>
        <v>0</v>
      </c>
      <c r="FBO23" s="181">
        <f t="shared" si="65"/>
        <v>0</v>
      </c>
      <c r="FBP23" s="181">
        <f t="shared" si="65"/>
        <v>0</v>
      </c>
      <c r="FBQ23" s="181">
        <f t="shared" si="65"/>
        <v>0</v>
      </c>
      <c r="FBR23" s="181">
        <f t="shared" si="65"/>
        <v>0</v>
      </c>
      <c r="FBS23" s="181">
        <f t="shared" si="65"/>
        <v>0</v>
      </c>
      <c r="FBT23" s="181">
        <f t="shared" si="65"/>
        <v>0</v>
      </c>
      <c r="FBU23" s="181">
        <f t="shared" si="65"/>
        <v>0</v>
      </c>
      <c r="FBV23" s="181">
        <f t="shared" si="65"/>
        <v>0</v>
      </c>
      <c r="FBW23" s="181">
        <f t="shared" si="65"/>
        <v>0</v>
      </c>
      <c r="FBX23" s="181">
        <f t="shared" si="65"/>
        <v>0</v>
      </c>
      <c r="FBY23" s="181">
        <f t="shared" si="65"/>
        <v>0</v>
      </c>
      <c r="FBZ23" s="181">
        <f t="shared" si="65"/>
        <v>0</v>
      </c>
      <c r="FCA23" s="181">
        <f t="shared" si="65"/>
        <v>0</v>
      </c>
      <c r="FCB23" s="181">
        <f t="shared" si="65"/>
        <v>0</v>
      </c>
      <c r="FCC23" s="181">
        <f t="shared" si="65"/>
        <v>0</v>
      </c>
      <c r="FCD23" s="181">
        <f t="shared" si="65"/>
        <v>0</v>
      </c>
      <c r="FCE23" s="181">
        <f t="shared" si="65"/>
        <v>0</v>
      </c>
      <c r="FCF23" s="181">
        <f t="shared" si="65"/>
        <v>0</v>
      </c>
      <c r="FCG23" s="181">
        <f t="shared" si="65"/>
        <v>0</v>
      </c>
      <c r="FCH23" s="181">
        <f t="shared" si="65"/>
        <v>0</v>
      </c>
      <c r="FCI23" s="181">
        <f t="shared" si="65"/>
        <v>0</v>
      </c>
      <c r="FCJ23" s="181">
        <f t="shared" si="65"/>
        <v>0</v>
      </c>
      <c r="FCK23" s="181">
        <f t="shared" si="65"/>
        <v>0</v>
      </c>
      <c r="FCL23" s="181">
        <f t="shared" si="65"/>
        <v>0</v>
      </c>
      <c r="FCM23" s="181">
        <f t="shared" si="65"/>
        <v>0</v>
      </c>
      <c r="FCN23" s="181">
        <f t="shared" si="65"/>
        <v>0</v>
      </c>
      <c r="FCO23" s="181">
        <f t="shared" si="65"/>
        <v>0</v>
      </c>
      <c r="FCP23" s="181">
        <f t="shared" si="65"/>
        <v>0</v>
      </c>
      <c r="FCQ23" s="181">
        <f t="shared" si="65"/>
        <v>0</v>
      </c>
      <c r="FCR23" s="181">
        <f t="shared" si="65"/>
        <v>0</v>
      </c>
      <c r="FCS23" s="181">
        <f t="shared" si="65"/>
        <v>0</v>
      </c>
      <c r="FCT23" s="181">
        <f t="shared" si="65"/>
        <v>0</v>
      </c>
      <c r="FCU23" s="181">
        <f t="shared" si="65"/>
        <v>0</v>
      </c>
      <c r="FCV23" s="181">
        <f t="shared" si="65"/>
        <v>0</v>
      </c>
      <c r="FCW23" s="181">
        <f t="shared" si="65"/>
        <v>0</v>
      </c>
      <c r="FCX23" s="181">
        <f t="shared" si="65"/>
        <v>0</v>
      </c>
      <c r="FCY23" s="181">
        <f t="shared" si="65"/>
        <v>0</v>
      </c>
      <c r="FCZ23" s="181">
        <f t="shared" si="65"/>
        <v>0</v>
      </c>
      <c r="FDA23" s="181">
        <f t="shared" si="65"/>
        <v>0</v>
      </c>
      <c r="FDB23" s="181">
        <f t="shared" ref="FDB23:FFM23" si="66">SUM(FDB24:FDB28)</f>
        <v>0</v>
      </c>
      <c r="FDC23" s="181">
        <f t="shared" si="66"/>
        <v>0</v>
      </c>
      <c r="FDD23" s="181">
        <f t="shared" si="66"/>
        <v>0</v>
      </c>
      <c r="FDE23" s="181">
        <f t="shared" si="66"/>
        <v>0</v>
      </c>
      <c r="FDF23" s="181">
        <f t="shared" si="66"/>
        <v>0</v>
      </c>
      <c r="FDG23" s="181">
        <f t="shared" si="66"/>
        <v>0</v>
      </c>
      <c r="FDH23" s="181">
        <f t="shared" si="66"/>
        <v>0</v>
      </c>
      <c r="FDI23" s="181">
        <f t="shared" si="66"/>
        <v>0</v>
      </c>
      <c r="FDJ23" s="181">
        <f t="shared" si="66"/>
        <v>0</v>
      </c>
      <c r="FDK23" s="181">
        <f t="shared" si="66"/>
        <v>0</v>
      </c>
      <c r="FDL23" s="181">
        <f t="shared" si="66"/>
        <v>0</v>
      </c>
      <c r="FDM23" s="181">
        <f t="shared" si="66"/>
        <v>0</v>
      </c>
      <c r="FDN23" s="181">
        <f t="shared" si="66"/>
        <v>0</v>
      </c>
      <c r="FDO23" s="181">
        <f t="shared" si="66"/>
        <v>0</v>
      </c>
      <c r="FDP23" s="181">
        <f t="shared" si="66"/>
        <v>0</v>
      </c>
      <c r="FDQ23" s="181">
        <f t="shared" si="66"/>
        <v>0</v>
      </c>
      <c r="FDR23" s="181">
        <f t="shared" si="66"/>
        <v>0</v>
      </c>
      <c r="FDS23" s="181">
        <f t="shared" si="66"/>
        <v>0</v>
      </c>
      <c r="FDT23" s="181">
        <f t="shared" si="66"/>
        <v>0</v>
      </c>
      <c r="FDU23" s="181">
        <f t="shared" si="66"/>
        <v>0</v>
      </c>
      <c r="FDV23" s="181">
        <f t="shared" si="66"/>
        <v>0</v>
      </c>
      <c r="FDW23" s="181">
        <f t="shared" si="66"/>
        <v>0</v>
      </c>
      <c r="FDX23" s="181">
        <f t="shared" si="66"/>
        <v>0</v>
      </c>
      <c r="FDY23" s="181">
        <f t="shared" si="66"/>
        <v>0</v>
      </c>
      <c r="FDZ23" s="181">
        <f t="shared" si="66"/>
        <v>0</v>
      </c>
      <c r="FEA23" s="181">
        <f t="shared" si="66"/>
        <v>0</v>
      </c>
      <c r="FEB23" s="181">
        <f t="shared" si="66"/>
        <v>0</v>
      </c>
      <c r="FEC23" s="181">
        <f t="shared" si="66"/>
        <v>0</v>
      </c>
      <c r="FED23" s="181">
        <f t="shared" si="66"/>
        <v>0</v>
      </c>
      <c r="FEE23" s="181">
        <f t="shared" si="66"/>
        <v>0</v>
      </c>
      <c r="FEF23" s="181">
        <f t="shared" si="66"/>
        <v>0</v>
      </c>
      <c r="FEG23" s="181">
        <f t="shared" si="66"/>
        <v>0</v>
      </c>
      <c r="FEH23" s="181">
        <f t="shared" si="66"/>
        <v>0</v>
      </c>
      <c r="FEI23" s="181">
        <f t="shared" si="66"/>
        <v>0</v>
      </c>
      <c r="FEJ23" s="181">
        <f t="shared" si="66"/>
        <v>0</v>
      </c>
      <c r="FEK23" s="181">
        <f t="shared" si="66"/>
        <v>0</v>
      </c>
      <c r="FEL23" s="181">
        <f t="shared" si="66"/>
        <v>0</v>
      </c>
      <c r="FEM23" s="181">
        <f t="shared" si="66"/>
        <v>0</v>
      </c>
      <c r="FEN23" s="181">
        <f t="shared" si="66"/>
        <v>0</v>
      </c>
      <c r="FEO23" s="181">
        <f t="shared" si="66"/>
        <v>0</v>
      </c>
      <c r="FEP23" s="181">
        <f t="shared" si="66"/>
        <v>0</v>
      </c>
      <c r="FEQ23" s="181">
        <f t="shared" si="66"/>
        <v>0</v>
      </c>
      <c r="FER23" s="181">
        <f t="shared" si="66"/>
        <v>0</v>
      </c>
      <c r="FES23" s="181">
        <f t="shared" si="66"/>
        <v>0</v>
      </c>
      <c r="FET23" s="181">
        <f t="shared" si="66"/>
        <v>0</v>
      </c>
      <c r="FEU23" s="181">
        <f t="shared" si="66"/>
        <v>0</v>
      </c>
      <c r="FEV23" s="181">
        <f t="shared" si="66"/>
        <v>0</v>
      </c>
      <c r="FEW23" s="181">
        <f t="shared" si="66"/>
        <v>0</v>
      </c>
      <c r="FEX23" s="181">
        <f t="shared" si="66"/>
        <v>0</v>
      </c>
      <c r="FEY23" s="181">
        <f t="shared" si="66"/>
        <v>0</v>
      </c>
      <c r="FEZ23" s="181">
        <f t="shared" si="66"/>
        <v>0</v>
      </c>
      <c r="FFA23" s="181">
        <f t="shared" si="66"/>
        <v>0</v>
      </c>
      <c r="FFB23" s="181">
        <f t="shared" si="66"/>
        <v>0</v>
      </c>
      <c r="FFC23" s="181">
        <f t="shared" si="66"/>
        <v>0</v>
      </c>
      <c r="FFD23" s="181">
        <f t="shared" si="66"/>
        <v>0</v>
      </c>
      <c r="FFE23" s="181">
        <f t="shared" si="66"/>
        <v>0</v>
      </c>
      <c r="FFF23" s="181">
        <f t="shared" si="66"/>
        <v>0</v>
      </c>
      <c r="FFG23" s="181">
        <f t="shared" si="66"/>
        <v>0</v>
      </c>
      <c r="FFH23" s="181">
        <f t="shared" si="66"/>
        <v>0</v>
      </c>
      <c r="FFI23" s="181">
        <f t="shared" si="66"/>
        <v>0</v>
      </c>
      <c r="FFJ23" s="181">
        <f t="shared" si="66"/>
        <v>0</v>
      </c>
      <c r="FFK23" s="181">
        <f t="shared" si="66"/>
        <v>0</v>
      </c>
      <c r="FFL23" s="181">
        <f t="shared" si="66"/>
        <v>0</v>
      </c>
      <c r="FFM23" s="181">
        <f t="shared" si="66"/>
        <v>0</v>
      </c>
      <c r="FFN23" s="181">
        <f t="shared" ref="FFN23:FHY23" si="67">SUM(FFN24:FFN28)</f>
        <v>0</v>
      </c>
      <c r="FFO23" s="181">
        <f t="shared" si="67"/>
        <v>0</v>
      </c>
      <c r="FFP23" s="181">
        <f t="shared" si="67"/>
        <v>0</v>
      </c>
      <c r="FFQ23" s="181">
        <f t="shared" si="67"/>
        <v>0</v>
      </c>
      <c r="FFR23" s="181">
        <f t="shared" si="67"/>
        <v>0</v>
      </c>
      <c r="FFS23" s="181">
        <f t="shared" si="67"/>
        <v>0</v>
      </c>
      <c r="FFT23" s="181">
        <f t="shared" si="67"/>
        <v>0</v>
      </c>
      <c r="FFU23" s="181">
        <f t="shared" si="67"/>
        <v>0</v>
      </c>
      <c r="FFV23" s="181">
        <f t="shared" si="67"/>
        <v>0</v>
      </c>
      <c r="FFW23" s="181">
        <f t="shared" si="67"/>
        <v>0</v>
      </c>
      <c r="FFX23" s="181">
        <f t="shared" si="67"/>
        <v>0</v>
      </c>
      <c r="FFY23" s="181">
        <f t="shared" si="67"/>
        <v>0</v>
      </c>
      <c r="FFZ23" s="181">
        <f t="shared" si="67"/>
        <v>0</v>
      </c>
      <c r="FGA23" s="181">
        <f t="shared" si="67"/>
        <v>0</v>
      </c>
      <c r="FGB23" s="181">
        <f t="shared" si="67"/>
        <v>0</v>
      </c>
      <c r="FGC23" s="181">
        <f t="shared" si="67"/>
        <v>0</v>
      </c>
      <c r="FGD23" s="181">
        <f t="shared" si="67"/>
        <v>0</v>
      </c>
      <c r="FGE23" s="181">
        <f t="shared" si="67"/>
        <v>0</v>
      </c>
      <c r="FGF23" s="181">
        <f t="shared" si="67"/>
        <v>0</v>
      </c>
      <c r="FGG23" s="181">
        <f t="shared" si="67"/>
        <v>0</v>
      </c>
      <c r="FGH23" s="181">
        <f t="shared" si="67"/>
        <v>0</v>
      </c>
      <c r="FGI23" s="181">
        <f t="shared" si="67"/>
        <v>0</v>
      </c>
      <c r="FGJ23" s="181">
        <f t="shared" si="67"/>
        <v>0</v>
      </c>
      <c r="FGK23" s="181">
        <f t="shared" si="67"/>
        <v>0</v>
      </c>
      <c r="FGL23" s="181">
        <f t="shared" si="67"/>
        <v>0</v>
      </c>
      <c r="FGM23" s="181">
        <f t="shared" si="67"/>
        <v>0</v>
      </c>
      <c r="FGN23" s="181">
        <f t="shared" si="67"/>
        <v>0</v>
      </c>
      <c r="FGO23" s="181">
        <f t="shared" si="67"/>
        <v>0</v>
      </c>
      <c r="FGP23" s="181">
        <f t="shared" si="67"/>
        <v>0</v>
      </c>
      <c r="FGQ23" s="181">
        <f t="shared" si="67"/>
        <v>0</v>
      </c>
      <c r="FGR23" s="181">
        <f t="shared" si="67"/>
        <v>0</v>
      </c>
      <c r="FGS23" s="181">
        <f t="shared" si="67"/>
        <v>0</v>
      </c>
      <c r="FGT23" s="181">
        <f t="shared" si="67"/>
        <v>0</v>
      </c>
      <c r="FGU23" s="181">
        <f t="shared" si="67"/>
        <v>0</v>
      </c>
      <c r="FGV23" s="181">
        <f t="shared" si="67"/>
        <v>0</v>
      </c>
      <c r="FGW23" s="181">
        <f t="shared" si="67"/>
        <v>0</v>
      </c>
      <c r="FGX23" s="181">
        <f t="shared" si="67"/>
        <v>0</v>
      </c>
      <c r="FGY23" s="181">
        <f t="shared" si="67"/>
        <v>0</v>
      </c>
      <c r="FGZ23" s="181">
        <f t="shared" si="67"/>
        <v>0</v>
      </c>
      <c r="FHA23" s="181">
        <f t="shared" si="67"/>
        <v>0</v>
      </c>
      <c r="FHB23" s="181">
        <f t="shared" si="67"/>
        <v>0</v>
      </c>
      <c r="FHC23" s="181">
        <f t="shared" si="67"/>
        <v>0</v>
      </c>
      <c r="FHD23" s="181">
        <f t="shared" si="67"/>
        <v>0</v>
      </c>
      <c r="FHE23" s="181">
        <f t="shared" si="67"/>
        <v>0</v>
      </c>
      <c r="FHF23" s="181">
        <f t="shared" si="67"/>
        <v>0</v>
      </c>
      <c r="FHG23" s="181">
        <f t="shared" si="67"/>
        <v>0</v>
      </c>
      <c r="FHH23" s="181">
        <f t="shared" si="67"/>
        <v>0</v>
      </c>
      <c r="FHI23" s="181">
        <f t="shared" si="67"/>
        <v>0</v>
      </c>
      <c r="FHJ23" s="181">
        <f t="shared" si="67"/>
        <v>0</v>
      </c>
      <c r="FHK23" s="181">
        <f t="shared" si="67"/>
        <v>0</v>
      </c>
      <c r="FHL23" s="181">
        <f t="shared" si="67"/>
        <v>0</v>
      </c>
      <c r="FHM23" s="181">
        <f t="shared" si="67"/>
        <v>0</v>
      </c>
      <c r="FHN23" s="181">
        <f t="shared" si="67"/>
        <v>0</v>
      </c>
      <c r="FHO23" s="181">
        <f t="shared" si="67"/>
        <v>0</v>
      </c>
      <c r="FHP23" s="181">
        <f t="shared" si="67"/>
        <v>0</v>
      </c>
      <c r="FHQ23" s="181">
        <f t="shared" si="67"/>
        <v>0</v>
      </c>
      <c r="FHR23" s="181">
        <f t="shared" si="67"/>
        <v>0</v>
      </c>
      <c r="FHS23" s="181">
        <f t="shared" si="67"/>
        <v>0</v>
      </c>
      <c r="FHT23" s="181">
        <f t="shared" si="67"/>
        <v>0</v>
      </c>
      <c r="FHU23" s="181">
        <f t="shared" si="67"/>
        <v>0</v>
      </c>
      <c r="FHV23" s="181">
        <f t="shared" si="67"/>
        <v>0</v>
      </c>
      <c r="FHW23" s="181">
        <f t="shared" si="67"/>
        <v>0</v>
      </c>
      <c r="FHX23" s="181">
        <f t="shared" si="67"/>
        <v>0</v>
      </c>
      <c r="FHY23" s="181">
        <f t="shared" si="67"/>
        <v>0</v>
      </c>
      <c r="FHZ23" s="181">
        <f t="shared" ref="FHZ23:FKK23" si="68">SUM(FHZ24:FHZ28)</f>
        <v>0</v>
      </c>
      <c r="FIA23" s="181">
        <f t="shared" si="68"/>
        <v>0</v>
      </c>
      <c r="FIB23" s="181">
        <f t="shared" si="68"/>
        <v>0</v>
      </c>
      <c r="FIC23" s="181">
        <f t="shared" si="68"/>
        <v>0</v>
      </c>
      <c r="FID23" s="181">
        <f t="shared" si="68"/>
        <v>0</v>
      </c>
      <c r="FIE23" s="181">
        <f t="shared" si="68"/>
        <v>0</v>
      </c>
      <c r="FIF23" s="181">
        <f t="shared" si="68"/>
        <v>0</v>
      </c>
      <c r="FIG23" s="181">
        <f t="shared" si="68"/>
        <v>0</v>
      </c>
      <c r="FIH23" s="181">
        <f t="shared" si="68"/>
        <v>0</v>
      </c>
      <c r="FII23" s="181">
        <f t="shared" si="68"/>
        <v>0</v>
      </c>
      <c r="FIJ23" s="181">
        <f t="shared" si="68"/>
        <v>0</v>
      </c>
      <c r="FIK23" s="181">
        <f t="shared" si="68"/>
        <v>0</v>
      </c>
      <c r="FIL23" s="181">
        <f t="shared" si="68"/>
        <v>0</v>
      </c>
      <c r="FIM23" s="181">
        <f t="shared" si="68"/>
        <v>0</v>
      </c>
      <c r="FIN23" s="181">
        <f t="shared" si="68"/>
        <v>0</v>
      </c>
      <c r="FIO23" s="181">
        <f t="shared" si="68"/>
        <v>0</v>
      </c>
      <c r="FIP23" s="181">
        <f t="shared" si="68"/>
        <v>0</v>
      </c>
      <c r="FIQ23" s="181">
        <f t="shared" si="68"/>
        <v>0</v>
      </c>
      <c r="FIR23" s="181">
        <f t="shared" si="68"/>
        <v>0</v>
      </c>
      <c r="FIS23" s="181">
        <f t="shared" si="68"/>
        <v>0</v>
      </c>
      <c r="FIT23" s="181">
        <f t="shared" si="68"/>
        <v>0</v>
      </c>
      <c r="FIU23" s="181">
        <f t="shared" si="68"/>
        <v>0</v>
      </c>
      <c r="FIV23" s="181">
        <f t="shared" si="68"/>
        <v>0</v>
      </c>
      <c r="FIW23" s="181">
        <f t="shared" si="68"/>
        <v>0</v>
      </c>
      <c r="FIX23" s="181">
        <f t="shared" si="68"/>
        <v>0</v>
      </c>
      <c r="FIY23" s="181">
        <f t="shared" si="68"/>
        <v>0</v>
      </c>
      <c r="FIZ23" s="181">
        <f t="shared" si="68"/>
        <v>0</v>
      </c>
      <c r="FJA23" s="181">
        <f t="shared" si="68"/>
        <v>0</v>
      </c>
      <c r="FJB23" s="181">
        <f t="shared" si="68"/>
        <v>0</v>
      </c>
      <c r="FJC23" s="181">
        <f t="shared" si="68"/>
        <v>0</v>
      </c>
      <c r="FJD23" s="181">
        <f t="shared" si="68"/>
        <v>0</v>
      </c>
      <c r="FJE23" s="181">
        <f t="shared" si="68"/>
        <v>0</v>
      </c>
      <c r="FJF23" s="181">
        <f t="shared" si="68"/>
        <v>0</v>
      </c>
      <c r="FJG23" s="181">
        <f t="shared" si="68"/>
        <v>0</v>
      </c>
      <c r="FJH23" s="181">
        <f t="shared" si="68"/>
        <v>0</v>
      </c>
      <c r="FJI23" s="181">
        <f t="shared" si="68"/>
        <v>0</v>
      </c>
      <c r="FJJ23" s="181">
        <f t="shared" si="68"/>
        <v>0</v>
      </c>
      <c r="FJK23" s="181">
        <f t="shared" si="68"/>
        <v>0</v>
      </c>
      <c r="FJL23" s="181">
        <f t="shared" si="68"/>
        <v>0</v>
      </c>
      <c r="FJM23" s="181">
        <f t="shared" si="68"/>
        <v>0</v>
      </c>
      <c r="FJN23" s="181">
        <f t="shared" si="68"/>
        <v>0</v>
      </c>
      <c r="FJO23" s="181">
        <f t="shared" si="68"/>
        <v>0</v>
      </c>
      <c r="FJP23" s="181">
        <f t="shared" si="68"/>
        <v>0</v>
      </c>
      <c r="FJQ23" s="181">
        <f t="shared" si="68"/>
        <v>0</v>
      </c>
      <c r="FJR23" s="181">
        <f t="shared" si="68"/>
        <v>0</v>
      </c>
      <c r="FJS23" s="181">
        <f t="shared" si="68"/>
        <v>0</v>
      </c>
      <c r="FJT23" s="181">
        <f t="shared" si="68"/>
        <v>0</v>
      </c>
      <c r="FJU23" s="181">
        <f t="shared" si="68"/>
        <v>0</v>
      </c>
      <c r="FJV23" s="181">
        <f t="shared" si="68"/>
        <v>0</v>
      </c>
      <c r="FJW23" s="181">
        <f t="shared" si="68"/>
        <v>0</v>
      </c>
      <c r="FJX23" s="181">
        <f t="shared" si="68"/>
        <v>0</v>
      </c>
      <c r="FJY23" s="181">
        <f t="shared" si="68"/>
        <v>0</v>
      </c>
      <c r="FJZ23" s="181">
        <f t="shared" si="68"/>
        <v>0</v>
      </c>
      <c r="FKA23" s="181">
        <f t="shared" si="68"/>
        <v>0</v>
      </c>
      <c r="FKB23" s="181">
        <f t="shared" si="68"/>
        <v>0</v>
      </c>
      <c r="FKC23" s="181">
        <f t="shared" si="68"/>
        <v>0</v>
      </c>
      <c r="FKD23" s="181">
        <f t="shared" si="68"/>
        <v>0</v>
      </c>
      <c r="FKE23" s="181">
        <f t="shared" si="68"/>
        <v>0</v>
      </c>
      <c r="FKF23" s="181">
        <f t="shared" si="68"/>
        <v>0</v>
      </c>
      <c r="FKG23" s="181">
        <f t="shared" si="68"/>
        <v>0</v>
      </c>
      <c r="FKH23" s="181">
        <f t="shared" si="68"/>
        <v>0</v>
      </c>
      <c r="FKI23" s="181">
        <f t="shared" si="68"/>
        <v>0</v>
      </c>
      <c r="FKJ23" s="181">
        <f t="shared" si="68"/>
        <v>0</v>
      </c>
      <c r="FKK23" s="181">
        <f t="shared" si="68"/>
        <v>0</v>
      </c>
      <c r="FKL23" s="181">
        <f t="shared" ref="FKL23:FMW23" si="69">SUM(FKL24:FKL28)</f>
        <v>0</v>
      </c>
      <c r="FKM23" s="181">
        <f t="shared" si="69"/>
        <v>0</v>
      </c>
      <c r="FKN23" s="181">
        <f t="shared" si="69"/>
        <v>0</v>
      </c>
      <c r="FKO23" s="181">
        <f t="shared" si="69"/>
        <v>0</v>
      </c>
      <c r="FKP23" s="181">
        <f t="shared" si="69"/>
        <v>0</v>
      </c>
      <c r="FKQ23" s="181">
        <f t="shared" si="69"/>
        <v>0</v>
      </c>
      <c r="FKR23" s="181">
        <f t="shared" si="69"/>
        <v>0</v>
      </c>
      <c r="FKS23" s="181">
        <f t="shared" si="69"/>
        <v>0</v>
      </c>
      <c r="FKT23" s="181">
        <f t="shared" si="69"/>
        <v>0</v>
      </c>
      <c r="FKU23" s="181">
        <f t="shared" si="69"/>
        <v>0</v>
      </c>
      <c r="FKV23" s="181">
        <f t="shared" si="69"/>
        <v>0</v>
      </c>
      <c r="FKW23" s="181">
        <f t="shared" si="69"/>
        <v>0</v>
      </c>
      <c r="FKX23" s="181">
        <f t="shared" si="69"/>
        <v>0</v>
      </c>
      <c r="FKY23" s="181">
        <f t="shared" si="69"/>
        <v>0</v>
      </c>
      <c r="FKZ23" s="181">
        <f t="shared" si="69"/>
        <v>0</v>
      </c>
      <c r="FLA23" s="181">
        <f t="shared" si="69"/>
        <v>0</v>
      </c>
      <c r="FLB23" s="181">
        <f t="shared" si="69"/>
        <v>0</v>
      </c>
      <c r="FLC23" s="181">
        <f t="shared" si="69"/>
        <v>0</v>
      </c>
      <c r="FLD23" s="181">
        <f t="shared" si="69"/>
        <v>0</v>
      </c>
      <c r="FLE23" s="181">
        <f t="shared" si="69"/>
        <v>0</v>
      </c>
      <c r="FLF23" s="181">
        <f t="shared" si="69"/>
        <v>0</v>
      </c>
      <c r="FLG23" s="181">
        <f t="shared" si="69"/>
        <v>0</v>
      </c>
      <c r="FLH23" s="181">
        <f t="shared" si="69"/>
        <v>0</v>
      </c>
      <c r="FLI23" s="181">
        <f t="shared" si="69"/>
        <v>0</v>
      </c>
      <c r="FLJ23" s="181">
        <f t="shared" si="69"/>
        <v>0</v>
      </c>
      <c r="FLK23" s="181">
        <f t="shared" si="69"/>
        <v>0</v>
      </c>
      <c r="FLL23" s="181">
        <f t="shared" si="69"/>
        <v>0</v>
      </c>
      <c r="FLM23" s="181">
        <f t="shared" si="69"/>
        <v>0</v>
      </c>
      <c r="FLN23" s="181">
        <f t="shared" si="69"/>
        <v>0</v>
      </c>
      <c r="FLO23" s="181">
        <f t="shared" si="69"/>
        <v>0</v>
      </c>
      <c r="FLP23" s="181">
        <f t="shared" si="69"/>
        <v>0</v>
      </c>
      <c r="FLQ23" s="181">
        <f t="shared" si="69"/>
        <v>0</v>
      </c>
      <c r="FLR23" s="181">
        <f t="shared" si="69"/>
        <v>0</v>
      </c>
      <c r="FLS23" s="181">
        <f t="shared" si="69"/>
        <v>0</v>
      </c>
      <c r="FLT23" s="181">
        <f t="shared" si="69"/>
        <v>0</v>
      </c>
      <c r="FLU23" s="181">
        <f t="shared" si="69"/>
        <v>0</v>
      </c>
      <c r="FLV23" s="181">
        <f t="shared" si="69"/>
        <v>0</v>
      </c>
      <c r="FLW23" s="181">
        <f t="shared" si="69"/>
        <v>0</v>
      </c>
      <c r="FLX23" s="181">
        <f t="shared" si="69"/>
        <v>0</v>
      </c>
      <c r="FLY23" s="181">
        <f t="shared" si="69"/>
        <v>0</v>
      </c>
      <c r="FLZ23" s="181">
        <f t="shared" si="69"/>
        <v>0</v>
      </c>
      <c r="FMA23" s="181">
        <f t="shared" si="69"/>
        <v>0</v>
      </c>
      <c r="FMB23" s="181">
        <f t="shared" si="69"/>
        <v>0</v>
      </c>
      <c r="FMC23" s="181">
        <f t="shared" si="69"/>
        <v>0</v>
      </c>
      <c r="FMD23" s="181">
        <f t="shared" si="69"/>
        <v>0</v>
      </c>
      <c r="FME23" s="181">
        <f t="shared" si="69"/>
        <v>0</v>
      </c>
      <c r="FMF23" s="181">
        <f t="shared" si="69"/>
        <v>0</v>
      </c>
      <c r="FMG23" s="181">
        <f t="shared" si="69"/>
        <v>0</v>
      </c>
      <c r="FMH23" s="181">
        <f t="shared" si="69"/>
        <v>0</v>
      </c>
      <c r="FMI23" s="181">
        <f t="shared" si="69"/>
        <v>0</v>
      </c>
      <c r="FMJ23" s="181">
        <f t="shared" si="69"/>
        <v>0</v>
      </c>
      <c r="FMK23" s="181">
        <f t="shared" si="69"/>
        <v>0</v>
      </c>
      <c r="FML23" s="181">
        <f t="shared" si="69"/>
        <v>0</v>
      </c>
      <c r="FMM23" s="181">
        <f t="shared" si="69"/>
        <v>0</v>
      </c>
      <c r="FMN23" s="181">
        <f t="shared" si="69"/>
        <v>0</v>
      </c>
      <c r="FMO23" s="181">
        <f t="shared" si="69"/>
        <v>0</v>
      </c>
      <c r="FMP23" s="181">
        <f t="shared" si="69"/>
        <v>0</v>
      </c>
      <c r="FMQ23" s="181">
        <f t="shared" si="69"/>
        <v>0</v>
      </c>
      <c r="FMR23" s="181">
        <f t="shared" si="69"/>
        <v>0</v>
      </c>
      <c r="FMS23" s="181">
        <f t="shared" si="69"/>
        <v>0</v>
      </c>
      <c r="FMT23" s="181">
        <f t="shared" si="69"/>
        <v>0</v>
      </c>
      <c r="FMU23" s="181">
        <f t="shared" si="69"/>
        <v>0</v>
      </c>
      <c r="FMV23" s="181">
        <f t="shared" si="69"/>
        <v>0</v>
      </c>
      <c r="FMW23" s="181">
        <f t="shared" si="69"/>
        <v>0</v>
      </c>
      <c r="FMX23" s="181">
        <f t="shared" ref="FMX23:FPI23" si="70">SUM(FMX24:FMX28)</f>
        <v>0</v>
      </c>
      <c r="FMY23" s="181">
        <f t="shared" si="70"/>
        <v>0</v>
      </c>
      <c r="FMZ23" s="181">
        <f t="shared" si="70"/>
        <v>0</v>
      </c>
      <c r="FNA23" s="181">
        <f t="shared" si="70"/>
        <v>0</v>
      </c>
      <c r="FNB23" s="181">
        <f t="shared" si="70"/>
        <v>0</v>
      </c>
      <c r="FNC23" s="181">
        <f t="shared" si="70"/>
        <v>0</v>
      </c>
      <c r="FND23" s="181">
        <f t="shared" si="70"/>
        <v>0</v>
      </c>
      <c r="FNE23" s="181">
        <f t="shared" si="70"/>
        <v>0</v>
      </c>
      <c r="FNF23" s="181">
        <f t="shared" si="70"/>
        <v>0</v>
      </c>
      <c r="FNG23" s="181">
        <f t="shared" si="70"/>
        <v>0</v>
      </c>
      <c r="FNH23" s="181">
        <f t="shared" si="70"/>
        <v>0</v>
      </c>
      <c r="FNI23" s="181">
        <f t="shared" si="70"/>
        <v>0</v>
      </c>
      <c r="FNJ23" s="181">
        <f t="shared" si="70"/>
        <v>0</v>
      </c>
      <c r="FNK23" s="181">
        <f t="shared" si="70"/>
        <v>0</v>
      </c>
      <c r="FNL23" s="181">
        <f t="shared" si="70"/>
        <v>0</v>
      </c>
      <c r="FNM23" s="181">
        <f t="shared" si="70"/>
        <v>0</v>
      </c>
      <c r="FNN23" s="181">
        <f t="shared" si="70"/>
        <v>0</v>
      </c>
      <c r="FNO23" s="181">
        <f t="shared" si="70"/>
        <v>0</v>
      </c>
      <c r="FNP23" s="181">
        <f t="shared" si="70"/>
        <v>0</v>
      </c>
      <c r="FNQ23" s="181">
        <f t="shared" si="70"/>
        <v>0</v>
      </c>
      <c r="FNR23" s="181">
        <f t="shared" si="70"/>
        <v>0</v>
      </c>
      <c r="FNS23" s="181">
        <f t="shared" si="70"/>
        <v>0</v>
      </c>
      <c r="FNT23" s="181">
        <f t="shared" si="70"/>
        <v>0</v>
      </c>
      <c r="FNU23" s="181">
        <f t="shared" si="70"/>
        <v>0</v>
      </c>
      <c r="FNV23" s="181">
        <f t="shared" si="70"/>
        <v>0</v>
      </c>
      <c r="FNW23" s="181">
        <f t="shared" si="70"/>
        <v>0</v>
      </c>
      <c r="FNX23" s="181">
        <f t="shared" si="70"/>
        <v>0</v>
      </c>
      <c r="FNY23" s="181">
        <f t="shared" si="70"/>
        <v>0</v>
      </c>
      <c r="FNZ23" s="181">
        <f t="shared" si="70"/>
        <v>0</v>
      </c>
      <c r="FOA23" s="181">
        <f t="shared" si="70"/>
        <v>0</v>
      </c>
      <c r="FOB23" s="181">
        <f t="shared" si="70"/>
        <v>0</v>
      </c>
      <c r="FOC23" s="181">
        <f t="shared" si="70"/>
        <v>0</v>
      </c>
      <c r="FOD23" s="181">
        <f t="shared" si="70"/>
        <v>0</v>
      </c>
      <c r="FOE23" s="181">
        <f t="shared" si="70"/>
        <v>0</v>
      </c>
      <c r="FOF23" s="181">
        <f t="shared" si="70"/>
        <v>0</v>
      </c>
      <c r="FOG23" s="181">
        <f t="shared" si="70"/>
        <v>0</v>
      </c>
      <c r="FOH23" s="181">
        <f t="shared" si="70"/>
        <v>0</v>
      </c>
      <c r="FOI23" s="181">
        <f t="shared" si="70"/>
        <v>0</v>
      </c>
      <c r="FOJ23" s="181">
        <f t="shared" si="70"/>
        <v>0</v>
      </c>
      <c r="FOK23" s="181">
        <f t="shared" si="70"/>
        <v>0</v>
      </c>
      <c r="FOL23" s="181">
        <f t="shared" si="70"/>
        <v>0</v>
      </c>
      <c r="FOM23" s="181">
        <f t="shared" si="70"/>
        <v>0</v>
      </c>
      <c r="FON23" s="181">
        <f t="shared" si="70"/>
        <v>0</v>
      </c>
      <c r="FOO23" s="181">
        <f t="shared" si="70"/>
        <v>0</v>
      </c>
      <c r="FOP23" s="181">
        <f t="shared" si="70"/>
        <v>0</v>
      </c>
      <c r="FOQ23" s="181">
        <f t="shared" si="70"/>
        <v>0</v>
      </c>
      <c r="FOR23" s="181">
        <f t="shared" si="70"/>
        <v>0</v>
      </c>
      <c r="FOS23" s="181">
        <f t="shared" si="70"/>
        <v>0</v>
      </c>
      <c r="FOT23" s="181">
        <f t="shared" si="70"/>
        <v>0</v>
      </c>
      <c r="FOU23" s="181">
        <f t="shared" si="70"/>
        <v>0</v>
      </c>
      <c r="FOV23" s="181">
        <f t="shared" si="70"/>
        <v>0</v>
      </c>
      <c r="FOW23" s="181">
        <f t="shared" si="70"/>
        <v>0</v>
      </c>
      <c r="FOX23" s="181">
        <f t="shared" si="70"/>
        <v>0</v>
      </c>
      <c r="FOY23" s="181">
        <f t="shared" si="70"/>
        <v>0</v>
      </c>
      <c r="FOZ23" s="181">
        <f t="shared" si="70"/>
        <v>0</v>
      </c>
      <c r="FPA23" s="181">
        <f t="shared" si="70"/>
        <v>0</v>
      </c>
      <c r="FPB23" s="181">
        <f t="shared" si="70"/>
        <v>0</v>
      </c>
      <c r="FPC23" s="181">
        <f t="shared" si="70"/>
        <v>0</v>
      </c>
      <c r="FPD23" s="181">
        <f t="shared" si="70"/>
        <v>0</v>
      </c>
      <c r="FPE23" s="181">
        <f t="shared" si="70"/>
        <v>0</v>
      </c>
      <c r="FPF23" s="181">
        <f t="shared" si="70"/>
        <v>0</v>
      </c>
      <c r="FPG23" s="181">
        <f t="shared" si="70"/>
        <v>0</v>
      </c>
      <c r="FPH23" s="181">
        <f t="shared" si="70"/>
        <v>0</v>
      </c>
      <c r="FPI23" s="181">
        <f t="shared" si="70"/>
        <v>0</v>
      </c>
      <c r="FPJ23" s="181">
        <f t="shared" ref="FPJ23:FRU23" si="71">SUM(FPJ24:FPJ28)</f>
        <v>0</v>
      </c>
      <c r="FPK23" s="181">
        <f t="shared" si="71"/>
        <v>0</v>
      </c>
      <c r="FPL23" s="181">
        <f t="shared" si="71"/>
        <v>0</v>
      </c>
      <c r="FPM23" s="181">
        <f t="shared" si="71"/>
        <v>0</v>
      </c>
      <c r="FPN23" s="181">
        <f t="shared" si="71"/>
        <v>0</v>
      </c>
      <c r="FPO23" s="181">
        <f t="shared" si="71"/>
        <v>0</v>
      </c>
      <c r="FPP23" s="181">
        <f t="shared" si="71"/>
        <v>0</v>
      </c>
      <c r="FPQ23" s="181">
        <f t="shared" si="71"/>
        <v>0</v>
      </c>
      <c r="FPR23" s="181">
        <f t="shared" si="71"/>
        <v>0</v>
      </c>
      <c r="FPS23" s="181">
        <f t="shared" si="71"/>
        <v>0</v>
      </c>
      <c r="FPT23" s="181">
        <f t="shared" si="71"/>
        <v>0</v>
      </c>
      <c r="FPU23" s="181">
        <f t="shared" si="71"/>
        <v>0</v>
      </c>
      <c r="FPV23" s="181">
        <f t="shared" si="71"/>
        <v>0</v>
      </c>
      <c r="FPW23" s="181">
        <f t="shared" si="71"/>
        <v>0</v>
      </c>
      <c r="FPX23" s="181">
        <f t="shared" si="71"/>
        <v>0</v>
      </c>
      <c r="FPY23" s="181">
        <f t="shared" si="71"/>
        <v>0</v>
      </c>
      <c r="FPZ23" s="181">
        <f t="shared" si="71"/>
        <v>0</v>
      </c>
      <c r="FQA23" s="181">
        <f t="shared" si="71"/>
        <v>0</v>
      </c>
      <c r="FQB23" s="181">
        <f t="shared" si="71"/>
        <v>0</v>
      </c>
      <c r="FQC23" s="181">
        <f t="shared" si="71"/>
        <v>0</v>
      </c>
      <c r="FQD23" s="181">
        <f t="shared" si="71"/>
        <v>0</v>
      </c>
      <c r="FQE23" s="181">
        <f t="shared" si="71"/>
        <v>0</v>
      </c>
      <c r="FQF23" s="181">
        <f t="shared" si="71"/>
        <v>0</v>
      </c>
      <c r="FQG23" s="181">
        <f t="shared" si="71"/>
        <v>0</v>
      </c>
      <c r="FQH23" s="181">
        <f t="shared" si="71"/>
        <v>0</v>
      </c>
      <c r="FQI23" s="181">
        <f t="shared" si="71"/>
        <v>0</v>
      </c>
      <c r="FQJ23" s="181">
        <f t="shared" si="71"/>
        <v>0</v>
      </c>
      <c r="FQK23" s="181">
        <f t="shared" si="71"/>
        <v>0</v>
      </c>
      <c r="FQL23" s="181">
        <f t="shared" si="71"/>
        <v>0</v>
      </c>
      <c r="FQM23" s="181">
        <f t="shared" si="71"/>
        <v>0</v>
      </c>
      <c r="FQN23" s="181">
        <f t="shared" si="71"/>
        <v>0</v>
      </c>
      <c r="FQO23" s="181">
        <f t="shared" si="71"/>
        <v>0</v>
      </c>
      <c r="FQP23" s="181">
        <f t="shared" si="71"/>
        <v>0</v>
      </c>
      <c r="FQQ23" s="181">
        <f t="shared" si="71"/>
        <v>0</v>
      </c>
      <c r="FQR23" s="181">
        <f t="shared" si="71"/>
        <v>0</v>
      </c>
      <c r="FQS23" s="181">
        <f t="shared" si="71"/>
        <v>0</v>
      </c>
      <c r="FQT23" s="181">
        <f t="shared" si="71"/>
        <v>0</v>
      </c>
      <c r="FQU23" s="181">
        <f t="shared" si="71"/>
        <v>0</v>
      </c>
      <c r="FQV23" s="181">
        <f t="shared" si="71"/>
        <v>0</v>
      </c>
      <c r="FQW23" s="181">
        <f t="shared" si="71"/>
        <v>0</v>
      </c>
      <c r="FQX23" s="181">
        <f t="shared" si="71"/>
        <v>0</v>
      </c>
      <c r="FQY23" s="181">
        <f t="shared" si="71"/>
        <v>0</v>
      </c>
      <c r="FQZ23" s="181">
        <f t="shared" si="71"/>
        <v>0</v>
      </c>
      <c r="FRA23" s="181">
        <f t="shared" si="71"/>
        <v>0</v>
      </c>
      <c r="FRB23" s="181">
        <f t="shared" si="71"/>
        <v>0</v>
      </c>
      <c r="FRC23" s="181">
        <f t="shared" si="71"/>
        <v>0</v>
      </c>
      <c r="FRD23" s="181">
        <f t="shared" si="71"/>
        <v>0</v>
      </c>
      <c r="FRE23" s="181">
        <f t="shared" si="71"/>
        <v>0</v>
      </c>
      <c r="FRF23" s="181">
        <f t="shared" si="71"/>
        <v>0</v>
      </c>
      <c r="FRG23" s="181">
        <f t="shared" si="71"/>
        <v>0</v>
      </c>
      <c r="FRH23" s="181">
        <f t="shared" si="71"/>
        <v>0</v>
      </c>
      <c r="FRI23" s="181">
        <f t="shared" si="71"/>
        <v>0</v>
      </c>
      <c r="FRJ23" s="181">
        <f t="shared" si="71"/>
        <v>0</v>
      </c>
      <c r="FRK23" s="181">
        <f t="shared" si="71"/>
        <v>0</v>
      </c>
      <c r="FRL23" s="181">
        <f t="shared" si="71"/>
        <v>0</v>
      </c>
      <c r="FRM23" s="181">
        <f t="shared" si="71"/>
        <v>0</v>
      </c>
      <c r="FRN23" s="181">
        <f t="shared" si="71"/>
        <v>0</v>
      </c>
      <c r="FRO23" s="181">
        <f t="shared" si="71"/>
        <v>0</v>
      </c>
      <c r="FRP23" s="181">
        <f t="shared" si="71"/>
        <v>0</v>
      </c>
      <c r="FRQ23" s="181">
        <f t="shared" si="71"/>
        <v>0</v>
      </c>
      <c r="FRR23" s="181">
        <f t="shared" si="71"/>
        <v>0</v>
      </c>
      <c r="FRS23" s="181">
        <f t="shared" si="71"/>
        <v>0</v>
      </c>
      <c r="FRT23" s="181">
        <f t="shared" si="71"/>
        <v>0</v>
      </c>
      <c r="FRU23" s="181">
        <f t="shared" si="71"/>
        <v>0</v>
      </c>
      <c r="FRV23" s="181">
        <f t="shared" ref="FRV23:FUG23" si="72">SUM(FRV24:FRV28)</f>
        <v>0</v>
      </c>
      <c r="FRW23" s="181">
        <f t="shared" si="72"/>
        <v>0</v>
      </c>
      <c r="FRX23" s="181">
        <f t="shared" si="72"/>
        <v>0</v>
      </c>
      <c r="FRY23" s="181">
        <f t="shared" si="72"/>
        <v>0</v>
      </c>
      <c r="FRZ23" s="181">
        <f t="shared" si="72"/>
        <v>0</v>
      </c>
      <c r="FSA23" s="181">
        <f t="shared" si="72"/>
        <v>0</v>
      </c>
      <c r="FSB23" s="181">
        <f t="shared" si="72"/>
        <v>0</v>
      </c>
      <c r="FSC23" s="181">
        <f t="shared" si="72"/>
        <v>0</v>
      </c>
      <c r="FSD23" s="181">
        <f t="shared" si="72"/>
        <v>0</v>
      </c>
      <c r="FSE23" s="181">
        <f t="shared" si="72"/>
        <v>0</v>
      </c>
      <c r="FSF23" s="181">
        <f t="shared" si="72"/>
        <v>0</v>
      </c>
      <c r="FSG23" s="181">
        <f t="shared" si="72"/>
        <v>0</v>
      </c>
      <c r="FSH23" s="181">
        <f t="shared" si="72"/>
        <v>0</v>
      </c>
      <c r="FSI23" s="181">
        <f t="shared" si="72"/>
        <v>0</v>
      </c>
      <c r="FSJ23" s="181">
        <f t="shared" si="72"/>
        <v>0</v>
      </c>
      <c r="FSK23" s="181">
        <f t="shared" si="72"/>
        <v>0</v>
      </c>
      <c r="FSL23" s="181">
        <f t="shared" si="72"/>
        <v>0</v>
      </c>
      <c r="FSM23" s="181">
        <f t="shared" si="72"/>
        <v>0</v>
      </c>
      <c r="FSN23" s="181">
        <f t="shared" si="72"/>
        <v>0</v>
      </c>
      <c r="FSO23" s="181">
        <f t="shared" si="72"/>
        <v>0</v>
      </c>
      <c r="FSP23" s="181">
        <f t="shared" si="72"/>
        <v>0</v>
      </c>
      <c r="FSQ23" s="181">
        <f t="shared" si="72"/>
        <v>0</v>
      </c>
      <c r="FSR23" s="181">
        <f t="shared" si="72"/>
        <v>0</v>
      </c>
      <c r="FSS23" s="181">
        <f t="shared" si="72"/>
        <v>0</v>
      </c>
      <c r="FST23" s="181">
        <f t="shared" si="72"/>
        <v>0</v>
      </c>
      <c r="FSU23" s="181">
        <f t="shared" si="72"/>
        <v>0</v>
      </c>
      <c r="FSV23" s="181">
        <f t="shared" si="72"/>
        <v>0</v>
      </c>
      <c r="FSW23" s="181">
        <f t="shared" si="72"/>
        <v>0</v>
      </c>
      <c r="FSX23" s="181">
        <f t="shared" si="72"/>
        <v>0</v>
      </c>
      <c r="FSY23" s="181">
        <f t="shared" si="72"/>
        <v>0</v>
      </c>
      <c r="FSZ23" s="181">
        <f t="shared" si="72"/>
        <v>0</v>
      </c>
      <c r="FTA23" s="181">
        <f t="shared" si="72"/>
        <v>0</v>
      </c>
      <c r="FTB23" s="181">
        <f t="shared" si="72"/>
        <v>0</v>
      </c>
      <c r="FTC23" s="181">
        <f t="shared" si="72"/>
        <v>0</v>
      </c>
      <c r="FTD23" s="181">
        <f t="shared" si="72"/>
        <v>0</v>
      </c>
      <c r="FTE23" s="181">
        <f t="shared" si="72"/>
        <v>0</v>
      </c>
      <c r="FTF23" s="181">
        <f t="shared" si="72"/>
        <v>0</v>
      </c>
      <c r="FTG23" s="181">
        <f t="shared" si="72"/>
        <v>0</v>
      </c>
      <c r="FTH23" s="181">
        <f t="shared" si="72"/>
        <v>0</v>
      </c>
      <c r="FTI23" s="181">
        <f t="shared" si="72"/>
        <v>0</v>
      </c>
      <c r="FTJ23" s="181">
        <f t="shared" si="72"/>
        <v>0</v>
      </c>
      <c r="FTK23" s="181">
        <f t="shared" si="72"/>
        <v>0</v>
      </c>
      <c r="FTL23" s="181">
        <f t="shared" si="72"/>
        <v>0</v>
      </c>
      <c r="FTM23" s="181">
        <f t="shared" si="72"/>
        <v>0</v>
      </c>
      <c r="FTN23" s="181">
        <f t="shared" si="72"/>
        <v>0</v>
      </c>
      <c r="FTO23" s="181">
        <f t="shared" si="72"/>
        <v>0</v>
      </c>
      <c r="FTP23" s="181">
        <f t="shared" si="72"/>
        <v>0</v>
      </c>
      <c r="FTQ23" s="181">
        <f t="shared" si="72"/>
        <v>0</v>
      </c>
      <c r="FTR23" s="181">
        <f t="shared" si="72"/>
        <v>0</v>
      </c>
      <c r="FTS23" s="181">
        <f t="shared" si="72"/>
        <v>0</v>
      </c>
      <c r="FTT23" s="181">
        <f t="shared" si="72"/>
        <v>0</v>
      </c>
      <c r="FTU23" s="181">
        <f t="shared" si="72"/>
        <v>0</v>
      </c>
      <c r="FTV23" s="181">
        <f t="shared" si="72"/>
        <v>0</v>
      </c>
      <c r="FTW23" s="181">
        <f t="shared" si="72"/>
        <v>0</v>
      </c>
      <c r="FTX23" s="181">
        <f t="shared" si="72"/>
        <v>0</v>
      </c>
      <c r="FTY23" s="181">
        <f t="shared" si="72"/>
        <v>0</v>
      </c>
      <c r="FTZ23" s="181">
        <f t="shared" si="72"/>
        <v>0</v>
      </c>
      <c r="FUA23" s="181">
        <f t="shared" si="72"/>
        <v>0</v>
      </c>
      <c r="FUB23" s="181">
        <f t="shared" si="72"/>
        <v>0</v>
      </c>
      <c r="FUC23" s="181">
        <f t="shared" si="72"/>
        <v>0</v>
      </c>
      <c r="FUD23" s="181">
        <f t="shared" si="72"/>
        <v>0</v>
      </c>
      <c r="FUE23" s="181">
        <f t="shared" si="72"/>
        <v>0</v>
      </c>
      <c r="FUF23" s="181">
        <f t="shared" si="72"/>
        <v>0</v>
      </c>
      <c r="FUG23" s="181">
        <f t="shared" si="72"/>
        <v>0</v>
      </c>
      <c r="FUH23" s="181">
        <f t="shared" ref="FUH23:FWS23" si="73">SUM(FUH24:FUH28)</f>
        <v>0</v>
      </c>
      <c r="FUI23" s="181">
        <f t="shared" si="73"/>
        <v>0</v>
      </c>
      <c r="FUJ23" s="181">
        <f t="shared" si="73"/>
        <v>0</v>
      </c>
      <c r="FUK23" s="181">
        <f t="shared" si="73"/>
        <v>0</v>
      </c>
      <c r="FUL23" s="181">
        <f t="shared" si="73"/>
        <v>0</v>
      </c>
      <c r="FUM23" s="181">
        <f t="shared" si="73"/>
        <v>0</v>
      </c>
      <c r="FUN23" s="181">
        <f t="shared" si="73"/>
        <v>0</v>
      </c>
      <c r="FUO23" s="181">
        <f t="shared" si="73"/>
        <v>0</v>
      </c>
      <c r="FUP23" s="181">
        <f t="shared" si="73"/>
        <v>0</v>
      </c>
      <c r="FUQ23" s="181">
        <f t="shared" si="73"/>
        <v>0</v>
      </c>
      <c r="FUR23" s="181">
        <f t="shared" si="73"/>
        <v>0</v>
      </c>
      <c r="FUS23" s="181">
        <f t="shared" si="73"/>
        <v>0</v>
      </c>
      <c r="FUT23" s="181">
        <f t="shared" si="73"/>
        <v>0</v>
      </c>
      <c r="FUU23" s="181">
        <f t="shared" si="73"/>
        <v>0</v>
      </c>
      <c r="FUV23" s="181">
        <f t="shared" si="73"/>
        <v>0</v>
      </c>
      <c r="FUW23" s="181">
        <f t="shared" si="73"/>
        <v>0</v>
      </c>
      <c r="FUX23" s="181">
        <f t="shared" si="73"/>
        <v>0</v>
      </c>
      <c r="FUY23" s="181">
        <f t="shared" si="73"/>
        <v>0</v>
      </c>
      <c r="FUZ23" s="181">
        <f t="shared" si="73"/>
        <v>0</v>
      </c>
      <c r="FVA23" s="181">
        <f t="shared" si="73"/>
        <v>0</v>
      </c>
      <c r="FVB23" s="181">
        <f t="shared" si="73"/>
        <v>0</v>
      </c>
      <c r="FVC23" s="181">
        <f t="shared" si="73"/>
        <v>0</v>
      </c>
      <c r="FVD23" s="181">
        <f t="shared" si="73"/>
        <v>0</v>
      </c>
      <c r="FVE23" s="181">
        <f t="shared" si="73"/>
        <v>0</v>
      </c>
      <c r="FVF23" s="181">
        <f t="shared" si="73"/>
        <v>0</v>
      </c>
      <c r="FVG23" s="181">
        <f t="shared" si="73"/>
        <v>0</v>
      </c>
      <c r="FVH23" s="181">
        <f t="shared" si="73"/>
        <v>0</v>
      </c>
      <c r="FVI23" s="181">
        <f t="shared" si="73"/>
        <v>0</v>
      </c>
      <c r="FVJ23" s="181">
        <f t="shared" si="73"/>
        <v>0</v>
      </c>
      <c r="FVK23" s="181">
        <f t="shared" si="73"/>
        <v>0</v>
      </c>
      <c r="FVL23" s="181">
        <f t="shared" si="73"/>
        <v>0</v>
      </c>
      <c r="FVM23" s="181">
        <f t="shared" si="73"/>
        <v>0</v>
      </c>
      <c r="FVN23" s="181">
        <f t="shared" si="73"/>
        <v>0</v>
      </c>
      <c r="FVO23" s="181">
        <f t="shared" si="73"/>
        <v>0</v>
      </c>
      <c r="FVP23" s="181">
        <f t="shared" si="73"/>
        <v>0</v>
      </c>
      <c r="FVQ23" s="181">
        <f t="shared" si="73"/>
        <v>0</v>
      </c>
      <c r="FVR23" s="181">
        <f t="shared" si="73"/>
        <v>0</v>
      </c>
      <c r="FVS23" s="181">
        <f t="shared" si="73"/>
        <v>0</v>
      </c>
      <c r="FVT23" s="181">
        <f t="shared" si="73"/>
        <v>0</v>
      </c>
      <c r="FVU23" s="181">
        <f t="shared" si="73"/>
        <v>0</v>
      </c>
      <c r="FVV23" s="181">
        <f t="shared" si="73"/>
        <v>0</v>
      </c>
      <c r="FVW23" s="181">
        <f t="shared" si="73"/>
        <v>0</v>
      </c>
      <c r="FVX23" s="181">
        <f t="shared" si="73"/>
        <v>0</v>
      </c>
      <c r="FVY23" s="181">
        <f t="shared" si="73"/>
        <v>0</v>
      </c>
      <c r="FVZ23" s="181">
        <f t="shared" si="73"/>
        <v>0</v>
      </c>
      <c r="FWA23" s="181">
        <f t="shared" si="73"/>
        <v>0</v>
      </c>
      <c r="FWB23" s="181">
        <f t="shared" si="73"/>
        <v>0</v>
      </c>
      <c r="FWC23" s="181">
        <f t="shared" si="73"/>
        <v>0</v>
      </c>
      <c r="FWD23" s="181">
        <f t="shared" si="73"/>
        <v>0</v>
      </c>
      <c r="FWE23" s="181">
        <f t="shared" si="73"/>
        <v>0</v>
      </c>
      <c r="FWF23" s="181">
        <f t="shared" si="73"/>
        <v>0</v>
      </c>
      <c r="FWG23" s="181">
        <f t="shared" si="73"/>
        <v>0</v>
      </c>
      <c r="FWH23" s="181">
        <f t="shared" si="73"/>
        <v>0</v>
      </c>
      <c r="FWI23" s="181">
        <f t="shared" si="73"/>
        <v>0</v>
      </c>
      <c r="FWJ23" s="181">
        <f t="shared" si="73"/>
        <v>0</v>
      </c>
      <c r="FWK23" s="181">
        <f t="shared" si="73"/>
        <v>0</v>
      </c>
      <c r="FWL23" s="181">
        <f t="shared" si="73"/>
        <v>0</v>
      </c>
      <c r="FWM23" s="181">
        <f t="shared" si="73"/>
        <v>0</v>
      </c>
      <c r="FWN23" s="181">
        <f t="shared" si="73"/>
        <v>0</v>
      </c>
      <c r="FWO23" s="181">
        <f t="shared" si="73"/>
        <v>0</v>
      </c>
      <c r="FWP23" s="181">
        <f t="shared" si="73"/>
        <v>0</v>
      </c>
      <c r="FWQ23" s="181">
        <f t="shared" si="73"/>
        <v>0</v>
      </c>
      <c r="FWR23" s="181">
        <f t="shared" si="73"/>
        <v>0</v>
      </c>
      <c r="FWS23" s="181">
        <f t="shared" si="73"/>
        <v>0</v>
      </c>
      <c r="FWT23" s="181">
        <f t="shared" ref="FWT23:FZE23" si="74">SUM(FWT24:FWT28)</f>
        <v>0</v>
      </c>
      <c r="FWU23" s="181">
        <f t="shared" si="74"/>
        <v>0</v>
      </c>
      <c r="FWV23" s="181">
        <f t="shared" si="74"/>
        <v>0</v>
      </c>
      <c r="FWW23" s="181">
        <f t="shared" si="74"/>
        <v>0</v>
      </c>
      <c r="FWX23" s="181">
        <f t="shared" si="74"/>
        <v>0</v>
      </c>
      <c r="FWY23" s="181">
        <f t="shared" si="74"/>
        <v>0</v>
      </c>
      <c r="FWZ23" s="181">
        <f t="shared" si="74"/>
        <v>0</v>
      </c>
      <c r="FXA23" s="181">
        <f t="shared" si="74"/>
        <v>0</v>
      </c>
      <c r="FXB23" s="181">
        <f t="shared" si="74"/>
        <v>0</v>
      </c>
      <c r="FXC23" s="181">
        <f t="shared" si="74"/>
        <v>0</v>
      </c>
      <c r="FXD23" s="181">
        <f t="shared" si="74"/>
        <v>0</v>
      </c>
      <c r="FXE23" s="181">
        <f t="shared" si="74"/>
        <v>0</v>
      </c>
      <c r="FXF23" s="181">
        <f t="shared" si="74"/>
        <v>0</v>
      </c>
      <c r="FXG23" s="181">
        <f t="shared" si="74"/>
        <v>0</v>
      </c>
      <c r="FXH23" s="181">
        <f t="shared" si="74"/>
        <v>0</v>
      </c>
      <c r="FXI23" s="181">
        <f t="shared" si="74"/>
        <v>0</v>
      </c>
      <c r="FXJ23" s="181">
        <f t="shared" si="74"/>
        <v>0</v>
      </c>
      <c r="FXK23" s="181">
        <f t="shared" si="74"/>
        <v>0</v>
      </c>
      <c r="FXL23" s="181">
        <f t="shared" si="74"/>
        <v>0</v>
      </c>
      <c r="FXM23" s="181">
        <f t="shared" si="74"/>
        <v>0</v>
      </c>
      <c r="FXN23" s="181">
        <f t="shared" si="74"/>
        <v>0</v>
      </c>
      <c r="FXO23" s="181">
        <f t="shared" si="74"/>
        <v>0</v>
      </c>
      <c r="FXP23" s="181">
        <f t="shared" si="74"/>
        <v>0</v>
      </c>
      <c r="FXQ23" s="181">
        <f t="shared" si="74"/>
        <v>0</v>
      </c>
      <c r="FXR23" s="181">
        <f t="shared" si="74"/>
        <v>0</v>
      </c>
      <c r="FXS23" s="181">
        <f t="shared" si="74"/>
        <v>0</v>
      </c>
      <c r="FXT23" s="181">
        <f t="shared" si="74"/>
        <v>0</v>
      </c>
      <c r="FXU23" s="181">
        <f t="shared" si="74"/>
        <v>0</v>
      </c>
      <c r="FXV23" s="181">
        <f t="shared" si="74"/>
        <v>0</v>
      </c>
      <c r="FXW23" s="181">
        <f t="shared" si="74"/>
        <v>0</v>
      </c>
      <c r="FXX23" s="181">
        <f t="shared" si="74"/>
        <v>0</v>
      </c>
      <c r="FXY23" s="181">
        <f t="shared" si="74"/>
        <v>0</v>
      </c>
      <c r="FXZ23" s="181">
        <f t="shared" si="74"/>
        <v>0</v>
      </c>
      <c r="FYA23" s="181">
        <f t="shared" si="74"/>
        <v>0</v>
      </c>
      <c r="FYB23" s="181">
        <f t="shared" si="74"/>
        <v>0</v>
      </c>
      <c r="FYC23" s="181">
        <f t="shared" si="74"/>
        <v>0</v>
      </c>
      <c r="FYD23" s="181">
        <f t="shared" si="74"/>
        <v>0</v>
      </c>
      <c r="FYE23" s="181">
        <f t="shared" si="74"/>
        <v>0</v>
      </c>
      <c r="FYF23" s="181">
        <f t="shared" si="74"/>
        <v>0</v>
      </c>
      <c r="FYG23" s="181">
        <f t="shared" si="74"/>
        <v>0</v>
      </c>
      <c r="FYH23" s="181">
        <f t="shared" si="74"/>
        <v>0</v>
      </c>
      <c r="FYI23" s="181">
        <f t="shared" si="74"/>
        <v>0</v>
      </c>
      <c r="FYJ23" s="181">
        <f t="shared" si="74"/>
        <v>0</v>
      </c>
      <c r="FYK23" s="181">
        <f t="shared" si="74"/>
        <v>0</v>
      </c>
      <c r="FYL23" s="181">
        <f t="shared" si="74"/>
        <v>0</v>
      </c>
      <c r="FYM23" s="181">
        <f t="shared" si="74"/>
        <v>0</v>
      </c>
      <c r="FYN23" s="181">
        <f t="shared" si="74"/>
        <v>0</v>
      </c>
      <c r="FYO23" s="181">
        <f t="shared" si="74"/>
        <v>0</v>
      </c>
      <c r="FYP23" s="181">
        <f t="shared" si="74"/>
        <v>0</v>
      </c>
      <c r="FYQ23" s="181">
        <f t="shared" si="74"/>
        <v>0</v>
      </c>
      <c r="FYR23" s="181">
        <f t="shared" si="74"/>
        <v>0</v>
      </c>
      <c r="FYS23" s="181">
        <f t="shared" si="74"/>
        <v>0</v>
      </c>
      <c r="FYT23" s="181">
        <f t="shared" si="74"/>
        <v>0</v>
      </c>
      <c r="FYU23" s="181">
        <f t="shared" si="74"/>
        <v>0</v>
      </c>
      <c r="FYV23" s="181">
        <f t="shared" si="74"/>
        <v>0</v>
      </c>
      <c r="FYW23" s="181">
        <f t="shared" si="74"/>
        <v>0</v>
      </c>
      <c r="FYX23" s="181">
        <f t="shared" si="74"/>
        <v>0</v>
      </c>
      <c r="FYY23" s="181">
        <f t="shared" si="74"/>
        <v>0</v>
      </c>
      <c r="FYZ23" s="181">
        <f t="shared" si="74"/>
        <v>0</v>
      </c>
      <c r="FZA23" s="181">
        <f t="shared" si="74"/>
        <v>0</v>
      </c>
      <c r="FZB23" s="181">
        <f t="shared" si="74"/>
        <v>0</v>
      </c>
      <c r="FZC23" s="181">
        <f t="shared" si="74"/>
        <v>0</v>
      </c>
      <c r="FZD23" s="181">
        <f t="shared" si="74"/>
        <v>0</v>
      </c>
      <c r="FZE23" s="181">
        <f t="shared" si="74"/>
        <v>0</v>
      </c>
      <c r="FZF23" s="181">
        <f t="shared" ref="FZF23:GBQ23" si="75">SUM(FZF24:FZF28)</f>
        <v>0</v>
      </c>
      <c r="FZG23" s="181">
        <f t="shared" si="75"/>
        <v>0</v>
      </c>
      <c r="FZH23" s="181">
        <f t="shared" si="75"/>
        <v>0</v>
      </c>
      <c r="FZI23" s="181">
        <f t="shared" si="75"/>
        <v>0</v>
      </c>
      <c r="FZJ23" s="181">
        <f t="shared" si="75"/>
        <v>0</v>
      </c>
      <c r="FZK23" s="181">
        <f t="shared" si="75"/>
        <v>0</v>
      </c>
      <c r="FZL23" s="181">
        <f t="shared" si="75"/>
        <v>0</v>
      </c>
      <c r="FZM23" s="181">
        <f t="shared" si="75"/>
        <v>0</v>
      </c>
      <c r="FZN23" s="181">
        <f t="shared" si="75"/>
        <v>0</v>
      </c>
      <c r="FZO23" s="181">
        <f t="shared" si="75"/>
        <v>0</v>
      </c>
      <c r="FZP23" s="181">
        <f t="shared" si="75"/>
        <v>0</v>
      </c>
      <c r="FZQ23" s="181">
        <f t="shared" si="75"/>
        <v>0</v>
      </c>
      <c r="FZR23" s="181">
        <f t="shared" si="75"/>
        <v>0</v>
      </c>
      <c r="FZS23" s="181">
        <f t="shared" si="75"/>
        <v>0</v>
      </c>
      <c r="FZT23" s="181">
        <f t="shared" si="75"/>
        <v>0</v>
      </c>
      <c r="FZU23" s="181">
        <f t="shared" si="75"/>
        <v>0</v>
      </c>
      <c r="FZV23" s="181">
        <f t="shared" si="75"/>
        <v>0</v>
      </c>
      <c r="FZW23" s="181">
        <f t="shared" si="75"/>
        <v>0</v>
      </c>
      <c r="FZX23" s="181">
        <f t="shared" si="75"/>
        <v>0</v>
      </c>
      <c r="FZY23" s="181">
        <f t="shared" si="75"/>
        <v>0</v>
      </c>
      <c r="FZZ23" s="181">
        <f t="shared" si="75"/>
        <v>0</v>
      </c>
      <c r="GAA23" s="181">
        <f t="shared" si="75"/>
        <v>0</v>
      </c>
      <c r="GAB23" s="181">
        <f t="shared" si="75"/>
        <v>0</v>
      </c>
      <c r="GAC23" s="181">
        <f t="shared" si="75"/>
        <v>0</v>
      </c>
      <c r="GAD23" s="181">
        <f t="shared" si="75"/>
        <v>0</v>
      </c>
      <c r="GAE23" s="181">
        <f t="shared" si="75"/>
        <v>0</v>
      </c>
      <c r="GAF23" s="181">
        <f t="shared" si="75"/>
        <v>0</v>
      </c>
      <c r="GAG23" s="181">
        <f t="shared" si="75"/>
        <v>0</v>
      </c>
      <c r="GAH23" s="181">
        <f t="shared" si="75"/>
        <v>0</v>
      </c>
      <c r="GAI23" s="181">
        <f t="shared" si="75"/>
        <v>0</v>
      </c>
      <c r="GAJ23" s="181">
        <f t="shared" si="75"/>
        <v>0</v>
      </c>
      <c r="GAK23" s="181">
        <f t="shared" si="75"/>
        <v>0</v>
      </c>
      <c r="GAL23" s="181">
        <f t="shared" si="75"/>
        <v>0</v>
      </c>
      <c r="GAM23" s="181">
        <f t="shared" si="75"/>
        <v>0</v>
      </c>
      <c r="GAN23" s="181">
        <f t="shared" si="75"/>
        <v>0</v>
      </c>
      <c r="GAO23" s="181">
        <f t="shared" si="75"/>
        <v>0</v>
      </c>
      <c r="GAP23" s="181">
        <f t="shared" si="75"/>
        <v>0</v>
      </c>
      <c r="GAQ23" s="181">
        <f t="shared" si="75"/>
        <v>0</v>
      </c>
      <c r="GAR23" s="181">
        <f t="shared" si="75"/>
        <v>0</v>
      </c>
      <c r="GAS23" s="181">
        <f t="shared" si="75"/>
        <v>0</v>
      </c>
      <c r="GAT23" s="181">
        <f t="shared" si="75"/>
        <v>0</v>
      </c>
      <c r="GAU23" s="181">
        <f t="shared" si="75"/>
        <v>0</v>
      </c>
      <c r="GAV23" s="181">
        <f t="shared" si="75"/>
        <v>0</v>
      </c>
      <c r="GAW23" s="181">
        <f t="shared" si="75"/>
        <v>0</v>
      </c>
      <c r="GAX23" s="181">
        <f t="shared" si="75"/>
        <v>0</v>
      </c>
      <c r="GAY23" s="181">
        <f t="shared" si="75"/>
        <v>0</v>
      </c>
      <c r="GAZ23" s="181">
        <f t="shared" si="75"/>
        <v>0</v>
      </c>
      <c r="GBA23" s="181">
        <f t="shared" si="75"/>
        <v>0</v>
      </c>
      <c r="GBB23" s="181">
        <f t="shared" si="75"/>
        <v>0</v>
      </c>
      <c r="GBC23" s="181">
        <f t="shared" si="75"/>
        <v>0</v>
      </c>
      <c r="GBD23" s="181">
        <f t="shared" si="75"/>
        <v>0</v>
      </c>
      <c r="GBE23" s="181">
        <f t="shared" si="75"/>
        <v>0</v>
      </c>
      <c r="GBF23" s="181">
        <f t="shared" si="75"/>
        <v>0</v>
      </c>
      <c r="GBG23" s="181">
        <f t="shared" si="75"/>
        <v>0</v>
      </c>
      <c r="GBH23" s="181">
        <f t="shared" si="75"/>
        <v>0</v>
      </c>
      <c r="GBI23" s="181">
        <f t="shared" si="75"/>
        <v>0</v>
      </c>
      <c r="GBJ23" s="181">
        <f t="shared" si="75"/>
        <v>0</v>
      </c>
      <c r="GBK23" s="181">
        <f t="shared" si="75"/>
        <v>0</v>
      </c>
      <c r="GBL23" s="181">
        <f t="shared" si="75"/>
        <v>0</v>
      </c>
      <c r="GBM23" s="181">
        <f t="shared" si="75"/>
        <v>0</v>
      </c>
      <c r="GBN23" s="181">
        <f t="shared" si="75"/>
        <v>0</v>
      </c>
      <c r="GBO23" s="181">
        <f t="shared" si="75"/>
        <v>0</v>
      </c>
      <c r="GBP23" s="181">
        <f t="shared" si="75"/>
        <v>0</v>
      </c>
      <c r="GBQ23" s="181">
        <f t="shared" si="75"/>
        <v>0</v>
      </c>
      <c r="GBR23" s="181">
        <f t="shared" ref="GBR23:GEC23" si="76">SUM(GBR24:GBR28)</f>
        <v>0</v>
      </c>
      <c r="GBS23" s="181">
        <f t="shared" si="76"/>
        <v>0</v>
      </c>
      <c r="GBT23" s="181">
        <f t="shared" si="76"/>
        <v>0</v>
      </c>
      <c r="GBU23" s="181">
        <f t="shared" si="76"/>
        <v>0</v>
      </c>
      <c r="GBV23" s="181">
        <f t="shared" si="76"/>
        <v>0</v>
      </c>
      <c r="GBW23" s="181">
        <f t="shared" si="76"/>
        <v>0</v>
      </c>
      <c r="GBX23" s="181">
        <f t="shared" si="76"/>
        <v>0</v>
      </c>
      <c r="GBY23" s="181">
        <f t="shared" si="76"/>
        <v>0</v>
      </c>
      <c r="GBZ23" s="181">
        <f t="shared" si="76"/>
        <v>0</v>
      </c>
      <c r="GCA23" s="181">
        <f t="shared" si="76"/>
        <v>0</v>
      </c>
      <c r="GCB23" s="181">
        <f t="shared" si="76"/>
        <v>0</v>
      </c>
      <c r="GCC23" s="181">
        <f t="shared" si="76"/>
        <v>0</v>
      </c>
      <c r="GCD23" s="181">
        <f t="shared" si="76"/>
        <v>0</v>
      </c>
      <c r="GCE23" s="181">
        <f t="shared" si="76"/>
        <v>0</v>
      </c>
      <c r="GCF23" s="181">
        <f t="shared" si="76"/>
        <v>0</v>
      </c>
      <c r="GCG23" s="181">
        <f t="shared" si="76"/>
        <v>0</v>
      </c>
      <c r="GCH23" s="181">
        <f t="shared" si="76"/>
        <v>0</v>
      </c>
      <c r="GCI23" s="181">
        <f t="shared" si="76"/>
        <v>0</v>
      </c>
      <c r="GCJ23" s="181">
        <f t="shared" si="76"/>
        <v>0</v>
      </c>
      <c r="GCK23" s="181">
        <f t="shared" si="76"/>
        <v>0</v>
      </c>
      <c r="GCL23" s="181">
        <f t="shared" si="76"/>
        <v>0</v>
      </c>
      <c r="GCM23" s="181">
        <f t="shared" si="76"/>
        <v>0</v>
      </c>
      <c r="GCN23" s="181">
        <f t="shared" si="76"/>
        <v>0</v>
      </c>
      <c r="GCO23" s="181">
        <f t="shared" si="76"/>
        <v>0</v>
      </c>
      <c r="GCP23" s="181">
        <f t="shared" si="76"/>
        <v>0</v>
      </c>
      <c r="GCQ23" s="181">
        <f t="shared" si="76"/>
        <v>0</v>
      </c>
      <c r="GCR23" s="181">
        <f t="shared" si="76"/>
        <v>0</v>
      </c>
      <c r="GCS23" s="181">
        <f t="shared" si="76"/>
        <v>0</v>
      </c>
      <c r="GCT23" s="181">
        <f t="shared" si="76"/>
        <v>0</v>
      </c>
      <c r="GCU23" s="181">
        <f t="shared" si="76"/>
        <v>0</v>
      </c>
      <c r="GCV23" s="181">
        <f t="shared" si="76"/>
        <v>0</v>
      </c>
      <c r="GCW23" s="181">
        <f t="shared" si="76"/>
        <v>0</v>
      </c>
      <c r="GCX23" s="181">
        <f t="shared" si="76"/>
        <v>0</v>
      </c>
      <c r="GCY23" s="181">
        <f t="shared" si="76"/>
        <v>0</v>
      </c>
      <c r="GCZ23" s="181">
        <f t="shared" si="76"/>
        <v>0</v>
      </c>
      <c r="GDA23" s="181">
        <f t="shared" si="76"/>
        <v>0</v>
      </c>
      <c r="GDB23" s="181">
        <f t="shared" si="76"/>
        <v>0</v>
      </c>
      <c r="GDC23" s="181">
        <f t="shared" si="76"/>
        <v>0</v>
      </c>
      <c r="GDD23" s="181">
        <f t="shared" si="76"/>
        <v>0</v>
      </c>
      <c r="GDE23" s="181">
        <f t="shared" si="76"/>
        <v>0</v>
      </c>
      <c r="GDF23" s="181">
        <f t="shared" si="76"/>
        <v>0</v>
      </c>
      <c r="GDG23" s="181">
        <f t="shared" si="76"/>
        <v>0</v>
      </c>
      <c r="GDH23" s="181">
        <f t="shared" si="76"/>
        <v>0</v>
      </c>
      <c r="GDI23" s="181">
        <f t="shared" si="76"/>
        <v>0</v>
      </c>
      <c r="GDJ23" s="181">
        <f t="shared" si="76"/>
        <v>0</v>
      </c>
      <c r="GDK23" s="181">
        <f t="shared" si="76"/>
        <v>0</v>
      </c>
      <c r="GDL23" s="181">
        <f t="shared" si="76"/>
        <v>0</v>
      </c>
      <c r="GDM23" s="181">
        <f t="shared" si="76"/>
        <v>0</v>
      </c>
      <c r="GDN23" s="181">
        <f t="shared" si="76"/>
        <v>0</v>
      </c>
      <c r="GDO23" s="181">
        <f t="shared" si="76"/>
        <v>0</v>
      </c>
      <c r="GDP23" s="181">
        <f t="shared" si="76"/>
        <v>0</v>
      </c>
      <c r="GDQ23" s="181">
        <f t="shared" si="76"/>
        <v>0</v>
      </c>
      <c r="GDR23" s="181">
        <f t="shared" si="76"/>
        <v>0</v>
      </c>
      <c r="GDS23" s="181">
        <f t="shared" si="76"/>
        <v>0</v>
      </c>
      <c r="GDT23" s="181">
        <f t="shared" si="76"/>
        <v>0</v>
      </c>
      <c r="GDU23" s="181">
        <f t="shared" si="76"/>
        <v>0</v>
      </c>
      <c r="GDV23" s="181">
        <f t="shared" si="76"/>
        <v>0</v>
      </c>
      <c r="GDW23" s="181">
        <f t="shared" si="76"/>
        <v>0</v>
      </c>
      <c r="GDX23" s="181">
        <f t="shared" si="76"/>
        <v>0</v>
      </c>
      <c r="GDY23" s="181">
        <f t="shared" si="76"/>
        <v>0</v>
      </c>
      <c r="GDZ23" s="181">
        <f t="shared" si="76"/>
        <v>0</v>
      </c>
      <c r="GEA23" s="181">
        <f t="shared" si="76"/>
        <v>0</v>
      </c>
      <c r="GEB23" s="181">
        <f t="shared" si="76"/>
        <v>0</v>
      </c>
      <c r="GEC23" s="181">
        <f t="shared" si="76"/>
        <v>0</v>
      </c>
      <c r="GED23" s="181">
        <f t="shared" ref="GED23:GGO23" si="77">SUM(GED24:GED28)</f>
        <v>0</v>
      </c>
      <c r="GEE23" s="181">
        <f t="shared" si="77"/>
        <v>0</v>
      </c>
      <c r="GEF23" s="181">
        <f t="shared" si="77"/>
        <v>0</v>
      </c>
      <c r="GEG23" s="181">
        <f t="shared" si="77"/>
        <v>0</v>
      </c>
      <c r="GEH23" s="181">
        <f t="shared" si="77"/>
        <v>0</v>
      </c>
      <c r="GEI23" s="181">
        <f t="shared" si="77"/>
        <v>0</v>
      </c>
      <c r="GEJ23" s="181">
        <f t="shared" si="77"/>
        <v>0</v>
      </c>
      <c r="GEK23" s="181">
        <f t="shared" si="77"/>
        <v>0</v>
      </c>
      <c r="GEL23" s="181">
        <f t="shared" si="77"/>
        <v>0</v>
      </c>
      <c r="GEM23" s="181">
        <f t="shared" si="77"/>
        <v>0</v>
      </c>
      <c r="GEN23" s="181">
        <f t="shared" si="77"/>
        <v>0</v>
      </c>
      <c r="GEO23" s="181">
        <f t="shared" si="77"/>
        <v>0</v>
      </c>
      <c r="GEP23" s="181">
        <f t="shared" si="77"/>
        <v>0</v>
      </c>
      <c r="GEQ23" s="181">
        <f t="shared" si="77"/>
        <v>0</v>
      </c>
      <c r="GER23" s="181">
        <f t="shared" si="77"/>
        <v>0</v>
      </c>
      <c r="GES23" s="181">
        <f t="shared" si="77"/>
        <v>0</v>
      </c>
      <c r="GET23" s="181">
        <f t="shared" si="77"/>
        <v>0</v>
      </c>
      <c r="GEU23" s="181">
        <f t="shared" si="77"/>
        <v>0</v>
      </c>
      <c r="GEV23" s="181">
        <f t="shared" si="77"/>
        <v>0</v>
      </c>
      <c r="GEW23" s="181">
        <f t="shared" si="77"/>
        <v>0</v>
      </c>
      <c r="GEX23" s="181">
        <f t="shared" si="77"/>
        <v>0</v>
      </c>
      <c r="GEY23" s="181">
        <f t="shared" si="77"/>
        <v>0</v>
      </c>
      <c r="GEZ23" s="181">
        <f t="shared" si="77"/>
        <v>0</v>
      </c>
      <c r="GFA23" s="181">
        <f t="shared" si="77"/>
        <v>0</v>
      </c>
      <c r="GFB23" s="181">
        <f t="shared" si="77"/>
        <v>0</v>
      </c>
      <c r="GFC23" s="181">
        <f t="shared" si="77"/>
        <v>0</v>
      </c>
      <c r="GFD23" s="181">
        <f t="shared" si="77"/>
        <v>0</v>
      </c>
      <c r="GFE23" s="181">
        <f t="shared" si="77"/>
        <v>0</v>
      </c>
      <c r="GFF23" s="181">
        <f t="shared" si="77"/>
        <v>0</v>
      </c>
      <c r="GFG23" s="181">
        <f t="shared" si="77"/>
        <v>0</v>
      </c>
      <c r="GFH23" s="181">
        <f t="shared" si="77"/>
        <v>0</v>
      </c>
      <c r="GFI23" s="181">
        <f t="shared" si="77"/>
        <v>0</v>
      </c>
      <c r="GFJ23" s="181">
        <f t="shared" si="77"/>
        <v>0</v>
      </c>
      <c r="GFK23" s="181">
        <f t="shared" si="77"/>
        <v>0</v>
      </c>
      <c r="GFL23" s="181">
        <f t="shared" si="77"/>
        <v>0</v>
      </c>
      <c r="GFM23" s="181">
        <f t="shared" si="77"/>
        <v>0</v>
      </c>
      <c r="GFN23" s="181">
        <f t="shared" si="77"/>
        <v>0</v>
      </c>
      <c r="GFO23" s="181">
        <f t="shared" si="77"/>
        <v>0</v>
      </c>
      <c r="GFP23" s="181">
        <f t="shared" si="77"/>
        <v>0</v>
      </c>
      <c r="GFQ23" s="181">
        <f t="shared" si="77"/>
        <v>0</v>
      </c>
      <c r="GFR23" s="181">
        <f t="shared" si="77"/>
        <v>0</v>
      </c>
      <c r="GFS23" s="181">
        <f t="shared" si="77"/>
        <v>0</v>
      </c>
      <c r="GFT23" s="181">
        <f t="shared" si="77"/>
        <v>0</v>
      </c>
      <c r="GFU23" s="181">
        <f t="shared" si="77"/>
        <v>0</v>
      </c>
      <c r="GFV23" s="181">
        <f t="shared" si="77"/>
        <v>0</v>
      </c>
      <c r="GFW23" s="181">
        <f t="shared" si="77"/>
        <v>0</v>
      </c>
      <c r="GFX23" s="181">
        <f t="shared" si="77"/>
        <v>0</v>
      </c>
      <c r="GFY23" s="181">
        <f t="shared" si="77"/>
        <v>0</v>
      </c>
      <c r="GFZ23" s="181">
        <f t="shared" si="77"/>
        <v>0</v>
      </c>
      <c r="GGA23" s="181">
        <f t="shared" si="77"/>
        <v>0</v>
      </c>
      <c r="GGB23" s="181">
        <f t="shared" si="77"/>
        <v>0</v>
      </c>
      <c r="GGC23" s="181">
        <f t="shared" si="77"/>
        <v>0</v>
      </c>
      <c r="GGD23" s="181">
        <f t="shared" si="77"/>
        <v>0</v>
      </c>
      <c r="GGE23" s="181">
        <f t="shared" si="77"/>
        <v>0</v>
      </c>
      <c r="GGF23" s="181">
        <f t="shared" si="77"/>
        <v>0</v>
      </c>
      <c r="GGG23" s="181">
        <f t="shared" si="77"/>
        <v>0</v>
      </c>
      <c r="GGH23" s="181">
        <f t="shared" si="77"/>
        <v>0</v>
      </c>
      <c r="GGI23" s="181">
        <f t="shared" si="77"/>
        <v>0</v>
      </c>
      <c r="GGJ23" s="181">
        <f t="shared" si="77"/>
        <v>0</v>
      </c>
      <c r="GGK23" s="181">
        <f t="shared" si="77"/>
        <v>0</v>
      </c>
      <c r="GGL23" s="181">
        <f t="shared" si="77"/>
        <v>0</v>
      </c>
      <c r="GGM23" s="181">
        <f t="shared" si="77"/>
        <v>0</v>
      </c>
      <c r="GGN23" s="181">
        <f t="shared" si="77"/>
        <v>0</v>
      </c>
      <c r="GGO23" s="181">
        <f t="shared" si="77"/>
        <v>0</v>
      </c>
      <c r="GGP23" s="181">
        <f t="shared" ref="GGP23:GJA23" si="78">SUM(GGP24:GGP28)</f>
        <v>0</v>
      </c>
      <c r="GGQ23" s="181">
        <f t="shared" si="78"/>
        <v>0</v>
      </c>
      <c r="GGR23" s="181">
        <f t="shared" si="78"/>
        <v>0</v>
      </c>
      <c r="GGS23" s="181">
        <f t="shared" si="78"/>
        <v>0</v>
      </c>
      <c r="GGT23" s="181">
        <f t="shared" si="78"/>
        <v>0</v>
      </c>
      <c r="GGU23" s="181">
        <f t="shared" si="78"/>
        <v>0</v>
      </c>
      <c r="GGV23" s="181">
        <f t="shared" si="78"/>
        <v>0</v>
      </c>
      <c r="GGW23" s="181">
        <f t="shared" si="78"/>
        <v>0</v>
      </c>
      <c r="GGX23" s="181">
        <f t="shared" si="78"/>
        <v>0</v>
      </c>
      <c r="GGY23" s="181">
        <f t="shared" si="78"/>
        <v>0</v>
      </c>
      <c r="GGZ23" s="181">
        <f t="shared" si="78"/>
        <v>0</v>
      </c>
      <c r="GHA23" s="181">
        <f t="shared" si="78"/>
        <v>0</v>
      </c>
      <c r="GHB23" s="181">
        <f t="shared" si="78"/>
        <v>0</v>
      </c>
      <c r="GHC23" s="181">
        <f t="shared" si="78"/>
        <v>0</v>
      </c>
      <c r="GHD23" s="181">
        <f t="shared" si="78"/>
        <v>0</v>
      </c>
      <c r="GHE23" s="181">
        <f t="shared" si="78"/>
        <v>0</v>
      </c>
      <c r="GHF23" s="181">
        <f t="shared" si="78"/>
        <v>0</v>
      </c>
      <c r="GHG23" s="181">
        <f t="shared" si="78"/>
        <v>0</v>
      </c>
      <c r="GHH23" s="181">
        <f t="shared" si="78"/>
        <v>0</v>
      </c>
      <c r="GHI23" s="181">
        <f t="shared" si="78"/>
        <v>0</v>
      </c>
      <c r="GHJ23" s="181">
        <f t="shared" si="78"/>
        <v>0</v>
      </c>
      <c r="GHK23" s="181">
        <f t="shared" si="78"/>
        <v>0</v>
      </c>
      <c r="GHL23" s="181">
        <f t="shared" si="78"/>
        <v>0</v>
      </c>
      <c r="GHM23" s="181">
        <f t="shared" si="78"/>
        <v>0</v>
      </c>
      <c r="GHN23" s="181">
        <f t="shared" si="78"/>
        <v>0</v>
      </c>
      <c r="GHO23" s="181">
        <f t="shared" si="78"/>
        <v>0</v>
      </c>
      <c r="GHP23" s="181">
        <f t="shared" si="78"/>
        <v>0</v>
      </c>
      <c r="GHQ23" s="181">
        <f t="shared" si="78"/>
        <v>0</v>
      </c>
      <c r="GHR23" s="181">
        <f t="shared" si="78"/>
        <v>0</v>
      </c>
      <c r="GHS23" s="181">
        <f t="shared" si="78"/>
        <v>0</v>
      </c>
      <c r="GHT23" s="181">
        <f t="shared" si="78"/>
        <v>0</v>
      </c>
      <c r="GHU23" s="181">
        <f t="shared" si="78"/>
        <v>0</v>
      </c>
      <c r="GHV23" s="181">
        <f t="shared" si="78"/>
        <v>0</v>
      </c>
      <c r="GHW23" s="181">
        <f t="shared" si="78"/>
        <v>0</v>
      </c>
      <c r="GHX23" s="181">
        <f t="shared" si="78"/>
        <v>0</v>
      </c>
      <c r="GHY23" s="181">
        <f t="shared" si="78"/>
        <v>0</v>
      </c>
      <c r="GHZ23" s="181">
        <f t="shared" si="78"/>
        <v>0</v>
      </c>
      <c r="GIA23" s="181">
        <f t="shared" si="78"/>
        <v>0</v>
      </c>
      <c r="GIB23" s="181">
        <f t="shared" si="78"/>
        <v>0</v>
      </c>
      <c r="GIC23" s="181">
        <f t="shared" si="78"/>
        <v>0</v>
      </c>
      <c r="GID23" s="181">
        <f t="shared" si="78"/>
        <v>0</v>
      </c>
      <c r="GIE23" s="181">
        <f t="shared" si="78"/>
        <v>0</v>
      </c>
      <c r="GIF23" s="181">
        <f t="shared" si="78"/>
        <v>0</v>
      </c>
      <c r="GIG23" s="181">
        <f t="shared" si="78"/>
        <v>0</v>
      </c>
      <c r="GIH23" s="181">
        <f t="shared" si="78"/>
        <v>0</v>
      </c>
      <c r="GII23" s="181">
        <f t="shared" si="78"/>
        <v>0</v>
      </c>
      <c r="GIJ23" s="181">
        <f t="shared" si="78"/>
        <v>0</v>
      </c>
      <c r="GIK23" s="181">
        <f t="shared" si="78"/>
        <v>0</v>
      </c>
      <c r="GIL23" s="181">
        <f t="shared" si="78"/>
        <v>0</v>
      </c>
      <c r="GIM23" s="181">
        <f t="shared" si="78"/>
        <v>0</v>
      </c>
      <c r="GIN23" s="181">
        <f t="shared" si="78"/>
        <v>0</v>
      </c>
      <c r="GIO23" s="181">
        <f t="shared" si="78"/>
        <v>0</v>
      </c>
      <c r="GIP23" s="181">
        <f t="shared" si="78"/>
        <v>0</v>
      </c>
      <c r="GIQ23" s="181">
        <f t="shared" si="78"/>
        <v>0</v>
      </c>
      <c r="GIR23" s="181">
        <f t="shared" si="78"/>
        <v>0</v>
      </c>
      <c r="GIS23" s="181">
        <f t="shared" si="78"/>
        <v>0</v>
      </c>
      <c r="GIT23" s="181">
        <f t="shared" si="78"/>
        <v>0</v>
      </c>
      <c r="GIU23" s="181">
        <f t="shared" si="78"/>
        <v>0</v>
      </c>
      <c r="GIV23" s="181">
        <f t="shared" si="78"/>
        <v>0</v>
      </c>
      <c r="GIW23" s="181">
        <f t="shared" si="78"/>
        <v>0</v>
      </c>
      <c r="GIX23" s="181">
        <f t="shared" si="78"/>
        <v>0</v>
      </c>
      <c r="GIY23" s="181">
        <f t="shared" si="78"/>
        <v>0</v>
      </c>
      <c r="GIZ23" s="181">
        <f t="shared" si="78"/>
        <v>0</v>
      </c>
      <c r="GJA23" s="181">
        <f t="shared" si="78"/>
        <v>0</v>
      </c>
      <c r="GJB23" s="181">
        <f t="shared" ref="GJB23:GLM23" si="79">SUM(GJB24:GJB28)</f>
        <v>0</v>
      </c>
      <c r="GJC23" s="181">
        <f t="shared" si="79"/>
        <v>0</v>
      </c>
      <c r="GJD23" s="181">
        <f t="shared" si="79"/>
        <v>0</v>
      </c>
      <c r="GJE23" s="181">
        <f t="shared" si="79"/>
        <v>0</v>
      </c>
      <c r="GJF23" s="181">
        <f t="shared" si="79"/>
        <v>0</v>
      </c>
      <c r="GJG23" s="181">
        <f t="shared" si="79"/>
        <v>0</v>
      </c>
      <c r="GJH23" s="181">
        <f t="shared" si="79"/>
        <v>0</v>
      </c>
      <c r="GJI23" s="181">
        <f t="shared" si="79"/>
        <v>0</v>
      </c>
      <c r="GJJ23" s="181">
        <f t="shared" si="79"/>
        <v>0</v>
      </c>
      <c r="GJK23" s="181">
        <f t="shared" si="79"/>
        <v>0</v>
      </c>
      <c r="GJL23" s="181">
        <f t="shared" si="79"/>
        <v>0</v>
      </c>
      <c r="GJM23" s="181">
        <f t="shared" si="79"/>
        <v>0</v>
      </c>
      <c r="GJN23" s="181">
        <f t="shared" si="79"/>
        <v>0</v>
      </c>
      <c r="GJO23" s="181">
        <f t="shared" si="79"/>
        <v>0</v>
      </c>
      <c r="GJP23" s="181">
        <f t="shared" si="79"/>
        <v>0</v>
      </c>
      <c r="GJQ23" s="181">
        <f t="shared" si="79"/>
        <v>0</v>
      </c>
      <c r="GJR23" s="181">
        <f t="shared" si="79"/>
        <v>0</v>
      </c>
      <c r="GJS23" s="181">
        <f t="shared" si="79"/>
        <v>0</v>
      </c>
      <c r="GJT23" s="181">
        <f t="shared" si="79"/>
        <v>0</v>
      </c>
      <c r="GJU23" s="181">
        <f t="shared" si="79"/>
        <v>0</v>
      </c>
      <c r="GJV23" s="181">
        <f t="shared" si="79"/>
        <v>0</v>
      </c>
      <c r="GJW23" s="181">
        <f t="shared" si="79"/>
        <v>0</v>
      </c>
      <c r="GJX23" s="181">
        <f t="shared" si="79"/>
        <v>0</v>
      </c>
      <c r="GJY23" s="181">
        <f t="shared" si="79"/>
        <v>0</v>
      </c>
      <c r="GJZ23" s="181">
        <f t="shared" si="79"/>
        <v>0</v>
      </c>
      <c r="GKA23" s="181">
        <f t="shared" si="79"/>
        <v>0</v>
      </c>
      <c r="GKB23" s="181">
        <f t="shared" si="79"/>
        <v>0</v>
      </c>
      <c r="GKC23" s="181">
        <f t="shared" si="79"/>
        <v>0</v>
      </c>
      <c r="GKD23" s="181">
        <f t="shared" si="79"/>
        <v>0</v>
      </c>
      <c r="GKE23" s="181">
        <f t="shared" si="79"/>
        <v>0</v>
      </c>
      <c r="GKF23" s="181">
        <f t="shared" si="79"/>
        <v>0</v>
      </c>
      <c r="GKG23" s="181">
        <f t="shared" si="79"/>
        <v>0</v>
      </c>
      <c r="GKH23" s="181">
        <f t="shared" si="79"/>
        <v>0</v>
      </c>
      <c r="GKI23" s="181">
        <f t="shared" si="79"/>
        <v>0</v>
      </c>
      <c r="GKJ23" s="181">
        <f t="shared" si="79"/>
        <v>0</v>
      </c>
      <c r="GKK23" s="181">
        <f t="shared" si="79"/>
        <v>0</v>
      </c>
      <c r="GKL23" s="181">
        <f t="shared" si="79"/>
        <v>0</v>
      </c>
      <c r="GKM23" s="181">
        <f t="shared" si="79"/>
        <v>0</v>
      </c>
      <c r="GKN23" s="181">
        <f t="shared" si="79"/>
        <v>0</v>
      </c>
      <c r="GKO23" s="181">
        <f t="shared" si="79"/>
        <v>0</v>
      </c>
      <c r="GKP23" s="181">
        <f t="shared" si="79"/>
        <v>0</v>
      </c>
      <c r="GKQ23" s="181">
        <f t="shared" si="79"/>
        <v>0</v>
      </c>
      <c r="GKR23" s="181">
        <f t="shared" si="79"/>
        <v>0</v>
      </c>
      <c r="GKS23" s="181">
        <f t="shared" si="79"/>
        <v>0</v>
      </c>
      <c r="GKT23" s="181">
        <f t="shared" si="79"/>
        <v>0</v>
      </c>
      <c r="GKU23" s="181">
        <f t="shared" si="79"/>
        <v>0</v>
      </c>
      <c r="GKV23" s="181">
        <f t="shared" si="79"/>
        <v>0</v>
      </c>
      <c r="GKW23" s="181">
        <f t="shared" si="79"/>
        <v>0</v>
      </c>
      <c r="GKX23" s="181">
        <f t="shared" si="79"/>
        <v>0</v>
      </c>
      <c r="GKY23" s="181">
        <f t="shared" si="79"/>
        <v>0</v>
      </c>
      <c r="GKZ23" s="181">
        <f t="shared" si="79"/>
        <v>0</v>
      </c>
      <c r="GLA23" s="181">
        <f t="shared" si="79"/>
        <v>0</v>
      </c>
      <c r="GLB23" s="181">
        <f t="shared" si="79"/>
        <v>0</v>
      </c>
      <c r="GLC23" s="181">
        <f t="shared" si="79"/>
        <v>0</v>
      </c>
      <c r="GLD23" s="181">
        <f t="shared" si="79"/>
        <v>0</v>
      </c>
      <c r="GLE23" s="181">
        <f t="shared" si="79"/>
        <v>0</v>
      </c>
      <c r="GLF23" s="181">
        <f t="shared" si="79"/>
        <v>0</v>
      </c>
      <c r="GLG23" s="181">
        <f t="shared" si="79"/>
        <v>0</v>
      </c>
      <c r="GLH23" s="181">
        <f t="shared" si="79"/>
        <v>0</v>
      </c>
      <c r="GLI23" s="181">
        <f t="shared" si="79"/>
        <v>0</v>
      </c>
      <c r="GLJ23" s="181">
        <f t="shared" si="79"/>
        <v>0</v>
      </c>
      <c r="GLK23" s="181">
        <f t="shared" si="79"/>
        <v>0</v>
      </c>
      <c r="GLL23" s="181">
        <f t="shared" si="79"/>
        <v>0</v>
      </c>
      <c r="GLM23" s="181">
        <f t="shared" si="79"/>
        <v>0</v>
      </c>
      <c r="GLN23" s="181">
        <f t="shared" ref="GLN23:GNY23" si="80">SUM(GLN24:GLN28)</f>
        <v>0</v>
      </c>
      <c r="GLO23" s="181">
        <f t="shared" si="80"/>
        <v>0</v>
      </c>
      <c r="GLP23" s="181">
        <f t="shared" si="80"/>
        <v>0</v>
      </c>
      <c r="GLQ23" s="181">
        <f t="shared" si="80"/>
        <v>0</v>
      </c>
      <c r="GLR23" s="181">
        <f t="shared" si="80"/>
        <v>0</v>
      </c>
      <c r="GLS23" s="181">
        <f t="shared" si="80"/>
        <v>0</v>
      </c>
      <c r="GLT23" s="181">
        <f t="shared" si="80"/>
        <v>0</v>
      </c>
      <c r="GLU23" s="181">
        <f t="shared" si="80"/>
        <v>0</v>
      </c>
      <c r="GLV23" s="181">
        <f t="shared" si="80"/>
        <v>0</v>
      </c>
      <c r="GLW23" s="181">
        <f t="shared" si="80"/>
        <v>0</v>
      </c>
      <c r="GLX23" s="181">
        <f t="shared" si="80"/>
        <v>0</v>
      </c>
      <c r="GLY23" s="181">
        <f t="shared" si="80"/>
        <v>0</v>
      </c>
      <c r="GLZ23" s="181">
        <f t="shared" si="80"/>
        <v>0</v>
      </c>
      <c r="GMA23" s="181">
        <f t="shared" si="80"/>
        <v>0</v>
      </c>
      <c r="GMB23" s="181">
        <f t="shared" si="80"/>
        <v>0</v>
      </c>
      <c r="GMC23" s="181">
        <f t="shared" si="80"/>
        <v>0</v>
      </c>
      <c r="GMD23" s="181">
        <f t="shared" si="80"/>
        <v>0</v>
      </c>
      <c r="GME23" s="181">
        <f t="shared" si="80"/>
        <v>0</v>
      </c>
      <c r="GMF23" s="181">
        <f t="shared" si="80"/>
        <v>0</v>
      </c>
      <c r="GMG23" s="181">
        <f t="shared" si="80"/>
        <v>0</v>
      </c>
      <c r="GMH23" s="181">
        <f t="shared" si="80"/>
        <v>0</v>
      </c>
      <c r="GMI23" s="181">
        <f t="shared" si="80"/>
        <v>0</v>
      </c>
      <c r="GMJ23" s="181">
        <f t="shared" si="80"/>
        <v>0</v>
      </c>
      <c r="GMK23" s="181">
        <f t="shared" si="80"/>
        <v>0</v>
      </c>
      <c r="GML23" s="181">
        <f t="shared" si="80"/>
        <v>0</v>
      </c>
      <c r="GMM23" s="181">
        <f t="shared" si="80"/>
        <v>0</v>
      </c>
      <c r="GMN23" s="181">
        <f t="shared" si="80"/>
        <v>0</v>
      </c>
      <c r="GMO23" s="181">
        <f t="shared" si="80"/>
        <v>0</v>
      </c>
      <c r="GMP23" s="181">
        <f t="shared" si="80"/>
        <v>0</v>
      </c>
      <c r="GMQ23" s="181">
        <f t="shared" si="80"/>
        <v>0</v>
      </c>
      <c r="GMR23" s="181">
        <f t="shared" si="80"/>
        <v>0</v>
      </c>
      <c r="GMS23" s="181">
        <f t="shared" si="80"/>
        <v>0</v>
      </c>
      <c r="GMT23" s="181">
        <f t="shared" si="80"/>
        <v>0</v>
      </c>
      <c r="GMU23" s="181">
        <f t="shared" si="80"/>
        <v>0</v>
      </c>
      <c r="GMV23" s="181">
        <f t="shared" si="80"/>
        <v>0</v>
      </c>
      <c r="GMW23" s="181">
        <f t="shared" si="80"/>
        <v>0</v>
      </c>
      <c r="GMX23" s="181">
        <f t="shared" si="80"/>
        <v>0</v>
      </c>
      <c r="GMY23" s="181">
        <f t="shared" si="80"/>
        <v>0</v>
      </c>
      <c r="GMZ23" s="181">
        <f t="shared" si="80"/>
        <v>0</v>
      </c>
      <c r="GNA23" s="181">
        <f t="shared" si="80"/>
        <v>0</v>
      </c>
      <c r="GNB23" s="181">
        <f t="shared" si="80"/>
        <v>0</v>
      </c>
      <c r="GNC23" s="181">
        <f t="shared" si="80"/>
        <v>0</v>
      </c>
      <c r="GND23" s="181">
        <f t="shared" si="80"/>
        <v>0</v>
      </c>
      <c r="GNE23" s="181">
        <f t="shared" si="80"/>
        <v>0</v>
      </c>
      <c r="GNF23" s="181">
        <f t="shared" si="80"/>
        <v>0</v>
      </c>
      <c r="GNG23" s="181">
        <f t="shared" si="80"/>
        <v>0</v>
      </c>
      <c r="GNH23" s="181">
        <f t="shared" si="80"/>
        <v>0</v>
      </c>
      <c r="GNI23" s="181">
        <f t="shared" si="80"/>
        <v>0</v>
      </c>
      <c r="GNJ23" s="181">
        <f t="shared" si="80"/>
        <v>0</v>
      </c>
      <c r="GNK23" s="181">
        <f t="shared" si="80"/>
        <v>0</v>
      </c>
      <c r="GNL23" s="181">
        <f t="shared" si="80"/>
        <v>0</v>
      </c>
      <c r="GNM23" s="181">
        <f t="shared" si="80"/>
        <v>0</v>
      </c>
      <c r="GNN23" s="181">
        <f t="shared" si="80"/>
        <v>0</v>
      </c>
      <c r="GNO23" s="181">
        <f t="shared" si="80"/>
        <v>0</v>
      </c>
      <c r="GNP23" s="181">
        <f t="shared" si="80"/>
        <v>0</v>
      </c>
      <c r="GNQ23" s="181">
        <f t="shared" si="80"/>
        <v>0</v>
      </c>
      <c r="GNR23" s="181">
        <f t="shared" si="80"/>
        <v>0</v>
      </c>
      <c r="GNS23" s="181">
        <f t="shared" si="80"/>
        <v>0</v>
      </c>
      <c r="GNT23" s="181">
        <f t="shared" si="80"/>
        <v>0</v>
      </c>
      <c r="GNU23" s="181">
        <f t="shared" si="80"/>
        <v>0</v>
      </c>
      <c r="GNV23" s="181">
        <f t="shared" si="80"/>
        <v>0</v>
      </c>
      <c r="GNW23" s="181">
        <f t="shared" si="80"/>
        <v>0</v>
      </c>
      <c r="GNX23" s="181">
        <f t="shared" si="80"/>
        <v>0</v>
      </c>
      <c r="GNY23" s="181">
        <f t="shared" si="80"/>
        <v>0</v>
      </c>
      <c r="GNZ23" s="181">
        <f t="shared" ref="GNZ23:GQK23" si="81">SUM(GNZ24:GNZ28)</f>
        <v>0</v>
      </c>
      <c r="GOA23" s="181">
        <f t="shared" si="81"/>
        <v>0</v>
      </c>
      <c r="GOB23" s="181">
        <f t="shared" si="81"/>
        <v>0</v>
      </c>
      <c r="GOC23" s="181">
        <f t="shared" si="81"/>
        <v>0</v>
      </c>
      <c r="GOD23" s="181">
        <f t="shared" si="81"/>
        <v>0</v>
      </c>
      <c r="GOE23" s="181">
        <f t="shared" si="81"/>
        <v>0</v>
      </c>
      <c r="GOF23" s="181">
        <f t="shared" si="81"/>
        <v>0</v>
      </c>
      <c r="GOG23" s="181">
        <f t="shared" si="81"/>
        <v>0</v>
      </c>
      <c r="GOH23" s="181">
        <f t="shared" si="81"/>
        <v>0</v>
      </c>
      <c r="GOI23" s="181">
        <f t="shared" si="81"/>
        <v>0</v>
      </c>
      <c r="GOJ23" s="181">
        <f t="shared" si="81"/>
        <v>0</v>
      </c>
      <c r="GOK23" s="181">
        <f t="shared" si="81"/>
        <v>0</v>
      </c>
      <c r="GOL23" s="181">
        <f t="shared" si="81"/>
        <v>0</v>
      </c>
      <c r="GOM23" s="181">
        <f t="shared" si="81"/>
        <v>0</v>
      </c>
      <c r="GON23" s="181">
        <f t="shared" si="81"/>
        <v>0</v>
      </c>
      <c r="GOO23" s="181">
        <f t="shared" si="81"/>
        <v>0</v>
      </c>
      <c r="GOP23" s="181">
        <f t="shared" si="81"/>
        <v>0</v>
      </c>
      <c r="GOQ23" s="181">
        <f t="shared" si="81"/>
        <v>0</v>
      </c>
      <c r="GOR23" s="181">
        <f t="shared" si="81"/>
        <v>0</v>
      </c>
      <c r="GOS23" s="181">
        <f t="shared" si="81"/>
        <v>0</v>
      </c>
      <c r="GOT23" s="181">
        <f t="shared" si="81"/>
        <v>0</v>
      </c>
      <c r="GOU23" s="181">
        <f t="shared" si="81"/>
        <v>0</v>
      </c>
      <c r="GOV23" s="181">
        <f t="shared" si="81"/>
        <v>0</v>
      </c>
      <c r="GOW23" s="181">
        <f t="shared" si="81"/>
        <v>0</v>
      </c>
      <c r="GOX23" s="181">
        <f t="shared" si="81"/>
        <v>0</v>
      </c>
      <c r="GOY23" s="181">
        <f t="shared" si="81"/>
        <v>0</v>
      </c>
      <c r="GOZ23" s="181">
        <f t="shared" si="81"/>
        <v>0</v>
      </c>
      <c r="GPA23" s="181">
        <f t="shared" si="81"/>
        <v>0</v>
      </c>
      <c r="GPB23" s="181">
        <f t="shared" si="81"/>
        <v>0</v>
      </c>
      <c r="GPC23" s="181">
        <f t="shared" si="81"/>
        <v>0</v>
      </c>
      <c r="GPD23" s="181">
        <f t="shared" si="81"/>
        <v>0</v>
      </c>
      <c r="GPE23" s="181">
        <f t="shared" si="81"/>
        <v>0</v>
      </c>
      <c r="GPF23" s="181">
        <f t="shared" si="81"/>
        <v>0</v>
      </c>
      <c r="GPG23" s="181">
        <f t="shared" si="81"/>
        <v>0</v>
      </c>
      <c r="GPH23" s="181">
        <f t="shared" si="81"/>
        <v>0</v>
      </c>
      <c r="GPI23" s="181">
        <f t="shared" si="81"/>
        <v>0</v>
      </c>
      <c r="GPJ23" s="181">
        <f t="shared" si="81"/>
        <v>0</v>
      </c>
      <c r="GPK23" s="181">
        <f t="shared" si="81"/>
        <v>0</v>
      </c>
      <c r="GPL23" s="181">
        <f t="shared" si="81"/>
        <v>0</v>
      </c>
      <c r="GPM23" s="181">
        <f t="shared" si="81"/>
        <v>0</v>
      </c>
      <c r="GPN23" s="181">
        <f t="shared" si="81"/>
        <v>0</v>
      </c>
      <c r="GPO23" s="181">
        <f t="shared" si="81"/>
        <v>0</v>
      </c>
      <c r="GPP23" s="181">
        <f t="shared" si="81"/>
        <v>0</v>
      </c>
      <c r="GPQ23" s="181">
        <f t="shared" si="81"/>
        <v>0</v>
      </c>
      <c r="GPR23" s="181">
        <f t="shared" si="81"/>
        <v>0</v>
      </c>
      <c r="GPS23" s="181">
        <f t="shared" si="81"/>
        <v>0</v>
      </c>
      <c r="GPT23" s="181">
        <f t="shared" si="81"/>
        <v>0</v>
      </c>
      <c r="GPU23" s="181">
        <f t="shared" si="81"/>
        <v>0</v>
      </c>
      <c r="GPV23" s="181">
        <f t="shared" si="81"/>
        <v>0</v>
      </c>
      <c r="GPW23" s="181">
        <f t="shared" si="81"/>
        <v>0</v>
      </c>
      <c r="GPX23" s="181">
        <f t="shared" si="81"/>
        <v>0</v>
      </c>
      <c r="GPY23" s="181">
        <f t="shared" si="81"/>
        <v>0</v>
      </c>
      <c r="GPZ23" s="181">
        <f t="shared" si="81"/>
        <v>0</v>
      </c>
      <c r="GQA23" s="181">
        <f t="shared" si="81"/>
        <v>0</v>
      </c>
      <c r="GQB23" s="181">
        <f t="shared" si="81"/>
        <v>0</v>
      </c>
      <c r="GQC23" s="181">
        <f t="shared" si="81"/>
        <v>0</v>
      </c>
      <c r="GQD23" s="181">
        <f t="shared" si="81"/>
        <v>0</v>
      </c>
      <c r="GQE23" s="181">
        <f t="shared" si="81"/>
        <v>0</v>
      </c>
      <c r="GQF23" s="181">
        <f t="shared" si="81"/>
        <v>0</v>
      </c>
      <c r="GQG23" s="181">
        <f t="shared" si="81"/>
        <v>0</v>
      </c>
      <c r="GQH23" s="181">
        <f t="shared" si="81"/>
        <v>0</v>
      </c>
      <c r="GQI23" s="181">
        <f t="shared" si="81"/>
        <v>0</v>
      </c>
      <c r="GQJ23" s="181">
        <f t="shared" si="81"/>
        <v>0</v>
      </c>
      <c r="GQK23" s="181">
        <f t="shared" si="81"/>
        <v>0</v>
      </c>
      <c r="GQL23" s="181">
        <f t="shared" ref="GQL23:GSW23" si="82">SUM(GQL24:GQL28)</f>
        <v>0</v>
      </c>
      <c r="GQM23" s="181">
        <f t="shared" si="82"/>
        <v>0</v>
      </c>
      <c r="GQN23" s="181">
        <f t="shared" si="82"/>
        <v>0</v>
      </c>
      <c r="GQO23" s="181">
        <f t="shared" si="82"/>
        <v>0</v>
      </c>
      <c r="GQP23" s="181">
        <f t="shared" si="82"/>
        <v>0</v>
      </c>
      <c r="GQQ23" s="181">
        <f t="shared" si="82"/>
        <v>0</v>
      </c>
      <c r="GQR23" s="181">
        <f t="shared" si="82"/>
        <v>0</v>
      </c>
      <c r="GQS23" s="181">
        <f t="shared" si="82"/>
        <v>0</v>
      </c>
      <c r="GQT23" s="181">
        <f t="shared" si="82"/>
        <v>0</v>
      </c>
      <c r="GQU23" s="181">
        <f t="shared" si="82"/>
        <v>0</v>
      </c>
      <c r="GQV23" s="181">
        <f t="shared" si="82"/>
        <v>0</v>
      </c>
      <c r="GQW23" s="181">
        <f t="shared" si="82"/>
        <v>0</v>
      </c>
      <c r="GQX23" s="181">
        <f t="shared" si="82"/>
        <v>0</v>
      </c>
      <c r="GQY23" s="181">
        <f t="shared" si="82"/>
        <v>0</v>
      </c>
      <c r="GQZ23" s="181">
        <f t="shared" si="82"/>
        <v>0</v>
      </c>
      <c r="GRA23" s="181">
        <f t="shared" si="82"/>
        <v>0</v>
      </c>
      <c r="GRB23" s="181">
        <f t="shared" si="82"/>
        <v>0</v>
      </c>
      <c r="GRC23" s="181">
        <f t="shared" si="82"/>
        <v>0</v>
      </c>
      <c r="GRD23" s="181">
        <f t="shared" si="82"/>
        <v>0</v>
      </c>
      <c r="GRE23" s="181">
        <f t="shared" si="82"/>
        <v>0</v>
      </c>
      <c r="GRF23" s="181">
        <f t="shared" si="82"/>
        <v>0</v>
      </c>
      <c r="GRG23" s="181">
        <f t="shared" si="82"/>
        <v>0</v>
      </c>
      <c r="GRH23" s="181">
        <f t="shared" si="82"/>
        <v>0</v>
      </c>
      <c r="GRI23" s="181">
        <f t="shared" si="82"/>
        <v>0</v>
      </c>
      <c r="GRJ23" s="181">
        <f t="shared" si="82"/>
        <v>0</v>
      </c>
      <c r="GRK23" s="181">
        <f t="shared" si="82"/>
        <v>0</v>
      </c>
      <c r="GRL23" s="181">
        <f t="shared" si="82"/>
        <v>0</v>
      </c>
      <c r="GRM23" s="181">
        <f t="shared" si="82"/>
        <v>0</v>
      </c>
      <c r="GRN23" s="181">
        <f t="shared" si="82"/>
        <v>0</v>
      </c>
      <c r="GRO23" s="181">
        <f t="shared" si="82"/>
        <v>0</v>
      </c>
      <c r="GRP23" s="181">
        <f t="shared" si="82"/>
        <v>0</v>
      </c>
      <c r="GRQ23" s="181">
        <f t="shared" si="82"/>
        <v>0</v>
      </c>
      <c r="GRR23" s="181">
        <f t="shared" si="82"/>
        <v>0</v>
      </c>
      <c r="GRS23" s="181">
        <f t="shared" si="82"/>
        <v>0</v>
      </c>
      <c r="GRT23" s="181">
        <f t="shared" si="82"/>
        <v>0</v>
      </c>
      <c r="GRU23" s="181">
        <f t="shared" si="82"/>
        <v>0</v>
      </c>
      <c r="GRV23" s="181">
        <f t="shared" si="82"/>
        <v>0</v>
      </c>
      <c r="GRW23" s="181">
        <f t="shared" si="82"/>
        <v>0</v>
      </c>
      <c r="GRX23" s="181">
        <f t="shared" si="82"/>
        <v>0</v>
      </c>
      <c r="GRY23" s="181">
        <f t="shared" si="82"/>
        <v>0</v>
      </c>
      <c r="GRZ23" s="181">
        <f t="shared" si="82"/>
        <v>0</v>
      </c>
      <c r="GSA23" s="181">
        <f t="shared" si="82"/>
        <v>0</v>
      </c>
      <c r="GSB23" s="181">
        <f t="shared" si="82"/>
        <v>0</v>
      </c>
      <c r="GSC23" s="181">
        <f t="shared" si="82"/>
        <v>0</v>
      </c>
      <c r="GSD23" s="181">
        <f t="shared" si="82"/>
        <v>0</v>
      </c>
      <c r="GSE23" s="181">
        <f t="shared" si="82"/>
        <v>0</v>
      </c>
      <c r="GSF23" s="181">
        <f t="shared" si="82"/>
        <v>0</v>
      </c>
      <c r="GSG23" s="181">
        <f t="shared" si="82"/>
        <v>0</v>
      </c>
      <c r="GSH23" s="181">
        <f t="shared" si="82"/>
        <v>0</v>
      </c>
      <c r="GSI23" s="181">
        <f t="shared" si="82"/>
        <v>0</v>
      </c>
      <c r="GSJ23" s="181">
        <f t="shared" si="82"/>
        <v>0</v>
      </c>
      <c r="GSK23" s="181">
        <f t="shared" si="82"/>
        <v>0</v>
      </c>
      <c r="GSL23" s="181">
        <f t="shared" si="82"/>
        <v>0</v>
      </c>
      <c r="GSM23" s="181">
        <f t="shared" si="82"/>
        <v>0</v>
      </c>
      <c r="GSN23" s="181">
        <f t="shared" si="82"/>
        <v>0</v>
      </c>
      <c r="GSO23" s="181">
        <f t="shared" si="82"/>
        <v>0</v>
      </c>
      <c r="GSP23" s="181">
        <f t="shared" si="82"/>
        <v>0</v>
      </c>
      <c r="GSQ23" s="181">
        <f t="shared" si="82"/>
        <v>0</v>
      </c>
      <c r="GSR23" s="181">
        <f t="shared" si="82"/>
        <v>0</v>
      </c>
      <c r="GSS23" s="181">
        <f t="shared" si="82"/>
        <v>0</v>
      </c>
      <c r="GST23" s="181">
        <f t="shared" si="82"/>
        <v>0</v>
      </c>
      <c r="GSU23" s="181">
        <f t="shared" si="82"/>
        <v>0</v>
      </c>
      <c r="GSV23" s="181">
        <f t="shared" si="82"/>
        <v>0</v>
      </c>
      <c r="GSW23" s="181">
        <f t="shared" si="82"/>
        <v>0</v>
      </c>
      <c r="GSX23" s="181">
        <f t="shared" ref="GSX23:GVI23" si="83">SUM(GSX24:GSX28)</f>
        <v>0</v>
      </c>
      <c r="GSY23" s="181">
        <f t="shared" si="83"/>
        <v>0</v>
      </c>
      <c r="GSZ23" s="181">
        <f t="shared" si="83"/>
        <v>0</v>
      </c>
      <c r="GTA23" s="181">
        <f t="shared" si="83"/>
        <v>0</v>
      </c>
      <c r="GTB23" s="181">
        <f t="shared" si="83"/>
        <v>0</v>
      </c>
      <c r="GTC23" s="181">
        <f t="shared" si="83"/>
        <v>0</v>
      </c>
      <c r="GTD23" s="181">
        <f t="shared" si="83"/>
        <v>0</v>
      </c>
      <c r="GTE23" s="181">
        <f t="shared" si="83"/>
        <v>0</v>
      </c>
      <c r="GTF23" s="181">
        <f t="shared" si="83"/>
        <v>0</v>
      </c>
      <c r="GTG23" s="181">
        <f t="shared" si="83"/>
        <v>0</v>
      </c>
      <c r="GTH23" s="181">
        <f t="shared" si="83"/>
        <v>0</v>
      </c>
      <c r="GTI23" s="181">
        <f t="shared" si="83"/>
        <v>0</v>
      </c>
      <c r="GTJ23" s="181">
        <f t="shared" si="83"/>
        <v>0</v>
      </c>
      <c r="GTK23" s="181">
        <f t="shared" si="83"/>
        <v>0</v>
      </c>
      <c r="GTL23" s="181">
        <f t="shared" si="83"/>
        <v>0</v>
      </c>
      <c r="GTM23" s="181">
        <f t="shared" si="83"/>
        <v>0</v>
      </c>
      <c r="GTN23" s="181">
        <f t="shared" si="83"/>
        <v>0</v>
      </c>
      <c r="GTO23" s="181">
        <f t="shared" si="83"/>
        <v>0</v>
      </c>
      <c r="GTP23" s="181">
        <f t="shared" si="83"/>
        <v>0</v>
      </c>
      <c r="GTQ23" s="181">
        <f t="shared" si="83"/>
        <v>0</v>
      </c>
      <c r="GTR23" s="181">
        <f t="shared" si="83"/>
        <v>0</v>
      </c>
      <c r="GTS23" s="181">
        <f t="shared" si="83"/>
        <v>0</v>
      </c>
      <c r="GTT23" s="181">
        <f t="shared" si="83"/>
        <v>0</v>
      </c>
      <c r="GTU23" s="181">
        <f t="shared" si="83"/>
        <v>0</v>
      </c>
      <c r="GTV23" s="181">
        <f t="shared" si="83"/>
        <v>0</v>
      </c>
      <c r="GTW23" s="181">
        <f t="shared" si="83"/>
        <v>0</v>
      </c>
      <c r="GTX23" s="181">
        <f t="shared" si="83"/>
        <v>0</v>
      </c>
      <c r="GTY23" s="181">
        <f t="shared" si="83"/>
        <v>0</v>
      </c>
      <c r="GTZ23" s="181">
        <f t="shared" si="83"/>
        <v>0</v>
      </c>
      <c r="GUA23" s="181">
        <f t="shared" si="83"/>
        <v>0</v>
      </c>
      <c r="GUB23" s="181">
        <f t="shared" si="83"/>
        <v>0</v>
      </c>
      <c r="GUC23" s="181">
        <f t="shared" si="83"/>
        <v>0</v>
      </c>
      <c r="GUD23" s="181">
        <f t="shared" si="83"/>
        <v>0</v>
      </c>
      <c r="GUE23" s="181">
        <f t="shared" si="83"/>
        <v>0</v>
      </c>
      <c r="GUF23" s="181">
        <f t="shared" si="83"/>
        <v>0</v>
      </c>
      <c r="GUG23" s="181">
        <f t="shared" si="83"/>
        <v>0</v>
      </c>
      <c r="GUH23" s="181">
        <f t="shared" si="83"/>
        <v>0</v>
      </c>
      <c r="GUI23" s="181">
        <f t="shared" si="83"/>
        <v>0</v>
      </c>
      <c r="GUJ23" s="181">
        <f t="shared" si="83"/>
        <v>0</v>
      </c>
      <c r="GUK23" s="181">
        <f t="shared" si="83"/>
        <v>0</v>
      </c>
      <c r="GUL23" s="181">
        <f t="shared" si="83"/>
        <v>0</v>
      </c>
      <c r="GUM23" s="181">
        <f t="shared" si="83"/>
        <v>0</v>
      </c>
      <c r="GUN23" s="181">
        <f t="shared" si="83"/>
        <v>0</v>
      </c>
      <c r="GUO23" s="181">
        <f t="shared" si="83"/>
        <v>0</v>
      </c>
      <c r="GUP23" s="181">
        <f t="shared" si="83"/>
        <v>0</v>
      </c>
      <c r="GUQ23" s="181">
        <f t="shared" si="83"/>
        <v>0</v>
      </c>
      <c r="GUR23" s="181">
        <f t="shared" si="83"/>
        <v>0</v>
      </c>
      <c r="GUS23" s="181">
        <f t="shared" si="83"/>
        <v>0</v>
      </c>
      <c r="GUT23" s="181">
        <f t="shared" si="83"/>
        <v>0</v>
      </c>
      <c r="GUU23" s="181">
        <f t="shared" si="83"/>
        <v>0</v>
      </c>
      <c r="GUV23" s="181">
        <f t="shared" si="83"/>
        <v>0</v>
      </c>
      <c r="GUW23" s="181">
        <f t="shared" si="83"/>
        <v>0</v>
      </c>
      <c r="GUX23" s="181">
        <f t="shared" si="83"/>
        <v>0</v>
      </c>
      <c r="GUY23" s="181">
        <f t="shared" si="83"/>
        <v>0</v>
      </c>
      <c r="GUZ23" s="181">
        <f t="shared" si="83"/>
        <v>0</v>
      </c>
      <c r="GVA23" s="181">
        <f t="shared" si="83"/>
        <v>0</v>
      </c>
      <c r="GVB23" s="181">
        <f t="shared" si="83"/>
        <v>0</v>
      </c>
      <c r="GVC23" s="181">
        <f t="shared" si="83"/>
        <v>0</v>
      </c>
      <c r="GVD23" s="181">
        <f t="shared" si="83"/>
        <v>0</v>
      </c>
      <c r="GVE23" s="181">
        <f t="shared" si="83"/>
        <v>0</v>
      </c>
      <c r="GVF23" s="181">
        <f t="shared" si="83"/>
        <v>0</v>
      </c>
      <c r="GVG23" s="181">
        <f t="shared" si="83"/>
        <v>0</v>
      </c>
      <c r="GVH23" s="181">
        <f t="shared" si="83"/>
        <v>0</v>
      </c>
      <c r="GVI23" s="181">
        <f t="shared" si="83"/>
        <v>0</v>
      </c>
      <c r="GVJ23" s="181">
        <f t="shared" ref="GVJ23:GXU23" si="84">SUM(GVJ24:GVJ28)</f>
        <v>0</v>
      </c>
      <c r="GVK23" s="181">
        <f t="shared" si="84"/>
        <v>0</v>
      </c>
      <c r="GVL23" s="181">
        <f t="shared" si="84"/>
        <v>0</v>
      </c>
      <c r="GVM23" s="181">
        <f t="shared" si="84"/>
        <v>0</v>
      </c>
      <c r="GVN23" s="181">
        <f t="shared" si="84"/>
        <v>0</v>
      </c>
      <c r="GVO23" s="181">
        <f t="shared" si="84"/>
        <v>0</v>
      </c>
      <c r="GVP23" s="181">
        <f t="shared" si="84"/>
        <v>0</v>
      </c>
      <c r="GVQ23" s="181">
        <f t="shared" si="84"/>
        <v>0</v>
      </c>
      <c r="GVR23" s="181">
        <f t="shared" si="84"/>
        <v>0</v>
      </c>
      <c r="GVS23" s="181">
        <f t="shared" si="84"/>
        <v>0</v>
      </c>
      <c r="GVT23" s="181">
        <f t="shared" si="84"/>
        <v>0</v>
      </c>
      <c r="GVU23" s="181">
        <f t="shared" si="84"/>
        <v>0</v>
      </c>
      <c r="GVV23" s="181">
        <f t="shared" si="84"/>
        <v>0</v>
      </c>
      <c r="GVW23" s="181">
        <f t="shared" si="84"/>
        <v>0</v>
      </c>
      <c r="GVX23" s="181">
        <f t="shared" si="84"/>
        <v>0</v>
      </c>
      <c r="GVY23" s="181">
        <f t="shared" si="84"/>
        <v>0</v>
      </c>
      <c r="GVZ23" s="181">
        <f t="shared" si="84"/>
        <v>0</v>
      </c>
      <c r="GWA23" s="181">
        <f t="shared" si="84"/>
        <v>0</v>
      </c>
      <c r="GWB23" s="181">
        <f t="shared" si="84"/>
        <v>0</v>
      </c>
      <c r="GWC23" s="181">
        <f t="shared" si="84"/>
        <v>0</v>
      </c>
      <c r="GWD23" s="181">
        <f t="shared" si="84"/>
        <v>0</v>
      </c>
      <c r="GWE23" s="181">
        <f t="shared" si="84"/>
        <v>0</v>
      </c>
      <c r="GWF23" s="181">
        <f t="shared" si="84"/>
        <v>0</v>
      </c>
      <c r="GWG23" s="181">
        <f t="shared" si="84"/>
        <v>0</v>
      </c>
      <c r="GWH23" s="181">
        <f t="shared" si="84"/>
        <v>0</v>
      </c>
      <c r="GWI23" s="181">
        <f t="shared" si="84"/>
        <v>0</v>
      </c>
      <c r="GWJ23" s="181">
        <f t="shared" si="84"/>
        <v>0</v>
      </c>
      <c r="GWK23" s="181">
        <f t="shared" si="84"/>
        <v>0</v>
      </c>
      <c r="GWL23" s="181">
        <f t="shared" si="84"/>
        <v>0</v>
      </c>
      <c r="GWM23" s="181">
        <f t="shared" si="84"/>
        <v>0</v>
      </c>
      <c r="GWN23" s="181">
        <f t="shared" si="84"/>
        <v>0</v>
      </c>
      <c r="GWO23" s="181">
        <f t="shared" si="84"/>
        <v>0</v>
      </c>
      <c r="GWP23" s="181">
        <f t="shared" si="84"/>
        <v>0</v>
      </c>
      <c r="GWQ23" s="181">
        <f t="shared" si="84"/>
        <v>0</v>
      </c>
      <c r="GWR23" s="181">
        <f t="shared" si="84"/>
        <v>0</v>
      </c>
      <c r="GWS23" s="181">
        <f t="shared" si="84"/>
        <v>0</v>
      </c>
      <c r="GWT23" s="181">
        <f t="shared" si="84"/>
        <v>0</v>
      </c>
      <c r="GWU23" s="181">
        <f t="shared" si="84"/>
        <v>0</v>
      </c>
      <c r="GWV23" s="181">
        <f t="shared" si="84"/>
        <v>0</v>
      </c>
      <c r="GWW23" s="181">
        <f t="shared" si="84"/>
        <v>0</v>
      </c>
      <c r="GWX23" s="181">
        <f t="shared" si="84"/>
        <v>0</v>
      </c>
      <c r="GWY23" s="181">
        <f t="shared" si="84"/>
        <v>0</v>
      </c>
      <c r="GWZ23" s="181">
        <f t="shared" si="84"/>
        <v>0</v>
      </c>
      <c r="GXA23" s="181">
        <f t="shared" si="84"/>
        <v>0</v>
      </c>
      <c r="GXB23" s="181">
        <f t="shared" si="84"/>
        <v>0</v>
      </c>
      <c r="GXC23" s="181">
        <f t="shared" si="84"/>
        <v>0</v>
      </c>
      <c r="GXD23" s="181">
        <f t="shared" si="84"/>
        <v>0</v>
      </c>
      <c r="GXE23" s="181">
        <f t="shared" si="84"/>
        <v>0</v>
      </c>
      <c r="GXF23" s="181">
        <f t="shared" si="84"/>
        <v>0</v>
      </c>
      <c r="GXG23" s="181">
        <f t="shared" si="84"/>
        <v>0</v>
      </c>
      <c r="GXH23" s="181">
        <f t="shared" si="84"/>
        <v>0</v>
      </c>
      <c r="GXI23" s="181">
        <f t="shared" si="84"/>
        <v>0</v>
      </c>
      <c r="GXJ23" s="181">
        <f t="shared" si="84"/>
        <v>0</v>
      </c>
      <c r="GXK23" s="181">
        <f t="shared" si="84"/>
        <v>0</v>
      </c>
      <c r="GXL23" s="181">
        <f t="shared" si="84"/>
        <v>0</v>
      </c>
      <c r="GXM23" s="181">
        <f t="shared" si="84"/>
        <v>0</v>
      </c>
      <c r="GXN23" s="181">
        <f t="shared" si="84"/>
        <v>0</v>
      </c>
      <c r="GXO23" s="181">
        <f t="shared" si="84"/>
        <v>0</v>
      </c>
      <c r="GXP23" s="181">
        <f t="shared" si="84"/>
        <v>0</v>
      </c>
      <c r="GXQ23" s="181">
        <f t="shared" si="84"/>
        <v>0</v>
      </c>
      <c r="GXR23" s="181">
        <f t="shared" si="84"/>
        <v>0</v>
      </c>
      <c r="GXS23" s="181">
        <f t="shared" si="84"/>
        <v>0</v>
      </c>
      <c r="GXT23" s="181">
        <f t="shared" si="84"/>
        <v>0</v>
      </c>
      <c r="GXU23" s="181">
        <f t="shared" si="84"/>
        <v>0</v>
      </c>
      <c r="GXV23" s="181">
        <f t="shared" ref="GXV23:HAG23" si="85">SUM(GXV24:GXV28)</f>
        <v>0</v>
      </c>
      <c r="GXW23" s="181">
        <f t="shared" si="85"/>
        <v>0</v>
      </c>
      <c r="GXX23" s="181">
        <f t="shared" si="85"/>
        <v>0</v>
      </c>
      <c r="GXY23" s="181">
        <f t="shared" si="85"/>
        <v>0</v>
      </c>
      <c r="GXZ23" s="181">
        <f t="shared" si="85"/>
        <v>0</v>
      </c>
      <c r="GYA23" s="181">
        <f t="shared" si="85"/>
        <v>0</v>
      </c>
      <c r="GYB23" s="181">
        <f t="shared" si="85"/>
        <v>0</v>
      </c>
      <c r="GYC23" s="181">
        <f t="shared" si="85"/>
        <v>0</v>
      </c>
      <c r="GYD23" s="181">
        <f t="shared" si="85"/>
        <v>0</v>
      </c>
      <c r="GYE23" s="181">
        <f t="shared" si="85"/>
        <v>0</v>
      </c>
      <c r="GYF23" s="181">
        <f t="shared" si="85"/>
        <v>0</v>
      </c>
      <c r="GYG23" s="181">
        <f t="shared" si="85"/>
        <v>0</v>
      </c>
      <c r="GYH23" s="181">
        <f t="shared" si="85"/>
        <v>0</v>
      </c>
      <c r="GYI23" s="181">
        <f t="shared" si="85"/>
        <v>0</v>
      </c>
      <c r="GYJ23" s="181">
        <f t="shared" si="85"/>
        <v>0</v>
      </c>
      <c r="GYK23" s="181">
        <f t="shared" si="85"/>
        <v>0</v>
      </c>
      <c r="GYL23" s="181">
        <f t="shared" si="85"/>
        <v>0</v>
      </c>
      <c r="GYM23" s="181">
        <f t="shared" si="85"/>
        <v>0</v>
      </c>
      <c r="GYN23" s="181">
        <f t="shared" si="85"/>
        <v>0</v>
      </c>
      <c r="GYO23" s="181">
        <f t="shared" si="85"/>
        <v>0</v>
      </c>
      <c r="GYP23" s="181">
        <f t="shared" si="85"/>
        <v>0</v>
      </c>
      <c r="GYQ23" s="181">
        <f t="shared" si="85"/>
        <v>0</v>
      </c>
      <c r="GYR23" s="181">
        <f t="shared" si="85"/>
        <v>0</v>
      </c>
      <c r="GYS23" s="181">
        <f t="shared" si="85"/>
        <v>0</v>
      </c>
      <c r="GYT23" s="181">
        <f t="shared" si="85"/>
        <v>0</v>
      </c>
      <c r="GYU23" s="181">
        <f t="shared" si="85"/>
        <v>0</v>
      </c>
      <c r="GYV23" s="181">
        <f t="shared" si="85"/>
        <v>0</v>
      </c>
      <c r="GYW23" s="181">
        <f t="shared" si="85"/>
        <v>0</v>
      </c>
      <c r="GYX23" s="181">
        <f t="shared" si="85"/>
        <v>0</v>
      </c>
      <c r="GYY23" s="181">
        <f t="shared" si="85"/>
        <v>0</v>
      </c>
      <c r="GYZ23" s="181">
        <f t="shared" si="85"/>
        <v>0</v>
      </c>
      <c r="GZA23" s="181">
        <f t="shared" si="85"/>
        <v>0</v>
      </c>
      <c r="GZB23" s="181">
        <f t="shared" si="85"/>
        <v>0</v>
      </c>
      <c r="GZC23" s="181">
        <f t="shared" si="85"/>
        <v>0</v>
      </c>
      <c r="GZD23" s="181">
        <f t="shared" si="85"/>
        <v>0</v>
      </c>
      <c r="GZE23" s="181">
        <f t="shared" si="85"/>
        <v>0</v>
      </c>
      <c r="GZF23" s="181">
        <f t="shared" si="85"/>
        <v>0</v>
      </c>
      <c r="GZG23" s="181">
        <f t="shared" si="85"/>
        <v>0</v>
      </c>
      <c r="GZH23" s="181">
        <f t="shared" si="85"/>
        <v>0</v>
      </c>
      <c r="GZI23" s="181">
        <f t="shared" si="85"/>
        <v>0</v>
      </c>
      <c r="GZJ23" s="181">
        <f t="shared" si="85"/>
        <v>0</v>
      </c>
      <c r="GZK23" s="181">
        <f t="shared" si="85"/>
        <v>0</v>
      </c>
      <c r="GZL23" s="181">
        <f t="shared" si="85"/>
        <v>0</v>
      </c>
      <c r="GZM23" s="181">
        <f t="shared" si="85"/>
        <v>0</v>
      </c>
      <c r="GZN23" s="181">
        <f t="shared" si="85"/>
        <v>0</v>
      </c>
      <c r="GZO23" s="181">
        <f t="shared" si="85"/>
        <v>0</v>
      </c>
      <c r="GZP23" s="181">
        <f t="shared" si="85"/>
        <v>0</v>
      </c>
      <c r="GZQ23" s="181">
        <f t="shared" si="85"/>
        <v>0</v>
      </c>
      <c r="GZR23" s="181">
        <f t="shared" si="85"/>
        <v>0</v>
      </c>
      <c r="GZS23" s="181">
        <f t="shared" si="85"/>
        <v>0</v>
      </c>
      <c r="GZT23" s="181">
        <f t="shared" si="85"/>
        <v>0</v>
      </c>
      <c r="GZU23" s="181">
        <f t="shared" si="85"/>
        <v>0</v>
      </c>
      <c r="GZV23" s="181">
        <f t="shared" si="85"/>
        <v>0</v>
      </c>
      <c r="GZW23" s="181">
        <f t="shared" si="85"/>
        <v>0</v>
      </c>
      <c r="GZX23" s="181">
        <f t="shared" si="85"/>
        <v>0</v>
      </c>
      <c r="GZY23" s="181">
        <f t="shared" si="85"/>
        <v>0</v>
      </c>
      <c r="GZZ23" s="181">
        <f t="shared" si="85"/>
        <v>0</v>
      </c>
      <c r="HAA23" s="181">
        <f t="shared" si="85"/>
        <v>0</v>
      </c>
      <c r="HAB23" s="181">
        <f t="shared" si="85"/>
        <v>0</v>
      </c>
      <c r="HAC23" s="181">
        <f t="shared" si="85"/>
        <v>0</v>
      </c>
      <c r="HAD23" s="181">
        <f t="shared" si="85"/>
        <v>0</v>
      </c>
      <c r="HAE23" s="181">
        <f t="shared" si="85"/>
        <v>0</v>
      </c>
      <c r="HAF23" s="181">
        <f t="shared" si="85"/>
        <v>0</v>
      </c>
      <c r="HAG23" s="181">
        <f t="shared" si="85"/>
        <v>0</v>
      </c>
      <c r="HAH23" s="181">
        <f t="shared" ref="HAH23:HCS23" si="86">SUM(HAH24:HAH28)</f>
        <v>0</v>
      </c>
      <c r="HAI23" s="181">
        <f t="shared" si="86"/>
        <v>0</v>
      </c>
      <c r="HAJ23" s="181">
        <f t="shared" si="86"/>
        <v>0</v>
      </c>
      <c r="HAK23" s="181">
        <f t="shared" si="86"/>
        <v>0</v>
      </c>
      <c r="HAL23" s="181">
        <f t="shared" si="86"/>
        <v>0</v>
      </c>
      <c r="HAM23" s="181">
        <f t="shared" si="86"/>
        <v>0</v>
      </c>
      <c r="HAN23" s="181">
        <f t="shared" si="86"/>
        <v>0</v>
      </c>
      <c r="HAO23" s="181">
        <f t="shared" si="86"/>
        <v>0</v>
      </c>
      <c r="HAP23" s="181">
        <f t="shared" si="86"/>
        <v>0</v>
      </c>
      <c r="HAQ23" s="181">
        <f t="shared" si="86"/>
        <v>0</v>
      </c>
      <c r="HAR23" s="181">
        <f t="shared" si="86"/>
        <v>0</v>
      </c>
      <c r="HAS23" s="181">
        <f t="shared" si="86"/>
        <v>0</v>
      </c>
      <c r="HAT23" s="181">
        <f t="shared" si="86"/>
        <v>0</v>
      </c>
      <c r="HAU23" s="181">
        <f t="shared" si="86"/>
        <v>0</v>
      </c>
      <c r="HAV23" s="181">
        <f t="shared" si="86"/>
        <v>0</v>
      </c>
      <c r="HAW23" s="181">
        <f t="shared" si="86"/>
        <v>0</v>
      </c>
      <c r="HAX23" s="181">
        <f t="shared" si="86"/>
        <v>0</v>
      </c>
      <c r="HAY23" s="181">
        <f t="shared" si="86"/>
        <v>0</v>
      </c>
      <c r="HAZ23" s="181">
        <f t="shared" si="86"/>
        <v>0</v>
      </c>
      <c r="HBA23" s="181">
        <f t="shared" si="86"/>
        <v>0</v>
      </c>
      <c r="HBB23" s="181">
        <f t="shared" si="86"/>
        <v>0</v>
      </c>
      <c r="HBC23" s="181">
        <f t="shared" si="86"/>
        <v>0</v>
      </c>
      <c r="HBD23" s="181">
        <f t="shared" si="86"/>
        <v>0</v>
      </c>
      <c r="HBE23" s="181">
        <f t="shared" si="86"/>
        <v>0</v>
      </c>
      <c r="HBF23" s="181">
        <f t="shared" si="86"/>
        <v>0</v>
      </c>
      <c r="HBG23" s="181">
        <f t="shared" si="86"/>
        <v>0</v>
      </c>
      <c r="HBH23" s="181">
        <f t="shared" si="86"/>
        <v>0</v>
      </c>
      <c r="HBI23" s="181">
        <f t="shared" si="86"/>
        <v>0</v>
      </c>
      <c r="HBJ23" s="181">
        <f t="shared" si="86"/>
        <v>0</v>
      </c>
      <c r="HBK23" s="181">
        <f t="shared" si="86"/>
        <v>0</v>
      </c>
      <c r="HBL23" s="181">
        <f t="shared" si="86"/>
        <v>0</v>
      </c>
      <c r="HBM23" s="181">
        <f t="shared" si="86"/>
        <v>0</v>
      </c>
      <c r="HBN23" s="181">
        <f t="shared" si="86"/>
        <v>0</v>
      </c>
      <c r="HBO23" s="181">
        <f t="shared" si="86"/>
        <v>0</v>
      </c>
      <c r="HBP23" s="181">
        <f t="shared" si="86"/>
        <v>0</v>
      </c>
      <c r="HBQ23" s="181">
        <f t="shared" si="86"/>
        <v>0</v>
      </c>
      <c r="HBR23" s="181">
        <f t="shared" si="86"/>
        <v>0</v>
      </c>
      <c r="HBS23" s="181">
        <f t="shared" si="86"/>
        <v>0</v>
      </c>
      <c r="HBT23" s="181">
        <f t="shared" si="86"/>
        <v>0</v>
      </c>
      <c r="HBU23" s="181">
        <f t="shared" si="86"/>
        <v>0</v>
      </c>
      <c r="HBV23" s="181">
        <f t="shared" si="86"/>
        <v>0</v>
      </c>
      <c r="HBW23" s="181">
        <f t="shared" si="86"/>
        <v>0</v>
      </c>
      <c r="HBX23" s="181">
        <f t="shared" si="86"/>
        <v>0</v>
      </c>
      <c r="HBY23" s="181">
        <f t="shared" si="86"/>
        <v>0</v>
      </c>
      <c r="HBZ23" s="181">
        <f t="shared" si="86"/>
        <v>0</v>
      </c>
      <c r="HCA23" s="181">
        <f t="shared" si="86"/>
        <v>0</v>
      </c>
      <c r="HCB23" s="181">
        <f t="shared" si="86"/>
        <v>0</v>
      </c>
      <c r="HCC23" s="181">
        <f t="shared" si="86"/>
        <v>0</v>
      </c>
      <c r="HCD23" s="181">
        <f t="shared" si="86"/>
        <v>0</v>
      </c>
      <c r="HCE23" s="181">
        <f t="shared" si="86"/>
        <v>0</v>
      </c>
      <c r="HCF23" s="181">
        <f t="shared" si="86"/>
        <v>0</v>
      </c>
      <c r="HCG23" s="181">
        <f t="shared" si="86"/>
        <v>0</v>
      </c>
      <c r="HCH23" s="181">
        <f t="shared" si="86"/>
        <v>0</v>
      </c>
      <c r="HCI23" s="181">
        <f t="shared" si="86"/>
        <v>0</v>
      </c>
      <c r="HCJ23" s="181">
        <f t="shared" si="86"/>
        <v>0</v>
      </c>
      <c r="HCK23" s="181">
        <f t="shared" si="86"/>
        <v>0</v>
      </c>
      <c r="HCL23" s="181">
        <f t="shared" si="86"/>
        <v>0</v>
      </c>
      <c r="HCM23" s="181">
        <f t="shared" si="86"/>
        <v>0</v>
      </c>
      <c r="HCN23" s="181">
        <f t="shared" si="86"/>
        <v>0</v>
      </c>
      <c r="HCO23" s="181">
        <f t="shared" si="86"/>
        <v>0</v>
      </c>
      <c r="HCP23" s="181">
        <f t="shared" si="86"/>
        <v>0</v>
      </c>
      <c r="HCQ23" s="181">
        <f t="shared" si="86"/>
        <v>0</v>
      </c>
      <c r="HCR23" s="181">
        <f t="shared" si="86"/>
        <v>0</v>
      </c>
      <c r="HCS23" s="181">
        <f t="shared" si="86"/>
        <v>0</v>
      </c>
      <c r="HCT23" s="181">
        <f t="shared" ref="HCT23:HFE23" si="87">SUM(HCT24:HCT28)</f>
        <v>0</v>
      </c>
      <c r="HCU23" s="181">
        <f t="shared" si="87"/>
        <v>0</v>
      </c>
      <c r="HCV23" s="181">
        <f t="shared" si="87"/>
        <v>0</v>
      </c>
      <c r="HCW23" s="181">
        <f t="shared" si="87"/>
        <v>0</v>
      </c>
      <c r="HCX23" s="181">
        <f t="shared" si="87"/>
        <v>0</v>
      </c>
      <c r="HCY23" s="181">
        <f t="shared" si="87"/>
        <v>0</v>
      </c>
      <c r="HCZ23" s="181">
        <f t="shared" si="87"/>
        <v>0</v>
      </c>
      <c r="HDA23" s="181">
        <f t="shared" si="87"/>
        <v>0</v>
      </c>
      <c r="HDB23" s="181">
        <f t="shared" si="87"/>
        <v>0</v>
      </c>
      <c r="HDC23" s="181">
        <f t="shared" si="87"/>
        <v>0</v>
      </c>
      <c r="HDD23" s="181">
        <f t="shared" si="87"/>
        <v>0</v>
      </c>
      <c r="HDE23" s="181">
        <f t="shared" si="87"/>
        <v>0</v>
      </c>
      <c r="HDF23" s="181">
        <f t="shared" si="87"/>
        <v>0</v>
      </c>
      <c r="HDG23" s="181">
        <f t="shared" si="87"/>
        <v>0</v>
      </c>
      <c r="HDH23" s="181">
        <f t="shared" si="87"/>
        <v>0</v>
      </c>
      <c r="HDI23" s="181">
        <f t="shared" si="87"/>
        <v>0</v>
      </c>
      <c r="HDJ23" s="181">
        <f t="shared" si="87"/>
        <v>0</v>
      </c>
      <c r="HDK23" s="181">
        <f t="shared" si="87"/>
        <v>0</v>
      </c>
      <c r="HDL23" s="181">
        <f t="shared" si="87"/>
        <v>0</v>
      </c>
      <c r="HDM23" s="181">
        <f t="shared" si="87"/>
        <v>0</v>
      </c>
      <c r="HDN23" s="181">
        <f t="shared" si="87"/>
        <v>0</v>
      </c>
      <c r="HDO23" s="181">
        <f t="shared" si="87"/>
        <v>0</v>
      </c>
      <c r="HDP23" s="181">
        <f t="shared" si="87"/>
        <v>0</v>
      </c>
      <c r="HDQ23" s="181">
        <f t="shared" si="87"/>
        <v>0</v>
      </c>
      <c r="HDR23" s="181">
        <f t="shared" si="87"/>
        <v>0</v>
      </c>
      <c r="HDS23" s="181">
        <f t="shared" si="87"/>
        <v>0</v>
      </c>
      <c r="HDT23" s="181">
        <f t="shared" si="87"/>
        <v>0</v>
      </c>
      <c r="HDU23" s="181">
        <f t="shared" si="87"/>
        <v>0</v>
      </c>
      <c r="HDV23" s="181">
        <f t="shared" si="87"/>
        <v>0</v>
      </c>
      <c r="HDW23" s="181">
        <f t="shared" si="87"/>
        <v>0</v>
      </c>
      <c r="HDX23" s="181">
        <f t="shared" si="87"/>
        <v>0</v>
      </c>
      <c r="HDY23" s="181">
        <f t="shared" si="87"/>
        <v>0</v>
      </c>
      <c r="HDZ23" s="181">
        <f t="shared" si="87"/>
        <v>0</v>
      </c>
      <c r="HEA23" s="181">
        <f t="shared" si="87"/>
        <v>0</v>
      </c>
      <c r="HEB23" s="181">
        <f t="shared" si="87"/>
        <v>0</v>
      </c>
      <c r="HEC23" s="181">
        <f t="shared" si="87"/>
        <v>0</v>
      </c>
      <c r="HED23" s="181">
        <f t="shared" si="87"/>
        <v>0</v>
      </c>
      <c r="HEE23" s="181">
        <f t="shared" si="87"/>
        <v>0</v>
      </c>
      <c r="HEF23" s="181">
        <f t="shared" si="87"/>
        <v>0</v>
      </c>
      <c r="HEG23" s="181">
        <f t="shared" si="87"/>
        <v>0</v>
      </c>
      <c r="HEH23" s="181">
        <f t="shared" si="87"/>
        <v>0</v>
      </c>
      <c r="HEI23" s="181">
        <f t="shared" si="87"/>
        <v>0</v>
      </c>
      <c r="HEJ23" s="181">
        <f t="shared" si="87"/>
        <v>0</v>
      </c>
      <c r="HEK23" s="181">
        <f t="shared" si="87"/>
        <v>0</v>
      </c>
      <c r="HEL23" s="181">
        <f t="shared" si="87"/>
        <v>0</v>
      </c>
      <c r="HEM23" s="181">
        <f t="shared" si="87"/>
        <v>0</v>
      </c>
      <c r="HEN23" s="181">
        <f t="shared" si="87"/>
        <v>0</v>
      </c>
      <c r="HEO23" s="181">
        <f t="shared" si="87"/>
        <v>0</v>
      </c>
      <c r="HEP23" s="181">
        <f t="shared" si="87"/>
        <v>0</v>
      </c>
      <c r="HEQ23" s="181">
        <f t="shared" si="87"/>
        <v>0</v>
      </c>
      <c r="HER23" s="181">
        <f t="shared" si="87"/>
        <v>0</v>
      </c>
      <c r="HES23" s="181">
        <f t="shared" si="87"/>
        <v>0</v>
      </c>
      <c r="HET23" s="181">
        <f t="shared" si="87"/>
        <v>0</v>
      </c>
      <c r="HEU23" s="181">
        <f t="shared" si="87"/>
        <v>0</v>
      </c>
      <c r="HEV23" s="181">
        <f t="shared" si="87"/>
        <v>0</v>
      </c>
      <c r="HEW23" s="181">
        <f t="shared" si="87"/>
        <v>0</v>
      </c>
      <c r="HEX23" s="181">
        <f t="shared" si="87"/>
        <v>0</v>
      </c>
      <c r="HEY23" s="181">
        <f t="shared" si="87"/>
        <v>0</v>
      </c>
      <c r="HEZ23" s="181">
        <f t="shared" si="87"/>
        <v>0</v>
      </c>
      <c r="HFA23" s="181">
        <f t="shared" si="87"/>
        <v>0</v>
      </c>
      <c r="HFB23" s="181">
        <f t="shared" si="87"/>
        <v>0</v>
      </c>
      <c r="HFC23" s="181">
        <f t="shared" si="87"/>
        <v>0</v>
      </c>
      <c r="HFD23" s="181">
        <f t="shared" si="87"/>
        <v>0</v>
      </c>
      <c r="HFE23" s="181">
        <f t="shared" si="87"/>
        <v>0</v>
      </c>
      <c r="HFF23" s="181">
        <f t="shared" ref="HFF23:HHQ23" si="88">SUM(HFF24:HFF28)</f>
        <v>0</v>
      </c>
      <c r="HFG23" s="181">
        <f t="shared" si="88"/>
        <v>0</v>
      </c>
      <c r="HFH23" s="181">
        <f t="shared" si="88"/>
        <v>0</v>
      </c>
      <c r="HFI23" s="181">
        <f t="shared" si="88"/>
        <v>0</v>
      </c>
      <c r="HFJ23" s="181">
        <f t="shared" si="88"/>
        <v>0</v>
      </c>
      <c r="HFK23" s="181">
        <f t="shared" si="88"/>
        <v>0</v>
      </c>
      <c r="HFL23" s="181">
        <f t="shared" si="88"/>
        <v>0</v>
      </c>
      <c r="HFM23" s="181">
        <f t="shared" si="88"/>
        <v>0</v>
      </c>
      <c r="HFN23" s="181">
        <f t="shared" si="88"/>
        <v>0</v>
      </c>
      <c r="HFO23" s="181">
        <f t="shared" si="88"/>
        <v>0</v>
      </c>
      <c r="HFP23" s="181">
        <f t="shared" si="88"/>
        <v>0</v>
      </c>
      <c r="HFQ23" s="181">
        <f t="shared" si="88"/>
        <v>0</v>
      </c>
      <c r="HFR23" s="181">
        <f t="shared" si="88"/>
        <v>0</v>
      </c>
      <c r="HFS23" s="181">
        <f t="shared" si="88"/>
        <v>0</v>
      </c>
      <c r="HFT23" s="181">
        <f t="shared" si="88"/>
        <v>0</v>
      </c>
      <c r="HFU23" s="181">
        <f t="shared" si="88"/>
        <v>0</v>
      </c>
      <c r="HFV23" s="181">
        <f t="shared" si="88"/>
        <v>0</v>
      </c>
      <c r="HFW23" s="181">
        <f t="shared" si="88"/>
        <v>0</v>
      </c>
      <c r="HFX23" s="181">
        <f t="shared" si="88"/>
        <v>0</v>
      </c>
      <c r="HFY23" s="181">
        <f t="shared" si="88"/>
        <v>0</v>
      </c>
      <c r="HFZ23" s="181">
        <f t="shared" si="88"/>
        <v>0</v>
      </c>
      <c r="HGA23" s="181">
        <f t="shared" si="88"/>
        <v>0</v>
      </c>
      <c r="HGB23" s="181">
        <f t="shared" si="88"/>
        <v>0</v>
      </c>
      <c r="HGC23" s="181">
        <f t="shared" si="88"/>
        <v>0</v>
      </c>
      <c r="HGD23" s="181">
        <f t="shared" si="88"/>
        <v>0</v>
      </c>
      <c r="HGE23" s="181">
        <f t="shared" si="88"/>
        <v>0</v>
      </c>
      <c r="HGF23" s="181">
        <f t="shared" si="88"/>
        <v>0</v>
      </c>
      <c r="HGG23" s="181">
        <f t="shared" si="88"/>
        <v>0</v>
      </c>
      <c r="HGH23" s="181">
        <f t="shared" si="88"/>
        <v>0</v>
      </c>
      <c r="HGI23" s="181">
        <f t="shared" si="88"/>
        <v>0</v>
      </c>
      <c r="HGJ23" s="181">
        <f t="shared" si="88"/>
        <v>0</v>
      </c>
      <c r="HGK23" s="181">
        <f t="shared" si="88"/>
        <v>0</v>
      </c>
      <c r="HGL23" s="181">
        <f t="shared" si="88"/>
        <v>0</v>
      </c>
      <c r="HGM23" s="181">
        <f t="shared" si="88"/>
        <v>0</v>
      </c>
      <c r="HGN23" s="181">
        <f t="shared" si="88"/>
        <v>0</v>
      </c>
      <c r="HGO23" s="181">
        <f t="shared" si="88"/>
        <v>0</v>
      </c>
      <c r="HGP23" s="181">
        <f t="shared" si="88"/>
        <v>0</v>
      </c>
      <c r="HGQ23" s="181">
        <f t="shared" si="88"/>
        <v>0</v>
      </c>
      <c r="HGR23" s="181">
        <f t="shared" si="88"/>
        <v>0</v>
      </c>
      <c r="HGS23" s="181">
        <f t="shared" si="88"/>
        <v>0</v>
      </c>
      <c r="HGT23" s="181">
        <f t="shared" si="88"/>
        <v>0</v>
      </c>
      <c r="HGU23" s="181">
        <f t="shared" si="88"/>
        <v>0</v>
      </c>
      <c r="HGV23" s="181">
        <f t="shared" si="88"/>
        <v>0</v>
      </c>
      <c r="HGW23" s="181">
        <f t="shared" si="88"/>
        <v>0</v>
      </c>
      <c r="HGX23" s="181">
        <f t="shared" si="88"/>
        <v>0</v>
      </c>
      <c r="HGY23" s="181">
        <f t="shared" si="88"/>
        <v>0</v>
      </c>
      <c r="HGZ23" s="181">
        <f t="shared" si="88"/>
        <v>0</v>
      </c>
      <c r="HHA23" s="181">
        <f t="shared" si="88"/>
        <v>0</v>
      </c>
      <c r="HHB23" s="181">
        <f t="shared" si="88"/>
        <v>0</v>
      </c>
      <c r="HHC23" s="181">
        <f t="shared" si="88"/>
        <v>0</v>
      </c>
      <c r="HHD23" s="181">
        <f t="shared" si="88"/>
        <v>0</v>
      </c>
      <c r="HHE23" s="181">
        <f t="shared" si="88"/>
        <v>0</v>
      </c>
      <c r="HHF23" s="181">
        <f t="shared" si="88"/>
        <v>0</v>
      </c>
      <c r="HHG23" s="181">
        <f t="shared" si="88"/>
        <v>0</v>
      </c>
      <c r="HHH23" s="181">
        <f t="shared" si="88"/>
        <v>0</v>
      </c>
      <c r="HHI23" s="181">
        <f t="shared" si="88"/>
        <v>0</v>
      </c>
      <c r="HHJ23" s="181">
        <f t="shared" si="88"/>
        <v>0</v>
      </c>
      <c r="HHK23" s="181">
        <f t="shared" si="88"/>
        <v>0</v>
      </c>
      <c r="HHL23" s="181">
        <f t="shared" si="88"/>
        <v>0</v>
      </c>
      <c r="HHM23" s="181">
        <f t="shared" si="88"/>
        <v>0</v>
      </c>
      <c r="HHN23" s="181">
        <f t="shared" si="88"/>
        <v>0</v>
      </c>
      <c r="HHO23" s="181">
        <f t="shared" si="88"/>
        <v>0</v>
      </c>
      <c r="HHP23" s="181">
        <f t="shared" si="88"/>
        <v>0</v>
      </c>
      <c r="HHQ23" s="181">
        <f t="shared" si="88"/>
        <v>0</v>
      </c>
      <c r="HHR23" s="181">
        <f t="shared" ref="HHR23:HKC23" si="89">SUM(HHR24:HHR28)</f>
        <v>0</v>
      </c>
      <c r="HHS23" s="181">
        <f t="shared" si="89"/>
        <v>0</v>
      </c>
      <c r="HHT23" s="181">
        <f t="shared" si="89"/>
        <v>0</v>
      </c>
      <c r="HHU23" s="181">
        <f t="shared" si="89"/>
        <v>0</v>
      </c>
      <c r="HHV23" s="181">
        <f t="shared" si="89"/>
        <v>0</v>
      </c>
      <c r="HHW23" s="181">
        <f t="shared" si="89"/>
        <v>0</v>
      </c>
      <c r="HHX23" s="181">
        <f t="shared" si="89"/>
        <v>0</v>
      </c>
      <c r="HHY23" s="181">
        <f t="shared" si="89"/>
        <v>0</v>
      </c>
      <c r="HHZ23" s="181">
        <f t="shared" si="89"/>
        <v>0</v>
      </c>
      <c r="HIA23" s="181">
        <f t="shared" si="89"/>
        <v>0</v>
      </c>
      <c r="HIB23" s="181">
        <f t="shared" si="89"/>
        <v>0</v>
      </c>
      <c r="HIC23" s="181">
        <f t="shared" si="89"/>
        <v>0</v>
      </c>
      <c r="HID23" s="181">
        <f t="shared" si="89"/>
        <v>0</v>
      </c>
      <c r="HIE23" s="181">
        <f t="shared" si="89"/>
        <v>0</v>
      </c>
      <c r="HIF23" s="181">
        <f t="shared" si="89"/>
        <v>0</v>
      </c>
      <c r="HIG23" s="181">
        <f t="shared" si="89"/>
        <v>0</v>
      </c>
      <c r="HIH23" s="181">
        <f t="shared" si="89"/>
        <v>0</v>
      </c>
      <c r="HII23" s="181">
        <f t="shared" si="89"/>
        <v>0</v>
      </c>
      <c r="HIJ23" s="181">
        <f t="shared" si="89"/>
        <v>0</v>
      </c>
      <c r="HIK23" s="181">
        <f t="shared" si="89"/>
        <v>0</v>
      </c>
      <c r="HIL23" s="181">
        <f t="shared" si="89"/>
        <v>0</v>
      </c>
      <c r="HIM23" s="181">
        <f t="shared" si="89"/>
        <v>0</v>
      </c>
      <c r="HIN23" s="181">
        <f t="shared" si="89"/>
        <v>0</v>
      </c>
      <c r="HIO23" s="181">
        <f t="shared" si="89"/>
        <v>0</v>
      </c>
      <c r="HIP23" s="181">
        <f t="shared" si="89"/>
        <v>0</v>
      </c>
      <c r="HIQ23" s="181">
        <f t="shared" si="89"/>
        <v>0</v>
      </c>
      <c r="HIR23" s="181">
        <f t="shared" si="89"/>
        <v>0</v>
      </c>
      <c r="HIS23" s="181">
        <f t="shared" si="89"/>
        <v>0</v>
      </c>
      <c r="HIT23" s="181">
        <f t="shared" si="89"/>
        <v>0</v>
      </c>
      <c r="HIU23" s="181">
        <f t="shared" si="89"/>
        <v>0</v>
      </c>
      <c r="HIV23" s="181">
        <f t="shared" si="89"/>
        <v>0</v>
      </c>
      <c r="HIW23" s="181">
        <f t="shared" si="89"/>
        <v>0</v>
      </c>
      <c r="HIX23" s="181">
        <f t="shared" si="89"/>
        <v>0</v>
      </c>
      <c r="HIY23" s="181">
        <f t="shared" si="89"/>
        <v>0</v>
      </c>
      <c r="HIZ23" s="181">
        <f t="shared" si="89"/>
        <v>0</v>
      </c>
      <c r="HJA23" s="181">
        <f t="shared" si="89"/>
        <v>0</v>
      </c>
      <c r="HJB23" s="181">
        <f t="shared" si="89"/>
        <v>0</v>
      </c>
      <c r="HJC23" s="181">
        <f t="shared" si="89"/>
        <v>0</v>
      </c>
      <c r="HJD23" s="181">
        <f t="shared" si="89"/>
        <v>0</v>
      </c>
      <c r="HJE23" s="181">
        <f t="shared" si="89"/>
        <v>0</v>
      </c>
      <c r="HJF23" s="181">
        <f t="shared" si="89"/>
        <v>0</v>
      </c>
      <c r="HJG23" s="181">
        <f t="shared" si="89"/>
        <v>0</v>
      </c>
      <c r="HJH23" s="181">
        <f t="shared" si="89"/>
        <v>0</v>
      </c>
      <c r="HJI23" s="181">
        <f t="shared" si="89"/>
        <v>0</v>
      </c>
      <c r="HJJ23" s="181">
        <f t="shared" si="89"/>
        <v>0</v>
      </c>
      <c r="HJK23" s="181">
        <f t="shared" si="89"/>
        <v>0</v>
      </c>
      <c r="HJL23" s="181">
        <f t="shared" si="89"/>
        <v>0</v>
      </c>
      <c r="HJM23" s="181">
        <f t="shared" si="89"/>
        <v>0</v>
      </c>
      <c r="HJN23" s="181">
        <f t="shared" si="89"/>
        <v>0</v>
      </c>
      <c r="HJO23" s="181">
        <f t="shared" si="89"/>
        <v>0</v>
      </c>
      <c r="HJP23" s="181">
        <f t="shared" si="89"/>
        <v>0</v>
      </c>
      <c r="HJQ23" s="181">
        <f t="shared" si="89"/>
        <v>0</v>
      </c>
      <c r="HJR23" s="181">
        <f t="shared" si="89"/>
        <v>0</v>
      </c>
      <c r="HJS23" s="181">
        <f t="shared" si="89"/>
        <v>0</v>
      </c>
      <c r="HJT23" s="181">
        <f t="shared" si="89"/>
        <v>0</v>
      </c>
      <c r="HJU23" s="181">
        <f t="shared" si="89"/>
        <v>0</v>
      </c>
      <c r="HJV23" s="181">
        <f t="shared" si="89"/>
        <v>0</v>
      </c>
      <c r="HJW23" s="181">
        <f t="shared" si="89"/>
        <v>0</v>
      </c>
      <c r="HJX23" s="181">
        <f t="shared" si="89"/>
        <v>0</v>
      </c>
      <c r="HJY23" s="181">
        <f t="shared" si="89"/>
        <v>0</v>
      </c>
      <c r="HJZ23" s="181">
        <f t="shared" si="89"/>
        <v>0</v>
      </c>
      <c r="HKA23" s="181">
        <f t="shared" si="89"/>
        <v>0</v>
      </c>
      <c r="HKB23" s="181">
        <f t="shared" si="89"/>
        <v>0</v>
      </c>
      <c r="HKC23" s="181">
        <f t="shared" si="89"/>
        <v>0</v>
      </c>
      <c r="HKD23" s="181">
        <f t="shared" ref="HKD23:HMO23" si="90">SUM(HKD24:HKD28)</f>
        <v>0</v>
      </c>
      <c r="HKE23" s="181">
        <f t="shared" si="90"/>
        <v>0</v>
      </c>
      <c r="HKF23" s="181">
        <f t="shared" si="90"/>
        <v>0</v>
      </c>
      <c r="HKG23" s="181">
        <f t="shared" si="90"/>
        <v>0</v>
      </c>
      <c r="HKH23" s="181">
        <f t="shared" si="90"/>
        <v>0</v>
      </c>
      <c r="HKI23" s="181">
        <f t="shared" si="90"/>
        <v>0</v>
      </c>
      <c r="HKJ23" s="181">
        <f t="shared" si="90"/>
        <v>0</v>
      </c>
      <c r="HKK23" s="181">
        <f t="shared" si="90"/>
        <v>0</v>
      </c>
      <c r="HKL23" s="181">
        <f t="shared" si="90"/>
        <v>0</v>
      </c>
      <c r="HKM23" s="181">
        <f t="shared" si="90"/>
        <v>0</v>
      </c>
      <c r="HKN23" s="181">
        <f t="shared" si="90"/>
        <v>0</v>
      </c>
      <c r="HKO23" s="181">
        <f t="shared" si="90"/>
        <v>0</v>
      </c>
      <c r="HKP23" s="181">
        <f t="shared" si="90"/>
        <v>0</v>
      </c>
      <c r="HKQ23" s="181">
        <f t="shared" si="90"/>
        <v>0</v>
      </c>
      <c r="HKR23" s="181">
        <f t="shared" si="90"/>
        <v>0</v>
      </c>
      <c r="HKS23" s="181">
        <f t="shared" si="90"/>
        <v>0</v>
      </c>
      <c r="HKT23" s="181">
        <f t="shared" si="90"/>
        <v>0</v>
      </c>
      <c r="HKU23" s="181">
        <f t="shared" si="90"/>
        <v>0</v>
      </c>
      <c r="HKV23" s="181">
        <f t="shared" si="90"/>
        <v>0</v>
      </c>
      <c r="HKW23" s="181">
        <f t="shared" si="90"/>
        <v>0</v>
      </c>
      <c r="HKX23" s="181">
        <f t="shared" si="90"/>
        <v>0</v>
      </c>
      <c r="HKY23" s="181">
        <f t="shared" si="90"/>
        <v>0</v>
      </c>
      <c r="HKZ23" s="181">
        <f t="shared" si="90"/>
        <v>0</v>
      </c>
      <c r="HLA23" s="181">
        <f t="shared" si="90"/>
        <v>0</v>
      </c>
      <c r="HLB23" s="181">
        <f t="shared" si="90"/>
        <v>0</v>
      </c>
      <c r="HLC23" s="181">
        <f t="shared" si="90"/>
        <v>0</v>
      </c>
      <c r="HLD23" s="181">
        <f t="shared" si="90"/>
        <v>0</v>
      </c>
      <c r="HLE23" s="181">
        <f t="shared" si="90"/>
        <v>0</v>
      </c>
      <c r="HLF23" s="181">
        <f t="shared" si="90"/>
        <v>0</v>
      </c>
      <c r="HLG23" s="181">
        <f t="shared" si="90"/>
        <v>0</v>
      </c>
      <c r="HLH23" s="181">
        <f t="shared" si="90"/>
        <v>0</v>
      </c>
      <c r="HLI23" s="181">
        <f t="shared" si="90"/>
        <v>0</v>
      </c>
      <c r="HLJ23" s="181">
        <f t="shared" si="90"/>
        <v>0</v>
      </c>
      <c r="HLK23" s="181">
        <f t="shared" si="90"/>
        <v>0</v>
      </c>
      <c r="HLL23" s="181">
        <f t="shared" si="90"/>
        <v>0</v>
      </c>
      <c r="HLM23" s="181">
        <f t="shared" si="90"/>
        <v>0</v>
      </c>
      <c r="HLN23" s="181">
        <f t="shared" si="90"/>
        <v>0</v>
      </c>
      <c r="HLO23" s="181">
        <f t="shared" si="90"/>
        <v>0</v>
      </c>
      <c r="HLP23" s="181">
        <f t="shared" si="90"/>
        <v>0</v>
      </c>
      <c r="HLQ23" s="181">
        <f t="shared" si="90"/>
        <v>0</v>
      </c>
      <c r="HLR23" s="181">
        <f t="shared" si="90"/>
        <v>0</v>
      </c>
      <c r="HLS23" s="181">
        <f t="shared" si="90"/>
        <v>0</v>
      </c>
      <c r="HLT23" s="181">
        <f t="shared" si="90"/>
        <v>0</v>
      </c>
      <c r="HLU23" s="181">
        <f t="shared" si="90"/>
        <v>0</v>
      </c>
      <c r="HLV23" s="181">
        <f t="shared" si="90"/>
        <v>0</v>
      </c>
      <c r="HLW23" s="181">
        <f t="shared" si="90"/>
        <v>0</v>
      </c>
      <c r="HLX23" s="181">
        <f t="shared" si="90"/>
        <v>0</v>
      </c>
      <c r="HLY23" s="181">
        <f t="shared" si="90"/>
        <v>0</v>
      </c>
      <c r="HLZ23" s="181">
        <f t="shared" si="90"/>
        <v>0</v>
      </c>
      <c r="HMA23" s="181">
        <f t="shared" si="90"/>
        <v>0</v>
      </c>
      <c r="HMB23" s="181">
        <f t="shared" si="90"/>
        <v>0</v>
      </c>
      <c r="HMC23" s="181">
        <f t="shared" si="90"/>
        <v>0</v>
      </c>
      <c r="HMD23" s="181">
        <f t="shared" si="90"/>
        <v>0</v>
      </c>
      <c r="HME23" s="181">
        <f t="shared" si="90"/>
        <v>0</v>
      </c>
      <c r="HMF23" s="181">
        <f t="shared" si="90"/>
        <v>0</v>
      </c>
      <c r="HMG23" s="181">
        <f t="shared" si="90"/>
        <v>0</v>
      </c>
      <c r="HMH23" s="181">
        <f t="shared" si="90"/>
        <v>0</v>
      </c>
      <c r="HMI23" s="181">
        <f t="shared" si="90"/>
        <v>0</v>
      </c>
      <c r="HMJ23" s="181">
        <f t="shared" si="90"/>
        <v>0</v>
      </c>
      <c r="HMK23" s="181">
        <f t="shared" si="90"/>
        <v>0</v>
      </c>
      <c r="HML23" s="181">
        <f t="shared" si="90"/>
        <v>0</v>
      </c>
      <c r="HMM23" s="181">
        <f t="shared" si="90"/>
        <v>0</v>
      </c>
      <c r="HMN23" s="181">
        <f t="shared" si="90"/>
        <v>0</v>
      </c>
      <c r="HMO23" s="181">
        <f t="shared" si="90"/>
        <v>0</v>
      </c>
      <c r="HMP23" s="181">
        <f t="shared" ref="HMP23:HPA23" si="91">SUM(HMP24:HMP28)</f>
        <v>0</v>
      </c>
      <c r="HMQ23" s="181">
        <f t="shared" si="91"/>
        <v>0</v>
      </c>
      <c r="HMR23" s="181">
        <f t="shared" si="91"/>
        <v>0</v>
      </c>
      <c r="HMS23" s="181">
        <f t="shared" si="91"/>
        <v>0</v>
      </c>
      <c r="HMT23" s="181">
        <f t="shared" si="91"/>
        <v>0</v>
      </c>
      <c r="HMU23" s="181">
        <f t="shared" si="91"/>
        <v>0</v>
      </c>
      <c r="HMV23" s="181">
        <f t="shared" si="91"/>
        <v>0</v>
      </c>
      <c r="HMW23" s="181">
        <f t="shared" si="91"/>
        <v>0</v>
      </c>
      <c r="HMX23" s="181">
        <f t="shared" si="91"/>
        <v>0</v>
      </c>
      <c r="HMY23" s="181">
        <f t="shared" si="91"/>
        <v>0</v>
      </c>
      <c r="HMZ23" s="181">
        <f t="shared" si="91"/>
        <v>0</v>
      </c>
      <c r="HNA23" s="181">
        <f t="shared" si="91"/>
        <v>0</v>
      </c>
      <c r="HNB23" s="181">
        <f t="shared" si="91"/>
        <v>0</v>
      </c>
      <c r="HNC23" s="181">
        <f t="shared" si="91"/>
        <v>0</v>
      </c>
      <c r="HND23" s="181">
        <f t="shared" si="91"/>
        <v>0</v>
      </c>
      <c r="HNE23" s="181">
        <f t="shared" si="91"/>
        <v>0</v>
      </c>
      <c r="HNF23" s="181">
        <f t="shared" si="91"/>
        <v>0</v>
      </c>
      <c r="HNG23" s="181">
        <f t="shared" si="91"/>
        <v>0</v>
      </c>
      <c r="HNH23" s="181">
        <f t="shared" si="91"/>
        <v>0</v>
      </c>
      <c r="HNI23" s="181">
        <f t="shared" si="91"/>
        <v>0</v>
      </c>
      <c r="HNJ23" s="181">
        <f t="shared" si="91"/>
        <v>0</v>
      </c>
      <c r="HNK23" s="181">
        <f t="shared" si="91"/>
        <v>0</v>
      </c>
      <c r="HNL23" s="181">
        <f t="shared" si="91"/>
        <v>0</v>
      </c>
      <c r="HNM23" s="181">
        <f t="shared" si="91"/>
        <v>0</v>
      </c>
      <c r="HNN23" s="181">
        <f t="shared" si="91"/>
        <v>0</v>
      </c>
      <c r="HNO23" s="181">
        <f t="shared" si="91"/>
        <v>0</v>
      </c>
      <c r="HNP23" s="181">
        <f t="shared" si="91"/>
        <v>0</v>
      </c>
      <c r="HNQ23" s="181">
        <f t="shared" si="91"/>
        <v>0</v>
      </c>
      <c r="HNR23" s="181">
        <f t="shared" si="91"/>
        <v>0</v>
      </c>
      <c r="HNS23" s="181">
        <f t="shared" si="91"/>
        <v>0</v>
      </c>
      <c r="HNT23" s="181">
        <f t="shared" si="91"/>
        <v>0</v>
      </c>
      <c r="HNU23" s="181">
        <f t="shared" si="91"/>
        <v>0</v>
      </c>
      <c r="HNV23" s="181">
        <f t="shared" si="91"/>
        <v>0</v>
      </c>
      <c r="HNW23" s="181">
        <f t="shared" si="91"/>
        <v>0</v>
      </c>
      <c r="HNX23" s="181">
        <f t="shared" si="91"/>
        <v>0</v>
      </c>
      <c r="HNY23" s="181">
        <f t="shared" si="91"/>
        <v>0</v>
      </c>
      <c r="HNZ23" s="181">
        <f t="shared" si="91"/>
        <v>0</v>
      </c>
      <c r="HOA23" s="181">
        <f t="shared" si="91"/>
        <v>0</v>
      </c>
      <c r="HOB23" s="181">
        <f t="shared" si="91"/>
        <v>0</v>
      </c>
      <c r="HOC23" s="181">
        <f t="shared" si="91"/>
        <v>0</v>
      </c>
      <c r="HOD23" s="181">
        <f t="shared" si="91"/>
        <v>0</v>
      </c>
      <c r="HOE23" s="181">
        <f t="shared" si="91"/>
        <v>0</v>
      </c>
      <c r="HOF23" s="181">
        <f t="shared" si="91"/>
        <v>0</v>
      </c>
      <c r="HOG23" s="181">
        <f t="shared" si="91"/>
        <v>0</v>
      </c>
      <c r="HOH23" s="181">
        <f t="shared" si="91"/>
        <v>0</v>
      </c>
      <c r="HOI23" s="181">
        <f t="shared" si="91"/>
        <v>0</v>
      </c>
      <c r="HOJ23" s="181">
        <f t="shared" si="91"/>
        <v>0</v>
      </c>
      <c r="HOK23" s="181">
        <f t="shared" si="91"/>
        <v>0</v>
      </c>
      <c r="HOL23" s="181">
        <f t="shared" si="91"/>
        <v>0</v>
      </c>
      <c r="HOM23" s="181">
        <f t="shared" si="91"/>
        <v>0</v>
      </c>
      <c r="HON23" s="181">
        <f t="shared" si="91"/>
        <v>0</v>
      </c>
      <c r="HOO23" s="181">
        <f t="shared" si="91"/>
        <v>0</v>
      </c>
      <c r="HOP23" s="181">
        <f t="shared" si="91"/>
        <v>0</v>
      </c>
      <c r="HOQ23" s="181">
        <f t="shared" si="91"/>
        <v>0</v>
      </c>
      <c r="HOR23" s="181">
        <f t="shared" si="91"/>
        <v>0</v>
      </c>
      <c r="HOS23" s="181">
        <f t="shared" si="91"/>
        <v>0</v>
      </c>
      <c r="HOT23" s="181">
        <f t="shared" si="91"/>
        <v>0</v>
      </c>
      <c r="HOU23" s="181">
        <f t="shared" si="91"/>
        <v>0</v>
      </c>
      <c r="HOV23" s="181">
        <f t="shared" si="91"/>
        <v>0</v>
      </c>
      <c r="HOW23" s="181">
        <f t="shared" si="91"/>
        <v>0</v>
      </c>
      <c r="HOX23" s="181">
        <f t="shared" si="91"/>
        <v>0</v>
      </c>
      <c r="HOY23" s="181">
        <f t="shared" si="91"/>
        <v>0</v>
      </c>
      <c r="HOZ23" s="181">
        <f t="shared" si="91"/>
        <v>0</v>
      </c>
      <c r="HPA23" s="181">
        <f t="shared" si="91"/>
        <v>0</v>
      </c>
      <c r="HPB23" s="181">
        <f t="shared" ref="HPB23:HRM23" si="92">SUM(HPB24:HPB28)</f>
        <v>0</v>
      </c>
      <c r="HPC23" s="181">
        <f t="shared" si="92"/>
        <v>0</v>
      </c>
      <c r="HPD23" s="181">
        <f t="shared" si="92"/>
        <v>0</v>
      </c>
      <c r="HPE23" s="181">
        <f t="shared" si="92"/>
        <v>0</v>
      </c>
      <c r="HPF23" s="181">
        <f t="shared" si="92"/>
        <v>0</v>
      </c>
      <c r="HPG23" s="181">
        <f t="shared" si="92"/>
        <v>0</v>
      </c>
      <c r="HPH23" s="181">
        <f t="shared" si="92"/>
        <v>0</v>
      </c>
      <c r="HPI23" s="181">
        <f t="shared" si="92"/>
        <v>0</v>
      </c>
      <c r="HPJ23" s="181">
        <f t="shared" si="92"/>
        <v>0</v>
      </c>
      <c r="HPK23" s="181">
        <f t="shared" si="92"/>
        <v>0</v>
      </c>
      <c r="HPL23" s="181">
        <f t="shared" si="92"/>
        <v>0</v>
      </c>
      <c r="HPM23" s="181">
        <f t="shared" si="92"/>
        <v>0</v>
      </c>
      <c r="HPN23" s="181">
        <f t="shared" si="92"/>
        <v>0</v>
      </c>
      <c r="HPO23" s="181">
        <f t="shared" si="92"/>
        <v>0</v>
      </c>
      <c r="HPP23" s="181">
        <f t="shared" si="92"/>
        <v>0</v>
      </c>
      <c r="HPQ23" s="181">
        <f t="shared" si="92"/>
        <v>0</v>
      </c>
      <c r="HPR23" s="181">
        <f t="shared" si="92"/>
        <v>0</v>
      </c>
      <c r="HPS23" s="181">
        <f t="shared" si="92"/>
        <v>0</v>
      </c>
      <c r="HPT23" s="181">
        <f t="shared" si="92"/>
        <v>0</v>
      </c>
      <c r="HPU23" s="181">
        <f t="shared" si="92"/>
        <v>0</v>
      </c>
      <c r="HPV23" s="181">
        <f t="shared" si="92"/>
        <v>0</v>
      </c>
      <c r="HPW23" s="181">
        <f t="shared" si="92"/>
        <v>0</v>
      </c>
      <c r="HPX23" s="181">
        <f t="shared" si="92"/>
        <v>0</v>
      </c>
      <c r="HPY23" s="181">
        <f t="shared" si="92"/>
        <v>0</v>
      </c>
      <c r="HPZ23" s="181">
        <f t="shared" si="92"/>
        <v>0</v>
      </c>
      <c r="HQA23" s="181">
        <f t="shared" si="92"/>
        <v>0</v>
      </c>
      <c r="HQB23" s="181">
        <f t="shared" si="92"/>
        <v>0</v>
      </c>
      <c r="HQC23" s="181">
        <f t="shared" si="92"/>
        <v>0</v>
      </c>
      <c r="HQD23" s="181">
        <f t="shared" si="92"/>
        <v>0</v>
      </c>
      <c r="HQE23" s="181">
        <f t="shared" si="92"/>
        <v>0</v>
      </c>
      <c r="HQF23" s="181">
        <f t="shared" si="92"/>
        <v>0</v>
      </c>
      <c r="HQG23" s="181">
        <f t="shared" si="92"/>
        <v>0</v>
      </c>
      <c r="HQH23" s="181">
        <f t="shared" si="92"/>
        <v>0</v>
      </c>
      <c r="HQI23" s="181">
        <f t="shared" si="92"/>
        <v>0</v>
      </c>
      <c r="HQJ23" s="181">
        <f t="shared" si="92"/>
        <v>0</v>
      </c>
      <c r="HQK23" s="181">
        <f t="shared" si="92"/>
        <v>0</v>
      </c>
      <c r="HQL23" s="181">
        <f t="shared" si="92"/>
        <v>0</v>
      </c>
      <c r="HQM23" s="181">
        <f t="shared" si="92"/>
        <v>0</v>
      </c>
      <c r="HQN23" s="181">
        <f t="shared" si="92"/>
        <v>0</v>
      </c>
      <c r="HQO23" s="181">
        <f t="shared" si="92"/>
        <v>0</v>
      </c>
      <c r="HQP23" s="181">
        <f t="shared" si="92"/>
        <v>0</v>
      </c>
      <c r="HQQ23" s="181">
        <f t="shared" si="92"/>
        <v>0</v>
      </c>
      <c r="HQR23" s="181">
        <f t="shared" si="92"/>
        <v>0</v>
      </c>
      <c r="HQS23" s="181">
        <f t="shared" si="92"/>
        <v>0</v>
      </c>
      <c r="HQT23" s="181">
        <f t="shared" si="92"/>
        <v>0</v>
      </c>
      <c r="HQU23" s="181">
        <f t="shared" si="92"/>
        <v>0</v>
      </c>
      <c r="HQV23" s="181">
        <f t="shared" si="92"/>
        <v>0</v>
      </c>
      <c r="HQW23" s="181">
        <f t="shared" si="92"/>
        <v>0</v>
      </c>
      <c r="HQX23" s="181">
        <f t="shared" si="92"/>
        <v>0</v>
      </c>
      <c r="HQY23" s="181">
        <f t="shared" si="92"/>
        <v>0</v>
      </c>
      <c r="HQZ23" s="181">
        <f t="shared" si="92"/>
        <v>0</v>
      </c>
      <c r="HRA23" s="181">
        <f t="shared" si="92"/>
        <v>0</v>
      </c>
      <c r="HRB23" s="181">
        <f t="shared" si="92"/>
        <v>0</v>
      </c>
      <c r="HRC23" s="181">
        <f t="shared" si="92"/>
        <v>0</v>
      </c>
      <c r="HRD23" s="181">
        <f t="shared" si="92"/>
        <v>0</v>
      </c>
      <c r="HRE23" s="181">
        <f t="shared" si="92"/>
        <v>0</v>
      </c>
      <c r="HRF23" s="181">
        <f t="shared" si="92"/>
        <v>0</v>
      </c>
      <c r="HRG23" s="181">
        <f t="shared" si="92"/>
        <v>0</v>
      </c>
      <c r="HRH23" s="181">
        <f t="shared" si="92"/>
        <v>0</v>
      </c>
      <c r="HRI23" s="181">
        <f t="shared" si="92"/>
        <v>0</v>
      </c>
      <c r="HRJ23" s="181">
        <f t="shared" si="92"/>
        <v>0</v>
      </c>
      <c r="HRK23" s="181">
        <f t="shared" si="92"/>
        <v>0</v>
      </c>
      <c r="HRL23" s="181">
        <f t="shared" si="92"/>
        <v>0</v>
      </c>
      <c r="HRM23" s="181">
        <f t="shared" si="92"/>
        <v>0</v>
      </c>
      <c r="HRN23" s="181">
        <f t="shared" ref="HRN23:HTY23" si="93">SUM(HRN24:HRN28)</f>
        <v>0</v>
      </c>
      <c r="HRO23" s="181">
        <f t="shared" si="93"/>
        <v>0</v>
      </c>
      <c r="HRP23" s="181">
        <f t="shared" si="93"/>
        <v>0</v>
      </c>
      <c r="HRQ23" s="181">
        <f t="shared" si="93"/>
        <v>0</v>
      </c>
      <c r="HRR23" s="181">
        <f t="shared" si="93"/>
        <v>0</v>
      </c>
      <c r="HRS23" s="181">
        <f t="shared" si="93"/>
        <v>0</v>
      </c>
      <c r="HRT23" s="181">
        <f t="shared" si="93"/>
        <v>0</v>
      </c>
      <c r="HRU23" s="181">
        <f t="shared" si="93"/>
        <v>0</v>
      </c>
      <c r="HRV23" s="181">
        <f t="shared" si="93"/>
        <v>0</v>
      </c>
      <c r="HRW23" s="181">
        <f t="shared" si="93"/>
        <v>0</v>
      </c>
      <c r="HRX23" s="181">
        <f t="shared" si="93"/>
        <v>0</v>
      </c>
      <c r="HRY23" s="181">
        <f t="shared" si="93"/>
        <v>0</v>
      </c>
      <c r="HRZ23" s="181">
        <f t="shared" si="93"/>
        <v>0</v>
      </c>
      <c r="HSA23" s="181">
        <f t="shared" si="93"/>
        <v>0</v>
      </c>
      <c r="HSB23" s="181">
        <f t="shared" si="93"/>
        <v>0</v>
      </c>
      <c r="HSC23" s="181">
        <f t="shared" si="93"/>
        <v>0</v>
      </c>
      <c r="HSD23" s="181">
        <f t="shared" si="93"/>
        <v>0</v>
      </c>
      <c r="HSE23" s="181">
        <f t="shared" si="93"/>
        <v>0</v>
      </c>
      <c r="HSF23" s="181">
        <f t="shared" si="93"/>
        <v>0</v>
      </c>
      <c r="HSG23" s="181">
        <f t="shared" si="93"/>
        <v>0</v>
      </c>
      <c r="HSH23" s="181">
        <f t="shared" si="93"/>
        <v>0</v>
      </c>
      <c r="HSI23" s="181">
        <f t="shared" si="93"/>
        <v>0</v>
      </c>
      <c r="HSJ23" s="181">
        <f t="shared" si="93"/>
        <v>0</v>
      </c>
      <c r="HSK23" s="181">
        <f t="shared" si="93"/>
        <v>0</v>
      </c>
      <c r="HSL23" s="181">
        <f t="shared" si="93"/>
        <v>0</v>
      </c>
      <c r="HSM23" s="181">
        <f t="shared" si="93"/>
        <v>0</v>
      </c>
      <c r="HSN23" s="181">
        <f t="shared" si="93"/>
        <v>0</v>
      </c>
      <c r="HSO23" s="181">
        <f t="shared" si="93"/>
        <v>0</v>
      </c>
      <c r="HSP23" s="181">
        <f t="shared" si="93"/>
        <v>0</v>
      </c>
      <c r="HSQ23" s="181">
        <f t="shared" si="93"/>
        <v>0</v>
      </c>
      <c r="HSR23" s="181">
        <f t="shared" si="93"/>
        <v>0</v>
      </c>
      <c r="HSS23" s="181">
        <f t="shared" si="93"/>
        <v>0</v>
      </c>
      <c r="HST23" s="181">
        <f t="shared" si="93"/>
        <v>0</v>
      </c>
      <c r="HSU23" s="181">
        <f t="shared" si="93"/>
        <v>0</v>
      </c>
      <c r="HSV23" s="181">
        <f t="shared" si="93"/>
        <v>0</v>
      </c>
      <c r="HSW23" s="181">
        <f t="shared" si="93"/>
        <v>0</v>
      </c>
      <c r="HSX23" s="181">
        <f t="shared" si="93"/>
        <v>0</v>
      </c>
      <c r="HSY23" s="181">
        <f t="shared" si="93"/>
        <v>0</v>
      </c>
      <c r="HSZ23" s="181">
        <f t="shared" si="93"/>
        <v>0</v>
      </c>
      <c r="HTA23" s="181">
        <f t="shared" si="93"/>
        <v>0</v>
      </c>
      <c r="HTB23" s="181">
        <f t="shared" si="93"/>
        <v>0</v>
      </c>
      <c r="HTC23" s="181">
        <f t="shared" si="93"/>
        <v>0</v>
      </c>
      <c r="HTD23" s="181">
        <f t="shared" si="93"/>
        <v>0</v>
      </c>
      <c r="HTE23" s="181">
        <f t="shared" si="93"/>
        <v>0</v>
      </c>
      <c r="HTF23" s="181">
        <f t="shared" si="93"/>
        <v>0</v>
      </c>
      <c r="HTG23" s="181">
        <f t="shared" si="93"/>
        <v>0</v>
      </c>
      <c r="HTH23" s="181">
        <f t="shared" si="93"/>
        <v>0</v>
      </c>
      <c r="HTI23" s="181">
        <f t="shared" si="93"/>
        <v>0</v>
      </c>
      <c r="HTJ23" s="181">
        <f t="shared" si="93"/>
        <v>0</v>
      </c>
      <c r="HTK23" s="181">
        <f t="shared" si="93"/>
        <v>0</v>
      </c>
      <c r="HTL23" s="181">
        <f t="shared" si="93"/>
        <v>0</v>
      </c>
      <c r="HTM23" s="181">
        <f t="shared" si="93"/>
        <v>0</v>
      </c>
      <c r="HTN23" s="181">
        <f t="shared" si="93"/>
        <v>0</v>
      </c>
      <c r="HTO23" s="181">
        <f t="shared" si="93"/>
        <v>0</v>
      </c>
      <c r="HTP23" s="181">
        <f t="shared" si="93"/>
        <v>0</v>
      </c>
      <c r="HTQ23" s="181">
        <f t="shared" si="93"/>
        <v>0</v>
      </c>
      <c r="HTR23" s="181">
        <f t="shared" si="93"/>
        <v>0</v>
      </c>
      <c r="HTS23" s="181">
        <f t="shared" si="93"/>
        <v>0</v>
      </c>
      <c r="HTT23" s="181">
        <f t="shared" si="93"/>
        <v>0</v>
      </c>
      <c r="HTU23" s="181">
        <f t="shared" si="93"/>
        <v>0</v>
      </c>
      <c r="HTV23" s="181">
        <f t="shared" si="93"/>
        <v>0</v>
      </c>
      <c r="HTW23" s="181">
        <f t="shared" si="93"/>
        <v>0</v>
      </c>
      <c r="HTX23" s="181">
        <f t="shared" si="93"/>
        <v>0</v>
      </c>
      <c r="HTY23" s="181">
        <f t="shared" si="93"/>
        <v>0</v>
      </c>
      <c r="HTZ23" s="181">
        <f t="shared" ref="HTZ23:HWK23" si="94">SUM(HTZ24:HTZ28)</f>
        <v>0</v>
      </c>
      <c r="HUA23" s="181">
        <f t="shared" si="94"/>
        <v>0</v>
      </c>
      <c r="HUB23" s="181">
        <f t="shared" si="94"/>
        <v>0</v>
      </c>
      <c r="HUC23" s="181">
        <f t="shared" si="94"/>
        <v>0</v>
      </c>
      <c r="HUD23" s="181">
        <f t="shared" si="94"/>
        <v>0</v>
      </c>
      <c r="HUE23" s="181">
        <f t="shared" si="94"/>
        <v>0</v>
      </c>
      <c r="HUF23" s="181">
        <f t="shared" si="94"/>
        <v>0</v>
      </c>
      <c r="HUG23" s="181">
        <f t="shared" si="94"/>
        <v>0</v>
      </c>
      <c r="HUH23" s="181">
        <f t="shared" si="94"/>
        <v>0</v>
      </c>
      <c r="HUI23" s="181">
        <f t="shared" si="94"/>
        <v>0</v>
      </c>
      <c r="HUJ23" s="181">
        <f t="shared" si="94"/>
        <v>0</v>
      </c>
      <c r="HUK23" s="181">
        <f t="shared" si="94"/>
        <v>0</v>
      </c>
      <c r="HUL23" s="181">
        <f t="shared" si="94"/>
        <v>0</v>
      </c>
      <c r="HUM23" s="181">
        <f t="shared" si="94"/>
        <v>0</v>
      </c>
      <c r="HUN23" s="181">
        <f t="shared" si="94"/>
        <v>0</v>
      </c>
      <c r="HUO23" s="181">
        <f t="shared" si="94"/>
        <v>0</v>
      </c>
      <c r="HUP23" s="181">
        <f t="shared" si="94"/>
        <v>0</v>
      </c>
      <c r="HUQ23" s="181">
        <f t="shared" si="94"/>
        <v>0</v>
      </c>
      <c r="HUR23" s="181">
        <f t="shared" si="94"/>
        <v>0</v>
      </c>
      <c r="HUS23" s="181">
        <f t="shared" si="94"/>
        <v>0</v>
      </c>
      <c r="HUT23" s="181">
        <f t="shared" si="94"/>
        <v>0</v>
      </c>
      <c r="HUU23" s="181">
        <f t="shared" si="94"/>
        <v>0</v>
      </c>
      <c r="HUV23" s="181">
        <f t="shared" si="94"/>
        <v>0</v>
      </c>
      <c r="HUW23" s="181">
        <f t="shared" si="94"/>
        <v>0</v>
      </c>
      <c r="HUX23" s="181">
        <f t="shared" si="94"/>
        <v>0</v>
      </c>
      <c r="HUY23" s="181">
        <f t="shared" si="94"/>
        <v>0</v>
      </c>
      <c r="HUZ23" s="181">
        <f t="shared" si="94"/>
        <v>0</v>
      </c>
      <c r="HVA23" s="181">
        <f t="shared" si="94"/>
        <v>0</v>
      </c>
      <c r="HVB23" s="181">
        <f t="shared" si="94"/>
        <v>0</v>
      </c>
      <c r="HVC23" s="181">
        <f t="shared" si="94"/>
        <v>0</v>
      </c>
      <c r="HVD23" s="181">
        <f t="shared" si="94"/>
        <v>0</v>
      </c>
      <c r="HVE23" s="181">
        <f t="shared" si="94"/>
        <v>0</v>
      </c>
      <c r="HVF23" s="181">
        <f t="shared" si="94"/>
        <v>0</v>
      </c>
      <c r="HVG23" s="181">
        <f t="shared" si="94"/>
        <v>0</v>
      </c>
      <c r="HVH23" s="181">
        <f t="shared" si="94"/>
        <v>0</v>
      </c>
      <c r="HVI23" s="181">
        <f t="shared" si="94"/>
        <v>0</v>
      </c>
      <c r="HVJ23" s="181">
        <f t="shared" si="94"/>
        <v>0</v>
      </c>
      <c r="HVK23" s="181">
        <f t="shared" si="94"/>
        <v>0</v>
      </c>
      <c r="HVL23" s="181">
        <f t="shared" si="94"/>
        <v>0</v>
      </c>
      <c r="HVM23" s="181">
        <f t="shared" si="94"/>
        <v>0</v>
      </c>
      <c r="HVN23" s="181">
        <f t="shared" si="94"/>
        <v>0</v>
      </c>
      <c r="HVO23" s="181">
        <f t="shared" si="94"/>
        <v>0</v>
      </c>
      <c r="HVP23" s="181">
        <f t="shared" si="94"/>
        <v>0</v>
      </c>
      <c r="HVQ23" s="181">
        <f t="shared" si="94"/>
        <v>0</v>
      </c>
      <c r="HVR23" s="181">
        <f t="shared" si="94"/>
        <v>0</v>
      </c>
      <c r="HVS23" s="181">
        <f t="shared" si="94"/>
        <v>0</v>
      </c>
      <c r="HVT23" s="181">
        <f t="shared" si="94"/>
        <v>0</v>
      </c>
      <c r="HVU23" s="181">
        <f t="shared" si="94"/>
        <v>0</v>
      </c>
      <c r="HVV23" s="181">
        <f t="shared" si="94"/>
        <v>0</v>
      </c>
      <c r="HVW23" s="181">
        <f t="shared" si="94"/>
        <v>0</v>
      </c>
      <c r="HVX23" s="181">
        <f t="shared" si="94"/>
        <v>0</v>
      </c>
      <c r="HVY23" s="181">
        <f t="shared" si="94"/>
        <v>0</v>
      </c>
      <c r="HVZ23" s="181">
        <f t="shared" si="94"/>
        <v>0</v>
      </c>
      <c r="HWA23" s="181">
        <f t="shared" si="94"/>
        <v>0</v>
      </c>
      <c r="HWB23" s="181">
        <f t="shared" si="94"/>
        <v>0</v>
      </c>
      <c r="HWC23" s="181">
        <f t="shared" si="94"/>
        <v>0</v>
      </c>
      <c r="HWD23" s="181">
        <f t="shared" si="94"/>
        <v>0</v>
      </c>
      <c r="HWE23" s="181">
        <f t="shared" si="94"/>
        <v>0</v>
      </c>
      <c r="HWF23" s="181">
        <f t="shared" si="94"/>
        <v>0</v>
      </c>
      <c r="HWG23" s="181">
        <f t="shared" si="94"/>
        <v>0</v>
      </c>
      <c r="HWH23" s="181">
        <f t="shared" si="94"/>
        <v>0</v>
      </c>
      <c r="HWI23" s="181">
        <f t="shared" si="94"/>
        <v>0</v>
      </c>
      <c r="HWJ23" s="181">
        <f t="shared" si="94"/>
        <v>0</v>
      </c>
      <c r="HWK23" s="181">
        <f t="shared" si="94"/>
        <v>0</v>
      </c>
      <c r="HWL23" s="181">
        <f t="shared" ref="HWL23:HYW23" si="95">SUM(HWL24:HWL28)</f>
        <v>0</v>
      </c>
      <c r="HWM23" s="181">
        <f t="shared" si="95"/>
        <v>0</v>
      </c>
      <c r="HWN23" s="181">
        <f t="shared" si="95"/>
        <v>0</v>
      </c>
      <c r="HWO23" s="181">
        <f t="shared" si="95"/>
        <v>0</v>
      </c>
      <c r="HWP23" s="181">
        <f t="shared" si="95"/>
        <v>0</v>
      </c>
      <c r="HWQ23" s="181">
        <f t="shared" si="95"/>
        <v>0</v>
      </c>
      <c r="HWR23" s="181">
        <f t="shared" si="95"/>
        <v>0</v>
      </c>
      <c r="HWS23" s="181">
        <f t="shared" si="95"/>
        <v>0</v>
      </c>
      <c r="HWT23" s="181">
        <f t="shared" si="95"/>
        <v>0</v>
      </c>
      <c r="HWU23" s="181">
        <f t="shared" si="95"/>
        <v>0</v>
      </c>
      <c r="HWV23" s="181">
        <f t="shared" si="95"/>
        <v>0</v>
      </c>
      <c r="HWW23" s="181">
        <f t="shared" si="95"/>
        <v>0</v>
      </c>
      <c r="HWX23" s="181">
        <f t="shared" si="95"/>
        <v>0</v>
      </c>
      <c r="HWY23" s="181">
        <f t="shared" si="95"/>
        <v>0</v>
      </c>
      <c r="HWZ23" s="181">
        <f t="shared" si="95"/>
        <v>0</v>
      </c>
      <c r="HXA23" s="181">
        <f t="shared" si="95"/>
        <v>0</v>
      </c>
      <c r="HXB23" s="181">
        <f t="shared" si="95"/>
        <v>0</v>
      </c>
      <c r="HXC23" s="181">
        <f t="shared" si="95"/>
        <v>0</v>
      </c>
      <c r="HXD23" s="181">
        <f t="shared" si="95"/>
        <v>0</v>
      </c>
      <c r="HXE23" s="181">
        <f t="shared" si="95"/>
        <v>0</v>
      </c>
      <c r="HXF23" s="181">
        <f t="shared" si="95"/>
        <v>0</v>
      </c>
      <c r="HXG23" s="181">
        <f t="shared" si="95"/>
        <v>0</v>
      </c>
      <c r="HXH23" s="181">
        <f t="shared" si="95"/>
        <v>0</v>
      </c>
      <c r="HXI23" s="181">
        <f t="shared" si="95"/>
        <v>0</v>
      </c>
      <c r="HXJ23" s="181">
        <f t="shared" si="95"/>
        <v>0</v>
      </c>
      <c r="HXK23" s="181">
        <f t="shared" si="95"/>
        <v>0</v>
      </c>
      <c r="HXL23" s="181">
        <f t="shared" si="95"/>
        <v>0</v>
      </c>
      <c r="HXM23" s="181">
        <f t="shared" si="95"/>
        <v>0</v>
      </c>
      <c r="HXN23" s="181">
        <f t="shared" si="95"/>
        <v>0</v>
      </c>
      <c r="HXO23" s="181">
        <f t="shared" si="95"/>
        <v>0</v>
      </c>
      <c r="HXP23" s="181">
        <f t="shared" si="95"/>
        <v>0</v>
      </c>
      <c r="HXQ23" s="181">
        <f t="shared" si="95"/>
        <v>0</v>
      </c>
      <c r="HXR23" s="181">
        <f t="shared" si="95"/>
        <v>0</v>
      </c>
      <c r="HXS23" s="181">
        <f t="shared" si="95"/>
        <v>0</v>
      </c>
      <c r="HXT23" s="181">
        <f t="shared" si="95"/>
        <v>0</v>
      </c>
      <c r="HXU23" s="181">
        <f t="shared" si="95"/>
        <v>0</v>
      </c>
      <c r="HXV23" s="181">
        <f t="shared" si="95"/>
        <v>0</v>
      </c>
      <c r="HXW23" s="181">
        <f t="shared" si="95"/>
        <v>0</v>
      </c>
      <c r="HXX23" s="181">
        <f t="shared" si="95"/>
        <v>0</v>
      </c>
      <c r="HXY23" s="181">
        <f t="shared" si="95"/>
        <v>0</v>
      </c>
      <c r="HXZ23" s="181">
        <f t="shared" si="95"/>
        <v>0</v>
      </c>
      <c r="HYA23" s="181">
        <f t="shared" si="95"/>
        <v>0</v>
      </c>
      <c r="HYB23" s="181">
        <f t="shared" si="95"/>
        <v>0</v>
      </c>
      <c r="HYC23" s="181">
        <f t="shared" si="95"/>
        <v>0</v>
      </c>
      <c r="HYD23" s="181">
        <f t="shared" si="95"/>
        <v>0</v>
      </c>
      <c r="HYE23" s="181">
        <f t="shared" si="95"/>
        <v>0</v>
      </c>
      <c r="HYF23" s="181">
        <f t="shared" si="95"/>
        <v>0</v>
      </c>
      <c r="HYG23" s="181">
        <f t="shared" si="95"/>
        <v>0</v>
      </c>
      <c r="HYH23" s="181">
        <f t="shared" si="95"/>
        <v>0</v>
      </c>
      <c r="HYI23" s="181">
        <f t="shared" si="95"/>
        <v>0</v>
      </c>
      <c r="HYJ23" s="181">
        <f t="shared" si="95"/>
        <v>0</v>
      </c>
      <c r="HYK23" s="181">
        <f t="shared" si="95"/>
        <v>0</v>
      </c>
      <c r="HYL23" s="181">
        <f t="shared" si="95"/>
        <v>0</v>
      </c>
      <c r="HYM23" s="181">
        <f t="shared" si="95"/>
        <v>0</v>
      </c>
      <c r="HYN23" s="181">
        <f t="shared" si="95"/>
        <v>0</v>
      </c>
      <c r="HYO23" s="181">
        <f t="shared" si="95"/>
        <v>0</v>
      </c>
      <c r="HYP23" s="181">
        <f t="shared" si="95"/>
        <v>0</v>
      </c>
      <c r="HYQ23" s="181">
        <f t="shared" si="95"/>
        <v>0</v>
      </c>
      <c r="HYR23" s="181">
        <f t="shared" si="95"/>
        <v>0</v>
      </c>
      <c r="HYS23" s="181">
        <f t="shared" si="95"/>
        <v>0</v>
      </c>
      <c r="HYT23" s="181">
        <f t="shared" si="95"/>
        <v>0</v>
      </c>
      <c r="HYU23" s="181">
        <f t="shared" si="95"/>
        <v>0</v>
      </c>
      <c r="HYV23" s="181">
        <f t="shared" si="95"/>
        <v>0</v>
      </c>
      <c r="HYW23" s="181">
        <f t="shared" si="95"/>
        <v>0</v>
      </c>
      <c r="HYX23" s="181">
        <f t="shared" ref="HYX23:IBI23" si="96">SUM(HYX24:HYX28)</f>
        <v>0</v>
      </c>
      <c r="HYY23" s="181">
        <f t="shared" si="96"/>
        <v>0</v>
      </c>
      <c r="HYZ23" s="181">
        <f t="shared" si="96"/>
        <v>0</v>
      </c>
      <c r="HZA23" s="181">
        <f t="shared" si="96"/>
        <v>0</v>
      </c>
      <c r="HZB23" s="181">
        <f t="shared" si="96"/>
        <v>0</v>
      </c>
      <c r="HZC23" s="181">
        <f t="shared" si="96"/>
        <v>0</v>
      </c>
      <c r="HZD23" s="181">
        <f t="shared" si="96"/>
        <v>0</v>
      </c>
      <c r="HZE23" s="181">
        <f t="shared" si="96"/>
        <v>0</v>
      </c>
      <c r="HZF23" s="181">
        <f t="shared" si="96"/>
        <v>0</v>
      </c>
      <c r="HZG23" s="181">
        <f t="shared" si="96"/>
        <v>0</v>
      </c>
      <c r="HZH23" s="181">
        <f t="shared" si="96"/>
        <v>0</v>
      </c>
      <c r="HZI23" s="181">
        <f t="shared" si="96"/>
        <v>0</v>
      </c>
      <c r="HZJ23" s="181">
        <f t="shared" si="96"/>
        <v>0</v>
      </c>
      <c r="HZK23" s="181">
        <f t="shared" si="96"/>
        <v>0</v>
      </c>
      <c r="HZL23" s="181">
        <f t="shared" si="96"/>
        <v>0</v>
      </c>
      <c r="HZM23" s="181">
        <f t="shared" si="96"/>
        <v>0</v>
      </c>
      <c r="HZN23" s="181">
        <f t="shared" si="96"/>
        <v>0</v>
      </c>
      <c r="HZO23" s="181">
        <f t="shared" si="96"/>
        <v>0</v>
      </c>
      <c r="HZP23" s="181">
        <f t="shared" si="96"/>
        <v>0</v>
      </c>
      <c r="HZQ23" s="181">
        <f t="shared" si="96"/>
        <v>0</v>
      </c>
      <c r="HZR23" s="181">
        <f t="shared" si="96"/>
        <v>0</v>
      </c>
      <c r="HZS23" s="181">
        <f t="shared" si="96"/>
        <v>0</v>
      </c>
      <c r="HZT23" s="181">
        <f t="shared" si="96"/>
        <v>0</v>
      </c>
      <c r="HZU23" s="181">
        <f t="shared" si="96"/>
        <v>0</v>
      </c>
      <c r="HZV23" s="181">
        <f t="shared" si="96"/>
        <v>0</v>
      </c>
      <c r="HZW23" s="181">
        <f t="shared" si="96"/>
        <v>0</v>
      </c>
      <c r="HZX23" s="181">
        <f t="shared" si="96"/>
        <v>0</v>
      </c>
      <c r="HZY23" s="181">
        <f t="shared" si="96"/>
        <v>0</v>
      </c>
      <c r="HZZ23" s="181">
        <f t="shared" si="96"/>
        <v>0</v>
      </c>
      <c r="IAA23" s="181">
        <f t="shared" si="96"/>
        <v>0</v>
      </c>
      <c r="IAB23" s="181">
        <f t="shared" si="96"/>
        <v>0</v>
      </c>
      <c r="IAC23" s="181">
        <f t="shared" si="96"/>
        <v>0</v>
      </c>
      <c r="IAD23" s="181">
        <f t="shared" si="96"/>
        <v>0</v>
      </c>
      <c r="IAE23" s="181">
        <f t="shared" si="96"/>
        <v>0</v>
      </c>
      <c r="IAF23" s="181">
        <f t="shared" si="96"/>
        <v>0</v>
      </c>
      <c r="IAG23" s="181">
        <f t="shared" si="96"/>
        <v>0</v>
      </c>
      <c r="IAH23" s="181">
        <f t="shared" si="96"/>
        <v>0</v>
      </c>
      <c r="IAI23" s="181">
        <f t="shared" si="96"/>
        <v>0</v>
      </c>
      <c r="IAJ23" s="181">
        <f t="shared" si="96"/>
        <v>0</v>
      </c>
      <c r="IAK23" s="181">
        <f t="shared" si="96"/>
        <v>0</v>
      </c>
      <c r="IAL23" s="181">
        <f t="shared" si="96"/>
        <v>0</v>
      </c>
      <c r="IAM23" s="181">
        <f t="shared" si="96"/>
        <v>0</v>
      </c>
      <c r="IAN23" s="181">
        <f t="shared" si="96"/>
        <v>0</v>
      </c>
      <c r="IAO23" s="181">
        <f t="shared" si="96"/>
        <v>0</v>
      </c>
      <c r="IAP23" s="181">
        <f t="shared" si="96"/>
        <v>0</v>
      </c>
      <c r="IAQ23" s="181">
        <f t="shared" si="96"/>
        <v>0</v>
      </c>
      <c r="IAR23" s="181">
        <f t="shared" si="96"/>
        <v>0</v>
      </c>
      <c r="IAS23" s="181">
        <f t="shared" si="96"/>
        <v>0</v>
      </c>
      <c r="IAT23" s="181">
        <f t="shared" si="96"/>
        <v>0</v>
      </c>
      <c r="IAU23" s="181">
        <f t="shared" si="96"/>
        <v>0</v>
      </c>
      <c r="IAV23" s="181">
        <f t="shared" si="96"/>
        <v>0</v>
      </c>
      <c r="IAW23" s="181">
        <f t="shared" si="96"/>
        <v>0</v>
      </c>
      <c r="IAX23" s="181">
        <f t="shared" si="96"/>
        <v>0</v>
      </c>
      <c r="IAY23" s="181">
        <f t="shared" si="96"/>
        <v>0</v>
      </c>
      <c r="IAZ23" s="181">
        <f t="shared" si="96"/>
        <v>0</v>
      </c>
      <c r="IBA23" s="181">
        <f t="shared" si="96"/>
        <v>0</v>
      </c>
      <c r="IBB23" s="181">
        <f t="shared" si="96"/>
        <v>0</v>
      </c>
      <c r="IBC23" s="181">
        <f t="shared" si="96"/>
        <v>0</v>
      </c>
      <c r="IBD23" s="181">
        <f t="shared" si="96"/>
        <v>0</v>
      </c>
      <c r="IBE23" s="181">
        <f t="shared" si="96"/>
        <v>0</v>
      </c>
      <c r="IBF23" s="181">
        <f t="shared" si="96"/>
        <v>0</v>
      </c>
      <c r="IBG23" s="181">
        <f t="shared" si="96"/>
        <v>0</v>
      </c>
      <c r="IBH23" s="181">
        <f t="shared" si="96"/>
        <v>0</v>
      </c>
      <c r="IBI23" s="181">
        <f t="shared" si="96"/>
        <v>0</v>
      </c>
      <c r="IBJ23" s="181">
        <f t="shared" ref="IBJ23:IDU23" si="97">SUM(IBJ24:IBJ28)</f>
        <v>0</v>
      </c>
      <c r="IBK23" s="181">
        <f t="shared" si="97"/>
        <v>0</v>
      </c>
      <c r="IBL23" s="181">
        <f t="shared" si="97"/>
        <v>0</v>
      </c>
      <c r="IBM23" s="181">
        <f t="shared" si="97"/>
        <v>0</v>
      </c>
      <c r="IBN23" s="181">
        <f t="shared" si="97"/>
        <v>0</v>
      </c>
      <c r="IBO23" s="181">
        <f t="shared" si="97"/>
        <v>0</v>
      </c>
      <c r="IBP23" s="181">
        <f t="shared" si="97"/>
        <v>0</v>
      </c>
      <c r="IBQ23" s="181">
        <f t="shared" si="97"/>
        <v>0</v>
      </c>
      <c r="IBR23" s="181">
        <f t="shared" si="97"/>
        <v>0</v>
      </c>
      <c r="IBS23" s="181">
        <f t="shared" si="97"/>
        <v>0</v>
      </c>
      <c r="IBT23" s="181">
        <f t="shared" si="97"/>
        <v>0</v>
      </c>
      <c r="IBU23" s="181">
        <f t="shared" si="97"/>
        <v>0</v>
      </c>
      <c r="IBV23" s="181">
        <f t="shared" si="97"/>
        <v>0</v>
      </c>
      <c r="IBW23" s="181">
        <f t="shared" si="97"/>
        <v>0</v>
      </c>
      <c r="IBX23" s="181">
        <f t="shared" si="97"/>
        <v>0</v>
      </c>
      <c r="IBY23" s="181">
        <f t="shared" si="97"/>
        <v>0</v>
      </c>
      <c r="IBZ23" s="181">
        <f t="shared" si="97"/>
        <v>0</v>
      </c>
      <c r="ICA23" s="181">
        <f t="shared" si="97"/>
        <v>0</v>
      </c>
      <c r="ICB23" s="181">
        <f t="shared" si="97"/>
        <v>0</v>
      </c>
      <c r="ICC23" s="181">
        <f t="shared" si="97"/>
        <v>0</v>
      </c>
      <c r="ICD23" s="181">
        <f t="shared" si="97"/>
        <v>0</v>
      </c>
      <c r="ICE23" s="181">
        <f t="shared" si="97"/>
        <v>0</v>
      </c>
      <c r="ICF23" s="181">
        <f t="shared" si="97"/>
        <v>0</v>
      </c>
      <c r="ICG23" s="181">
        <f t="shared" si="97"/>
        <v>0</v>
      </c>
      <c r="ICH23" s="181">
        <f t="shared" si="97"/>
        <v>0</v>
      </c>
      <c r="ICI23" s="181">
        <f t="shared" si="97"/>
        <v>0</v>
      </c>
      <c r="ICJ23" s="181">
        <f t="shared" si="97"/>
        <v>0</v>
      </c>
      <c r="ICK23" s="181">
        <f t="shared" si="97"/>
        <v>0</v>
      </c>
      <c r="ICL23" s="181">
        <f t="shared" si="97"/>
        <v>0</v>
      </c>
      <c r="ICM23" s="181">
        <f t="shared" si="97"/>
        <v>0</v>
      </c>
      <c r="ICN23" s="181">
        <f t="shared" si="97"/>
        <v>0</v>
      </c>
      <c r="ICO23" s="181">
        <f t="shared" si="97"/>
        <v>0</v>
      </c>
      <c r="ICP23" s="181">
        <f t="shared" si="97"/>
        <v>0</v>
      </c>
      <c r="ICQ23" s="181">
        <f t="shared" si="97"/>
        <v>0</v>
      </c>
      <c r="ICR23" s="181">
        <f t="shared" si="97"/>
        <v>0</v>
      </c>
      <c r="ICS23" s="181">
        <f t="shared" si="97"/>
        <v>0</v>
      </c>
      <c r="ICT23" s="181">
        <f t="shared" si="97"/>
        <v>0</v>
      </c>
      <c r="ICU23" s="181">
        <f t="shared" si="97"/>
        <v>0</v>
      </c>
      <c r="ICV23" s="181">
        <f t="shared" si="97"/>
        <v>0</v>
      </c>
      <c r="ICW23" s="181">
        <f t="shared" si="97"/>
        <v>0</v>
      </c>
      <c r="ICX23" s="181">
        <f t="shared" si="97"/>
        <v>0</v>
      </c>
      <c r="ICY23" s="181">
        <f t="shared" si="97"/>
        <v>0</v>
      </c>
      <c r="ICZ23" s="181">
        <f t="shared" si="97"/>
        <v>0</v>
      </c>
      <c r="IDA23" s="181">
        <f t="shared" si="97"/>
        <v>0</v>
      </c>
      <c r="IDB23" s="181">
        <f t="shared" si="97"/>
        <v>0</v>
      </c>
      <c r="IDC23" s="181">
        <f t="shared" si="97"/>
        <v>0</v>
      </c>
      <c r="IDD23" s="181">
        <f t="shared" si="97"/>
        <v>0</v>
      </c>
      <c r="IDE23" s="181">
        <f t="shared" si="97"/>
        <v>0</v>
      </c>
      <c r="IDF23" s="181">
        <f t="shared" si="97"/>
        <v>0</v>
      </c>
      <c r="IDG23" s="181">
        <f t="shared" si="97"/>
        <v>0</v>
      </c>
      <c r="IDH23" s="181">
        <f t="shared" si="97"/>
        <v>0</v>
      </c>
      <c r="IDI23" s="181">
        <f t="shared" si="97"/>
        <v>0</v>
      </c>
      <c r="IDJ23" s="181">
        <f t="shared" si="97"/>
        <v>0</v>
      </c>
      <c r="IDK23" s="181">
        <f t="shared" si="97"/>
        <v>0</v>
      </c>
      <c r="IDL23" s="181">
        <f t="shared" si="97"/>
        <v>0</v>
      </c>
      <c r="IDM23" s="181">
        <f t="shared" si="97"/>
        <v>0</v>
      </c>
      <c r="IDN23" s="181">
        <f t="shared" si="97"/>
        <v>0</v>
      </c>
      <c r="IDO23" s="181">
        <f t="shared" si="97"/>
        <v>0</v>
      </c>
      <c r="IDP23" s="181">
        <f t="shared" si="97"/>
        <v>0</v>
      </c>
      <c r="IDQ23" s="181">
        <f t="shared" si="97"/>
        <v>0</v>
      </c>
      <c r="IDR23" s="181">
        <f t="shared" si="97"/>
        <v>0</v>
      </c>
      <c r="IDS23" s="181">
        <f t="shared" si="97"/>
        <v>0</v>
      </c>
      <c r="IDT23" s="181">
        <f t="shared" si="97"/>
        <v>0</v>
      </c>
      <c r="IDU23" s="181">
        <f t="shared" si="97"/>
        <v>0</v>
      </c>
      <c r="IDV23" s="181">
        <f t="shared" ref="IDV23:IGG23" si="98">SUM(IDV24:IDV28)</f>
        <v>0</v>
      </c>
      <c r="IDW23" s="181">
        <f t="shared" si="98"/>
        <v>0</v>
      </c>
      <c r="IDX23" s="181">
        <f t="shared" si="98"/>
        <v>0</v>
      </c>
      <c r="IDY23" s="181">
        <f t="shared" si="98"/>
        <v>0</v>
      </c>
      <c r="IDZ23" s="181">
        <f t="shared" si="98"/>
        <v>0</v>
      </c>
      <c r="IEA23" s="181">
        <f t="shared" si="98"/>
        <v>0</v>
      </c>
      <c r="IEB23" s="181">
        <f t="shared" si="98"/>
        <v>0</v>
      </c>
      <c r="IEC23" s="181">
        <f t="shared" si="98"/>
        <v>0</v>
      </c>
      <c r="IED23" s="181">
        <f t="shared" si="98"/>
        <v>0</v>
      </c>
      <c r="IEE23" s="181">
        <f t="shared" si="98"/>
        <v>0</v>
      </c>
      <c r="IEF23" s="181">
        <f t="shared" si="98"/>
        <v>0</v>
      </c>
      <c r="IEG23" s="181">
        <f t="shared" si="98"/>
        <v>0</v>
      </c>
      <c r="IEH23" s="181">
        <f t="shared" si="98"/>
        <v>0</v>
      </c>
      <c r="IEI23" s="181">
        <f t="shared" si="98"/>
        <v>0</v>
      </c>
      <c r="IEJ23" s="181">
        <f t="shared" si="98"/>
        <v>0</v>
      </c>
      <c r="IEK23" s="181">
        <f t="shared" si="98"/>
        <v>0</v>
      </c>
      <c r="IEL23" s="181">
        <f t="shared" si="98"/>
        <v>0</v>
      </c>
      <c r="IEM23" s="181">
        <f t="shared" si="98"/>
        <v>0</v>
      </c>
      <c r="IEN23" s="181">
        <f t="shared" si="98"/>
        <v>0</v>
      </c>
      <c r="IEO23" s="181">
        <f t="shared" si="98"/>
        <v>0</v>
      </c>
      <c r="IEP23" s="181">
        <f t="shared" si="98"/>
        <v>0</v>
      </c>
      <c r="IEQ23" s="181">
        <f t="shared" si="98"/>
        <v>0</v>
      </c>
      <c r="IER23" s="181">
        <f t="shared" si="98"/>
        <v>0</v>
      </c>
      <c r="IES23" s="181">
        <f t="shared" si="98"/>
        <v>0</v>
      </c>
      <c r="IET23" s="181">
        <f t="shared" si="98"/>
        <v>0</v>
      </c>
      <c r="IEU23" s="181">
        <f t="shared" si="98"/>
        <v>0</v>
      </c>
      <c r="IEV23" s="181">
        <f t="shared" si="98"/>
        <v>0</v>
      </c>
      <c r="IEW23" s="181">
        <f t="shared" si="98"/>
        <v>0</v>
      </c>
      <c r="IEX23" s="181">
        <f t="shared" si="98"/>
        <v>0</v>
      </c>
      <c r="IEY23" s="181">
        <f t="shared" si="98"/>
        <v>0</v>
      </c>
      <c r="IEZ23" s="181">
        <f t="shared" si="98"/>
        <v>0</v>
      </c>
      <c r="IFA23" s="181">
        <f t="shared" si="98"/>
        <v>0</v>
      </c>
      <c r="IFB23" s="181">
        <f t="shared" si="98"/>
        <v>0</v>
      </c>
      <c r="IFC23" s="181">
        <f t="shared" si="98"/>
        <v>0</v>
      </c>
      <c r="IFD23" s="181">
        <f t="shared" si="98"/>
        <v>0</v>
      </c>
      <c r="IFE23" s="181">
        <f t="shared" si="98"/>
        <v>0</v>
      </c>
      <c r="IFF23" s="181">
        <f t="shared" si="98"/>
        <v>0</v>
      </c>
      <c r="IFG23" s="181">
        <f t="shared" si="98"/>
        <v>0</v>
      </c>
      <c r="IFH23" s="181">
        <f t="shared" si="98"/>
        <v>0</v>
      </c>
      <c r="IFI23" s="181">
        <f t="shared" si="98"/>
        <v>0</v>
      </c>
      <c r="IFJ23" s="181">
        <f t="shared" si="98"/>
        <v>0</v>
      </c>
      <c r="IFK23" s="181">
        <f t="shared" si="98"/>
        <v>0</v>
      </c>
      <c r="IFL23" s="181">
        <f t="shared" si="98"/>
        <v>0</v>
      </c>
      <c r="IFM23" s="181">
        <f t="shared" si="98"/>
        <v>0</v>
      </c>
      <c r="IFN23" s="181">
        <f t="shared" si="98"/>
        <v>0</v>
      </c>
      <c r="IFO23" s="181">
        <f t="shared" si="98"/>
        <v>0</v>
      </c>
      <c r="IFP23" s="181">
        <f t="shared" si="98"/>
        <v>0</v>
      </c>
      <c r="IFQ23" s="181">
        <f t="shared" si="98"/>
        <v>0</v>
      </c>
      <c r="IFR23" s="181">
        <f t="shared" si="98"/>
        <v>0</v>
      </c>
      <c r="IFS23" s="181">
        <f t="shared" si="98"/>
        <v>0</v>
      </c>
      <c r="IFT23" s="181">
        <f t="shared" si="98"/>
        <v>0</v>
      </c>
      <c r="IFU23" s="181">
        <f t="shared" si="98"/>
        <v>0</v>
      </c>
      <c r="IFV23" s="181">
        <f t="shared" si="98"/>
        <v>0</v>
      </c>
      <c r="IFW23" s="181">
        <f t="shared" si="98"/>
        <v>0</v>
      </c>
      <c r="IFX23" s="181">
        <f t="shared" si="98"/>
        <v>0</v>
      </c>
      <c r="IFY23" s="181">
        <f t="shared" si="98"/>
        <v>0</v>
      </c>
      <c r="IFZ23" s="181">
        <f t="shared" si="98"/>
        <v>0</v>
      </c>
      <c r="IGA23" s="181">
        <f t="shared" si="98"/>
        <v>0</v>
      </c>
      <c r="IGB23" s="181">
        <f t="shared" si="98"/>
        <v>0</v>
      </c>
      <c r="IGC23" s="181">
        <f t="shared" si="98"/>
        <v>0</v>
      </c>
      <c r="IGD23" s="181">
        <f t="shared" si="98"/>
        <v>0</v>
      </c>
      <c r="IGE23" s="181">
        <f t="shared" si="98"/>
        <v>0</v>
      </c>
      <c r="IGF23" s="181">
        <f t="shared" si="98"/>
        <v>0</v>
      </c>
      <c r="IGG23" s="181">
        <f t="shared" si="98"/>
        <v>0</v>
      </c>
      <c r="IGH23" s="181">
        <f t="shared" ref="IGH23:IIS23" si="99">SUM(IGH24:IGH28)</f>
        <v>0</v>
      </c>
      <c r="IGI23" s="181">
        <f t="shared" si="99"/>
        <v>0</v>
      </c>
      <c r="IGJ23" s="181">
        <f t="shared" si="99"/>
        <v>0</v>
      </c>
      <c r="IGK23" s="181">
        <f t="shared" si="99"/>
        <v>0</v>
      </c>
      <c r="IGL23" s="181">
        <f t="shared" si="99"/>
        <v>0</v>
      </c>
      <c r="IGM23" s="181">
        <f t="shared" si="99"/>
        <v>0</v>
      </c>
      <c r="IGN23" s="181">
        <f t="shared" si="99"/>
        <v>0</v>
      </c>
      <c r="IGO23" s="181">
        <f t="shared" si="99"/>
        <v>0</v>
      </c>
      <c r="IGP23" s="181">
        <f t="shared" si="99"/>
        <v>0</v>
      </c>
      <c r="IGQ23" s="181">
        <f t="shared" si="99"/>
        <v>0</v>
      </c>
      <c r="IGR23" s="181">
        <f t="shared" si="99"/>
        <v>0</v>
      </c>
      <c r="IGS23" s="181">
        <f t="shared" si="99"/>
        <v>0</v>
      </c>
      <c r="IGT23" s="181">
        <f t="shared" si="99"/>
        <v>0</v>
      </c>
      <c r="IGU23" s="181">
        <f t="shared" si="99"/>
        <v>0</v>
      </c>
      <c r="IGV23" s="181">
        <f t="shared" si="99"/>
        <v>0</v>
      </c>
      <c r="IGW23" s="181">
        <f t="shared" si="99"/>
        <v>0</v>
      </c>
      <c r="IGX23" s="181">
        <f t="shared" si="99"/>
        <v>0</v>
      </c>
      <c r="IGY23" s="181">
        <f t="shared" si="99"/>
        <v>0</v>
      </c>
      <c r="IGZ23" s="181">
        <f t="shared" si="99"/>
        <v>0</v>
      </c>
      <c r="IHA23" s="181">
        <f t="shared" si="99"/>
        <v>0</v>
      </c>
      <c r="IHB23" s="181">
        <f t="shared" si="99"/>
        <v>0</v>
      </c>
      <c r="IHC23" s="181">
        <f t="shared" si="99"/>
        <v>0</v>
      </c>
      <c r="IHD23" s="181">
        <f t="shared" si="99"/>
        <v>0</v>
      </c>
      <c r="IHE23" s="181">
        <f t="shared" si="99"/>
        <v>0</v>
      </c>
      <c r="IHF23" s="181">
        <f t="shared" si="99"/>
        <v>0</v>
      </c>
      <c r="IHG23" s="181">
        <f t="shared" si="99"/>
        <v>0</v>
      </c>
      <c r="IHH23" s="181">
        <f t="shared" si="99"/>
        <v>0</v>
      </c>
      <c r="IHI23" s="181">
        <f t="shared" si="99"/>
        <v>0</v>
      </c>
      <c r="IHJ23" s="181">
        <f t="shared" si="99"/>
        <v>0</v>
      </c>
      <c r="IHK23" s="181">
        <f t="shared" si="99"/>
        <v>0</v>
      </c>
      <c r="IHL23" s="181">
        <f t="shared" si="99"/>
        <v>0</v>
      </c>
      <c r="IHM23" s="181">
        <f t="shared" si="99"/>
        <v>0</v>
      </c>
      <c r="IHN23" s="181">
        <f t="shared" si="99"/>
        <v>0</v>
      </c>
      <c r="IHO23" s="181">
        <f t="shared" si="99"/>
        <v>0</v>
      </c>
      <c r="IHP23" s="181">
        <f t="shared" si="99"/>
        <v>0</v>
      </c>
      <c r="IHQ23" s="181">
        <f t="shared" si="99"/>
        <v>0</v>
      </c>
      <c r="IHR23" s="181">
        <f t="shared" si="99"/>
        <v>0</v>
      </c>
      <c r="IHS23" s="181">
        <f t="shared" si="99"/>
        <v>0</v>
      </c>
      <c r="IHT23" s="181">
        <f t="shared" si="99"/>
        <v>0</v>
      </c>
      <c r="IHU23" s="181">
        <f t="shared" si="99"/>
        <v>0</v>
      </c>
      <c r="IHV23" s="181">
        <f t="shared" si="99"/>
        <v>0</v>
      </c>
      <c r="IHW23" s="181">
        <f t="shared" si="99"/>
        <v>0</v>
      </c>
      <c r="IHX23" s="181">
        <f t="shared" si="99"/>
        <v>0</v>
      </c>
      <c r="IHY23" s="181">
        <f t="shared" si="99"/>
        <v>0</v>
      </c>
      <c r="IHZ23" s="181">
        <f t="shared" si="99"/>
        <v>0</v>
      </c>
      <c r="IIA23" s="181">
        <f t="shared" si="99"/>
        <v>0</v>
      </c>
      <c r="IIB23" s="181">
        <f t="shared" si="99"/>
        <v>0</v>
      </c>
      <c r="IIC23" s="181">
        <f t="shared" si="99"/>
        <v>0</v>
      </c>
      <c r="IID23" s="181">
        <f t="shared" si="99"/>
        <v>0</v>
      </c>
      <c r="IIE23" s="181">
        <f t="shared" si="99"/>
        <v>0</v>
      </c>
      <c r="IIF23" s="181">
        <f t="shared" si="99"/>
        <v>0</v>
      </c>
      <c r="IIG23" s="181">
        <f t="shared" si="99"/>
        <v>0</v>
      </c>
      <c r="IIH23" s="181">
        <f t="shared" si="99"/>
        <v>0</v>
      </c>
      <c r="III23" s="181">
        <f t="shared" si="99"/>
        <v>0</v>
      </c>
      <c r="IIJ23" s="181">
        <f t="shared" si="99"/>
        <v>0</v>
      </c>
      <c r="IIK23" s="181">
        <f t="shared" si="99"/>
        <v>0</v>
      </c>
      <c r="IIL23" s="181">
        <f t="shared" si="99"/>
        <v>0</v>
      </c>
      <c r="IIM23" s="181">
        <f t="shared" si="99"/>
        <v>0</v>
      </c>
      <c r="IIN23" s="181">
        <f t="shared" si="99"/>
        <v>0</v>
      </c>
      <c r="IIO23" s="181">
        <f t="shared" si="99"/>
        <v>0</v>
      </c>
      <c r="IIP23" s="181">
        <f t="shared" si="99"/>
        <v>0</v>
      </c>
      <c r="IIQ23" s="181">
        <f t="shared" si="99"/>
        <v>0</v>
      </c>
      <c r="IIR23" s="181">
        <f t="shared" si="99"/>
        <v>0</v>
      </c>
      <c r="IIS23" s="181">
        <f t="shared" si="99"/>
        <v>0</v>
      </c>
      <c r="IIT23" s="181">
        <f t="shared" ref="IIT23:ILE23" si="100">SUM(IIT24:IIT28)</f>
        <v>0</v>
      </c>
      <c r="IIU23" s="181">
        <f t="shared" si="100"/>
        <v>0</v>
      </c>
      <c r="IIV23" s="181">
        <f t="shared" si="100"/>
        <v>0</v>
      </c>
      <c r="IIW23" s="181">
        <f t="shared" si="100"/>
        <v>0</v>
      </c>
      <c r="IIX23" s="181">
        <f t="shared" si="100"/>
        <v>0</v>
      </c>
      <c r="IIY23" s="181">
        <f t="shared" si="100"/>
        <v>0</v>
      </c>
      <c r="IIZ23" s="181">
        <f t="shared" si="100"/>
        <v>0</v>
      </c>
      <c r="IJA23" s="181">
        <f t="shared" si="100"/>
        <v>0</v>
      </c>
      <c r="IJB23" s="181">
        <f t="shared" si="100"/>
        <v>0</v>
      </c>
      <c r="IJC23" s="181">
        <f t="shared" si="100"/>
        <v>0</v>
      </c>
      <c r="IJD23" s="181">
        <f t="shared" si="100"/>
        <v>0</v>
      </c>
      <c r="IJE23" s="181">
        <f t="shared" si="100"/>
        <v>0</v>
      </c>
      <c r="IJF23" s="181">
        <f t="shared" si="100"/>
        <v>0</v>
      </c>
      <c r="IJG23" s="181">
        <f t="shared" si="100"/>
        <v>0</v>
      </c>
      <c r="IJH23" s="181">
        <f t="shared" si="100"/>
        <v>0</v>
      </c>
      <c r="IJI23" s="181">
        <f t="shared" si="100"/>
        <v>0</v>
      </c>
      <c r="IJJ23" s="181">
        <f t="shared" si="100"/>
        <v>0</v>
      </c>
      <c r="IJK23" s="181">
        <f t="shared" si="100"/>
        <v>0</v>
      </c>
      <c r="IJL23" s="181">
        <f t="shared" si="100"/>
        <v>0</v>
      </c>
      <c r="IJM23" s="181">
        <f t="shared" si="100"/>
        <v>0</v>
      </c>
      <c r="IJN23" s="181">
        <f t="shared" si="100"/>
        <v>0</v>
      </c>
      <c r="IJO23" s="181">
        <f t="shared" si="100"/>
        <v>0</v>
      </c>
      <c r="IJP23" s="181">
        <f t="shared" si="100"/>
        <v>0</v>
      </c>
      <c r="IJQ23" s="181">
        <f t="shared" si="100"/>
        <v>0</v>
      </c>
      <c r="IJR23" s="181">
        <f t="shared" si="100"/>
        <v>0</v>
      </c>
      <c r="IJS23" s="181">
        <f t="shared" si="100"/>
        <v>0</v>
      </c>
      <c r="IJT23" s="181">
        <f t="shared" si="100"/>
        <v>0</v>
      </c>
      <c r="IJU23" s="181">
        <f t="shared" si="100"/>
        <v>0</v>
      </c>
      <c r="IJV23" s="181">
        <f t="shared" si="100"/>
        <v>0</v>
      </c>
      <c r="IJW23" s="181">
        <f t="shared" si="100"/>
        <v>0</v>
      </c>
      <c r="IJX23" s="181">
        <f t="shared" si="100"/>
        <v>0</v>
      </c>
      <c r="IJY23" s="181">
        <f t="shared" si="100"/>
        <v>0</v>
      </c>
      <c r="IJZ23" s="181">
        <f t="shared" si="100"/>
        <v>0</v>
      </c>
      <c r="IKA23" s="181">
        <f t="shared" si="100"/>
        <v>0</v>
      </c>
      <c r="IKB23" s="181">
        <f t="shared" si="100"/>
        <v>0</v>
      </c>
      <c r="IKC23" s="181">
        <f t="shared" si="100"/>
        <v>0</v>
      </c>
      <c r="IKD23" s="181">
        <f t="shared" si="100"/>
        <v>0</v>
      </c>
      <c r="IKE23" s="181">
        <f t="shared" si="100"/>
        <v>0</v>
      </c>
      <c r="IKF23" s="181">
        <f t="shared" si="100"/>
        <v>0</v>
      </c>
      <c r="IKG23" s="181">
        <f t="shared" si="100"/>
        <v>0</v>
      </c>
      <c r="IKH23" s="181">
        <f t="shared" si="100"/>
        <v>0</v>
      </c>
      <c r="IKI23" s="181">
        <f t="shared" si="100"/>
        <v>0</v>
      </c>
      <c r="IKJ23" s="181">
        <f t="shared" si="100"/>
        <v>0</v>
      </c>
      <c r="IKK23" s="181">
        <f t="shared" si="100"/>
        <v>0</v>
      </c>
      <c r="IKL23" s="181">
        <f t="shared" si="100"/>
        <v>0</v>
      </c>
      <c r="IKM23" s="181">
        <f t="shared" si="100"/>
        <v>0</v>
      </c>
      <c r="IKN23" s="181">
        <f t="shared" si="100"/>
        <v>0</v>
      </c>
      <c r="IKO23" s="181">
        <f t="shared" si="100"/>
        <v>0</v>
      </c>
      <c r="IKP23" s="181">
        <f t="shared" si="100"/>
        <v>0</v>
      </c>
      <c r="IKQ23" s="181">
        <f t="shared" si="100"/>
        <v>0</v>
      </c>
      <c r="IKR23" s="181">
        <f t="shared" si="100"/>
        <v>0</v>
      </c>
      <c r="IKS23" s="181">
        <f t="shared" si="100"/>
        <v>0</v>
      </c>
      <c r="IKT23" s="181">
        <f t="shared" si="100"/>
        <v>0</v>
      </c>
      <c r="IKU23" s="181">
        <f t="shared" si="100"/>
        <v>0</v>
      </c>
      <c r="IKV23" s="181">
        <f t="shared" si="100"/>
        <v>0</v>
      </c>
      <c r="IKW23" s="181">
        <f t="shared" si="100"/>
        <v>0</v>
      </c>
      <c r="IKX23" s="181">
        <f t="shared" si="100"/>
        <v>0</v>
      </c>
      <c r="IKY23" s="181">
        <f t="shared" si="100"/>
        <v>0</v>
      </c>
      <c r="IKZ23" s="181">
        <f t="shared" si="100"/>
        <v>0</v>
      </c>
      <c r="ILA23" s="181">
        <f t="shared" si="100"/>
        <v>0</v>
      </c>
      <c r="ILB23" s="181">
        <f t="shared" si="100"/>
        <v>0</v>
      </c>
      <c r="ILC23" s="181">
        <f t="shared" si="100"/>
        <v>0</v>
      </c>
      <c r="ILD23" s="181">
        <f t="shared" si="100"/>
        <v>0</v>
      </c>
      <c r="ILE23" s="181">
        <f t="shared" si="100"/>
        <v>0</v>
      </c>
      <c r="ILF23" s="181">
        <f t="shared" ref="ILF23:INQ23" si="101">SUM(ILF24:ILF28)</f>
        <v>0</v>
      </c>
      <c r="ILG23" s="181">
        <f t="shared" si="101"/>
        <v>0</v>
      </c>
      <c r="ILH23" s="181">
        <f t="shared" si="101"/>
        <v>0</v>
      </c>
      <c r="ILI23" s="181">
        <f t="shared" si="101"/>
        <v>0</v>
      </c>
      <c r="ILJ23" s="181">
        <f t="shared" si="101"/>
        <v>0</v>
      </c>
      <c r="ILK23" s="181">
        <f t="shared" si="101"/>
        <v>0</v>
      </c>
      <c r="ILL23" s="181">
        <f t="shared" si="101"/>
        <v>0</v>
      </c>
      <c r="ILM23" s="181">
        <f t="shared" si="101"/>
        <v>0</v>
      </c>
      <c r="ILN23" s="181">
        <f t="shared" si="101"/>
        <v>0</v>
      </c>
      <c r="ILO23" s="181">
        <f t="shared" si="101"/>
        <v>0</v>
      </c>
      <c r="ILP23" s="181">
        <f t="shared" si="101"/>
        <v>0</v>
      </c>
      <c r="ILQ23" s="181">
        <f t="shared" si="101"/>
        <v>0</v>
      </c>
      <c r="ILR23" s="181">
        <f t="shared" si="101"/>
        <v>0</v>
      </c>
      <c r="ILS23" s="181">
        <f t="shared" si="101"/>
        <v>0</v>
      </c>
      <c r="ILT23" s="181">
        <f t="shared" si="101"/>
        <v>0</v>
      </c>
      <c r="ILU23" s="181">
        <f t="shared" si="101"/>
        <v>0</v>
      </c>
      <c r="ILV23" s="181">
        <f t="shared" si="101"/>
        <v>0</v>
      </c>
      <c r="ILW23" s="181">
        <f t="shared" si="101"/>
        <v>0</v>
      </c>
      <c r="ILX23" s="181">
        <f t="shared" si="101"/>
        <v>0</v>
      </c>
      <c r="ILY23" s="181">
        <f t="shared" si="101"/>
        <v>0</v>
      </c>
      <c r="ILZ23" s="181">
        <f t="shared" si="101"/>
        <v>0</v>
      </c>
      <c r="IMA23" s="181">
        <f t="shared" si="101"/>
        <v>0</v>
      </c>
      <c r="IMB23" s="181">
        <f t="shared" si="101"/>
        <v>0</v>
      </c>
      <c r="IMC23" s="181">
        <f t="shared" si="101"/>
        <v>0</v>
      </c>
      <c r="IMD23" s="181">
        <f t="shared" si="101"/>
        <v>0</v>
      </c>
      <c r="IME23" s="181">
        <f t="shared" si="101"/>
        <v>0</v>
      </c>
      <c r="IMF23" s="181">
        <f t="shared" si="101"/>
        <v>0</v>
      </c>
      <c r="IMG23" s="181">
        <f t="shared" si="101"/>
        <v>0</v>
      </c>
      <c r="IMH23" s="181">
        <f t="shared" si="101"/>
        <v>0</v>
      </c>
      <c r="IMI23" s="181">
        <f t="shared" si="101"/>
        <v>0</v>
      </c>
      <c r="IMJ23" s="181">
        <f t="shared" si="101"/>
        <v>0</v>
      </c>
      <c r="IMK23" s="181">
        <f t="shared" si="101"/>
        <v>0</v>
      </c>
      <c r="IML23" s="181">
        <f t="shared" si="101"/>
        <v>0</v>
      </c>
      <c r="IMM23" s="181">
        <f t="shared" si="101"/>
        <v>0</v>
      </c>
      <c r="IMN23" s="181">
        <f t="shared" si="101"/>
        <v>0</v>
      </c>
      <c r="IMO23" s="181">
        <f t="shared" si="101"/>
        <v>0</v>
      </c>
      <c r="IMP23" s="181">
        <f t="shared" si="101"/>
        <v>0</v>
      </c>
      <c r="IMQ23" s="181">
        <f t="shared" si="101"/>
        <v>0</v>
      </c>
      <c r="IMR23" s="181">
        <f t="shared" si="101"/>
        <v>0</v>
      </c>
      <c r="IMS23" s="181">
        <f t="shared" si="101"/>
        <v>0</v>
      </c>
      <c r="IMT23" s="181">
        <f t="shared" si="101"/>
        <v>0</v>
      </c>
      <c r="IMU23" s="181">
        <f t="shared" si="101"/>
        <v>0</v>
      </c>
      <c r="IMV23" s="181">
        <f t="shared" si="101"/>
        <v>0</v>
      </c>
      <c r="IMW23" s="181">
        <f t="shared" si="101"/>
        <v>0</v>
      </c>
      <c r="IMX23" s="181">
        <f t="shared" si="101"/>
        <v>0</v>
      </c>
      <c r="IMY23" s="181">
        <f t="shared" si="101"/>
        <v>0</v>
      </c>
      <c r="IMZ23" s="181">
        <f t="shared" si="101"/>
        <v>0</v>
      </c>
      <c r="INA23" s="181">
        <f t="shared" si="101"/>
        <v>0</v>
      </c>
      <c r="INB23" s="181">
        <f t="shared" si="101"/>
        <v>0</v>
      </c>
      <c r="INC23" s="181">
        <f t="shared" si="101"/>
        <v>0</v>
      </c>
      <c r="IND23" s="181">
        <f t="shared" si="101"/>
        <v>0</v>
      </c>
      <c r="INE23" s="181">
        <f t="shared" si="101"/>
        <v>0</v>
      </c>
      <c r="INF23" s="181">
        <f t="shared" si="101"/>
        <v>0</v>
      </c>
      <c r="ING23" s="181">
        <f t="shared" si="101"/>
        <v>0</v>
      </c>
      <c r="INH23" s="181">
        <f t="shared" si="101"/>
        <v>0</v>
      </c>
      <c r="INI23" s="181">
        <f t="shared" si="101"/>
        <v>0</v>
      </c>
      <c r="INJ23" s="181">
        <f t="shared" si="101"/>
        <v>0</v>
      </c>
      <c r="INK23" s="181">
        <f t="shared" si="101"/>
        <v>0</v>
      </c>
      <c r="INL23" s="181">
        <f t="shared" si="101"/>
        <v>0</v>
      </c>
      <c r="INM23" s="181">
        <f t="shared" si="101"/>
        <v>0</v>
      </c>
      <c r="INN23" s="181">
        <f t="shared" si="101"/>
        <v>0</v>
      </c>
      <c r="INO23" s="181">
        <f t="shared" si="101"/>
        <v>0</v>
      </c>
      <c r="INP23" s="181">
        <f t="shared" si="101"/>
        <v>0</v>
      </c>
      <c r="INQ23" s="181">
        <f t="shared" si="101"/>
        <v>0</v>
      </c>
      <c r="INR23" s="181">
        <f t="shared" ref="INR23:IQC23" si="102">SUM(INR24:INR28)</f>
        <v>0</v>
      </c>
      <c r="INS23" s="181">
        <f t="shared" si="102"/>
        <v>0</v>
      </c>
      <c r="INT23" s="181">
        <f t="shared" si="102"/>
        <v>0</v>
      </c>
      <c r="INU23" s="181">
        <f t="shared" si="102"/>
        <v>0</v>
      </c>
      <c r="INV23" s="181">
        <f t="shared" si="102"/>
        <v>0</v>
      </c>
      <c r="INW23" s="181">
        <f t="shared" si="102"/>
        <v>0</v>
      </c>
      <c r="INX23" s="181">
        <f t="shared" si="102"/>
        <v>0</v>
      </c>
      <c r="INY23" s="181">
        <f t="shared" si="102"/>
        <v>0</v>
      </c>
      <c r="INZ23" s="181">
        <f t="shared" si="102"/>
        <v>0</v>
      </c>
      <c r="IOA23" s="181">
        <f t="shared" si="102"/>
        <v>0</v>
      </c>
      <c r="IOB23" s="181">
        <f t="shared" si="102"/>
        <v>0</v>
      </c>
      <c r="IOC23" s="181">
        <f t="shared" si="102"/>
        <v>0</v>
      </c>
      <c r="IOD23" s="181">
        <f t="shared" si="102"/>
        <v>0</v>
      </c>
      <c r="IOE23" s="181">
        <f t="shared" si="102"/>
        <v>0</v>
      </c>
      <c r="IOF23" s="181">
        <f t="shared" si="102"/>
        <v>0</v>
      </c>
      <c r="IOG23" s="181">
        <f t="shared" si="102"/>
        <v>0</v>
      </c>
      <c r="IOH23" s="181">
        <f t="shared" si="102"/>
        <v>0</v>
      </c>
      <c r="IOI23" s="181">
        <f t="shared" si="102"/>
        <v>0</v>
      </c>
      <c r="IOJ23" s="181">
        <f t="shared" si="102"/>
        <v>0</v>
      </c>
      <c r="IOK23" s="181">
        <f t="shared" si="102"/>
        <v>0</v>
      </c>
      <c r="IOL23" s="181">
        <f t="shared" si="102"/>
        <v>0</v>
      </c>
      <c r="IOM23" s="181">
        <f t="shared" si="102"/>
        <v>0</v>
      </c>
      <c r="ION23" s="181">
        <f t="shared" si="102"/>
        <v>0</v>
      </c>
      <c r="IOO23" s="181">
        <f t="shared" si="102"/>
        <v>0</v>
      </c>
      <c r="IOP23" s="181">
        <f t="shared" si="102"/>
        <v>0</v>
      </c>
      <c r="IOQ23" s="181">
        <f t="shared" si="102"/>
        <v>0</v>
      </c>
      <c r="IOR23" s="181">
        <f t="shared" si="102"/>
        <v>0</v>
      </c>
      <c r="IOS23" s="181">
        <f t="shared" si="102"/>
        <v>0</v>
      </c>
      <c r="IOT23" s="181">
        <f t="shared" si="102"/>
        <v>0</v>
      </c>
      <c r="IOU23" s="181">
        <f t="shared" si="102"/>
        <v>0</v>
      </c>
      <c r="IOV23" s="181">
        <f t="shared" si="102"/>
        <v>0</v>
      </c>
      <c r="IOW23" s="181">
        <f t="shared" si="102"/>
        <v>0</v>
      </c>
      <c r="IOX23" s="181">
        <f t="shared" si="102"/>
        <v>0</v>
      </c>
      <c r="IOY23" s="181">
        <f t="shared" si="102"/>
        <v>0</v>
      </c>
      <c r="IOZ23" s="181">
        <f t="shared" si="102"/>
        <v>0</v>
      </c>
      <c r="IPA23" s="181">
        <f t="shared" si="102"/>
        <v>0</v>
      </c>
      <c r="IPB23" s="181">
        <f t="shared" si="102"/>
        <v>0</v>
      </c>
      <c r="IPC23" s="181">
        <f t="shared" si="102"/>
        <v>0</v>
      </c>
      <c r="IPD23" s="181">
        <f t="shared" si="102"/>
        <v>0</v>
      </c>
      <c r="IPE23" s="181">
        <f t="shared" si="102"/>
        <v>0</v>
      </c>
      <c r="IPF23" s="181">
        <f t="shared" si="102"/>
        <v>0</v>
      </c>
      <c r="IPG23" s="181">
        <f t="shared" si="102"/>
        <v>0</v>
      </c>
      <c r="IPH23" s="181">
        <f t="shared" si="102"/>
        <v>0</v>
      </c>
      <c r="IPI23" s="181">
        <f t="shared" si="102"/>
        <v>0</v>
      </c>
      <c r="IPJ23" s="181">
        <f t="shared" si="102"/>
        <v>0</v>
      </c>
      <c r="IPK23" s="181">
        <f t="shared" si="102"/>
        <v>0</v>
      </c>
      <c r="IPL23" s="181">
        <f t="shared" si="102"/>
        <v>0</v>
      </c>
      <c r="IPM23" s="181">
        <f t="shared" si="102"/>
        <v>0</v>
      </c>
      <c r="IPN23" s="181">
        <f t="shared" si="102"/>
        <v>0</v>
      </c>
      <c r="IPO23" s="181">
        <f t="shared" si="102"/>
        <v>0</v>
      </c>
      <c r="IPP23" s="181">
        <f t="shared" si="102"/>
        <v>0</v>
      </c>
      <c r="IPQ23" s="181">
        <f t="shared" si="102"/>
        <v>0</v>
      </c>
      <c r="IPR23" s="181">
        <f t="shared" si="102"/>
        <v>0</v>
      </c>
      <c r="IPS23" s="181">
        <f t="shared" si="102"/>
        <v>0</v>
      </c>
      <c r="IPT23" s="181">
        <f t="shared" si="102"/>
        <v>0</v>
      </c>
      <c r="IPU23" s="181">
        <f t="shared" si="102"/>
        <v>0</v>
      </c>
      <c r="IPV23" s="181">
        <f t="shared" si="102"/>
        <v>0</v>
      </c>
      <c r="IPW23" s="181">
        <f t="shared" si="102"/>
        <v>0</v>
      </c>
      <c r="IPX23" s="181">
        <f t="shared" si="102"/>
        <v>0</v>
      </c>
      <c r="IPY23" s="181">
        <f t="shared" si="102"/>
        <v>0</v>
      </c>
      <c r="IPZ23" s="181">
        <f t="shared" si="102"/>
        <v>0</v>
      </c>
      <c r="IQA23" s="181">
        <f t="shared" si="102"/>
        <v>0</v>
      </c>
      <c r="IQB23" s="181">
        <f t="shared" si="102"/>
        <v>0</v>
      </c>
      <c r="IQC23" s="181">
        <f t="shared" si="102"/>
        <v>0</v>
      </c>
      <c r="IQD23" s="181">
        <f t="shared" ref="IQD23:ISO23" si="103">SUM(IQD24:IQD28)</f>
        <v>0</v>
      </c>
      <c r="IQE23" s="181">
        <f t="shared" si="103"/>
        <v>0</v>
      </c>
      <c r="IQF23" s="181">
        <f t="shared" si="103"/>
        <v>0</v>
      </c>
      <c r="IQG23" s="181">
        <f t="shared" si="103"/>
        <v>0</v>
      </c>
      <c r="IQH23" s="181">
        <f t="shared" si="103"/>
        <v>0</v>
      </c>
      <c r="IQI23" s="181">
        <f t="shared" si="103"/>
        <v>0</v>
      </c>
      <c r="IQJ23" s="181">
        <f t="shared" si="103"/>
        <v>0</v>
      </c>
      <c r="IQK23" s="181">
        <f t="shared" si="103"/>
        <v>0</v>
      </c>
      <c r="IQL23" s="181">
        <f t="shared" si="103"/>
        <v>0</v>
      </c>
      <c r="IQM23" s="181">
        <f t="shared" si="103"/>
        <v>0</v>
      </c>
      <c r="IQN23" s="181">
        <f t="shared" si="103"/>
        <v>0</v>
      </c>
      <c r="IQO23" s="181">
        <f t="shared" si="103"/>
        <v>0</v>
      </c>
      <c r="IQP23" s="181">
        <f t="shared" si="103"/>
        <v>0</v>
      </c>
      <c r="IQQ23" s="181">
        <f t="shared" si="103"/>
        <v>0</v>
      </c>
      <c r="IQR23" s="181">
        <f t="shared" si="103"/>
        <v>0</v>
      </c>
      <c r="IQS23" s="181">
        <f t="shared" si="103"/>
        <v>0</v>
      </c>
      <c r="IQT23" s="181">
        <f t="shared" si="103"/>
        <v>0</v>
      </c>
      <c r="IQU23" s="181">
        <f t="shared" si="103"/>
        <v>0</v>
      </c>
      <c r="IQV23" s="181">
        <f t="shared" si="103"/>
        <v>0</v>
      </c>
      <c r="IQW23" s="181">
        <f t="shared" si="103"/>
        <v>0</v>
      </c>
      <c r="IQX23" s="181">
        <f t="shared" si="103"/>
        <v>0</v>
      </c>
      <c r="IQY23" s="181">
        <f t="shared" si="103"/>
        <v>0</v>
      </c>
      <c r="IQZ23" s="181">
        <f t="shared" si="103"/>
        <v>0</v>
      </c>
      <c r="IRA23" s="181">
        <f t="shared" si="103"/>
        <v>0</v>
      </c>
      <c r="IRB23" s="181">
        <f t="shared" si="103"/>
        <v>0</v>
      </c>
      <c r="IRC23" s="181">
        <f t="shared" si="103"/>
        <v>0</v>
      </c>
      <c r="IRD23" s="181">
        <f t="shared" si="103"/>
        <v>0</v>
      </c>
      <c r="IRE23" s="181">
        <f t="shared" si="103"/>
        <v>0</v>
      </c>
      <c r="IRF23" s="181">
        <f t="shared" si="103"/>
        <v>0</v>
      </c>
      <c r="IRG23" s="181">
        <f t="shared" si="103"/>
        <v>0</v>
      </c>
      <c r="IRH23" s="181">
        <f t="shared" si="103"/>
        <v>0</v>
      </c>
      <c r="IRI23" s="181">
        <f t="shared" si="103"/>
        <v>0</v>
      </c>
      <c r="IRJ23" s="181">
        <f t="shared" si="103"/>
        <v>0</v>
      </c>
      <c r="IRK23" s="181">
        <f t="shared" si="103"/>
        <v>0</v>
      </c>
      <c r="IRL23" s="181">
        <f t="shared" si="103"/>
        <v>0</v>
      </c>
      <c r="IRM23" s="181">
        <f t="shared" si="103"/>
        <v>0</v>
      </c>
      <c r="IRN23" s="181">
        <f t="shared" si="103"/>
        <v>0</v>
      </c>
      <c r="IRO23" s="181">
        <f t="shared" si="103"/>
        <v>0</v>
      </c>
      <c r="IRP23" s="181">
        <f t="shared" si="103"/>
        <v>0</v>
      </c>
      <c r="IRQ23" s="181">
        <f t="shared" si="103"/>
        <v>0</v>
      </c>
      <c r="IRR23" s="181">
        <f t="shared" si="103"/>
        <v>0</v>
      </c>
      <c r="IRS23" s="181">
        <f t="shared" si="103"/>
        <v>0</v>
      </c>
      <c r="IRT23" s="181">
        <f t="shared" si="103"/>
        <v>0</v>
      </c>
      <c r="IRU23" s="181">
        <f t="shared" si="103"/>
        <v>0</v>
      </c>
      <c r="IRV23" s="181">
        <f t="shared" si="103"/>
        <v>0</v>
      </c>
      <c r="IRW23" s="181">
        <f t="shared" si="103"/>
        <v>0</v>
      </c>
      <c r="IRX23" s="181">
        <f t="shared" si="103"/>
        <v>0</v>
      </c>
      <c r="IRY23" s="181">
        <f t="shared" si="103"/>
        <v>0</v>
      </c>
      <c r="IRZ23" s="181">
        <f t="shared" si="103"/>
        <v>0</v>
      </c>
      <c r="ISA23" s="181">
        <f t="shared" si="103"/>
        <v>0</v>
      </c>
      <c r="ISB23" s="181">
        <f t="shared" si="103"/>
        <v>0</v>
      </c>
      <c r="ISC23" s="181">
        <f t="shared" si="103"/>
        <v>0</v>
      </c>
      <c r="ISD23" s="181">
        <f t="shared" si="103"/>
        <v>0</v>
      </c>
      <c r="ISE23" s="181">
        <f t="shared" si="103"/>
        <v>0</v>
      </c>
      <c r="ISF23" s="181">
        <f t="shared" si="103"/>
        <v>0</v>
      </c>
      <c r="ISG23" s="181">
        <f t="shared" si="103"/>
        <v>0</v>
      </c>
      <c r="ISH23" s="181">
        <f t="shared" si="103"/>
        <v>0</v>
      </c>
      <c r="ISI23" s="181">
        <f t="shared" si="103"/>
        <v>0</v>
      </c>
      <c r="ISJ23" s="181">
        <f t="shared" si="103"/>
        <v>0</v>
      </c>
      <c r="ISK23" s="181">
        <f t="shared" si="103"/>
        <v>0</v>
      </c>
      <c r="ISL23" s="181">
        <f t="shared" si="103"/>
        <v>0</v>
      </c>
      <c r="ISM23" s="181">
        <f t="shared" si="103"/>
        <v>0</v>
      </c>
      <c r="ISN23" s="181">
        <f t="shared" si="103"/>
        <v>0</v>
      </c>
      <c r="ISO23" s="181">
        <f t="shared" si="103"/>
        <v>0</v>
      </c>
      <c r="ISP23" s="181">
        <f t="shared" ref="ISP23:IVA23" si="104">SUM(ISP24:ISP28)</f>
        <v>0</v>
      </c>
      <c r="ISQ23" s="181">
        <f t="shared" si="104"/>
        <v>0</v>
      </c>
      <c r="ISR23" s="181">
        <f t="shared" si="104"/>
        <v>0</v>
      </c>
      <c r="ISS23" s="181">
        <f t="shared" si="104"/>
        <v>0</v>
      </c>
      <c r="IST23" s="181">
        <f t="shared" si="104"/>
        <v>0</v>
      </c>
      <c r="ISU23" s="181">
        <f t="shared" si="104"/>
        <v>0</v>
      </c>
      <c r="ISV23" s="181">
        <f t="shared" si="104"/>
        <v>0</v>
      </c>
      <c r="ISW23" s="181">
        <f t="shared" si="104"/>
        <v>0</v>
      </c>
      <c r="ISX23" s="181">
        <f t="shared" si="104"/>
        <v>0</v>
      </c>
      <c r="ISY23" s="181">
        <f t="shared" si="104"/>
        <v>0</v>
      </c>
      <c r="ISZ23" s="181">
        <f t="shared" si="104"/>
        <v>0</v>
      </c>
      <c r="ITA23" s="181">
        <f t="shared" si="104"/>
        <v>0</v>
      </c>
      <c r="ITB23" s="181">
        <f t="shared" si="104"/>
        <v>0</v>
      </c>
      <c r="ITC23" s="181">
        <f t="shared" si="104"/>
        <v>0</v>
      </c>
      <c r="ITD23" s="181">
        <f t="shared" si="104"/>
        <v>0</v>
      </c>
      <c r="ITE23" s="181">
        <f t="shared" si="104"/>
        <v>0</v>
      </c>
      <c r="ITF23" s="181">
        <f t="shared" si="104"/>
        <v>0</v>
      </c>
      <c r="ITG23" s="181">
        <f t="shared" si="104"/>
        <v>0</v>
      </c>
      <c r="ITH23" s="181">
        <f t="shared" si="104"/>
        <v>0</v>
      </c>
      <c r="ITI23" s="181">
        <f t="shared" si="104"/>
        <v>0</v>
      </c>
      <c r="ITJ23" s="181">
        <f t="shared" si="104"/>
        <v>0</v>
      </c>
      <c r="ITK23" s="181">
        <f t="shared" si="104"/>
        <v>0</v>
      </c>
      <c r="ITL23" s="181">
        <f t="shared" si="104"/>
        <v>0</v>
      </c>
      <c r="ITM23" s="181">
        <f t="shared" si="104"/>
        <v>0</v>
      </c>
      <c r="ITN23" s="181">
        <f t="shared" si="104"/>
        <v>0</v>
      </c>
      <c r="ITO23" s="181">
        <f t="shared" si="104"/>
        <v>0</v>
      </c>
      <c r="ITP23" s="181">
        <f t="shared" si="104"/>
        <v>0</v>
      </c>
      <c r="ITQ23" s="181">
        <f t="shared" si="104"/>
        <v>0</v>
      </c>
      <c r="ITR23" s="181">
        <f t="shared" si="104"/>
        <v>0</v>
      </c>
      <c r="ITS23" s="181">
        <f t="shared" si="104"/>
        <v>0</v>
      </c>
      <c r="ITT23" s="181">
        <f t="shared" si="104"/>
        <v>0</v>
      </c>
      <c r="ITU23" s="181">
        <f t="shared" si="104"/>
        <v>0</v>
      </c>
      <c r="ITV23" s="181">
        <f t="shared" si="104"/>
        <v>0</v>
      </c>
      <c r="ITW23" s="181">
        <f t="shared" si="104"/>
        <v>0</v>
      </c>
      <c r="ITX23" s="181">
        <f t="shared" si="104"/>
        <v>0</v>
      </c>
      <c r="ITY23" s="181">
        <f t="shared" si="104"/>
        <v>0</v>
      </c>
      <c r="ITZ23" s="181">
        <f t="shared" si="104"/>
        <v>0</v>
      </c>
      <c r="IUA23" s="181">
        <f t="shared" si="104"/>
        <v>0</v>
      </c>
      <c r="IUB23" s="181">
        <f t="shared" si="104"/>
        <v>0</v>
      </c>
      <c r="IUC23" s="181">
        <f t="shared" si="104"/>
        <v>0</v>
      </c>
      <c r="IUD23" s="181">
        <f t="shared" si="104"/>
        <v>0</v>
      </c>
      <c r="IUE23" s="181">
        <f t="shared" si="104"/>
        <v>0</v>
      </c>
      <c r="IUF23" s="181">
        <f t="shared" si="104"/>
        <v>0</v>
      </c>
      <c r="IUG23" s="181">
        <f t="shared" si="104"/>
        <v>0</v>
      </c>
      <c r="IUH23" s="181">
        <f t="shared" si="104"/>
        <v>0</v>
      </c>
      <c r="IUI23" s="181">
        <f t="shared" si="104"/>
        <v>0</v>
      </c>
      <c r="IUJ23" s="181">
        <f t="shared" si="104"/>
        <v>0</v>
      </c>
      <c r="IUK23" s="181">
        <f t="shared" si="104"/>
        <v>0</v>
      </c>
      <c r="IUL23" s="181">
        <f t="shared" si="104"/>
        <v>0</v>
      </c>
      <c r="IUM23" s="181">
        <f t="shared" si="104"/>
        <v>0</v>
      </c>
      <c r="IUN23" s="181">
        <f t="shared" si="104"/>
        <v>0</v>
      </c>
      <c r="IUO23" s="181">
        <f t="shared" si="104"/>
        <v>0</v>
      </c>
      <c r="IUP23" s="181">
        <f t="shared" si="104"/>
        <v>0</v>
      </c>
      <c r="IUQ23" s="181">
        <f t="shared" si="104"/>
        <v>0</v>
      </c>
      <c r="IUR23" s="181">
        <f t="shared" si="104"/>
        <v>0</v>
      </c>
      <c r="IUS23" s="181">
        <f t="shared" si="104"/>
        <v>0</v>
      </c>
      <c r="IUT23" s="181">
        <f t="shared" si="104"/>
        <v>0</v>
      </c>
      <c r="IUU23" s="181">
        <f t="shared" si="104"/>
        <v>0</v>
      </c>
      <c r="IUV23" s="181">
        <f t="shared" si="104"/>
        <v>0</v>
      </c>
      <c r="IUW23" s="181">
        <f t="shared" si="104"/>
        <v>0</v>
      </c>
      <c r="IUX23" s="181">
        <f t="shared" si="104"/>
        <v>0</v>
      </c>
      <c r="IUY23" s="181">
        <f t="shared" si="104"/>
        <v>0</v>
      </c>
      <c r="IUZ23" s="181">
        <f t="shared" si="104"/>
        <v>0</v>
      </c>
      <c r="IVA23" s="181">
        <f t="shared" si="104"/>
        <v>0</v>
      </c>
      <c r="IVB23" s="181">
        <f t="shared" ref="IVB23:IXM23" si="105">SUM(IVB24:IVB28)</f>
        <v>0</v>
      </c>
      <c r="IVC23" s="181">
        <f t="shared" si="105"/>
        <v>0</v>
      </c>
      <c r="IVD23" s="181">
        <f t="shared" si="105"/>
        <v>0</v>
      </c>
      <c r="IVE23" s="181">
        <f t="shared" si="105"/>
        <v>0</v>
      </c>
      <c r="IVF23" s="181">
        <f t="shared" si="105"/>
        <v>0</v>
      </c>
      <c r="IVG23" s="181">
        <f t="shared" si="105"/>
        <v>0</v>
      </c>
      <c r="IVH23" s="181">
        <f t="shared" si="105"/>
        <v>0</v>
      </c>
      <c r="IVI23" s="181">
        <f t="shared" si="105"/>
        <v>0</v>
      </c>
      <c r="IVJ23" s="181">
        <f t="shared" si="105"/>
        <v>0</v>
      </c>
      <c r="IVK23" s="181">
        <f t="shared" si="105"/>
        <v>0</v>
      </c>
      <c r="IVL23" s="181">
        <f t="shared" si="105"/>
        <v>0</v>
      </c>
      <c r="IVM23" s="181">
        <f t="shared" si="105"/>
        <v>0</v>
      </c>
      <c r="IVN23" s="181">
        <f t="shared" si="105"/>
        <v>0</v>
      </c>
      <c r="IVO23" s="181">
        <f t="shared" si="105"/>
        <v>0</v>
      </c>
      <c r="IVP23" s="181">
        <f t="shared" si="105"/>
        <v>0</v>
      </c>
      <c r="IVQ23" s="181">
        <f t="shared" si="105"/>
        <v>0</v>
      </c>
      <c r="IVR23" s="181">
        <f t="shared" si="105"/>
        <v>0</v>
      </c>
      <c r="IVS23" s="181">
        <f t="shared" si="105"/>
        <v>0</v>
      </c>
      <c r="IVT23" s="181">
        <f t="shared" si="105"/>
        <v>0</v>
      </c>
      <c r="IVU23" s="181">
        <f t="shared" si="105"/>
        <v>0</v>
      </c>
      <c r="IVV23" s="181">
        <f t="shared" si="105"/>
        <v>0</v>
      </c>
      <c r="IVW23" s="181">
        <f t="shared" si="105"/>
        <v>0</v>
      </c>
      <c r="IVX23" s="181">
        <f t="shared" si="105"/>
        <v>0</v>
      </c>
      <c r="IVY23" s="181">
        <f t="shared" si="105"/>
        <v>0</v>
      </c>
      <c r="IVZ23" s="181">
        <f t="shared" si="105"/>
        <v>0</v>
      </c>
      <c r="IWA23" s="181">
        <f t="shared" si="105"/>
        <v>0</v>
      </c>
      <c r="IWB23" s="181">
        <f t="shared" si="105"/>
        <v>0</v>
      </c>
      <c r="IWC23" s="181">
        <f t="shared" si="105"/>
        <v>0</v>
      </c>
      <c r="IWD23" s="181">
        <f t="shared" si="105"/>
        <v>0</v>
      </c>
      <c r="IWE23" s="181">
        <f t="shared" si="105"/>
        <v>0</v>
      </c>
      <c r="IWF23" s="181">
        <f t="shared" si="105"/>
        <v>0</v>
      </c>
      <c r="IWG23" s="181">
        <f t="shared" si="105"/>
        <v>0</v>
      </c>
      <c r="IWH23" s="181">
        <f t="shared" si="105"/>
        <v>0</v>
      </c>
      <c r="IWI23" s="181">
        <f t="shared" si="105"/>
        <v>0</v>
      </c>
      <c r="IWJ23" s="181">
        <f t="shared" si="105"/>
        <v>0</v>
      </c>
      <c r="IWK23" s="181">
        <f t="shared" si="105"/>
        <v>0</v>
      </c>
      <c r="IWL23" s="181">
        <f t="shared" si="105"/>
        <v>0</v>
      </c>
      <c r="IWM23" s="181">
        <f t="shared" si="105"/>
        <v>0</v>
      </c>
      <c r="IWN23" s="181">
        <f t="shared" si="105"/>
        <v>0</v>
      </c>
      <c r="IWO23" s="181">
        <f t="shared" si="105"/>
        <v>0</v>
      </c>
      <c r="IWP23" s="181">
        <f t="shared" si="105"/>
        <v>0</v>
      </c>
      <c r="IWQ23" s="181">
        <f t="shared" si="105"/>
        <v>0</v>
      </c>
      <c r="IWR23" s="181">
        <f t="shared" si="105"/>
        <v>0</v>
      </c>
      <c r="IWS23" s="181">
        <f t="shared" si="105"/>
        <v>0</v>
      </c>
      <c r="IWT23" s="181">
        <f t="shared" si="105"/>
        <v>0</v>
      </c>
      <c r="IWU23" s="181">
        <f t="shared" si="105"/>
        <v>0</v>
      </c>
      <c r="IWV23" s="181">
        <f t="shared" si="105"/>
        <v>0</v>
      </c>
      <c r="IWW23" s="181">
        <f t="shared" si="105"/>
        <v>0</v>
      </c>
      <c r="IWX23" s="181">
        <f t="shared" si="105"/>
        <v>0</v>
      </c>
      <c r="IWY23" s="181">
        <f t="shared" si="105"/>
        <v>0</v>
      </c>
      <c r="IWZ23" s="181">
        <f t="shared" si="105"/>
        <v>0</v>
      </c>
      <c r="IXA23" s="181">
        <f t="shared" si="105"/>
        <v>0</v>
      </c>
      <c r="IXB23" s="181">
        <f t="shared" si="105"/>
        <v>0</v>
      </c>
      <c r="IXC23" s="181">
        <f t="shared" si="105"/>
        <v>0</v>
      </c>
      <c r="IXD23" s="181">
        <f t="shared" si="105"/>
        <v>0</v>
      </c>
      <c r="IXE23" s="181">
        <f t="shared" si="105"/>
        <v>0</v>
      </c>
      <c r="IXF23" s="181">
        <f t="shared" si="105"/>
        <v>0</v>
      </c>
      <c r="IXG23" s="181">
        <f t="shared" si="105"/>
        <v>0</v>
      </c>
      <c r="IXH23" s="181">
        <f t="shared" si="105"/>
        <v>0</v>
      </c>
      <c r="IXI23" s="181">
        <f t="shared" si="105"/>
        <v>0</v>
      </c>
      <c r="IXJ23" s="181">
        <f t="shared" si="105"/>
        <v>0</v>
      </c>
      <c r="IXK23" s="181">
        <f t="shared" si="105"/>
        <v>0</v>
      </c>
      <c r="IXL23" s="181">
        <f t="shared" si="105"/>
        <v>0</v>
      </c>
      <c r="IXM23" s="181">
        <f t="shared" si="105"/>
        <v>0</v>
      </c>
      <c r="IXN23" s="181">
        <f t="shared" ref="IXN23:IZY23" si="106">SUM(IXN24:IXN28)</f>
        <v>0</v>
      </c>
      <c r="IXO23" s="181">
        <f t="shared" si="106"/>
        <v>0</v>
      </c>
      <c r="IXP23" s="181">
        <f t="shared" si="106"/>
        <v>0</v>
      </c>
      <c r="IXQ23" s="181">
        <f t="shared" si="106"/>
        <v>0</v>
      </c>
      <c r="IXR23" s="181">
        <f t="shared" si="106"/>
        <v>0</v>
      </c>
      <c r="IXS23" s="181">
        <f t="shared" si="106"/>
        <v>0</v>
      </c>
      <c r="IXT23" s="181">
        <f t="shared" si="106"/>
        <v>0</v>
      </c>
      <c r="IXU23" s="181">
        <f t="shared" si="106"/>
        <v>0</v>
      </c>
      <c r="IXV23" s="181">
        <f t="shared" si="106"/>
        <v>0</v>
      </c>
      <c r="IXW23" s="181">
        <f t="shared" si="106"/>
        <v>0</v>
      </c>
      <c r="IXX23" s="181">
        <f t="shared" si="106"/>
        <v>0</v>
      </c>
      <c r="IXY23" s="181">
        <f t="shared" si="106"/>
        <v>0</v>
      </c>
      <c r="IXZ23" s="181">
        <f t="shared" si="106"/>
        <v>0</v>
      </c>
      <c r="IYA23" s="181">
        <f t="shared" si="106"/>
        <v>0</v>
      </c>
      <c r="IYB23" s="181">
        <f t="shared" si="106"/>
        <v>0</v>
      </c>
      <c r="IYC23" s="181">
        <f t="shared" si="106"/>
        <v>0</v>
      </c>
      <c r="IYD23" s="181">
        <f t="shared" si="106"/>
        <v>0</v>
      </c>
      <c r="IYE23" s="181">
        <f t="shared" si="106"/>
        <v>0</v>
      </c>
      <c r="IYF23" s="181">
        <f t="shared" si="106"/>
        <v>0</v>
      </c>
      <c r="IYG23" s="181">
        <f t="shared" si="106"/>
        <v>0</v>
      </c>
      <c r="IYH23" s="181">
        <f t="shared" si="106"/>
        <v>0</v>
      </c>
      <c r="IYI23" s="181">
        <f t="shared" si="106"/>
        <v>0</v>
      </c>
      <c r="IYJ23" s="181">
        <f t="shared" si="106"/>
        <v>0</v>
      </c>
      <c r="IYK23" s="181">
        <f t="shared" si="106"/>
        <v>0</v>
      </c>
      <c r="IYL23" s="181">
        <f t="shared" si="106"/>
        <v>0</v>
      </c>
      <c r="IYM23" s="181">
        <f t="shared" si="106"/>
        <v>0</v>
      </c>
      <c r="IYN23" s="181">
        <f t="shared" si="106"/>
        <v>0</v>
      </c>
      <c r="IYO23" s="181">
        <f t="shared" si="106"/>
        <v>0</v>
      </c>
      <c r="IYP23" s="181">
        <f t="shared" si="106"/>
        <v>0</v>
      </c>
      <c r="IYQ23" s="181">
        <f t="shared" si="106"/>
        <v>0</v>
      </c>
      <c r="IYR23" s="181">
        <f t="shared" si="106"/>
        <v>0</v>
      </c>
      <c r="IYS23" s="181">
        <f t="shared" si="106"/>
        <v>0</v>
      </c>
      <c r="IYT23" s="181">
        <f t="shared" si="106"/>
        <v>0</v>
      </c>
      <c r="IYU23" s="181">
        <f t="shared" si="106"/>
        <v>0</v>
      </c>
      <c r="IYV23" s="181">
        <f t="shared" si="106"/>
        <v>0</v>
      </c>
      <c r="IYW23" s="181">
        <f t="shared" si="106"/>
        <v>0</v>
      </c>
      <c r="IYX23" s="181">
        <f t="shared" si="106"/>
        <v>0</v>
      </c>
      <c r="IYY23" s="181">
        <f t="shared" si="106"/>
        <v>0</v>
      </c>
      <c r="IYZ23" s="181">
        <f t="shared" si="106"/>
        <v>0</v>
      </c>
      <c r="IZA23" s="181">
        <f t="shared" si="106"/>
        <v>0</v>
      </c>
      <c r="IZB23" s="181">
        <f t="shared" si="106"/>
        <v>0</v>
      </c>
      <c r="IZC23" s="181">
        <f t="shared" si="106"/>
        <v>0</v>
      </c>
      <c r="IZD23" s="181">
        <f t="shared" si="106"/>
        <v>0</v>
      </c>
      <c r="IZE23" s="181">
        <f t="shared" si="106"/>
        <v>0</v>
      </c>
      <c r="IZF23" s="181">
        <f t="shared" si="106"/>
        <v>0</v>
      </c>
      <c r="IZG23" s="181">
        <f t="shared" si="106"/>
        <v>0</v>
      </c>
      <c r="IZH23" s="181">
        <f t="shared" si="106"/>
        <v>0</v>
      </c>
      <c r="IZI23" s="181">
        <f t="shared" si="106"/>
        <v>0</v>
      </c>
      <c r="IZJ23" s="181">
        <f t="shared" si="106"/>
        <v>0</v>
      </c>
      <c r="IZK23" s="181">
        <f t="shared" si="106"/>
        <v>0</v>
      </c>
      <c r="IZL23" s="181">
        <f t="shared" si="106"/>
        <v>0</v>
      </c>
      <c r="IZM23" s="181">
        <f t="shared" si="106"/>
        <v>0</v>
      </c>
      <c r="IZN23" s="181">
        <f t="shared" si="106"/>
        <v>0</v>
      </c>
      <c r="IZO23" s="181">
        <f t="shared" si="106"/>
        <v>0</v>
      </c>
      <c r="IZP23" s="181">
        <f t="shared" si="106"/>
        <v>0</v>
      </c>
      <c r="IZQ23" s="181">
        <f t="shared" si="106"/>
        <v>0</v>
      </c>
      <c r="IZR23" s="181">
        <f t="shared" si="106"/>
        <v>0</v>
      </c>
      <c r="IZS23" s="181">
        <f t="shared" si="106"/>
        <v>0</v>
      </c>
      <c r="IZT23" s="181">
        <f t="shared" si="106"/>
        <v>0</v>
      </c>
      <c r="IZU23" s="181">
        <f t="shared" si="106"/>
        <v>0</v>
      </c>
      <c r="IZV23" s="181">
        <f t="shared" si="106"/>
        <v>0</v>
      </c>
      <c r="IZW23" s="181">
        <f t="shared" si="106"/>
        <v>0</v>
      </c>
      <c r="IZX23" s="181">
        <f t="shared" si="106"/>
        <v>0</v>
      </c>
      <c r="IZY23" s="181">
        <f t="shared" si="106"/>
        <v>0</v>
      </c>
      <c r="IZZ23" s="181">
        <f t="shared" ref="IZZ23:JCK23" si="107">SUM(IZZ24:IZZ28)</f>
        <v>0</v>
      </c>
      <c r="JAA23" s="181">
        <f t="shared" si="107"/>
        <v>0</v>
      </c>
      <c r="JAB23" s="181">
        <f t="shared" si="107"/>
        <v>0</v>
      </c>
      <c r="JAC23" s="181">
        <f t="shared" si="107"/>
        <v>0</v>
      </c>
      <c r="JAD23" s="181">
        <f t="shared" si="107"/>
        <v>0</v>
      </c>
      <c r="JAE23" s="181">
        <f t="shared" si="107"/>
        <v>0</v>
      </c>
      <c r="JAF23" s="181">
        <f t="shared" si="107"/>
        <v>0</v>
      </c>
      <c r="JAG23" s="181">
        <f t="shared" si="107"/>
        <v>0</v>
      </c>
      <c r="JAH23" s="181">
        <f t="shared" si="107"/>
        <v>0</v>
      </c>
      <c r="JAI23" s="181">
        <f t="shared" si="107"/>
        <v>0</v>
      </c>
      <c r="JAJ23" s="181">
        <f t="shared" si="107"/>
        <v>0</v>
      </c>
      <c r="JAK23" s="181">
        <f t="shared" si="107"/>
        <v>0</v>
      </c>
      <c r="JAL23" s="181">
        <f t="shared" si="107"/>
        <v>0</v>
      </c>
      <c r="JAM23" s="181">
        <f t="shared" si="107"/>
        <v>0</v>
      </c>
      <c r="JAN23" s="181">
        <f t="shared" si="107"/>
        <v>0</v>
      </c>
      <c r="JAO23" s="181">
        <f t="shared" si="107"/>
        <v>0</v>
      </c>
      <c r="JAP23" s="181">
        <f t="shared" si="107"/>
        <v>0</v>
      </c>
      <c r="JAQ23" s="181">
        <f t="shared" si="107"/>
        <v>0</v>
      </c>
      <c r="JAR23" s="181">
        <f t="shared" si="107"/>
        <v>0</v>
      </c>
      <c r="JAS23" s="181">
        <f t="shared" si="107"/>
        <v>0</v>
      </c>
      <c r="JAT23" s="181">
        <f t="shared" si="107"/>
        <v>0</v>
      </c>
      <c r="JAU23" s="181">
        <f t="shared" si="107"/>
        <v>0</v>
      </c>
      <c r="JAV23" s="181">
        <f t="shared" si="107"/>
        <v>0</v>
      </c>
      <c r="JAW23" s="181">
        <f t="shared" si="107"/>
        <v>0</v>
      </c>
      <c r="JAX23" s="181">
        <f t="shared" si="107"/>
        <v>0</v>
      </c>
      <c r="JAY23" s="181">
        <f t="shared" si="107"/>
        <v>0</v>
      </c>
      <c r="JAZ23" s="181">
        <f t="shared" si="107"/>
        <v>0</v>
      </c>
      <c r="JBA23" s="181">
        <f t="shared" si="107"/>
        <v>0</v>
      </c>
      <c r="JBB23" s="181">
        <f t="shared" si="107"/>
        <v>0</v>
      </c>
      <c r="JBC23" s="181">
        <f t="shared" si="107"/>
        <v>0</v>
      </c>
      <c r="JBD23" s="181">
        <f t="shared" si="107"/>
        <v>0</v>
      </c>
      <c r="JBE23" s="181">
        <f t="shared" si="107"/>
        <v>0</v>
      </c>
      <c r="JBF23" s="181">
        <f t="shared" si="107"/>
        <v>0</v>
      </c>
      <c r="JBG23" s="181">
        <f t="shared" si="107"/>
        <v>0</v>
      </c>
      <c r="JBH23" s="181">
        <f t="shared" si="107"/>
        <v>0</v>
      </c>
      <c r="JBI23" s="181">
        <f t="shared" si="107"/>
        <v>0</v>
      </c>
      <c r="JBJ23" s="181">
        <f t="shared" si="107"/>
        <v>0</v>
      </c>
      <c r="JBK23" s="181">
        <f t="shared" si="107"/>
        <v>0</v>
      </c>
      <c r="JBL23" s="181">
        <f t="shared" si="107"/>
        <v>0</v>
      </c>
      <c r="JBM23" s="181">
        <f t="shared" si="107"/>
        <v>0</v>
      </c>
      <c r="JBN23" s="181">
        <f t="shared" si="107"/>
        <v>0</v>
      </c>
      <c r="JBO23" s="181">
        <f t="shared" si="107"/>
        <v>0</v>
      </c>
      <c r="JBP23" s="181">
        <f t="shared" si="107"/>
        <v>0</v>
      </c>
      <c r="JBQ23" s="181">
        <f t="shared" si="107"/>
        <v>0</v>
      </c>
      <c r="JBR23" s="181">
        <f t="shared" si="107"/>
        <v>0</v>
      </c>
      <c r="JBS23" s="181">
        <f t="shared" si="107"/>
        <v>0</v>
      </c>
      <c r="JBT23" s="181">
        <f t="shared" si="107"/>
        <v>0</v>
      </c>
      <c r="JBU23" s="181">
        <f t="shared" si="107"/>
        <v>0</v>
      </c>
      <c r="JBV23" s="181">
        <f t="shared" si="107"/>
        <v>0</v>
      </c>
      <c r="JBW23" s="181">
        <f t="shared" si="107"/>
        <v>0</v>
      </c>
      <c r="JBX23" s="181">
        <f t="shared" si="107"/>
        <v>0</v>
      </c>
      <c r="JBY23" s="181">
        <f t="shared" si="107"/>
        <v>0</v>
      </c>
      <c r="JBZ23" s="181">
        <f t="shared" si="107"/>
        <v>0</v>
      </c>
      <c r="JCA23" s="181">
        <f t="shared" si="107"/>
        <v>0</v>
      </c>
      <c r="JCB23" s="181">
        <f t="shared" si="107"/>
        <v>0</v>
      </c>
      <c r="JCC23" s="181">
        <f t="shared" si="107"/>
        <v>0</v>
      </c>
      <c r="JCD23" s="181">
        <f t="shared" si="107"/>
        <v>0</v>
      </c>
      <c r="JCE23" s="181">
        <f t="shared" si="107"/>
        <v>0</v>
      </c>
      <c r="JCF23" s="181">
        <f t="shared" si="107"/>
        <v>0</v>
      </c>
      <c r="JCG23" s="181">
        <f t="shared" si="107"/>
        <v>0</v>
      </c>
      <c r="JCH23" s="181">
        <f t="shared" si="107"/>
        <v>0</v>
      </c>
      <c r="JCI23" s="181">
        <f t="shared" si="107"/>
        <v>0</v>
      </c>
      <c r="JCJ23" s="181">
        <f t="shared" si="107"/>
        <v>0</v>
      </c>
      <c r="JCK23" s="181">
        <f t="shared" si="107"/>
        <v>0</v>
      </c>
      <c r="JCL23" s="181">
        <f t="shared" ref="JCL23:JEW23" si="108">SUM(JCL24:JCL28)</f>
        <v>0</v>
      </c>
      <c r="JCM23" s="181">
        <f t="shared" si="108"/>
        <v>0</v>
      </c>
      <c r="JCN23" s="181">
        <f t="shared" si="108"/>
        <v>0</v>
      </c>
      <c r="JCO23" s="181">
        <f t="shared" si="108"/>
        <v>0</v>
      </c>
      <c r="JCP23" s="181">
        <f t="shared" si="108"/>
        <v>0</v>
      </c>
      <c r="JCQ23" s="181">
        <f t="shared" si="108"/>
        <v>0</v>
      </c>
      <c r="JCR23" s="181">
        <f t="shared" si="108"/>
        <v>0</v>
      </c>
      <c r="JCS23" s="181">
        <f t="shared" si="108"/>
        <v>0</v>
      </c>
      <c r="JCT23" s="181">
        <f t="shared" si="108"/>
        <v>0</v>
      </c>
      <c r="JCU23" s="181">
        <f t="shared" si="108"/>
        <v>0</v>
      </c>
      <c r="JCV23" s="181">
        <f t="shared" si="108"/>
        <v>0</v>
      </c>
      <c r="JCW23" s="181">
        <f t="shared" si="108"/>
        <v>0</v>
      </c>
      <c r="JCX23" s="181">
        <f t="shared" si="108"/>
        <v>0</v>
      </c>
      <c r="JCY23" s="181">
        <f t="shared" si="108"/>
        <v>0</v>
      </c>
      <c r="JCZ23" s="181">
        <f t="shared" si="108"/>
        <v>0</v>
      </c>
      <c r="JDA23" s="181">
        <f t="shared" si="108"/>
        <v>0</v>
      </c>
      <c r="JDB23" s="181">
        <f t="shared" si="108"/>
        <v>0</v>
      </c>
      <c r="JDC23" s="181">
        <f t="shared" si="108"/>
        <v>0</v>
      </c>
      <c r="JDD23" s="181">
        <f t="shared" si="108"/>
        <v>0</v>
      </c>
      <c r="JDE23" s="181">
        <f t="shared" si="108"/>
        <v>0</v>
      </c>
      <c r="JDF23" s="181">
        <f t="shared" si="108"/>
        <v>0</v>
      </c>
      <c r="JDG23" s="181">
        <f t="shared" si="108"/>
        <v>0</v>
      </c>
      <c r="JDH23" s="181">
        <f t="shared" si="108"/>
        <v>0</v>
      </c>
      <c r="JDI23" s="181">
        <f t="shared" si="108"/>
        <v>0</v>
      </c>
      <c r="JDJ23" s="181">
        <f t="shared" si="108"/>
        <v>0</v>
      </c>
      <c r="JDK23" s="181">
        <f t="shared" si="108"/>
        <v>0</v>
      </c>
      <c r="JDL23" s="181">
        <f t="shared" si="108"/>
        <v>0</v>
      </c>
      <c r="JDM23" s="181">
        <f t="shared" si="108"/>
        <v>0</v>
      </c>
      <c r="JDN23" s="181">
        <f t="shared" si="108"/>
        <v>0</v>
      </c>
      <c r="JDO23" s="181">
        <f t="shared" si="108"/>
        <v>0</v>
      </c>
      <c r="JDP23" s="181">
        <f t="shared" si="108"/>
        <v>0</v>
      </c>
      <c r="JDQ23" s="181">
        <f t="shared" si="108"/>
        <v>0</v>
      </c>
      <c r="JDR23" s="181">
        <f t="shared" si="108"/>
        <v>0</v>
      </c>
      <c r="JDS23" s="181">
        <f t="shared" si="108"/>
        <v>0</v>
      </c>
      <c r="JDT23" s="181">
        <f t="shared" si="108"/>
        <v>0</v>
      </c>
      <c r="JDU23" s="181">
        <f t="shared" si="108"/>
        <v>0</v>
      </c>
      <c r="JDV23" s="181">
        <f t="shared" si="108"/>
        <v>0</v>
      </c>
      <c r="JDW23" s="181">
        <f t="shared" si="108"/>
        <v>0</v>
      </c>
      <c r="JDX23" s="181">
        <f t="shared" si="108"/>
        <v>0</v>
      </c>
      <c r="JDY23" s="181">
        <f t="shared" si="108"/>
        <v>0</v>
      </c>
      <c r="JDZ23" s="181">
        <f t="shared" si="108"/>
        <v>0</v>
      </c>
      <c r="JEA23" s="181">
        <f t="shared" si="108"/>
        <v>0</v>
      </c>
      <c r="JEB23" s="181">
        <f t="shared" si="108"/>
        <v>0</v>
      </c>
      <c r="JEC23" s="181">
        <f t="shared" si="108"/>
        <v>0</v>
      </c>
      <c r="JED23" s="181">
        <f t="shared" si="108"/>
        <v>0</v>
      </c>
      <c r="JEE23" s="181">
        <f t="shared" si="108"/>
        <v>0</v>
      </c>
      <c r="JEF23" s="181">
        <f t="shared" si="108"/>
        <v>0</v>
      </c>
      <c r="JEG23" s="181">
        <f t="shared" si="108"/>
        <v>0</v>
      </c>
      <c r="JEH23" s="181">
        <f t="shared" si="108"/>
        <v>0</v>
      </c>
      <c r="JEI23" s="181">
        <f t="shared" si="108"/>
        <v>0</v>
      </c>
      <c r="JEJ23" s="181">
        <f t="shared" si="108"/>
        <v>0</v>
      </c>
      <c r="JEK23" s="181">
        <f t="shared" si="108"/>
        <v>0</v>
      </c>
      <c r="JEL23" s="181">
        <f t="shared" si="108"/>
        <v>0</v>
      </c>
      <c r="JEM23" s="181">
        <f t="shared" si="108"/>
        <v>0</v>
      </c>
      <c r="JEN23" s="181">
        <f t="shared" si="108"/>
        <v>0</v>
      </c>
      <c r="JEO23" s="181">
        <f t="shared" si="108"/>
        <v>0</v>
      </c>
      <c r="JEP23" s="181">
        <f t="shared" si="108"/>
        <v>0</v>
      </c>
      <c r="JEQ23" s="181">
        <f t="shared" si="108"/>
        <v>0</v>
      </c>
      <c r="JER23" s="181">
        <f t="shared" si="108"/>
        <v>0</v>
      </c>
      <c r="JES23" s="181">
        <f t="shared" si="108"/>
        <v>0</v>
      </c>
      <c r="JET23" s="181">
        <f t="shared" si="108"/>
        <v>0</v>
      </c>
      <c r="JEU23" s="181">
        <f t="shared" si="108"/>
        <v>0</v>
      </c>
      <c r="JEV23" s="181">
        <f t="shared" si="108"/>
        <v>0</v>
      </c>
      <c r="JEW23" s="181">
        <f t="shared" si="108"/>
        <v>0</v>
      </c>
      <c r="JEX23" s="181">
        <f t="shared" ref="JEX23:JHI23" si="109">SUM(JEX24:JEX28)</f>
        <v>0</v>
      </c>
      <c r="JEY23" s="181">
        <f t="shared" si="109"/>
        <v>0</v>
      </c>
      <c r="JEZ23" s="181">
        <f t="shared" si="109"/>
        <v>0</v>
      </c>
      <c r="JFA23" s="181">
        <f t="shared" si="109"/>
        <v>0</v>
      </c>
      <c r="JFB23" s="181">
        <f t="shared" si="109"/>
        <v>0</v>
      </c>
      <c r="JFC23" s="181">
        <f t="shared" si="109"/>
        <v>0</v>
      </c>
      <c r="JFD23" s="181">
        <f t="shared" si="109"/>
        <v>0</v>
      </c>
      <c r="JFE23" s="181">
        <f t="shared" si="109"/>
        <v>0</v>
      </c>
      <c r="JFF23" s="181">
        <f t="shared" si="109"/>
        <v>0</v>
      </c>
      <c r="JFG23" s="181">
        <f t="shared" si="109"/>
        <v>0</v>
      </c>
      <c r="JFH23" s="181">
        <f t="shared" si="109"/>
        <v>0</v>
      </c>
      <c r="JFI23" s="181">
        <f t="shared" si="109"/>
        <v>0</v>
      </c>
      <c r="JFJ23" s="181">
        <f t="shared" si="109"/>
        <v>0</v>
      </c>
      <c r="JFK23" s="181">
        <f t="shared" si="109"/>
        <v>0</v>
      </c>
      <c r="JFL23" s="181">
        <f t="shared" si="109"/>
        <v>0</v>
      </c>
      <c r="JFM23" s="181">
        <f t="shared" si="109"/>
        <v>0</v>
      </c>
      <c r="JFN23" s="181">
        <f t="shared" si="109"/>
        <v>0</v>
      </c>
      <c r="JFO23" s="181">
        <f t="shared" si="109"/>
        <v>0</v>
      </c>
      <c r="JFP23" s="181">
        <f t="shared" si="109"/>
        <v>0</v>
      </c>
      <c r="JFQ23" s="181">
        <f t="shared" si="109"/>
        <v>0</v>
      </c>
      <c r="JFR23" s="181">
        <f t="shared" si="109"/>
        <v>0</v>
      </c>
      <c r="JFS23" s="181">
        <f t="shared" si="109"/>
        <v>0</v>
      </c>
      <c r="JFT23" s="181">
        <f t="shared" si="109"/>
        <v>0</v>
      </c>
      <c r="JFU23" s="181">
        <f t="shared" si="109"/>
        <v>0</v>
      </c>
      <c r="JFV23" s="181">
        <f t="shared" si="109"/>
        <v>0</v>
      </c>
      <c r="JFW23" s="181">
        <f t="shared" si="109"/>
        <v>0</v>
      </c>
      <c r="JFX23" s="181">
        <f t="shared" si="109"/>
        <v>0</v>
      </c>
      <c r="JFY23" s="181">
        <f t="shared" si="109"/>
        <v>0</v>
      </c>
      <c r="JFZ23" s="181">
        <f t="shared" si="109"/>
        <v>0</v>
      </c>
      <c r="JGA23" s="181">
        <f t="shared" si="109"/>
        <v>0</v>
      </c>
      <c r="JGB23" s="181">
        <f t="shared" si="109"/>
        <v>0</v>
      </c>
      <c r="JGC23" s="181">
        <f t="shared" si="109"/>
        <v>0</v>
      </c>
      <c r="JGD23" s="181">
        <f t="shared" si="109"/>
        <v>0</v>
      </c>
      <c r="JGE23" s="181">
        <f t="shared" si="109"/>
        <v>0</v>
      </c>
      <c r="JGF23" s="181">
        <f t="shared" si="109"/>
        <v>0</v>
      </c>
      <c r="JGG23" s="181">
        <f t="shared" si="109"/>
        <v>0</v>
      </c>
      <c r="JGH23" s="181">
        <f t="shared" si="109"/>
        <v>0</v>
      </c>
      <c r="JGI23" s="181">
        <f t="shared" si="109"/>
        <v>0</v>
      </c>
      <c r="JGJ23" s="181">
        <f t="shared" si="109"/>
        <v>0</v>
      </c>
      <c r="JGK23" s="181">
        <f t="shared" si="109"/>
        <v>0</v>
      </c>
      <c r="JGL23" s="181">
        <f t="shared" si="109"/>
        <v>0</v>
      </c>
      <c r="JGM23" s="181">
        <f t="shared" si="109"/>
        <v>0</v>
      </c>
      <c r="JGN23" s="181">
        <f t="shared" si="109"/>
        <v>0</v>
      </c>
      <c r="JGO23" s="181">
        <f t="shared" si="109"/>
        <v>0</v>
      </c>
      <c r="JGP23" s="181">
        <f t="shared" si="109"/>
        <v>0</v>
      </c>
      <c r="JGQ23" s="181">
        <f t="shared" si="109"/>
        <v>0</v>
      </c>
      <c r="JGR23" s="181">
        <f t="shared" si="109"/>
        <v>0</v>
      </c>
      <c r="JGS23" s="181">
        <f t="shared" si="109"/>
        <v>0</v>
      </c>
      <c r="JGT23" s="181">
        <f t="shared" si="109"/>
        <v>0</v>
      </c>
      <c r="JGU23" s="181">
        <f t="shared" si="109"/>
        <v>0</v>
      </c>
      <c r="JGV23" s="181">
        <f t="shared" si="109"/>
        <v>0</v>
      </c>
      <c r="JGW23" s="181">
        <f t="shared" si="109"/>
        <v>0</v>
      </c>
      <c r="JGX23" s="181">
        <f t="shared" si="109"/>
        <v>0</v>
      </c>
      <c r="JGY23" s="181">
        <f t="shared" si="109"/>
        <v>0</v>
      </c>
      <c r="JGZ23" s="181">
        <f t="shared" si="109"/>
        <v>0</v>
      </c>
      <c r="JHA23" s="181">
        <f t="shared" si="109"/>
        <v>0</v>
      </c>
      <c r="JHB23" s="181">
        <f t="shared" si="109"/>
        <v>0</v>
      </c>
      <c r="JHC23" s="181">
        <f t="shared" si="109"/>
        <v>0</v>
      </c>
      <c r="JHD23" s="181">
        <f t="shared" si="109"/>
        <v>0</v>
      </c>
      <c r="JHE23" s="181">
        <f t="shared" si="109"/>
        <v>0</v>
      </c>
      <c r="JHF23" s="181">
        <f t="shared" si="109"/>
        <v>0</v>
      </c>
      <c r="JHG23" s="181">
        <f t="shared" si="109"/>
        <v>0</v>
      </c>
      <c r="JHH23" s="181">
        <f t="shared" si="109"/>
        <v>0</v>
      </c>
      <c r="JHI23" s="181">
        <f t="shared" si="109"/>
        <v>0</v>
      </c>
      <c r="JHJ23" s="181">
        <f t="shared" ref="JHJ23:JJU23" si="110">SUM(JHJ24:JHJ28)</f>
        <v>0</v>
      </c>
      <c r="JHK23" s="181">
        <f t="shared" si="110"/>
        <v>0</v>
      </c>
      <c r="JHL23" s="181">
        <f t="shared" si="110"/>
        <v>0</v>
      </c>
      <c r="JHM23" s="181">
        <f t="shared" si="110"/>
        <v>0</v>
      </c>
      <c r="JHN23" s="181">
        <f t="shared" si="110"/>
        <v>0</v>
      </c>
      <c r="JHO23" s="181">
        <f t="shared" si="110"/>
        <v>0</v>
      </c>
      <c r="JHP23" s="181">
        <f t="shared" si="110"/>
        <v>0</v>
      </c>
      <c r="JHQ23" s="181">
        <f t="shared" si="110"/>
        <v>0</v>
      </c>
      <c r="JHR23" s="181">
        <f t="shared" si="110"/>
        <v>0</v>
      </c>
      <c r="JHS23" s="181">
        <f t="shared" si="110"/>
        <v>0</v>
      </c>
      <c r="JHT23" s="181">
        <f t="shared" si="110"/>
        <v>0</v>
      </c>
      <c r="JHU23" s="181">
        <f t="shared" si="110"/>
        <v>0</v>
      </c>
      <c r="JHV23" s="181">
        <f t="shared" si="110"/>
        <v>0</v>
      </c>
      <c r="JHW23" s="181">
        <f t="shared" si="110"/>
        <v>0</v>
      </c>
      <c r="JHX23" s="181">
        <f t="shared" si="110"/>
        <v>0</v>
      </c>
      <c r="JHY23" s="181">
        <f t="shared" si="110"/>
        <v>0</v>
      </c>
      <c r="JHZ23" s="181">
        <f t="shared" si="110"/>
        <v>0</v>
      </c>
      <c r="JIA23" s="181">
        <f t="shared" si="110"/>
        <v>0</v>
      </c>
      <c r="JIB23" s="181">
        <f t="shared" si="110"/>
        <v>0</v>
      </c>
      <c r="JIC23" s="181">
        <f t="shared" si="110"/>
        <v>0</v>
      </c>
      <c r="JID23" s="181">
        <f t="shared" si="110"/>
        <v>0</v>
      </c>
      <c r="JIE23" s="181">
        <f t="shared" si="110"/>
        <v>0</v>
      </c>
      <c r="JIF23" s="181">
        <f t="shared" si="110"/>
        <v>0</v>
      </c>
      <c r="JIG23" s="181">
        <f t="shared" si="110"/>
        <v>0</v>
      </c>
      <c r="JIH23" s="181">
        <f t="shared" si="110"/>
        <v>0</v>
      </c>
      <c r="JII23" s="181">
        <f t="shared" si="110"/>
        <v>0</v>
      </c>
      <c r="JIJ23" s="181">
        <f t="shared" si="110"/>
        <v>0</v>
      </c>
      <c r="JIK23" s="181">
        <f t="shared" si="110"/>
        <v>0</v>
      </c>
      <c r="JIL23" s="181">
        <f t="shared" si="110"/>
        <v>0</v>
      </c>
      <c r="JIM23" s="181">
        <f t="shared" si="110"/>
        <v>0</v>
      </c>
      <c r="JIN23" s="181">
        <f t="shared" si="110"/>
        <v>0</v>
      </c>
      <c r="JIO23" s="181">
        <f t="shared" si="110"/>
        <v>0</v>
      </c>
      <c r="JIP23" s="181">
        <f t="shared" si="110"/>
        <v>0</v>
      </c>
      <c r="JIQ23" s="181">
        <f t="shared" si="110"/>
        <v>0</v>
      </c>
      <c r="JIR23" s="181">
        <f t="shared" si="110"/>
        <v>0</v>
      </c>
      <c r="JIS23" s="181">
        <f t="shared" si="110"/>
        <v>0</v>
      </c>
      <c r="JIT23" s="181">
        <f t="shared" si="110"/>
        <v>0</v>
      </c>
      <c r="JIU23" s="181">
        <f t="shared" si="110"/>
        <v>0</v>
      </c>
      <c r="JIV23" s="181">
        <f t="shared" si="110"/>
        <v>0</v>
      </c>
      <c r="JIW23" s="181">
        <f t="shared" si="110"/>
        <v>0</v>
      </c>
      <c r="JIX23" s="181">
        <f t="shared" si="110"/>
        <v>0</v>
      </c>
      <c r="JIY23" s="181">
        <f t="shared" si="110"/>
        <v>0</v>
      </c>
      <c r="JIZ23" s="181">
        <f t="shared" si="110"/>
        <v>0</v>
      </c>
      <c r="JJA23" s="181">
        <f t="shared" si="110"/>
        <v>0</v>
      </c>
      <c r="JJB23" s="181">
        <f t="shared" si="110"/>
        <v>0</v>
      </c>
      <c r="JJC23" s="181">
        <f t="shared" si="110"/>
        <v>0</v>
      </c>
      <c r="JJD23" s="181">
        <f t="shared" si="110"/>
        <v>0</v>
      </c>
      <c r="JJE23" s="181">
        <f t="shared" si="110"/>
        <v>0</v>
      </c>
      <c r="JJF23" s="181">
        <f t="shared" si="110"/>
        <v>0</v>
      </c>
      <c r="JJG23" s="181">
        <f t="shared" si="110"/>
        <v>0</v>
      </c>
      <c r="JJH23" s="181">
        <f t="shared" si="110"/>
        <v>0</v>
      </c>
      <c r="JJI23" s="181">
        <f t="shared" si="110"/>
        <v>0</v>
      </c>
      <c r="JJJ23" s="181">
        <f t="shared" si="110"/>
        <v>0</v>
      </c>
      <c r="JJK23" s="181">
        <f t="shared" si="110"/>
        <v>0</v>
      </c>
      <c r="JJL23" s="181">
        <f t="shared" si="110"/>
        <v>0</v>
      </c>
      <c r="JJM23" s="181">
        <f t="shared" si="110"/>
        <v>0</v>
      </c>
      <c r="JJN23" s="181">
        <f t="shared" si="110"/>
        <v>0</v>
      </c>
      <c r="JJO23" s="181">
        <f t="shared" si="110"/>
        <v>0</v>
      </c>
      <c r="JJP23" s="181">
        <f t="shared" si="110"/>
        <v>0</v>
      </c>
      <c r="JJQ23" s="181">
        <f t="shared" si="110"/>
        <v>0</v>
      </c>
      <c r="JJR23" s="181">
        <f t="shared" si="110"/>
        <v>0</v>
      </c>
      <c r="JJS23" s="181">
        <f t="shared" si="110"/>
        <v>0</v>
      </c>
      <c r="JJT23" s="181">
        <f t="shared" si="110"/>
        <v>0</v>
      </c>
      <c r="JJU23" s="181">
        <f t="shared" si="110"/>
        <v>0</v>
      </c>
      <c r="JJV23" s="181">
        <f t="shared" ref="JJV23:JMG23" si="111">SUM(JJV24:JJV28)</f>
        <v>0</v>
      </c>
      <c r="JJW23" s="181">
        <f t="shared" si="111"/>
        <v>0</v>
      </c>
      <c r="JJX23" s="181">
        <f t="shared" si="111"/>
        <v>0</v>
      </c>
      <c r="JJY23" s="181">
        <f t="shared" si="111"/>
        <v>0</v>
      </c>
      <c r="JJZ23" s="181">
        <f t="shared" si="111"/>
        <v>0</v>
      </c>
      <c r="JKA23" s="181">
        <f t="shared" si="111"/>
        <v>0</v>
      </c>
      <c r="JKB23" s="181">
        <f t="shared" si="111"/>
        <v>0</v>
      </c>
      <c r="JKC23" s="181">
        <f t="shared" si="111"/>
        <v>0</v>
      </c>
      <c r="JKD23" s="181">
        <f t="shared" si="111"/>
        <v>0</v>
      </c>
      <c r="JKE23" s="181">
        <f t="shared" si="111"/>
        <v>0</v>
      </c>
      <c r="JKF23" s="181">
        <f t="shared" si="111"/>
        <v>0</v>
      </c>
      <c r="JKG23" s="181">
        <f t="shared" si="111"/>
        <v>0</v>
      </c>
      <c r="JKH23" s="181">
        <f t="shared" si="111"/>
        <v>0</v>
      </c>
      <c r="JKI23" s="181">
        <f t="shared" si="111"/>
        <v>0</v>
      </c>
      <c r="JKJ23" s="181">
        <f t="shared" si="111"/>
        <v>0</v>
      </c>
      <c r="JKK23" s="181">
        <f t="shared" si="111"/>
        <v>0</v>
      </c>
      <c r="JKL23" s="181">
        <f t="shared" si="111"/>
        <v>0</v>
      </c>
      <c r="JKM23" s="181">
        <f t="shared" si="111"/>
        <v>0</v>
      </c>
      <c r="JKN23" s="181">
        <f t="shared" si="111"/>
        <v>0</v>
      </c>
      <c r="JKO23" s="181">
        <f t="shared" si="111"/>
        <v>0</v>
      </c>
      <c r="JKP23" s="181">
        <f t="shared" si="111"/>
        <v>0</v>
      </c>
      <c r="JKQ23" s="181">
        <f t="shared" si="111"/>
        <v>0</v>
      </c>
      <c r="JKR23" s="181">
        <f t="shared" si="111"/>
        <v>0</v>
      </c>
      <c r="JKS23" s="181">
        <f t="shared" si="111"/>
        <v>0</v>
      </c>
      <c r="JKT23" s="181">
        <f t="shared" si="111"/>
        <v>0</v>
      </c>
      <c r="JKU23" s="181">
        <f t="shared" si="111"/>
        <v>0</v>
      </c>
      <c r="JKV23" s="181">
        <f t="shared" si="111"/>
        <v>0</v>
      </c>
      <c r="JKW23" s="181">
        <f t="shared" si="111"/>
        <v>0</v>
      </c>
      <c r="JKX23" s="181">
        <f t="shared" si="111"/>
        <v>0</v>
      </c>
      <c r="JKY23" s="181">
        <f t="shared" si="111"/>
        <v>0</v>
      </c>
      <c r="JKZ23" s="181">
        <f t="shared" si="111"/>
        <v>0</v>
      </c>
      <c r="JLA23" s="181">
        <f t="shared" si="111"/>
        <v>0</v>
      </c>
      <c r="JLB23" s="181">
        <f t="shared" si="111"/>
        <v>0</v>
      </c>
      <c r="JLC23" s="181">
        <f t="shared" si="111"/>
        <v>0</v>
      </c>
      <c r="JLD23" s="181">
        <f t="shared" si="111"/>
        <v>0</v>
      </c>
      <c r="JLE23" s="181">
        <f t="shared" si="111"/>
        <v>0</v>
      </c>
      <c r="JLF23" s="181">
        <f t="shared" si="111"/>
        <v>0</v>
      </c>
      <c r="JLG23" s="181">
        <f t="shared" si="111"/>
        <v>0</v>
      </c>
      <c r="JLH23" s="181">
        <f t="shared" si="111"/>
        <v>0</v>
      </c>
      <c r="JLI23" s="181">
        <f t="shared" si="111"/>
        <v>0</v>
      </c>
      <c r="JLJ23" s="181">
        <f t="shared" si="111"/>
        <v>0</v>
      </c>
      <c r="JLK23" s="181">
        <f t="shared" si="111"/>
        <v>0</v>
      </c>
      <c r="JLL23" s="181">
        <f t="shared" si="111"/>
        <v>0</v>
      </c>
      <c r="JLM23" s="181">
        <f t="shared" si="111"/>
        <v>0</v>
      </c>
      <c r="JLN23" s="181">
        <f t="shared" si="111"/>
        <v>0</v>
      </c>
      <c r="JLO23" s="181">
        <f t="shared" si="111"/>
        <v>0</v>
      </c>
      <c r="JLP23" s="181">
        <f t="shared" si="111"/>
        <v>0</v>
      </c>
      <c r="JLQ23" s="181">
        <f t="shared" si="111"/>
        <v>0</v>
      </c>
      <c r="JLR23" s="181">
        <f t="shared" si="111"/>
        <v>0</v>
      </c>
      <c r="JLS23" s="181">
        <f t="shared" si="111"/>
        <v>0</v>
      </c>
      <c r="JLT23" s="181">
        <f t="shared" si="111"/>
        <v>0</v>
      </c>
      <c r="JLU23" s="181">
        <f t="shared" si="111"/>
        <v>0</v>
      </c>
      <c r="JLV23" s="181">
        <f t="shared" si="111"/>
        <v>0</v>
      </c>
      <c r="JLW23" s="181">
        <f t="shared" si="111"/>
        <v>0</v>
      </c>
      <c r="JLX23" s="181">
        <f t="shared" si="111"/>
        <v>0</v>
      </c>
      <c r="JLY23" s="181">
        <f t="shared" si="111"/>
        <v>0</v>
      </c>
      <c r="JLZ23" s="181">
        <f t="shared" si="111"/>
        <v>0</v>
      </c>
      <c r="JMA23" s="181">
        <f t="shared" si="111"/>
        <v>0</v>
      </c>
      <c r="JMB23" s="181">
        <f t="shared" si="111"/>
        <v>0</v>
      </c>
      <c r="JMC23" s="181">
        <f t="shared" si="111"/>
        <v>0</v>
      </c>
      <c r="JMD23" s="181">
        <f t="shared" si="111"/>
        <v>0</v>
      </c>
      <c r="JME23" s="181">
        <f t="shared" si="111"/>
        <v>0</v>
      </c>
      <c r="JMF23" s="181">
        <f t="shared" si="111"/>
        <v>0</v>
      </c>
      <c r="JMG23" s="181">
        <f t="shared" si="111"/>
        <v>0</v>
      </c>
      <c r="JMH23" s="181">
        <f t="shared" ref="JMH23:JOS23" si="112">SUM(JMH24:JMH28)</f>
        <v>0</v>
      </c>
      <c r="JMI23" s="181">
        <f t="shared" si="112"/>
        <v>0</v>
      </c>
      <c r="JMJ23" s="181">
        <f t="shared" si="112"/>
        <v>0</v>
      </c>
      <c r="JMK23" s="181">
        <f t="shared" si="112"/>
        <v>0</v>
      </c>
      <c r="JML23" s="181">
        <f t="shared" si="112"/>
        <v>0</v>
      </c>
      <c r="JMM23" s="181">
        <f t="shared" si="112"/>
        <v>0</v>
      </c>
      <c r="JMN23" s="181">
        <f t="shared" si="112"/>
        <v>0</v>
      </c>
      <c r="JMO23" s="181">
        <f t="shared" si="112"/>
        <v>0</v>
      </c>
      <c r="JMP23" s="181">
        <f t="shared" si="112"/>
        <v>0</v>
      </c>
      <c r="JMQ23" s="181">
        <f t="shared" si="112"/>
        <v>0</v>
      </c>
      <c r="JMR23" s="181">
        <f t="shared" si="112"/>
        <v>0</v>
      </c>
      <c r="JMS23" s="181">
        <f t="shared" si="112"/>
        <v>0</v>
      </c>
      <c r="JMT23" s="181">
        <f t="shared" si="112"/>
        <v>0</v>
      </c>
      <c r="JMU23" s="181">
        <f t="shared" si="112"/>
        <v>0</v>
      </c>
      <c r="JMV23" s="181">
        <f t="shared" si="112"/>
        <v>0</v>
      </c>
      <c r="JMW23" s="181">
        <f t="shared" si="112"/>
        <v>0</v>
      </c>
      <c r="JMX23" s="181">
        <f t="shared" si="112"/>
        <v>0</v>
      </c>
      <c r="JMY23" s="181">
        <f t="shared" si="112"/>
        <v>0</v>
      </c>
      <c r="JMZ23" s="181">
        <f t="shared" si="112"/>
        <v>0</v>
      </c>
      <c r="JNA23" s="181">
        <f t="shared" si="112"/>
        <v>0</v>
      </c>
      <c r="JNB23" s="181">
        <f t="shared" si="112"/>
        <v>0</v>
      </c>
      <c r="JNC23" s="181">
        <f t="shared" si="112"/>
        <v>0</v>
      </c>
      <c r="JND23" s="181">
        <f t="shared" si="112"/>
        <v>0</v>
      </c>
      <c r="JNE23" s="181">
        <f t="shared" si="112"/>
        <v>0</v>
      </c>
      <c r="JNF23" s="181">
        <f t="shared" si="112"/>
        <v>0</v>
      </c>
      <c r="JNG23" s="181">
        <f t="shared" si="112"/>
        <v>0</v>
      </c>
      <c r="JNH23" s="181">
        <f t="shared" si="112"/>
        <v>0</v>
      </c>
      <c r="JNI23" s="181">
        <f t="shared" si="112"/>
        <v>0</v>
      </c>
      <c r="JNJ23" s="181">
        <f t="shared" si="112"/>
        <v>0</v>
      </c>
      <c r="JNK23" s="181">
        <f t="shared" si="112"/>
        <v>0</v>
      </c>
      <c r="JNL23" s="181">
        <f t="shared" si="112"/>
        <v>0</v>
      </c>
      <c r="JNM23" s="181">
        <f t="shared" si="112"/>
        <v>0</v>
      </c>
      <c r="JNN23" s="181">
        <f t="shared" si="112"/>
        <v>0</v>
      </c>
      <c r="JNO23" s="181">
        <f t="shared" si="112"/>
        <v>0</v>
      </c>
      <c r="JNP23" s="181">
        <f t="shared" si="112"/>
        <v>0</v>
      </c>
      <c r="JNQ23" s="181">
        <f t="shared" si="112"/>
        <v>0</v>
      </c>
      <c r="JNR23" s="181">
        <f t="shared" si="112"/>
        <v>0</v>
      </c>
      <c r="JNS23" s="181">
        <f t="shared" si="112"/>
        <v>0</v>
      </c>
      <c r="JNT23" s="181">
        <f t="shared" si="112"/>
        <v>0</v>
      </c>
      <c r="JNU23" s="181">
        <f t="shared" si="112"/>
        <v>0</v>
      </c>
      <c r="JNV23" s="181">
        <f t="shared" si="112"/>
        <v>0</v>
      </c>
      <c r="JNW23" s="181">
        <f t="shared" si="112"/>
        <v>0</v>
      </c>
      <c r="JNX23" s="181">
        <f t="shared" si="112"/>
        <v>0</v>
      </c>
      <c r="JNY23" s="181">
        <f t="shared" si="112"/>
        <v>0</v>
      </c>
      <c r="JNZ23" s="181">
        <f t="shared" si="112"/>
        <v>0</v>
      </c>
      <c r="JOA23" s="181">
        <f t="shared" si="112"/>
        <v>0</v>
      </c>
      <c r="JOB23" s="181">
        <f t="shared" si="112"/>
        <v>0</v>
      </c>
      <c r="JOC23" s="181">
        <f t="shared" si="112"/>
        <v>0</v>
      </c>
      <c r="JOD23" s="181">
        <f t="shared" si="112"/>
        <v>0</v>
      </c>
      <c r="JOE23" s="181">
        <f t="shared" si="112"/>
        <v>0</v>
      </c>
      <c r="JOF23" s="181">
        <f t="shared" si="112"/>
        <v>0</v>
      </c>
      <c r="JOG23" s="181">
        <f t="shared" si="112"/>
        <v>0</v>
      </c>
      <c r="JOH23" s="181">
        <f t="shared" si="112"/>
        <v>0</v>
      </c>
      <c r="JOI23" s="181">
        <f t="shared" si="112"/>
        <v>0</v>
      </c>
      <c r="JOJ23" s="181">
        <f t="shared" si="112"/>
        <v>0</v>
      </c>
      <c r="JOK23" s="181">
        <f t="shared" si="112"/>
        <v>0</v>
      </c>
      <c r="JOL23" s="181">
        <f t="shared" si="112"/>
        <v>0</v>
      </c>
      <c r="JOM23" s="181">
        <f t="shared" si="112"/>
        <v>0</v>
      </c>
      <c r="JON23" s="181">
        <f t="shared" si="112"/>
        <v>0</v>
      </c>
      <c r="JOO23" s="181">
        <f t="shared" si="112"/>
        <v>0</v>
      </c>
      <c r="JOP23" s="181">
        <f t="shared" si="112"/>
        <v>0</v>
      </c>
      <c r="JOQ23" s="181">
        <f t="shared" si="112"/>
        <v>0</v>
      </c>
      <c r="JOR23" s="181">
        <f t="shared" si="112"/>
        <v>0</v>
      </c>
      <c r="JOS23" s="181">
        <f t="shared" si="112"/>
        <v>0</v>
      </c>
      <c r="JOT23" s="181">
        <f t="shared" ref="JOT23:JRE23" si="113">SUM(JOT24:JOT28)</f>
        <v>0</v>
      </c>
      <c r="JOU23" s="181">
        <f t="shared" si="113"/>
        <v>0</v>
      </c>
      <c r="JOV23" s="181">
        <f t="shared" si="113"/>
        <v>0</v>
      </c>
      <c r="JOW23" s="181">
        <f t="shared" si="113"/>
        <v>0</v>
      </c>
      <c r="JOX23" s="181">
        <f t="shared" si="113"/>
        <v>0</v>
      </c>
      <c r="JOY23" s="181">
        <f t="shared" si="113"/>
        <v>0</v>
      </c>
      <c r="JOZ23" s="181">
        <f t="shared" si="113"/>
        <v>0</v>
      </c>
      <c r="JPA23" s="181">
        <f t="shared" si="113"/>
        <v>0</v>
      </c>
      <c r="JPB23" s="181">
        <f t="shared" si="113"/>
        <v>0</v>
      </c>
      <c r="JPC23" s="181">
        <f t="shared" si="113"/>
        <v>0</v>
      </c>
      <c r="JPD23" s="181">
        <f t="shared" si="113"/>
        <v>0</v>
      </c>
      <c r="JPE23" s="181">
        <f t="shared" si="113"/>
        <v>0</v>
      </c>
      <c r="JPF23" s="181">
        <f t="shared" si="113"/>
        <v>0</v>
      </c>
      <c r="JPG23" s="181">
        <f t="shared" si="113"/>
        <v>0</v>
      </c>
      <c r="JPH23" s="181">
        <f t="shared" si="113"/>
        <v>0</v>
      </c>
      <c r="JPI23" s="181">
        <f t="shared" si="113"/>
        <v>0</v>
      </c>
      <c r="JPJ23" s="181">
        <f t="shared" si="113"/>
        <v>0</v>
      </c>
      <c r="JPK23" s="181">
        <f t="shared" si="113"/>
        <v>0</v>
      </c>
      <c r="JPL23" s="181">
        <f t="shared" si="113"/>
        <v>0</v>
      </c>
      <c r="JPM23" s="181">
        <f t="shared" si="113"/>
        <v>0</v>
      </c>
      <c r="JPN23" s="181">
        <f t="shared" si="113"/>
        <v>0</v>
      </c>
      <c r="JPO23" s="181">
        <f t="shared" si="113"/>
        <v>0</v>
      </c>
      <c r="JPP23" s="181">
        <f t="shared" si="113"/>
        <v>0</v>
      </c>
      <c r="JPQ23" s="181">
        <f t="shared" si="113"/>
        <v>0</v>
      </c>
      <c r="JPR23" s="181">
        <f t="shared" si="113"/>
        <v>0</v>
      </c>
      <c r="JPS23" s="181">
        <f t="shared" si="113"/>
        <v>0</v>
      </c>
      <c r="JPT23" s="181">
        <f t="shared" si="113"/>
        <v>0</v>
      </c>
      <c r="JPU23" s="181">
        <f t="shared" si="113"/>
        <v>0</v>
      </c>
      <c r="JPV23" s="181">
        <f t="shared" si="113"/>
        <v>0</v>
      </c>
      <c r="JPW23" s="181">
        <f t="shared" si="113"/>
        <v>0</v>
      </c>
      <c r="JPX23" s="181">
        <f t="shared" si="113"/>
        <v>0</v>
      </c>
      <c r="JPY23" s="181">
        <f t="shared" si="113"/>
        <v>0</v>
      </c>
      <c r="JPZ23" s="181">
        <f t="shared" si="113"/>
        <v>0</v>
      </c>
      <c r="JQA23" s="181">
        <f t="shared" si="113"/>
        <v>0</v>
      </c>
      <c r="JQB23" s="181">
        <f t="shared" si="113"/>
        <v>0</v>
      </c>
      <c r="JQC23" s="181">
        <f t="shared" si="113"/>
        <v>0</v>
      </c>
      <c r="JQD23" s="181">
        <f t="shared" si="113"/>
        <v>0</v>
      </c>
      <c r="JQE23" s="181">
        <f t="shared" si="113"/>
        <v>0</v>
      </c>
      <c r="JQF23" s="181">
        <f t="shared" si="113"/>
        <v>0</v>
      </c>
      <c r="JQG23" s="181">
        <f t="shared" si="113"/>
        <v>0</v>
      </c>
      <c r="JQH23" s="181">
        <f t="shared" si="113"/>
        <v>0</v>
      </c>
      <c r="JQI23" s="181">
        <f t="shared" si="113"/>
        <v>0</v>
      </c>
      <c r="JQJ23" s="181">
        <f t="shared" si="113"/>
        <v>0</v>
      </c>
      <c r="JQK23" s="181">
        <f t="shared" si="113"/>
        <v>0</v>
      </c>
      <c r="JQL23" s="181">
        <f t="shared" si="113"/>
        <v>0</v>
      </c>
      <c r="JQM23" s="181">
        <f t="shared" si="113"/>
        <v>0</v>
      </c>
      <c r="JQN23" s="181">
        <f t="shared" si="113"/>
        <v>0</v>
      </c>
      <c r="JQO23" s="181">
        <f t="shared" si="113"/>
        <v>0</v>
      </c>
      <c r="JQP23" s="181">
        <f t="shared" si="113"/>
        <v>0</v>
      </c>
      <c r="JQQ23" s="181">
        <f t="shared" si="113"/>
        <v>0</v>
      </c>
      <c r="JQR23" s="181">
        <f t="shared" si="113"/>
        <v>0</v>
      </c>
      <c r="JQS23" s="181">
        <f t="shared" si="113"/>
        <v>0</v>
      </c>
      <c r="JQT23" s="181">
        <f t="shared" si="113"/>
        <v>0</v>
      </c>
      <c r="JQU23" s="181">
        <f t="shared" si="113"/>
        <v>0</v>
      </c>
      <c r="JQV23" s="181">
        <f t="shared" si="113"/>
        <v>0</v>
      </c>
      <c r="JQW23" s="181">
        <f t="shared" si="113"/>
        <v>0</v>
      </c>
      <c r="JQX23" s="181">
        <f t="shared" si="113"/>
        <v>0</v>
      </c>
      <c r="JQY23" s="181">
        <f t="shared" si="113"/>
        <v>0</v>
      </c>
      <c r="JQZ23" s="181">
        <f t="shared" si="113"/>
        <v>0</v>
      </c>
      <c r="JRA23" s="181">
        <f t="shared" si="113"/>
        <v>0</v>
      </c>
      <c r="JRB23" s="181">
        <f t="shared" si="113"/>
        <v>0</v>
      </c>
      <c r="JRC23" s="181">
        <f t="shared" si="113"/>
        <v>0</v>
      </c>
      <c r="JRD23" s="181">
        <f t="shared" si="113"/>
        <v>0</v>
      </c>
      <c r="JRE23" s="181">
        <f t="shared" si="113"/>
        <v>0</v>
      </c>
      <c r="JRF23" s="181">
        <f t="shared" ref="JRF23:JTQ23" si="114">SUM(JRF24:JRF28)</f>
        <v>0</v>
      </c>
      <c r="JRG23" s="181">
        <f t="shared" si="114"/>
        <v>0</v>
      </c>
      <c r="JRH23" s="181">
        <f t="shared" si="114"/>
        <v>0</v>
      </c>
      <c r="JRI23" s="181">
        <f t="shared" si="114"/>
        <v>0</v>
      </c>
      <c r="JRJ23" s="181">
        <f t="shared" si="114"/>
        <v>0</v>
      </c>
      <c r="JRK23" s="181">
        <f t="shared" si="114"/>
        <v>0</v>
      </c>
      <c r="JRL23" s="181">
        <f t="shared" si="114"/>
        <v>0</v>
      </c>
      <c r="JRM23" s="181">
        <f t="shared" si="114"/>
        <v>0</v>
      </c>
      <c r="JRN23" s="181">
        <f t="shared" si="114"/>
        <v>0</v>
      </c>
      <c r="JRO23" s="181">
        <f t="shared" si="114"/>
        <v>0</v>
      </c>
      <c r="JRP23" s="181">
        <f t="shared" si="114"/>
        <v>0</v>
      </c>
      <c r="JRQ23" s="181">
        <f t="shared" si="114"/>
        <v>0</v>
      </c>
      <c r="JRR23" s="181">
        <f t="shared" si="114"/>
        <v>0</v>
      </c>
      <c r="JRS23" s="181">
        <f t="shared" si="114"/>
        <v>0</v>
      </c>
      <c r="JRT23" s="181">
        <f t="shared" si="114"/>
        <v>0</v>
      </c>
      <c r="JRU23" s="181">
        <f t="shared" si="114"/>
        <v>0</v>
      </c>
      <c r="JRV23" s="181">
        <f t="shared" si="114"/>
        <v>0</v>
      </c>
      <c r="JRW23" s="181">
        <f t="shared" si="114"/>
        <v>0</v>
      </c>
      <c r="JRX23" s="181">
        <f t="shared" si="114"/>
        <v>0</v>
      </c>
      <c r="JRY23" s="181">
        <f t="shared" si="114"/>
        <v>0</v>
      </c>
      <c r="JRZ23" s="181">
        <f t="shared" si="114"/>
        <v>0</v>
      </c>
      <c r="JSA23" s="181">
        <f t="shared" si="114"/>
        <v>0</v>
      </c>
      <c r="JSB23" s="181">
        <f t="shared" si="114"/>
        <v>0</v>
      </c>
      <c r="JSC23" s="181">
        <f t="shared" si="114"/>
        <v>0</v>
      </c>
      <c r="JSD23" s="181">
        <f t="shared" si="114"/>
        <v>0</v>
      </c>
      <c r="JSE23" s="181">
        <f t="shared" si="114"/>
        <v>0</v>
      </c>
      <c r="JSF23" s="181">
        <f t="shared" si="114"/>
        <v>0</v>
      </c>
      <c r="JSG23" s="181">
        <f t="shared" si="114"/>
        <v>0</v>
      </c>
      <c r="JSH23" s="181">
        <f t="shared" si="114"/>
        <v>0</v>
      </c>
      <c r="JSI23" s="181">
        <f t="shared" si="114"/>
        <v>0</v>
      </c>
      <c r="JSJ23" s="181">
        <f t="shared" si="114"/>
        <v>0</v>
      </c>
      <c r="JSK23" s="181">
        <f t="shared" si="114"/>
        <v>0</v>
      </c>
      <c r="JSL23" s="181">
        <f t="shared" si="114"/>
        <v>0</v>
      </c>
      <c r="JSM23" s="181">
        <f t="shared" si="114"/>
        <v>0</v>
      </c>
      <c r="JSN23" s="181">
        <f t="shared" si="114"/>
        <v>0</v>
      </c>
      <c r="JSO23" s="181">
        <f t="shared" si="114"/>
        <v>0</v>
      </c>
      <c r="JSP23" s="181">
        <f t="shared" si="114"/>
        <v>0</v>
      </c>
      <c r="JSQ23" s="181">
        <f t="shared" si="114"/>
        <v>0</v>
      </c>
      <c r="JSR23" s="181">
        <f t="shared" si="114"/>
        <v>0</v>
      </c>
      <c r="JSS23" s="181">
        <f t="shared" si="114"/>
        <v>0</v>
      </c>
      <c r="JST23" s="181">
        <f t="shared" si="114"/>
        <v>0</v>
      </c>
      <c r="JSU23" s="181">
        <f t="shared" si="114"/>
        <v>0</v>
      </c>
      <c r="JSV23" s="181">
        <f t="shared" si="114"/>
        <v>0</v>
      </c>
      <c r="JSW23" s="181">
        <f t="shared" si="114"/>
        <v>0</v>
      </c>
      <c r="JSX23" s="181">
        <f t="shared" si="114"/>
        <v>0</v>
      </c>
      <c r="JSY23" s="181">
        <f t="shared" si="114"/>
        <v>0</v>
      </c>
      <c r="JSZ23" s="181">
        <f t="shared" si="114"/>
        <v>0</v>
      </c>
      <c r="JTA23" s="181">
        <f t="shared" si="114"/>
        <v>0</v>
      </c>
      <c r="JTB23" s="181">
        <f t="shared" si="114"/>
        <v>0</v>
      </c>
      <c r="JTC23" s="181">
        <f t="shared" si="114"/>
        <v>0</v>
      </c>
      <c r="JTD23" s="181">
        <f t="shared" si="114"/>
        <v>0</v>
      </c>
      <c r="JTE23" s="181">
        <f t="shared" si="114"/>
        <v>0</v>
      </c>
      <c r="JTF23" s="181">
        <f t="shared" si="114"/>
        <v>0</v>
      </c>
      <c r="JTG23" s="181">
        <f t="shared" si="114"/>
        <v>0</v>
      </c>
      <c r="JTH23" s="181">
        <f t="shared" si="114"/>
        <v>0</v>
      </c>
      <c r="JTI23" s="181">
        <f t="shared" si="114"/>
        <v>0</v>
      </c>
      <c r="JTJ23" s="181">
        <f t="shared" si="114"/>
        <v>0</v>
      </c>
      <c r="JTK23" s="181">
        <f t="shared" si="114"/>
        <v>0</v>
      </c>
      <c r="JTL23" s="181">
        <f t="shared" si="114"/>
        <v>0</v>
      </c>
      <c r="JTM23" s="181">
        <f t="shared" si="114"/>
        <v>0</v>
      </c>
      <c r="JTN23" s="181">
        <f t="shared" si="114"/>
        <v>0</v>
      </c>
      <c r="JTO23" s="181">
        <f t="shared" si="114"/>
        <v>0</v>
      </c>
      <c r="JTP23" s="181">
        <f t="shared" si="114"/>
        <v>0</v>
      </c>
      <c r="JTQ23" s="181">
        <f t="shared" si="114"/>
        <v>0</v>
      </c>
      <c r="JTR23" s="181">
        <f t="shared" ref="JTR23:JWC23" si="115">SUM(JTR24:JTR28)</f>
        <v>0</v>
      </c>
      <c r="JTS23" s="181">
        <f t="shared" si="115"/>
        <v>0</v>
      </c>
      <c r="JTT23" s="181">
        <f t="shared" si="115"/>
        <v>0</v>
      </c>
      <c r="JTU23" s="181">
        <f t="shared" si="115"/>
        <v>0</v>
      </c>
      <c r="JTV23" s="181">
        <f t="shared" si="115"/>
        <v>0</v>
      </c>
      <c r="JTW23" s="181">
        <f t="shared" si="115"/>
        <v>0</v>
      </c>
      <c r="JTX23" s="181">
        <f t="shared" si="115"/>
        <v>0</v>
      </c>
      <c r="JTY23" s="181">
        <f t="shared" si="115"/>
        <v>0</v>
      </c>
      <c r="JTZ23" s="181">
        <f t="shared" si="115"/>
        <v>0</v>
      </c>
      <c r="JUA23" s="181">
        <f t="shared" si="115"/>
        <v>0</v>
      </c>
      <c r="JUB23" s="181">
        <f t="shared" si="115"/>
        <v>0</v>
      </c>
      <c r="JUC23" s="181">
        <f t="shared" si="115"/>
        <v>0</v>
      </c>
      <c r="JUD23" s="181">
        <f t="shared" si="115"/>
        <v>0</v>
      </c>
      <c r="JUE23" s="181">
        <f t="shared" si="115"/>
        <v>0</v>
      </c>
      <c r="JUF23" s="181">
        <f t="shared" si="115"/>
        <v>0</v>
      </c>
      <c r="JUG23" s="181">
        <f t="shared" si="115"/>
        <v>0</v>
      </c>
      <c r="JUH23" s="181">
        <f t="shared" si="115"/>
        <v>0</v>
      </c>
      <c r="JUI23" s="181">
        <f t="shared" si="115"/>
        <v>0</v>
      </c>
      <c r="JUJ23" s="181">
        <f t="shared" si="115"/>
        <v>0</v>
      </c>
      <c r="JUK23" s="181">
        <f t="shared" si="115"/>
        <v>0</v>
      </c>
      <c r="JUL23" s="181">
        <f t="shared" si="115"/>
        <v>0</v>
      </c>
      <c r="JUM23" s="181">
        <f t="shared" si="115"/>
        <v>0</v>
      </c>
      <c r="JUN23" s="181">
        <f t="shared" si="115"/>
        <v>0</v>
      </c>
      <c r="JUO23" s="181">
        <f t="shared" si="115"/>
        <v>0</v>
      </c>
      <c r="JUP23" s="181">
        <f t="shared" si="115"/>
        <v>0</v>
      </c>
      <c r="JUQ23" s="181">
        <f t="shared" si="115"/>
        <v>0</v>
      </c>
      <c r="JUR23" s="181">
        <f t="shared" si="115"/>
        <v>0</v>
      </c>
      <c r="JUS23" s="181">
        <f t="shared" si="115"/>
        <v>0</v>
      </c>
      <c r="JUT23" s="181">
        <f t="shared" si="115"/>
        <v>0</v>
      </c>
      <c r="JUU23" s="181">
        <f t="shared" si="115"/>
        <v>0</v>
      </c>
      <c r="JUV23" s="181">
        <f t="shared" si="115"/>
        <v>0</v>
      </c>
      <c r="JUW23" s="181">
        <f t="shared" si="115"/>
        <v>0</v>
      </c>
      <c r="JUX23" s="181">
        <f t="shared" si="115"/>
        <v>0</v>
      </c>
      <c r="JUY23" s="181">
        <f t="shared" si="115"/>
        <v>0</v>
      </c>
      <c r="JUZ23" s="181">
        <f t="shared" si="115"/>
        <v>0</v>
      </c>
      <c r="JVA23" s="181">
        <f t="shared" si="115"/>
        <v>0</v>
      </c>
      <c r="JVB23" s="181">
        <f t="shared" si="115"/>
        <v>0</v>
      </c>
      <c r="JVC23" s="181">
        <f t="shared" si="115"/>
        <v>0</v>
      </c>
      <c r="JVD23" s="181">
        <f t="shared" si="115"/>
        <v>0</v>
      </c>
      <c r="JVE23" s="181">
        <f t="shared" si="115"/>
        <v>0</v>
      </c>
      <c r="JVF23" s="181">
        <f t="shared" si="115"/>
        <v>0</v>
      </c>
      <c r="JVG23" s="181">
        <f t="shared" si="115"/>
        <v>0</v>
      </c>
      <c r="JVH23" s="181">
        <f t="shared" si="115"/>
        <v>0</v>
      </c>
      <c r="JVI23" s="181">
        <f t="shared" si="115"/>
        <v>0</v>
      </c>
      <c r="JVJ23" s="181">
        <f t="shared" si="115"/>
        <v>0</v>
      </c>
      <c r="JVK23" s="181">
        <f t="shared" si="115"/>
        <v>0</v>
      </c>
      <c r="JVL23" s="181">
        <f t="shared" si="115"/>
        <v>0</v>
      </c>
      <c r="JVM23" s="181">
        <f t="shared" si="115"/>
        <v>0</v>
      </c>
      <c r="JVN23" s="181">
        <f t="shared" si="115"/>
        <v>0</v>
      </c>
      <c r="JVO23" s="181">
        <f t="shared" si="115"/>
        <v>0</v>
      </c>
      <c r="JVP23" s="181">
        <f t="shared" si="115"/>
        <v>0</v>
      </c>
      <c r="JVQ23" s="181">
        <f t="shared" si="115"/>
        <v>0</v>
      </c>
      <c r="JVR23" s="181">
        <f t="shared" si="115"/>
        <v>0</v>
      </c>
      <c r="JVS23" s="181">
        <f t="shared" si="115"/>
        <v>0</v>
      </c>
      <c r="JVT23" s="181">
        <f t="shared" si="115"/>
        <v>0</v>
      </c>
      <c r="JVU23" s="181">
        <f t="shared" si="115"/>
        <v>0</v>
      </c>
      <c r="JVV23" s="181">
        <f t="shared" si="115"/>
        <v>0</v>
      </c>
      <c r="JVW23" s="181">
        <f t="shared" si="115"/>
        <v>0</v>
      </c>
      <c r="JVX23" s="181">
        <f t="shared" si="115"/>
        <v>0</v>
      </c>
      <c r="JVY23" s="181">
        <f t="shared" si="115"/>
        <v>0</v>
      </c>
      <c r="JVZ23" s="181">
        <f t="shared" si="115"/>
        <v>0</v>
      </c>
      <c r="JWA23" s="181">
        <f t="shared" si="115"/>
        <v>0</v>
      </c>
      <c r="JWB23" s="181">
        <f t="shared" si="115"/>
        <v>0</v>
      </c>
      <c r="JWC23" s="181">
        <f t="shared" si="115"/>
        <v>0</v>
      </c>
      <c r="JWD23" s="181">
        <f t="shared" ref="JWD23:JYO23" si="116">SUM(JWD24:JWD28)</f>
        <v>0</v>
      </c>
      <c r="JWE23" s="181">
        <f t="shared" si="116"/>
        <v>0</v>
      </c>
      <c r="JWF23" s="181">
        <f t="shared" si="116"/>
        <v>0</v>
      </c>
      <c r="JWG23" s="181">
        <f t="shared" si="116"/>
        <v>0</v>
      </c>
      <c r="JWH23" s="181">
        <f t="shared" si="116"/>
        <v>0</v>
      </c>
      <c r="JWI23" s="181">
        <f t="shared" si="116"/>
        <v>0</v>
      </c>
      <c r="JWJ23" s="181">
        <f t="shared" si="116"/>
        <v>0</v>
      </c>
      <c r="JWK23" s="181">
        <f t="shared" si="116"/>
        <v>0</v>
      </c>
      <c r="JWL23" s="181">
        <f t="shared" si="116"/>
        <v>0</v>
      </c>
      <c r="JWM23" s="181">
        <f t="shared" si="116"/>
        <v>0</v>
      </c>
      <c r="JWN23" s="181">
        <f t="shared" si="116"/>
        <v>0</v>
      </c>
      <c r="JWO23" s="181">
        <f t="shared" si="116"/>
        <v>0</v>
      </c>
      <c r="JWP23" s="181">
        <f t="shared" si="116"/>
        <v>0</v>
      </c>
      <c r="JWQ23" s="181">
        <f t="shared" si="116"/>
        <v>0</v>
      </c>
      <c r="JWR23" s="181">
        <f t="shared" si="116"/>
        <v>0</v>
      </c>
      <c r="JWS23" s="181">
        <f t="shared" si="116"/>
        <v>0</v>
      </c>
      <c r="JWT23" s="181">
        <f t="shared" si="116"/>
        <v>0</v>
      </c>
      <c r="JWU23" s="181">
        <f t="shared" si="116"/>
        <v>0</v>
      </c>
      <c r="JWV23" s="181">
        <f t="shared" si="116"/>
        <v>0</v>
      </c>
      <c r="JWW23" s="181">
        <f t="shared" si="116"/>
        <v>0</v>
      </c>
      <c r="JWX23" s="181">
        <f t="shared" si="116"/>
        <v>0</v>
      </c>
      <c r="JWY23" s="181">
        <f t="shared" si="116"/>
        <v>0</v>
      </c>
      <c r="JWZ23" s="181">
        <f t="shared" si="116"/>
        <v>0</v>
      </c>
      <c r="JXA23" s="181">
        <f t="shared" si="116"/>
        <v>0</v>
      </c>
      <c r="JXB23" s="181">
        <f t="shared" si="116"/>
        <v>0</v>
      </c>
      <c r="JXC23" s="181">
        <f t="shared" si="116"/>
        <v>0</v>
      </c>
      <c r="JXD23" s="181">
        <f t="shared" si="116"/>
        <v>0</v>
      </c>
      <c r="JXE23" s="181">
        <f t="shared" si="116"/>
        <v>0</v>
      </c>
      <c r="JXF23" s="181">
        <f t="shared" si="116"/>
        <v>0</v>
      </c>
      <c r="JXG23" s="181">
        <f t="shared" si="116"/>
        <v>0</v>
      </c>
      <c r="JXH23" s="181">
        <f t="shared" si="116"/>
        <v>0</v>
      </c>
      <c r="JXI23" s="181">
        <f t="shared" si="116"/>
        <v>0</v>
      </c>
      <c r="JXJ23" s="181">
        <f t="shared" si="116"/>
        <v>0</v>
      </c>
      <c r="JXK23" s="181">
        <f t="shared" si="116"/>
        <v>0</v>
      </c>
      <c r="JXL23" s="181">
        <f t="shared" si="116"/>
        <v>0</v>
      </c>
      <c r="JXM23" s="181">
        <f t="shared" si="116"/>
        <v>0</v>
      </c>
      <c r="JXN23" s="181">
        <f t="shared" si="116"/>
        <v>0</v>
      </c>
      <c r="JXO23" s="181">
        <f t="shared" si="116"/>
        <v>0</v>
      </c>
      <c r="JXP23" s="181">
        <f t="shared" si="116"/>
        <v>0</v>
      </c>
      <c r="JXQ23" s="181">
        <f t="shared" si="116"/>
        <v>0</v>
      </c>
      <c r="JXR23" s="181">
        <f t="shared" si="116"/>
        <v>0</v>
      </c>
      <c r="JXS23" s="181">
        <f t="shared" si="116"/>
        <v>0</v>
      </c>
      <c r="JXT23" s="181">
        <f t="shared" si="116"/>
        <v>0</v>
      </c>
      <c r="JXU23" s="181">
        <f t="shared" si="116"/>
        <v>0</v>
      </c>
      <c r="JXV23" s="181">
        <f t="shared" si="116"/>
        <v>0</v>
      </c>
      <c r="JXW23" s="181">
        <f t="shared" si="116"/>
        <v>0</v>
      </c>
      <c r="JXX23" s="181">
        <f t="shared" si="116"/>
        <v>0</v>
      </c>
      <c r="JXY23" s="181">
        <f t="shared" si="116"/>
        <v>0</v>
      </c>
      <c r="JXZ23" s="181">
        <f t="shared" si="116"/>
        <v>0</v>
      </c>
      <c r="JYA23" s="181">
        <f t="shared" si="116"/>
        <v>0</v>
      </c>
      <c r="JYB23" s="181">
        <f t="shared" si="116"/>
        <v>0</v>
      </c>
      <c r="JYC23" s="181">
        <f t="shared" si="116"/>
        <v>0</v>
      </c>
      <c r="JYD23" s="181">
        <f t="shared" si="116"/>
        <v>0</v>
      </c>
      <c r="JYE23" s="181">
        <f t="shared" si="116"/>
        <v>0</v>
      </c>
      <c r="JYF23" s="181">
        <f t="shared" si="116"/>
        <v>0</v>
      </c>
      <c r="JYG23" s="181">
        <f t="shared" si="116"/>
        <v>0</v>
      </c>
      <c r="JYH23" s="181">
        <f t="shared" si="116"/>
        <v>0</v>
      </c>
      <c r="JYI23" s="181">
        <f t="shared" si="116"/>
        <v>0</v>
      </c>
      <c r="JYJ23" s="181">
        <f t="shared" si="116"/>
        <v>0</v>
      </c>
      <c r="JYK23" s="181">
        <f t="shared" si="116"/>
        <v>0</v>
      </c>
      <c r="JYL23" s="181">
        <f t="shared" si="116"/>
        <v>0</v>
      </c>
      <c r="JYM23" s="181">
        <f t="shared" si="116"/>
        <v>0</v>
      </c>
      <c r="JYN23" s="181">
        <f t="shared" si="116"/>
        <v>0</v>
      </c>
      <c r="JYO23" s="181">
        <f t="shared" si="116"/>
        <v>0</v>
      </c>
      <c r="JYP23" s="181">
        <f t="shared" ref="JYP23:KBA23" si="117">SUM(JYP24:JYP28)</f>
        <v>0</v>
      </c>
      <c r="JYQ23" s="181">
        <f t="shared" si="117"/>
        <v>0</v>
      </c>
      <c r="JYR23" s="181">
        <f t="shared" si="117"/>
        <v>0</v>
      </c>
      <c r="JYS23" s="181">
        <f t="shared" si="117"/>
        <v>0</v>
      </c>
      <c r="JYT23" s="181">
        <f t="shared" si="117"/>
        <v>0</v>
      </c>
      <c r="JYU23" s="181">
        <f t="shared" si="117"/>
        <v>0</v>
      </c>
      <c r="JYV23" s="181">
        <f t="shared" si="117"/>
        <v>0</v>
      </c>
      <c r="JYW23" s="181">
        <f t="shared" si="117"/>
        <v>0</v>
      </c>
      <c r="JYX23" s="181">
        <f t="shared" si="117"/>
        <v>0</v>
      </c>
      <c r="JYY23" s="181">
        <f t="shared" si="117"/>
        <v>0</v>
      </c>
      <c r="JYZ23" s="181">
        <f t="shared" si="117"/>
        <v>0</v>
      </c>
      <c r="JZA23" s="181">
        <f t="shared" si="117"/>
        <v>0</v>
      </c>
      <c r="JZB23" s="181">
        <f t="shared" si="117"/>
        <v>0</v>
      </c>
      <c r="JZC23" s="181">
        <f t="shared" si="117"/>
        <v>0</v>
      </c>
      <c r="JZD23" s="181">
        <f t="shared" si="117"/>
        <v>0</v>
      </c>
      <c r="JZE23" s="181">
        <f t="shared" si="117"/>
        <v>0</v>
      </c>
      <c r="JZF23" s="181">
        <f t="shared" si="117"/>
        <v>0</v>
      </c>
      <c r="JZG23" s="181">
        <f t="shared" si="117"/>
        <v>0</v>
      </c>
      <c r="JZH23" s="181">
        <f t="shared" si="117"/>
        <v>0</v>
      </c>
      <c r="JZI23" s="181">
        <f t="shared" si="117"/>
        <v>0</v>
      </c>
      <c r="JZJ23" s="181">
        <f t="shared" si="117"/>
        <v>0</v>
      </c>
      <c r="JZK23" s="181">
        <f t="shared" si="117"/>
        <v>0</v>
      </c>
      <c r="JZL23" s="181">
        <f t="shared" si="117"/>
        <v>0</v>
      </c>
      <c r="JZM23" s="181">
        <f t="shared" si="117"/>
        <v>0</v>
      </c>
      <c r="JZN23" s="181">
        <f t="shared" si="117"/>
        <v>0</v>
      </c>
      <c r="JZO23" s="181">
        <f t="shared" si="117"/>
        <v>0</v>
      </c>
      <c r="JZP23" s="181">
        <f t="shared" si="117"/>
        <v>0</v>
      </c>
      <c r="JZQ23" s="181">
        <f t="shared" si="117"/>
        <v>0</v>
      </c>
      <c r="JZR23" s="181">
        <f t="shared" si="117"/>
        <v>0</v>
      </c>
      <c r="JZS23" s="181">
        <f t="shared" si="117"/>
        <v>0</v>
      </c>
      <c r="JZT23" s="181">
        <f t="shared" si="117"/>
        <v>0</v>
      </c>
      <c r="JZU23" s="181">
        <f t="shared" si="117"/>
        <v>0</v>
      </c>
      <c r="JZV23" s="181">
        <f t="shared" si="117"/>
        <v>0</v>
      </c>
      <c r="JZW23" s="181">
        <f t="shared" si="117"/>
        <v>0</v>
      </c>
      <c r="JZX23" s="181">
        <f t="shared" si="117"/>
        <v>0</v>
      </c>
      <c r="JZY23" s="181">
        <f t="shared" si="117"/>
        <v>0</v>
      </c>
      <c r="JZZ23" s="181">
        <f t="shared" si="117"/>
        <v>0</v>
      </c>
      <c r="KAA23" s="181">
        <f t="shared" si="117"/>
        <v>0</v>
      </c>
      <c r="KAB23" s="181">
        <f t="shared" si="117"/>
        <v>0</v>
      </c>
      <c r="KAC23" s="181">
        <f t="shared" si="117"/>
        <v>0</v>
      </c>
      <c r="KAD23" s="181">
        <f t="shared" si="117"/>
        <v>0</v>
      </c>
      <c r="KAE23" s="181">
        <f t="shared" si="117"/>
        <v>0</v>
      </c>
      <c r="KAF23" s="181">
        <f t="shared" si="117"/>
        <v>0</v>
      </c>
      <c r="KAG23" s="181">
        <f t="shared" si="117"/>
        <v>0</v>
      </c>
      <c r="KAH23" s="181">
        <f t="shared" si="117"/>
        <v>0</v>
      </c>
      <c r="KAI23" s="181">
        <f t="shared" si="117"/>
        <v>0</v>
      </c>
      <c r="KAJ23" s="181">
        <f t="shared" si="117"/>
        <v>0</v>
      </c>
      <c r="KAK23" s="181">
        <f t="shared" si="117"/>
        <v>0</v>
      </c>
      <c r="KAL23" s="181">
        <f t="shared" si="117"/>
        <v>0</v>
      </c>
      <c r="KAM23" s="181">
        <f t="shared" si="117"/>
        <v>0</v>
      </c>
      <c r="KAN23" s="181">
        <f t="shared" si="117"/>
        <v>0</v>
      </c>
      <c r="KAO23" s="181">
        <f t="shared" si="117"/>
        <v>0</v>
      </c>
      <c r="KAP23" s="181">
        <f t="shared" si="117"/>
        <v>0</v>
      </c>
      <c r="KAQ23" s="181">
        <f t="shared" si="117"/>
        <v>0</v>
      </c>
      <c r="KAR23" s="181">
        <f t="shared" si="117"/>
        <v>0</v>
      </c>
      <c r="KAS23" s="181">
        <f t="shared" si="117"/>
        <v>0</v>
      </c>
      <c r="KAT23" s="181">
        <f t="shared" si="117"/>
        <v>0</v>
      </c>
      <c r="KAU23" s="181">
        <f t="shared" si="117"/>
        <v>0</v>
      </c>
      <c r="KAV23" s="181">
        <f t="shared" si="117"/>
        <v>0</v>
      </c>
      <c r="KAW23" s="181">
        <f t="shared" si="117"/>
        <v>0</v>
      </c>
      <c r="KAX23" s="181">
        <f t="shared" si="117"/>
        <v>0</v>
      </c>
      <c r="KAY23" s="181">
        <f t="shared" si="117"/>
        <v>0</v>
      </c>
      <c r="KAZ23" s="181">
        <f t="shared" si="117"/>
        <v>0</v>
      </c>
      <c r="KBA23" s="181">
        <f t="shared" si="117"/>
        <v>0</v>
      </c>
      <c r="KBB23" s="181">
        <f t="shared" ref="KBB23:KDM23" si="118">SUM(KBB24:KBB28)</f>
        <v>0</v>
      </c>
      <c r="KBC23" s="181">
        <f t="shared" si="118"/>
        <v>0</v>
      </c>
      <c r="KBD23" s="181">
        <f t="shared" si="118"/>
        <v>0</v>
      </c>
      <c r="KBE23" s="181">
        <f t="shared" si="118"/>
        <v>0</v>
      </c>
      <c r="KBF23" s="181">
        <f t="shared" si="118"/>
        <v>0</v>
      </c>
      <c r="KBG23" s="181">
        <f t="shared" si="118"/>
        <v>0</v>
      </c>
      <c r="KBH23" s="181">
        <f t="shared" si="118"/>
        <v>0</v>
      </c>
      <c r="KBI23" s="181">
        <f t="shared" si="118"/>
        <v>0</v>
      </c>
      <c r="KBJ23" s="181">
        <f t="shared" si="118"/>
        <v>0</v>
      </c>
      <c r="KBK23" s="181">
        <f t="shared" si="118"/>
        <v>0</v>
      </c>
      <c r="KBL23" s="181">
        <f t="shared" si="118"/>
        <v>0</v>
      </c>
      <c r="KBM23" s="181">
        <f t="shared" si="118"/>
        <v>0</v>
      </c>
      <c r="KBN23" s="181">
        <f t="shared" si="118"/>
        <v>0</v>
      </c>
      <c r="KBO23" s="181">
        <f t="shared" si="118"/>
        <v>0</v>
      </c>
      <c r="KBP23" s="181">
        <f t="shared" si="118"/>
        <v>0</v>
      </c>
      <c r="KBQ23" s="181">
        <f t="shared" si="118"/>
        <v>0</v>
      </c>
      <c r="KBR23" s="181">
        <f t="shared" si="118"/>
        <v>0</v>
      </c>
      <c r="KBS23" s="181">
        <f t="shared" si="118"/>
        <v>0</v>
      </c>
      <c r="KBT23" s="181">
        <f t="shared" si="118"/>
        <v>0</v>
      </c>
      <c r="KBU23" s="181">
        <f t="shared" si="118"/>
        <v>0</v>
      </c>
      <c r="KBV23" s="181">
        <f t="shared" si="118"/>
        <v>0</v>
      </c>
      <c r="KBW23" s="181">
        <f t="shared" si="118"/>
        <v>0</v>
      </c>
      <c r="KBX23" s="181">
        <f t="shared" si="118"/>
        <v>0</v>
      </c>
      <c r="KBY23" s="181">
        <f t="shared" si="118"/>
        <v>0</v>
      </c>
      <c r="KBZ23" s="181">
        <f t="shared" si="118"/>
        <v>0</v>
      </c>
      <c r="KCA23" s="181">
        <f t="shared" si="118"/>
        <v>0</v>
      </c>
      <c r="KCB23" s="181">
        <f t="shared" si="118"/>
        <v>0</v>
      </c>
      <c r="KCC23" s="181">
        <f t="shared" si="118"/>
        <v>0</v>
      </c>
      <c r="KCD23" s="181">
        <f t="shared" si="118"/>
        <v>0</v>
      </c>
      <c r="KCE23" s="181">
        <f t="shared" si="118"/>
        <v>0</v>
      </c>
      <c r="KCF23" s="181">
        <f t="shared" si="118"/>
        <v>0</v>
      </c>
      <c r="KCG23" s="181">
        <f t="shared" si="118"/>
        <v>0</v>
      </c>
      <c r="KCH23" s="181">
        <f t="shared" si="118"/>
        <v>0</v>
      </c>
      <c r="KCI23" s="181">
        <f t="shared" si="118"/>
        <v>0</v>
      </c>
      <c r="KCJ23" s="181">
        <f t="shared" si="118"/>
        <v>0</v>
      </c>
      <c r="KCK23" s="181">
        <f t="shared" si="118"/>
        <v>0</v>
      </c>
      <c r="KCL23" s="181">
        <f t="shared" si="118"/>
        <v>0</v>
      </c>
      <c r="KCM23" s="181">
        <f t="shared" si="118"/>
        <v>0</v>
      </c>
      <c r="KCN23" s="181">
        <f t="shared" si="118"/>
        <v>0</v>
      </c>
      <c r="KCO23" s="181">
        <f t="shared" si="118"/>
        <v>0</v>
      </c>
      <c r="KCP23" s="181">
        <f t="shared" si="118"/>
        <v>0</v>
      </c>
      <c r="KCQ23" s="181">
        <f t="shared" si="118"/>
        <v>0</v>
      </c>
      <c r="KCR23" s="181">
        <f t="shared" si="118"/>
        <v>0</v>
      </c>
      <c r="KCS23" s="181">
        <f t="shared" si="118"/>
        <v>0</v>
      </c>
      <c r="KCT23" s="181">
        <f t="shared" si="118"/>
        <v>0</v>
      </c>
      <c r="KCU23" s="181">
        <f t="shared" si="118"/>
        <v>0</v>
      </c>
      <c r="KCV23" s="181">
        <f t="shared" si="118"/>
        <v>0</v>
      </c>
      <c r="KCW23" s="181">
        <f t="shared" si="118"/>
        <v>0</v>
      </c>
      <c r="KCX23" s="181">
        <f t="shared" si="118"/>
        <v>0</v>
      </c>
      <c r="KCY23" s="181">
        <f t="shared" si="118"/>
        <v>0</v>
      </c>
      <c r="KCZ23" s="181">
        <f t="shared" si="118"/>
        <v>0</v>
      </c>
      <c r="KDA23" s="181">
        <f t="shared" si="118"/>
        <v>0</v>
      </c>
      <c r="KDB23" s="181">
        <f t="shared" si="118"/>
        <v>0</v>
      </c>
      <c r="KDC23" s="181">
        <f t="shared" si="118"/>
        <v>0</v>
      </c>
      <c r="KDD23" s="181">
        <f t="shared" si="118"/>
        <v>0</v>
      </c>
      <c r="KDE23" s="181">
        <f t="shared" si="118"/>
        <v>0</v>
      </c>
      <c r="KDF23" s="181">
        <f t="shared" si="118"/>
        <v>0</v>
      </c>
      <c r="KDG23" s="181">
        <f t="shared" si="118"/>
        <v>0</v>
      </c>
      <c r="KDH23" s="181">
        <f t="shared" si="118"/>
        <v>0</v>
      </c>
      <c r="KDI23" s="181">
        <f t="shared" si="118"/>
        <v>0</v>
      </c>
      <c r="KDJ23" s="181">
        <f t="shared" si="118"/>
        <v>0</v>
      </c>
      <c r="KDK23" s="181">
        <f t="shared" si="118"/>
        <v>0</v>
      </c>
      <c r="KDL23" s="181">
        <f t="shared" si="118"/>
        <v>0</v>
      </c>
      <c r="KDM23" s="181">
        <f t="shared" si="118"/>
        <v>0</v>
      </c>
      <c r="KDN23" s="181">
        <f t="shared" ref="KDN23:KFY23" si="119">SUM(KDN24:KDN28)</f>
        <v>0</v>
      </c>
      <c r="KDO23" s="181">
        <f t="shared" si="119"/>
        <v>0</v>
      </c>
      <c r="KDP23" s="181">
        <f t="shared" si="119"/>
        <v>0</v>
      </c>
      <c r="KDQ23" s="181">
        <f t="shared" si="119"/>
        <v>0</v>
      </c>
      <c r="KDR23" s="181">
        <f t="shared" si="119"/>
        <v>0</v>
      </c>
      <c r="KDS23" s="181">
        <f t="shared" si="119"/>
        <v>0</v>
      </c>
      <c r="KDT23" s="181">
        <f t="shared" si="119"/>
        <v>0</v>
      </c>
      <c r="KDU23" s="181">
        <f t="shared" si="119"/>
        <v>0</v>
      </c>
      <c r="KDV23" s="181">
        <f t="shared" si="119"/>
        <v>0</v>
      </c>
      <c r="KDW23" s="181">
        <f t="shared" si="119"/>
        <v>0</v>
      </c>
      <c r="KDX23" s="181">
        <f t="shared" si="119"/>
        <v>0</v>
      </c>
      <c r="KDY23" s="181">
        <f t="shared" si="119"/>
        <v>0</v>
      </c>
      <c r="KDZ23" s="181">
        <f t="shared" si="119"/>
        <v>0</v>
      </c>
      <c r="KEA23" s="181">
        <f t="shared" si="119"/>
        <v>0</v>
      </c>
      <c r="KEB23" s="181">
        <f t="shared" si="119"/>
        <v>0</v>
      </c>
      <c r="KEC23" s="181">
        <f t="shared" si="119"/>
        <v>0</v>
      </c>
      <c r="KED23" s="181">
        <f t="shared" si="119"/>
        <v>0</v>
      </c>
      <c r="KEE23" s="181">
        <f t="shared" si="119"/>
        <v>0</v>
      </c>
      <c r="KEF23" s="181">
        <f t="shared" si="119"/>
        <v>0</v>
      </c>
      <c r="KEG23" s="181">
        <f t="shared" si="119"/>
        <v>0</v>
      </c>
      <c r="KEH23" s="181">
        <f t="shared" si="119"/>
        <v>0</v>
      </c>
      <c r="KEI23" s="181">
        <f t="shared" si="119"/>
        <v>0</v>
      </c>
      <c r="KEJ23" s="181">
        <f t="shared" si="119"/>
        <v>0</v>
      </c>
      <c r="KEK23" s="181">
        <f t="shared" si="119"/>
        <v>0</v>
      </c>
      <c r="KEL23" s="181">
        <f t="shared" si="119"/>
        <v>0</v>
      </c>
      <c r="KEM23" s="181">
        <f t="shared" si="119"/>
        <v>0</v>
      </c>
      <c r="KEN23" s="181">
        <f t="shared" si="119"/>
        <v>0</v>
      </c>
      <c r="KEO23" s="181">
        <f t="shared" si="119"/>
        <v>0</v>
      </c>
      <c r="KEP23" s="181">
        <f t="shared" si="119"/>
        <v>0</v>
      </c>
      <c r="KEQ23" s="181">
        <f t="shared" si="119"/>
        <v>0</v>
      </c>
      <c r="KER23" s="181">
        <f t="shared" si="119"/>
        <v>0</v>
      </c>
      <c r="KES23" s="181">
        <f t="shared" si="119"/>
        <v>0</v>
      </c>
      <c r="KET23" s="181">
        <f t="shared" si="119"/>
        <v>0</v>
      </c>
      <c r="KEU23" s="181">
        <f t="shared" si="119"/>
        <v>0</v>
      </c>
      <c r="KEV23" s="181">
        <f t="shared" si="119"/>
        <v>0</v>
      </c>
      <c r="KEW23" s="181">
        <f t="shared" si="119"/>
        <v>0</v>
      </c>
      <c r="KEX23" s="181">
        <f t="shared" si="119"/>
        <v>0</v>
      </c>
      <c r="KEY23" s="181">
        <f t="shared" si="119"/>
        <v>0</v>
      </c>
      <c r="KEZ23" s="181">
        <f t="shared" si="119"/>
        <v>0</v>
      </c>
      <c r="KFA23" s="181">
        <f t="shared" si="119"/>
        <v>0</v>
      </c>
      <c r="KFB23" s="181">
        <f t="shared" si="119"/>
        <v>0</v>
      </c>
      <c r="KFC23" s="181">
        <f t="shared" si="119"/>
        <v>0</v>
      </c>
      <c r="KFD23" s="181">
        <f t="shared" si="119"/>
        <v>0</v>
      </c>
      <c r="KFE23" s="181">
        <f t="shared" si="119"/>
        <v>0</v>
      </c>
      <c r="KFF23" s="181">
        <f t="shared" si="119"/>
        <v>0</v>
      </c>
      <c r="KFG23" s="181">
        <f t="shared" si="119"/>
        <v>0</v>
      </c>
      <c r="KFH23" s="181">
        <f t="shared" si="119"/>
        <v>0</v>
      </c>
      <c r="KFI23" s="181">
        <f t="shared" si="119"/>
        <v>0</v>
      </c>
      <c r="KFJ23" s="181">
        <f t="shared" si="119"/>
        <v>0</v>
      </c>
      <c r="KFK23" s="181">
        <f t="shared" si="119"/>
        <v>0</v>
      </c>
      <c r="KFL23" s="181">
        <f t="shared" si="119"/>
        <v>0</v>
      </c>
      <c r="KFM23" s="181">
        <f t="shared" si="119"/>
        <v>0</v>
      </c>
      <c r="KFN23" s="181">
        <f t="shared" si="119"/>
        <v>0</v>
      </c>
      <c r="KFO23" s="181">
        <f t="shared" si="119"/>
        <v>0</v>
      </c>
      <c r="KFP23" s="181">
        <f t="shared" si="119"/>
        <v>0</v>
      </c>
      <c r="KFQ23" s="181">
        <f t="shared" si="119"/>
        <v>0</v>
      </c>
      <c r="KFR23" s="181">
        <f t="shared" si="119"/>
        <v>0</v>
      </c>
      <c r="KFS23" s="181">
        <f t="shared" si="119"/>
        <v>0</v>
      </c>
      <c r="KFT23" s="181">
        <f t="shared" si="119"/>
        <v>0</v>
      </c>
      <c r="KFU23" s="181">
        <f t="shared" si="119"/>
        <v>0</v>
      </c>
      <c r="KFV23" s="181">
        <f t="shared" si="119"/>
        <v>0</v>
      </c>
      <c r="KFW23" s="181">
        <f t="shared" si="119"/>
        <v>0</v>
      </c>
      <c r="KFX23" s="181">
        <f t="shared" si="119"/>
        <v>0</v>
      </c>
      <c r="KFY23" s="181">
        <f t="shared" si="119"/>
        <v>0</v>
      </c>
      <c r="KFZ23" s="181">
        <f t="shared" ref="KFZ23:KIK23" si="120">SUM(KFZ24:KFZ28)</f>
        <v>0</v>
      </c>
      <c r="KGA23" s="181">
        <f t="shared" si="120"/>
        <v>0</v>
      </c>
      <c r="KGB23" s="181">
        <f t="shared" si="120"/>
        <v>0</v>
      </c>
      <c r="KGC23" s="181">
        <f t="shared" si="120"/>
        <v>0</v>
      </c>
      <c r="KGD23" s="181">
        <f t="shared" si="120"/>
        <v>0</v>
      </c>
      <c r="KGE23" s="181">
        <f t="shared" si="120"/>
        <v>0</v>
      </c>
      <c r="KGF23" s="181">
        <f t="shared" si="120"/>
        <v>0</v>
      </c>
      <c r="KGG23" s="181">
        <f t="shared" si="120"/>
        <v>0</v>
      </c>
      <c r="KGH23" s="181">
        <f t="shared" si="120"/>
        <v>0</v>
      </c>
      <c r="KGI23" s="181">
        <f t="shared" si="120"/>
        <v>0</v>
      </c>
      <c r="KGJ23" s="181">
        <f t="shared" si="120"/>
        <v>0</v>
      </c>
      <c r="KGK23" s="181">
        <f t="shared" si="120"/>
        <v>0</v>
      </c>
      <c r="KGL23" s="181">
        <f t="shared" si="120"/>
        <v>0</v>
      </c>
      <c r="KGM23" s="181">
        <f t="shared" si="120"/>
        <v>0</v>
      </c>
      <c r="KGN23" s="181">
        <f t="shared" si="120"/>
        <v>0</v>
      </c>
      <c r="KGO23" s="181">
        <f t="shared" si="120"/>
        <v>0</v>
      </c>
      <c r="KGP23" s="181">
        <f t="shared" si="120"/>
        <v>0</v>
      </c>
      <c r="KGQ23" s="181">
        <f t="shared" si="120"/>
        <v>0</v>
      </c>
      <c r="KGR23" s="181">
        <f t="shared" si="120"/>
        <v>0</v>
      </c>
      <c r="KGS23" s="181">
        <f t="shared" si="120"/>
        <v>0</v>
      </c>
      <c r="KGT23" s="181">
        <f t="shared" si="120"/>
        <v>0</v>
      </c>
      <c r="KGU23" s="181">
        <f t="shared" si="120"/>
        <v>0</v>
      </c>
      <c r="KGV23" s="181">
        <f t="shared" si="120"/>
        <v>0</v>
      </c>
      <c r="KGW23" s="181">
        <f t="shared" si="120"/>
        <v>0</v>
      </c>
      <c r="KGX23" s="181">
        <f t="shared" si="120"/>
        <v>0</v>
      </c>
      <c r="KGY23" s="181">
        <f t="shared" si="120"/>
        <v>0</v>
      </c>
      <c r="KGZ23" s="181">
        <f t="shared" si="120"/>
        <v>0</v>
      </c>
      <c r="KHA23" s="181">
        <f t="shared" si="120"/>
        <v>0</v>
      </c>
      <c r="KHB23" s="181">
        <f t="shared" si="120"/>
        <v>0</v>
      </c>
      <c r="KHC23" s="181">
        <f t="shared" si="120"/>
        <v>0</v>
      </c>
      <c r="KHD23" s="181">
        <f t="shared" si="120"/>
        <v>0</v>
      </c>
      <c r="KHE23" s="181">
        <f t="shared" si="120"/>
        <v>0</v>
      </c>
      <c r="KHF23" s="181">
        <f t="shared" si="120"/>
        <v>0</v>
      </c>
      <c r="KHG23" s="181">
        <f t="shared" si="120"/>
        <v>0</v>
      </c>
      <c r="KHH23" s="181">
        <f t="shared" si="120"/>
        <v>0</v>
      </c>
      <c r="KHI23" s="181">
        <f t="shared" si="120"/>
        <v>0</v>
      </c>
      <c r="KHJ23" s="181">
        <f t="shared" si="120"/>
        <v>0</v>
      </c>
      <c r="KHK23" s="181">
        <f t="shared" si="120"/>
        <v>0</v>
      </c>
      <c r="KHL23" s="181">
        <f t="shared" si="120"/>
        <v>0</v>
      </c>
      <c r="KHM23" s="181">
        <f t="shared" si="120"/>
        <v>0</v>
      </c>
      <c r="KHN23" s="181">
        <f t="shared" si="120"/>
        <v>0</v>
      </c>
      <c r="KHO23" s="181">
        <f t="shared" si="120"/>
        <v>0</v>
      </c>
      <c r="KHP23" s="181">
        <f t="shared" si="120"/>
        <v>0</v>
      </c>
      <c r="KHQ23" s="181">
        <f t="shared" si="120"/>
        <v>0</v>
      </c>
      <c r="KHR23" s="181">
        <f t="shared" si="120"/>
        <v>0</v>
      </c>
      <c r="KHS23" s="181">
        <f t="shared" si="120"/>
        <v>0</v>
      </c>
      <c r="KHT23" s="181">
        <f t="shared" si="120"/>
        <v>0</v>
      </c>
      <c r="KHU23" s="181">
        <f t="shared" si="120"/>
        <v>0</v>
      </c>
      <c r="KHV23" s="181">
        <f t="shared" si="120"/>
        <v>0</v>
      </c>
      <c r="KHW23" s="181">
        <f t="shared" si="120"/>
        <v>0</v>
      </c>
      <c r="KHX23" s="181">
        <f t="shared" si="120"/>
        <v>0</v>
      </c>
      <c r="KHY23" s="181">
        <f t="shared" si="120"/>
        <v>0</v>
      </c>
      <c r="KHZ23" s="181">
        <f t="shared" si="120"/>
        <v>0</v>
      </c>
      <c r="KIA23" s="181">
        <f t="shared" si="120"/>
        <v>0</v>
      </c>
      <c r="KIB23" s="181">
        <f t="shared" si="120"/>
        <v>0</v>
      </c>
      <c r="KIC23" s="181">
        <f t="shared" si="120"/>
        <v>0</v>
      </c>
      <c r="KID23" s="181">
        <f t="shared" si="120"/>
        <v>0</v>
      </c>
      <c r="KIE23" s="181">
        <f t="shared" si="120"/>
        <v>0</v>
      </c>
      <c r="KIF23" s="181">
        <f t="shared" si="120"/>
        <v>0</v>
      </c>
      <c r="KIG23" s="181">
        <f t="shared" si="120"/>
        <v>0</v>
      </c>
      <c r="KIH23" s="181">
        <f t="shared" si="120"/>
        <v>0</v>
      </c>
      <c r="KII23" s="181">
        <f t="shared" si="120"/>
        <v>0</v>
      </c>
      <c r="KIJ23" s="181">
        <f t="shared" si="120"/>
        <v>0</v>
      </c>
      <c r="KIK23" s="181">
        <f t="shared" si="120"/>
        <v>0</v>
      </c>
      <c r="KIL23" s="181">
        <f t="shared" ref="KIL23:KKW23" si="121">SUM(KIL24:KIL28)</f>
        <v>0</v>
      </c>
      <c r="KIM23" s="181">
        <f t="shared" si="121"/>
        <v>0</v>
      </c>
      <c r="KIN23" s="181">
        <f t="shared" si="121"/>
        <v>0</v>
      </c>
      <c r="KIO23" s="181">
        <f t="shared" si="121"/>
        <v>0</v>
      </c>
      <c r="KIP23" s="181">
        <f t="shared" si="121"/>
        <v>0</v>
      </c>
      <c r="KIQ23" s="181">
        <f t="shared" si="121"/>
        <v>0</v>
      </c>
      <c r="KIR23" s="181">
        <f t="shared" si="121"/>
        <v>0</v>
      </c>
      <c r="KIS23" s="181">
        <f t="shared" si="121"/>
        <v>0</v>
      </c>
      <c r="KIT23" s="181">
        <f t="shared" si="121"/>
        <v>0</v>
      </c>
      <c r="KIU23" s="181">
        <f t="shared" si="121"/>
        <v>0</v>
      </c>
      <c r="KIV23" s="181">
        <f t="shared" si="121"/>
        <v>0</v>
      </c>
      <c r="KIW23" s="181">
        <f t="shared" si="121"/>
        <v>0</v>
      </c>
      <c r="KIX23" s="181">
        <f t="shared" si="121"/>
        <v>0</v>
      </c>
      <c r="KIY23" s="181">
        <f t="shared" si="121"/>
        <v>0</v>
      </c>
      <c r="KIZ23" s="181">
        <f t="shared" si="121"/>
        <v>0</v>
      </c>
      <c r="KJA23" s="181">
        <f t="shared" si="121"/>
        <v>0</v>
      </c>
      <c r="KJB23" s="181">
        <f t="shared" si="121"/>
        <v>0</v>
      </c>
      <c r="KJC23" s="181">
        <f t="shared" si="121"/>
        <v>0</v>
      </c>
      <c r="KJD23" s="181">
        <f t="shared" si="121"/>
        <v>0</v>
      </c>
      <c r="KJE23" s="181">
        <f t="shared" si="121"/>
        <v>0</v>
      </c>
      <c r="KJF23" s="181">
        <f t="shared" si="121"/>
        <v>0</v>
      </c>
      <c r="KJG23" s="181">
        <f t="shared" si="121"/>
        <v>0</v>
      </c>
      <c r="KJH23" s="181">
        <f t="shared" si="121"/>
        <v>0</v>
      </c>
      <c r="KJI23" s="181">
        <f t="shared" si="121"/>
        <v>0</v>
      </c>
      <c r="KJJ23" s="181">
        <f t="shared" si="121"/>
        <v>0</v>
      </c>
      <c r="KJK23" s="181">
        <f t="shared" si="121"/>
        <v>0</v>
      </c>
      <c r="KJL23" s="181">
        <f t="shared" si="121"/>
        <v>0</v>
      </c>
      <c r="KJM23" s="181">
        <f t="shared" si="121"/>
        <v>0</v>
      </c>
      <c r="KJN23" s="181">
        <f t="shared" si="121"/>
        <v>0</v>
      </c>
      <c r="KJO23" s="181">
        <f t="shared" si="121"/>
        <v>0</v>
      </c>
      <c r="KJP23" s="181">
        <f t="shared" si="121"/>
        <v>0</v>
      </c>
      <c r="KJQ23" s="181">
        <f t="shared" si="121"/>
        <v>0</v>
      </c>
      <c r="KJR23" s="181">
        <f t="shared" si="121"/>
        <v>0</v>
      </c>
      <c r="KJS23" s="181">
        <f t="shared" si="121"/>
        <v>0</v>
      </c>
      <c r="KJT23" s="181">
        <f t="shared" si="121"/>
        <v>0</v>
      </c>
      <c r="KJU23" s="181">
        <f t="shared" si="121"/>
        <v>0</v>
      </c>
      <c r="KJV23" s="181">
        <f t="shared" si="121"/>
        <v>0</v>
      </c>
      <c r="KJW23" s="181">
        <f t="shared" si="121"/>
        <v>0</v>
      </c>
      <c r="KJX23" s="181">
        <f t="shared" si="121"/>
        <v>0</v>
      </c>
      <c r="KJY23" s="181">
        <f t="shared" si="121"/>
        <v>0</v>
      </c>
      <c r="KJZ23" s="181">
        <f t="shared" si="121"/>
        <v>0</v>
      </c>
      <c r="KKA23" s="181">
        <f t="shared" si="121"/>
        <v>0</v>
      </c>
      <c r="KKB23" s="181">
        <f t="shared" si="121"/>
        <v>0</v>
      </c>
      <c r="KKC23" s="181">
        <f t="shared" si="121"/>
        <v>0</v>
      </c>
      <c r="KKD23" s="181">
        <f t="shared" si="121"/>
        <v>0</v>
      </c>
      <c r="KKE23" s="181">
        <f t="shared" si="121"/>
        <v>0</v>
      </c>
      <c r="KKF23" s="181">
        <f t="shared" si="121"/>
        <v>0</v>
      </c>
      <c r="KKG23" s="181">
        <f t="shared" si="121"/>
        <v>0</v>
      </c>
      <c r="KKH23" s="181">
        <f t="shared" si="121"/>
        <v>0</v>
      </c>
      <c r="KKI23" s="181">
        <f t="shared" si="121"/>
        <v>0</v>
      </c>
      <c r="KKJ23" s="181">
        <f t="shared" si="121"/>
        <v>0</v>
      </c>
      <c r="KKK23" s="181">
        <f t="shared" si="121"/>
        <v>0</v>
      </c>
      <c r="KKL23" s="181">
        <f t="shared" si="121"/>
        <v>0</v>
      </c>
      <c r="KKM23" s="181">
        <f t="shared" si="121"/>
        <v>0</v>
      </c>
      <c r="KKN23" s="181">
        <f t="shared" si="121"/>
        <v>0</v>
      </c>
      <c r="KKO23" s="181">
        <f t="shared" si="121"/>
        <v>0</v>
      </c>
      <c r="KKP23" s="181">
        <f t="shared" si="121"/>
        <v>0</v>
      </c>
      <c r="KKQ23" s="181">
        <f t="shared" si="121"/>
        <v>0</v>
      </c>
      <c r="KKR23" s="181">
        <f t="shared" si="121"/>
        <v>0</v>
      </c>
      <c r="KKS23" s="181">
        <f t="shared" si="121"/>
        <v>0</v>
      </c>
      <c r="KKT23" s="181">
        <f t="shared" si="121"/>
        <v>0</v>
      </c>
      <c r="KKU23" s="181">
        <f t="shared" si="121"/>
        <v>0</v>
      </c>
      <c r="KKV23" s="181">
        <f t="shared" si="121"/>
        <v>0</v>
      </c>
      <c r="KKW23" s="181">
        <f t="shared" si="121"/>
        <v>0</v>
      </c>
      <c r="KKX23" s="181">
        <f t="shared" ref="KKX23:KNI23" si="122">SUM(KKX24:KKX28)</f>
        <v>0</v>
      </c>
      <c r="KKY23" s="181">
        <f t="shared" si="122"/>
        <v>0</v>
      </c>
      <c r="KKZ23" s="181">
        <f t="shared" si="122"/>
        <v>0</v>
      </c>
      <c r="KLA23" s="181">
        <f t="shared" si="122"/>
        <v>0</v>
      </c>
      <c r="KLB23" s="181">
        <f t="shared" si="122"/>
        <v>0</v>
      </c>
      <c r="KLC23" s="181">
        <f t="shared" si="122"/>
        <v>0</v>
      </c>
      <c r="KLD23" s="181">
        <f t="shared" si="122"/>
        <v>0</v>
      </c>
      <c r="KLE23" s="181">
        <f t="shared" si="122"/>
        <v>0</v>
      </c>
      <c r="KLF23" s="181">
        <f t="shared" si="122"/>
        <v>0</v>
      </c>
      <c r="KLG23" s="181">
        <f t="shared" si="122"/>
        <v>0</v>
      </c>
      <c r="KLH23" s="181">
        <f t="shared" si="122"/>
        <v>0</v>
      </c>
      <c r="KLI23" s="181">
        <f t="shared" si="122"/>
        <v>0</v>
      </c>
      <c r="KLJ23" s="181">
        <f t="shared" si="122"/>
        <v>0</v>
      </c>
      <c r="KLK23" s="181">
        <f t="shared" si="122"/>
        <v>0</v>
      </c>
      <c r="KLL23" s="181">
        <f t="shared" si="122"/>
        <v>0</v>
      </c>
      <c r="KLM23" s="181">
        <f t="shared" si="122"/>
        <v>0</v>
      </c>
      <c r="KLN23" s="181">
        <f t="shared" si="122"/>
        <v>0</v>
      </c>
      <c r="KLO23" s="181">
        <f t="shared" si="122"/>
        <v>0</v>
      </c>
      <c r="KLP23" s="181">
        <f t="shared" si="122"/>
        <v>0</v>
      </c>
      <c r="KLQ23" s="181">
        <f t="shared" si="122"/>
        <v>0</v>
      </c>
      <c r="KLR23" s="181">
        <f t="shared" si="122"/>
        <v>0</v>
      </c>
      <c r="KLS23" s="181">
        <f t="shared" si="122"/>
        <v>0</v>
      </c>
      <c r="KLT23" s="181">
        <f t="shared" si="122"/>
        <v>0</v>
      </c>
      <c r="KLU23" s="181">
        <f t="shared" si="122"/>
        <v>0</v>
      </c>
      <c r="KLV23" s="181">
        <f t="shared" si="122"/>
        <v>0</v>
      </c>
      <c r="KLW23" s="181">
        <f t="shared" si="122"/>
        <v>0</v>
      </c>
      <c r="KLX23" s="181">
        <f t="shared" si="122"/>
        <v>0</v>
      </c>
      <c r="KLY23" s="181">
        <f t="shared" si="122"/>
        <v>0</v>
      </c>
      <c r="KLZ23" s="181">
        <f t="shared" si="122"/>
        <v>0</v>
      </c>
      <c r="KMA23" s="181">
        <f t="shared" si="122"/>
        <v>0</v>
      </c>
      <c r="KMB23" s="181">
        <f t="shared" si="122"/>
        <v>0</v>
      </c>
      <c r="KMC23" s="181">
        <f t="shared" si="122"/>
        <v>0</v>
      </c>
      <c r="KMD23" s="181">
        <f t="shared" si="122"/>
        <v>0</v>
      </c>
      <c r="KME23" s="181">
        <f t="shared" si="122"/>
        <v>0</v>
      </c>
      <c r="KMF23" s="181">
        <f t="shared" si="122"/>
        <v>0</v>
      </c>
      <c r="KMG23" s="181">
        <f t="shared" si="122"/>
        <v>0</v>
      </c>
      <c r="KMH23" s="181">
        <f t="shared" si="122"/>
        <v>0</v>
      </c>
      <c r="KMI23" s="181">
        <f t="shared" si="122"/>
        <v>0</v>
      </c>
      <c r="KMJ23" s="181">
        <f t="shared" si="122"/>
        <v>0</v>
      </c>
      <c r="KMK23" s="181">
        <f t="shared" si="122"/>
        <v>0</v>
      </c>
      <c r="KML23" s="181">
        <f t="shared" si="122"/>
        <v>0</v>
      </c>
      <c r="KMM23" s="181">
        <f t="shared" si="122"/>
        <v>0</v>
      </c>
      <c r="KMN23" s="181">
        <f t="shared" si="122"/>
        <v>0</v>
      </c>
      <c r="KMO23" s="181">
        <f t="shared" si="122"/>
        <v>0</v>
      </c>
      <c r="KMP23" s="181">
        <f t="shared" si="122"/>
        <v>0</v>
      </c>
      <c r="KMQ23" s="181">
        <f t="shared" si="122"/>
        <v>0</v>
      </c>
      <c r="KMR23" s="181">
        <f t="shared" si="122"/>
        <v>0</v>
      </c>
      <c r="KMS23" s="181">
        <f t="shared" si="122"/>
        <v>0</v>
      </c>
      <c r="KMT23" s="181">
        <f t="shared" si="122"/>
        <v>0</v>
      </c>
      <c r="KMU23" s="181">
        <f t="shared" si="122"/>
        <v>0</v>
      </c>
      <c r="KMV23" s="181">
        <f t="shared" si="122"/>
        <v>0</v>
      </c>
      <c r="KMW23" s="181">
        <f t="shared" si="122"/>
        <v>0</v>
      </c>
      <c r="KMX23" s="181">
        <f t="shared" si="122"/>
        <v>0</v>
      </c>
      <c r="KMY23" s="181">
        <f t="shared" si="122"/>
        <v>0</v>
      </c>
      <c r="KMZ23" s="181">
        <f t="shared" si="122"/>
        <v>0</v>
      </c>
      <c r="KNA23" s="181">
        <f t="shared" si="122"/>
        <v>0</v>
      </c>
      <c r="KNB23" s="181">
        <f t="shared" si="122"/>
        <v>0</v>
      </c>
      <c r="KNC23" s="181">
        <f t="shared" si="122"/>
        <v>0</v>
      </c>
      <c r="KND23" s="181">
        <f t="shared" si="122"/>
        <v>0</v>
      </c>
      <c r="KNE23" s="181">
        <f t="shared" si="122"/>
        <v>0</v>
      </c>
      <c r="KNF23" s="181">
        <f t="shared" si="122"/>
        <v>0</v>
      </c>
      <c r="KNG23" s="181">
        <f t="shared" si="122"/>
        <v>0</v>
      </c>
      <c r="KNH23" s="181">
        <f t="shared" si="122"/>
        <v>0</v>
      </c>
      <c r="KNI23" s="181">
        <f t="shared" si="122"/>
        <v>0</v>
      </c>
      <c r="KNJ23" s="181">
        <f t="shared" ref="KNJ23:KPU23" si="123">SUM(KNJ24:KNJ28)</f>
        <v>0</v>
      </c>
      <c r="KNK23" s="181">
        <f t="shared" si="123"/>
        <v>0</v>
      </c>
      <c r="KNL23" s="181">
        <f t="shared" si="123"/>
        <v>0</v>
      </c>
      <c r="KNM23" s="181">
        <f t="shared" si="123"/>
        <v>0</v>
      </c>
      <c r="KNN23" s="181">
        <f t="shared" si="123"/>
        <v>0</v>
      </c>
      <c r="KNO23" s="181">
        <f t="shared" si="123"/>
        <v>0</v>
      </c>
      <c r="KNP23" s="181">
        <f t="shared" si="123"/>
        <v>0</v>
      </c>
      <c r="KNQ23" s="181">
        <f t="shared" si="123"/>
        <v>0</v>
      </c>
      <c r="KNR23" s="181">
        <f t="shared" si="123"/>
        <v>0</v>
      </c>
      <c r="KNS23" s="181">
        <f t="shared" si="123"/>
        <v>0</v>
      </c>
      <c r="KNT23" s="181">
        <f t="shared" si="123"/>
        <v>0</v>
      </c>
      <c r="KNU23" s="181">
        <f t="shared" si="123"/>
        <v>0</v>
      </c>
      <c r="KNV23" s="181">
        <f t="shared" si="123"/>
        <v>0</v>
      </c>
      <c r="KNW23" s="181">
        <f t="shared" si="123"/>
        <v>0</v>
      </c>
      <c r="KNX23" s="181">
        <f t="shared" si="123"/>
        <v>0</v>
      </c>
      <c r="KNY23" s="181">
        <f t="shared" si="123"/>
        <v>0</v>
      </c>
      <c r="KNZ23" s="181">
        <f t="shared" si="123"/>
        <v>0</v>
      </c>
      <c r="KOA23" s="181">
        <f t="shared" si="123"/>
        <v>0</v>
      </c>
      <c r="KOB23" s="181">
        <f t="shared" si="123"/>
        <v>0</v>
      </c>
      <c r="KOC23" s="181">
        <f t="shared" si="123"/>
        <v>0</v>
      </c>
      <c r="KOD23" s="181">
        <f t="shared" si="123"/>
        <v>0</v>
      </c>
      <c r="KOE23" s="181">
        <f t="shared" si="123"/>
        <v>0</v>
      </c>
      <c r="KOF23" s="181">
        <f t="shared" si="123"/>
        <v>0</v>
      </c>
      <c r="KOG23" s="181">
        <f t="shared" si="123"/>
        <v>0</v>
      </c>
      <c r="KOH23" s="181">
        <f t="shared" si="123"/>
        <v>0</v>
      </c>
      <c r="KOI23" s="181">
        <f t="shared" si="123"/>
        <v>0</v>
      </c>
      <c r="KOJ23" s="181">
        <f t="shared" si="123"/>
        <v>0</v>
      </c>
      <c r="KOK23" s="181">
        <f t="shared" si="123"/>
        <v>0</v>
      </c>
      <c r="KOL23" s="181">
        <f t="shared" si="123"/>
        <v>0</v>
      </c>
      <c r="KOM23" s="181">
        <f t="shared" si="123"/>
        <v>0</v>
      </c>
      <c r="KON23" s="181">
        <f t="shared" si="123"/>
        <v>0</v>
      </c>
      <c r="KOO23" s="181">
        <f t="shared" si="123"/>
        <v>0</v>
      </c>
      <c r="KOP23" s="181">
        <f t="shared" si="123"/>
        <v>0</v>
      </c>
      <c r="KOQ23" s="181">
        <f t="shared" si="123"/>
        <v>0</v>
      </c>
      <c r="KOR23" s="181">
        <f t="shared" si="123"/>
        <v>0</v>
      </c>
      <c r="KOS23" s="181">
        <f t="shared" si="123"/>
        <v>0</v>
      </c>
      <c r="KOT23" s="181">
        <f t="shared" si="123"/>
        <v>0</v>
      </c>
      <c r="KOU23" s="181">
        <f t="shared" si="123"/>
        <v>0</v>
      </c>
      <c r="KOV23" s="181">
        <f t="shared" si="123"/>
        <v>0</v>
      </c>
      <c r="KOW23" s="181">
        <f t="shared" si="123"/>
        <v>0</v>
      </c>
      <c r="KOX23" s="181">
        <f t="shared" si="123"/>
        <v>0</v>
      </c>
      <c r="KOY23" s="181">
        <f t="shared" si="123"/>
        <v>0</v>
      </c>
      <c r="KOZ23" s="181">
        <f t="shared" si="123"/>
        <v>0</v>
      </c>
      <c r="KPA23" s="181">
        <f t="shared" si="123"/>
        <v>0</v>
      </c>
      <c r="KPB23" s="181">
        <f t="shared" si="123"/>
        <v>0</v>
      </c>
      <c r="KPC23" s="181">
        <f t="shared" si="123"/>
        <v>0</v>
      </c>
      <c r="KPD23" s="181">
        <f t="shared" si="123"/>
        <v>0</v>
      </c>
      <c r="KPE23" s="181">
        <f t="shared" si="123"/>
        <v>0</v>
      </c>
      <c r="KPF23" s="181">
        <f t="shared" si="123"/>
        <v>0</v>
      </c>
      <c r="KPG23" s="181">
        <f t="shared" si="123"/>
        <v>0</v>
      </c>
      <c r="KPH23" s="181">
        <f t="shared" si="123"/>
        <v>0</v>
      </c>
      <c r="KPI23" s="181">
        <f t="shared" si="123"/>
        <v>0</v>
      </c>
      <c r="KPJ23" s="181">
        <f t="shared" si="123"/>
        <v>0</v>
      </c>
      <c r="KPK23" s="181">
        <f t="shared" si="123"/>
        <v>0</v>
      </c>
      <c r="KPL23" s="181">
        <f t="shared" si="123"/>
        <v>0</v>
      </c>
      <c r="KPM23" s="181">
        <f t="shared" si="123"/>
        <v>0</v>
      </c>
      <c r="KPN23" s="181">
        <f t="shared" si="123"/>
        <v>0</v>
      </c>
      <c r="KPO23" s="181">
        <f t="shared" si="123"/>
        <v>0</v>
      </c>
      <c r="KPP23" s="181">
        <f t="shared" si="123"/>
        <v>0</v>
      </c>
      <c r="KPQ23" s="181">
        <f t="shared" si="123"/>
        <v>0</v>
      </c>
      <c r="KPR23" s="181">
        <f t="shared" si="123"/>
        <v>0</v>
      </c>
      <c r="KPS23" s="181">
        <f t="shared" si="123"/>
        <v>0</v>
      </c>
      <c r="KPT23" s="181">
        <f t="shared" si="123"/>
        <v>0</v>
      </c>
      <c r="KPU23" s="181">
        <f t="shared" si="123"/>
        <v>0</v>
      </c>
      <c r="KPV23" s="181">
        <f t="shared" ref="KPV23:KSG23" si="124">SUM(KPV24:KPV28)</f>
        <v>0</v>
      </c>
      <c r="KPW23" s="181">
        <f t="shared" si="124"/>
        <v>0</v>
      </c>
      <c r="KPX23" s="181">
        <f t="shared" si="124"/>
        <v>0</v>
      </c>
      <c r="KPY23" s="181">
        <f t="shared" si="124"/>
        <v>0</v>
      </c>
      <c r="KPZ23" s="181">
        <f t="shared" si="124"/>
        <v>0</v>
      </c>
      <c r="KQA23" s="181">
        <f t="shared" si="124"/>
        <v>0</v>
      </c>
      <c r="KQB23" s="181">
        <f t="shared" si="124"/>
        <v>0</v>
      </c>
      <c r="KQC23" s="181">
        <f t="shared" si="124"/>
        <v>0</v>
      </c>
      <c r="KQD23" s="181">
        <f t="shared" si="124"/>
        <v>0</v>
      </c>
      <c r="KQE23" s="181">
        <f t="shared" si="124"/>
        <v>0</v>
      </c>
      <c r="KQF23" s="181">
        <f t="shared" si="124"/>
        <v>0</v>
      </c>
      <c r="KQG23" s="181">
        <f t="shared" si="124"/>
        <v>0</v>
      </c>
      <c r="KQH23" s="181">
        <f t="shared" si="124"/>
        <v>0</v>
      </c>
      <c r="KQI23" s="181">
        <f t="shared" si="124"/>
        <v>0</v>
      </c>
      <c r="KQJ23" s="181">
        <f t="shared" si="124"/>
        <v>0</v>
      </c>
      <c r="KQK23" s="181">
        <f t="shared" si="124"/>
        <v>0</v>
      </c>
      <c r="KQL23" s="181">
        <f t="shared" si="124"/>
        <v>0</v>
      </c>
      <c r="KQM23" s="181">
        <f t="shared" si="124"/>
        <v>0</v>
      </c>
      <c r="KQN23" s="181">
        <f t="shared" si="124"/>
        <v>0</v>
      </c>
      <c r="KQO23" s="181">
        <f t="shared" si="124"/>
        <v>0</v>
      </c>
      <c r="KQP23" s="181">
        <f t="shared" si="124"/>
        <v>0</v>
      </c>
      <c r="KQQ23" s="181">
        <f t="shared" si="124"/>
        <v>0</v>
      </c>
      <c r="KQR23" s="181">
        <f t="shared" si="124"/>
        <v>0</v>
      </c>
      <c r="KQS23" s="181">
        <f t="shared" si="124"/>
        <v>0</v>
      </c>
      <c r="KQT23" s="181">
        <f t="shared" si="124"/>
        <v>0</v>
      </c>
      <c r="KQU23" s="181">
        <f t="shared" si="124"/>
        <v>0</v>
      </c>
      <c r="KQV23" s="181">
        <f t="shared" si="124"/>
        <v>0</v>
      </c>
      <c r="KQW23" s="181">
        <f t="shared" si="124"/>
        <v>0</v>
      </c>
      <c r="KQX23" s="181">
        <f t="shared" si="124"/>
        <v>0</v>
      </c>
      <c r="KQY23" s="181">
        <f t="shared" si="124"/>
        <v>0</v>
      </c>
      <c r="KQZ23" s="181">
        <f t="shared" si="124"/>
        <v>0</v>
      </c>
      <c r="KRA23" s="181">
        <f t="shared" si="124"/>
        <v>0</v>
      </c>
      <c r="KRB23" s="181">
        <f t="shared" si="124"/>
        <v>0</v>
      </c>
      <c r="KRC23" s="181">
        <f t="shared" si="124"/>
        <v>0</v>
      </c>
      <c r="KRD23" s="181">
        <f t="shared" si="124"/>
        <v>0</v>
      </c>
      <c r="KRE23" s="181">
        <f t="shared" si="124"/>
        <v>0</v>
      </c>
      <c r="KRF23" s="181">
        <f t="shared" si="124"/>
        <v>0</v>
      </c>
      <c r="KRG23" s="181">
        <f t="shared" si="124"/>
        <v>0</v>
      </c>
      <c r="KRH23" s="181">
        <f t="shared" si="124"/>
        <v>0</v>
      </c>
      <c r="KRI23" s="181">
        <f t="shared" si="124"/>
        <v>0</v>
      </c>
      <c r="KRJ23" s="181">
        <f t="shared" si="124"/>
        <v>0</v>
      </c>
      <c r="KRK23" s="181">
        <f t="shared" si="124"/>
        <v>0</v>
      </c>
      <c r="KRL23" s="181">
        <f t="shared" si="124"/>
        <v>0</v>
      </c>
      <c r="KRM23" s="181">
        <f t="shared" si="124"/>
        <v>0</v>
      </c>
      <c r="KRN23" s="181">
        <f t="shared" si="124"/>
        <v>0</v>
      </c>
      <c r="KRO23" s="181">
        <f t="shared" si="124"/>
        <v>0</v>
      </c>
      <c r="KRP23" s="181">
        <f t="shared" si="124"/>
        <v>0</v>
      </c>
      <c r="KRQ23" s="181">
        <f t="shared" si="124"/>
        <v>0</v>
      </c>
      <c r="KRR23" s="181">
        <f t="shared" si="124"/>
        <v>0</v>
      </c>
      <c r="KRS23" s="181">
        <f t="shared" si="124"/>
        <v>0</v>
      </c>
      <c r="KRT23" s="181">
        <f t="shared" si="124"/>
        <v>0</v>
      </c>
      <c r="KRU23" s="181">
        <f t="shared" si="124"/>
        <v>0</v>
      </c>
      <c r="KRV23" s="181">
        <f t="shared" si="124"/>
        <v>0</v>
      </c>
      <c r="KRW23" s="181">
        <f t="shared" si="124"/>
        <v>0</v>
      </c>
      <c r="KRX23" s="181">
        <f t="shared" si="124"/>
        <v>0</v>
      </c>
      <c r="KRY23" s="181">
        <f t="shared" si="124"/>
        <v>0</v>
      </c>
      <c r="KRZ23" s="181">
        <f t="shared" si="124"/>
        <v>0</v>
      </c>
      <c r="KSA23" s="181">
        <f t="shared" si="124"/>
        <v>0</v>
      </c>
      <c r="KSB23" s="181">
        <f t="shared" si="124"/>
        <v>0</v>
      </c>
      <c r="KSC23" s="181">
        <f t="shared" si="124"/>
        <v>0</v>
      </c>
      <c r="KSD23" s="181">
        <f t="shared" si="124"/>
        <v>0</v>
      </c>
      <c r="KSE23" s="181">
        <f t="shared" si="124"/>
        <v>0</v>
      </c>
      <c r="KSF23" s="181">
        <f t="shared" si="124"/>
        <v>0</v>
      </c>
      <c r="KSG23" s="181">
        <f t="shared" si="124"/>
        <v>0</v>
      </c>
      <c r="KSH23" s="181">
        <f t="shared" ref="KSH23:KUS23" si="125">SUM(KSH24:KSH28)</f>
        <v>0</v>
      </c>
      <c r="KSI23" s="181">
        <f t="shared" si="125"/>
        <v>0</v>
      </c>
      <c r="KSJ23" s="181">
        <f t="shared" si="125"/>
        <v>0</v>
      </c>
      <c r="KSK23" s="181">
        <f t="shared" si="125"/>
        <v>0</v>
      </c>
      <c r="KSL23" s="181">
        <f t="shared" si="125"/>
        <v>0</v>
      </c>
      <c r="KSM23" s="181">
        <f t="shared" si="125"/>
        <v>0</v>
      </c>
      <c r="KSN23" s="181">
        <f t="shared" si="125"/>
        <v>0</v>
      </c>
      <c r="KSO23" s="181">
        <f t="shared" si="125"/>
        <v>0</v>
      </c>
      <c r="KSP23" s="181">
        <f t="shared" si="125"/>
        <v>0</v>
      </c>
      <c r="KSQ23" s="181">
        <f t="shared" si="125"/>
        <v>0</v>
      </c>
      <c r="KSR23" s="181">
        <f t="shared" si="125"/>
        <v>0</v>
      </c>
      <c r="KSS23" s="181">
        <f t="shared" si="125"/>
        <v>0</v>
      </c>
      <c r="KST23" s="181">
        <f t="shared" si="125"/>
        <v>0</v>
      </c>
      <c r="KSU23" s="181">
        <f t="shared" si="125"/>
        <v>0</v>
      </c>
      <c r="KSV23" s="181">
        <f t="shared" si="125"/>
        <v>0</v>
      </c>
      <c r="KSW23" s="181">
        <f t="shared" si="125"/>
        <v>0</v>
      </c>
      <c r="KSX23" s="181">
        <f t="shared" si="125"/>
        <v>0</v>
      </c>
      <c r="KSY23" s="181">
        <f t="shared" si="125"/>
        <v>0</v>
      </c>
      <c r="KSZ23" s="181">
        <f t="shared" si="125"/>
        <v>0</v>
      </c>
      <c r="KTA23" s="181">
        <f t="shared" si="125"/>
        <v>0</v>
      </c>
      <c r="KTB23" s="181">
        <f t="shared" si="125"/>
        <v>0</v>
      </c>
      <c r="KTC23" s="181">
        <f t="shared" si="125"/>
        <v>0</v>
      </c>
      <c r="KTD23" s="181">
        <f t="shared" si="125"/>
        <v>0</v>
      </c>
      <c r="KTE23" s="181">
        <f t="shared" si="125"/>
        <v>0</v>
      </c>
      <c r="KTF23" s="181">
        <f t="shared" si="125"/>
        <v>0</v>
      </c>
      <c r="KTG23" s="181">
        <f t="shared" si="125"/>
        <v>0</v>
      </c>
      <c r="KTH23" s="181">
        <f t="shared" si="125"/>
        <v>0</v>
      </c>
      <c r="KTI23" s="181">
        <f t="shared" si="125"/>
        <v>0</v>
      </c>
      <c r="KTJ23" s="181">
        <f t="shared" si="125"/>
        <v>0</v>
      </c>
      <c r="KTK23" s="181">
        <f t="shared" si="125"/>
        <v>0</v>
      </c>
      <c r="KTL23" s="181">
        <f t="shared" si="125"/>
        <v>0</v>
      </c>
      <c r="KTM23" s="181">
        <f t="shared" si="125"/>
        <v>0</v>
      </c>
      <c r="KTN23" s="181">
        <f t="shared" si="125"/>
        <v>0</v>
      </c>
      <c r="KTO23" s="181">
        <f t="shared" si="125"/>
        <v>0</v>
      </c>
      <c r="KTP23" s="181">
        <f t="shared" si="125"/>
        <v>0</v>
      </c>
      <c r="KTQ23" s="181">
        <f t="shared" si="125"/>
        <v>0</v>
      </c>
      <c r="KTR23" s="181">
        <f t="shared" si="125"/>
        <v>0</v>
      </c>
      <c r="KTS23" s="181">
        <f t="shared" si="125"/>
        <v>0</v>
      </c>
      <c r="KTT23" s="181">
        <f t="shared" si="125"/>
        <v>0</v>
      </c>
      <c r="KTU23" s="181">
        <f t="shared" si="125"/>
        <v>0</v>
      </c>
      <c r="KTV23" s="181">
        <f t="shared" si="125"/>
        <v>0</v>
      </c>
      <c r="KTW23" s="181">
        <f t="shared" si="125"/>
        <v>0</v>
      </c>
      <c r="KTX23" s="181">
        <f t="shared" si="125"/>
        <v>0</v>
      </c>
      <c r="KTY23" s="181">
        <f t="shared" si="125"/>
        <v>0</v>
      </c>
      <c r="KTZ23" s="181">
        <f t="shared" si="125"/>
        <v>0</v>
      </c>
      <c r="KUA23" s="181">
        <f t="shared" si="125"/>
        <v>0</v>
      </c>
      <c r="KUB23" s="181">
        <f t="shared" si="125"/>
        <v>0</v>
      </c>
      <c r="KUC23" s="181">
        <f t="shared" si="125"/>
        <v>0</v>
      </c>
      <c r="KUD23" s="181">
        <f t="shared" si="125"/>
        <v>0</v>
      </c>
      <c r="KUE23" s="181">
        <f t="shared" si="125"/>
        <v>0</v>
      </c>
      <c r="KUF23" s="181">
        <f t="shared" si="125"/>
        <v>0</v>
      </c>
      <c r="KUG23" s="181">
        <f t="shared" si="125"/>
        <v>0</v>
      </c>
      <c r="KUH23" s="181">
        <f t="shared" si="125"/>
        <v>0</v>
      </c>
      <c r="KUI23" s="181">
        <f t="shared" si="125"/>
        <v>0</v>
      </c>
      <c r="KUJ23" s="181">
        <f t="shared" si="125"/>
        <v>0</v>
      </c>
      <c r="KUK23" s="181">
        <f t="shared" si="125"/>
        <v>0</v>
      </c>
      <c r="KUL23" s="181">
        <f t="shared" si="125"/>
        <v>0</v>
      </c>
      <c r="KUM23" s="181">
        <f t="shared" si="125"/>
        <v>0</v>
      </c>
      <c r="KUN23" s="181">
        <f t="shared" si="125"/>
        <v>0</v>
      </c>
      <c r="KUO23" s="181">
        <f t="shared" si="125"/>
        <v>0</v>
      </c>
      <c r="KUP23" s="181">
        <f t="shared" si="125"/>
        <v>0</v>
      </c>
      <c r="KUQ23" s="181">
        <f t="shared" si="125"/>
        <v>0</v>
      </c>
      <c r="KUR23" s="181">
        <f t="shared" si="125"/>
        <v>0</v>
      </c>
      <c r="KUS23" s="181">
        <f t="shared" si="125"/>
        <v>0</v>
      </c>
      <c r="KUT23" s="181">
        <f t="shared" ref="KUT23:KXE23" si="126">SUM(KUT24:KUT28)</f>
        <v>0</v>
      </c>
      <c r="KUU23" s="181">
        <f t="shared" si="126"/>
        <v>0</v>
      </c>
      <c r="KUV23" s="181">
        <f t="shared" si="126"/>
        <v>0</v>
      </c>
      <c r="KUW23" s="181">
        <f t="shared" si="126"/>
        <v>0</v>
      </c>
      <c r="KUX23" s="181">
        <f t="shared" si="126"/>
        <v>0</v>
      </c>
      <c r="KUY23" s="181">
        <f t="shared" si="126"/>
        <v>0</v>
      </c>
      <c r="KUZ23" s="181">
        <f t="shared" si="126"/>
        <v>0</v>
      </c>
      <c r="KVA23" s="181">
        <f t="shared" si="126"/>
        <v>0</v>
      </c>
      <c r="KVB23" s="181">
        <f t="shared" si="126"/>
        <v>0</v>
      </c>
      <c r="KVC23" s="181">
        <f t="shared" si="126"/>
        <v>0</v>
      </c>
      <c r="KVD23" s="181">
        <f t="shared" si="126"/>
        <v>0</v>
      </c>
      <c r="KVE23" s="181">
        <f t="shared" si="126"/>
        <v>0</v>
      </c>
      <c r="KVF23" s="181">
        <f t="shared" si="126"/>
        <v>0</v>
      </c>
      <c r="KVG23" s="181">
        <f t="shared" si="126"/>
        <v>0</v>
      </c>
      <c r="KVH23" s="181">
        <f t="shared" si="126"/>
        <v>0</v>
      </c>
      <c r="KVI23" s="181">
        <f t="shared" si="126"/>
        <v>0</v>
      </c>
      <c r="KVJ23" s="181">
        <f t="shared" si="126"/>
        <v>0</v>
      </c>
      <c r="KVK23" s="181">
        <f t="shared" si="126"/>
        <v>0</v>
      </c>
      <c r="KVL23" s="181">
        <f t="shared" si="126"/>
        <v>0</v>
      </c>
      <c r="KVM23" s="181">
        <f t="shared" si="126"/>
        <v>0</v>
      </c>
      <c r="KVN23" s="181">
        <f t="shared" si="126"/>
        <v>0</v>
      </c>
      <c r="KVO23" s="181">
        <f t="shared" si="126"/>
        <v>0</v>
      </c>
      <c r="KVP23" s="181">
        <f t="shared" si="126"/>
        <v>0</v>
      </c>
      <c r="KVQ23" s="181">
        <f t="shared" si="126"/>
        <v>0</v>
      </c>
      <c r="KVR23" s="181">
        <f t="shared" si="126"/>
        <v>0</v>
      </c>
      <c r="KVS23" s="181">
        <f t="shared" si="126"/>
        <v>0</v>
      </c>
      <c r="KVT23" s="181">
        <f t="shared" si="126"/>
        <v>0</v>
      </c>
      <c r="KVU23" s="181">
        <f t="shared" si="126"/>
        <v>0</v>
      </c>
      <c r="KVV23" s="181">
        <f t="shared" si="126"/>
        <v>0</v>
      </c>
      <c r="KVW23" s="181">
        <f t="shared" si="126"/>
        <v>0</v>
      </c>
      <c r="KVX23" s="181">
        <f t="shared" si="126"/>
        <v>0</v>
      </c>
      <c r="KVY23" s="181">
        <f t="shared" si="126"/>
        <v>0</v>
      </c>
      <c r="KVZ23" s="181">
        <f t="shared" si="126"/>
        <v>0</v>
      </c>
      <c r="KWA23" s="181">
        <f t="shared" si="126"/>
        <v>0</v>
      </c>
      <c r="KWB23" s="181">
        <f t="shared" si="126"/>
        <v>0</v>
      </c>
      <c r="KWC23" s="181">
        <f t="shared" si="126"/>
        <v>0</v>
      </c>
      <c r="KWD23" s="181">
        <f t="shared" si="126"/>
        <v>0</v>
      </c>
      <c r="KWE23" s="181">
        <f t="shared" si="126"/>
        <v>0</v>
      </c>
      <c r="KWF23" s="181">
        <f t="shared" si="126"/>
        <v>0</v>
      </c>
      <c r="KWG23" s="181">
        <f t="shared" si="126"/>
        <v>0</v>
      </c>
      <c r="KWH23" s="181">
        <f t="shared" si="126"/>
        <v>0</v>
      </c>
      <c r="KWI23" s="181">
        <f t="shared" si="126"/>
        <v>0</v>
      </c>
      <c r="KWJ23" s="181">
        <f t="shared" si="126"/>
        <v>0</v>
      </c>
      <c r="KWK23" s="181">
        <f t="shared" si="126"/>
        <v>0</v>
      </c>
      <c r="KWL23" s="181">
        <f t="shared" si="126"/>
        <v>0</v>
      </c>
      <c r="KWM23" s="181">
        <f t="shared" si="126"/>
        <v>0</v>
      </c>
      <c r="KWN23" s="181">
        <f t="shared" si="126"/>
        <v>0</v>
      </c>
      <c r="KWO23" s="181">
        <f t="shared" si="126"/>
        <v>0</v>
      </c>
      <c r="KWP23" s="181">
        <f t="shared" si="126"/>
        <v>0</v>
      </c>
      <c r="KWQ23" s="181">
        <f t="shared" si="126"/>
        <v>0</v>
      </c>
      <c r="KWR23" s="181">
        <f t="shared" si="126"/>
        <v>0</v>
      </c>
      <c r="KWS23" s="181">
        <f t="shared" si="126"/>
        <v>0</v>
      </c>
      <c r="KWT23" s="181">
        <f t="shared" si="126"/>
        <v>0</v>
      </c>
      <c r="KWU23" s="181">
        <f t="shared" si="126"/>
        <v>0</v>
      </c>
      <c r="KWV23" s="181">
        <f t="shared" si="126"/>
        <v>0</v>
      </c>
      <c r="KWW23" s="181">
        <f t="shared" si="126"/>
        <v>0</v>
      </c>
      <c r="KWX23" s="181">
        <f t="shared" si="126"/>
        <v>0</v>
      </c>
      <c r="KWY23" s="181">
        <f t="shared" si="126"/>
        <v>0</v>
      </c>
      <c r="KWZ23" s="181">
        <f t="shared" si="126"/>
        <v>0</v>
      </c>
      <c r="KXA23" s="181">
        <f t="shared" si="126"/>
        <v>0</v>
      </c>
      <c r="KXB23" s="181">
        <f t="shared" si="126"/>
        <v>0</v>
      </c>
      <c r="KXC23" s="181">
        <f t="shared" si="126"/>
        <v>0</v>
      </c>
      <c r="KXD23" s="181">
        <f t="shared" si="126"/>
        <v>0</v>
      </c>
      <c r="KXE23" s="181">
        <f t="shared" si="126"/>
        <v>0</v>
      </c>
      <c r="KXF23" s="181">
        <f t="shared" ref="KXF23:KZQ23" si="127">SUM(KXF24:KXF28)</f>
        <v>0</v>
      </c>
      <c r="KXG23" s="181">
        <f t="shared" si="127"/>
        <v>0</v>
      </c>
      <c r="KXH23" s="181">
        <f t="shared" si="127"/>
        <v>0</v>
      </c>
      <c r="KXI23" s="181">
        <f t="shared" si="127"/>
        <v>0</v>
      </c>
      <c r="KXJ23" s="181">
        <f t="shared" si="127"/>
        <v>0</v>
      </c>
      <c r="KXK23" s="181">
        <f t="shared" si="127"/>
        <v>0</v>
      </c>
      <c r="KXL23" s="181">
        <f t="shared" si="127"/>
        <v>0</v>
      </c>
      <c r="KXM23" s="181">
        <f t="shared" si="127"/>
        <v>0</v>
      </c>
      <c r="KXN23" s="181">
        <f t="shared" si="127"/>
        <v>0</v>
      </c>
      <c r="KXO23" s="181">
        <f t="shared" si="127"/>
        <v>0</v>
      </c>
      <c r="KXP23" s="181">
        <f t="shared" si="127"/>
        <v>0</v>
      </c>
      <c r="KXQ23" s="181">
        <f t="shared" si="127"/>
        <v>0</v>
      </c>
      <c r="KXR23" s="181">
        <f t="shared" si="127"/>
        <v>0</v>
      </c>
      <c r="KXS23" s="181">
        <f t="shared" si="127"/>
        <v>0</v>
      </c>
      <c r="KXT23" s="181">
        <f t="shared" si="127"/>
        <v>0</v>
      </c>
      <c r="KXU23" s="181">
        <f t="shared" si="127"/>
        <v>0</v>
      </c>
      <c r="KXV23" s="181">
        <f t="shared" si="127"/>
        <v>0</v>
      </c>
      <c r="KXW23" s="181">
        <f t="shared" si="127"/>
        <v>0</v>
      </c>
      <c r="KXX23" s="181">
        <f t="shared" si="127"/>
        <v>0</v>
      </c>
      <c r="KXY23" s="181">
        <f t="shared" si="127"/>
        <v>0</v>
      </c>
      <c r="KXZ23" s="181">
        <f t="shared" si="127"/>
        <v>0</v>
      </c>
      <c r="KYA23" s="181">
        <f t="shared" si="127"/>
        <v>0</v>
      </c>
      <c r="KYB23" s="181">
        <f t="shared" si="127"/>
        <v>0</v>
      </c>
      <c r="KYC23" s="181">
        <f t="shared" si="127"/>
        <v>0</v>
      </c>
      <c r="KYD23" s="181">
        <f t="shared" si="127"/>
        <v>0</v>
      </c>
      <c r="KYE23" s="181">
        <f t="shared" si="127"/>
        <v>0</v>
      </c>
      <c r="KYF23" s="181">
        <f t="shared" si="127"/>
        <v>0</v>
      </c>
      <c r="KYG23" s="181">
        <f t="shared" si="127"/>
        <v>0</v>
      </c>
      <c r="KYH23" s="181">
        <f t="shared" si="127"/>
        <v>0</v>
      </c>
      <c r="KYI23" s="181">
        <f t="shared" si="127"/>
        <v>0</v>
      </c>
      <c r="KYJ23" s="181">
        <f t="shared" si="127"/>
        <v>0</v>
      </c>
      <c r="KYK23" s="181">
        <f t="shared" si="127"/>
        <v>0</v>
      </c>
      <c r="KYL23" s="181">
        <f t="shared" si="127"/>
        <v>0</v>
      </c>
      <c r="KYM23" s="181">
        <f t="shared" si="127"/>
        <v>0</v>
      </c>
      <c r="KYN23" s="181">
        <f t="shared" si="127"/>
        <v>0</v>
      </c>
      <c r="KYO23" s="181">
        <f t="shared" si="127"/>
        <v>0</v>
      </c>
      <c r="KYP23" s="181">
        <f t="shared" si="127"/>
        <v>0</v>
      </c>
      <c r="KYQ23" s="181">
        <f t="shared" si="127"/>
        <v>0</v>
      </c>
      <c r="KYR23" s="181">
        <f t="shared" si="127"/>
        <v>0</v>
      </c>
      <c r="KYS23" s="181">
        <f t="shared" si="127"/>
        <v>0</v>
      </c>
      <c r="KYT23" s="181">
        <f t="shared" si="127"/>
        <v>0</v>
      </c>
      <c r="KYU23" s="181">
        <f t="shared" si="127"/>
        <v>0</v>
      </c>
      <c r="KYV23" s="181">
        <f t="shared" si="127"/>
        <v>0</v>
      </c>
      <c r="KYW23" s="181">
        <f t="shared" si="127"/>
        <v>0</v>
      </c>
      <c r="KYX23" s="181">
        <f t="shared" si="127"/>
        <v>0</v>
      </c>
      <c r="KYY23" s="181">
        <f t="shared" si="127"/>
        <v>0</v>
      </c>
      <c r="KYZ23" s="181">
        <f t="shared" si="127"/>
        <v>0</v>
      </c>
      <c r="KZA23" s="181">
        <f t="shared" si="127"/>
        <v>0</v>
      </c>
      <c r="KZB23" s="181">
        <f t="shared" si="127"/>
        <v>0</v>
      </c>
      <c r="KZC23" s="181">
        <f t="shared" si="127"/>
        <v>0</v>
      </c>
      <c r="KZD23" s="181">
        <f t="shared" si="127"/>
        <v>0</v>
      </c>
      <c r="KZE23" s="181">
        <f t="shared" si="127"/>
        <v>0</v>
      </c>
      <c r="KZF23" s="181">
        <f t="shared" si="127"/>
        <v>0</v>
      </c>
      <c r="KZG23" s="181">
        <f t="shared" si="127"/>
        <v>0</v>
      </c>
      <c r="KZH23" s="181">
        <f t="shared" si="127"/>
        <v>0</v>
      </c>
      <c r="KZI23" s="181">
        <f t="shared" si="127"/>
        <v>0</v>
      </c>
      <c r="KZJ23" s="181">
        <f t="shared" si="127"/>
        <v>0</v>
      </c>
      <c r="KZK23" s="181">
        <f t="shared" si="127"/>
        <v>0</v>
      </c>
      <c r="KZL23" s="181">
        <f t="shared" si="127"/>
        <v>0</v>
      </c>
      <c r="KZM23" s="181">
        <f t="shared" si="127"/>
        <v>0</v>
      </c>
      <c r="KZN23" s="181">
        <f t="shared" si="127"/>
        <v>0</v>
      </c>
      <c r="KZO23" s="181">
        <f t="shared" si="127"/>
        <v>0</v>
      </c>
      <c r="KZP23" s="181">
        <f t="shared" si="127"/>
        <v>0</v>
      </c>
      <c r="KZQ23" s="181">
        <f t="shared" si="127"/>
        <v>0</v>
      </c>
      <c r="KZR23" s="181">
        <f t="shared" ref="KZR23:LCC23" si="128">SUM(KZR24:KZR28)</f>
        <v>0</v>
      </c>
      <c r="KZS23" s="181">
        <f t="shared" si="128"/>
        <v>0</v>
      </c>
      <c r="KZT23" s="181">
        <f t="shared" si="128"/>
        <v>0</v>
      </c>
      <c r="KZU23" s="181">
        <f t="shared" si="128"/>
        <v>0</v>
      </c>
      <c r="KZV23" s="181">
        <f t="shared" si="128"/>
        <v>0</v>
      </c>
      <c r="KZW23" s="181">
        <f t="shared" si="128"/>
        <v>0</v>
      </c>
      <c r="KZX23" s="181">
        <f t="shared" si="128"/>
        <v>0</v>
      </c>
      <c r="KZY23" s="181">
        <f t="shared" si="128"/>
        <v>0</v>
      </c>
      <c r="KZZ23" s="181">
        <f t="shared" si="128"/>
        <v>0</v>
      </c>
      <c r="LAA23" s="181">
        <f t="shared" si="128"/>
        <v>0</v>
      </c>
      <c r="LAB23" s="181">
        <f t="shared" si="128"/>
        <v>0</v>
      </c>
      <c r="LAC23" s="181">
        <f t="shared" si="128"/>
        <v>0</v>
      </c>
      <c r="LAD23" s="181">
        <f t="shared" si="128"/>
        <v>0</v>
      </c>
      <c r="LAE23" s="181">
        <f t="shared" si="128"/>
        <v>0</v>
      </c>
      <c r="LAF23" s="181">
        <f t="shared" si="128"/>
        <v>0</v>
      </c>
      <c r="LAG23" s="181">
        <f t="shared" si="128"/>
        <v>0</v>
      </c>
      <c r="LAH23" s="181">
        <f t="shared" si="128"/>
        <v>0</v>
      </c>
      <c r="LAI23" s="181">
        <f t="shared" si="128"/>
        <v>0</v>
      </c>
      <c r="LAJ23" s="181">
        <f t="shared" si="128"/>
        <v>0</v>
      </c>
      <c r="LAK23" s="181">
        <f t="shared" si="128"/>
        <v>0</v>
      </c>
      <c r="LAL23" s="181">
        <f t="shared" si="128"/>
        <v>0</v>
      </c>
      <c r="LAM23" s="181">
        <f t="shared" si="128"/>
        <v>0</v>
      </c>
      <c r="LAN23" s="181">
        <f t="shared" si="128"/>
        <v>0</v>
      </c>
      <c r="LAO23" s="181">
        <f t="shared" si="128"/>
        <v>0</v>
      </c>
      <c r="LAP23" s="181">
        <f t="shared" si="128"/>
        <v>0</v>
      </c>
      <c r="LAQ23" s="181">
        <f t="shared" si="128"/>
        <v>0</v>
      </c>
      <c r="LAR23" s="181">
        <f t="shared" si="128"/>
        <v>0</v>
      </c>
      <c r="LAS23" s="181">
        <f t="shared" si="128"/>
        <v>0</v>
      </c>
      <c r="LAT23" s="181">
        <f t="shared" si="128"/>
        <v>0</v>
      </c>
      <c r="LAU23" s="181">
        <f t="shared" si="128"/>
        <v>0</v>
      </c>
      <c r="LAV23" s="181">
        <f t="shared" si="128"/>
        <v>0</v>
      </c>
      <c r="LAW23" s="181">
        <f t="shared" si="128"/>
        <v>0</v>
      </c>
      <c r="LAX23" s="181">
        <f t="shared" si="128"/>
        <v>0</v>
      </c>
      <c r="LAY23" s="181">
        <f t="shared" si="128"/>
        <v>0</v>
      </c>
      <c r="LAZ23" s="181">
        <f t="shared" si="128"/>
        <v>0</v>
      </c>
      <c r="LBA23" s="181">
        <f t="shared" si="128"/>
        <v>0</v>
      </c>
      <c r="LBB23" s="181">
        <f t="shared" si="128"/>
        <v>0</v>
      </c>
      <c r="LBC23" s="181">
        <f t="shared" si="128"/>
        <v>0</v>
      </c>
      <c r="LBD23" s="181">
        <f t="shared" si="128"/>
        <v>0</v>
      </c>
      <c r="LBE23" s="181">
        <f t="shared" si="128"/>
        <v>0</v>
      </c>
      <c r="LBF23" s="181">
        <f t="shared" si="128"/>
        <v>0</v>
      </c>
      <c r="LBG23" s="181">
        <f t="shared" si="128"/>
        <v>0</v>
      </c>
      <c r="LBH23" s="181">
        <f t="shared" si="128"/>
        <v>0</v>
      </c>
      <c r="LBI23" s="181">
        <f t="shared" si="128"/>
        <v>0</v>
      </c>
      <c r="LBJ23" s="181">
        <f t="shared" si="128"/>
        <v>0</v>
      </c>
      <c r="LBK23" s="181">
        <f t="shared" si="128"/>
        <v>0</v>
      </c>
      <c r="LBL23" s="181">
        <f t="shared" si="128"/>
        <v>0</v>
      </c>
      <c r="LBM23" s="181">
        <f t="shared" si="128"/>
        <v>0</v>
      </c>
      <c r="LBN23" s="181">
        <f t="shared" si="128"/>
        <v>0</v>
      </c>
      <c r="LBO23" s="181">
        <f t="shared" si="128"/>
        <v>0</v>
      </c>
      <c r="LBP23" s="181">
        <f t="shared" si="128"/>
        <v>0</v>
      </c>
      <c r="LBQ23" s="181">
        <f t="shared" si="128"/>
        <v>0</v>
      </c>
      <c r="LBR23" s="181">
        <f t="shared" si="128"/>
        <v>0</v>
      </c>
      <c r="LBS23" s="181">
        <f t="shared" si="128"/>
        <v>0</v>
      </c>
      <c r="LBT23" s="181">
        <f t="shared" si="128"/>
        <v>0</v>
      </c>
      <c r="LBU23" s="181">
        <f t="shared" si="128"/>
        <v>0</v>
      </c>
      <c r="LBV23" s="181">
        <f t="shared" si="128"/>
        <v>0</v>
      </c>
      <c r="LBW23" s="181">
        <f t="shared" si="128"/>
        <v>0</v>
      </c>
      <c r="LBX23" s="181">
        <f t="shared" si="128"/>
        <v>0</v>
      </c>
      <c r="LBY23" s="181">
        <f t="shared" si="128"/>
        <v>0</v>
      </c>
      <c r="LBZ23" s="181">
        <f t="shared" si="128"/>
        <v>0</v>
      </c>
      <c r="LCA23" s="181">
        <f t="shared" si="128"/>
        <v>0</v>
      </c>
      <c r="LCB23" s="181">
        <f t="shared" si="128"/>
        <v>0</v>
      </c>
      <c r="LCC23" s="181">
        <f t="shared" si="128"/>
        <v>0</v>
      </c>
      <c r="LCD23" s="181">
        <f t="shared" ref="LCD23:LEO23" si="129">SUM(LCD24:LCD28)</f>
        <v>0</v>
      </c>
      <c r="LCE23" s="181">
        <f t="shared" si="129"/>
        <v>0</v>
      </c>
      <c r="LCF23" s="181">
        <f t="shared" si="129"/>
        <v>0</v>
      </c>
      <c r="LCG23" s="181">
        <f t="shared" si="129"/>
        <v>0</v>
      </c>
      <c r="LCH23" s="181">
        <f t="shared" si="129"/>
        <v>0</v>
      </c>
      <c r="LCI23" s="181">
        <f t="shared" si="129"/>
        <v>0</v>
      </c>
      <c r="LCJ23" s="181">
        <f t="shared" si="129"/>
        <v>0</v>
      </c>
      <c r="LCK23" s="181">
        <f t="shared" si="129"/>
        <v>0</v>
      </c>
      <c r="LCL23" s="181">
        <f t="shared" si="129"/>
        <v>0</v>
      </c>
      <c r="LCM23" s="181">
        <f t="shared" si="129"/>
        <v>0</v>
      </c>
      <c r="LCN23" s="181">
        <f t="shared" si="129"/>
        <v>0</v>
      </c>
      <c r="LCO23" s="181">
        <f t="shared" si="129"/>
        <v>0</v>
      </c>
      <c r="LCP23" s="181">
        <f t="shared" si="129"/>
        <v>0</v>
      </c>
      <c r="LCQ23" s="181">
        <f t="shared" si="129"/>
        <v>0</v>
      </c>
      <c r="LCR23" s="181">
        <f t="shared" si="129"/>
        <v>0</v>
      </c>
      <c r="LCS23" s="181">
        <f t="shared" si="129"/>
        <v>0</v>
      </c>
      <c r="LCT23" s="181">
        <f t="shared" si="129"/>
        <v>0</v>
      </c>
      <c r="LCU23" s="181">
        <f t="shared" si="129"/>
        <v>0</v>
      </c>
      <c r="LCV23" s="181">
        <f t="shared" si="129"/>
        <v>0</v>
      </c>
      <c r="LCW23" s="181">
        <f t="shared" si="129"/>
        <v>0</v>
      </c>
      <c r="LCX23" s="181">
        <f t="shared" si="129"/>
        <v>0</v>
      </c>
      <c r="LCY23" s="181">
        <f t="shared" si="129"/>
        <v>0</v>
      </c>
      <c r="LCZ23" s="181">
        <f t="shared" si="129"/>
        <v>0</v>
      </c>
      <c r="LDA23" s="181">
        <f t="shared" si="129"/>
        <v>0</v>
      </c>
      <c r="LDB23" s="181">
        <f t="shared" si="129"/>
        <v>0</v>
      </c>
      <c r="LDC23" s="181">
        <f t="shared" si="129"/>
        <v>0</v>
      </c>
      <c r="LDD23" s="181">
        <f t="shared" si="129"/>
        <v>0</v>
      </c>
      <c r="LDE23" s="181">
        <f t="shared" si="129"/>
        <v>0</v>
      </c>
      <c r="LDF23" s="181">
        <f t="shared" si="129"/>
        <v>0</v>
      </c>
      <c r="LDG23" s="181">
        <f t="shared" si="129"/>
        <v>0</v>
      </c>
      <c r="LDH23" s="181">
        <f t="shared" si="129"/>
        <v>0</v>
      </c>
      <c r="LDI23" s="181">
        <f t="shared" si="129"/>
        <v>0</v>
      </c>
      <c r="LDJ23" s="181">
        <f t="shared" si="129"/>
        <v>0</v>
      </c>
      <c r="LDK23" s="181">
        <f t="shared" si="129"/>
        <v>0</v>
      </c>
      <c r="LDL23" s="181">
        <f t="shared" si="129"/>
        <v>0</v>
      </c>
      <c r="LDM23" s="181">
        <f t="shared" si="129"/>
        <v>0</v>
      </c>
      <c r="LDN23" s="181">
        <f t="shared" si="129"/>
        <v>0</v>
      </c>
      <c r="LDO23" s="181">
        <f t="shared" si="129"/>
        <v>0</v>
      </c>
      <c r="LDP23" s="181">
        <f t="shared" si="129"/>
        <v>0</v>
      </c>
      <c r="LDQ23" s="181">
        <f t="shared" si="129"/>
        <v>0</v>
      </c>
      <c r="LDR23" s="181">
        <f t="shared" si="129"/>
        <v>0</v>
      </c>
      <c r="LDS23" s="181">
        <f t="shared" si="129"/>
        <v>0</v>
      </c>
      <c r="LDT23" s="181">
        <f t="shared" si="129"/>
        <v>0</v>
      </c>
      <c r="LDU23" s="181">
        <f t="shared" si="129"/>
        <v>0</v>
      </c>
      <c r="LDV23" s="181">
        <f t="shared" si="129"/>
        <v>0</v>
      </c>
      <c r="LDW23" s="181">
        <f t="shared" si="129"/>
        <v>0</v>
      </c>
      <c r="LDX23" s="181">
        <f t="shared" si="129"/>
        <v>0</v>
      </c>
      <c r="LDY23" s="181">
        <f t="shared" si="129"/>
        <v>0</v>
      </c>
      <c r="LDZ23" s="181">
        <f t="shared" si="129"/>
        <v>0</v>
      </c>
      <c r="LEA23" s="181">
        <f t="shared" si="129"/>
        <v>0</v>
      </c>
      <c r="LEB23" s="181">
        <f t="shared" si="129"/>
        <v>0</v>
      </c>
      <c r="LEC23" s="181">
        <f t="shared" si="129"/>
        <v>0</v>
      </c>
      <c r="LED23" s="181">
        <f t="shared" si="129"/>
        <v>0</v>
      </c>
      <c r="LEE23" s="181">
        <f t="shared" si="129"/>
        <v>0</v>
      </c>
      <c r="LEF23" s="181">
        <f t="shared" si="129"/>
        <v>0</v>
      </c>
      <c r="LEG23" s="181">
        <f t="shared" si="129"/>
        <v>0</v>
      </c>
      <c r="LEH23" s="181">
        <f t="shared" si="129"/>
        <v>0</v>
      </c>
      <c r="LEI23" s="181">
        <f t="shared" si="129"/>
        <v>0</v>
      </c>
      <c r="LEJ23" s="181">
        <f t="shared" si="129"/>
        <v>0</v>
      </c>
      <c r="LEK23" s="181">
        <f t="shared" si="129"/>
        <v>0</v>
      </c>
      <c r="LEL23" s="181">
        <f t="shared" si="129"/>
        <v>0</v>
      </c>
      <c r="LEM23" s="181">
        <f t="shared" si="129"/>
        <v>0</v>
      </c>
      <c r="LEN23" s="181">
        <f t="shared" si="129"/>
        <v>0</v>
      </c>
      <c r="LEO23" s="181">
        <f t="shared" si="129"/>
        <v>0</v>
      </c>
      <c r="LEP23" s="181">
        <f t="shared" ref="LEP23:LHA23" si="130">SUM(LEP24:LEP28)</f>
        <v>0</v>
      </c>
      <c r="LEQ23" s="181">
        <f t="shared" si="130"/>
        <v>0</v>
      </c>
      <c r="LER23" s="181">
        <f t="shared" si="130"/>
        <v>0</v>
      </c>
      <c r="LES23" s="181">
        <f t="shared" si="130"/>
        <v>0</v>
      </c>
      <c r="LET23" s="181">
        <f t="shared" si="130"/>
        <v>0</v>
      </c>
      <c r="LEU23" s="181">
        <f t="shared" si="130"/>
        <v>0</v>
      </c>
      <c r="LEV23" s="181">
        <f t="shared" si="130"/>
        <v>0</v>
      </c>
      <c r="LEW23" s="181">
        <f t="shared" si="130"/>
        <v>0</v>
      </c>
      <c r="LEX23" s="181">
        <f t="shared" si="130"/>
        <v>0</v>
      </c>
      <c r="LEY23" s="181">
        <f t="shared" si="130"/>
        <v>0</v>
      </c>
      <c r="LEZ23" s="181">
        <f t="shared" si="130"/>
        <v>0</v>
      </c>
      <c r="LFA23" s="181">
        <f t="shared" si="130"/>
        <v>0</v>
      </c>
      <c r="LFB23" s="181">
        <f t="shared" si="130"/>
        <v>0</v>
      </c>
      <c r="LFC23" s="181">
        <f t="shared" si="130"/>
        <v>0</v>
      </c>
      <c r="LFD23" s="181">
        <f t="shared" si="130"/>
        <v>0</v>
      </c>
      <c r="LFE23" s="181">
        <f t="shared" si="130"/>
        <v>0</v>
      </c>
      <c r="LFF23" s="181">
        <f t="shared" si="130"/>
        <v>0</v>
      </c>
      <c r="LFG23" s="181">
        <f t="shared" si="130"/>
        <v>0</v>
      </c>
      <c r="LFH23" s="181">
        <f t="shared" si="130"/>
        <v>0</v>
      </c>
      <c r="LFI23" s="181">
        <f t="shared" si="130"/>
        <v>0</v>
      </c>
      <c r="LFJ23" s="181">
        <f t="shared" si="130"/>
        <v>0</v>
      </c>
      <c r="LFK23" s="181">
        <f t="shared" si="130"/>
        <v>0</v>
      </c>
      <c r="LFL23" s="181">
        <f t="shared" si="130"/>
        <v>0</v>
      </c>
      <c r="LFM23" s="181">
        <f t="shared" si="130"/>
        <v>0</v>
      </c>
      <c r="LFN23" s="181">
        <f t="shared" si="130"/>
        <v>0</v>
      </c>
      <c r="LFO23" s="181">
        <f t="shared" si="130"/>
        <v>0</v>
      </c>
      <c r="LFP23" s="181">
        <f t="shared" si="130"/>
        <v>0</v>
      </c>
      <c r="LFQ23" s="181">
        <f t="shared" si="130"/>
        <v>0</v>
      </c>
      <c r="LFR23" s="181">
        <f t="shared" si="130"/>
        <v>0</v>
      </c>
      <c r="LFS23" s="181">
        <f t="shared" si="130"/>
        <v>0</v>
      </c>
      <c r="LFT23" s="181">
        <f t="shared" si="130"/>
        <v>0</v>
      </c>
      <c r="LFU23" s="181">
        <f t="shared" si="130"/>
        <v>0</v>
      </c>
      <c r="LFV23" s="181">
        <f t="shared" si="130"/>
        <v>0</v>
      </c>
      <c r="LFW23" s="181">
        <f t="shared" si="130"/>
        <v>0</v>
      </c>
      <c r="LFX23" s="181">
        <f t="shared" si="130"/>
        <v>0</v>
      </c>
      <c r="LFY23" s="181">
        <f t="shared" si="130"/>
        <v>0</v>
      </c>
      <c r="LFZ23" s="181">
        <f t="shared" si="130"/>
        <v>0</v>
      </c>
      <c r="LGA23" s="181">
        <f t="shared" si="130"/>
        <v>0</v>
      </c>
      <c r="LGB23" s="181">
        <f t="shared" si="130"/>
        <v>0</v>
      </c>
      <c r="LGC23" s="181">
        <f t="shared" si="130"/>
        <v>0</v>
      </c>
      <c r="LGD23" s="181">
        <f t="shared" si="130"/>
        <v>0</v>
      </c>
      <c r="LGE23" s="181">
        <f t="shared" si="130"/>
        <v>0</v>
      </c>
      <c r="LGF23" s="181">
        <f t="shared" si="130"/>
        <v>0</v>
      </c>
      <c r="LGG23" s="181">
        <f t="shared" si="130"/>
        <v>0</v>
      </c>
      <c r="LGH23" s="181">
        <f t="shared" si="130"/>
        <v>0</v>
      </c>
      <c r="LGI23" s="181">
        <f t="shared" si="130"/>
        <v>0</v>
      </c>
      <c r="LGJ23" s="181">
        <f t="shared" si="130"/>
        <v>0</v>
      </c>
      <c r="LGK23" s="181">
        <f t="shared" si="130"/>
        <v>0</v>
      </c>
      <c r="LGL23" s="181">
        <f t="shared" si="130"/>
        <v>0</v>
      </c>
      <c r="LGM23" s="181">
        <f t="shared" si="130"/>
        <v>0</v>
      </c>
      <c r="LGN23" s="181">
        <f t="shared" si="130"/>
        <v>0</v>
      </c>
      <c r="LGO23" s="181">
        <f t="shared" si="130"/>
        <v>0</v>
      </c>
      <c r="LGP23" s="181">
        <f t="shared" si="130"/>
        <v>0</v>
      </c>
      <c r="LGQ23" s="181">
        <f t="shared" si="130"/>
        <v>0</v>
      </c>
      <c r="LGR23" s="181">
        <f t="shared" si="130"/>
        <v>0</v>
      </c>
      <c r="LGS23" s="181">
        <f t="shared" si="130"/>
        <v>0</v>
      </c>
      <c r="LGT23" s="181">
        <f t="shared" si="130"/>
        <v>0</v>
      </c>
      <c r="LGU23" s="181">
        <f t="shared" si="130"/>
        <v>0</v>
      </c>
      <c r="LGV23" s="181">
        <f t="shared" si="130"/>
        <v>0</v>
      </c>
      <c r="LGW23" s="181">
        <f t="shared" si="130"/>
        <v>0</v>
      </c>
      <c r="LGX23" s="181">
        <f t="shared" si="130"/>
        <v>0</v>
      </c>
      <c r="LGY23" s="181">
        <f t="shared" si="130"/>
        <v>0</v>
      </c>
      <c r="LGZ23" s="181">
        <f t="shared" si="130"/>
        <v>0</v>
      </c>
      <c r="LHA23" s="181">
        <f t="shared" si="130"/>
        <v>0</v>
      </c>
      <c r="LHB23" s="181">
        <f t="shared" ref="LHB23:LJM23" si="131">SUM(LHB24:LHB28)</f>
        <v>0</v>
      </c>
      <c r="LHC23" s="181">
        <f t="shared" si="131"/>
        <v>0</v>
      </c>
      <c r="LHD23" s="181">
        <f t="shared" si="131"/>
        <v>0</v>
      </c>
      <c r="LHE23" s="181">
        <f t="shared" si="131"/>
        <v>0</v>
      </c>
      <c r="LHF23" s="181">
        <f t="shared" si="131"/>
        <v>0</v>
      </c>
      <c r="LHG23" s="181">
        <f t="shared" si="131"/>
        <v>0</v>
      </c>
      <c r="LHH23" s="181">
        <f t="shared" si="131"/>
        <v>0</v>
      </c>
      <c r="LHI23" s="181">
        <f t="shared" si="131"/>
        <v>0</v>
      </c>
      <c r="LHJ23" s="181">
        <f t="shared" si="131"/>
        <v>0</v>
      </c>
      <c r="LHK23" s="181">
        <f t="shared" si="131"/>
        <v>0</v>
      </c>
      <c r="LHL23" s="181">
        <f t="shared" si="131"/>
        <v>0</v>
      </c>
      <c r="LHM23" s="181">
        <f t="shared" si="131"/>
        <v>0</v>
      </c>
      <c r="LHN23" s="181">
        <f t="shared" si="131"/>
        <v>0</v>
      </c>
      <c r="LHO23" s="181">
        <f t="shared" si="131"/>
        <v>0</v>
      </c>
      <c r="LHP23" s="181">
        <f t="shared" si="131"/>
        <v>0</v>
      </c>
      <c r="LHQ23" s="181">
        <f t="shared" si="131"/>
        <v>0</v>
      </c>
      <c r="LHR23" s="181">
        <f t="shared" si="131"/>
        <v>0</v>
      </c>
      <c r="LHS23" s="181">
        <f t="shared" si="131"/>
        <v>0</v>
      </c>
      <c r="LHT23" s="181">
        <f t="shared" si="131"/>
        <v>0</v>
      </c>
      <c r="LHU23" s="181">
        <f t="shared" si="131"/>
        <v>0</v>
      </c>
      <c r="LHV23" s="181">
        <f t="shared" si="131"/>
        <v>0</v>
      </c>
      <c r="LHW23" s="181">
        <f t="shared" si="131"/>
        <v>0</v>
      </c>
      <c r="LHX23" s="181">
        <f t="shared" si="131"/>
        <v>0</v>
      </c>
      <c r="LHY23" s="181">
        <f t="shared" si="131"/>
        <v>0</v>
      </c>
      <c r="LHZ23" s="181">
        <f t="shared" si="131"/>
        <v>0</v>
      </c>
      <c r="LIA23" s="181">
        <f t="shared" si="131"/>
        <v>0</v>
      </c>
      <c r="LIB23" s="181">
        <f t="shared" si="131"/>
        <v>0</v>
      </c>
      <c r="LIC23" s="181">
        <f t="shared" si="131"/>
        <v>0</v>
      </c>
      <c r="LID23" s="181">
        <f t="shared" si="131"/>
        <v>0</v>
      </c>
      <c r="LIE23" s="181">
        <f t="shared" si="131"/>
        <v>0</v>
      </c>
      <c r="LIF23" s="181">
        <f t="shared" si="131"/>
        <v>0</v>
      </c>
      <c r="LIG23" s="181">
        <f t="shared" si="131"/>
        <v>0</v>
      </c>
      <c r="LIH23" s="181">
        <f t="shared" si="131"/>
        <v>0</v>
      </c>
      <c r="LII23" s="181">
        <f t="shared" si="131"/>
        <v>0</v>
      </c>
      <c r="LIJ23" s="181">
        <f t="shared" si="131"/>
        <v>0</v>
      </c>
      <c r="LIK23" s="181">
        <f t="shared" si="131"/>
        <v>0</v>
      </c>
      <c r="LIL23" s="181">
        <f t="shared" si="131"/>
        <v>0</v>
      </c>
      <c r="LIM23" s="181">
        <f t="shared" si="131"/>
        <v>0</v>
      </c>
      <c r="LIN23" s="181">
        <f t="shared" si="131"/>
        <v>0</v>
      </c>
      <c r="LIO23" s="181">
        <f t="shared" si="131"/>
        <v>0</v>
      </c>
      <c r="LIP23" s="181">
        <f t="shared" si="131"/>
        <v>0</v>
      </c>
      <c r="LIQ23" s="181">
        <f t="shared" si="131"/>
        <v>0</v>
      </c>
      <c r="LIR23" s="181">
        <f t="shared" si="131"/>
        <v>0</v>
      </c>
      <c r="LIS23" s="181">
        <f t="shared" si="131"/>
        <v>0</v>
      </c>
      <c r="LIT23" s="181">
        <f t="shared" si="131"/>
        <v>0</v>
      </c>
      <c r="LIU23" s="181">
        <f t="shared" si="131"/>
        <v>0</v>
      </c>
      <c r="LIV23" s="181">
        <f t="shared" si="131"/>
        <v>0</v>
      </c>
      <c r="LIW23" s="181">
        <f t="shared" si="131"/>
        <v>0</v>
      </c>
      <c r="LIX23" s="181">
        <f t="shared" si="131"/>
        <v>0</v>
      </c>
      <c r="LIY23" s="181">
        <f t="shared" si="131"/>
        <v>0</v>
      </c>
      <c r="LIZ23" s="181">
        <f t="shared" si="131"/>
        <v>0</v>
      </c>
      <c r="LJA23" s="181">
        <f t="shared" si="131"/>
        <v>0</v>
      </c>
      <c r="LJB23" s="181">
        <f t="shared" si="131"/>
        <v>0</v>
      </c>
      <c r="LJC23" s="181">
        <f t="shared" si="131"/>
        <v>0</v>
      </c>
      <c r="LJD23" s="181">
        <f t="shared" si="131"/>
        <v>0</v>
      </c>
      <c r="LJE23" s="181">
        <f t="shared" si="131"/>
        <v>0</v>
      </c>
      <c r="LJF23" s="181">
        <f t="shared" si="131"/>
        <v>0</v>
      </c>
      <c r="LJG23" s="181">
        <f t="shared" si="131"/>
        <v>0</v>
      </c>
      <c r="LJH23" s="181">
        <f t="shared" si="131"/>
        <v>0</v>
      </c>
      <c r="LJI23" s="181">
        <f t="shared" si="131"/>
        <v>0</v>
      </c>
      <c r="LJJ23" s="181">
        <f t="shared" si="131"/>
        <v>0</v>
      </c>
      <c r="LJK23" s="181">
        <f t="shared" si="131"/>
        <v>0</v>
      </c>
      <c r="LJL23" s="181">
        <f t="shared" si="131"/>
        <v>0</v>
      </c>
      <c r="LJM23" s="181">
        <f t="shared" si="131"/>
        <v>0</v>
      </c>
      <c r="LJN23" s="181">
        <f t="shared" ref="LJN23:LLY23" si="132">SUM(LJN24:LJN28)</f>
        <v>0</v>
      </c>
      <c r="LJO23" s="181">
        <f t="shared" si="132"/>
        <v>0</v>
      </c>
      <c r="LJP23" s="181">
        <f t="shared" si="132"/>
        <v>0</v>
      </c>
      <c r="LJQ23" s="181">
        <f t="shared" si="132"/>
        <v>0</v>
      </c>
      <c r="LJR23" s="181">
        <f t="shared" si="132"/>
        <v>0</v>
      </c>
      <c r="LJS23" s="181">
        <f t="shared" si="132"/>
        <v>0</v>
      </c>
      <c r="LJT23" s="181">
        <f t="shared" si="132"/>
        <v>0</v>
      </c>
      <c r="LJU23" s="181">
        <f t="shared" si="132"/>
        <v>0</v>
      </c>
      <c r="LJV23" s="181">
        <f t="shared" si="132"/>
        <v>0</v>
      </c>
      <c r="LJW23" s="181">
        <f t="shared" si="132"/>
        <v>0</v>
      </c>
      <c r="LJX23" s="181">
        <f t="shared" si="132"/>
        <v>0</v>
      </c>
      <c r="LJY23" s="181">
        <f t="shared" si="132"/>
        <v>0</v>
      </c>
      <c r="LJZ23" s="181">
        <f t="shared" si="132"/>
        <v>0</v>
      </c>
      <c r="LKA23" s="181">
        <f t="shared" si="132"/>
        <v>0</v>
      </c>
      <c r="LKB23" s="181">
        <f t="shared" si="132"/>
        <v>0</v>
      </c>
      <c r="LKC23" s="181">
        <f t="shared" si="132"/>
        <v>0</v>
      </c>
      <c r="LKD23" s="181">
        <f t="shared" si="132"/>
        <v>0</v>
      </c>
      <c r="LKE23" s="181">
        <f t="shared" si="132"/>
        <v>0</v>
      </c>
      <c r="LKF23" s="181">
        <f t="shared" si="132"/>
        <v>0</v>
      </c>
      <c r="LKG23" s="181">
        <f t="shared" si="132"/>
        <v>0</v>
      </c>
      <c r="LKH23" s="181">
        <f t="shared" si="132"/>
        <v>0</v>
      </c>
      <c r="LKI23" s="181">
        <f t="shared" si="132"/>
        <v>0</v>
      </c>
      <c r="LKJ23" s="181">
        <f t="shared" si="132"/>
        <v>0</v>
      </c>
      <c r="LKK23" s="181">
        <f t="shared" si="132"/>
        <v>0</v>
      </c>
      <c r="LKL23" s="181">
        <f t="shared" si="132"/>
        <v>0</v>
      </c>
      <c r="LKM23" s="181">
        <f t="shared" si="132"/>
        <v>0</v>
      </c>
      <c r="LKN23" s="181">
        <f t="shared" si="132"/>
        <v>0</v>
      </c>
      <c r="LKO23" s="181">
        <f t="shared" si="132"/>
        <v>0</v>
      </c>
      <c r="LKP23" s="181">
        <f t="shared" si="132"/>
        <v>0</v>
      </c>
      <c r="LKQ23" s="181">
        <f t="shared" si="132"/>
        <v>0</v>
      </c>
      <c r="LKR23" s="181">
        <f t="shared" si="132"/>
        <v>0</v>
      </c>
      <c r="LKS23" s="181">
        <f t="shared" si="132"/>
        <v>0</v>
      </c>
      <c r="LKT23" s="181">
        <f t="shared" si="132"/>
        <v>0</v>
      </c>
      <c r="LKU23" s="181">
        <f t="shared" si="132"/>
        <v>0</v>
      </c>
      <c r="LKV23" s="181">
        <f t="shared" si="132"/>
        <v>0</v>
      </c>
      <c r="LKW23" s="181">
        <f t="shared" si="132"/>
        <v>0</v>
      </c>
      <c r="LKX23" s="181">
        <f t="shared" si="132"/>
        <v>0</v>
      </c>
      <c r="LKY23" s="181">
        <f t="shared" si="132"/>
        <v>0</v>
      </c>
      <c r="LKZ23" s="181">
        <f t="shared" si="132"/>
        <v>0</v>
      </c>
      <c r="LLA23" s="181">
        <f t="shared" si="132"/>
        <v>0</v>
      </c>
      <c r="LLB23" s="181">
        <f t="shared" si="132"/>
        <v>0</v>
      </c>
      <c r="LLC23" s="181">
        <f t="shared" si="132"/>
        <v>0</v>
      </c>
      <c r="LLD23" s="181">
        <f t="shared" si="132"/>
        <v>0</v>
      </c>
      <c r="LLE23" s="181">
        <f t="shared" si="132"/>
        <v>0</v>
      </c>
      <c r="LLF23" s="181">
        <f t="shared" si="132"/>
        <v>0</v>
      </c>
      <c r="LLG23" s="181">
        <f t="shared" si="132"/>
        <v>0</v>
      </c>
      <c r="LLH23" s="181">
        <f t="shared" si="132"/>
        <v>0</v>
      </c>
      <c r="LLI23" s="181">
        <f t="shared" si="132"/>
        <v>0</v>
      </c>
      <c r="LLJ23" s="181">
        <f t="shared" si="132"/>
        <v>0</v>
      </c>
      <c r="LLK23" s="181">
        <f t="shared" si="132"/>
        <v>0</v>
      </c>
      <c r="LLL23" s="181">
        <f t="shared" si="132"/>
        <v>0</v>
      </c>
      <c r="LLM23" s="181">
        <f t="shared" si="132"/>
        <v>0</v>
      </c>
      <c r="LLN23" s="181">
        <f t="shared" si="132"/>
        <v>0</v>
      </c>
      <c r="LLO23" s="181">
        <f t="shared" si="132"/>
        <v>0</v>
      </c>
      <c r="LLP23" s="181">
        <f t="shared" si="132"/>
        <v>0</v>
      </c>
      <c r="LLQ23" s="181">
        <f t="shared" si="132"/>
        <v>0</v>
      </c>
      <c r="LLR23" s="181">
        <f t="shared" si="132"/>
        <v>0</v>
      </c>
      <c r="LLS23" s="181">
        <f t="shared" si="132"/>
        <v>0</v>
      </c>
      <c r="LLT23" s="181">
        <f t="shared" si="132"/>
        <v>0</v>
      </c>
      <c r="LLU23" s="181">
        <f t="shared" si="132"/>
        <v>0</v>
      </c>
      <c r="LLV23" s="181">
        <f t="shared" si="132"/>
        <v>0</v>
      </c>
      <c r="LLW23" s="181">
        <f t="shared" si="132"/>
        <v>0</v>
      </c>
      <c r="LLX23" s="181">
        <f t="shared" si="132"/>
        <v>0</v>
      </c>
      <c r="LLY23" s="181">
        <f t="shared" si="132"/>
        <v>0</v>
      </c>
      <c r="LLZ23" s="181">
        <f t="shared" ref="LLZ23:LOK23" si="133">SUM(LLZ24:LLZ28)</f>
        <v>0</v>
      </c>
      <c r="LMA23" s="181">
        <f t="shared" si="133"/>
        <v>0</v>
      </c>
      <c r="LMB23" s="181">
        <f t="shared" si="133"/>
        <v>0</v>
      </c>
      <c r="LMC23" s="181">
        <f t="shared" si="133"/>
        <v>0</v>
      </c>
      <c r="LMD23" s="181">
        <f t="shared" si="133"/>
        <v>0</v>
      </c>
      <c r="LME23" s="181">
        <f t="shared" si="133"/>
        <v>0</v>
      </c>
      <c r="LMF23" s="181">
        <f t="shared" si="133"/>
        <v>0</v>
      </c>
      <c r="LMG23" s="181">
        <f t="shared" si="133"/>
        <v>0</v>
      </c>
      <c r="LMH23" s="181">
        <f t="shared" si="133"/>
        <v>0</v>
      </c>
      <c r="LMI23" s="181">
        <f t="shared" si="133"/>
        <v>0</v>
      </c>
      <c r="LMJ23" s="181">
        <f t="shared" si="133"/>
        <v>0</v>
      </c>
      <c r="LMK23" s="181">
        <f t="shared" si="133"/>
        <v>0</v>
      </c>
      <c r="LML23" s="181">
        <f t="shared" si="133"/>
        <v>0</v>
      </c>
      <c r="LMM23" s="181">
        <f t="shared" si="133"/>
        <v>0</v>
      </c>
      <c r="LMN23" s="181">
        <f t="shared" si="133"/>
        <v>0</v>
      </c>
      <c r="LMO23" s="181">
        <f t="shared" si="133"/>
        <v>0</v>
      </c>
      <c r="LMP23" s="181">
        <f t="shared" si="133"/>
        <v>0</v>
      </c>
      <c r="LMQ23" s="181">
        <f t="shared" si="133"/>
        <v>0</v>
      </c>
      <c r="LMR23" s="181">
        <f t="shared" si="133"/>
        <v>0</v>
      </c>
      <c r="LMS23" s="181">
        <f t="shared" si="133"/>
        <v>0</v>
      </c>
      <c r="LMT23" s="181">
        <f t="shared" si="133"/>
        <v>0</v>
      </c>
      <c r="LMU23" s="181">
        <f t="shared" si="133"/>
        <v>0</v>
      </c>
      <c r="LMV23" s="181">
        <f t="shared" si="133"/>
        <v>0</v>
      </c>
      <c r="LMW23" s="181">
        <f t="shared" si="133"/>
        <v>0</v>
      </c>
      <c r="LMX23" s="181">
        <f t="shared" si="133"/>
        <v>0</v>
      </c>
      <c r="LMY23" s="181">
        <f t="shared" si="133"/>
        <v>0</v>
      </c>
      <c r="LMZ23" s="181">
        <f t="shared" si="133"/>
        <v>0</v>
      </c>
      <c r="LNA23" s="181">
        <f t="shared" si="133"/>
        <v>0</v>
      </c>
      <c r="LNB23" s="181">
        <f t="shared" si="133"/>
        <v>0</v>
      </c>
      <c r="LNC23" s="181">
        <f t="shared" si="133"/>
        <v>0</v>
      </c>
      <c r="LND23" s="181">
        <f t="shared" si="133"/>
        <v>0</v>
      </c>
      <c r="LNE23" s="181">
        <f t="shared" si="133"/>
        <v>0</v>
      </c>
      <c r="LNF23" s="181">
        <f t="shared" si="133"/>
        <v>0</v>
      </c>
      <c r="LNG23" s="181">
        <f t="shared" si="133"/>
        <v>0</v>
      </c>
      <c r="LNH23" s="181">
        <f t="shared" si="133"/>
        <v>0</v>
      </c>
      <c r="LNI23" s="181">
        <f t="shared" si="133"/>
        <v>0</v>
      </c>
      <c r="LNJ23" s="181">
        <f t="shared" si="133"/>
        <v>0</v>
      </c>
      <c r="LNK23" s="181">
        <f t="shared" si="133"/>
        <v>0</v>
      </c>
      <c r="LNL23" s="181">
        <f t="shared" si="133"/>
        <v>0</v>
      </c>
      <c r="LNM23" s="181">
        <f t="shared" si="133"/>
        <v>0</v>
      </c>
      <c r="LNN23" s="181">
        <f t="shared" si="133"/>
        <v>0</v>
      </c>
      <c r="LNO23" s="181">
        <f t="shared" si="133"/>
        <v>0</v>
      </c>
      <c r="LNP23" s="181">
        <f t="shared" si="133"/>
        <v>0</v>
      </c>
      <c r="LNQ23" s="181">
        <f t="shared" si="133"/>
        <v>0</v>
      </c>
      <c r="LNR23" s="181">
        <f t="shared" si="133"/>
        <v>0</v>
      </c>
      <c r="LNS23" s="181">
        <f t="shared" si="133"/>
        <v>0</v>
      </c>
      <c r="LNT23" s="181">
        <f t="shared" si="133"/>
        <v>0</v>
      </c>
      <c r="LNU23" s="181">
        <f t="shared" si="133"/>
        <v>0</v>
      </c>
      <c r="LNV23" s="181">
        <f t="shared" si="133"/>
        <v>0</v>
      </c>
      <c r="LNW23" s="181">
        <f t="shared" si="133"/>
        <v>0</v>
      </c>
      <c r="LNX23" s="181">
        <f t="shared" si="133"/>
        <v>0</v>
      </c>
      <c r="LNY23" s="181">
        <f t="shared" si="133"/>
        <v>0</v>
      </c>
      <c r="LNZ23" s="181">
        <f t="shared" si="133"/>
        <v>0</v>
      </c>
      <c r="LOA23" s="181">
        <f t="shared" si="133"/>
        <v>0</v>
      </c>
      <c r="LOB23" s="181">
        <f t="shared" si="133"/>
        <v>0</v>
      </c>
      <c r="LOC23" s="181">
        <f t="shared" si="133"/>
        <v>0</v>
      </c>
      <c r="LOD23" s="181">
        <f t="shared" si="133"/>
        <v>0</v>
      </c>
      <c r="LOE23" s="181">
        <f t="shared" si="133"/>
        <v>0</v>
      </c>
      <c r="LOF23" s="181">
        <f t="shared" si="133"/>
        <v>0</v>
      </c>
      <c r="LOG23" s="181">
        <f t="shared" si="133"/>
        <v>0</v>
      </c>
      <c r="LOH23" s="181">
        <f t="shared" si="133"/>
        <v>0</v>
      </c>
      <c r="LOI23" s="181">
        <f t="shared" si="133"/>
        <v>0</v>
      </c>
      <c r="LOJ23" s="181">
        <f t="shared" si="133"/>
        <v>0</v>
      </c>
      <c r="LOK23" s="181">
        <f t="shared" si="133"/>
        <v>0</v>
      </c>
      <c r="LOL23" s="181">
        <f t="shared" ref="LOL23:LQW23" si="134">SUM(LOL24:LOL28)</f>
        <v>0</v>
      </c>
      <c r="LOM23" s="181">
        <f t="shared" si="134"/>
        <v>0</v>
      </c>
      <c r="LON23" s="181">
        <f t="shared" si="134"/>
        <v>0</v>
      </c>
      <c r="LOO23" s="181">
        <f t="shared" si="134"/>
        <v>0</v>
      </c>
      <c r="LOP23" s="181">
        <f t="shared" si="134"/>
        <v>0</v>
      </c>
      <c r="LOQ23" s="181">
        <f t="shared" si="134"/>
        <v>0</v>
      </c>
      <c r="LOR23" s="181">
        <f t="shared" si="134"/>
        <v>0</v>
      </c>
      <c r="LOS23" s="181">
        <f t="shared" si="134"/>
        <v>0</v>
      </c>
      <c r="LOT23" s="181">
        <f t="shared" si="134"/>
        <v>0</v>
      </c>
      <c r="LOU23" s="181">
        <f t="shared" si="134"/>
        <v>0</v>
      </c>
      <c r="LOV23" s="181">
        <f t="shared" si="134"/>
        <v>0</v>
      </c>
      <c r="LOW23" s="181">
        <f t="shared" si="134"/>
        <v>0</v>
      </c>
      <c r="LOX23" s="181">
        <f t="shared" si="134"/>
        <v>0</v>
      </c>
      <c r="LOY23" s="181">
        <f t="shared" si="134"/>
        <v>0</v>
      </c>
      <c r="LOZ23" s="181">
        <f t="shared" si="134"/>
        <v>0</v>
      </c>
      <c r="LPA23" s="181">
        <f t="shared" si="134"/>
        <v>0</v>
      </c>
      <c r="LPB23" s="181">
        <f t="shared" si="134"/>
        <v>0</v>
      </c>
      <c r="LPC23" s="181">
        <f t="shared" si="134"/>
        <v>0</v>
      </c>
      <c r="LPD23" s="181">
        <f t="shared" si="134"/>
        <v>0</v>
      </c>
      <c r="LPE23" s="181">
        <f t="shared" si="134"/>
        <v>0</v>
      </c>
      <c r="LPF23" s="181">
        <f t="shared" si="134"/>
        <v>0</v>
      </c>
      <c r="LPG23" s="181">
        <f t="shared" si="134"/>
        <v>0</v>
      </c>
      <c r="LPH23" s="181">
        <f t="shared" si="134"/>
        <v>0</v>
      </c>
      <c r="LPI23" s="181">
        <f t="shared" si="134"/>
        <v>0</v>
      </c>
      <c r="LPJ23" s="181">
        <f t="shared" si="134"/>
        <v>0</v>
      </c>
      <c r="LPK23" s="181">
        <f t="shared" si="134"/>
        <v>0</v>
      </c>
      <c r="LPL23" s="181">
        <f t="shared" si="134"/>
        <v>0</v>
      </c>
      <c r="LPM23" s="181">
        <f t="shared" si="134"/>
        <v>0</v>
      </c>
      <c r="LPN23" s="181">
        <f t="shared" si="134"/>
        <v>0</v>
      </c>
      <c r="LPO23" s="181">
        <f t="shared" si="134"/>
        <v>0</v>
      </c>
      <c r="LPP23" s="181">
        <f t="shared" si="134"/>
        <v>0</v>
      </c>
      <c r="LPQ23" s="181">
        <f t="shared" si="134"/>
        <v>0</v>
      </c>
      <c r="LPR23" s="181">
        <f t="shared" si="134"/>
        <v>0</v>
      </c>
      <c r="LPS23" s="181">
        <f t="shared" si="134"/>
        <v>0</v>
      </c>
      <c r="LPT23" s="181">
        <f t="shared" si="134"/>
        <v>0</v>
      </c>
      <c r="LPU23" s="181">
        <f t="shared" si="134"/>
        <v>0</v>
      </c>
      <c r="LPV23" s="181">
        <f t="shared" si="134"/>
        <v>0</v>
      </c>
      <c r="LPW23" s="181">
        <f t="shared" si="134"/>
        <v>0</v>
      </c>
      <c r="LPX23" s="181">
        <f t="shared" si="134"/>
        <v>0</v>
      </c>
      <c r="LPY23" s="181">
        <f t="shared" si="134"/>
        <v>0</v>
      </c>
      <c r="LPZ23" s="181">
        <f t="shared" si="134"/>
        <v>0</v>
      </c>
      <c r="LQA23" s="181">
        <f t="shared" si="134"/>
        <v>0</v>
      </c>
      <c r="LQB23" s="181">
        <f t="shared" si="134"/>
        <v>0</v>
      </c>
      <c r="LQC23" s="181">
        <f t="shared" si="134"/>
        <v>0</v>
      </c>
      <c r="LQD23" s="181">
        <f t="shared" si="134"/>
        <v>0</v>
      </c>
      <c r="LQE23" s="181">
        <f t="shared" si="134"/>
        <v>0</v>
      </c>
      <c r="LQF23" s="181">
        <f t="shared" si="134"/>
        <v>0</v>
      </c>
      <c r="LQG23" s="181">
        <f t="shared" si="134"/>
        <v>0</v>
      </c>
      <c r="LQH23" s="181">
        <f t="shared" si="134"/>
        <v>0</v>
      </c>
      <c r="LQI23" s="181">
        <f t="shared" si="134"/>
        <v>0</v>
      </c>
      <c r="LQJ23" s="181">
        <f t="shared" si="134"/>
        <v>0</v>
      </c>
      <c r="LQK23" s="181">
        <f t="shared" si="134"/>
        <v>0</v>
      </c>
      <c r="LQL23" s="181">
        <f t="shared" si="134"/>
        <v>0</v>
      </c>
      <c r="LQM23" s="181">
        <f t="shared" si="134"/>
        <v>0</v>
      </c>
      <c r="LQN23" s="181">
        <f t="shared" si="134"/>
        <v>0</v>
      </c>
      <c r="LQO23" s="181">
        <f t="shared" si="134"/>
        <v>0</v>
      </c>
      <c r="LQP23" s="181">
        <f t="shared" si="134"/>
        <v>0</v>
      </c>
      <c r="LQQ23" s="181">
        <f t="shared" si="134"/>
        <v>0</v>
      </c>
      <c r="LQR23" s="181">
        <f t="shared" si="134"/>
        <v>0</v>
      </c>
      <c r="LQS23" s="181">
        <f t="shared" si="134"/>
        <v>0</v>
      </c>
      <c r="LQT23" s="181">
        <f t="shared" si="134"/>
        <v>0</v>
      </c>
      <c r="LQU23" s="181">
        <f t="shared" si="134"/>
        <v>0</v>
      </c>
      <c r="LQV23" s="181">
        <f t="shared" si="134"/>
        <v>0</v>
      </c>
      <c r="LQW23" s="181">
        <f t="shared" si="134"/>
        <v>0</v>
      </c>
      <c r="LQX23" s="181">
        <f t="shared" ref="LQX23:LTI23" si="135">SUM(LQX24:LQX28)</f>
        <v>0</v>
      </c>
      <c r="LQY23" s="181">
        <f t="shared" si="135"/>
        <v>0</v>
      </c>
      <c r="LQZ23" s="181">
        <f t="shared" si="135"/>
        <v>0</v>
      </c>
      <c r="LRA23" s="181">
        <f t="shared" si="135"/>
        <v>0</v>
      </c>
      <c r="LRB23" s="181">
        <f t="shared" si="135"/>
        <v>0</v>
      </c>
      <c r="LRC23" s="181">
        <f t="shared" si="135"/>
        <v>0</v>
      </c>
      <c r="LRD23" s="181">
        <f t="shared" si="135"/>
        <v>0</v>
      </c>
      <c r="LRE23" s="181">
        <f t="shared" si="135"/>
        <v>0</v>
      </c>
      <c r="LRF23" s="181">
        <f t="shared" si="135"/>
        <v>0</v>
      </c>
      <c r="LRG23" s="181">
        <f t="shared" si="135"/>
        <v>0</v>
      </c>
      <c r="LRH23" s="181">
        <f t="shared" si="135"/>
        <v>0</v>
      </c>
      <c r="LRI23" s="181">
        <f t="shared" si="135"/>
        <v>0</v>
      </c>
      <c r="LRJ23" s="181">
        <f t="shared" si="135"/>
        <v>0</v>
      </c>
      <c r="LRK23" s="181">
        <f t="shared" si="135"/>
        <v>0</v>
      </c>
      <c r="LRL23" s="181">
        <f t="shared" si="135"/>
        <v>0</v>
      </c>
      <c r="LRM23" s="181">
        <f t="shared" si="135"/>
        <v>0</v>
      </c>
      <c r="LRN23" s="181">
        <f t="shared" si="135"/>
        <v>0</v>
      </c>
      <c r="LRO23" s="181">
        <f t="shared" si="135"/>
        <v>0</v>
      </c>
      <c r="LRP23" s="181">
        <f t="shared" si="135"/>
        <v>0</v>
      </c>
      <c r="LRQ23" s="181">
        <f t="shared" si="135"/>
        <v>0</v>
      </c>
      <c r="LRR23" s="181">
        <f t="shared" si="135"/>
        <v>0</v>
      </c>
      <c r="LRS23" s="181">
        <f t="shared" si="135"/>
        <v>0</v>
      </c>
      <c r="LRT23" s="181">
        <f t="shared" si="135"/>
        <v>0</v>
      </c>
      <c r="LRU23" s="181">
        <f t="shared" si="135"/>
        <v>0</v>
      </c>
      <c r="LRV23" s="181">
        <f t="shared" si="135"/>
        <v>0</v>
      </c>
      <c r="LRW23" s="181">
        <f t="shared" si="135"/>
        <v>0</v>
      </c>
      <c r="LRX23" s="181">
        <f t="shared" si="135"/>
        <v>0</v>
      </c>
      <c r="LRY23" s="181">
        <f t="shared" si="135"/>
        <v>0</v>
      </c>
      <c r="LRZ23" s="181">
        <f t="shared" si="135"/>
        <v>0</v>
      </c>
      <c r="LSA23" s="181">
        <f t="shared" si="135"/>
        <v>0</v>
      </c>
      <c r="LSB23" s="181">
        <f t="shared" si="135"/>
        <v>0</v>
      </c>
      <c r="LSC23" s="181">
        <f t="shared" si="135"/>
        <v>0</v>
      </c>
      <c r="LSD23" s="181">
        <f t="shared" si="135"/>
        <v>0</v>
      </c>
      <c r="LSE23" s="181">
        <f t="shared" si="135"/>
        <v>0</v>
      </c>
      <c r="LSF23" s="181">
        <f t="shared" si="135"/>
        <v>0</v>
      </c>
      <c r="LSG23" s="181">
        <f t="shared" si="135"/>
        <v>0</v>
      </c>
      <c r="LSH23" s="181">
        <f t="shared" si="135"/>
        <v>0</v>
      </c>
      <c r="LSI23" s="181">
        <f t="shared" si="135"/>
        <v>0</v>
      </c>
      <c r="LSJ23" s="181">
        <f t="shared" si="135"/>
        <v>0</v>
      </c>
      <c r="LSK23" s="181">
        <f t="shared" si="135"/>
        <v>0</v>
      </c>
      <c r="LSL23" s="181">
        <f t="shared" si="135"/>
        <v>0</v>
      </c>
      <c r="LSM23" s="181">
        <f t="shared" si="135"/>
        <v>0</v>
      </c>
      <c r="LSN23" s="181">
        <f t="shared" si="135"/>
        <v>0</v>
      </c>
      <c r="LSO23" s="181">
        <f t="shared" si="135"/>
        <v>0</v>
      </c>
      <c r="LSP23" s="181">
        <f t="shared" si="135"/>
        <v>0</v>
      </c>
      <c r="LSQ23" s="181">
        <f t="shared" si="135"/>
        <v>0</v>
      </c>
      <c r="LSR23" s="181">
        <f t="shared" si="135"/>
        <v>0</v>
      </c>
      <c r="LSS23" s="181">
        <f t="shared" si="135"/>
        <v>0</v>
      </c>
      <c r="LST23" s="181">
        <f t="shared" si="135"/>
        <v>0</v>
      </c>
      <c r="LSU23" s="181">
        <f t="shared" si="135"/>
        <v>0</v>
      </c>
      <c r="LSV23" s="181">
        <f t="shared" si="135"/>
        <v>0</v>
      </c>
      <c r="LSW23" s="181">
        <f t="shared" si="135"/>
        <v>0</v>
      </c>
      <c r="LSX23" s="181">
        <f t="shared" si="135"/>
        <v>0</v>
      </c>
      <c r="LSY23" s="181">
        <f t="shared" si="135"/>
        <v>0</v>
      </c>
      <c r="LSZ23" s="181">
        <f t="shared" si="135"/>
        <v>0</v>
      </c>
      <c r="LTA23" s="181">
        <f t="shared" si="135"/>
        <v>0</v>
      </c>
      <c r="LTB23" s="181">
        <f t="shared" si="135"/>
        <v>0</v>
      </c>
      <c r="LTC23" s="181">
        <f t="shared" si="135"/>
        <v>0</v>
      </c>
      <c r="LTD23" s="181">
        <f t="shared" si="135"/>
        <v>0</v>
      </c>
      <c r="LTE23" s="181">
        <f t="shared" si="135"/>
        <v>0</v>
      </c>
      <c r="LTF23" s="181">
        <f t="shared" si="135"/>
        <v>0</v>
      </c>
      <c r="LTG23" s="181">
        <f t="shared" si="135"/>
        <v>0</v>
      </c>
      <c r="LTH23" s="181">
        <f t="shared" si="135"/>
        <v>0</v>
      </c>
      <c r="LTI23" s="181">
        <f t="shared" si="135"/>
        <v>0</v>
      </c>
      <c r="LTJ23" s="181">
        <f t="shared" ref="LTJ23:LVU23" si="136">SUM(LTJ24:LTJ28)</f>
        <v>0</v>
      </c>
      <c r="LTK23" s="181">
        <f t="shared" si="136"/>
        <v>0</v>
      </c>
      <c r="LTL23" s="181">
        <f t="shared" si="136"/>
        <v>0</v>
      </c>
      <c r="LTM23" s="181">
        <f t="shared" si="136"/>
        <v>0</v>
      </c>
      <c r="LTN23" s="181">
        <f t="shared" si="136"/>
        <v>0</v>
      </c>
      <c r="LTO23" s="181">
        <f t="shared" si="136"/>
        <v>0</v>
      </c>
      <c r="LTP23" s="181">
        <f t="shared" si="136"/>
        <v>0</v>
      </c>
      <c r="LTQ23" s="181">
        <f t="shared" si="136"/>
        <v>0</v>
      </c>
      <c r="LTR23" s="181">
        <f t="shared" si="136"/>
        <v>0</v>
      </c>
      <c r="LTS23" s="181">
        <f t="shared" si="136"/>
        <v>0</v>
      </c>
      <c r="LTT23" s="181">
        <f t="shared" si="136"/>
        <v>0</v>
      </c>
      <c r="LTU23" s="181">
        <f t="shared" si="136"/>
        <v>0</v>
      </c>
      <c r="LTV23" s="181">
        <f t="shared" si="136"/>
        <v>0</v>
      </c>
      <c r="LTW23" s="181">
        <f t="shared" si="136"/>
        <v>0</v>
      </c>
      <c r="LTX23" s="181">
        <f t="shared" si="136"/>
        <v>0</v>
      </c>
      <c r="LTY23" s="181">
        <f t="shared" si="136"/>
        <v>0</v>
      </c>
      <c r="LTZ23" s="181">
        <f t="shared" si="136"/>
        <v>0</v>
      </c>
      <c r="LUA23" s="181">
        <f t="shared" si="136"/>
        <v>0</v>
      </c>
      <c r="LUB23" s="181">
        <f t="shared" si="136"/>
        <v>0</v>
      </c>
      <c r="LUC23" s="181">
        <f t="shared" si="136"/>
        <v>0</v>
      </c>
      <c r="LUD23" s="181">
        <f t="shared" si="136"/>
        <v>0</v>
      </c>
      <c r="LUE23" s="181">
        <f t="shared" si="136"/>
        <v>0</v>
      </c>
      <c r="LUF23" s="181">
        <f t="shared" si="136"/>
        <v>0</v>
      </c>
      <c r="LUG23" s="181">
        <f t="shared" si="136"/>
        <v>0</v>
      </c>
      <c r="LUH23" s="181">
        <f t="shared" si="136"/>
        <v>0</v>
      </c>
      <c r="LUI23" s="181">
        <f t="shared" si="136"/>
        <v>0</v>
      </c>
      <c r="LUJ23" s="181">
        <f t="shared" si="136"/>
        <v>0</v>
      </c>
      <c r="LUK23" s="181">
        <f t="shared" si="136"/>
        <v>0</v>
      </c>
      <c r="LUL23" s="181">
        <f t="shared" si="136"/>
        <v>0</v>
      </c>
      <c r="LUM23" s="181">
        <f t="shared" si="136"/>
        <v>0</v>
      </c>
      <c r="LUN23" s="181">
        <f t="shared" si="136"/>
        <v>0</v>
      </c>
      <c r="LUO23" s="181">
        <f t="shared" si="136"/>
        <v>0</v>
      </c>
      <c r="LUP23" s="181">
        <f t="shared" si="136"/>
        <v>0</v>
      </c>
      <c r="LUQ23" s="181">
        <f t="shared" si="136"/>
        <v>0</v>
      </c>
      <c r="LUR23" s="181">
        <f t="shared" si="136"/>
        <v>0</v>
      </c>
      <c r="LUS23" s="181">
        <f t="shared" si="136"/>
        <v>0</v>
      </c>
      <c r="LUT23" s="181">
        <f t="shared" si="136"/>
        <v>0</v>
      </c>
      <c r="LUU23" s="181">
        <f t="shared" si="136"/>
        <v>0</v>
      </c>
      <c r="LUV23" s="181">
        <f t="shared" si="136"/>
        <v>0</v>
      </c>
      <c r="LUW23" s="181">
        <f t="shared" si="136"/>
        <v>0</v>
      </c>
      <c r="LUX23" s="181">
        <f t="shared" si="136"/>
        <v>0</v>
      </c>
      <c r="LUY23" s="181">
        <f t="shared" si="136"/>
        <v>0</v>
      </c>
      <c r="LUZ23" s="181">
        <f t="shared" si="136"/>
        <v>0</v>
      </c>
      <c r="LVA23" s="181">
        <f t="shared" si="136"/>
        <v>0</v>
      </c>
      <c r="LVB23" s="181">
        <f t="shared" si="136"/>
        <v>0</v>
      </c>
      <c r="LVC23" s="181">
        <f t="shared" si="136"/>
        <v>0</v>
      </c>
      <c r="LVD23" s="181">
        <f t="shared" si="136"/>
        <v>0</v>
      </c>
      <c r="LVE23" s="181">
        <f t="shared" si="136"/>
        <v>0</v>
      </c>
      <c r="LVF23" s="181">
        <f t="shared" si="136"/>
        <v>0</v>
      </c>
      <c r="LVG23" s="181">
        <f t="shared" si="136"/>
        <v>0</v>
      </c>
      <c r="LVH23" s="181">
        <f t="shared" si="136"/>
        <v>0</v>
      </c>
      <c r="LVI23" s="181">
        <f t="shared" si="136"/>
        <v>0</v>
      </c>
      <c r="LVJ23" s="181">
        <f t="shared" si="136"/>
        <v>0</v>
      </c>
      <c r="LVK23" s="181">
        <f t="shared" si="136"/>
        <v>0</v>
      </c>
      <c r="LVL23" s="181">
        <f t="shared" si="136"/>
        <v>0</v>
      </c>
      <c r="LVM23" s="181">
        <f t="shared" si="136"/>
        <v>0</v>
      </c>
      <c r="LVN23" s="181">
        <f t="shared" si="136"/>
        <v>0</v>
      </c>
      <c r="LVO23" s="181">
        <f t="shared" si="136"/>
        <v>0</v>
      </c>
      <c r="LVP23" s="181">
        <f t="shared" si="136"/>
        <v>0</v>
      </c>
      <c r="LVQ23" s="181">
        <f t="shared" si="136"/>
        <v>0</v>
      </c>
      <c r="LVR23" s="181">
        <f t="shared" si="136"/>
        <v>0</v>
      </c>
      <c r="LVS23" s="181">
        <f t="shared" si="136"/>
        <v>0</v>
      </c>
      <c r="LVT23" s="181">
        <f t="shared" si="136"/>
        <v>0</v>
      </c>
      <c r="LVU23" s="181">
        <f t="shared" si="136"/>
        <v>0</v>
      </c>
      <c r="LVV23" s="181">
        <f t="shared" ref="LVV23:LYG23" si="137">SUM(LVV24:LVV28)</f>
        <v>0</v>
      </c>
      <c r="LVW23" s="181">
        <f t="shared" si="137"/>
        <v>0</v>
      </c>
      <c r="LVX23" s="181">
        <f t="shared" si="137"/>
        <v>0</v>
      </c>
      <c r="LVY23" s="181">
        <f t="shared" si="137"/>
        <v>0</v>
      </c>
      <c r="LVZ23" s="181">
        <f t="shared" si="137"/>
        <v>0</v>
      </c>
      <c r="LWA23" s="181">
        <f t="shared" si="137"/>
        <v>0</v>
      </c>
      <c r="LWB23" s="181">
        <f t="shared" si="137"/>
        <v>0</v>
      </c>
      <c r="LWC23" s="181">
        <f t="shared" si="137"/>
        <v>0</v>
      </c>
      <c r="LWD23" s="181">
        <f t="shared" si="137"/>
        <v>0</v>
      </c>
      <c r="LWE23" s="181">
        <f t="shared" si="137"/>
        <v>0</v>
      </c>
      <c r="LWF23" s="181">
        <f t="shared" si="137"/>
        <v>0</v>
      </c>
      <c r="LWG23" s="181">
        <f t="shared" si="137"/>
        <v>0</v>
      </c>
      <c r="LWH23" s="181">
        <f t="shared" si="137"/>
        <v>0</v>
      </c>
      <c r="LWI23" s="181">
        <f t="shared" si="137"/>
        <v>0</v>
      </c>
      <c r="LWJ23" s="181">
        <f t="shared" si="137"/>
        <v>0</v>
      </c>
      <c r="LWK23" s="181">
        <f t="shared" si="137"/>
        <v>0</v>
      </c>
      <c r="LWL23" s="181">
        <f t="shared" si="137"/>
        <v>0</v>
      </c>
      <c r="LWM23" s="181">
        <f t="shared" si="137"/>
        <v>0</v>
      </c>
      <c r="LWN23" s="181">
        <f t="shared" si="137"/>
        <v>0</v>
      </c>
      <c r="LWO23" s="181">
        <f t="shared" si="137"/>
        <v>0</v>
      </c>
      <c r="LWP23" s="181">
        <f t="shared" si="137"/>
        <v>0</v>
      </c>
      <c r="LWQ23" s="181">
        <f t="shared" si="137"/>
        <v>0</v>
      </c>
      <c r="LWR23" s="181">
        <f t="shared" si="137"/>
        <v>0</v>
      </c>
      <c r="LWS23" s="181">
        <f t="shared" si="137"/>
        <v>0</v>
      </c>
      <c r="LWT23" s="181">
        <f t="shared" si="137"/>
        <v>0</v>
      </c>
      <c r="LWU23" s="181">
        <f t="shared" si="137"/>
        <v>0</v>
      </c>
      <c r="LWV23" s="181">
        <f t="shared" si="137"/>
        <v>0</v>
      </c>
      <c r="LWW23" s="181">
        <f t="shared" si="137"/>
        <v>0</v>
      </c>
      <c r="LWX23" s="181">
        <f t="shared" si="137"/>
        <v>0</v>
      </c>
      <c r="LWY23" s="181">
        <f t="shared" si="137"/>
        <v>0</v>
      </c>
      <c r="LWZ23" s="181">
        <f t="shared" si="137"/>
        <v>0</v>
      </c>
      <c r="LXA23" s="181">
        <f t="shared" si="137"/>
        <v>0</v>
      </c>
      <c r="LXB23" s="181">
        <f t="shared" si="137"/>
        <v>0</v>
      </c>
      <c r="LXC23" s="181">
        <f t="shared" si="137"/>
        <v>0</v>
      </c>
      <c r="LXD23" s="181">
        <f t="shared" si="137"/>
        <v>0</v>
      </c>
      <c r="LXE23" s="181">
        <f t="shared" si="137"/>
        <v>0</v>
      </c>
      <c r="LXF23" s="181">
        <f t="shared" si="137"/>
        <v>0</v>
      </c>
      <c r="LXG23" s="181">
        <f t="shared" si="137"/>
        <v>0</v>
      </c>
      <c r="LXH23" s="181">
        <f t="shared" si="137"/>
        <v>0</v>
      </c>
      <c r="LXI23" s="181">
        <f t="shared" si="137"/>
        <v>0</v>
      </c>
      <c r="LXJ23" s="181">
        <f t="shared" si="137"/>
        <v>0</v>
      </c>
      <c r="LXK23" s="181">
        <f t="shared" si="137"/>
        <v>0</v>
      </c>
      <c r="LXL23" s="181">
        <f t="shared" si="137"/>
        <v>0</v>
      </c>
      <c r="LXM23" s="181">
        <f t="shared" si="137"/>
        <v>0</v>
      </c>
      <c r="LXN23" s="181">
        <f t="shared" si="137"/>
        <v>0</v>
      </c>
      <c r="LXO23" s="181">
        <f t="shared" si="137"/>
        <v>0</v>
      </c>
      <c r="LXP23" s="181">
        <f t="shared" si="137"/>
        <v>0</v>
      </c>
      <c r="LXQ23" s="181">
        <f t="shared" si="137"/>
        <v>0</v>
      </c>
      <c r="LXR23" s="181">
        <f t="shared" si="137"/>
        <v>0</v>
      </c>
      <c r="LXS23" s="181">
        <f t="shared" si="137"/>
        <v>0</v>
      </c>
      <c r="LXT23" s="181">
        <f t="shared" si="137"/>
        <v>0</v>
      </c>
      <c r="LXU23" s="181">
        <f t="shared" si="137"/>
        <v>0</v>
      </c>
      <c r="LXV23" s="181">
        <f t="shared" si="137"/>
        <v>0</v>
      </c>
      <c r="LXW23" s="181">
        <f t="shared" si="137"/>
        <v>0</v>
      </c>
      <c r="LXX23" s="181">
        <f t="shared" si="137"/>
        <v>0</v>
      </c>
      <c r="LXY23" s="181">
        <f t="shared" si="137"/>
        <v>0</v>
      </c>
      <c r="LXZ23" s="181">
        <f t="shared" si="137"/>
        <v>0</v>
      </c>
      <c r="LYA23" s="181">
        <f t="shared" si="137"/>
        <v>0</v>
      </c>
      <c r="LYB23" s="181">
        <f t="shared" si="137"/>
        <v>0</v>
      </c>
      <c r="LYC23" s="181">
        <f t="shared" si="137"/>
        <v>0</v>
      </c>
      <c r="LYD23" s="181">
        <f t="shared" si="137"/>
        <v>0</v>
      </c>
      <c r="LYE23" s="181">
        <f t="shared" si="137"/>
        <v>0</v>
      </c>
      <c r="LYF23" s="181">
        <f t="shared" si="137"/>
        <v>0</v>
      </c>
      <c r="LYG23" s="181">
        <f t="shared" si="137"/>
        <v>0</v>
      </c>
      <c r="LYH23" s="181">
        <f t="shared" ref="LYH23:MAS23" si="138">SUM(LYH24:LYH28)</f>
        <v>0</v>
      </c>
      <c r="LYI23" s="181">
        <f t="shared" si="138"/>
        <v>0</v>
      </c>
      <c r="LYJ23" s="181">
        <f t="shared" si="138"/>
        <v>0</v>
      </c>
      <c r="LYK23" s="181">
        <f t="shared" si="138"/>
        <v>0</v>
      </c>
      <c r="LYL23" s="181">
        <f t="shared" si="138"/>
        <v>0</v>
      </c>
      <c r="LYM23" s="181">
        <f t="shared" si="138"/>
        <v>0</v>
      </c>
      <c r="LYN23" s="181">
        <f t="shared" si="138"/>
        <v>0</v>
      </c>
      <c r="LYO23" s="181">
        <f t="shared" si="138"/>
        <v>0</v>
      </c>
      <c r="LYP23" s="181">
        <f t="shared" si="138"/>
        <v>0</v>
      </c>
      <c r="LYQ23" s="181">
        <f t="shared" si="138"/>
        <v>0</v>
      </c>
      <c r="LYR23" s="181">
        <f t="shared" si="138"/>
        <v>0</v>
      </c>
      <c r="LYS23" s="181">
        <f t="shared" si="138"/>
        <v>0</v>
      </c>
      <c r="LYT23" s="181">
        <f t="shared" si="138"/>
        <v>0</v>
      </c>
      <c r="LYU23" s="181">
        <f t="shared" si="138"/>
        <v>0</v>
      </c>
      <c r="LYV23" s="181">
        <f t="shared" si="138"/>
        <v>0</v>
      </c>
      <c r="LYW23" s="181">
        <f t="shared" si="138"/>
        <v>0</v>
      </c>
      <c r="LYX23" s="181">
        <f t="shared" si="138"/>
        <v>0</v>
      </c>
      <c r="LYY23" s="181">
        <f t="shared" si="138"/>
        <v>0</v>
      </c>
      <c r="LYZ23" s="181">
        <f t="shared" si="138"/>
        <v>0</v>
      </c>
      <c r="LZA23" s="181">
        <f t="shared" si="138"/>
        <v>0</v>
      </c>
      <c r="LZB23" s="181">
        <f t="shared" si="138"/>
        <v>0</v>
      </c>
      <c r="LZC23" s="181">
        <f t="shared" si="138"/>
        <v>0</v>
      </c>
      <c r="LZD23" s="181">
        <f t="shared" si="138"/>
        <v>0</v>
      </c>
      <c r="LZE23" s="181">
        <f t="shared" si="138"/>
        <v>0</v>
      </c>
      <c r="LZF23" s="181">
        <f t="shared" si="138"/>
        <v>0</v>
      </c>
      <c r="LZG23" s="181">
        <f t="shared" si="138"/>
        <v>0</v>
      </c>
      <c r="LZH23" s="181">
        <f t="shared" si="138"/>
        <v>0</v>
      </c>
      <c r="LZI23" s="181">
        <f t="shared" si="138"/>
        <v>0</v>
      </c>
      <c r="LZJ23" s="181">
        <f t="shared" si="138"/>
        <v>0</v>
      </c>
      <c r="LZK23" s="181">
        <f t="shared" si="138"/>
        <v>0</v>
      </c>
      <c r="LZL23" s="181">
        <f t="shared" si="138"/>
        <v>0</v>
      </c>
      <c r="LZM23" s="181">
        <f t="shared" si="138"/>
        <v>0</v>
      </c>
      <c r="LZN23" s="181">
        <f t="shared" si="138"/>
        <v>0</v>
      </c>
      <c r="LZO23" s="181">
        <f t="shared" si="138"/>
        <v>0</v>
      </c>
      <c r="LZP23" s="181">
        <f t="shared" si="138"/>
        <v>0</v>
      </c>
      <c r="LZQ23" s="181">
        <f t="shared" si="138"/>
        <v>0</v>
      </c>
      <c r="LZR23" s="181">
        <f t="shared" si="138"/>
        <v>0</v>
      </c>
      <c r="LZS23" s="181">
        <f t="shared" si="138"/>
        <v>0</v>
      </c>
      <c r="LZT23" s="181">
        <f t="shared" si="138"/>
        <v>0</v>
      </c>
      <c r="LZU23" s="181">
        <f t="shared" si="138"/>
        <v>0</v>
      </c>
      <c r="LZV23" s="181">
        <f t="shared" si="138"/>
        <v>0</v>
      </c>
      <c r="LZW23" s="181">
        <f t="shared" si="138"/>
        <v>0</v>
      </c>
      <c r="LZX23" s="181">
        <f t="shared" si="138"/>
        <v>0</v>
      </c>
      <c r="LZY23" s="181">
        <f t="shared" si="138"/>
        <v>0</v>
      </c>
      <c r="LZZ23" s="181">
        <f t="shared" si="138"/>
        <v>0</v>
      </c>
      <c r="MAA23" s="181">
        <f t="shared" si="138"/>
        <v>0</v>
      </c>
      <c r="MAB23" s="181">
        <f t="shared" si="138"/>
        <v>0</v>
      </c>
      <c r="MAC23" s="181">
        <f t="shared" si="138"/>
        <v>0</v>
      </c>
      <c r="MAD23" s="181">
        <f t="shared" si="138"/>
        <v>0</v>
      </c>
      <c r="MAE23" s="181">
        <f t="shared" si="138"/>
        <v>0</v>
      </c>
      <c r="MAF23" s="181">
        <f t="shared" si="138"/>
        <v>0</v>
      </c>
      <c r="MAG23" s="181">
        <f t="shared" si="138"/>
        <v>0</v>
      </c>
      <c r="MAH23" s="181">
        <f t="shared" si="138"/>
        <v>0</v>
      </c>
      <c r="MAI23" s="181">
        <f t="shared" si="138"/>
        <v>0</v>
      </c>
      <c r="MAJ23" s="181">
        <f t="shared" si="138"/>
        <v>0</v>
      </c>
      <c r="MAK23" s="181">
        <f t="shared" si="138"/>
        <v>0</v>
      </c>
      <c r="MAL23" s="181">
        <f t="shared" si="138"/>
        <v>0</v>
      </c>
      <c r="MAM23" s="181">
        <f t="shared" si="138"/>
        <v>0</v>
      </c>
      <c r="MAN23" s="181">
        <f t="shared" si="138"/>
        <v>0</v>
      </c>
      <c r="MAO23" s="181">
        <f t="shared" si="138"/>
        <v>0</v>
      </c>
      <c r="MAP23" s="181">
        <f t="shared" si="138"/>
        <v>0</v>
      </c>
      <c r="MAQ23" s="181">
        <f t="shared" si="138"/>
        <v>0</v>
      </c>
      <c r="MAR23" s="181">
        <f t="shared" si="138"/>
        <v>0</v>
      </c>
      <c r="MAS23" s="181">
        <f t="shared" si="138"/>
        <v>0</v>
      </c>
      <c r="MAT23" s="181">
        <f t="shared" ref="MAT23:MDE23" si="139">SUM(MAT24:MAT28)</f>
        <v>0</v>
      </c>
      <c r="MAU23" s="181">
        <f t="shared" si="139"/>
        <v>0</v>
      </c>
      <c r="MAV23" s="181">
        <f t="shared" si="139"/>
        <v>0</v>
      </c>
      <c r="MAW23" s="181">
        <f t="shared" si="139"/>
        <v>0</v>
      </c>
      <c r="MAX23" s="181">
        <f t="shared" si="139"/>
        <v>0</v>
      </c>
      <c r="MAY23" s="181">
        <f t="shared" si="139"/>
        <v>0</v>
      </c>
      <c r="MAZ23" s="181">
        <f t="shared" si="139"/>
        <v>0</v>
      </c>
      <c r="MBA23" s="181">
        <f t="shared" si="139"/>
        <v>0</v>
      </c>
      <c r="MBB23" s="181">
        <f t="shared" si="139"/>
        <v>0</v>
      </c>
      <c r="MBC23" s="181">
        <f t="shared" si="139"/>
        <v>0</v>
      </c>
      <c r="MBD23" s="181">
        <f t="shared" si="139"/>
        <v>0</v>
      </c>
      <c r="MBE23" s="181">
        <f t="shared" si="139"/>
        <v>0</v>
      </c>
      <c r="MBF23" s="181">
        <f t="shared" si="139"/>
        <v>0</v>
      </c>
      <c r="MBG23" s="181">
        <f t="shared" si="139"/>
        <v>0</v>
      </c>
      <c r="MBH23" s="181">
        <f t="shared" si="139"/>
        <v>0</v>
      </c>
      <c r="MBI23" s="181">
        <f t="shared" si="139"/>
        <v>0</v>
      </c>
      <c r="MBJ23" s="181">
        <f t="shared" si="139"/>
        <v>0</v>
      </c>
      <c r="MBK23" s="181">
        <f t="shared" si="139"/>
        <v>0</v>
      </c>
      <c r="MBL23" s="181">
        <f t="shared" si="139"/>
        <v>0</v>
      </c>
      <c r="MBM23" s="181">
        <f t="shared" si="139"/>
        <v>0</v>
      </c>
      <c r="MBN23" s="181">
        <f t="shared" si="139"/>
        <v>0</v>
      </c>
      <c r="MBO23" s="181">
        <f t="shared" si="139"/>
        <v>0</v>
      </c>
      <c r="MBP23" s="181">
        <f t="shared" si="139"/>
        <v>0</v>
      </c>
      <c r="MBQ23" s="181">
        <f t="shared" si="139"/>
        <v>0</v>
      </c>
      <c r="MBR23" s="181">
        <f t="shared" si="139"/>
        <v>0</v>
      </c>
      <c r="MBS23" s="181">
        <f t="shared" si="139"/>
        <v>0</v>
      </c>
      <c r="MBT23" s="181">
        <f t="shared" si="139"/>
        <v>0</v>
      </c>
      <c r="MBU23" s="181">
        <f t="shared" si="139"/>
        <v>0</v>
      </c>
      <c r="MBV23" s="181">
        <f t="shared" si="139"/>
        <v>0</v>
      </c>
      <c r="MBW23" s="181">
        <f t="shared" si="139"/>
        <v>0</v>
      </c>
      <c r="MBX23" s="181">
        <f t="shared" si="139"/>
        <v>0</v>
      </c>
      <c r="MBY23" s="181">
        <f t="shared" si="139"/>
        <v>0</v>
      </c>
      <c r="MBZ23" s="181">
        <f t="shared" si="139"/>
        <v>0</v>
      </c>
      <c r="MCA23" s="181">
        <f t="shared" si="139"/>
        <v>0</v>
      </c>
      <c r="MCB23" s="181">
        <f t="shared" si="139"/>
        <v>0</v>
      </c>
      <c r="MCC23" s="181">
        <f t="shared" si="139"/>
        <v>0</v>
      </c>
      <c r="MCD23" s="181">
        <f t="shared" si="139"/>
        <v>0</v>
      </c>
      <c r="MCE23" s="181">
        <f t="shared" si="139"/>
        <v>0</v>
      </c>
      <c r="MCF23" s="181">
        <f t="shared" si="139"/>
        <v>0</v>
      </c>
      <c r="MCG23" s="181">
        <f t="shared" si="139"/>
        <v>0</v>
      </c>
      <c r="MCH23" s="181">
        <f t="shared" si="139"/>
        <v>0</v>
      </c>
      <c r="MCI23" s="181">
        <f t="shared" si="139"/>
        <v>0</v>
      </c>
      <c r="MCJ23" s="181">
        <f t="shared" si="139"/>
        <v>0</v>
      </c>
      <c r="MCK23" s="181">
        <f t="shared" si="139"/>
        <v>0</v>
      </c>
      <c r="MCL23" s="181">
        <f t="shared" si="139"/>
        <v>0</v>
      </c>
      <c r="MCM23" s="181">
        <f t="shared" si="139"/>
        <v>0</v>
      </c>
      <c r="MCN23" s="181">
        <f t="shared" si="139"/>
        <v>0</v>
      </c>
      <c r="MCO23" s="181">
        <f t="shared" si="139"/>
        <v>0</v>
      </c>
      <c r="MCP23" s="181">
        <f t="shared" si="139"/>
        <v>0</v>
      </c>
      <c r="MCQ23" s="181">
        <f t="shared" si="139"/>
        <v>0</v>
      </c>
      <c r="MCR23" s="181">
        <f t="shared" si="139"/>
        <v>0</v>
      </c>
      <c r="MCS23" s="181">
        <f t="shared" si="139"/>
        <v>0</v>
      </c>
      <c r="MCT23" s="181">
        <f t="shared" si="139"/>
        <v>0</v>
      </c>
      <c r="MCU23" s="181">
        <f t="shared" si="139"/>
        <v>0</v>
      </c>
      <c r="MCV23" s="181">
        <f t="shared" si="139"/>
        <v>0</v>
      </c>
      <c r="MCW23" s="181">
        <f t="shared" si="139"/>
        <v>0</v>
      </c>
      <c r="MCX23" s="181">
        <f t="shared" si="139"/>
        <v>0</v>
      </c>
      <c r="MCY23" s="181">
        <f t="shared" si="139"/>
        <v>0</v>
      </c>
      <c r="MCZ23" s="181">
        <f t="shared" si="139"/>
        <v>0</v>
      </c>
      <c r="MDA23" s="181">
        <f t="shared" si="139"/>
        <v>0</v>
      </c>
      <c r="MDB23" s="181">
        <f t="shared" si="139"/>
        <v>0</v>
      </c>
      <c r="MDC23" s="181">
        <f t="shared" si="139"/>
        <v>0</v>
      </c>
      <c r="MDD23" s="181">
        <f t="shared" si="139"/>
        <v>0</v>
      </c>
      <c r="MDE23" s="181">
        <f t="shared" si="139"/>
        <v>0</v>
      </c>
      <c r="MDF23" s="181">
        <f t="shared" ref="MDF23:MFQ23" si="140">SUM(MDF24:MDF28)</f>
        <v>0</v>
      </c>
      <c r="MDG23" s="181">
        <f t="shared" si="140"/>
        <v>0</v>
      </c>
      <c r="MDH23" s="181">
        <f t="shared" si="140"/>
        <v>0</v>
      </c>
      <c r="MDI23" s="181">
        <f t="shared" si="140"/>
        <v>0</v>
      </c>
      <c r="MDJ23" s="181">
        <f t="shared" si="140"/>
        <v>0</v>
      </c>
      <c r="MDK23" s="181">
        <f t="shared" si="140"/>
        <v>0</v>
      </c>
      <c r="MDL23" s="181">
        <f t="shared" si="140"/>
        <v>0</v>
      </c>
      <c r="MDM23" s="181">
        <f t="shared" si="140"/>
        <v>0</v>
      </c>
      <c r="MDN23" s="181">
        <f t="shared" si="140"/>
        <v>0</v>
      </c>
      <c r="MDO23" s="181">
        <f t="shared" si="140"/>
        <v>0</v>
      </c>
      <c r="MDP23" s="181">
        <f t="shared" si="140"/>
        <v>0</v>
      </c>
      <c r="MDQ23" s="181">
        <f t="shared" si="140"/>
        <v>0</v>
      </c>
      <c r="MDR23" s="181">
        <f t="shared" si="140"/>
        <v>0</v>
      </c>
      <c r="MDS23" s="181">
        <f t="shared" si="140"/>
        <v>0</v>
      </c>
      <c r="MDT23" s="181">
        <f t="shared" si="140"/>
        <v>0</v>
      </c>
      <c r="MDU23" s="181">
        <f t="shared" si="140"/>
        <v>0</v>
      </c>
      <c r="MDV23" s="181">
        <f t="shared" si="140"/>
        <v>0</v>
      </c>
      <c r="MDW23" s="181">
        <f t="shared" si="140"/>
        <v>0</v>
      </c>
      <c r="MDX23" s="181">
        <f t="shared" si="140"/>
        <v>0</v>
      </c>
      <c r="MDY23" s="181">
        <f t="shared" si="140"/>
        <v>0</v>
      </c>
      <c r="MDZ23" s="181">
        <f t="shared" si="140"/>
        <v>0</v>
      </c>
      <c r="MEA23" s="181">
        <f t="shared" si="140"/>
        <v>0</v>
      </c>
      <c r="MEB23" s="181">
        <f t="shared" si="140"/>
        <v>0</v>
      </c>
      <c r="MEC23" s="181">
        <f t="shared" si="140"/>
        <v>0</v>
      </c>
      <c r="MED23" s="181">
        <f t="shared" si="140"/>
        <v>0</v>
      </c>
      <c r="MEE23" s="181">
        <f t="shared" si="140"/>
        <v>0</v>
      </c>
      <c r="MEF23" s="181">
        <f t="shared" si="140"/>
        <v>0</v>
      </c>
      <c r="MEG23" s="181">
        <f t="shared" si="140"/>
        <v>0</v>
      </c>
      <c r="MEH23" s="181">
        <f t="shared" si="140"/>
        <v>0</v>
      </c>
      <c r="MEI23" s="181">
        <f t="shared" si="140"/>
        <v>0</v>
      </c>
      <c r="MEJ23" s="181">
        <f t="shared" si="140"/>
        <v>0</v>
      </c>
      <c r="MEK23" s="181">
        <f t="shared" si="140"/>
        <v>0</v>
      </c>
      <c r="MEL23" s="181">
        <f t="shared" si="140"/>
        <v>0</v>
      </c>
      <c r="MEM23" s="181">
        <f t="shared" si="140"/>
        <v>0</v>
      </c>
      <c r="MEN23" s="181">
        <f t="shared" si="140"/>
        <v>0</v>
      </c>
      <c r="MEO23" s="181">
        <f t="shared" si="140"/>
        <v>0</v>
      </c>
      <c r="MEP23" s="181">
        <f t="shared" si="140"/>
        <v>0</v>
      </c>
      <c r="MEQ23" s="181">
        <f t="shared" si="140"/>
        <v>0</v>
      </c>
      <c r="MER23" s="181">
        <f t="shared" si="140"/>
        <v>0</v>
      </c>
      <c r="MES23" s="181">
        <f t="shared" si="140"/>
        <v>0</v>
      </c>
      <c r="MET23" s="181">
        <f t="shared" si="140"/>
        <v>0</v>
      </c>
      <c r="MEU23" s="181">
        <f t="shared" si="140"/>
        <v>0</v>
      </c>
      <c r="MEV23" s="181">
        <f t="shared" si="140"/>
        <v>0</v>
      </c>
      <c r="MEW23" s="181">
        <f t="shared" si="140"/>
        <v>0</v>
      </c>
      <c r="MEX23" s="181">
        <f t="shared" si="140"/>
        <v>0</v>
      </c>
      <c r="MEY23" s="181">
        <f t="shared" si="140"/>
        <v>0</v>
      </c>
      <c r="MEZ23" s="181">
        <f t="shared" si="140"/>
        <v>0</v>
      </c>
      <c r="MFA23" s="181">
        <f t="shared" si="140"/>
        <v>0</v>
      </c>
      <c r="MFB23" s="181">
        <f t="shared" si="140"/>
        <v>0</v>
      </c>
      <c r="MFC23" s="181">
        <f t="shared" si="140"/>
        <v>0</v>
      </c>
      <c r="MFD23" s="181">
        <f t="shared" si="140"/>
        <v>0</v>
      </c>
      <c r="MFE23" s="181">
        <f t="shared" si="140"/>
        <v>0</v>
      </c>
      <c r="MFF23" s="181">
        <f t="shared" si="140"/>
        <v>0</v>
      </c>
      <c r="MFG23" s="181">
        <f t="shared" si="140"/>
        <v>0</v>
      </c>
      <c r="MFH23" s="181">
        <f t="shared" si="140"/>
        <v>0</v>
      </c>
      <c r="MFI23" s="181">
        <f t="shared" si="140"/>
        <v>0</v>
      </c>
      <c r="MFJ23" s="181">
        <f t="shared" si="140"/>
        <v>0</v>
      </c>
      <c r="MFK23" s="181">
        <f t="shared" si="140"/>
        <v>0</v>
      </c>
      <c r="MFL23" s="181">
        <f t="shared" si="140"/>
        <v>0</v>
      </c>
      <c r="MFM23" s="181">
        <f t="shared" si="140"/>
        <v>0</v>
      </c>
      <c r="MFN23" s="181">
        <f t="shared" si="140"/>
        <v>0</v>
      </c>
      <c r="MFO23" s="181">
        <f t="shared" si="140"/>
        <v>0</v>
      </c>
      <c r="MFP23" s="181">
        <f t="shared" si="140"/>
        <v>0</v>
      </c>
      <c r="MFQ23" s="181">
        <f t="shared" si="140"/>
        <v>0</v>
      </c>
      <c r="MFR23" s="181">
        <f t="shared" ref="MFR23:MIC23" si="141">SUM(MFR24:MFR28)</f>
        <v>0</v>
      </c>
      <c r="MFS23" s="181">
        <f t="shared" si="141"/>
        <v>0</v>
      </c>
      <c r="MFT23" s="181">
        <f t="shared" si="141"/>
        <v>0</v>
      </c>
      <c r="MFU23" s="181">
        <f t="shared" si="141"/>
        <v>0</v>
      </c>
      <c r="MFV23" s="181">
        <f t="shared" si="141"/>
        <v>0</v>
      </c>
      <c r="MFW23" s="181">
        <f t="shared" si="141"/>
        <v>0</v>
      </c>
      <c r="MFX23" s="181">
        <f t="shared" si="141"/>
        <v>0</v>
      </c>
      <c r="MFY23" s="181">
        <f t="shared" si="141"/>
        <v>0</v>
      </c>
      <c r="MFZ23" s="181">
        <f t="shared" si="141"/>
        <v>0</v>
      </c>
      <c r="MGA23" s="181">
        <f t="shared" si="141"/>
        <v>0</v>
      </c>
      <c r="MGB23" s="181">
        <f t="shared" si="141"/>
        <v>0</v>
      </c>
      <c r="MGC23" s="181">
        <f t="shared" si="141"/>
        <v>0</v>
      </c>
      <c r="MGD23" s="181">
        <f t="shared" si="141"/>
        <v>0</v>
      </c>
      <c r="MGE23" s="181">
        <f t="shared" si="141"/>
        <v>0</v>
      </c>
      <c r="MGF23" s="181">
        <f t="shared" si="141"/>
        <v>0</v>
      </c>
      <c r="MGG23" s="181">
        <f t="shared" si="141"/>
        <v>0</v>
      </c>
      <c r="MGH23" s="181">
        <f t="shared" si="141"/>
        <v>0</v>
      </c>
      <c r="MGI23" s="181">
        <f t="shared" si="141"/>
        <v>0</v>
      </c>
      <c r="MGJ23" s="181">
        <f t="shared" si="141"/>
        <v>0</v>
      </c>
      <c r="MGK23" s="181">
        <f t="shared" si="141"/>
        <v>0</v>
      </c>
      <c r="MGL23" s="181">
        <f t="shared" si="141"/>
        <v>0</v>
      </c>
      <c r="MGM23" s="181">
        <f t="shared" si="141"/>
        <v>0</v>
      </c>
      <c r="MGN23" s="181">
        <f t="shared" si="141"/>
        <v>0</v>
      </c>
      <c r="MGO23" s="181">
        <f t="shared" si="141"/>
        <v>0</v>
      </c>
      <c r="MGP23" s="181">
        <f t="shared" si="141"/>
        <v>0</v>
      </c>
      <c r="MGQ23" s="181">
        <f t="shared" si="141"/>
        <v>0</v>
      </c>
      <c r="MGR23" s="181">
        <f t="shared" si="141"/>
        <v>0</v>
      </c>
      <c r="MGS23" s="181">
        <f t="shared" si="141"/>
        <v>0</v>
      </c>
      <c r="MGT23" s="181">
        <f t="shared" si="141"/>
        <v>0</v>
      </c>
      <c r="MGU23" s="181">
        <f t="shared" si="141"/>
        <v>0</v>
      </c>
      <c r="MGV23" s="181">
        <f t="shared" si="141"/>
        <v>0</v>
      </c>
      <c r="MGW23" s="181">
        <f t="shared" si="141"/>
        <v>0</v>
      </c>
      <c r="MGX23" s="181">
        <f t="shared" si="141"/>
        <v>0</v>
      </c>
      <c r="MGY23" s="181">
        <f t="shared" si="141"/>
        <v>0</v>
      </c>
      <c r="MGZ23" s="181">
        <f t="shared" si="141"/>
        <v>0</v>
      </c>
      <c r="MHA23" s="181">
        <f t="shared" si="141"/>
        <v>0</v>
      </c>
      <c r="MHB23" s="181">
        <f t="shared" si="141"/>
        <v>0</v>
      </c>
      <c r="MHC23" s="181">
        <f t="shared" si="141"/>
        <v>0</v>
      </c>
      <c r="MHD23" s="181">
        <f t="shared" si="141"/>
        <v>0</v>
      </c>
      <c r="MHE23" s="181">
        <f t="shared" si="141"/>
        <v>0</v>
      </c>
      <c r="MHF23" s="181">
        <f t="shared" si="141"/>
        <v>0</v>
      </c>
      <c r="MHG23" s="181">
        <f t="shared" si="141"/>
        <v>0</v>
      </c>
      <c r="MHH23" s="181">
        <f t="shared" si="141"/>
        <v>0</v>
      </c>
      <c r="MHI23" s="181">
        <f t="shared" si="141"/>
        <v>0</v>
      </c>
      <c r="MHJ23" s="181">
        <f t="shared" si="141"/>
        <v>0</v>
      </c>
      <c r="MHK23" s="181">
        <f t="shared" si="141"/>
        <v>0</v>
      </c>
      <c r="MHL23" s="181">
        <f t="shared" si="141"/>
        <v>0</v>
      </c>
      <c r="MHM23" s="181">
        <f t="shared" si="141"/>
        <v>0</v>
      </c>
      <c r="MHN23" s="181">
        <f t="shared" si="141"/>
        <v>0</v>
      </c>
      <c r="MHO23" s="181">
        <f t="shared" si="141"/>
        <v>0</v>
      </c>
      <c r="MHP23" s="181">
        <f t="shared" si="141"/>
        <v>0</v>
      </c>
      <c r="MHQ23" s="181">
        <f t="shared" si="141"/>
        <v>0</v>
      </c>
      <c r="MHR23" s="181">
        <f t="shared" si="141"/>
        <v>0</v>
      </c>
      <c r="MHS23" s="181">
        <f t="shared" si="141"/>
        <v>0</v>
      </c>
      <c r="MHT23" s="181">
        <f t="shared" si="141"/>
        <v>0</v>
      </c>
      <c r="MHU23" s="181">
        <f t="shared" si="141"/>
        <v>0</v>
      </c>
      <c r="MHV23" s="181">
        <f t="shared" si="141"/>
        <v>0</v>
      </c>
      <c r="MHW23" s="181">
        <f t="shared" si="141"/>
        <v>0</v>
      </c>
      <c r="MHX23" s="181">
        <f t="shared" si="141"/>
        <v>0</v>
      </c>
      <c r="MHY23" s="181">
        <f t="shared" si="141"/>
        <v>0</v>
      </c>
      <c r="MHZ23" s="181">
        <f t="shared" si="141"/>
        <v>0</v>
      </c>
      <c r="MIA23" s="181">
        <f t="shared" si="141"/>
        <v>0</v>
      </c>
      <c r="MIB23" s="181">
        <f t="shared" si="141"/>
        <v>0</v>
      </c>
      <c r="MIC23" s="181">
        <f t="shared" si="141"/>
        <v>0</v>
      </c>
      <c r="MID23" s="181">
        <f t="shared" ref="MID23:MKO23" si="142">SUM(MID24:MID28)</f>
        <v>0</v>
      </c>
      <c r="MIE23" s="181">
        <f t="shared" si="142"/>
        <v>0</v>
      </c>
      <c r="MIF23" s="181">
        <f t="shared" si="142"/>
        <v>0</v>
      </c>
      <c r="MIG23" s="181">
        <f t="shared" si="142"/>
        <v>0</v>
      </c>
      <c r="MIH23" s="181">
        <f t="shared" si="142"/>
        <v>0</v>
      </c>
      <c r="MII23" s="181">
        <f t="shared" si="142"/>
        <v>0</v>
      </c>
      <c r="MIJ23" s="181">
        <f t="shared" si="142"/>
        <v>0</v>
      </c>
      <c r="MIK23" s="181">
        <f t="shared" si="142"/>
        <v>0</v>
      </c>
      <c r="MIL23" s="181">
        <f t="shared" si="142"/>
        <v>0</v>
      </c>
      <c r="MIM23" s="181">
        <f t="shared" si="142"/>
        <v>0</v>
      </c>
      <c r="MIN23" s="181">
        <f t="shared" si="142"/>
        <v>0</v>
      </c>
      <c r="MIO23" s="181">
        <f t="shared" si="142"/>
        <v>0</v>
      </c>
      <c r="MIP23" s="181">
        <f t="shared" si="142"/>
        <v>0</v>
      </c>
      <c r="MIQ23" s="181">
        <f t="shared" si="142"/>
        <v>0</v>
      </c>
      <c r="MIR23" s="181">
        <f t="shared" si="142"/>
        <v>0</v>
      </c>
      <c r="MIS23" s="181">
        <f t="shared" si="142"/>
        <v>0</v>
      </c>
      <c r="MIT23" s="181">
        <f t="shared" si="142"/>
        <v>0</v>
      </c>
      <c r="MIU23" s="181">
        <f t="shared" si="142"/>
        <v>0</v>
      </c>
      <c r="MIV23" s="181">
        <f t="shared" si="142"/>
        <v>0</v>
      </c>
      <c r="MIW23" s="181">
        <f t="shared" si="142"/>
        <v>0</v>
      </c>
      <c r="MIX23" s="181">
        <f t="shared" si="142"/>
        <v>0</v>
      </c>
      <c r="MIY23" s="181">
        <f t="shared" si="142"/>
        <v>0</v>
      </c>
      <c r="MIZ23" s="181">
        <f t="shared" si="142"/>
        <v>0</v>
      </c>
      <c r="MJA23" s="181">
        <f t="shared" si="142"/>
        <v>0</v>
      </c>
      <c r="MJB23" s="181">
        <f t="shared" si="142"/>
        <v>0</v>
      </c>
      <c r="MJC23" s="181">
        <f t="shared" si="142"/>
        <v>0</v>
      </c>
      <c r="MJD23" s="181">
        <f t="shared" si="142"/>
        <v>0</v>
      </c>
      <c r="MJE23" s="181">
        <f t="shared" si="142"/>
        <v>0</v>
      </c>
      <c r="MJF23" s="181">
        <f t="shared" si="142"/>
        <v>0</v>
      </c>
      <c r="MJG23" s="181">
        <f t="shared" si="142"/>
        <v>0</v>
      </c>
      <c r="MJH23" s="181">
        <f t="shared" si="142"/>
        <v>0</v>
      </c>
      <c r="MJI23" s="181">
        <f t="shared" si="142"/>
        <v>0</v>
      </c>
      <c r="MJJ23" s="181">
        <f t="shared" si="142"/>
        <v>0</v>
      </c>
      <c r="MJK23" s="181">
        <f t="shared" si="142"/>
        <v>0</v>
      </c>
      <c r="MJL23" s="181">
        <f t="shared" si="142"/>
        <v>0</v>
      </c>
      <c r="MJM23" s="181">
        <f t="shared" si="142"/>
        <v>0</v>
      </c>
      <c r="MJN23" s="181">
        <f t="shared" si="142"/>
        <v>0</v>
      </c>
      <c r="MJO23" s="181">
        <f t="shared" si="142"/>
        <v>0</v>
      </c>
      <c r="MJP23" s="181">
        <f t="shared" si="142"/>
        <v>0</v>
      </c>
      <c r="MJQ23" s="181">
        <f t="shared" si="142"/>
        <v>0</v>
      </c>
      <c r="MJR23" s="181">
        <f t="shared" si="142"/>
        <v>0</v>
      </c>
      <c r="MJS23" s="181">
        <f t="shared" si="142"/>
        <v>0</v>
      </c>
      <c r="MJT23" s="181">
        <f t="shared" si="142"/>
        <v>0</v>
      </c>
      <c r="MJU23" s="181">
        <f t="shared" si="142"/>
        <v>0</v>
      </c>
      <c r="MJV23" s="181">
        <f t="shared" si="142"/>
        <v>0</v>
      </c>
      <c r="MJW23" s="181">
        <f t="shared" si="142"/>
        <v>0</v>
      </c>
      <c r="MJX23" s="181">
        <f t="shared" si="142"/>
        <v>0</v>
      </c>
      <c r="MJY23" s="181">
        <f t="shared" si="142"/>
        <v>0</v>
      </c>
      <c r="MJZ23" s="181">
        <f t="shared" si="142"/>
        <v>0</v>
      </c>
      <c r="MKA23" s="181">
        <f t="shared" si="142"/>
        <v>0</v>
      </c>
      <c r="MKB23" s="181">
        <f t="shared" si="142"/>
        <v>0</v>
      </c>
      <c r="MKC23" s="181">
        <f t="shared" si="142"/>
        <v>0</v>
      </c>
      <c r="MKD23" s="181">
        <f t="shared" si="142"/>
        <v>0</v>
      </c>
      <c r="MKE23" s="181">
        <f t="shared" si="142"/>
        <v>0</v>
      </c>
      <c r="MKF23" s="181">
        <f t="shared" si="142"/>
        <v>0</v>
      </c>
      <c r="MKG23" s="181">
        <f t="shared" si="142"/>
        <v>0</v>
      </c>
      <c r="MKH23" s="181">
        <f t="shared" si="142"/>
        <v>0</v>
      </c>
      <c r="MKI23" s="181">
        <f t="shared" si="142"/>
        <v>0</v>
      </c>
      <c r="MKJ23" s="181">
        <f t="shared" si="142"/>
        <v>0</v>
      </c>
      <c r="MKK23" s="181">
        <f t="shared" si="142"/>
        <v>0</v>
      </c>
      <c r="MKL23" s="181">
        <f t="shared" si="142"/>
        <v>0</v>
      </c>
      <c r="MKM23" s="181">
        <f t="shared" si="142"/>
        <v>0</v>
      </c>
      <c r="MKN23" s="181">
        <f t="shared" si="142"/>
        <v>0</v>
      </c>
      <c r="MKO23" s="181">
        <f t="shared" si="142"/>
        <v>0</v>
      </c>
      <c r="MKP23" s="181">
        <f t="shared" ref="MKP23:MNA23" si="143">SUM(MKP24:MKP28)</f>
        <v>0</v>
      </c>
      <c r="MKQ23" s="181">
        <f t="shared" si="143"/>
        <v>0</v>
      </c>
      <c r="MKR23" s="181">
        <f t="shared" si="143"/>
        <v>0</v>
      </c>
      <c r="MKS23" s="181">
        <f t="shared" si="143"/>
        <v>0</v>
      </c>
      <c r="MKT23" s="181">
        <f t="shared" si="143"/>
        <v>0</v>
      </c>
      <c r="MKU23" s="181">
        <f t="shared" si="143"/>
        <v>0</v>
      </c>
      <c r="MKV23" s="181">
        <f t="shared" si="143"/>
        <v>0</v>
      </c>
      <c r="MKW23" s="181">
        <f t="shared" si="143"/>
        <v>0</v>
      </c>
      <c r="MKX23" s="181">
        <f t="shared" si="143"/>
        <v>0</v>
      </c>
      <c r="MKY23" s="181">
        <f t="shared" si="143"/>
        <v>0</v>
      </c>
      <c r="MKZ23" s="181">
        <f t="shared" si="143"/>
        <v>0</v>
      </c>
      <c r="MLA23" s="181">
        <f t="shared" si="143"/>
        <v>0</v>
      </c>
      <c r="MLB23" s="181">
        <f t="shared" si="143"/>
        <v>0</v>
      </c>
      <c r="MLC23" s="181">
        <f t="shared" si="143"/>
        <v>0</v>
      </c>
      <c r="MLD23" s="181">
        <f t="shared" si="143"/>
        <v>0</v>
      </c>
      <c r="MLE23" s="181">
        <f t="shared" si="143"/>
        <v>0</v>
      </c>
      <c r="MLF23" s="181">
        <f t="shared" si="143"/>
        <v>0</v>
      </c>
      <c r="MLG23" s="181">
        <f t="shared" si="143"/>
        <v>0</v>
      </c>
      <c r="MLH23" s="181">
        <f t="shared" si="143"/>
        <v>0</v>
      </c>
      <c r="MLI23" s="181">
        <f t="shared" si="143"/>
        <v>0</v>
      </c>
      <c r="MLJ23" s="181">
        <f t="shared" si="143"/>
        <v>0</v>
      </c>
      <c r="MLK23" s="181">
        <f t="shared" si="143"/>
        <v>0</v>
      </c>
      <c r="MLL23" s="181">
        <f t="shared" si="143"/>
        <v>0</v>
      </c>
      <c r="MLM23" s="181">
        <f t="shared" si="143"/>
        <v>0</v>
      </c>
      <c r="MLN23" s="181">
        <f t="shared" si="143"/>
        <v>0</v>
      </c>
      <c r="MLO23" s="181">
        <f t="shared" si="143"/>
        <v>0</v>
      </c>
      <c r="MLP23" s="181">
        <f t="shared" si="143"/>
        <v>0</v>
      </c>
      <c r="MLQ23" s="181">
        <f t="shared" si="143"/>
        <v>0</v>
      </c>
      <c r="MLR23" s="181">
        <f t="shared" si="143"/>
        <v>0</v>
      </c>
      <c r="MLS23" s="181">
        <f t="shared" si="143"/>
        <v>0</v>
      </c>
      <c r="MLT23" s="181">
        <f t="shared" si="143"/>
        <v>0</v>
      </c>
      <c r="MLU23" s="181">
        <f t="shared" si="143"/>
        <v>0</v>
      </c>
      <c r="MLV23" s="181">
        <f t="shared" si="143"/>
        <v>0</v>
      </c>
      <c r="MLW23" s="181">
        <f t="shared" si="143"/>
        <v>0</v>
      </c>
      <c r="MLX23" s="181">
        <f t="shared" si="143"/>
        <v>0</v>
      </c>
      <c r="MLY23" s="181">
        <f t="shared" si="143"/>
        <v>0</v>
      </c>
      <c r="MLZ23" s="181">
        <f t="shared" si="143"/>
        <v>0</v>
      </c>
      <c r="MMA23" s="181">
        <f t="shared" si="143"/>
        <v>0</v>
      </c>
      <c r="MMB23" s="181">
        <f t="shared" si="143"/>
        <v>0</v>
      </c>
      <c r="MMC23" s="181">
        <f t="shared" si="143"/>
        <v>0</v>
      </c>
      <c r="MMD23" s="181">
        <f t="shared" si="143"/>
        <v>0</v>
      </c>
      <c r="MME23" s="181">
        <f t="shared" si="143"/>
        <v>0</v>
      </c>
      <c r="MMF23" s="181">
        <f t="shared" si="143"/>
        <v>0</v>
      </c>
      <c r="MMG23" s="181">
        <f t="shared" si="143"/>
        <v>0</v>
      </c>
      <c r="MMH23" s="181">
        <f t="shared" si="143"/>
        <v>0</v>
      </c>
      <c r="MMI23" s="181">
        <f t="shared" si="143"/>
        <v>0</v>
      </c>
      <c r="MMJ23" s="181">
        <f t="shared" si="143"/>
        <v>0</v>
      </c>
      <c r="MMK23" s="181">
        <f t="shared" si="143"/>
        <v>0</v>
      </c>
      <c r="MML23" s="181">
        <f t="shared" si="143"/>
        <v>0</v>
      </c>
      <c r="MMM23" s="181">
        <f t="shared" si="143"/>
        <v>0</v>
      </c>
      <c r="MMN23" s="181">
        <f t="shared" si="143"/>
        <v>0</v>
      </c>
      <c r="MMO23" s="181">
        <f t="shared" si="143"/>
        <v>0</v>
      </c>
      <c r="MMP23" s="181">
        <f t="shared" si="143"/>
        <v>0</v>
      </c>
      <c r="MMQ23" s="181">
        <f t="shared" si="143"/>
        <v>0</v>
      </c>
      <c r="MMR23" s="181">
        <f t="shared" si="143"/>
        <v>0</v>
      </c>
      <c r="MMS23" s="181">
        <f t="shared" si="143"/>
        <v>0</v>
      </c>
      <c r="MMT23" s="181">
        <f t="shared" si="143"/>
        <v>0</v>
      </c>
      <c r="MMU23" s="181">
        <f t="shared" si="143"/>
        <v>0</v>
      </c>
      <c r="MMV23" s="181">
        <f t="shared" si="143"/>
        <v>0</v>
      </c>
      <c r="MMW23" s="181">
        <f t="shared" si="143"/>
        <v>0</v>
      </c>
      <c r="MMX23" s="181">
        <f t="shared" si="143"/>
        <v>0</v>
      </c>
      <c r="MMY23" s="181">
        <f t="shared" si="143"/>
        <v>0</v>
      </c>
      <c r="MMZ23" s="181">
        <f t="shared" si="143"/>
        <v>0</v>
      </c>
      <c r="MNA23" s="181">
        <f t="shared" si="143"/>
        <v>0</v>
      </c>
      <c r="MNB23" s="181">
        <f t="shared" ref="MNB23:MPM23" si="144">SUM(MNB24:MNB28)</f>
        <v>0</v>
      </c>
      <c r="MNC23" s="181">
        <f t="shared" si="144"/>
        <v>0</v>
      </c>
      <c r="MND23" s="181">
        <f t="shared" si="144"/>
        <v>0</v>
      </c>
      <c r="MNE23" s="181">
        <f t="shared" si="144"/>
        <v>0</v>
      </c>
      <c r="MNF23" s="181">
        <f t="shared" si="144"/>
        <v>0</v>
      </c>
      <c r="MNG23" s="181">
        <f t="shared" si="144"/>
        <v>0</v>
      </c>
      <c r="MNH23" s="181">
        <f t="shared" si="144"/>
        <v>0</v>
      </c>
      <c r="MNI23" s="181">
        <f t="shared" si="144"/>
        <v>0</v>
      </c>
      <c r="MNJ23" s="181">
        <f t="shared" si="144"/>
        <v>0</v>
      </c>
      <c r="MNK23" s="181">
        <f t="shared" si="144"/>
        <v>0</v>
      </c>
      <c r="MNL23" s="181">
        <f t="shared" si="144"/>
        <v>0</v>
      </c>
      <c r="MNM23" s="181">
        <f t="shared" si="144"/>
        <v>0</v>
      </c>
      <c r="MNN23" s="181">
        <f t="shared" si="144"/>
        <v>0</v>
      </c>
      <c r="MNO23" s="181">
        <f t="shared" si="144"/>
        <v>0</v>
      </c>
      <c r="MNP23" s="181">
        <f t="shared" si="144"/>
        <v>0</v>
      </c>
      <c r="MNQ23" s="181">
        <f t="shared" si="144"/>
        <v>0</v>
      </c>
      <c r="MNR23" s="181">
        <f t="shared" si="144"/>
        <v>0</v>
      </c>
      <c r="MNS23" s="181">
        <f t="shared" si="144"/>
        <v>0</v>
      </c>
      <c r="MNT23" s="181">
        <f t="shared" si="144"/>
        <v>0</v>
      </c>
      <c r="MNU23" s="181">
        <f t="shared" si="144"/>
        <v>0</v>
      </c>
      <c r="MNV23" s="181">
        <f t="shared" si="144"/>
        <v>0</v>
      </c>
      <c r="MNW23" s="181">
        <f t="shared" si="144"/>
        <v>0</v>
      </c>
      <c r="MNX23" s="181">
        <f t="shared" si="144"/>
        <v>0</v>
      </c>
      <c r="MNY23" s="181">
        <f t="shared" si="144"/>
        <v>0</v>
      </c>
      <c r="MNZ23" s="181">
        <f t="shared" si="144"/>
        <v>0</v>
      </c>
      <c r="MOA23" s="181">
        <f t="shared" si="144"/>
        <v>0</v>
      </c>
      <c r="MOB23" s="181">
        <f t="shared" si="144"/>
        <v>0</v>
      </c>
      <c r="MOC23" s="181">
        <f t="shared" si="144"/>
        <v>0</v>
      </c>
      <c r="MOD23" s="181">
        <f t="shared" si="144"/>
        <v>0</v>
      </c>
      <c r="MOE23" s="181">
        <f t="shared" si="144"/>
        <v>0</v>
      </c>
      <c r="MOF23" s="181">
        <f t="shared" si="144"/>
        <v>0</v>
      </c>
      <c r="MOG23" s="181">
        <f t="shared" si="144"/>
        <v>0</v>
      </c>
      <c r="MOH23" s="181">
        <f t="shared" si="144"/>
        <v>0</v>
      </c>
      <c r="MOI23" s="181">
        <f t="shared" si="144"/>
        <v>0</v>
      </c>
      <c r="MOJ23" s="181">
        <f t="shared" si="144"/>
        <v>0</v>
      </c>
      <c r="MOK23" s="181">
        <f t="shared" si="144"/>
        <v>0</v>
      </c>
      <c r="MOL23" s="181">
        <f t="shared" si="144"/>
        <v>0</v>
      </c>
      <c r="MOM23" s="181">
        <f t="shared" si="144"/>
        <v>0</v>
      </c>
      <c r="MON23" s="181">
        <f t="shared" si="144"/>
        <v>0</v>
      </c>
      <c r="MOO23" s="181">
        <f t="shared" si="144"/>
        <v>0</v>
      </c>
      <c r="MOP23" s="181">
        <f t="shared" si="144"/>
        <v>0</v>
      </c>
      <c r="MOQ23" s="181">
        <f t="shared" si="144"/>
        <v>0</v>
      </c>
      <c r="MOR23" s="181">
        <f t="shared" si="144"/>
        <v>0</v>
      </c>
      <c r="MOS23" s="181">
        <f t="shared" si="144"/>
        <v>0</v>
      </c>
      <c r="MOT23" s="181">
        <f t="shared" si="144"/>
        <v>0</v>
      </c>
      <c r="MOU23" s="181">
        <f t="shared" si="144"/>
        <v>0</v>
      </c>
      <c r="MOV23" s="181">
        <f t="shared" si="144"/>
        <v>0</v>
      </c>
      <c r="MOW23" s="181">
        <f t="shared" si="144"/>
        <v>0</v>
      </c>
      <c r="MOX23" s="181">
        <f t="shared" si="144"/>
        <v>0</v>
      </c>
      <c r="MOY23" s="181">
        <f t="shared" si="144"/>
        <v>0</v>
      </c>
      <c r="MOZ23" s="181">
        <f t="shared" si="144"/>
        <v>0</v>
      </c>
      <c r="MPA23" s="181">
        <f t="shared" si="144"/>
        <v>0</v>
      </c>
      <c r="MPB23" s="181">
        <f t="shared" si="144"/>
        <v>0</v>
      </c>
      <c r="MPC23" s="181">
        <f t="shared" si="144"/>
        <v>0</v>
      </c>
      <c r="MPD23" s="181">
        <f t="shared" si="144"/>
        <v>0</v>
      </c>
      <c r="MPE23" s="181">
        <f t="shared" si="144"/>
        <v>0</v>
      </c>
      <c r="MPF23" s="181">
        <f t="shared" si="144"/>
        <v>0</v>
      </c>
      <c r="MPG23" s="181">
        <f t="shared" si="144"/>
        <v>0</v>
      </c>
      <c r="MPH23" s="181">
        <f t="shared" si="144"/>
        <v>0</v>
      </c>
      <c r="MPI23" s="181">
        <f t="shared" si="144"/>
        <v>0</v>
      </c>
      <c r="MPJ23" s="181">
        <f t="shared" si="144"/>
        <v>0</v>
      </c>
      <c r="MPK23" s="181">
        <f t="shared" si="144"/>
        <v>0</v>
      </c>
      <c r="MPL23" s="181">
        <f t="shared" si="144"/>
        <v>0</v>
      </c>
      <c r="MPM23" s="181">
        <f t="shared" si="144"/>
        <v>0</v>
      </c>
      <c r="MPN23" s="181">
        <f t="shared" ref="MPN23:MRY23" si="145">SUM(MPN24:MPN28)</f>
        <v>0</v>
      </c>
      <c r="MPO23" s="181">
        <f t="shared" si="145"/>
        <v>0</v>
      </c>
      <c r="MPP23" s="181">
        <f t="shared" si="145"/>
        <v>0</v>
      </c>
      <c r="MPQ23" s="181">
        <f t="shared" si="145"/>
        <v>0</v>
      </c>
      <c r="MPR23" s="181">
        <f t="shared" si="145"/>
        <v>0</v>
      </c>
      <c r="MPS23" s="181">
        <f t="shared" si="145"/>
        <v>0</v>
      </c>
      <c r="MPT23" s="181">
        <f t="shared" si="145"/>
        <v>0</v>
      </c>
      <c r="MPU23" s="181">
        <f t="shared" si="145"/>
        <v>0</v>
      </c>
      <c r="MPV23" s="181">
        <f t="shared" si="145"/>
        <v>0</v>
      </c>
      <c r="MPW23" s="181">
        <f t="shared" si="145"/>
        <v>0</v>
      </c>
      <c r="MPX23" s="181">
        <f t="shared" si="145"/>
        <v>0</v>
      </c>
      <c r="MPY23" s="181">
        <f t="shared" si="145"/>
        <v>0</v>
      </c>
      <c r="MPZ23" s="181">
        <f t="shared" si="145"/>
        <v>0</v>
      </c>
      <c r="MQA23" s="181">
        <f t="shared" si="145"/>
        <v>0</v>
      </c>
      <c r="MQB23" s="181">
        <f t="shared" si="145"/>
        <v>0</v>
      </c>
      <c r="MQC23" s="181">
        <f t="shared" si="145"/>
        <v>0</v>
      </c>
      <c r="MQD23" s="181">
        <f t="shared" si="145"/>
        <v>0</v>
      </c>
      <c r="MQE23" s="181">
        <f t="shared" si="145"/>
        <v>0</v>
      </c>
      <c r="MQF23" s="181">
        <f t="shared" si="145"/>
        <v>0</v>
      </c>
      <c r="MQG23" s="181">
        <f t="shared" si="145"/>
        <v>0</v>
      </c>
      <c r="MQH23" s="181">
        <f t="shared" si="145"/>
        <v>0</v>
      </c>
      <c r="MQI23" s="181">
        <f t="shared" si="145"/>
        <v>0</v>
      </c>
      <c r="MQJ23" s="181">
        <f t="shared" si="145"/>
        <v>0</v>
      </c>
      <c r="MQK23" s="181">
        <f t="shared" si="145"/>
        <v>0</v>
      </c>
      <c r="MQL23" s="181">
        <f t="shared" si="145"/>
        <v>0</v>
      </c>
      <c r="MQM23" s="181">
        <f t="shared" si="145"/>
        <v>0</v>
      </c>
      <c r="MQN23" s="181">
        <f t="shared" si="145"/>
        <v>0</v>
      </c>
      <c r="MQO23" s="181">
        <f t="shared" si="145"/>
        <v>0</v>
      </c>
      <c r="MQP23" s="181">
        <f t="shared" si="145"/>
        <v>0</v>
      </c>
      <c r="MQQ23" s="181">
        <f t="shared" si="145"/>
        <v>0</v>
      </c>
      <c r="MQR23" s="181">
        <f t="shared" si="145"/>
        <v>0</v>
      </c>
      <c r="MQS23" s="181">
        <f t="shared" si="145"/>
        <v>0</v>
      </c>
      <c r="MQT23" s="181">
        <f t="shared" si="145"/>
        <v>0</v>
      </c>
      <c r="MQU23" s="181">
        <f t="shared" si="145"/>
        <v>0</v>
      </c>
      <c r="MQV23" s="181">
        <f t="shared" si="145"/>
        <v>0</v>
      </c>
      <c r="MQW23" s="181">
        <f t="shared" si="145"/>
        <v>0</v>
      </c>
      <c r="MQX23" s="181">
        <f t="shared" si="145"/>
        <v>0</v>
      </c>
      <c r="MQY23" s="181">
        <f t="shared" si="145"/>
        <v>0</v>
      </c>
      <c r="MQZ23" s="181">
        <f t="shared" si="145"/>
        <v>0</v>
      </c>
      <c r="MRA23" s="181">
        <f t="shared" si="145"/>
        <v>0</v>
      </c>
      <c r="MRB23" s="181">
        <f t="shared" si="145"/>
        <v>0</v>
      </c>
      <c r="MRC23" s="181">
        <f t="shared" si="145"/>
        <v>0</v>
      </c>
      <c r="MRD23" s="181">
        <f t="shared" si="145"/>
        <v>0</v>
      </c>
      <c r="MRE23" s="181">
        <f t="shared" si="145"/>
        <v>0</v>
      </c>
      <c r="MRF23" s="181">
        <f t="shared" si="145"/>
        <v>0</v>
      </c>
      <c r="MRG23" s="181">
        <f t="shared" si="145"/>
        <v>0</v>
      </c>
      <c r="MRH23" s="181">
        <f t="shared" si="145"/>
        <v>0</v>
      </c>
      <c r="MRI23" s="181">
        <f t="shared" si="145"/>
        <v>0</v>
      </c>
      <c r="MRJ23" s="181">
        <f t="shared" si="145"/>
        <v>0</v>
      </c>
      <c r="MRK23" s="181">
        <f t="shared" si="145"/>
        <v>0</v>
      </c>
      <c r="MRL23" s="181">
        <f t="shared" si="145"/>
        <v>0</v>
      </c>
      <c r="MRM23" s="181">
        <f t="shared" si="145"/>
        <v>0</v>
      </c>
      <c r="MRN23" s="181">
        <f t="shared" si="145"/>
        <v>0</v>
      </c>
      <c r="MRO23" s="181">
        <f t="shared" si="145"/>
        <v>0</v>
      </c>
      <c r="MRP23" s="181">
        <f t="shared" si="145"/>
        <v>0</v>
      </c>
      <c r="MRQ23" s="181">
        <f t="shared" si="145"/>
        <v>0</v>
      </c>
      <c r="MRR23" s="181">
        <f t="shared" si="145"/>
        <v>0</v>
      </c>
      <c r="MRS23" s="181">
        <f t="shared" si="145"/>
        <v>0</v>
      </c>
      <c r="MRT23" s="181">
        <f t="shared" si="145"/>
        <v>0</v>
      </c>
      <c r="MRU23" s="181">
        <f t="shared" si="145"/>
        <v>0</v>
      </c>
      <c r="MRV23" s="181">
        <f t="shared" si="145"/>
        <v>0</v>
      </c>
      <c r="MRW23" s="181">
        <f t="shared" si="145"/>
        <v>0</v>
      </c>
      <c r="MRX23" s="181">
        <f t="shared" si="145"/>
        <v>0</v>
      </c>
      <c r="MRY23" s="181">
        <f t="shared" si="145"/>
        <v>0</v>
      </c>
      <c r="MRZ23" s="181">
        <f t="shared" ref="MRZ23:MUK23" si="146">SUM(MRZ24:MRZ28)</f>
        <v>0</v>
      </c>
      <c r="MSA23" s="181">
        <f t="shared" si="146"/>
        <v>0</v>
      </c>
      <c r="MSB23" s="181">
        <f t="shared" si="146"/>
        <v>0</v>
      </c>
      <c r="MSC23" s="181">
        <f t="shared" si="146"/>
        <v>0</v>
      </c>
      <c r="MSD23" s="181">
        <f t="shared" si="146"/>
        <v>0</v>
      </c>
      <c r="MSE23" s="181">
        <f t="shared" si="146"/>
        <v>0</v>
      </c>
      <c r="MSF23" s="181">
        <f t="shared" si="146"/>
        <v>0</v>
      </c>
      <c r="MSG23" s="181">
        <f t="shared" si="146"/>
        <v>0</v>
      </c>
      <c r="MSH23" s="181">
        <f t="shared" si="146"/>
        <v>0</v>
      </c>
      <c r="MSI23" s="181">
        <f t="shared" si="146"/>
        <v>0</v>
      </c>
      <c r="MSJ23" s="181">
        <f t="shared" si="146"/>
        <v>0</v>
      </c>
      <c r="MSK23" s="181">
        <f t="shared" si="146"/>
        <v>0</v>
      </c>
      <c r="MSL23" s="181">
        <f t="shared" si="146"/>
        <v>0</v>
      </c>
      <c r="MSM23" s="181">
        <f t="shared" si="146"/>
        <v>0</v>
      </c>
      <c r="MSN23" s="181">
        <f t="shared" si="146"/>
        <v>0</v>
      </c>
      <c r="MSO23" s="181">
        <f t="shared" si="146"/>
        <v>0</v>
      </c>
      <c r="MSP23" s="181">
        <f t="shared" si="146"/>
        <v>0</v>
      </c>
      <c r="MSQ23" s="181">
        <f t="shared" si="146"/>
        <v>0</v>
      </c>
      <c r="MSR23" s="181">
        <f t="shared" si="146"/>
        <v>0</v>
      </c>
      <c r="MSS23" s="181">
        <f t="shared" si="146"/>
        <v>0</v>
      </c>
      <c r="MST23" s="181">
        <f t="shared" si="146"/>
        <v>0</v>
      </c>
      <c r="MSU23" s="181">
        <f t="shared" si="146"/>
        <v>0</v>
      </c>
      <c r="MSV23" s="181">
        <f t="shared" si="146"/>
        <v>0</v>
      </c>
      <c r="MSW23" s="181">
        <f t="shared" si="146"/>
        <v>0</v>
      </c>
      <c r="MSX23" s="181">
        <f t="shared" si="146"/>
        <v>0</v>
      </c>
      <c r="MSY23" s="181">
        <f t="shared" si="146"/>
        <v>0</v>
      </c>
      <c r="MSZ23" s="181">
        <f t="shared" si="146"/>
        <v>0</v>
      </c>
      <c r="MTA23" s="181">
        <f t="shared" si="146"/>
        <v>0</v>
      </c>
      <c r="MTB23" s="181">
        <f t="shared" si="146"/>
        <v>0</v>
      </c>
      <c r="MTC23" s="181">
        <f t="shared" si="146"/>
        <v>0</v>
      </c>
      <c r="MTD23" s="181">
        <f t="shared" si="146"/>
        <v>0</v>
      </c>
      <c r="MTE23" s="181">
        <f t="shared" si="146"/>
        <v>0</v>
      </c>
      <c r="MTF23" s="181">
        <f t="shared" si="146"/>
        <v>0</v>
      </c>
      <c r="MTG23" s="181">
        <f t="shared" si="146"/>
        <v>0</v>
      </c>
      <c r="MTH23" s="181">
        <f t="shared" si="146"/>
        <v>0</v>
      </c>
      <c r="MTI23" s="181">
        <f t="shared" si="146"/>
        <v>0</v>
      </c>
      <c r="MTJ23" s="181">
        <f t="shared" si="146"/>
        <v>0</v>
      </c>
      <c r="MTK23" s="181">
        <f t="shared" si="146"/>
        <v>0</v>
      </c>
      <c r="MTL23" s="181">
        <f t="shared" si="146"/>
        <v>0</v>
      </c>
      <c r="MTM23" s="181">
        <f t="shared" si="146"/>
        <v>0</v>
      </c>
      <c r="MTN23" s="181">
        <f t="shared" si="146"/>
        <v>0</v>
      </c>
      <c r="MTO23" s="181">
        <f t="shared" si="146"/>
        <v>0</v>
      </c>
      <c r="MTP23" s="181">
        <f t="shared" si="146"/>
        <v>0</v>
      </c>
      <c r="MTQ23" s="181">
        <f t="shared" si="146"/>
        <v>0</v>
      </c>
      <c r="MTR23" s="181">
        <f t="shared" si="146"/>
        <v>0</v>
      </c>
      <c r="MTS23" s="181">
        <f t="shared" si="146"/>
        <v>0</v>
      </c>
      <c r="MTT23" s="181">
        <f t="shared" si="146"/>
        <v>0</v>
      </c>
      <c r="MTU23" s="181">
        <f t="shared" si="146"/>
        <v>0</v>
      </c>
      <c r="MTV23" s="181">
        <f t="shared" si="146"/>
        <v>0</v>
      </c>
      <c r="MTW23" s="181">
        <f t="shared" si="146"/>
        <v>0</v>
      </c>
      <c r="MTX23" s="181">
        <f t="shared" si="146"/>
        <v>0</v>
      </c>
      <c r="MTY23" s="181">
        <f t="shared" si="146"/>
        <v>0</v>
      </c>
      <c r="MTZ23" s="181">
        <f t="shared" si="146"/>
        <v>0</v>
      </c>
      <c r="MUA23" s="181">
        <f t="shared" si="146"/>
        <v>0</v>
      </c>
      <c r="MUB23" s="181">
        <f t="shared" si="146"/>
        <v>0</v>
      </c>
      <c r="MUC23" s="181">
        <f t="shared" si="146"/>
        <v>0</v>
      </c>
      <c r="MUD23" s="181">
        <f t="shared" si="146"/>
        <v>0</v>
      </c>
      <c r="MUE23" s="181">
        <f t="shared" si="146"/>
        <v>0</v>
      </c>
      <c r="MUF23" s="181">
        <f t="shared" si="146"/>
        <v>0</v>
      </c>
      <c r="MUG23" s="181">
        <f t="shared" si="146"/>
        <v>0</v>
      </c>
      <c r="MUH23" s="181">
        <f t="shared" si="146"/>
        <v>0</v>
      </c>
      <c r="MUI23" s="181">
        <f t="shared" si="146"/>
        <v>0</v>
      </c>
      <c r="MUJ23" s="181">
        <f t="shared" si="146"/>
        <v>0</v>
      </c>
      <c r="MUK23" s="181">
        <f t="shared" si="146"/>
        <v>0</v>
      </c>
      <c r="MUL23" s="181">
        <f t="shared" ref="MUL23:MWW23" si="147">SUM(MUL24:MUL28)</f>
        <v>0</v>
      </c>
      <c r="MUM23" s="181">
        <f t="shared" si="147"/>
        <v>0</v>
      </c>
      <c r="MUN23" s="181">
        <f t="shared" si="147"/>
        <v>0</v>
      </c>
      <c r="MUO23" s="181">
        <f t="shared" si="147"/>
        <v>0</v>
      </c>
      <c r="MUP23" s="181">
        <f t="shared" si="147"/>
        <v>0</v>
      </c>
      <c r="MUQ23" s="181">
        <f t="shared" si="147"/>
        <v>0</v>
      </c>
      <c r="MUR23" s="181">
        <f t="shared" si="147"/>
        <v>0</v>
      </c>
      <c r="MUS23" s="181">
        <f t="shared" si="147"/>
        <v>0</v>
      </c>
      <c r="MUT23" s="181">
        <f t="shared" si="147"/>
        <v>0</v>
      </c>
      <c r="MUU23" s="181">
        <f t="shared" si="147"/>
        <v>0</v>
      </c>
      <c r="MUV23" s="181">
        <f t="shared" si="147"/>
        <v>0</v>
      </c>
      <c r="MUW23" s="181">
        <f t="shared" si="147"/>
        <v>0</v>
      </c>
      <c r="MUX23" s="181">
        <f t="shared" si="147"/>
        <v>0</v>
      </c>
      <c r="MUY23" s="181">
        <f t="shared" si="147"/>
        <v>0</v>
      </c>
      <c r="MUZ23" s="181">
        <f t="shared" si="147"/>
        <v>0</v>
      </c>
      <c r="MVA23" s="181">
        <f t="shared" si="147"/>
        <v>0</v>
      </c>
      <c r="MVB23" s="181">
        <f t="shared" si="147"/>
        <v>0</v>
      </c>
      <c r="MVC23" s="181">
        <f t="shared" si="147"/>
        <v>0</v>
      </c>
      <c r="MVD23" s="181">
        <f t="shared" si="147"/>
        <v>0</v>
      </c>
      <c r="MVE23" s="181">
        <f t="shared" si="147"/>
        <v>0</v>
      </c>
      <c r="MVF23" s="181">
        <f t="shared" si="147"/>
        <v>0</v>
      </c>
      <c r="MVG23" s="181">
        <f t="shared" si="147"/>
        <v>0</v>
      </c>
      <c r="MVH23" s="181">
        <f t="shared" si="147"/>
        <v>0</v>
      </c>
      <c r="MVI23" s="181">
        <f t="shared" si="147"/>
        <v>0</v>
      </c>
      <c r="MVJ23" s="181">
        <f t="shared" si="147"/>
        <v>0</v>
      </c>
      <c r="MVK23" s="181">
        <f t="shared" si="147"/>
        <v>0</v>
      </c>
      <c r="MVL23" s="181">
        <f t="shared" si="147"/>
        <v>0</v>
      </c>
      <c r="MVM23" s="181">
        <f t="shared" si="147"/>
        <v>0</v>
      </c>
      <c r="MVN23" s="181">
        <f t="shared" si="147"/>
        <v>0</v>
      </c>
      <c r="MVO23" s="181">
        <f t="shared" si="147"/>
        <v>0</v>
      </c>
      <c r="MVP23" s="181">
        <f t="shared" si="147"/>
        <v>0</v>
      </c>
      <c r="MVQ23" s="181">
        <f t="shared" si="147"/>
        <v>0</v>
      </c>
      <c r="MVR23" s="181">
        <f t="shared" si="147"/>
        <v>0</v>
      </c>
      <c r="MVS23" s="181">
        <f t="shared" si="147"/>
        <v>0</v>
      </c>
      <c r="MVT23" s="181">
        <f t="shared" si="147"/>
        <v>0</v>
      </c>
      <c r="MVU23" s="181">
        <f t="shared" si="147"/>
        <v>0</v>
      </c>
      <c r="MVV23" s="181">
        <f t="shared" si="147"/>
        <v>0</v>
      </c>
      <c r="MVW23" s="181">
        <f t="shared" si="147"/>
        <v>0</v>
      </c>
      <c r="MVX23" s="181">
        <f t="shared" si="147"/>
        <v>0</v>
      </c>
      <c r="MVY23" s="181">
        <f t="shared" si="147"/>
        <v>0</v>
      </c>
      <c r="MVZ23" s="181">
        <f t="shared" si="147"/>
        <v>0</v>
      </c>
      <c r="MWA23" s="181">
        <f t="shared" si="147"/>
        <v>0</v>
      </c>
      <c r="MWB23" s="181">
        <f t="shared" si="147"/>
        <v>0</v>
      </c>
      <c r="MWC23" s="181">
        <f t="shared" si="147"/>
        <v>0</v>
      </c>
      <c r="MWD23" s="181">
        <f t="shared" si="147"/>
        <v>0</v>
      </c>
      <c r="MWE23" s="181">
        <f t="shared" si="147"/>
        <v>0</v>
      </c>
      <c r="MWF23" s="181">
        <f t="shared" si="147"/>
        <v>0</v>
      </c>
      <c r="MWG23" s="181">
        <f t="shared" si="147"/>
        <v>0</v>
      </c>
      <c r="MWH23" s="181">
        <f t="shared" si="147"/>
        <v>0</v>
      </c>
      <c r="MWI23" s="181">
        <f t="shared" si="147"/>
        <v>0</v>
      </c>
      <c r="MWJ23" s="181">
        <f t="shared" si="147"/>
        <v>0</v>
      </c>
      <c r="MWK23" s="181">
        <f t="shared" si="147"/>
        <v>0</v>
      </c>
      <c r="MWL23" s="181">
        <f t="shared" si="147"/>
        <v>0</v>
      </c>
      <c r="MWM23" s="181">
        <f t="shared" si="147"/>
        <v>0</v>
      </c>
      <c r="MWN23" s="181">
        <f t="shared" si="147"/>
        <v>0</v>
      </c>
      <c r="MWO23" s="181">
        <f t="shared" si="147"/>
        <v>0</v>
      </c>
      <c r="MWP23" s="181">
        <f t="shared" si="147"/>
        <v>0</v>
      </c>
      <c r="MWQ23" s="181">
        <f t="shared" si="147"/>
        <v>0</v>
      </c>
      <c r="MWR23" s="181">
        <f t="shared" si="147"/>
        <v>0</v>
      </c>
      <c r="MWS23" s="181">
        <f t="shared" si="147"/>
        <v>0</v>
      </c>
      <c r="MWT23" s="181">
        <f t="shared" si="147"/>
        <v>0</v>
      </c>
      <c r="MWU23" s="181">
        <f t="shared" si="147"/>
        <v>0</v>
      </c>
      <c r="MWV23" s="181">
        <f t="shared" si="147"/>
        <v>0</v>
      </c>
      <c r="MWW23" s="181">
        <f t="shared" si="147"/>
        <v>0</v>
      </c>
      <c r="MWX23" s="181">
        <f t="shared" ref="MWX23:MZI23" si="148">SUM(MWX24:MWX28)</f>
        <v>0</v>
      </c>
      <c r="MWY23" s="181">
        <f t="shared" si="148"/>
        <v>0</v>
      </c>
      <c r="MWZ23" s="181">
        <f t="shared" si="148"/>
        <v>0</v>
      </c>
      <c r="MXA23" s="181">
        <f t="shared" si="148"/>
        <v>0</v>
      </c>
      <c r="MXB23" s="181">
        <f t="shared" si="148"/>
        <v>0</v>
      </c>
      <c r="MXC23" s="181">
        <f t="shared" si="148"/>
        <v>0</v>
      </c>
      <c r="MXD23" s="181">
        <f t="shared" si="148"/>
        <v>0</v>
      </c>
      <c r="MXE23" s="181">
        <f t="shared" si="148"/>
        <v>0</v>
      </c>
      <c r="MXF23" s="181">
        <f t="shared" si="148"/>
        <v>0</v>
      </c>
      <c r="MXG23" s="181">
        <f t="shared" si="148"/>
        <v>0</v>
      </c>
      <c r="MXH23" s="181">
        <f t="shared" si="148"/>
        <v>0</v>
      </c>
      <c r="MXI23" s="181">
        <f t="shared" si="148"/>
        <v>0</v>
      </c>
      <c r="MXJ23" s="181">
        <f t="shared" si="148"/>
        <v>0</v>
      </c>
      <c r="MXK23" s="181">
        <f t="shared" si="148"/>
        <v>0</v>
      </c>
      <c r="MXL23" s="181">
        <f t="shared" si="148"/>
        <v>0</v>
      </c>
      <c r="MXM23" s="181">
        <f t="shared" si="148"/>
        <v>0</v>
      </c>
      <c r="MXN23" s="181">
        <f t="shared" si="148"/>
        <v>0</v>
      </c>
      <c r="MXO23" s="181">
        <f t="shared" si="148"/>
        <v>0</v>
      </c>
      <c r="MXP23" s="181">
        <f t="shared" si="148"/>
        <v>0</v>
      </c>
      <c r="MXQ23" s="181">
        <f t="shared" si="148"/>
        <v>0</v>
      </c>
      <c r="MXR23" s="181">
        <f t="shared" si="148"/>
        <v>0</v>
      </c>
      <c r="MXS23" s="181">
        <f t="shared" si="148"/>
        <v>0</v>
      </c>
      <c r="MXT23" s="181">
        <f t="shared" si="148"/>
        <v>0</v>
      </c>
      <c r="MXU23" s="181">
        <f t="shared" si="148"/>
        <v>0</v>
      </c>
      <c r="MXV23" s="181">
        <f t="shared" si="148"/>
        <v>0</v>
      </c>
      <c r="MXW23" s="181">
        <f t="shared" si="148"/>
        <v>0</v>
      </c>
      <c r="MXX23" s="181">
        <f t="shared" si="148"/>
        <v>0</v>
      </c>
      <c r="MXY23" s="181">
        <f t="shared" si="148"/>
        <v>0</v>
      </c>
      <c r="MXZ23" s="181">
        <f t="shared" si="148"/>
        <v>0</v>
      </c>
      <c r="MYA23" s="181">
        <f t="shared" si="148"/>
        <v>0</v>
      </c>
      <c r="MYB23" s="181">
        <f t="shared" si="148"/>
        <v>0</v>
      </c>
      <c r="MYC23" s="181">
        <f t="shared" si="148"/>
        <v>0</v>
      </c>
      <c r="MYD23" s="181">
        <f t="shared" si="148"/>
        <v>0</v>
      </c>
      <c r="MYE23" s="181">
        <f t="shared" si="148"/>
        <v>0</v>
      </c>
      <c r="MYF23" s="181">
        <f t="shared" si="148"/>
        <v>0</v>
      </c>
      <c r="MYG23" s="181">
        <f t="shared" si="148"/>
        <v>0</v>
      </c>
      <c r="MYH23" s="181">
        <f t="shared" si="148"/>
        <v>0</v>
      </c>
      <c r="MYI23" s="181">
        <f t="shared" si="148"/>
        <v>0</v>
      </c>
      <c r="MYJ23" s="181">
        <f t="shared" si="148"/>
        <v>0</v>
      </c>
      <c r="MYK23" s="181">
        <f t="shared" si="148"/>
        <v>0</v>
      </c>
      <c r="MYL23" s="181">
        <f t="shared" si="148"/>
        <v>0</v>
      </c>
      <c r="MYM23" s="181">
        <f t="shared" si="148"/>
        <v>0</v>
      </c>
      <c r="MYN23" s="181">
        <f t="shared" si="148"/>
        <v>0</v>
      </c>
      <c r="MYO23" s="181">
        <f t="shared" si="148"/>
        <v>0</v>
      </c>
      <c r="MYP23" s="181">
        <f t="shared" si="148"/>
        <v>0</v>
      </c>
      <c r="MYQ23" s="181">
        <f t="shared" si="148"/>
        <v>0</v>
      </c>
      <c r="MYR23" s="181">
        <f t="shared" si="148"/>
        <v>0</v>
      </c>
      <c r="MYS23" s="181">
        <f t="shared" si="148"/>
        <v>0</v>
      </c>
      <c r="MYT23" s="181">
        <f t="shared" si="148"/>
        <v>0</v>
      </c>
      <c r="MYU23" s="181">
        <f t="shared" si="148"/>
        <v>0</v>
      </c>
      <c r="MYV23" s="181">
        <f t="shared" si="148"/>
        <v>0</v>
      </c>
      <c r="MYW23" s="181">
        <f t="shared" si="148"/>
        <v>0</v>
      </c>
      <c r="MYX23" s="181">
        <f t="shared" si="148"/>
        <v>0</v>
      </c>
      <c r="MYY23" s="181">
        <f t="shared" si="148"/>
        <v>0</v>
      </c>
      <c r="MYZ23" s="181">
        <f t="shared" si="148"/>
        <v>0</v>
      </c>
      <c r="MZA23" s="181">
        <f t="shared" si="148"/>
        <v>0</v>
      </c>
      <c r="MZB23" s="181">
        <f t="shared" si="148"/>
        <v>0</v>
      </c>
      <c r="MZC23" s="181">
        <f t="shared" si="148"/>
        <v>0</v>
      </c>
      <c r="MZD23" s="181">
        <f t="shared" si="148"/>
        <v>0</v>
      </c>
      <c r="MZE23" s="181">
        <f t="shared" si="148"/>
        <v>0</v>
      </c>
      <c r="MZF23" s="181">
        <f t="shared" si="148"/>
        <v>0</v>
      </c>
      <c r="MZG23" s="181">
        <f t="shared" si="148"/>
        <v>0</v>
      </c>
      <c r="MZH23" s="181">
        <f t="shared" si="148"/>
        <v>0</v>
      </c>
      <c r="MZI23" s="181">
        <f t="shared" si="148"/>
        <v>0</v>
      </c>
      <c r="MZJ23" s="181">
        <f t="shared" ref="MZJ23:NBU23" si="149">SUM(MZJ24:MZJ28)</f>
        <v>0</v>
      </c>
      <c r="MZK23" s="181">
        <f t="shared" si="149"/>
        <v>0</v>
      </c>
      <c r="MZL23" s="181">
        <f t="shared" si="149"/>
        <v>0</v>
      </c>
      <c r="MZM23" s="181">
        <f t="shared" si="149"/>
        <v>0</v>
      </c>
      <c r="MZN23" s="181">
        <f t="shared" si="149"/>
        <v>0</v>
      </c>
      <c r="MZO23" s="181">
        <f t="shared" si="149"/>
        <v>0</v>
      </c>
      <c r="MZP23" s="181">
        <f t="shared" si="149"/>
        <v>0</v>
      </c>
      <c r="MZQ23" s="181">
        <f t="shared" si="149"/>
        <v>0</v>
      </c>
      <c r="MZR23" s="181">
        <f t="shared" si="149"/>
        <v>0</v>
      </c>
      <c r="MZS23" s="181">
        <f t="shared" si="149"/>
        <v>0</v>
      </c>
      <c r="MZT23" s="181">
        <f t="shared" si="149"/>
        <v>0</v>
      </c>
      <c r="MZU23" s="181">
        <f t="shared" si="149"/>
        <v>0</v>
      </c>
      <c r="MZV23" s="181">
        <f t="shared" si="149"/>
        <v>0</v>
      </c>
      <c r="MZW23" s="181">
        <f t="shared" si="149"/>
        <v>0</v>
      </c>
      <c r="MZX23" s="181">
        <f t="shared" si="149"/>
        <v>0</v>
      </c>
      <c r="MZY23" s="181">
        <f t="shared" si="149"/>
        <v>0</v>
      </c>
      <c r="MZZ23" s="181">
        <f t="shared" si="149"/>
        <v>0</v>
      </c>
      <c r="NAA23" s="181">
        <f t="shared" si="149"/>
        <v>0</v>
      </c>
      <c r="NAB23" s="181">
        <f t="shared" si="149"/>
        <v>0</v>
      </c>
      <c r="NAC23" s="181">
        <f t="shared" si="149"/>
        <v>0</v>
      </c>
      <c r="NAD23" s="181">
        <f t="shared" si="149"/>
        <v>0</v>
      </c>
      <c r="NAE23" s="181">
        <f t="shared" si="149"/>
        <v>0</v>
      </c>
      <c r="NAF23" s="181">
        <f t="shared" si="149"/>
        <v>0</v>
      </c>
      <c r="NAG23" s="181">
        <f t="shared" si="149"/>
        <v>0</v>
      </c>
      <c r="NAH23" s="181">
        <f t="shared" si="149"/>
        <v>0</v>
      </c>
      <c r="NAI23" s="181">
        <f t="shared" si="149"/>
        <v>0</v>
      </c>
      <c r="NAJ23" s="181">
        <f t="shared" si="149"/>
        <v>0</v>
      </c>
      <c r="NAK23" s="181">
        <f t="shared" si="149"/>
        <v>0</v>
      </c>
      <c r="NAL23" s="181">
        <f t="shared" si="149"/>
        <v>0</v>
      </c>
      <c r="NAM23" s="181">
        <f t="shared" si="149"/>
        <v>0</v>
      </c>
      <c r="NAN23" s="181">
        <f t="shared" si="149"/>
        <v>0</v>
      </c>
      <c r="NAO23" s="181">
        <f t="shared" si="149"/>
        <v>0</v>
      </c>
      <c r="NAP23" s="181">
        <f t="shared" si="149"/>
        <v>0</v>
      </c>
      <c r="NAQ23" s="181">
        <f t="shared" si="149"/>
        <v>0</v>
      </c>
      <c r="NAR23" s="181">
        <f t="shared" si="149"/>
        <v>0</v>
      </c>
      <c r="NAS23" s="181">
        <f t="shared" si="149"/>
        <v>0</v>
      </c>
      <c r="NAT23" s="181">
        <f t="shared" si="149"/>
        <v>0</v>
      </c>
      <c r="NAU23" s="181">
        <f t="shared" si="149"/>
        <v>0</v>
      </c>
      <c r="NAV23" s="181">
        <f t="shared" si="149"/>
        <v>0</v>
      </c>
      <c r="NAW23" s="181">
        <f t="shared" si="149"/>
        <v>0</v>
      </c>
      <c r="NAX23" s="181">
        <f t="shared" si="149"/>
        <v>0</v>
      </c>
      <c r="NAY23" s="181">
        <f t="shared" si="149"/>
        <v>0</v>
      </c>
      <c r="NAZ23" s="181">
        <f t="shared" si="149"/>
        <v>0</v>
      </c>
      <c r="NBA23" s="181">
        <f t="shared" si="149"/>
        <v>0</v>
      </c>
      <c r="NBB23" s="181">
        <f t="shared" si="149"/>
        <v>0</v>
      </c>
      <c r="NBC23" s="181">
        <f t="shared" si="149"/>
        <v>0</v>
      </c>
      <c r="NBD23" s="181">
        <f t="shared" si="149"/>
        <v>0</v>
      </c>
      <c r="NBE23" s="181">
        <f t="shared" si="149"/>
        <v>0</v>
      </c>
      <c r="NBF23" s="181">
        <f t="shared" si="149"/>
        <v>0</v>
      </c>
      <c r="NBG23" s="181">
        <f t="shared" si="149"/>
        <v>0</v>
      </c>
      <c r="NBH23" s="181">
        <f t="shared" si="149"/>
        <v>0</v>
      </c>
      <c r="NBI23" s="181">
        <f t="shared" si="149"/>
        <v>0</v>
      </c>
      <c r="NBJ23" s="181">
        <f t="shared" si="149"/>
        <v>0</v>
      </c>
      <c r="NBK23" s="181">
        <f t="shared" si="149"/>
        <v>0</v>
      </c>
      <c r="NBL23" s="181">
        <f t="shared" si="149"/>
        <v>0</v>
      </c>
      <c r="NBM23" s="181">
        <f t="shared" si="149"/>
        <v>0</v>
      </c>
      <c r="NBN23" s="181">
        <f t="shared" si="149"/>
        <v>0</v>
      </c>
      <c r="NBO23" s="181">
        <f t="shared" si="149"/>
        <v>0</v>
      </c>
      <c r="NBP23" s="181">
        <f t="shared" si="149"/>
        <v>0</v>
      </c>
      <c r="NBQ23" s="181">
        <f t="shared" si="149"/>
        <v>0</v>
      </c>
      <c r="NBR23" s="181">
        <f t="shared" si="149"/>
        <v>0</v>
      </c>
      <c r="NBS23" s="181">
        <f t="shared" si="149"/>
        <v>0</v>
      </c>
      <c r="NBT23" s="181">
        <f t="shared" si="149"/>
        <v>0</v>
      </c>
      <c r="NBU23" s="181">
        <f t="shared" si="149"/>
        <v>0</v>
      </c>
      <c r="NBV23" s="181">
        <f t="shared" ref="NBV23:NEG23" si="150">SUM(NBV24:NBV28)</f>
        <v>0</v>
      </c>
      <c r="NBW23" s="181">
        <f t="shared" si="150"/>
        <v>0</v>
      </c>
      <c r="NBX23" s="181">
        <f t="shared" si="150"/>
        <v>0</v>
      </c>
      <c r="NBY23" s="181">
        <f t="shared" si="150"/>
        <v>0</v>
      </c>
      <c r="NBZ23" s="181">
        <f t="shared" si="150"/>
        <v>0</v>
      </c>
      <c r="NCA23" s="181">
        <f t="shared" si="150"/>
        <v>0</v>
      </c>
      <c r="NCB23" s="181">
        <f t="shared" si="150"/>
        <v>0</v>
      </c>
      <c r="NCC23" s="181">
        <f t="shared" si="150"/>
        <v>0</v>
      </c>
      <c r="NCD23" s="181">
        <f t="shared" si="150"/>
        <v>0</v>
      </c>
      <c r="NCE23" s="181">
        <f t="shared" si="150"/>
        <v>0</v>
      </c>
      <c r="NCF23" s="181">
        <f t="shared" si="150"/>
        <v>0</v>
      </c>
      <c r="NCG23" s="181">
        <f t="shared" si="150"/>
        <v>0</v>
      </c>
      <c r="NCH23" s="181">
        <f t="shared" si="150"/>
        <v>0</v>
      </c>
      <c r="NCI23" s="181">
        <f t="shared" si="150"/>
        <v>0</v>
      </c>
      <c r="NCJ23" s="181">
        <f t="shared" si="150"/>
        <v>0</v>
      </c>
      <c r="NCK23" s="181">
        <f t="shared" si="150"/>
        <v>0</v>
      </c>
      <c r="NCL23" s="181">
        <f t="shared" si="150"/>
        <v>0</v>
      </c>
      <c r="NCM23" s="181">
        <f t="shared" si="150"/>
        <v>0</v>
      </c>
      <c r="NCN23" s="181">
        <f t="shared" si="150"/>
        <v>0</v>
      </c>
      <c r="NCO23" s="181">
        <f t="shared" si="150"/>
        <v>0</v>
      </c>
      <c r="NCP23" s="181">
        <f t="shared" si="150"/>
        <v>0</v>
      </c>
      <c r="NCQ23" s="181">
        <f t="shared" si="150"/>
        <v>0</v>
      </c>
      <c r="NCR23" s="181">
        <f t="shared" si="150"/>
        <v>0</v>
      </c>
      <c r="NCS23" s="181">
        <f t="shared" si="150"/>
        <v>0</v>
      </c>
      <c r="NCT23" s="181">
        <f t="shared" si="150"/>
        <v>0</v>
      </c>
      <c r="NCU23" s="181">
        <f t="shared" si="150"/>
        <v>0</v>
      </c>
      <c r="NCV23" s="181">
        <f t="shared" si="150"/>
        <v>0</v>
      </c>
      <c r="NCW23" s="181">
        <f t="shared" si="150"/>
        <v>0</v>
      </c>
      <c r="NCX23" s="181">
        <f t="shared" si="150"/>
        <v>0</v>
      </c>
      <c r="NCY23" s="181">
        <f t="shared" si="150"/>
        <v>0</v>
      </c>
      <c r="NCZ23" s="181">
        <f t="shared" si="150"/>
        <v>0</v>
      </c>
      <c r="NDA23" s="181">
        <f t="shared" si="150"/>
        <v>0</v>
      </c>
      <c r="NDB23" s="181">
        <f t="shared" si="150"/>
        <v>0</v>
      </c>
      <c r="NDC23" s="181">
        <f t="shared" si="150"/>
        <v>0</v>
      </c>
      <c r="NDD23" s="181">
        <f t="shared" si="150"/>
        <v>0</v>
      </c>
      <c r="NDE23" s="181">
        <f t="shared" si="150"/>
        <v>0</v>
      </c>
      <c r="NDF23" s="181">
        <f t="shared" si="150"/>
        <v>0</v>
      </c>
      <c r="NDG23" s="181">
        <f t="shared" si="150"/>
        <v>0</v>
      </c>
      <c r="NDH23" s="181">
        <f t="shared" si="150"/>
        <v>0</v>
      </c>
      <c r="NDI23" s="181">
        <f t="shared" si="150"/>
        <v>0</v>
      </c>
      <c r="NDJ23" s="181">
        <f t="shared" si="150"/>
        <v>0</v>
      </c>
      <c r="NDK23" s="181">
        <f t="shared" si="150"/>
        <v>0</v>
      </c>
      <c r="NDL23" s="181">
        <f t="shared" si="150"/>
        <v>0</v>
      </c>
      <c r="NDM23" s="181">
        <f t="shared" si="150"/>
        <v>0</v>
      </c>
      <c r="NDN23" s="181">
        <f t="shared" si="150"/>
        <v>0</v>
      </c>
      <c r="NDO23" s="181">
        <f t="shared" si="150"/>
        <v>0</v>
      </c>
      <c r="NDP23" s="181">
        <f t="shared" si="150"/>
        <v>0</v>
      </c>
      <c r="NDQ23" s="181">
        <f t="shared" si="150"/>
        <v>0</v>
      </c>
      <c r="NDR23" s="181">
        <f t="shared" si="150"/>
        <v>0</v>
      </c>
      <c r="NDS23" s="181">
        <f t="shared" si="150"/>
        <v>0</v>
      </c>
      <c r="NDT23" s="181">
        <f t="shared" si="150"/>
        <v>0</v>
      </c>
      <c r="NDU23" s="181">
        <f t="shared" si="150"/>
        <v>0</v>
      </c>
      <c r="NDV23" s="181">
        <f t="shared" si="150"/>
        <v>0</v>
      </c>
      <c r="NDW23" s="181">
        <f t="shared" si="150"/>
        <v>0</v>
      </c>
      <c r="NDX23" s="181">
        <f t="shared" si="150"/>
        <v>0</v>
      </c>
      <c r="NDY23" s="181">
        <f t="shared" si="150"/>
        <v>0</v>
      </c>
      <c r="NDZ23" s="181">
        <f t="shared" si="150"/>
        <v>0</v>
      </c>
      <c r="NEA23" s="181">
        <f t="shared" si="150"/>
        <v>0</v>
      </c>
      <c r="NEB23" s="181">
        <f t="shared" si="150"/>
        <v>0</v>
      </c>
      <c r="NEC23" s="181">
        <f t="shared" si="150"/>
        <v>0</v>
      </c>
      <c r="NED23" s="181">
        <f t="shared" si="150"/>
        <v>0</v>
      </c>
      <c r="NEE23" s="181">
        <f t="shared" si="150"/>
        <v>0</v>
      </c>
      <c r="NEF23" s="181">
        <f t="shared" si="150"/>
        <v>0</v>
      </c>
      <c r="NEG23" s="181">
        <f t="shared" si="150"/>
        <v>0</v>
      </c>
      <c r="NEH23" s="181">
        <f t="shared" ref="NEH23:NGS23" si="151">SUM(NEH24:NEH28)</f>
        <v>0</v>
      </c>
      <c r="NEI23" s="181">
        <f t="shared" si="151"/>
        <v>0</v>
      </c>
      <c r="NEJ23" s="181">
        <f t="shared" si="151"/>
        <v>0</v>
      </c>
      <c r="NEK23" s="181">
        <f t="shared" si="151"/>
        <v>0</v>
      </c>
      <c r="NEL23" s="181">
        <f t="shared" si="151"/>
        <v>0</v>
      </c>
      <c r="NEM23" s="181">
        <f t="shared" si="151"/>
        <v>0</v>
      </c>
      <c r="NEN23" s="181">
        <f t="shared" si="151"/>
        <v>0</v>
      </c>
      <c r="NEO23" s="181">
        <f t="shared" si="151"/>
        <v>0</v>
      </c>
      <c r="NEP23" s="181">
        <f t="shared" si="151"/>
        <v>0</v>
      </c>
      <c r="NEQ23" s="181">
        <f t="shared" si="151"/>
        <v>0</v>
      </c>
      <c r="NER23" s="181">
        <f t="shared" si="151"/>
        <v>0</v>
      </c>
      <c r="NES23" s="181">
        <f t="shared" si="151"/>
        <v>0</v>
      </c>
      <c r="NET23" s="181">
        <f t="shared" si="151"/>
        <v>0</v>
      </c>
      <c r="NEU23" s="181">
        <f t="shared" si="151"/>
        <v>0</v>
      </c>
      <c r="NEV23" s="181">
        <f t="shared" si="151"/>
        <v>0</v>
      </c>
      <c r="NEW23" s="181">
        <f t="shared" si="151"/>
        <v>0</v>
      </c>
      <c r="NEX23" s="181">
        <f t="shared" si="151"/>
        <v>0</v>
      </c>
      <c r="NEY23" s="181">
        <f t="shared" si="151"/>
        <v>0</v>
      </c>
      <c r="NEZ23" s="181">
        <f t="shared" si="151"/>
        <v>0</v>
      </c>
      <c r="NFA23" s="181">
        <f t="shared" si="151"/>
        <v>0</v>
      </c>
      <c r="NFB23" s="181">
        <f t="shared" si="151"/>
        <v>0</v>
      </c>
      <c r="NFC23" s="181">
        <f t="shared" si="151"/>
        <v>0</v>
      </c>
      <c r="NFD23" s="181">
        <f t="shared" si="151"/>
        <v>0</v>
      </c>
      <c r="NFE23" s="181">
        <f t="shared" si="151"/>
        <v>0</v>
      </c>
      <c r="NFF23" s="181">
        <f t="shared" si="151"/>
        <v>0</v>
      </c>
      <c r="NFG23" s="181">
        <f t="shared" si="151"/>
        <v>0</v>
      </c>
      <c r="NFH23" s="181">
        <f t="shared" si="151"/>
        <v>0</v>
      </c>
      <c r="NFI23" s="181">
        <f t="shared" si="151"/>
        <v>0</v>
      </c>
      <c r="NFJ23" s="181">
        <f t="shared" si="151"/>
        <v>0</v>
      </c>
      <c r="NFK23" s="181">
        <f t="shared" si="151"/>
        <v>0</v>
      </c>
      <c r="NFL23" s="181">
        <f t="shared" si="151"/>
        <v>0</v>
      </c>
      <c r="NFM23" s="181">
        <f t="shared" si="151"/>
        <v>0</v>
      </c>
      <c r="NFN23" s="181">
        <f t="shared" si="151"/>
        <v>0</v>
      </c>
      <c r="NFO23" s="181">
        <f t="shared" si="151"/>
        <v>0</v>
      </c>
      <c r="NFP23" s="181">
        <f t="shared" si="151"/>
        <v>0</v>
      </c>
      <c r="NFQ23" s="181">
        <f t="shared" si="151"/>
        <v>0</v>
      </c>
      <c r="NFR23" s="181">
        <f t="shared" si="151"/>
        <v>0</v>
      </c>
      <c r="NFS23" s="181">
        <f t="shared" si="151"/>
        <v>0</v>
      </c>
      <c r="NFT23" s="181">
        <f t="shared" si="151"/>
        <v>0</v>
      </c>
      <c r="NFU23" s="181">
        <f t="shared" si="151"/>
        <v>0</v>
      </c>
      <c r="NFV23" s="181">
        <f t="shared" si="151"/>
        <v>0</v>
      </c>
      <c r="NFW23" s="181">
        <f t="shared" si="151"/>
        <v>0</v>
      </c>
      <c r="NFX23" s="181">
        <f t="shared" si="151"/>
        <v>0</v>
      </c>
      <c r="NFY23" s="181">
        <f t="shared" si="151"/>
        <v>0</v>
      </c>
      <c r="NFZ23" s="181">
        <f t="shared" si="151"/>
        <v>0</v>
      </c>
      <c r="NGA23" s="181">
        <f t="shared" si="151"/>
        <v>0</v>
      </c>
      <c r="NGB23" s="181">
        <f t="shared" si="151"/>
        <v>0</v>
      </c>
      <c r="NGC23" s="181">
        <f t="shared" si="151"/>
        <v>0</v>
      </c>
      <c r="NGD23" s="181">
        <f t="shared" si="151"/>
        <v>0</v>
      </c>
      <c r="NGE23" s="181">
        <f t="shared" si="151"/>
        <v>0</v>
      </c>
      <c r="NGF23" s="181">
        <f t="shared" si="151"/>
        <v>0</v>
      </c>
      <c r="NGG23" s="181">
        <f t="shared" si="151"/>
        <v>0</v>
      </c>
      <c r="NGH23" s="181">
        <f t="shared" si="151"/>
        <v>0</v>
      </c>
      <c r="NGI23" s="181">
        <f t="shared" si="151"/>
        <v>0</v>
      </c>
      <c r="NGJ23" s="181">
        <f t="shared" si="151"/>
        <v>0</v>
      </c>
      <c r="NGK23" s="181">
        <f t="shared" si="151"/>
        <v>0</v>
      </c>
      <c r="NGL23" s="181">
        <f t="shared" si="151"/>
        <v>0</v>
      </c>
      <c r="NGM23" s="181">
        <f t="shared" si="151"/>
        <v>0</v>
      </c>
      <c r="NGN23" s="181">
        <f t="shared" si="151"/>
        <v>0</v>
      </c>
      <c r="NGO23" s="181">
        <f t="shared" si="151"/>
        <v>0</v>
      </c>
      <c r="NGP23" s="181">
        <f t="shared" si="151"/>
        <v>0</v>
      </c>
      <c r="NGQ23" s="181">
        <f t="shared" si="151"/>
        <v>0</v>
      </c>
      <c r="NGR23" s="181">
        <f t="shared" si="151"/>
        <v>0</v>
      </c>
      <c r="NGS23" s="181">
        <f t="shared" si="151"/>
        <v>0</v>
      </c>
      <c r="NGT23" s="181">
        <f t="shared" ref="NGT23:NJE23" si="152">SUM(NGT24:NGT28)</f>
        <v>0</v>
      </c>
      <c r="NGU23" s="181">
        <f t="shared" si="152"/>
        <v>0</v>
      </c>
      <c r="NGV23" s="181">
        <f t="shared" si="152"/>
        <v>0</v>
      </c>
      <c r="NGW23" s="181">
        <f t="shared" si="152"/>
        <v>0</v>
      </c>
      <c r="NGX23" s="181">
        <f t="shared" si="152"/>
        <v>0</v>
      </c>
      <c r="NGY23" s="181">
        <f t="shared" si="152"/>
        <v>0</v>
      </c>
      <c r="NGZ23" s="181">
        <f t="shared" si="152"/>
        <v>0</v>
      </c>
      <c r="NHA23" s="181">
        <f t="shared" si="152"/>
        <v>0</v>
      </c>
      <c r="NHB23" s="181">
        <f t="shared" si="152"/>
        <v>0</v>
      </c>
      <c r="NHC23" s="181">
        <f t="shared" si="152"/>
        <v>0</v>
      </c>
      <c r="NHD23" s="181">
        <f t="shared" si="152"/>
        <v>0</v>
      </c>
      <c r="NHE23" s="181">
        <f t="shared" si="152"/>
        <v>0</v>
      </c>
      <c r="NHF23" s="181">
        <f t="shared" si="152"/>
        <v>0</v>
      </c>
      <c r="NHG23" s="181">
        <f t="shared" si="152"/>
        <v>0</v>
      </c>
      <c r="NHH23" s="181">
        <f t="shared" si="152"/>
        <v>0</v>
      </c>
      <c r="NHI23" s="181">
        <f t="shared" si="152"/>
        <v>0</v>
      </c>
      <c r="NHJ23" s="181">
        <f t="shared" si="152"/>
        <v>0</v>
      </c>
      <c r="NHK23" s="181">
        <f t="shared" si="152"/>
        <v>0</v>
      </c>
      <c r="NHL23" s="181">
        <f t="shared" si="152"/>
        <v>0</v>
      </c>
      <c r="NHM23" s="181">
        <f t="shared" si="152"/>
        <v>0</v>
      </c>
      <c r="NHN23" s="181">
        <f t="shared" si="152"/>
        <v>0</v>
      </c>
      <c r="NHO23" s="181">
        <f t="shared" si="152"/>
        <v>0</v>
      </c>
      <c r="NHP23" s="181">
        <f t="shared" si="152"/>
        <v>0</v>
      </c>
      <c r="NHQ23" s="181">
        <f t="shared" si="152"/>
        <v>0</v>
      </c>
      <c r="NHR23" s="181">
        <f t="shared" si="152"/>
        <v>0</v>
      </c>
      <c r="NHS23" s="181">
        <f t="shared" si="152"/>
        <v>0</v>
      </c>
      <c r="NHT23" s="181">
        <f t="shared" si="152"/>
        <v>0</v>
      </c>
      <c r="NHU23" s="181">
        <f t="shared" si="152"/>
        <v>0</v>
      </c>
      <c r="NHV23" s="181">
        <f t="shared" si="152"/>
        <v>0</v>
      </c>
      <c r="NHW23" s="181">
        <f t="shared" si="152"/>
        <v>0</v>
      </c>
      <c r="NHX23" s="181">
        <f t="shared" si="152"/>
        <v>0</v>
      </c>
      <c r="NHY23" s="181">
        <f t="shared" si="152"/>
        <v>0</v>
      </c>
      <c r="NHZ23" s="181">
        <f t="shared" si="152"/>
        <v>0</v>
      </c>
      <c r="NIA23" s="181">
        <f t="shared" si="152"/>
        <v>0</v>
      </c>
      <c r="NIB23" s="181">
        <f t="shared" si="152"/>
        <v>0</v>
      </c>
      <c r="NIC23" s="181">
        <f t="shared" si="152"/>
        <v>0</v>
      </c>
      <c r="NID23" s="181">
        <f t="shared" si="152"/>
        <v>0</v>
      </c>
      <c r="NIE23" s="181">
        <f t="shared" si="152"/>
        <v>0</v>
      </c>
      <c r="NIF23" s="181">
        <f t="shared" si="152"/>
        <v>0</v>
      </c>
      <c r="NIG23" s="181">
        <f t="shared" si="152"/>
        <v>0</v>
      </c>
      <c r="NIH23" s="181">
        <f t="shared" si="152"/>
        <v>0</v>
      </c>
      <c r="NII23" s="181">
        <f t="shared" si="152"/>
        <v>0</v>
      </c>
      <c r="NIJ23" s="181">
        <f t="shared" si="152"/>
        <v>0</v>
      </c>
      <c r="NIK23" s="181">
        <f t="shared" si="152"/>
        <v>0</v>
      </c>
      <c r="NIL23" s="181">
        <f t="shared" si="152"/>
        <v>0</v>
      </c>
      <c r="NIM23" s="181">
        <f t="shared" si="152"/>
        <v>0</v>
      </c>
      <c r="NIN23" s="181">
        <f t="shared" si="152"/>
        <v>0</v>
      </c>
      <c r="NIO23" s="181">
        <f t="shared" si="152"/>
        <v>0</v>
      </c>
      <c r="NIP23" s="181">
        <f t="shared" si="152"/>
        <v>0</v>
      </c>
      <c r="NIQ23" s="181">
        <f t="shared" si="152"/>
        <v>0</v>
      </c>
      <c r="NIR23" s="181">
        <f t="shared" si="152"/>
        <v>0</v>
      </c>
      <c r="NIS23" s="181">
        <f t="shared" si="152"/>
        <v>0</v>
      </c>
      <c r="NIT23" s="181">
        <f t="shared" si="152"/>
        <v>0</v>
      </c>
      <c r="NIU23" s="181">
        <f t="shared" si="152"/>
        <v>0</v>
      </c>
      <c r="NIV23" s="181">
        <f t="shared" si="152"/>
        <v>0</v>
      </c>
      <c r="NIW23" s="181">
        <f t="shared" si="152"/>
        <v>0</v>
      </c>
      <c r="NIX23" s="181">
        <f t="shared" si="152"/>
        <v>0</v>
      </c>
      <c r="NIY23" s="181">
        <f t="shared" si="152"/>
        <v>0</v>
      </c>
      <c r="NIZ23" s="181">
        <f t="shared" si="152"/>
        <v>0</v>
      </c>
      <c r="NJA23" s="181">
        <f t="shared" si="152"/>
        <v>0</v>
      </c>
      <c r="NJB23" s="181">
        <f t="shared" si="152"/>
        <v>0</v>
      </c>
      <c r="NJC23" s="181">
        <f t="shared" si="152"/>
        <v>0</v>
      </c>
      <c r="NJD23" s="181">
        <f t="shared" si="152"/>
        <v>0</v>
      </c>
      <c r="NJE23" s="181">
        <f t="shared" si="152"/>
        <v>0</v>
      </c>
      <c r="NJF23" s="181">
        <f t="shared" ref="NJF23:NLQ23" si="153">SUM(NJF24:NJF28)</f>
        <v>0</v>
      </c>
      <c r="NJG23" s="181">
        <f t="shared" si="153"/>
        <v>0</v>
      </c>
      <c r="NJH23" s="181">
        <f t="shared" si="153"/>
        <v>0</v>
      </c>
      <c r="NJI23" s="181">
        <f t="shared" si="153"/>
        <v>0</v>
      </c>
      <c r="NJJ23" s="181">
        <f t="shared" si="153"/>
        <v>0</v>
      </c>
      <c r="NJK23" s="181">
        <f t="shared" si="153"/>
        <v>0</v>
      </c>
      <c r="NJL23" s="181">
        <f t="shared" si="153"/>
        <v>0</v>
      </c>
      <c r="NJM23" s="181">
        <f t="shared" si="153"/>
        <v>0</v>
      </c>
      <c r="NJN23" s="181">
        <f t="shared" si="153"/>
        <v>0</v>
      </c>
      <c r="NJO23" s="181">
        <f t="shared" si="153"/>
        <v>0</v>
      </c>
      <c r="NJP23" s="181">
        <f t="shared" si="153"/>
        <v>0</v>
      </c>
      <c r="NJQ23" s="181">
        <f t="shared" si="153"/>
        <v>0</v>
      </c>
      <c r="NJR23" s="181">
        <f t="shared" si="153"/>
        <v>0</v>
      </c>
      <c r="NJS23" s="181">
        <f t="shared" si="153"/>
        <v>0</v>
      </c>
      <c r="NJT23" s="181">
        <f t="shared" si="153"/>
        <v>0</v>
      </c>
      <c r="NJU23" s="181">
        <f t="shared" si="153"/>
        <v>0</v>
      </c>
      <c r="NJV23" s="181">
        <f t="shared" si="153"/>
        <v>0</v>
      </c>
      <c r="NJW23" s="181">
        <f t="shared" si="153"/>
        <v>0</v>
      </c>
      <c r="NJX23" s="181">
        <f t="shared" si="153"/>
        <v>0</v>
      </c>
      <c r="NJY23" s="181">
        <f t="shared" si="153"/>
        <v>0</v>
      </c>
      <c r="NJZ23" s="181">
        <f t="shared" si="153"/>
        <v>0</v>
      </c>
      <c r="NKA23" s="181">
        <f t="shared" si="153"/>
        <v>0</v>
      </c>
      <c r="NKB23" s="181">
        <f t="shared" si="153"/>
        <v>0</v>
      </c>
      <c r="NKC23" s="181">
        <f t="shared" si="153"/>
        <v>0</v>
      </c>
      <c r="NKD23" s="181">
        <f t="shared" si="153"/>
        <v>0</v>
      </c>
      <c r="NKE23" s="181">
        <f t="shared" si="153"/>
        <v>0</v>
      </c>
      <c r="NKF23" s="181">
        <f t="shared" si="153"/>
        <v>0</v>
      </c>
      <c r="NKG23" s="181">
        <f t="shared" si="153"/>
        <v>0</v>
      </c>
      <c r="NKH23" s="181">
        <f t="shared" si="153"/>
        <v>0</v>
      </c>
      <c r="NKI23" s="181">
        <f t="shared" si="153"/>
        <v>0</v>
      </c>
      <c r="NKJ23" s="181">
        <f t="shared" si="153"/>
        <v>0</v>
      </c>
      <c r="NKK23" s="181">
        <f t="shared" si="153"/>
        <v>0</v>
      </c>
      <c r="NKL23" s="181">
        <f t="shared" si="153"/>
        <v>0</v>
      </c>
      <c r="NKM23" s="181">
        <f t="shared" si="153"/>
        <v>0</v>
      </c>
      <c r="NKN23" s="181">
        <f t="shared" si="153"/>
        <v>0</v>
      </c>
      <c r="NKO23" s="181">
        <f t="shared" si="153"/>
        <v>0</v>
      </c>
      <c r="NKP23" s="181">
        <f t="shared" si="153"/>
        <v>0</v>
      </c>
      <c r="NKQ23" s="181">
        <f t="shared" si="153"/>
        <v>0</v>
      </c>
      <c r="NKR23" s="181">
        <f t="shared" si="153"/>
        <v>0</v>
      </c>
      <c r="NKS23" s="181">
        <f t="shared" si="153"/>
        <v>0</v>
      </c>
      <c r="NKT23" s="181">
        <f t="shared" si="153"/>
        <v>0</v>
      </c>
      <c r="NKU23" s="181">
        <f t="shared" si="153"/>
        <v>0</v>
      </c>
      <c r="NKV23" s="181">
        <f t="shared" si="153"/>
        <v>0</v>
      </c>
      <c r="NKW23" s="181">
        <f t="shared" si="153"/>
        <v>0</v>
      </c>
      <c r="NKX23" s="181">
        <f t="shared" si="153"/>
        <v>0</v>
      </c>
      <c r="NKY23" s="181">
        <f t="shared" si="153"/>
        <v>0</v>
      </c>
      <c r="NKZ23" s="181">
        <f t="shared" si="153"/>
        <v>0</v>
      </c>
      <c r="NLA23" s="181">
        <f t="shared" si="153"/>
        <v>0</v>
      </c>
      <c r="NLB23" s="181">
        <f t="shared" si="153"/>
        <v>0</v>
      </c>
      <c r="NLC23" s="181">
        <f t="shared" si="153"/>
        <v>0</v>
      </c>
      <c r="NLD23" s="181">
        <f t="shared" si="153"/>
        <v>0</v>
      </c>
      <c r="NLE23" s="181">
        <f t="shared" si="153"/>
        <v>0</v>
      </c>
      <c r="NLF23" s="181">
        <f t="shared" si="153"/>
        <v>0</v>
      </c>
      <c r="NLG23" s="181">
        <f t="shared" si="153"/>
        <v>0</v>
      </c>
      <c r="NLH23" s="181">
        <f t="shared" si="153"/>
        <v>0</v>
      </c>
      <c r="NLI23" s="181">
        <f t="shared" si="153"/>
        <v>0</v>
      </c>
      <c r="NLJ23" s="181">
        <f t="shared" si="153"/>
        <v>0</v>
      </c>
      <c r="NLK23" s="181">
        <f t="shared" si="153"/>
        <v>0</v>
      </c>
      <c r="NLL23" s="181">
        <f t="shared" si="153"/>
        <v>0</v>
      </c>
      <c r="NLM23" s="181">
        <f t="shared" si="153"/>
        <v>0</v>
      </c>
      <c r="NLN23" s="181">
        <f t="shared" si="153"/>
        <v>0</v>
      </c>
      <c r="NLO23" s="181">
        <f t="shared" si="153"/>
        <v>0</v>
      </c>
      <c r="NLP23" s="181">
        <f t="shared" si="153"/>
        <v>0</v>
      </c>
      <c r="NLQ23" s="181">
        <f t="shared" si="153"/>
        <v>0</v>
      </c>
      <c r="NLR23" s="181">
        <f t="shared" ref="NLR23:NOC23" si="154">SUM(NLR24:NLR28)</f>
        <v>0</v>
      </c>
      <c r="NLS23" s="181">
        <f t="shared" si="154"/>
        <v>0</v>
      </c>
      <c r="NLT23" s="181">
        <f t="shared" si="154"/>
        <v>0</v>
      </c>
      <c r="NLU23" s="181">
        <f t="shared" si="154"/>
        <v>0</v>
      </c>
      <c r="NLV23" s="181">
        <f t="shared" si="154"/>
        <v>0</v>
      </c>
      <c r="NLW23" s="181">
        <f t="shared" si="154"/>
        <v>0</v>
      </c>
      <c r="NLX23" s="181">
        <f t="shared" si="154"/>
        <v>0</v>
      </c>
      <c r="NLY23" s="181">
        <f t="shared" si="154"/>
        <v>0</v>
      </c>
      <c r="NLZ23" s="181">
        <f t="shared" si="154"/>
        <v>0</v>
      </c>
      <c r="NMA23" s="181">
        <f t="shared" si="154"/>
        <v>0</v>
      </c>
      <c r="NMB23" s="181">
        <f t="shared" si="154"/>
        <v>0</v>
      </c>
      <c r="NMC23" s="181">
        <f t="shared" si="154"/>
        <v>0</v>
      </c>
      <c r="NMD23" s="181">
        <f t="shared" si="154"/>
        <v>0</v>
      </c>
      <c r="NME23" s="181">
        <f t="shared" si="154"/>
        <v>0</v>
      </c>
      <c r="NMF23" s="181">
        <f t="shared" si="154"/>
        <v>0</v>
      </c>
      <c r="NMG23" s="181">
        <f t="shared" si="154"/>
        <v>0</v>
      </c>
      <c r="NMH23" s="181">
        <f t="shared" si="154"/>
        <v>0</v>
      </c>
      <c r="NMI23" s="181">
        <f t="shared" si="154"/>
        <v>0</v>
      </c>
      <c r="NMJ23" s="181">
        <f t="shared" si="154"/>
        <v>0</v>
      </c>
      <c r="NMK23" s="181">
        <f t="shared" si="154"/>
        <v>0</v>
      </c>
      <c r="NML23" s="181">
        <f t="shared" si="154"/>
        <v>0</v>
      </c>
      <c r="NMM23" s="181">
        <f t="shared" si="154"/>
        <v>0</v>
      </c>
      <c r="NMN23" s="181">
        <f t="shared" si="154"/>
        <v>0</v>
      </c>
      <c r="NMO23" s="181">
        <f t="shared" si="154"/>
        <v>0</v>
      </c>
      <c r="NMP23" s="181">
        <f t="shared" si="154"/>
        <v>0</v>
      </c>
      <c r="NMQ23" s="181">
        <f t="shared" si="154"/>
        <v>0</v>
      </c>
      <c r="NMR23" s="181">
        <f t="shared" si="154"/>
        <v>0</v>
      </c>
      <c r="NMS23" s="181">
        <f t="shared" si="154"/>
        <v>0</v>
      </c>
      <c r="NMT23" s="181">
        <f t="shared" si="154"/>
        <v>0</v>
      </c>
      <c r="NMU23" s="181">
        <f t="shared" si="154"/>
        <v>0</v>
      </c>
      <c r="NMV23" s="181">
        <f t="shared" si="154"/>
        <v>0</v>
      </c>
      <c r="NMW23" s="181">
        <f t="shared" si="154"/>
        <v>0</v>
      </c>
      <c r="NMX23" s="181">
        <f t="shared" si="154"/>
        <v>0</v>
      </c>
      <c r="NMY23" s="181">
        <f t="shared" si="154"/>
        <v>0</v>
      </c>
      <c r="NMZ23" s="181">
        <f t="shared" si="154"/>
        <v>0</v>
      </c>
      <c r="NNA23" s="181">
        <f t="shared" si="154"/>
        <v>0</v>
      </c>
      <c r="NNB23" s="181">
        <f t="shared" si="154"/>
        <v>0</v>
      </c>
      <c r="NNC23" s="181">
        <f t="shared" si="154"/>
        <v>0</v>
      </c>
      <c r="NND23" s="181">
        <f t="shared" si="154"/>
        <v>0</v>
      </c>
      <c r="NNE23" s="181">
        <f t="shared" si="154"/>
        <v>0</v>
      </c>
      <c r="NNF23" s="181">
        <f t="shared" si="154"/>
        <v>0</v>
      </c>
      <c r="NNG23" s="181">
        <f t="shared" si="154"/>
        <v>0</v>
      </c>
      <c r="NNH23" s="181">
        <f t="shared" si="154"/>
        <v>0</v>
      </c>
      <c r="NNI23" s="181">
        <f t="shared" si="154"/>
        <v>0</v>
      </c>
      <c r="NNJ23" s="181">
        <f t="shared" si="154"/>
        <v>0</v>
      </c>
      <c r="NNK23" s="181">
        <f t="shared" si="154"/>
        <v>0</v>
      </c>
      <c r="NNL23" s="181">
        <f t="shared" si="154"/>
        <v>0</v>
      </c>
      <c r="NNM23" s="181">
        <f t="shared" si="154"/>
        <v>0</v>
      </c>
      <c r="NNN23" s="181">
        <f t="shared" si="154"/>
        <v>0</v>
      </c>
      <c r="NNO23" s="181">
        <f t="shared" si="154"/>
        <v>0</v>
      </c>
      <c r="NNP23" s="181">
        <f t="shared" si="154"/>
        <v>0</v>
      </c>
      <c r="NNQ23" s="181">
        <f t="shared" si="154"/>
        <v>0</v>
      </c>
      <c r="NNR23" s="181">
        <f t="shared" si="154"/>
        <v>0</v>
      </c>
      <c r="NNS23" s="181">
        <f t="shared" si="154"/>
        <v>0</v>
      </c>
      <c r="NNT23" s="181">
        <f t="shared" si="154"/>
        <v>0</v>
      </c>
      <c r="NNU23" s="181">
        <f t="shared" si="154"/>
        <v>0</v>
      </c>
      <c r="NNV23" s="181">
        <f t="shared" si="154"/>
        <v>0</v>
      </c>
      <c r="NNW23" s="181">
        <f t="shared" si="154"/>
        <v>0</v>
      </c>
      <c r="NNX23" s="181">
        <f t="shared" si="154"/>
        <v>0</v>
      </c>
      <c r="NNY23" s="181">
        <f t="shared" si="154"/>
        <v>0</v>
      </c>
      <c r="NNZ23" s="181">
        <f t="shared" si="154"/>
        <v>0</v>
      </c>
      <c r="NOA23" s="181">
        <f t="shared" si="154"/>
        <v>0</v>
      </c>
      <c r="NOB23" s="181">
        <f t="shared" si="154"/>
        <v>0</v>
      </c>
      <c r="NOC23" s="181">
        <f t="shared" si="154"/>
        <v>0</v>
      </c>
      <c r="NOD23" s="181">
        <f t="shared" ref="NOD23:NQO23" si="155">SUM(NOD24:NOD28)</f>
        <v>0</v>
      </c>
      <c r="NOE23" s="181">
        <f t="shared" si="155"/>
        <v>0</v>
      </c>
      <c r="NOF23" s="181">
        <f t="shared" si="155"/>
        <v>0</v>
      </c>
      <c r="NOG23" s="181">
        <f t="shared" si="155"/>
        <v>0</v>
      </c>
      <c r="NOH23" s="181">
        <f t="shared" si="155"/>
        <v>0</v>
      </c>
      <c r="NOI23" s="181">
        <f t="shared" si="155"/>
        <v>0</v>
      </c>
      <c r="NOJ23" s="181">
        <f t="shared" si="155"/>
        <v>0</v>
      </c>
      <c r="NOK23" s="181">
        <f t="shared" si="155"/>
        <v>0</v>
      </c>
      <c r="NOL23" s="181">
        <f t="shared" si="155"/>
        <v>0</v>
      </c>
      <c r="NOM23" s="181">
        <f t="shared" si="155"/>
        <v>0</v>
      </c>
      <c r="NON23" s="181">
        <f t="shared" si="155"/>
        <v>0</v>
      </c>
      <c r="NOO23" s="181">
        <f t="shared" si="155"/>
        <v>0</v>
      </c>
      <c r="NOP23" s="181">
        <f t="shared" si="155"/>
        <v>0</v>
      </c>
      <c r="NOQ23" s="181">
        <f t="shared" si="155"/>
        <v>0</v>
      </c>
      <c r="NOR23" s="181">
        <f t="shared" si="155"/>
        <v>0</v>
      </c>
      <c r="NOS23" s="181">
        <f t="shared" si="155"/>
        <v>0</v>
      </c>
      <c r="NOT23" s="181">
        <f t="shared" si="155"/>
        <v>0</v>
      </c>
      <c r="NOU23" s="181">
        <f t="shared" si="155"/>
        <v>0</v>
      </c>
      <c r="NOV23" s="181">
        <f t="shared" si="155"/>
        <v>0</v>
      </c>
      <c r="NOW23" s="181">
        <f t="shared" si="155"/>
        <v>0</v>
      </c>
      <c r="NOX23" s="181">
        <f t="shared" si="155"/>
        <v>0</v>
      </c>
      <c r="NOY23" s="181">
        <f t="shared" si="155"/>
        <v>0</v>
      </c>
      <c r="NOZ23" s="181">
        <f t="shared" si="155"/>
        <v>0</v>
      </c>
      <c r="NPA23" s="181">
        <f t="shared" si="155"/>
        <v>0</v>
      </c>
      <c r="NPB23" s="181">
        <f t="shared" si="155"/>
        <v>0</v>
      </c>
      <c r="NPC23" s="181">
        <f t="shared" si="155"/>
        <v>0</v>
      </c>
      <c r="NPD23" s="181">
        <f t="shared" si="155"/>
        <v>0</v>
      </c>
      <c r="NPE23" s="181">
        <f t="shared" si="155"/>
        <v>0</v>
      </c>
      <c r="NPF23" s="181">
        <f t="shared" si="155"/>
        <v>0</v>
      </c>
      <c r="NPG23" s="181">
        <f t="shared" si="155"/>
        <v>0</v>
      </c>
      <c r="NPH23" s="181">
        <f t="shared" si="155"/>
        <v>0</v>
      </c>
      <c r="NPI23" s="181">
        <f t="shared" si="155"/>
        <v>0</v>
      </c>
      <c r="NPJ23" s="181">
        <f t="shared" si="155"/>
        <v>0</v>
      </c>
      <c r="NPK23" s="181">
        <f t="shared" si="155"/>
        <v>0</v>
      </c>
      <c r="NPL23" s="181">
        <f t="shared" si="155"/>
        <v>0</v>
      </c>
      <c r="NPM23" s="181">
        <f t="shared" si="155"/>
        <v>0</v>
      </c>
      <c r="NPN23" s="181">
        <f t="shared" si="155"/>
        <v>0</v>
      </c>
      <c r="NPO23" s="181">
        <f t="shared" si="155"/>
        <v>0</v>
      </c>
      <c r="NPP23" s="181">
        <f t="shared" si="155"/>
        <v>0</v>
      </c>
      <c r="NPQ23" s="181">
        <f t="shared" si="155"/>
        <v>0</v>
      </c>
      <c r="NPR23" s="181">
        <f t="shared" si="155"/>
        <v>0</v>
      </c>
      <c r="NPS23" s="181">
        <f t="shared" si="155"/>
        <v>0</v>
      </c>
      <c r="NPT23" s="181">
        <f t="shared" si="155"/>
        <v>0</v>
      </c>
      <c r="NPU23" s="181">
        <f t="shared" si="155"/>
        <v>0</v>
      </c>
      <c r="NPV23" s="181">
        <f t="shared" si="155"/>
        <v>0</v>
      </c>
      <c r="NPW23" s="181">
        <f t="shared" si="155"/>
        <v>0</v>
      </c>
      <c r="NPX23" s="181">
        <f t="shared" si="155"/>
        <v>0</v>
      </c>
      <c r="NPY23" s="181">
        <f t="shared" si="155"/>
        <v>0</v>
      </c>
      <c r="NPZ23" s="181">
        <f t="shared" si="155"/>
        <v>0</v>
      </c>
      <c r="NQA23" s="181">
        <f t="shared" si="155"/>
        <v>0</v>
      </c>
      <c r="NQB23" s="181">
        <f t="shared" si="155"/>
        <v>0</v>
      </c>
      <c r="NQC23" s="181">
        <f t="shared" si="155"/>
        <v>0</v>
      </c>
      <c r="NQD23" s="181">
        <f t="shared" si="155"/>
        <v>0</v>
      </c>
      <c r="NQE23" s="181">
        <f t="shared" si="155"/>
        <v>0</v>
      </c>
      <c r="NQF23" s="181">
        <f t="shared" si="155"/>
        <v>0</v>
      </c>
      <c r="NQG23" s="181">
        <f t="shared" si="155"/>
        <v>0</v>
      </c>
      <c r="NQH23" s="181">
        <f t="shared" si="155"/>
        <v>0</v>
      </c>
      <c r="NQI23" s="181">
        <f t="shared" si="155"/>
        <v>0</v>
      </c>
      <c r="NQJ23" s="181">
        <f t="shared" si="155"/>
        <v>0</v>
      </c>
      <c r="NQK23" s="181">
        <f t="shared" si="155"/>
        <v>0</v>
      </c>
      <c r="NQL23" s="181">
        <f t="shared" si="155"/>
        <v>0</v>
      </c>
      <c r="NQM23" s="181">
        <f t="shared" si="155"/>
        <v>0</v>
      </c>
      <c r="NQN23" s="181">
        <f t="shared" si="155"/>
        <v>0</v>
      </c>
      <c r="NQO23" s="181">
        <f t="shared" si="155"/>
        <v>0</v>
      </c>
      <c r="NQP23" s="181">
        <f t="shared" ref="NQP23:NTA23" si="156">SUM(NQP24:NQP28)</f>
        <v>0</v>
      </c>
      <c r="NQQ23" s="181">
        <f t="shared" si="156"/>
        <v>0</v>
      </c>
      <c r="NQR23" s="181">
        <f t="shared" si="156"/>
        <v>0</v>
      </c>
      <c r="NQS23" s="181">
        <f t="shared" si="156"/>
        <v>0</v>
      </c>
      <c r="NQT23" s="181">
        <f t="shared" si="156"/>
        <v>0</v>
      </c>
      <c r="NQU23" s="181">
        <f t="shared" si="156"/>
        <v>0</v>
      </c>
      <c r="NQV23" s="181">
        <f t="shared" si="156"/>
        <v>0</v>
      </c>
      <c r="NQW23" s="181">
        <f t="shared" si="156"/>
        <v>0</v>
      </c>
      <c r="NQX23" s="181">
        <f t="shared" si="156"/>
        <v>0</v>
      </c>
      <c r="NQY23" s="181">
        <f t="shared" si="156"/>
        <v>0</v>
      </c>
      <c r="NQZ23" s="181">
        <f t="shared" si="156"/>
        <v>0</v>
      </c>
      <c r="NRA23" s="181">
        <f t="shared" si="156"/>
        <v>0</v>
      </c>
      <c r="NRB23" s="181">
        <f t="shared" si="156"/>
        <v>0</v>
      </c>
      <c r="NRC23" s="181">
        <f t="shared" si="156"/>
        <v>0</v>
      </c>
      <c r="NRD23" s="181">
        <f t="shared" si="156"/>
        <v>0</v>
      </c>
      <c r="NRE23" s="181">
        <f t="shared" si="156"/>
        <v>0</v>
      </c>
      <c r="NRF23" s="181">
        <f t="shared" si="156"/>
        <v>0</v>
      </c>
      <c r="NRG23" s="181">
        <f t="shared" si="156"/>
        <v>0</v>
      </c>
      <c r="NRH23" s="181">
        <f t="shared" si="156"/>
        <v>0</v>
      </c>
      <c r="NRI23" s="181">
        <f t="shared" si="156"/>
        <v>0</v>
      </c>
      <c r="NRJ23" s="181">
        <f t="shared" si="156"/>
        <v>0</v>
      </c>
      <c r="NRK23" s="181">
        <f t="shared" si="156"/>
        <v>0</v>
      </c>
      <c r="NRL23" s="181">
        <f t="shared" si="156"/>
        <v>0</v>
      </c>
      <c r="NRM23" s="181">
        <f t="shared" si="156"/>
        <v>0</v>
      </c>
      <c r="NRN23" s="181">
        <f t="shared" si="156"/>
        <v>0</v>
      </c>
      <c r="NRO23" s="181">
        <f t="shared" si="156"/>
        <v>0</v>
      </c>
      <c r="NRP23" s="181">
        <f t="shared" si="156"/>
        <v>0</v>
      </c>
      <c r="NRQ23" s="181">
        <f t="shared" si="156"/>
        <v>0</v>
      </c>
      <c r="NRR23" s="181">
        <f t="shared" si="156"/>
        <v>0</v>
      </c>
      <c r="NRS23" s="181">
        <f t="shared" si="156"/>
        <v>0</v>
      </c>
      <c r="NRT23" s="181">
        <f t="shared" si="156"/>
        <v>0</v>
      </c>
      <c r="NRU23" s="181">
        <f t="shared" si="156"/>
        <v>0</v>
      </c>
      <c r="NRV23" s="181">
        <f t="shared" si="156"/>
        <v>0</v>
      </c>
      <c r="NRW23" s="181">
        <f t="shared" si="156"/>
        <v>0</v>
      </c>
      <c r="NRX23" s="181">
        <f t="shared" si="156"/>
        <v>0</v>
      </c>
      <c r="NRY23" s="181">
        <f t="shared" si="156"/>
        <v>0</v>
      </c>
      <c r="NRZ23" s="181">
        <f t="shared" si="156"/>
        <v>0</v>
      </c>
      <c r="NSA23" s="181">
        <f t="shared" si="156"/>
        <v>0</v>
      </c>
      <c r="NSB23" s="181">
        <f t="shared" si="156"/>
        <v>0</v>
      </c>
      <c r="NSC23" s="181">
        <f t="shared" si="156"/>
        <v>0</v>
      </c>
      <c r="NSD23" s="181">
        <f t="shared" si="156"/>
        <v>0</v>
      </c>
      <c r="NSE23" s="181">
        <f t="shared" si="156"/>
        <v>0</v>
      </c>
      <c r="NSF23" s="181">
        <f t="shared" si="156"/>
        <v>0</v>
      </c>
      <c r="NSG23" s="181">
        <f t="shared" si="156"/>
        <v>0</v>
      </c>
      <c r="NSH23" s="181">
        <f t="shared" si="156"/>
        <v>0</v>
      </c>
      <c r="NSI23" s="181">
        <f t="shared" si="156"/>
        <v>0</v>
      </c>
      <c r="NSJ23" s="181">
        <f t="shared" si="156"/>
        <v>0</v>
      </c>
      <c r="NSK23" s="181">
        <f t="shared" si="156"/>
        <v>0</v>
      </c>
      <c r="NSL23" s="181">
        <f t="shared" si="156"/>
        <v>0</v>
      </c>
      <c r="NSM23" s="181">
        <f t="shared" si="156"/>
        <v>0</v>
      </c>
      <c r="NSN23" s="181">
        <f t="shared" si="156"/>
        <v>0</v>
      </c>
      <c r="NSO23" s="181">
        <f t="shared" si="156"/>
        <v>0</v>
      </c>
      <c r="NSP23" s="181">
        <f t="shared" si="156"/>
        <v>0</v>
      </c>
      <c r="NSQ23" s="181">
        <f t="shared" si="156"/>
        <v>0</v>
      </c>
      <c r="NSR23" s="181">
        <f t="shared" si="156"/>
        <v>0</v>
      </c>
      <c r="NSS23" s="181">
        <f t="shared" si="156"/>
        <v>0</v>
      </c>
      <c r="NST23" s="181">
        <f t="shared" si="156"/>
        <v>0</v>
      </c>
      <c r="NSU23" s="181">
        <f t="shared" si="156"/>
        <v>0</v>
      </c>
      <c r="NSV23" s="181">
        <f t="shared" si="156"/>
        <v>0</v>
      </c>
      <c r="NSW23" s="181">
        <f t="shared" si="156"/>
        <v>0</v>
      </c>
      <c r="NSX23" s="181">
        <f t="shared" si="156"/>
        <v>0</v>
      </c>
      <c r="NSY23" s="181">
        <f t="shared" si="156"/>
        <v>0</v>
      </c>
      <c r="NSZ23" s="181">
        <f t="shared" si="156"/>
        <v>0</v>
      </c>
      <c r="NTA23" s="181">
        <f t="shared" si="156"/>
        <v>0</v>
      </c>
      <c r="NTB23" s="181">
        <f t="shared" ref="NTB23:NVM23" si="157">SUM(NTB24:NTB28)</f>
        <v>0</v>
      </c>
      <c r="NTC23" s="181">
        <f t="shared" si="157"/>
        <v>0</v>
      </c>
      <c r="NTD23" s="181">
        <f t="shared" si="157"/>
        <v>0</v>
      </c>
      <c r="NTE23" s="181">
        <f t="shared" si="157"/>
        <v>0</v>
      </c>
      <c r="NTF23" s="181">
        <f t="shared" si="157"/>
        <v>0</v>
      </c>
      <c r="NTG23" s="181">
        <f t="shared" si="157"/>
        <v>0</v>
      </c>
      <c r="NTH23" s="181">
        <f t="shared" si="157"/>
        <v>0</v>
      </c>
      <c r="NTI23" s="181">
        <f t="shared" si="157"/>
        <v>0</v>
      </c>
      <c r="NTJ23" s="181">
        <f t="shared" si="157"/>
        <v>0</v>
      </c>
      <c r="NTK23" s="181">
        <f t="shared" si="157"/>
        <v>0</v>
      </c>
      <c r="NTL23" s="181">
        <f t="shared" si="157"/>
        <v>0</v>
      </c>
      <c r="NTM23" s="181">
        <f t="shared" si="157"/>
        <v>0</v>
      </c>
      <c r="NTN23" s="181">
        <f t="shared" si="157"/>
        <v>0</v>
      </c>
      <c r="NTO23" s="181">
        <f t="shared" si="157"/>
        <v>0</v>
      </c>
      <c r="NTP23" s="181">
        <f t="shared" si="157"/>
        <v>0</v>
      </c>
      <c r="NTQ23" s="181">
        <f t="shared" si="157"/>
        <v>0</v>
      </c>
      <c r="NTR23" s="181">
        <f t="shared" si="157"/>
        <v>0</v>
      </c>
      <c r="NTS23" s="181">
        <f t="shared" si="157"/>
        <v>0</v>
      </c>
      <c r="NTT23" s="181">
        <f t="shared" si="157"/>
        <v>0</v>
      </c>
      <c r="NTU23" s="181">
        <f t="shared" si="157"/>
        <v>0</v>
      </c>
      <c r="NTV23" s="181">
        <f t="shared" si="157"/>
        <v>0</v>
      </c>
      <c r="NTW23" s="181">
        <f t="shared" si="157"/>
        <v>0</v>
      </c>
      <c r="NTX23" s="181">
        <f t="shared" si="157"/>
        <v>0</v>
      </c>
      <c r="NTY23" s="181">
        <f t="shared" si="157"/>
        <v>0</v>
      </c>
      <c r="NTZ23" s="181">
        <f t="shared" si="157"/>
        <v>0</v>
      </c>
      <c r="NUA23" s="181">
        <f t="shared" si="157"/>
        <v>0</v>
      </c>
      <c r="NUB23" s="181">
        <f t="shared" si="157"/>
        <v>0</v>
      </c>
      <c r="NUC23" s="181">
        <f t="shared" si="157"/>
        <v>0</v>
      </c>
      <c r="NUD23" s="181">
        <f t="shared" si="157"/>
        <v>0</v>
      </c>
      <c r="NUE23" s="181">
        <f t="shared" si="157"/>
        <v>0</v>
      </c>
      <c r="NUF23" s="181">
        <f t="shared" si="157"/>
        <v>0</v>
      </c>
      <c r="NUG23" s="181">
        <f t="shared" si="157"/>
        <v>0</v>
      </c>
      <c r="NUH23" s="181">
        <f t="shared" si="157"/>
        <v>0</v>
      </c>
      <c r="NUI23" s="181">
        <f t="shared" si="157"/>
        <v>0</v>
      </c>
      <c r="NUJ23" s="181">
        <f t="shared" si="157"/>
        <v>0</v>
      </c>
      <c r="NUK23" s="181">
        <f t="shared" si="157"/>
        <v>0</v>
      </c>
      <c r="NUL23" s="181">
        <f t="shared" si="157"/>
        <v>0</v>
      </c>
      <c r="NUM23" s="181">
        <f t="shared" si="157"/>
        <v>0</v>
      </c>
      <c r="NUN23" s="181">
        <f t="shared" si="157"/>
        <v>0</v>
      </c>
      <c r="NUO23" s="181">
        <f t="shared" si="157"/>
        <v>0</v>
      </c>
      <c r="NUP23" s="181">
        <f t="shared" si="157"/>
        <v>0</v>
      </c>
      <c r="NUQ23" s="181">
        <f t="shared" si="157"/>
        <v>0</v>
      </c>
      <c r="NUR23" s="181">
        <f t="shared" si="157"/>
        <v>0</v>
      </c>
      <c r="NUS23" s="181">
        <f t="shared" si="157"/>
        <v>0</v>
      </c>
      <c r="NUT23" s="181">
        <f t="shared" si="157"/>
        <v>0</v>
      </c>
      <c r="NUU23" s="181">
        <f t="shared" si="157"/>
        <v>0</v>
      </c>
      <c r="NUV23" s="181">
        <f t="shared" si="157"/>
        <v>0</v>
      </c>
      <c r="NUW23" s="181">
        <f t="shared" si="157"/>
        <v>0</v>
      </c>
      <c r="NUX23" s="181">
        <f t="shared" si="157"/>
        <v>0</v>
      </c>
      <c r="NUY23" s="181">
        <f t="shared" si="157"/>
        <v>0</v>
      </c>
      <c r="NUZ23" s="181">
        <f t="shared" si="157"/>
        <v>0</v>
      </c>
      <c r="NVA23" s="181">
        <f t="shared" si="157"/>
        <v>0</v>
      </c>
      <c r="NVB23" s="181">
        <f t="shared" si="157"/>
        <v>0</v>
      </c>
      <c r="NVC23" s="181">
        <f t="shared" si="157"/>
        <v>0</v>
      </c>
      <c r="NVD23" s="181">
        <f t="shared" si="157"/>
        <v>0</v>
      </c>
      <c r="NVE23" s="181">
        <f t="shared" si="157"/>
        <v>0</v>
      </c>
      <c r="NVF23" s="181">
        <f t="shared" si="157"/>
        <v>0</v>
      </c>
      <c r="NVG23" s="181">
        <f t="shared" si="157"/>
        <v>0</v>
      </c>
      <c r="NVH23" s="181">
        <f t="shared" si="157"/>
        <v>0</v>
      </c>
      <c r="NVI23" s="181">
        <f t="shared" si="157"/>
        <v>0</v>
      </c>
      <c r="NVJ23" s="181">
        <f t="shared" si="157"/>
        <v>0</v>
      </c>
      <c r="NVK23" s="181">
        <f t="shared" si="157"/>
        <v>0</v>
      </c>
      <c r="NVL23" s="181">
        <f t="shared" si="157"/>
        <v>0</v>
      </c>
      <c r="NVM23" s="181">
        <f t="shared" si="157"/>
        <v>0</v>
      </c>
      <c r="NVN23" s="181">
        <f t="shared" ref="NVN23:NXY23" si="158">SUM(NVN24:NVN28)</f>
        <v>0</v>
      </c>
      <c r="NVO23" s="181">
        <f t="shared" si="158"/>
        <v>0</v>
      </c>
      <c r="NVP23" s="181">
        <f t="shared" si="158"/>
        <v>0</v>
      </c>
      <c r="NVQ23" s="181">
        <f t="shared" si="158"/>
        <v>0</v>
      </c>
      <c r="NVR23" s="181">
        <f t="shared" si="158"/>
        <v>0</v>
      </c>
      <c r="NVS23" s="181">
        <f t="shared" si="158"/>
        <v>0</v>
      </c>
      <c r="NVT23" s="181">
        <f t="shared" si="158"/>
        <v>0</v>
      </c>
      <c r="NVU23" s="181">
        <f t="shared" si="158"/>
        <v>0</v>
      </c>
      <c r="NVV23" s="181">
        <f t="shared" si="158"/>
        <v>0</v>
      </c>
      <c r="NVW23" s="181">
        <f t="shared" si="158"/>
        <v>0</v>
      </c>
      <c r="NVX23" s="181">
        <f t="shared" si="158"/>
        <v>0</v>
      </c>
      <c r="NVY23" s="181">
        <f t="shared" si="158"/>
        <v>0</v>
      </c>
      <c r="NVZ23" s="181">
        <f t="shared" si="158"/>
        <v>0</v>
      </c>
      <c r="NWA23" s="181">
        <f t="shared" si="158"/>
        <v>0</v>
      </c>
      <c r="NWB23" s="181">
        <f t="shared" si="158"/>
        <v>0</v>
      </c>
      <c r="NWC23" s="181">
        <f t="shared" si="158"/>
        <v>0</v>
      </c>
      <c r="NWD23" s="181">
        <f t="shared" si="158"/>
        <v>0</v>
      </c>
      <c r="NWE23" s="181">
        <f t="shared" si="158"/>
        <v>0</v>
      </c>
      <c r="NWF23" s="181">
        <f t="shared" si="158"/>
        <v>0</v>
      </c>
      <c r="NWG23" s="181">
        <f t="shared" si="158"/>
        <v>0</v>
      </c>
      <c r="NWH23" s="181">
        <f t="shared" si="158"/>
        <v>0</v>
      </c>
      <c r="NWI23" s="181">
        <f t="shared" si="158"/>
        <v>0</v>
      </c>
      <c r="NWJ23" s="181">
        <f t="shared" si="158"/>
        <v>0</v>
      </c>
      <c r="NWK23" s="181">
        <f t="shared" si="158"/>
        <v>0</v>
      </c>
      <c r="NWL23" s="181">
        <f t="shared" si="158"/>
        <v>0</v>
      </c>
      <c r="NWM23" s="181">
        <f t="shared" si="158"/>
        <v>0</v>
      </c>
      <c r="NWN23" s="181">
        <f t="shared" si="158"/>
        <v>0</v>
      </c>
      <c r="NWO23" s="181">
        <f t="shared" si="158"/>
        <v>0</v>
      </c>
      <c r="NWP23" s="181">
        <f t="shared" si="158"/>
        <v>0</v>
      </c>
      <c r="NWQ23" s="181">
        <f t="shared" si="158"/>
        <v>0</v>
      </c>
      <c r="NWR23" s="181">
        <f t="shared" si="158"/>
        <v>0</v>
      </c>
      <c r="NWS23" s="181">
        <f t="shared" si="158"/>
        <v>0</v>
      </c>
      <c r="NWT23" s="181">
        <f t="shared" si="158"/>
        <v>0</v>
      </c>
      <c r="NWU23" s="181">
        <f t="shared" si="158"/>
        <v>0</v>
      </c>
      <c r="NWV23" s="181">
        <f t="shared" si="158"/>
        <v>0</v>
      </c>
      <c r="NWW23" s="181">
        <f t="shared" si="158"/>
        <v>0</v>
      </c>
      <c r="NWX23" s="181">
        <f t="shared" si="158"/>
        <v>0</v>
      </c>
      <c r="NWY23" s="181">
        <f t="shared" si="158"/>
        <v>0</v>
      </c>
      <c r="NWZ23" s="181">
        <f t="shared" si="158"/>
        <v>0</v>
      </c>
      <c r="NXA23" s="181">
        <f t="shared" si="158"/>
        <v>0</v>
      </c>
      <c r="NXB23" s="181">
        <f t="shared" si="158"/>
        <v>0</v>
      </c>
      <c r="NXC23" s="181">
        <f t="shared" si="158"/>
        <v>0</v>
      </c>
      <c r="NXD23" s="181">
        <f t="shared" si="158"/>
        <v>0</v>
      </c>
      <c r="NXE23" s="181">
        <f t="shared" si="158"/>
        <v>0</v>
      </c>
      <c r="NXF23" s="181">
        <f t="shared" si="158"/>
        <v>0</v>
      </c>
      <c r="NXG23" s="181">
        <f t="shared" si="158"/>
        <v>0</v>
      </c>
      <c r="NXH23" s="181">
        <f t="shared" si="158"/>
        <v>0</v>
      </c>
      <c r="NXI23" s="181">
        <f t="shared" si="158"/>
        <v>0</v>
      </c>
      <c r="NXJ23" s="181">
        <f t="shared" si="158"/>
        <v>0</v>
      </c>
      <c r="NXK23" s="181">
        <f t="shared" si="158"/>
        <v>0</v>
      </c>
      <c r="NXL23" s="181">
        <f t="shared" si="158"/>
        <v>0</v>
      </c>
      <c r="NXM23" s="181">
        <f t="shared" si="158"/>
        <v>0</v>
      </c>
      <c r="NXN23" s="181">
        <f t="shared" si="158"/>
        <v>0</v>
      </c>
      <c r="NXO23" s="181">
        <f t="shared" si="158"/>
        <v>0</v>
      </c>
      <c r="NXP23" s="181">
        <f t="shared" si="158"/>
        <v>0</v>
      </c>
      <c r="NXQ23" s="181">
        <f t="shared" si="158"/>
        <v>0</v>
      </c>
      <c r="NXR23" s="181">
        <f t="shared" si="158"/>
        <v>0</v>
      </c>
      <c r="NXS23" s="181">
        <f t="shared" si="158"/>
        <v>0</v>
      </c>
      <c r="NXT23" s="181">
        <f t="shared" si="158"/>
        <v>0</v>
      </c>
      <c r="NXU23" s="181">
        <f t="shared" si="158"/>
        <v>0</v>
      </c>
      <c r="NXV23" s="181">
        <f t="shared" si="158"/>
        <v>0</v>
      </c>
      <c r="NXW23" s="181">
        <f t="shared" si="158"/>
        <v>0</v>
      </c>
      <c r="NXX23" s="181">
        <f t="shared" si="158"/>
        <v>0</v>
      </c>
      <c r="NXY23" s="181">
        <f t="shared" si="158"/>
        <v>0</v>
      </c>
      <c r="NXZ23" s="181">
        <f t="shared" ref="NXZ23:OAK23" si="159">SUM(NXZ24:NXZ28)</f>
        <v>0</v>
      </c>
      <c r="NYA23" s="181">
        <f t="shared" si="159"/>
        <v>0</v>
      </c>
      <c r="NYB23" s="181">
        <f t="shared" si="159"/>
        <v>0</v>
      </c>
      <c r="NYC23" s="181">
        <f t="shared" si="159"/>
        <v>0</v>
      </c>
      <c r="NYD23" s="181">
        <f t="shared" si="159"/>
        <v>0</v>
      </c>
      <c r="NYE23" s="181">
        <f t="shared" si="159"/>
        <v>0</v>
      </c>
      <c r="NYF23" s="181">
        <f t="shared" si="159"/>
        <v>0</v>
      </c>
      <c r="NYG23" s="181">
        <f t="shared" si="159"/>
        <v>0</v>
      </c>
      <c r="NYH23" s="181">
        <f t="shared" si="159"/>
        <v>0</v>
      </c>
      <c r="NYI23" s="181">
        <f t="shared" si="159"/>
        <v>0</v>
      </c>
      <c r="NYJ23" s="181">
        <f t="shared" si="159"/>
        <v>0</v>
      </c>
      <c r="NYK23" s="181">
        <f t="shared" si="159"/>
        <v>0</v>
      </c>
      <c r="NYL23" s="181">
        <f t="shared" si="159"/>
        <v>0</v>
      </c>
      <c r="NYM23" s="181">
        <f t="shared" si="159"/>
        <v>0</v>
      </c>
      <c r="NYN23" s="181">
        <f t="shared" si="159"/>
        <v>0</v>
      </c>
      <c r="NYO23" s="181">
        <f t="shared" si="159"/>
        <v>0</v>
      </c>
      <c r="NYP23" s="181">
        <f t="shared" si="159"/>
        <v>0</v>
      </c>
      <c r="NYQ23" s="181">
        <f t="shared" si="159"/>
        <v>0</v>
      </c>
      <c r="NYR23" s="181">
        <f t="shared" si="159"/>
        <v>0</v>
      </c>
      <c r="NYS23" s="181">
        <f t="shared" si="159"/>
        <v>0</v>
      </c>
      <c r="NYT23" s="181">
        <f t="shared" si="159"/>
        <v>0</v>
      </c>
      <c r="NYU23" s="181">
        <f t="shared" si="159"/>
        <v>0</v>
      </c>
      <c r="NYV23" s="181">
        <f t="shared" si="159"/>
        <v>0</v>
      </c>
      <c r="NYW23" s="181">
        <f t="shared" si="159"/>
        <v>0</v>
      </c>
      <c r="NYX23" s="181">
        <f t="shared" si="159"/>
        <v>0</v>
      </c>
      <c r="NYY23" s="181">
        <f t="shared" si="159"/>
        <v>0</v>
      </c>
      <c r="NYZ23" s="181">
        <f t="shared" si="159"/>
        <v>0</v>
      </c>
      <c r="NZA23" s="181">
        <f t="shared" si="159"/>
        <v>0</v>
      </c>
      <c r="NZB23" s="181">
        <f t="shared" si="159"/>
        <v>0</v>
      </c>
      <c r="NZC23" s="181">
        <f t="shared" si="159"/>
        <v>0</v>
      </c>
      <c r="NZD23" s="181">
        <f t="shared" si="159"/>
        <v>0</v>
      </c>
      <c r="NZE23" s="181">
        <f t="shared" si="159"/>
        <v>0</v>
      </c>
      <c r="NZF23" s="181">
        <f t="shared" si="159"/>
        <v>0</v>
      </c>
      <c r="NZG23" s="181">
        <f t="shared" si="159"/>
        <v>0</v>
      </c>
      <c r="NZH23" s="181">
        <f t="shared" si="159"/>
        <v>0</v>
      </c>
      <c r="NZI23" s="181">
        <f t="shared" si="159"/>
        <v>0</v>
      </c>
      <c r="NZJ23" s="181">
        <f t="shared" si="159"/>
        <v>0</v>
      </c>
      <c r="NZK23" s="181">
        <f t="shared" si="159"/>
        <v>0</v>
      </c>
      <c r="NZL23" s="181">
        <f t="shared" si="159"/>
        <v>0</v>
      </c>
      <c r="NZM23" s="181">
        <f t="shared" si="159"/>
        <v>0</v>
      </c>
      <c r="NZN23" s="181">
        <f t="shared" si="159"/>
        <v>0</v>
      </c>
      <c r="NZO23" s="181">
        <f t="shared" si="159"/>
        <v>0</v>
      </c>
      <c r="NZP23" s="181">
        <f t="shared" si="159"/>
        <v>0</v>
      </c>
      <c r="NZQ23" s="181">
        <f t="shared" si="159"/>
        <v>0</v>
      </c>
      <c r="NZR23" s="181">
        <f t="shared" si="159"/>
        <v>0</v>
      </c>
      <c r="NZS23" s="181">
        <f t="shared" si="159"/>
        <v>0</v>
      </c>
      <c r="NZT23" s="181">
        <f t="shared" si="159"/>
        <v>0</v>
      </c>
      <c r="NZU23" s="181">
        <f t="shared" si="159"/>
        <v>0</v>
      </c>
      <c r="NZV23" s="181">
        <f t="shared" si="159"/>
        <v>0</v>
      </c>
      <c r="NZW23" s="181">
        <f t="shared" si="159"/>
        <v>0</v>
      </c>
      <c r="NZX23" s="181">
        <f t="shared" si="159"/>
        <v>0</v>
      </c>
      <c r="NZY23" s="181">
        <f t="shared" si="159"/>
        <v>0</v>
      </c>
      <c r="NZZ23" s="181">
        <f t="shared" si="159"/>
        <v>0</v>
      </c>
      <c r="OAA23" s="181">
        <f t="shared" si="159"/>
        <v>0</v>
      </c>
      <c r="OAB23" s="181">
        <f t="shared" si="159"/>
        <v>0</v>
      </c>
      <c r="OAC23" s="181">
        <f t="shared" si="159"/>
        <v>0</v>
      </c>
      <c r="OAD23" s="181">
        <f t="shared" si="159"/>
        <v>0</v>
      </c>
      <c r="OAE23" s="181">
        <f t="shared" si="159"/>
        <v>0</v>
      </c>
      <c r="OAF23" s="181">
        <f t="shared" si="159"/>
        <v>0</v>
      </c>
      <c r="OAG23" s="181">
        <f t="shared" si="159"/>
        <v>0</v>
      </c>
      <c r="OAH23" s="181">
        <f t="shared" si="159"/>
        <v>0</v>
      </c>
      <c r="OAI23" s="181">
        <f t="shared" si="159"/>
        <v>0</v>
      </c>
      <c r="OAJ23" s="181">
        <f t="shared" si="159"/>
        <v>0</v>
      </c>
      <c r="OAK23" s="181">
        <f t="shared" si="159"/>
        <v>0</v>
      </c>
      <c r="OAL23" s="181">
        <f t="shared" ref="OAL23:OCW23" si="160">SUM(OAL24:OAL28)</f>
        <v>0</v>
      </c>
      <c r="OAM23" s="181">
        <f t="shared" si="160"/>
        <v>0</v>
      </c>
      <c r="OAN23" s="181">
        <f t="shared" si="160"/>
        <v>0</v>
      </c>
      <c r="OAO23" s="181">
        <f t="shared" si="160"/>
        <v>0</v>
      </c>
      <c r="OAP23" s="181">
        <f t="shared" si="160"/>
        <v>0</v>
      </c>
      <c r="OAQ23" s="181">
        <f t="shared" si="160"/>
        <v>0</v>
      </c>
      <c r="OAR23" s="181">
        <f t="shared" si="160"/>
        <v>0</v>
      </c>
      <c r="OAS23" s="181">
        <f t="shared" si="160"/>
        <v>0</v>
      </c>
      <c r="OAT23" s="181">
        <f t="shared" si="160"/>
        <v>0</v>
      </c>
      <c r="OAU23" s="181">
        <f t="shared" si="160"/>
        <v>0</v>
      </c>
      <c r="OAV23" s="181">
        <f t="shared" si="160"/>
        <v>0</v>
      </c>
      <c r="OAW23" s="181">
        <f t="shared" si="160"/>
        <v>0</v>
      </c>
      <c r="OAX23" s="181">
        <f t="shared" si="160"/>
        <v>0</v>
      </c>
      <c r="OAY23" s="181">
        <f t="shared" si="160"/>
        <v>0</v>
      </c>
      <c r="OAZ23" s="181">
        <f t="shared" si="160"/>
        <v>0</v>
      </c>
      <c r="OBA23" s="181">
        <f t="shared" si="160"/>
        <v>0</v>
      </c>
      <c r="OBB23" s="181">
        <f t="shared" si="160"/>
        <v>0</v>
      </c>
      <c r="OBC23" s="181">
        <f t="shared" si="160"/>
        <v>0</v>
      </c>
      <c r="OBD23" s="181">
        <f t="shared" si="160"/>
        <v>0</v>
      </c>
      <c r="OBE23" s="181">
        <f t="shared" si="160"/>
        <v>0</v>
      </c>
      <c r="OBF23" s="181">
        <f t="shared" si="160"/>
        <v>0</v>
      </c>
      <c r="OBG23" s="181">
        <f t="shared" si="160"/>
        <v>0</v>
      </c>
      <c r="OBH23" s="181">
        <f t="shared" si="160"/>
        <v>0</v>
      </c>
      <c r="OBI23" s="181">
        <f t="shared" si="160"/>
        <v>0</v>
      </c>
      <c r="OBJ23" s="181">
        <f t="shared" si="160"/>
        <v>0</v>
      </c>
      <c r="OBK23" s="181">
        <f t="shared" si="160"/>
        <v>0</v>
      </c>
      <c r="OBL23" s="181">
        <f t="shared" si="160"/>
        <v>0</v>
      </c>
      <c r="OBM23" s="181">
        <f t="shared" si="160"/>
        <v>0</v>
      </c>
      <c r="OBN23" s="181">
        <f t="shared" si="160"/>
        <v>0</v>
      </c>
      <c r="OBO23" s="181">
        <f t="shared" si="160"/>
        <v>0</v>
      </c>
      <c r="OBP23" s="181">
        <f t="shared" si="160"/>
        <v>0</v>
      </c>
      <c r="OBQ23" s="181">
        <f t="shared" si="160"/>
        <v>0</v>
      </c>
      <c r="OBR23" s="181">
        <f t="shared" si="160"/>
        <v>0</v>
      </c>
      <c r="OBS23" s="181">
        <f t="shared" si="160"/>
        <v>0</v>
      </c>
      <c r="OBT23" s="181">
        <f t="shared" si="160"/>
        <v>0</v>
      </c>
      <c r="OBU23" s="181">
        <f t="shared" si="160"/>
        <v>0</v>
      </c>
      <c r="OBV23" s="181">
        <f t="shared" si="160"/>
        <v>0</v>
      </c>
      <c r="OBW23" s="181">
        <f t="shared" si="160"/>
        <v>0</v>
      </c>
      <c r="OBX23" s="181">
        <f t="shared" si="160"/>
        <v>0</v>
      </c>
      <c r="OBY23" s="181">
        <f t="shared" si="160"/>
        <v>0</v>
      </c>
      <c r="OBZ23" s="181">
        <f t="shared" si="160"/>
        <v>0</v>
      </c>
      <c r="OCA23" s="181">
        <f t="shared" si="160"/>
        <v>0</v>
      </c>
      <c r="OCB23" s="181">
        <f t="shared" si="160"/>
        <v>0</v>
      </c>
      <c r="OCC23" s="181">
        <f t="shared" si="160"/>
        <v>0</v>
      </c>
      <c r="OCD23" s="181">
        <f t="shared" si="160"/>
        <v>0</v>
      </c>
      <c r="OCE23" s="181">
        <f t="shared" si="160"/>
        <v>0</v>
      </c>
      <c r="OCF23" s="181">
        <f t="shared" si="160"/>
        <v>0</v>
      </c>
      <c r="OCG23" s="181">
        <f t="shared" si="160"/>
        <v>0</v>
      </c>
      <c r="OCH23" s="181">
        <f t="shared" si="160"/>
        <v>0</v>
      </c>
      <c r="OCI23" s="181">
        <f t="shared" si="160"/>
        <v>0</v>
      </c>
      <c r="OCJ23" s="181">
        <f t="shared" si="160"/>
        <v>0</v>
      </c>
      <c r="OCK23" s="181">
        <f t="shared" si="160"/>
        <v>0</v>
      </c>
      <c r="OCL23" s="181">
        <f t="shared" si="160"/>
        <v>0</v>
      </c>
      <c r="OCM23" s="181">
        <f t="shared" si="160"/>
        <v>0</v>
      </c>
      <c r="OCN23" s="181">
        <f t="shared" si="160"/>
        <v>0</v>
      </c>
      <c r="OCO23" s="181">
        <f t="shared" si="160"/>
        <v>0</v>
      </c>
      <c r="OCP23" s="181">
        <f t="shared" si="160"/>
        <v>0</v>
      </c>
      <c r="OCQ23" s="181">
        <f t="shared" si="160"/>
        <v>0</v>
      </c>
      <c r="OCR23" s="181">
        <f t="shared" si="160"/>
        <v>0</v>
      </c>
      <c r="OCS23" s="181">
        <f t="shared" si="160"/>
        <v>0</v>
      </c>
      <c r="OCT23" s="181">
        <f t="shared" si="160"/>
        <v>0</v>
      </c>
      <c r="OCU23" s="181">
        <f t="shared" si="160"/>
        <v>0</v>
      </c>
      <c r="OCV23" s="181">
        <f t="shared" si="160"/>
        <v>0</v>
      </c>
      <c r="OCW23" s="181">
        <f t="shared" si="160"/>
        <v>0</v>
      </c>
      <c r="OCX23" s="181">
        <f t="shared" ref="OCX23:OFI23" si="161">SUM(OCX24:OCX28)</f>
        <v>0</v>
      </c>
      <c r="OCY23" s="181">
        <f t="shared" si="161"/>
        <v>0</v>
      </c>
      <c r="OCZ23" s="181">
        <f t="shared" si="161"/>
        <v>0</v>
      </c>
      <c r="ODA23" s="181">
        <f t="shared" si="161"/>
        <v>0</v>
      </c>
      <c r="ODB23" s="181">
        <f t="shared" si="161"/>
        <v>0</v>
      </c>
      <c r="ODC23" s="181">
        <f t="shared" si="161"/>
        <v>0</v>
      </c>
      <c r="ODD23" s="181">
        <f t="shared" si="161"/>
        <v>0</v>
      </c>
      <c r="ODE23" s="181">
        <f t="shared" si="161"/>
        <v>0</v>
      </c>
      <c r="ODF23" s="181">
        <f t="shared" si="161"/>
        <v>0</v>
      </c>
      <c r="ODG23" s="181">
        <f t="shared" si="161"/>
        <v>0</v>
      </c>
      <c r="ODH23" s="181">
        <f t="shared" si="161"/>
        <v>0</v>
      </c>
      <c r="ODI23" s="181">
        <f t="shared" si="161"/>
        <v>0</v>
      </c>
      <c r="ODJ23" s="181">
        <f t="shared" si="161"/>
        <v>0</v>
      </c>
      <c r="ODK23" s="181">
        <f t="shared" si="161"/>
        <v>0</v>
      </c>
      <c r="ODL23" s="181">
        <f t="shared" si="161"/>
        <v>0</v>
      </c>
      <c r="ODM23" s="181">
        <f t="shared" si="161"/>
        <v>0</v>
      </c>
      <c r="ODN23" s="181">
        <f t="shared" si="161"/>
        <v>0</v>
      </c>
      <c r="ODO23" s="181">
        <f t="shared" si="161"/>
        <v>0</v>
      </c>
      <c r="ODP23" s="181">
        <f t="shared" si="161"/>
        <v>0</v>
      </c>
      <c r="ODQ23" s="181">
        <f t="shared" si="161"/>
        <v>0</v>
      </c>
      <c r="ODR23" s="181">
        <f t="shared" si="161"/>
        <v>0</v>
      </c>
      <c r="ODS23" s="181">
        <f t="shared" si="161"/>
        <v>0</v>
      </c>
      <c r="ODT23" s="181">
        <f t="shared" si="161"/>
        <v>0</v>
      </c>
      <c r="ODU23" s="181">
        <f t="shared" si="161"/>
        <v>0</v>
      </c>
      <c r="ODV23" s="181">
        <f t="shared" si="161"/>
        <v>0</v>
      </c>
      <c r="ODW23" s="181">
        <f t="shared" si="161"/>
        <v>0</v>
      </c>
      <c r="ODX23" s="181">
        <f t="shared" si="161"/>
        <v>0</v>
      </c>
      <c r="ODY23" s="181">
        <f t="shared" si="161"/>
        <v>0</v>
      </c>
      <c r="ODZ23" s="181">
        <f t="shared" si="161"/>
        <v>0</v>
      </c>
      <c r="OEA23" s="181">
        <f t="shared" si="161"/>
        <v>0</v>
      </c>
      <c r="OEB23" s="181">
        <f t="shared" si="161"/>
        <v>0</v>
      </c>
      <c r="OEC23" s="181">
        <f t="shared" si="161"/>
        <v>0</v>
      </c>
      <c r="OED23" s="181">
        <f t="shared" si="161"/>
        <v>0</v>
      </c>
      <c r="OEE23" s="181">
        <f t="shared" si="161"/>
        <v>0</v>
      </c>
      <c r="OEF23" s="181">
        <f t="shared" si="161"/>
        <v>0</v>
      </c>
      <c r="OEG23" s="181">
        <f t="shared" si="161"/>
        <v>0</v>
      </c>
      <c r="OEH23" s="181">
        <f t="shared" si="161"/>
        <v>0</v>
      </c>
      <c r="OEI23" s="181">
        <f t="shared" si="161"/>
        <v>0</v>
      </c>
      <c r="OEJ23" s="181">
        <f t="shared" si="161"/>
        <v>0</v>
      </c>
      <c r="OEK23" s="181">
        <f t="shared" si="161"/>
        <v>0</v>
      </c>
      <c r="OEL23" s="181">
        <f t="shared" si="161"/>
        <v>0</v>
      </c>
      <c r="OEM23" s="181">
        <f t="shared" si="161"/>
        <v>0</v>
      </c>
      <c r="OEN23" s="181">
        <f t="shared" si="161"/>
        <v>0</v>
      </c>
      <c r="OEO23" s="181">
        <f t="shared" si="161"/>
        <v>0</v>
      </c>
      <c r="OEP23" s="181">
        <f t="shared" si="161"/>
        <v>0</v>
      </c>
      <c r="OEQ23" s="181">
        <f t="shared" si="161"/>
        <v>0</v>
      </c>
      <c r="OER23" s="181">
        <f t="shared" si="161"/>
        <v>0</v>
      </c>
      <c r="OES23" s="181">
        <f t="shared" si="161"/>
        <v>0</v>
      </c>
      <c r="OET23" s="181">
        <f t="shared" si="161"/>
        <v>0</v>
      </c>
      <c r="OEU23" s="181">
        <f t="shared" si="161"/>
        <v>0</v>
      </c>
      <c r="OEV23" s="181">
        <f t="shared" si="161"/>
        <v>0</v>
      </c>
      <c r="OEW23" s="181">
        <f t="shared" si="161"/>
        <v>0</v>
      </c>
      <c r="OEX23" s="181">
        <f t="shared" si="161"/>
        <v>0</v>
      </c>
      <c r="OEY23" s="181">
        <f t="shared" si="161"/>
        <v>0</v>
      </c>
      <c r="OEZ23" s="181">
        <f t="shared" si="161"/>
        <v>0</v>
      </c>
      <c r="OFA23" s="181">
        <f t="shared" si="161"/>
        <v>0</v>
      </c>
      <c r="OFB23" s="181">
        <f t="shared" si="161"/>
        <v>0</v>
      </c>
      <c r="OFC23" s="181">
        <f t="shared" si="161"/>
        <v>0</v>
      </c>
      <c r="OFD23" s="181">
        <f t="shared" si="161"/>
        <v>0</v>
      </c>
      <c r="OFE23" s="181">
        <f t="shared" si="161"/>
        <v>0</v>
      </c>
      <c r="OFF23" s="181">
        <f t="shared" si="161"/>
        <v>0</v>
      </c>
      <c r="OFG23" s="181">
        <f t="shared" si="161"/>
        <v>0</v>
      </c>
      <c r="OFH23" s="181">
        <f t="shared" si="161"/>
        <v>0</v>
      </c>
      <c r="OFI23" s="181">
        <f t="shared" si="161"/>
        <v>0</v>
      </c>
      <c r="OFJ23" s="181">
        <f t="shared" ref="OFJ23:OHU23" si="162">SUM(OFJ24:OFJ28)</f>
        <v>0</v>
      </c>
      <c r="OFK23" s="181">
        <f t="shared" si="162"/>
        <v>0</v>
      </c>
      <c r="OFL23" s="181">
        <f t="shared" si="162"/>
        <v>0</v>
      </c>
      <c r="OFM23" s="181">
        <f t="shared" si="162"/>
        <v>0</v>
      </c>
      <c r="OFN23" s="181">
        <f t="shared" si="162"/>
        <v>0</v>
      </c>
      <c r="OFO23" s="181">
        <f t="shared" si="162"/>
        <v>0</v>
      </c>
      <c r="OFP23" s="181">
        <f t="shared" si="162"/>
        <v>0</v>
      </c>
      <c r="OFQ23" s="181">
        <f t="shared" si="162"/>
        <v>0</v>
      </c>
      <c r="OFR23" s="181">
        <f t="shared" si="162"/>
        <v>0</v>
      </c>
      <c r="OFS23" s="181">
        <f t="shared" si="162"/>
        <v>0</v>
      </c>
      <c r="OFT23" s="181">
        <f t="shared" si="162"/>
        <v>0</v>
      </c>
      <c r="OFU23" s="181">
        <f t="shared" si="162"/>
        <v>0</v>
      </c>
      <c r="OFV23" s="181">
        <f t="shared" si="162"/>
        <v>0</v>
      </c>
      <c r="OFW23" s="181">
        <f t="shared" si="162"/>
        <v>0</v>
      </c>
      <c r="OFX23" s="181">
        <f t="shared" si="162"/>
        <v>0</v>
      </c>
      <c r="OFY23" s="181">
        <f t="shared" si="162"/>
        <v>0</v>
      </c>
      <c r="OFZ23" s="181">
        <f t="shared" si="162"/>
        <v>0</v>
      </c>
      <c r="OGA23" s="181">
        <f t="shared" si="162"/>
        <v>0</v>
      </c>
      <c r="OGB23" s="181">
        <f t="shared" si="162"/>
        <v>0</v>
      </c>
      <c r="OGC23" s="181">
        <f t="shared" si="162"/>
        <v>0</v>
      </c>
      <c r="OGD23" s="181">
        <f t="shared" si="162"/>
        <v>0</v>
      </c>
      <c r="OGE23" s="181">
        <f t="shared" si="162"/>
        <v>0</v>
      </c>
      <c r="OGF23" s="181">
        <f t="shared" si="162"/>
        <v>0</v>
      </c>
      <c r="OGG23" s="181">
        <f t="shared" si="162"/>
        <v>0</v>
      </c>
      <c r="OGH23" s="181">
        <f t="shared" si="162"/>
        <v>0</v>
      </c>
      <c r="OGI23" s="181">
        <f t="shared" si="162"/>
        <v>0</v>
      </c>
      <c r="OGJ23" s="181">
        <f t="shared" si="162"/>
        <v>0</v>
      </c>
      <c r="OGK23" s="181">
        <f t="shared" si="162"/>
        <v>0</v>
      </c>
      <c r="OGL23" s="181">
        <f t="shared" si="162"/>
        <v>0</v>
      </c>
      <c r="OGM23" s="181">
        <f t="shared" si="162"/>
        <v>0</v>
      </c>
      <c r="OGN23" s="181">
        <f t="shared" si="162"/>
        <v>0</v>
      </c>
      <c r="OGO23" s="181">
        <f t="shared" si="162"/>
        <v>0</v>
      </c>
      <c r="OGP23" s="181">
        <f t="shared" si="162"/>
        <v>0</v>
      </c>
      <c r="OGQ23" s="181">
        <f t="shared" si="162"/>
        <v>0</v>
      </c>
      <c r="OGR23" s="181">
        <f t="shared" si="162"/>
        <v>0</v>
      </c>
      <c r="OGS23" s="181">
        <f t="shared" si="162"/>
        <v>0</v>
      </c>
      <c r="OGT23" s="181">
        <f t="shared" si="162"/>
        <v>0</v>
      </c>
      <c r="OGU23" s="181">
        <f t="shared" si="162"/>
        <v>0</v>
      </c>
      <c r="OGV23" s="181">
        <f t="shared" si="162"/>
        <v>0</v>
      </c>
      <c r="OGW23" s="181">
        <f t="shared" si="162"/>
        <v>0</v>
      </c>
      <c r="OGX23" s="181">
        <f t="shared" si="162"/>
        <v>0</v>
      </c>
      <c r="OGY23" s="181">
        <f t="shared" si="162"/>
        <v>0</v>
      </c>
      <c r="OGZ23" s="181">
        <f t="shared" si="162"/>
        <v>0</v>
      </c>
      <c r="OHA23" s="181">
        <f t="shared" si="162"/>
        <v>0</v>
      </c>
      <c r="OHB23" s="181">
        <f t="shared" si="162"/>
        <v>0</v>
      </c>
      <c r="OHC23" s="181">
        <f t="shared" si="162"/>
        <v>0</v>
      </c>
      <c r="OHD23" s="181">
        <f t="shared" si="162"/>
        <v>0</v>
      </c>
      <c r="OHE23" s="181">
        <f t="shared" si="162"/>
        <v>0</v>
      </c>
      <c r="OHF23" s="181">
        <f t="shared" si="162"/>
        <v>0</v>
      </c>
      <c r="OHG23" s="181">
        <f t="shared" si="162"/>
        <v>0</v>
      </c>
      <c r="OHH23" s="181">
        <f t="shared" si="162"/>
        <v>0</v>
      </c>
      <c r="OHI23" s="181">
        <f t="shared" si="162"/>
        <v>0</v>
      </c>
      <c r="OHJ23" s="181">
        <f t="shared" si="162"/>
        <v>0</v>
      </c>
      <c r="OHK23" s="181">
        <f t="shared" si="162"/>
        <v>0</v>
      </c>
      <c r="OHL23" s="181">
        <f t="shared" si="162"/>
        <v>0</v>
      </c>
      <c r="OHM23" s="181">
        <f t="shared" si="162"/>
        <v>0</v>
      </c>
      <c r="OHN23" s="181">
        <f t="shared" si="162"/>
        <v>0</v>
      </c>
      <c r="OHO23" s="181">
        <f t="shared" si="162"/>
        <v>0</v>
      </c>
      <c r="OHP23" s="181">
        <f t="shared" si="162"/>
        <v>0</v>
      </c>
      <c r="OHQ23" s="181">
        <f t="shared" si="162"/>
        <v>0</v>
      </c>
      <c r="OHR23" s="181">
        <f t="shared" si="162"/>
        <v>0</v>
      </c>
      <c r="OHS23" s="181">
        <f t="shared" si="162"/>
        <v>0</v>
      </c>
      <c r="OHT23" s="181">
        <f t="shared" si="162"/>
        <v>0</v>
      </c>
      <c r="OHU23" s="181">
        <f t="shared" si="162"/>
        <v>0</v>
      </c>
      <c r="OHV23" s="181">
        <f t="shared" ref="OHV23:OKG23" si="163">SUM(OHV24:OHV28)</f>
        <v>0</v>
      </c>
      <c r="OHW23" s="181">
        <f t="shared" si="163"/>
        <v>0</v>
      </c>
      <c r="OHX23" s="181">
        <f t="shared" si="163"/>
        <v>0</v>
      </c>
      <c r="OHY23" s="181">
        <f t="shared" si="163"/>
        <v>0</v>
      </c>
      <c r="OHZ23" s="181">
        <f t="shared" si="163"/>
        <v>0</v>
      </c>
      <c r="OIA23" s="181">
        <f t="shared" si="163"/>
        <v>0</v>
      </c>
      <c r="OIB23" s="181">
        <f t="shared" si="163"/>
        <v>0</v>
      </c>
      <c r="OIC23" s="181">
        <f t="shared" si="163"/>
        <v>0</v>
      </c>
      <c r="OID23" s="181">
        <f t="shared" si="163"/>
        <v>0</v>
      </c>
      <c r="OIE23" s="181">
        <f t="shared" si="163"/>
        <v>0</v>
      </c>
      <c r="OIF23" s="181">
        <f t="shared" si="163"/>
        <v>0</v>
      </c>
      <c r="OIG23" s="181">
        <f t="shared" si="163"/>
        <v>0</v>
      </c>
      <c r="OIH23" s="181">
        <f t="shared" si="163"/>
        <v>0</v>
      </c>
      <c r="OII23" s="181">
        <f t="shared" si="163"/>
        <v>0</v>
      </c>
      <c r="OIJ23" s="181">
        <f t="shared" si="163"/>
        <v>0</v>
      </c>
      <c r="OIK23" s="181">
        <f t="shared" si="163"/>
        <v>0</v>
      </c>
      <c r="OIL23" s="181">
        <f t="shared" si="163"/>
        <v>0</v>
      </c>
      <c r="OIM23" s="181">
        <f t="shared" si="163"/>
        <v>0</v>
      </c>
      <c r="OIN23" s="181">
        <f t="shared" si="163"/>
        <v>0</v>
      </c>
      <c r="OIO23" s="181">
        <f t="shared" si="163"/>
        <v>0</v>
      </c>
      <c r="OIP23" s="181">
        <f t="shared" si="163"/>
        <v>0</v>
      </c>
      <c r="OIQ23" s="181">
        <f t="shared" si="163"/>
        <v>0</v>
      </c>
      <c r="OIR23" s="181">
        <f t="shared" si="163"/>
        <v>0</v>
      </c>
      <c r="OIS23" s="181">
        <f t="shared" si="163"/>
        <v>0</v>
      </c>
      <c r="OIT23" s="181">
        <f t="shared" si="163"/>
        <v>0</v>
      </c>
      <c r="OIU23" s="181">
        <f t="shared" si="163"/>
        <v>0</v>
      </c>
      <c r="OIV23" s="181">
        <f t="shared" si="163"/>
        <v>0</v>
      </c>
      <c r="OIW23" s="181">
        <f t="shared" si="163"/>
        <v>0</v>
      </c>
      <c r="OIX23" s="181">
        <f t="shared" si="163"/>
        <v>0</v>
      </c>
      <c r="OIY23" s="181">
        <f t="shared" si="163"/>
        <v>0</v>
      </c>
      <c r="OIZ23" s="181">
        <f t="shared" si="163"/>
        <v>0</v>
      </c>
      <c r="OJA23" s="181">
        <f t="shared" si="163"/>
        <v>0</v>
      </c>
      <c r="OJB23" s="181">
        <f t="shared" si="163"/>
        <v>0</v>
      </c>
      <c r="OJC23" s="181">
        <f t="shared" si="163"/>
        <v>0</v>
      </c>
      <c r="OJD23" s="181">
        <f t="shared" si="163"/>
        <v>0</v>
      </c>
      <c r="OJE23" s="181">
        <f t="shared" si="163"/>
        <v>0</v>
      </c>
      <c r="OJF23" s="181">
        <f t="shared" si="163"/>
        <v>0</v>
      </c>
      <c r="OJG23" s="181">
        <f t="shared" si="163"/>
        <v>0</v>
      </c>
      <c r="OJH23" s="181">
        <f t="shared" si="163"/>
        <v>0</v>
      </c>
      <c r="OJI23" s="181">
        <f t="shared" si="163"/>
        <v>0</v>
      </c>
      <c r="OJJ23" s="181">
        <f t="shared" si="163"/>
        <v>0</v>
      </c>
      <c r="OJK23" s="181">
        <f t="shared" si="163"/>
        <v>0</v>
      </c>
      <c r="OJL23" s="181">
        <f t="shared" si="163"/>
        <v>0</v>
      </c>
      <c r="OJM23" s="181">
        <f t="shared" si="163"/>
        <v>0</v>
      </c>
      <c r="OJN23" s="181">
        <f t="shared" si="163"/>
        <v>0</v>
      </c>
      <c r="OJO23" s="181">
        <f t="shared" si="163"/>
        <v>0</v>
      </c>
      <c r="OJP23" s="181">
        <f t="shared" si="163"/>
        <v>0</v>
      </c>
      <c r="OJQ23" s="181">
        <f t="shared" si="163"/>
        <v>0</v>
      </c>
      <c r="OJR23" s="181">
        <f t="shared" si="163"/>
        <v>0</v>
      </c>
      <c r="OJS23" s="181">
        <f t="shared" si="163"/>
        <v>0</v>
      </c>
      <c r="OJT23" s="181">
        <f t="shared" si="163"/>
        <v>0</v>
      </c>
      <c r="OJU23" s="181">
        <f t="shared" si="163"/>
        <v>0</v>
      </c>
      <c r="OJV23" s="181">
        <f t="shared" si="163"/>
        <v>0</v>
      </c>
      <c r="OJW23" s="181">
        <f t="shared" si="163"/>
        <v>0</v>
      </c>
      <c r="OJX23" s="181">
        <f t="shared" si="163"/>
        <v>0</v>
      </c>
      <c r="OJY23" s="181">
        <f t="shared" si="163"/>
        <v>0</v>
      </c>
      <c r="OJZ23" s="181">
        <f t="shared" si="163"/>
        <v>0</v>
      </c>
      <c r="OKA23" s="181">
        <f t="shared" si="163"/>
        <v>0</v>
      </c>
      <c r="OKB23" s="181">
        <f t="shared" si="163"/>
        <v>0</v>
      </c>
      <c r="OKC23" s="181">
        <f t="shared" si="163"/>
        <v>0</v>
      </c>
      <c r="OKD23" s="181">
        <f t="shared" si="163"/>
        <v>0</v>
      </c>
      <c r="OKE23" s="181">
        <f t="shared" si="163"/>
        <v>0</v>
      </c>
      <c r="OKF23" s="181">
        <f t="shared" si="163"/>
        <v>0</v>
      </c>
      <c r="OKG23" s="181">
        <f t="shared" si="163"/>
        <v>0</v>
      </c>
      <c r="OKH23" s="181">
        <f t="shared" ref="OKH23:OMS23" si="164">SUM(OKH24:OKH28)</f>
        <v>0</v>
      </c>
      <c r="OKI23" s="181">
        <f t="shared" si="164"/>
        <v>0</v>
      </c>
      <c r="OKJ23" s="181">
        <f t="shared" si="164"/>
        <v>0</v>
      </c>
      <c r="OKK23" s="181">
        <f t="shared" si="164"/>
        <v>0</v>
      </c>
      <c r="OKL23" s="181">
        <f t="shared" si="164"/>
        <v>0</v>
      </c>
      <c r="OKM23" s="181">
        <f t="shared" si="164"/>
        <v>0</v>
      </c>
      <c r="OKN23" s="181">
        <f t="shared" si="164"/>
        <v>0</v>
      </c>
      <c r="OKO23" s="181">
        <f t="shared" si="164"/>
        <v>0</v>
      </c>
      <c r="OKP23" s="181">
        <f t="shared" si="164"/>
        <v>0</v>
      </c>
      <c r="OKQ23" s="181">
        <f t="shared" si="164"/>
        <v>0</v>
      </c>
      <c r="OKR23" s="181">
        <f t="shared" si="164"/>
        <v>0</v>
      </c>
      <c r="OKS23" s="181">
        <f t="shared" si="164"/>
        <v>0</v>
      </c>
      <c r="OKT23" s="181">
        <f t="shared" si="164"/>
        <v>0</v>
      </c>
      <c r="OKU23" s="181">
        <f t="shared" si="164"/>
        <v>0</v>
      </c>
      <c r="OKV23" s="181">
        <f t="shared" si="164"/>
        <v>0</v>
      </c>
      <c r="OKW23" s="181">
        <f t="shared" si="164"/>
        <v>0</v>
      </c>
      <c r="OKX23" s="181">
        <f t="shared" si="164"/>
        <v>0</v>
      </c>
      <c r="OKY23" s="181">
        <f t="shared" si="164"/>
        <v>0</v>
      </c>
      <c r="OKZ23" s="181">
        <f t="shared" si="164"/>
        <v>0</v>
      </c>
      <c r="OLA23" s="181">
        <f t="shared" si="164"/>
        <v>0</v>
      </c>
      <c r="OLB23" s="181">
        <f t="shared" si="164"/>
        <v>0</v>
      </c>
      <c r="OLC23" s="181">
        <f t="shared" si="164"/>
        <v>0</v>
      </c>
      <c r="OLD23" s="181">
        <f t="shared" si="164"/>
        <v>0</v>
      </c>
      <c r="OLE23" s="181">
        <f t="shared" si="164"/>
        <v>0</v>
      </c>
      <c r="OLF23" s="181">
        <f t="shared" si="164"/>
        <v>0</v>
      </c>
      <c r="OLG23" s="181">
        <f t="shared" si="164"/>
        <v>0</v>
      </c>
      <c r="OLH23" s="181">
        <f t="shared" si="164"/>
        <v>0</v>
      </c>
      <c r="OLI23" s="181">
        <f t="shared" si="164"/>
        <v>0</v>
      </c>
      <c r="OLJ23" s="181">
        <f t="shared" si="164"/>
        <v>0</v>
      </c>
      <c r="OLK23" s="181">
        <f t="shared" si="164"/>
        <v>0</v>
      </c>
      <c r="OLL23" s="181">
        <f t="shared" si="164"/>
        <v>0</v>
      </c>
      <c r="OLM23" s="181">
        <f t="shared" si="164"/>
        <v>0</v>
      </c>
      <c r="OLN23" s="181">
        <f t="shared" si="164"/>
        <v>0</v>
      </c>
      <c r="OLO23" s="181">
        <f t="shared" si="164"/>
        <v>0</v>
      </c>
      <c r="OLP23" s="181">
        <f t="shared" si="164"/>
        <v>0</v>
      </c>
      <c r="OLQ23" s="181">
        <f t="shared" si="164"/>
        <v>0</v>
      </c>
      <c r="OLR23" s="181">
        <f t="shared" si="164"/>
        <v>0</v>
      </c>
      <c r="OLS23" s="181">
        <f t="shared" si="164"/>
        <v>0</v>
      </c>
      <c r="OLT23" s="181">
        <f t="shared" si="164"/>
        <v>0</v>
      </c>
      <c r="OLU23" s="181">
        <f t="shared" si="164"/>
        <v>0</v>
      </c>
      <c r="OLV23" s="181">
        <f t="shared" si="164"/>
        <v>0</v>
      </c>
      <c r="OLW23" s="181">
        <f t="shared" si="164"/>
        <v>0</v>
      </c>
      <c r="OLX23" s="181">
        <f t="shared" si="164"/>
        <v>0</v>
      </c>
      <c r="OLY23" s="181">
        <f t="shared" si="164"/>
        <v>0</v>
      </c>
      <c r="OLZ23" s="181">
        <f t="shared" si="164"/>
        <v>0</v>
      </c>
      <c r="OMA23" s="181">
        <f t="shared" si="164"/>
        <v>0</v>
      </c>
      <c r="OMB23" s="181">
        <f t="shared" si="164"/>
        <v>0</v>
      </c>
      <c r="OMC23" s="181">
        <f t="shared" si="164"/>
        <v>0</v>
      </c>
      <c r="OMD23" s="181">
        <f t="shared" si="164"/>
        <v>0</v>
      </c>
      <c r="OME23" s="181">
        <f t="shared" si="164"/>
        <v>0</v>
      </c>
      <c r="OMF23" s="181">
        <f t="shared" si="164"/>
        <v>0</v>
      </c>
      <c r="OMG23" s="181">
        <f t="shared" si="164"/>
        <v>0</v>
      </c>
      <c r="OMH23" s="181">
        <f t="shared" si="164"/>
        <v>0</v>
      </c>
      <c r="OMI23" s="181">
        <f t="shared" si="164"/>
        <v>0</v>
      </c>
      <c r="OMJ23" s="181">
        <f t="shared" si="164"/>
        <v>0</v>
      </c>
      <c r="OMK23" s="181">
        <f t="shared" si="164"/>
        <v>0</v>
      </c>
      <c r="OML23" s="181">
        <f t="shared" si="164"/>
        <v>0</v>
      </c>
      <c r="OMM23" s="181">
        <f t="shared" si="164"/>
        <v>0</v>
      </c>
      <c r="OMN23" s="181">
        <f t="shared" si="164"/>
        <v>0</v>
      </c>
      <c r="OMO23" s="181">
        <f t="shared" si="164"/>
        <v>0</v>
      </c>
      <c r="OMP23" s="181">
        <f t="shared" si="164"/>
        <v>0</v>
      </c>
      <c r="OMQ23" s="181">
        <f t="shared" si="164"/>
        <v>0</v>
      </c>
      <c r="OMR23" s="181">
        <f t="shared" si="164"/>
        <v>0</v>
      </c>
      <c r="OMS23" s="181">
        <f t="shared" si="164"/>
        <v>0</v>
      </c>
      <c r="OMT23" s="181">
        <f t="shared" ref="OMT23:OPE23" si="165">SUM(OMT24:OMT28)</f>
        <v>0</v>
      </c>
      <c r="OMU23" s="181">
        <f t="shared" si="165"/>
        <v>0</v>
      </c>
      <c r="OMV23" s="181">
        <f t="shared" si="165"/>
        <v>0</v>
      </c>
      <c r="OMW23" s="181">
        <f t="shared" si="165"/>
        <v>0</v>
      </c>
      <c r="OMX23" s="181">
        <f t="shared" si="165"/>
        <v>0</v>
      </c>
      <c r="OMY23" s="181">
        <f t="shared" si="165"/>
        <v>0</v>
      </c>
      <c r="OMZ23" s="181">
        <f t="shared" si="165"/>
        <v>0</v>
      </c>
      <c r="ONA23" s="181">
        <f t="shared" si="165"/>
        <v>0</v>
      </c>
      <c r="ONB23" s="181">
        <f t="shared" si="165"/>
        <v>0</v>
      </c>
      <c r="ONC23" s="181">
        <f t="shared" si="165"/>
        <v>0</v>
      </c>
      <c r="OND23" s="181">
        <f t="shared" si="165"/>
        <v>0</v>
      </c>
      <c r="ONE23" s="181">
        <f t="shared" si="165"/>
        <v>0</v>
      </c>
      <c r="ONF23" s="181">
        <f t="shared" si="165"/>
        <v>0</v>
      </c>
      <c r="ONG23" s="181">
        <f t="shared" si="165"/>
        <v>0</v>
      </c>
      <c r="ONH23" s="181">
        <f t="shared" si="165"/>
        <v>0</v>
      </c>
      <c r="ONI23" s="181">
        <f t="shared" si="165"/>
        <v>0</v>
      </c>
      <c r="ONJ23" s="181">
        <f t="shared" si="165"/>
        <v>0</v>
      </c>
      <c r="ONK23" s="181">
        <f t="shared" si="165"/>
        <v>0</v>
      </c>
      <c r="ONL23" s="181">
        <f t="shared" si="165"/>
        <v>0</v>
      </c>
      <c r="ONM23" s="181">
        <f t="shared" si="165"/>
        <v>0</v>
      </c>
      <c r="ONN23" s="181">
        <f t="shared" si="165"/>
        <v>0</v>
      </c>
      <c r="ONO23" s="181">
        <f t="shared" si="165"/>
        <v>0</v>
      </c>
      <c r="ONP23" s="181">
        <f t="shared" si="165"/>
        <v>0</v>
      </c>
      <c r="ONQ23" s="181">
        <f t="shared" si="165"/>
        <v>0</v>
      </c>
      <c r="ONR23" s="181">
        <f t="shared" si="165"/>
        <v>0</v>
      </c>
      <c r="ONS23" s="181">
        <f t="shared" si="165"/>
        <v>0</v>
      </c>
      <c r="ONT23" s="181">
        <f t="shared" si="165"/>
        <v>0</v>
      </c>
      <c r="ONU23" s="181">
        <f t="shared" si="165"/>
        <v>0</v>
      </c>
      <c r="ONV23" s="181">
        <f t="shared" si="165"/>
        <v>0</v>
      </c>
      <c r="ONW23" s="181">
        <f t="shared" si="165"/>
        <v>0</v>
      </c>
      <c r="ONX23" s="181">
        <f t="shared" si="165"/>
        <v>0</v>
      </c>
      <c r="ONY23" s="181">
        <f t="shared" si="165"/>
        <v>0</v>
      </c>
      <c r="ONZ23" s="181">
        <f t="shared" si="165"/>
        <v>0</v>
      </c>
      <c r="OOA23" s="181">
        <f t="shared" si="165"/>
        <v>0</v>
      </c>
      <c r="OOB23" s="181">
        <f t="shared" si="165"/>
        <v>0</v>
      </c>
      <c r="OOC23" s="181">
        <f t="shared" si="165"/>
        <v>0</v>
      </c>
      <c r="OOD23" s="181">
        <f t="shared" si="165"/>
        <v>0</v>
      </c>
      <c r="OOE23" s="181">
        <f t="shared" si="165"/>
        <v>0</v>
      </c>
      <c r="OOF23" s="181">
        <f t="shared" si="165"/>
        <v>0</v>
      </c>
      <c r="OOG23" s="181">
        <f t="shared" si="165"/>
        <v>0</v>
      </c>
      <c r="OOH23" s="181">
        <f t="shared" si="165"/>
        <v>0</v>
      </c>
      <c r="OOI23" s="181">
        <f t="shared" si="165"/>
        <v>0</v>
      </c>
      <c r="OOJ23" s="181">
        <f t="shared" si="165"/>
        <v>0</v>
      </c>
      <c r="OOK23" s="181">
        <f t="shared" si="165"/>
        <v>0</v>
      </c>
      <c r="OOL23" s="181">
        <f t="shared" si="165"/>
        <v>0</v>
      </c>
      <c r="OOM23" s="181">
        <f t="shared" si="165"/>
        <v>0</v>
      </c>
      <c r="OON23" s="181">
        <f t="shared" si="165"/>
        <v>0</v>
      </c>
      <c r="OOO23" s="181">
        <f t="shared" si="165"/>
        <v>0</v>
      </c>
      <c r="OOP23" s="181">
        <f t="shared" si="165"/>
        <v>0</v>
      </c>
      <c r="OOQ23" s="181">
        <f t="shared" si="165"/>
        <v>0</v>
      </c>
      <c r="OOR23" s="181">
        <f t="shared" si="165"/>
        <v>0</v>
      </c>
      <c r="OOS23" s="181">
        <f t="shared" si="165"/>
        <v>0</v>
      </c>
      <c r="OOT23" s="181">
        <f t="shared" si="165"/>
        <v>0</v>
      </c>
      <c r="OOU23" s="181">
        <f t="shared" si="165"/>
        <v>0</v>
      </c>
      <c r="OOV23" s="181">
        <f t="shared" si="165"/>
        <v>0</v>
      </c>
      <c r="OOW23" s="181">
        <f t="shared" si="165"/>
        <v>0</v>
      </c>
      <c r="OOX23" s="181">
        <f t="shared" si="165"/>
        <v>0</v>
      </c>
      <c r="OOY23" s="181">
        <f t="shared" si="165"/>
        <v>0</v>
      </c>
      <c r="OOZ23" s="181">
        <f t="shared" si="165"/>
        <v>0</v>
      </c>
      <c r="OPA23" s="181">
        <f t="shared" si="165"/>
        <v>0</v>
      </c>
      <c r="OPB23" s="181">
        <f t="shared" si="165"/>
        <v>0</v>
      </c>
      <c r="OPC23" s="181">
        <f t="shared" si="165"/>
        <v>0</v>
      </c>
      <c r="OPD23" s="181">
        <f t="shared" si="165"/>
        <v>0</v>
      </c>
      <c r="OPE23" s="181">
        <f t="shared" si="165"/>
        <v>0</v>
      </c>
      <c r="OPF23" s="181">
        <f t="shared" ref="OPF23:ORQ23" si="166">SUM(OPF24:OPF28)</f>
        <v>0</v>
      </c>
      <c r="OPG23" s="181">
        <f t="shared" si="166"/>
        <v>0</v>
      </c>
      <c r="OPH23" s="181">
        <f t="shared" si="166"/>
        <v>0</v>
      </c>
      <c r="OPI23" s="181">
        <f t="shared" si="166"/>
        <v>0</v>
      </c>
      <c r="OPJ23" s="181">
        <f t="shared" si="166"/>
        <v>0</v>
      </c>
      <c r="OPK23" s="181">
        <f t="shared" si="166"/>
        <v>0</v>
      </c>
      <c r="OPL23" s="181">
        <f t="shared" si="166"/>
        <v>0</v>
      </c>
      <c r="OPM23" s="181">
        <f t="shared" si="166"/>
        <v>0</v>
      </c>
      <c r="OPN23" s="181">
        <f t="shared" si="166"/>
        <v>0</v>
      </c>
      <c r="OPO23" s="181">
        <f t="shared" si="166"/>
        <v>0</v>
      </c>
      <c r="OPP23" s="181">
        <f t="shared" si="166"/>
        <v>0</v>
      </c>
      <c r="OPQ23" s="181">
        <f t="shared" si="166"/>
        <v>0</v>
      </c>
      <c r="OPR23" s="181">
        <f t="shared" si="166"/>
        <v>0</v>
      </c>
      <c r="OPS23" s="181">
        <f t="shared" si="166"/>
        <v>0</v>
      </c>
      <c r="OPT23" s="181">
        <f t="shared" si="166"/>
        <v>0</v>
      </c>
      <c r="OPU23" s="181">
        <f t="shared" si="166"/>
        <v>0</v>
      </c>
      <c r="OPV23" s="181">
        <f t="shared" si="166"/>
        <v>0</v>
      </c>
      <c r="OPW23" s="181">
        <f t="shared" si="166"/>
        <v>0</v>
      </c>
      <c r="OPX23" s="181">
        <f t="shared" si="166"/>
        <v>0</v>
      </c>
      <c r="OPY23" s="181">
        <f t="shared" si="166"/>
        <v>0</v>
      </c>
      <c r="OPZ23" s="181">
        <f t="shared" si="166"/>
        <v>0</v>
      </c>
      <c r="OQA23" s="181">
        <f t="shared" si="166"/>
        <v>0</v>
      </c>
      <c r="OQB23" s="181">
        <f t="shared" si="166"/>
        <v>0</v>
      </c>
      <c r="OQC23" s="181">
        <f t="shared" si="166"/>
        <v>0</v>
      </c>
      <c r="OQD23" s="181">
        <f t="shared" si="166"/>
        <v>0</v>
      </c>
      <c r="OQE23" s="181">
        <f t="shared" si="166"/>
        <v>0</v>
      </c>
      <c r="OQF23" s="181">
        <f t="shared" si="166"/>
        <v>0</v>
      </c>
      <c r="OQG23" s="181">
        <f t="shared" si="166"/>
        <v>0</v>
      </c>
      <c r="OQH23" s="181">
        <f t="shared" si="166"/>
        <v>0</v>
      </c>
      <c r="OQI23" s="181">
        <f t="shared" si="166"/>
        <v>0</v>
      </c>
      <c r="OQJ23" s="181">
        <f t="shared" si="166"/>
        <v>0</v>
      </c>
      <c r="OQK23" s="181">
        <f t="shared" si="166"/>
        <v>0</v>
      </c>
      <c r="OQL23" s="181">
        <f t="shared" si="166"/>
        <v>0</v>
      </c>
      <c r="OQM23" s="181">
        <f t="shared" si="166"/>
        <v>0</v>
      </c>
      <c r="OQN23" s="181">
        <f t="shared" si="166"/>
        <v>0</v>
      </c>
      <c r="OQO23" s="181">
        <f t="shared" si="166"/>
        <v>0</v>
      </c>
      <c r="OQP23" s="181">
        <f t="shared" si="166"/>
        <v>0</v>
      </c>
      <c r="OQQ23" s="181">
        <f t="shared" si="166"/>
        <v>0</v>
      </c>
      <c r="OQR23" s="181">
        <f t="shared" si="166"/>
        <v>0</v>
      </c>
      <c r="OQS23" s="181">
        <f t="shared" si="166"/>
        <v>0</v>
      </c>
      <c r="OQT23" s="181">
        <f t="shared" si="166"/>
        <v>0</v>
      </c>
      <c r="OQU23" s="181">
        <f t="shared" si="166"/>
        <v>0</v>
      </c>
      <c r="OQV23" s="181">
        <f t="shared" si="166"/>
        <v>0</v>
      </c>
      <c r="OQW23" s="181">
        <f t="shared" si="166"/>
        <v>0</v>
      </c>
      <c r="OQX23" s="181">
        <f t="shared" si="166"/>
        <v>0</v>
      </c>
      <c r="OQY23" s="181">
        <f t="shared" si="166"/>
        <v>0</v>
      </c>
      <c r="OQZ23" s="181">
        <f t="shared" si="166"/>
        <v>0</v>
      </c>
      <c r="ORA23" s="181">
        <f t="shared" si="166"/>
        <v>0</v>
      </c>
      <c r="ORB23" s="181">
        <f t="shared" si="166"/>
        <v>0</v>
      </c>
      <c r="ORC23" s="181">
        <f t="shared" si="166"/>
        <v>0</v>
      </c>
      <c r="ORD23" s="181">
        <f t="shared" si="166"/>
        <v>0</v>
      </c>
      <c r="ORE23" s="181">
        <f t="shared" si="166"/>
        <v>0</v>
      </c>
      <c r="ORF23" s="181">
        <f t="shared" si="166"/>
        <v>0</v>
      </c>
      <c r="ORG23" s="181">
        <f t="shared" si="166"/>
        <v>0</v>
      </c>
      <c r="ORH23" s="181">
        <f t="shared" si="166"/>
        <v>0</v>
      </c>
      <c r="ORI23" s="181">
        <f t="shared" si="166"/>
        <v>0</v>
      </c>
      <c r="ORJ23" s="181">
        <f t="shared" si="166"/>
        <v>0</v>
      </c>
      <c r="ORK23" s="181">
        <f t="shared" si="166"/>
        <v>0</v>
      </c>
      <c r="ORL23" s="181">
        <f t="shared" si="166"/>
        <v>0</v>
      </c>
      <c r="ORM23" s="181">
        <f t="shared" si="166"/>
        <v>0</v>
      </c>
      <c r="ORN23" s="181">
        <f t="shared" si="166"/>
        <v>0</v>
      </c>
      <c r="ORO23" s="181">
        <f t="shared" si="166"/>
        <v>0</v>
      </c>
      <c r="ORP23" s="181">
        <f t="shared" si="166"/>
        <v>0</v>
      </c>
      <c r="ORQ23" s="181">
        <f t="shared" si="166"/>
        <v>0</v>
      </c>
      <c r="ORR23" s="181">
        <f t="shared" ref="ORR23:OUC23" si="167">SUM(ORR24:ORR28)</f>
        <v>0</v>
      </c>
      <c r="ORS23" s="181">
        <f t="shared" si="167"/>
        <v>0</v>
      </c>
      <c r="ORT23" s="181">
        <f t="shared" si="167"/>
        <v>0</v>
      </c>
      <c r="ORU23" s="181">
        <f t="shared" si="167"/>
        <v>0</v>
      </c>
      <c r="ORV23" s="181">
        <f t="shared" si="167"/>
        <v>0</v>
      </c>
      <c r="ORW23" s="181">
        <f t="shared" si="167"/>
        <v>0</v>
      </c>
      <c r="ORX23" s="181">
        <f t="shared" si="167"/>
        <v>0</v>
      </c>
      <c r="ORY23" s="181">
        <f t="shared" si="167"/>
        <v>0</v>
      </c>
      <c r="ORZ23" s="181">
        <f t="shared" si="167"/>
        <v>0</v>
      </c>
      <c r="OSA23" s="181">
        <f t="shared" si="167"/>
        <v>0</v>
      </c>
      <c r="OSB23" s="181">
        <f t="shared" si="167"/>
        <v>0</v>
      </c>
      <c r="OSC23" s="181">
        <f t="shared" si="167"/>
        <v>0</v>
      </c>
      <c r="OSD23" s="181">
        <f t="shared" si="167"/>
        <v>0</v>
      </c>
      <c r="OSE23" s="181">
        <f t="shared" si="167"/>
        <v>0</v>
      </c>
      <c r="OSF23" s="181">
        <f t="shared" si="167"/>
        <v>0</v>
      </c>
      <c r="OSG23" s="181">
        <f t="shared" si="167"/>
        <v>0</v>
      </c>
      <c r="OSH23" s="181">
        <f t="shared" si="167"/>
        <v>0</v>
      </c>
      <c r="OSI23" s="181">
        <f t="shared" si="167"/>
        <v>0</v>
      </c>
      <c r="OSJ23" s="181">
        <f t="shared" si="167"/>
        <v>0</v>
      </c>
      <c r="OSK23" s="181">
        <f t="shared" si="167"/>
        <v>0</v>
      </c>
      <c r="OSL23" s="181">
        <f t="shared" si="167"/>
        <v>0</v>
      </c>
      <c r="OSM23" s="181">
        <f t="shared" si="167"/>
        <v>0</v>
      </c>
      <c r="OSN23" s="181">
        <f t="shared" si="167"/>
        <v>0</v>
      </c>
      <c r="OSO23" s="181">
        <f t="shared" si="167"/>
        <v>0</v>
      </c>
      <c r="OSP23" s="181">
        <f t="shared" si="167"/>
        <v>0</v>
      </c>
      <c r="OSQ23" s="181">
        <f t="shared" si="167"/>
        <v>0</v>
      </c>
      <c r="OSR23" s="181">
        <f t="shared" si="167"/>
        <v>0</v>
      </c>
      <c r="OSS23" s="181">
        <f t="shared" si="167"/>
        <v>0</v>
      </c>
      <c r="OST23" s="181">
        <f t="shared" si="167"/>
        <v>0</v>
      </c>
      <c r="OSU23" s="181">
        <f t="shared" si="167"/>
        <v>0</v>
      </c>
      <c r="OSV23" s="181">
        <f t="shared" si="167"/>
        <v>0</v>
      </c>
      <c r="OSW23" s="181">
        <f t="shared" si="167"/>
        <v>0</v>
      </c>
      <c r="OSX23" s="181">
        <f t="shared" si="167"/>
        <v>0</v>
      </c>
      <c r="OSY23" s="181">
        <f t="shared" si="167"/>
        <v>0</v>
      </c>
      <c r="OSZ23" s="181">
        <f t="shared" si="167"/>
        <v>0</v>
      </c>
      <c r="OTA23" s="181">
        <f t="shared" si="167"/>
        <v>0</v>
      </c>
      <c r="OTB23" s="181">
        <f t="shared" si="167"/>
        <v>0</v>
      </c>
      <c r="OTC23" s="181">
        <f t="shared" si="167"/>
        <v>0</v>
      </c>
      <c r="OTD23" s="181">
        <f t="shared" si="167"/>
        <v>0</v>
      </c>
      <c r="OTE23" s="181">
        <f t="shared" si="167"/>
        <v>0</v>
      </c>
      <c r="OTF23" s="181">
        <f t="shared" si="167"/>
        <v>0</v>
      </c>
      <c r="OTG23" s="181">
        <f t="shared" si="167"/>
        <v>0</v>
      </c>
      <c r="OTH23" s="181">
        <f t="shared" si="167"/>
        <v>0</v>
      </c>
      <c r="OTI23" s="181">
        <f t="shared" si="167"/>
        <v>0</v>
      </c>
      <c r="OTJ23" s="181">
        <f t="shared" si="167"/>
        <v>0</v>
      </c>
      <c r="OTK23" s="181">
        <f t="shared" si="167"/>
        <v>0</v>
      </c>
      <c r="OTL23" s="181">
        <f t="shared" si="167"/>
        <v>0</v>
      </c>
      <c r="OTM23" s="181">
        <f t="shared" si="167"/>
        <v>0</v>
      </c>
      <c r="OTN23" s="181">
        <f t="shared" si="167"/>
        <v>0</v>
      </c>
      <c r="OTO23" s="181">
        <f t="shared" si="167"/>
        <v>0</v>
      </c>
      <c r="OTP23" s="181">
        <f t="shared" si="167"/>
        <v>0</v>
      </c>
      <c r="OTQ23" s="181">
        <f t="shared" si="167"/>
        <v>0</v>
      </c>
      <c r="OTR23" s="181">
        <f t="shared" si="167"/>
        <v>0</v>
      </c>
      <c r="OTS23" s="181">
        <f t="shared" si="167"/>
        <v>0</v>
      </c>
      <c r="OTT23" s="181">
        <f t="shared" si="167"/>
        <v>0</v>
      </c>
      <c r="OTU23" s="181">
        <f t="shared" si="167"/>
        <v>0</v>
      </c>
      <c r="OTV23" s="181">
        <f t="shared" si="167"/>
        <v>0</v>
      </c>
      <c r="OTW23" s="181">
        <f t="shared" si="167"/>
        <v>0</v>
      </c>
      <c r="OTX23" s="181">
        <f t="shared" si="167"/>
        <v>0</v>
      </c>
      <c r="OTY23" s="181">
        <f t="shared" si="167"/>
        <v>0</v>
      </c>
      <c r="OTZ23" s="181">
        <f t="shared" si="167"/>
        <v>0</v>
      </c>
      <c r="OUA23" s="181">
        <f t="shared" si="167"/>
        <v>0</v>
      </c>
      <c r="OUB23" s="181">
        <f t="shared" si="167"/>
        <v>0</v>
      </c>
      <c r="OUC23" s="181">
        <f t="shared" si="167"/>
        <v>0</v>
      </c>
      <c r="OUD23" s="181">
        <f t="shared" ref="OUD23:OWO23" si="168">SUM(OUD24:OUD28)</f>
        <v>0</v>
      </c>
      <c r="OUE23" s="181">
        <f t="shared" si="168"/>
        <v>0</v>
      </c>
      <c r="OUF23" s="181">
        <f t="shared" si="168"/>
        <v>0</v>
      </c>
      <c r="OUG23" s="181">
        <f t="shared" si="168"/>
        <v>0</v>
      </c>
      <c r="OUH23" s="181">
        <f t="shared" si="168"/>
        <v>0</v>
      </c>
      <c r="OUI23" s="181">
        <f t="shared" si="168"/>
        <v>0</v>
      </c>
      <c r="OUJ23" s="181">
        <f t="shared" si="168"/>
        <v>0</v>
      </c>
      <c r="OUK23" s="181">
        <f t="shared" si="168"/>
        <v>0</v>
      </c>
      <c r="OUL23" s="181">
        <f t="shared" si="168"/>
        <v>0</v>
      </c>
      <c r="OUM23" s="181">
        <f t="shared" si="168"/>
        <v>0</v>
      </c>
      <c r="OUN23" s="181">
        <f t="shared" si="168"/>
        <v>0</v>
      </c>
      <c r="OUO23" s="181">
        <f t="shared" si="168"/>
        <v>0</v>
      </c>
      <c r="OUP23" s="181">
        <f t="shared" si="168"/>
        <v>0</v>
      </c>
      <c r="OUQ23" s="181">
        <f t="shared" si="168"/>
        <v>0</v>
      </c>
      <c r="OUR23" s="181">
        <f t="shared" si="168"/>
        <v>0</v>
      </c>
      <c r="OUS23" s="181">
        <f t="shared" si="168"/>
        <v>0</v>
      </c>
      <c r="OUT23" s="181">
        <f t="shared" si="168"/>
        <v>0</v>
      </c>
      <c r="OUU23" s="181">
        <f t="shared" si="168"/>
        <v>0</v>
      </c>
      <c r="OUV23" s="181">
        <f t="shared" si="168"/>
        <v>0</v>
      </c>
      <c r="OUW23" s="181">
        <f t="shared" si="168"/>
        <v>0</v>
      </c>
      <c r="OUX23" s="181">
        <f t="shared" si="168"/>
        <v>0</v>
      </c>
      <c r="OUY23" s="181">
        <f t="shared" si="168"/>
        <v>0</v>
      </c>
      <c r="OUZ23" s="181">
        <f t="shared" si="168"/>
        <v>0</v>
      </c>
      <c r="OVA23" s="181">
        <f t="shared" si="168"/>
        <v>0</v>
      </c>
      <c r="OVB23" s="181">
        <f t="shared" si="168"/>
        <v>0</v>
      </c>
      <c r="OVC23" s="181">
        <f t="shared" si="168"/>
        <v>0</v>
      </c>
      <c r="OVD23" s="181">
        <f t="shared" si="168"/>
        <v>0</v>
      </c>
      <c r="OVE23" s="181">
        <f t="shared" si="168"/>
        <v>0</v>
      </c>
      <c r="OVF23" s="181">
        <f t="shared" si="168"/>
        <v>0</v>
      </c>
      <c r="OVG23" s="181">
        <f t="shared" si="168"/>
        <v>0</v>
      </c>
      <c r="OVH23" s="181">
        <f t="shared" si="168"/>
        <v>0</v>
      </c>
      <c r="OVI23" s="181">
        <f t="shared" si="168"/>
        <v>0</v>
      </c>
      <c r="OVJ23" s="181">
        <f t="shared" si="168"/>
        <v>0</v>
      </c>
      <c r="OVK23" s="181">
        <f t="shared" si="168"/>
        <v>0</v>
      </c>
      <c r="OVL23" s="181">
        <f t="shared" si="168"/>
        <v>0</v>
      </c>
      <c r="OVM23" s="181">
        <f t="shared" si="168"/>
        <v>0</v>
      </c>
      <c r="OVN23" s="181">
        <f t="shared" si="168"/>
        <v>0</v>
      </c>
      <c r="OVO23" s="181">
        <f t="shared" si="168"/>
        <v>0</v>
      </c>
      <c r="OVP23" s="181">
        <f t="shared" si="168"/>
        <v>0</v>
      </c>
      <c r="OVQ23" s="181">
        <f t="shared" si="168"/>
        <v>0</v>
      </c>
      <c r="OVR23" s="181">
        <f t="shared" si="168"/>
        <v>0</v>
      </c>
      <c r="OVS23" s="181">
        <f t="shared" si="168"/>
        <v>0</v>
      </c>
      <c r="OVT23" s="181">
        <f t="shared" si="168"/>
        <v>0</v>
      </c>
      <c r="OVU23" s="181">
        <f t="shared" si="168"/>
        <v>0</v>
      </c>
      <c r="OVV23" s="181">
        <f t="shared" si="168"/>
        <v>0</v>
      </c>
      <c r="OVW23" s="181">
        <f t="shared" si="168"/>
        <v>0</v>
      </c>
      <c r="OVX23" s="181">
        <f t="shared" si="168"/>
        <v>0</v>
      </c>
      <c r="OVY23" s="181">
        <f t="shared" si="168"/>
        <v>0</v>
      </c>
      <c r="OVZ23" s="181">
        <f t="shared" si="168"/>
        <v>0</v>
      </c>
      <c r="OWA23" s="181">
        <f t="shared" si="168"/>
        <v>0</v>
      </c>
      <c r="OWB23" s="181">
        <f t="shared" si="168"/>
        <v>0</v>
      </c>
      <c r="OWC23" s="181">
        <f t="shared" si="168"/>
        <v>0</v>
      </c>
      <c r="OWD23" s="181">
        <f t="shared" si="168"/>
        <v>0</v>
      </c>
      <c r="OWE23" s="181">
        <f t="shared" si="168"/>
        <v>0</v>
      </c>
      <c r="OWF23" s="181">
        <f t="shared" si="168"/>
        <v>0</v>
      </c>
      <c r="OWG23" s="181">
        <f t="shared" si="168"/>
        <v>0</v>
      </c>
      <c r="OWH23" s="181">
        <f t="shared" si="168"/>
        <v>0</v>
      </c>
      <c r="OWI23" s="181">
        <f t="shared" si="168"/>
        <v>0</v>
      </c>
      <c r="OWJ23" s="181">
        <f t="shared" si="168"/>
        <v>0</v>
      </c>
      <c r="OWK23" s="181">
        <f t="shared" si="168"/>
        <v>0</v>
      </c>
      <c r="OWL23" s="181">
        <f t="shared" si="168"/>
        <v>0</v>
      </c>
      <c r="OWM23" s="181">
        <f t="shared" si="168"/>
        <v>0</v>
      </c>
      <c r="OWN23" s="181">
        <f t="shared" si="168"/>
        <v>0</v>
      </c>
      <c r="OWO23" s="181">
        <f t="shared" si="168"/>
        <v>0</v>
      </c>
      <c r="OWP23" s="181">
        <f t="shared" ref="OWP23:OZA23" si="169">SUM(OWP24:OWP28)</f>
        <v>0</v>
      </c>
      <c r="OWQ23" s="181">
        <f t="shared" si="169"/>
        <v>0</v>
      </c>
      <c r="OWR23" s="181">
        <f t="shared" si="169"/>
        <v>0</v>
      </c>
      <c r="OWS23" s="181">
        <f t="shared" si="169"/>
        <v>0</v>
      </c>
      <c r="OWT23" s="181">
        <f t="shared" si="169"/>
        <v>0</v>
      </c>
      <c r="OWU23" s="181">
        <f t="shared" si="169"/>
        <v>0</v>
      </c>
      <c r="OWV23" s="181">
        <f t="shared" si="169"/>
        <v>0</v>
      </c>
      <c r="OWW23" s="181">
        <f t="shared" si="169"/>
        <v>0</v>
      </c>
      <c r="OWX23" s="181">
        <f t="shared" si="169"/>
        <v>0</v>
      </c>
      <c r="OWY23" s="181">
        <f t="shared" si="169"/>
        <v>0</v>
      </c>
      <c r="OWZ23" s="181">
        <f t="shared" si="169"/>
        <v>0</v>
      </c>
      <c r="OXA23" s="181">
        <f t="shared" si="169"/>
        <v>0</v>
      </c>
      <c r="OXB23" s="181">
        <f t="shared" si="169"/>
        <v>0</v>
      </c>
      <c r="OXC23" s="181">
        <f t="shared" si="169"/>
        <v>0</v>
      </c>
      <c r="OXD23" s="181">
        <f t="shared" si="169"/>
        <v>0</v>
      </c>
      <c r="OXE23" s="181">
        <f t="shared" si="169"/>
        <v>0</v>
      </c>
      <c r="OXF23" s="181">
        <f t="shared" si="169"/>
        <v>0</v>
      </c>
      <c r="OXG23" s="181">
        <f t="shared" si="169"/>
        <v>0</v>
      </c>
      <c r="OXH23" s="181">
        <f t="shared" si="169"/>
        <v>0</v>
      </c>
      <c r="OXI23" s="181">
        <f t="shared" si="169"/>
        <v>0</v>
      </c>
      <c r="OXJ23" s="181">
        <f t="shared" si="169"/>
        <v>0</v>
      </c>
      <c r="OXK23" s="181">
        <f t="shared" si="169"/>
        <v>0</v>
      </c>
      <c r="OXL23" s="181">
        <f t="shared" si="169"/>
        <v>0</v>
      </c>
      <c r="OXM23" s="181">
        <f t="shared" si="169"/>
        <v>0</v>
      </c>
      <c r="OXN23" s="181">
        <f t="shared" si="169"/>
        <v>0</v>
      </c>
      <c r="OXO23" s="181">
        <f t="shared" si="169"/>
        <v>0</v>
      </c>
      <c r="OXP23" s="181">
        <f t="shared" si="169"/>
        <v>0</v>
      </c>
      <c r="OXQ23" s="181">
        <f t="shared" si="169"/>
        <v>0</v>
      </c>
      <c r="OXR23" s="181">
        <f t="shared" si="169"/>
        <v>0</v>
      </c>
      <c r="OXS23" s="181">
        <f t="shared" si="169"/>
        <v>0</v>
      </c>
      <c r="OXT23" s="181">
        <f t="shared" si="169"/>
        <v>0</v>
      </c>
      <c r="OXU23" s="181">
        <f t="shared" si="169"/>
        <v>0</v>
      </c>
      <c r="OXV23" s="181">
        <f t="shared" si="169"/>
        <v>0</v>
      </c>
      <c r="OXW23" s="181">
        <f t="shared" si="169"/>
        <v>0</v>
      </c>
      <c r="OXX23" s="181">
        <f t="shared" si="169"/>
        <v>0</v>
      </c>
      <c r="OXY23" s="181">
        <f t="shared" si="169"/>
        <v>0</v>
      </c>
      <c r="OXZ23" s="181">
        <f t="shared" si="169"/>
        <v>0</v>
      </c>
      <c r="OYA23" s="181">
        <f t="shared" si="169"/>
        <v>0</v>
      </c>
      <c r="OYB23" s="181">
        <f t="shared" si="169"/>
        <v>0</v>
      </c>
      <c r="OYC23" s="181">
        <f t="shared" si="169"/>
        <v>0</v>
      </c>
      <c r="OYD23" s="181">
        <f t="shared" si="169"/>
        <v>0</v>
      </c>
      <c r="OYE23" s="181">
        <f t="shared" si="169"/>
        <v>0</v>
      </c>
      <c r="OYF23" s="181">
        <f t="shared" si="169"/>
        <v>0</v>
      </c>
      <c r="OYG23" s="181">
        <f t="shared" si="169"/>
        <v>0</v>
      </c>
      <c r="OYH23" s="181">
        <f t="shared" si="169"/>
        <v>0</v>
      </c>
      <c r="OYI23" s="181">
        <f t="shared" si="169"/>
        <v>0</v>
      </c>
      <c r="OYJ23" s="181">
        <f t="shared" si="169"/>
        <v>0</v>
      </c>
      <c r="OYK23" s="181">
        <f t="shared" si="169"/>
        <v>0</v>
      </c>
      <c r="OYL23" s="181">
        <f t="shared" si="169"/>
        <v>0</v>
      </c>
      <c r="OYM23" s="181">
        <f t="shared" si="169"/>
        <v>0</v>
      </c>
      <c r="OYN23" s="181">
        <f t="shared" si="169"/>
        <v>0</v>
      </c>
      <c r="OYO23" s="181">
        <f t="shared" si="169"/>
        <v>0</v>
      </c>
      <c r="OYP23" s="181">
        <f t="shared" si="169"/>
        <v>0</v>
      </c>
      <c r="OYQ23" s="181">
        <f t="shared" si="169"/>
        <v>0</v>
      </c>
      <c r="OYR23" s="181">
        <f t="shared" si="169"/>
        <v>0</v>
      </c>
      <c r="OYS23" s="181">
        <f t="shared" si="169"/>
        <v>0</v>
      </c>
      <c r="OYT23" s="181">
        <f t="shared" si="169"/>
        <v>0</v>
      </c>
      <c r="OYU23" s="181">
        <f t="shared" si="169"/>
        <v>0</v>
      </c>
      <c r="OYV23" s="181">
        <f t="shared" si="169"/>
        <v>0</v>
      </c>
      <c r="OYW23" s="181">
        <f t="shared" si="169"/>
        <v>0</v>
      </c>
      <c r="OYX23" s="181">
        <f t="shared" si="169"/>
        <v>0</v>
      </c>
      <c r="OYY23" s="181">
        <f t="shared" si="169"/>
        <v>0</v>
      </c>
      <c r="OYZ23" s="181">
        <f t="shared" si="169"/>
        <v>0</v>
      </c>
      <c r="OZA23" s="181">
        <f t="shared" si="169"/>
        <v>0</v>
      </c>
      <c r="OZB23" s="181">
        <f t="shared" ref="OZB23:PBM23" si="170">SUM(OZB24:OZB28)</f>
        <v>0</v>
      </c>
      <c r="OZC23" s="181">
        <f t="shared" si="170"/>
        <v>0</v>
      </c>
      <c r="OZD23" s="181">
        <f t="shared" si="170"/>
        <v>0</v>
      </c>
      <c r="OZE23" s="181">
        <f t="shared" si="170"/>
        <v>0</v>
      </c>
      <c r="OZF23" s="181">
        <f t="shared" si="170"/>
        <v>0</v>
      </c>
      <c r="OZG23" s="181">
        <f t="shared" si="170"/>
        <v>0</v>
      </c>
      <c r="OZH23" s="181">
        <f t="shared" si="170"/>
        <v>0</v>
      </c>
      <c r="OZI23" s="181">
        <f t="shared" si="170"/>
        <v>0</v>
      </c>
      <c r="OZJ23" s="181">
        <f t="shared" si="170"/>
        <v>0</v>
      </c>
      <c r="OZK23" s="181">
        <f t="shared" si="170"/>
        <v>0</v>
      </c>
      <c r="OZL23" s="181">
        <f t="shared" si="170"/>
        <v>0</v>
      </c>
      <c r="OZM23" s="181">
        <f t="shared" si="170"/>
        <v>0</v>
      </c>
      <c r="OZN23" s="181">
        <f t="shared" si="170"/>
        <v>0</v>
      </c>
      <c r="OZO23" s="181">
        <f t="shared" si="170"/>
        <v>0</v>
      </c>
      <c r="OZP23" s="181">
        <f t="shared" si="170"/>
        <v>0</v>
      </c>
      <c r="OZQ23" s="181">
        <f t="shared" si="170"/>
        <v>0</v>
      </c>
      <c r="OZR23" s="181">
        <f t="shared" si="170"/>
        <v>0</v>
      </c>
      <c r="OZS23" s="181">
        <f t="shared" si="170"/>
        <v>0</v>
      </c>
      <c r="OZT23" s="181">
        <f t="shared" si="170"/>
        <v>0</v>
      </c>
      <c r="OZU23" s="181">
        <f t="shared" si="170"/>
        <v>0</v>
      </c>
      <c r="OZV23" s="181">
        <f t="shared" si="170"/>
        <v>0</v>
      </c>
      <c r="OZW23" s="181">
        <f t="shared" si="170"/>
        <v>0</v>
      </c>
      <c r="OZX23" s="181">
        <f t="shared" si="170"/>
        <v>0</v>
      </c>
      <c r="OZY23" s="181">
        <f t="shared" si="170"/>
        <v>0</v>
      </c>
      <c r="OZZ23" s="181">
        <f t="shared" si="170"/>
        <v>0</v>
      </c>
      <c r="PAA23" s="181">
        <f t="shared" si="170"/>
        <v>0</v>
      </c>
      <c r="PAB23" s="181">
        <f t="shared" si="170"/>
        <v>0</v>
      </c>
      <c r="PAC23" s="181">
        <f t="shared" si="170"/>
        <v>0</v>
      </c>
      <c r="PAD23" s="181">
        <f t="shared" si="170"/>
        <v>0</v>
      </c>
      <c r="PAE23" s="181">
        <f t="shared" si="170"/>
        <v>0</v>
      </c>
      <c r="PAF23" s="181">
        <f t="shared" si="170"/>
        <v>0</v>
      </c>
      <c r="PAG23" s="181">
        <f t="shared" si="170"/>
        <v>0</v>
      </c>
      <c r="PAH23" s="181">
        <f t="shared" si="170"/>
        <v>0</v>
      </c>
      <c r="PAI23" s="181">
        <f t="shared" si="170"/>
        <v>0</v>
      </c>
      <c r="PAJ23" s="181">
        <f t="shared" si="170"/>
        <v>0</v>
      </c>
      <c r="PAK23" s="181">
        <f t="shared" si="170"/>
        <v>0</v>
      </c>
      <c r="PAL23" s="181">
        <f t="shared" si="170"/>
        <v>0</v>
      </c>
      <c r="PAM23" s="181">
        <f t="shared" si="170"/>
        <v>0</v>
      </c>
      <c r="PAN23" s="181">
        <f t="shared" si="170"/>
        <v>0</v>
      </c>
      <c r="PAO23" s="181">
        <f t="shared" si="170"/>
        <v>0</v>
      </c>
      <c r="PAP23" s="181">
        <f t="shared" si="170"/>
        <v>0</v>
      </c>
      <c r="PAQ23" s="181">
        <f t="shared" si="170"/>
        <v>0</v>
      </c>
      <c r="PAR23" s="181">
        <f t="shared" si="170"/>
        <v>0</v>
      </c>
      <c r="PAS23" s="181">
        <f t="shared" si="170"/>
        <v>0</v>
      </c>
      <c r="PAT23" s="181">
        <f t="shared" si="170"/>
        <v>0</v>
      </c>
      <c r="PAU23" s="181">
        <f t="shared" si="170"/>
        <v>0</v>
      </c>
      <c r="PAV23" s="181">
        <f t="shared" si="170"/>
        <v>0</v>
      </c>
      <c r="PAW23" s="181">
        <f t="shared" si="170"/>
        <v>0</v>
      </c>
      <c r="PAX23" s="181">
        <f t="shared" si="170"/>
        <v>0</v>
      </c>
      <c r="PAY23" s="181">
        <f t="shared" si="170"/>
        <v>0</v>
      </c>
      <c r="PAZ23" s="181">
        <f t="shared" si="170"/>
        <v>0</v>
      </c>
      <c r="PBA23" s="181">
        <f t="shared" si="170"/>
        <v>0</v>
      </c>
      <c r="PBB23" s="181">
        <f t="shared" si="170"/>
        <v>0</v>
      </c>
      <c r="PBC23" s="181">
        <f t="shared" si="170"/>
        <v>0</v>
      </c>
      <c r="PBD23" s="181">
        <f t="shared" si="170"/>
        <v>0</v>
      </c>
      <c r="PBE23" s="181">
        <f t="shared" si="170"/>
        <v>0</v>
      </c>
      <c r="PBF23" s="181">
        <f t="shared" si="170"/>
        <v>0</v>
      </c>
      <c r="PBG23" s="181">
        <f t="shared" si="170"/>
        <v>0</v>
      </c>
      <c r="PBH23" s="181">
        <f t="shared" si="170"/>
        <v>0</v>
      </c>
      <c r="PBI23" s="181">
        <f t="shared" si="170"/>
        <v>0</v>
      </c>
      <c r="PBJ23" s="181">
        <f t="shared" si="170"/>
        <v>0</v>
      </c>
      <c r="PBK23" s="181">
        <f t="shared" si="170"/>
        <v>0</v>
      </c>
      <c r="PBL23" s="181">
        <f t="shared" si="170"/>
        <v>0</v>
      </c>
      <c r="PBM23" s="181">
        <f t="shared" si="170"/>
        <v>0</v>
      </c>
      <c r="PBN23" s="181">
        <f t="shared" ref="PBN23:PDY23" si="171">SUM(PBN24:PBN28)</f>
        <v>0</v>
      </c>
      <c r="PBO23" s="181">
        <f t="shared" si="171"/>
        <v>0</v>
      </c>
      <c r="PBP23" s="181">
        <f t="shared" si="171"/>
        <v>0</v>
      </c>
      <c r="PBQ23" s="181">
        <f t="shared" si="171"/>
        <v>0</v>
      </c>
      <c r="PBR23" s="181">
        <f t="shared" si="171"/>
        <v>0</v>
      </c>
      <c r="PBS23" s="181">
        <f t="shared" si="171"/>
        <v>0</v>
      </c>
      <c r="PBT23" s="181">
        <f t="shared" si="171"/>
        <v>0</v>
      </c>
      <c r="PBU23" s="181">
        <f t="shared" si="171"/>
        <v>0</v>
      </c>
      <c r="PBV23" s="181">
        <f t="shared" si="171"/>
        <v>0</v>
      </c>
      <c r="PBW23" s="181">
        <f t="shared" si="171"/>
        <v>0</v>
      </c>
      <c r="PBX23" s="181">
        <f t="shared" si="171"/>
        <v>0</v>
      </c>
      <c r="PBY23" s="181">
        <f t="shared" si="171"/>
        <v>0</v>
      </c>
      <c r="PBZ23" s="181">
        <f t="shared" si="171"/>
        <v>0</v>
      </c>
      <c r="PCA23" s="181">
        <f t="shared" si="171"/>
        <v>0</v>
      </c>
      <c r="PCB23" s="181">
        <f t="shared" si="171"/>
        <v>0</v>
      </c>
      <c r="PCC23" s="181">
        <f t="shared" si="171"/>
        <v>0</v>
      </c>
      <c r="PCD23" s="181">
        <f t="shared" si="171"/>
        <v>0</v>
      </c>
      <c r="PCE23" s="181">
        <f t="shared" si="171"/>
        <v>0</v>
      </c>
      <c r="PCF23" s="181">
        <f t="shared" si="171"/>
        <v>0</v>
      </c>
      <c r="PCG23" s="181">
        <f t="shared" si="171"/>
        <v>0</v>
      </c>
      <c r="PCH23" s="181">
        <f t="shared" si="171"/>
        <v>0</v>
      </c>
      <c r="PCI23" s="181">
        <f t="shared" si="171"/>
        <v>0</v>
      </c>
      <c r="PCJ23" s="181">
        <f t="shared" si="171"/>
        <v>0</v>
      </c>
      <c r="PCK23" s="181">
        <f t="shared" si="171"/>
        <v>0</v>
      </c>
      <c r="PCL23" s="181">
        <f t="shared" si="171"/>
        <v>0</v>
      </c>
      <c r="PCM23" s="181">
        <f t="shared" si="171"/>
        <v>0</v>
      </c>
      <c r="PCN23" s="181">
        <f t="shared" si="171"/>
        <v>0</v>
      </c>
      <c r="PCO23" s="181">
        <f t="shared" si="171"/>
        <v>0</v>
      </c>
      <c r="PCP23" s="181">
        <f t="shared" si="171"/>
        <v>0</v>
      </c>
      <c r="PCQ23" s="181">
        <f t="shared" si="171"/>
        <v>0</v>
      </c>
      <c r="PCR23" s="181">
        <f t="shared" si="171"/>
        <v>0</v>
      </c>
      <c r="PCS23" s="181">
        <f t="shared" si="171"/>
        <v>0</v>
      </c>
      <c r="PCT23" s="181">
        <f t="shared" si="171"/>
        <v>0</v>
      </c>
      <c r="PCU23" s="181">
        <f t="shared" si="171"/>
        <v>0</v>
      </c>
      <c r="PCV23" s="181">
        <f t="shared" si="171"/>
        <v>0</v>
      </c>
      <c r="PCW23" s="181">
        <f t="shared" si="171"/>
        <v>0</v>
      </c>
      <c r="PCX23" s="181">
        <f t="shared" si="171"/>
        <v>0</v>
      </c>
      <c r="PCY23" s="181">
        <f t="shared" si="171"/>
        <v>0</v>
      </c>
      <c r="PCZ23" s="181">
        <f t="shared" si="171"/>
        <v>0</v>
      </c>
      <c r="PDA23" s="181">
        <f t="shared" si="171"/>
        <v>0</v>
      </c>
      <c r="PDB23" s="181">
        <f t="shared" si="171"/>
        <v>0</v>
      </c>
      <c r="PDC23" s="181">
        <f t="shared" si="171"/>
        <v>0</v>
      </c>
      <c r="PDD23" s="181">
        <f t="shared" si="171"/>
        <v>0</v>
      </c>
      <c r="PDE23" s="181">
        <f t="shared" si="171"/>
        <v>0</v>
      </c>
      <c r="PDF23" s="181">
        <f t="shared" si="171"/>
        <v>0</v>
      </c>
      <c r="PDG23" s="181">
        <f t="shared" si="171"/>
        <v>0</v>
      </c>
      <c r="PDH23" s="181">
        <f t="shared" si="171"/>
        <v>0</v>
      </c>
      <c r="PDI23" s="181">
        <f t="shared" si="171"/>
        <v>0</v>
      </c>
      <c r="PDJ23" s="181">
        <f t="shared" si="171"/>
        <v>0</v>
      </c>
      <c r="PDK23" s="181">
        <f t="shared" si="171"/>
        <v>0</v>
      </c>
      <c r="PDL23" s="181">
        <f t="shared" si="171"/>
        <v>0</v>
      </c>
      <c r="PDM23" s="181">
        <f t="shared" si="171"/>
        <v>0</v>
      </c>
      <c r="PDN23" s="181">
        <f t="shared" si="171"/>
        <v>0</v>
      </c>
      <c r="PDO23" s="181">
        <f t="shared" si="171"/>
        <v>0</v>
      </c>
      <c r="PDP23" s="181">
        <f t="shared" si="171"/>
        <v>0</v>
      </c>
      <c r="PDQ23" s="181">
        <f t="shared" si="171"/>
        <v>0</v>
      </c>
      <c r="PDR23" s="181">
        <f t="shared" si="171"/>
        <v>0</v>
      </c>
      <c r="PDS23" s="181">
        <f t="shared" si="171"/>
        <v>0</v>
      </c>
      <c r="PDT23" s="181">
        <f t="shared" si="171"/>
        <v>0</v>
      </c>
      <c r="PDU23" s="181">
        <f t="shared" si="171"/>
        <v>0</v>
      </c>
      <c r="PDV23" s="181">
        <f t="shared" si="171"/>
        <v>0</v>
      </c>
      <c r="PDW23" s="181">
        <f t="shared" si="171"/>
        <v>0</v>
      </c>
      <c r="PDX23" s="181">
        <f t="shared" si="171"/>
        <v>0</v>
      </c>
      <c r="PDY23" s="181">
        <f t="shared" si="171"/>
        <v>0</v>
      </c>
      <c r="PDZ23" s="181">
        <f t="shared" ref="PDZ23:PGK23" si="172">SUM(PDZ24:PDZ28)</f>
        <v>0</v>
      </c>
      <c r="PEA23" s="181">
        <f t="shared" si="172"/>
        <v>0</v>
      </c>
      <c r="PEB23" s="181">
        <f t="shared" si="172"/>
        <v>0</v>
      </c>
      <c r="PEC23" s="181">
        <f t="shared" si="172"/>
        <v>0</v>
      </c>
      <c r="PED23" s="181">
        <f t="shared" si="172"/>
        <v>0</v>
      </c>
      <c r="PEE23" s="181">
        <f t="shared" si="172"/>
        <v>0</v>
      </c>
      <c r="PEF23" s="181">
        <f t="shared" si="172"/>
        <v>0</v>
      </c>
      <c r="PEG23" s="181">
        <f t="shared" si="172"/>
        <v>0</v>
      </c>
      <c r="PEH23" s="181">
        <f t="shared" si="172"/>
        <v>0</v>
      </c>
      <c r="PEI23" s="181">
        <f t="shared" si="172"/>
        <v>0</v>
      </c>
      <c r="PEJ23" s="181">
        <f t="shared" si="172"/>
        <v>0</v>
      </c>
      <c r="PEK23" s="181">
        <f t="shared" si="172"/>
        <v>0</v>
      </c>
      <c r="PEL23" s="181">
        <f t="shared" si="172"/>
        <v>0</v>
      </c>
      <c r="PEM23" s="181">
        <f t="shared" si="172"/>
        <v>0</v>
      </c>
      <c r="PEN23" s="181">
        <f t="shared" si="172"/>
        <v>0</v>
      </c>
      <c r="PEO23" s="181">
        <f t="shared" si="172"/>
        <v>0</v>
      </c>
      <c r="PEP23" s="181">
        <f t="shared" si="172"/>
        <v>0</v>
      </c>
      <c r="PEQ23" s="181">
        <f t="shared" si="172"/>
        <v>0</v>
      </c>
      <c r="PER23" s="181">
        <f t="shared" si="172"/>
        <v>0</v>
      </c>
      <c r="PES23" s="181">
        <f t="shared" si="172"/>
        <v>0</v>
      </c>
      <c r="PET23" s="181">
        <f t="shared" si="172"/>
        <v>0</v>
      </c>
      <c r="PEU23" s="181">
        <f t="shared" si="172"/>
        <v>0</v>
      </c>
      <c r="PEV23" s="181">
        <f t="shared" si="172"/>
        <v>0</v>
      </c>
      <c r="PEW23" s="181">
        <f t="shared" si="172"/>
        <v>0</v>
      </c>
      <c r="PEX23" s="181">
        <f t="shared" si="172"/>
        <v>0</v>
      </c>
      <c r="PEY23" s="181">
        <f t="shared" si="172"/>
        <v>0</v>
      </c>
      <c r="PEZ23" s="181">
        <f t="shared" si="172"/>
        <v>0</v>
      </c>
      <c r="PFA23" s="181">
        <f t="shared" si="172"/>
        <v>0</v>
      </c>
      <c r="PFB23" s="181">
        <f t="shared" si="172"/>
        <v>0</v>
      </c>
      <c r="PFC23" s="181">
        <f t="shared" si="172"/>
        <v>0</v>
      </c>
      <c r="PFD23" s="181">
        <f t="shared" si="172"/>
        <v>0</v>
      </c>
      <c r="PFE23" s="181">
        <f t="shared" si="172"/>
        <v>0</v>
      </c>
      <c r="PFF23" s="181">
        <f t="shared" si="172"/>
        <v>0</v>
      </c>
      <c r="PFG23" s="181">
        <f t="shared" si="172"/>
        <v>0</v>
      </c>
      <c r="PFH23" s="181">
        <f t="shared" si="172"/>
        <v>0</v>
      </c>
      <c r="PFI23" s="181">
        <f t="shared" si="172"/>
        <v>0</v>
      </c>
      <c r="PFJ23" s="181">
        <f t="shared" si="172"/>
        <v>0</v>
      </c>
      <c r="PFK23" s="181">
        <f t="shared" si="172"/>
        <v>0</v>
      </c>
      <c r="PFL23" s="181">
        <f t="shared" si="172"/>
        <v>0</v>
      </c>
      <c r="PFM23" s="181">
        <f t="shared" si="172"/>
        <v>0</v>
      </c>
      <c r="PFN23" s="181">
        <f t="shared" si="172"/>
        <v>0</v>
      </c>
      <c r="PFO23" s="181">
        <f t="shared" si="172"/>
        <v>0</v>
      </c>
      <c r="PFP23" s="181">
        <f t="shared" si="172"/>
        <v>0</v>
      </c>
      <c r="PFQ23" s="181">
        <f t="shared" si="172"/>
        <v>0</v>
      </c>
      <c r="PFR23" s="181">
        <f t="shared" si="172"/>
        <v>0</v>
      </c>
      <c r="PFS23" s="181">
        <f t="shared" si="172"/>
        <v>0</v>
      </c>
      <c r="PFT23" s="181">
        <f t="shared" si="172"/>
        <v>0</v>
      </c>
      <c r="PFU23" s="181">
        <f t="shared" si="172"/>
        <v>0</v>
      </c>
      <c r="PFV23" s="181">
        <f t="shared" si="172"/>
        <v>0</v>
      </c>
      <c r="PFW23" s="181">
        <f t="shared" si="172"/>
        <v>0</v>
      </c>
      <c r="PFX23" s="181">
        <f t="shared" si="172"/>
        <v>0</v>
      </c>
      <c r="PFY23" s="181">
        <f t="shared" si="172"/>
        <v>0</v>
      </c>
      <c r="PFZ23" s="181">
        <f t="shared" si="172"/>
        <v>0</v>
      </c>
      <c r="PGA23" s="181">
        <f t="shared" si="172"/>
        <v>0</v>
      </c>
      <c r="PGB23" s="181">
        <f t="shared" si="172"/>
        <v>0</v>
      </c>
      <c r="PGC23" s="181">
        <f t="shared" si="172"/>
        <v>0</v>
      </c>
      <c r="PGD23" s="181">
        <f t="shared" si="172"/>
        <v>0</v>
      </c>
      <c r="PGE23" s="181">
        <f t="shared" si="172"/>
        <v>0</v>
      </c>
      <c r="PGF23" s="181">
        <f t="shared" si="172"/>
        <v>0</v>
      </c>
      <c r="PGG23" s="181">
        <f t="shared" si="172"/>
        <v>0</v>
      </c>
      <c r="PGH23" s="181">
        <f t="shared" si="172"/>
        <v>0</v>
      </c>
      <c r="PGI23" s="181">
        <f t="shared" si="172"/>
        <v>0</v>
      </c>
      <c r="PGJ23" s="181">
        <f t="shared" si="172"/>
        <v>0</v>
      </c>
      <c r="PGK23" s="181">
        <f t="shared" si="172"/>
        <v>0</v>
      </c>
      <c r="PGL23" s="181">
        <f t="shared" ref="PGL23:PIW23" si="173">SUM(PGL24:PGL28)</f>
        <v>0</v>
      </c>
      <c r="PGM23" s="181">
        <f t="shared" si="173"/>
        <v>0</v>
      </c>
      <c r="PGN23" s="181">
        <f t="shared" si="173"/>
        <v>0</v>
      </c>
      <c r="PGO23" s="181">
        <f t="shared" si="173"/>
        <v>0</v>
      </c>
      <c r="PGP23" s="181">
        <f t="shared" si="173"/>
        <v>0</v>
      </c>
      <c r="PGQ23" s="181">
        <f t="shared" si="173"/>
        <v>0</v>
      </c>
      <c r="PGR23" s="181">
        <f t="shared" si="173"/>
        <v>0</v>
      </c>
      <c r="PGS23" s="181">
        <f t="shared" si="173"/>
        <v>0</v>
      </c>
      <c r="PGT23" s="181">
        <f t="shared" si="173"/>
        <v>0</v>
      </c>
      <c r="PGU23" s="181">
        <f t="shared" si="173"/>
        <v>0</v>
      </c>
      <c r="PGV23" s="181">
        <f t="shared" si="173"/>
        <v>0</v>
      </c>
      <c r="PGW23" s="181">
        <f t="shared" si="173"/>
        <v>0</v>
      </c>
      <c r="PGX23" s="181">
        <f t="shared" si="173"/>
        <v>0</v>
      </c>
      <c r="PGY23" s="181">
        <f t="shared" si="173"/>
        <v>0</v>
      </c>
      <c r="PGZ23" s="181">
        <f t="shared" si="173"/>
        <v>0</v>
      </c>
      <c r="PHA23" s="181">
        <f t="shared" si="173"/>
        <v>0</v>
      </c>
      <c r="PHB23" s="181">
        <f t="shared" si="173"/>
        <v>0</v>
      </c>
      <c r="PHC23" s="181">
        <f t="shared" si="173"/>
        <v>0</v>
      </c>
      <c r="PHD23" s="181">
        <f t="shared" si="173"/>
        <v>0</v>
      </c>
      <c r="PHE23" s="181">
        <f t="shared" si="173"/>
        <v>0</v>
      </c>
      <c r="PHF23" s="181">
        <f t="shared" si="173"/>
        <v>0</v>
      </c>
      <c r="PHG23" s="181">
        <f t="shared" si="173"/>
        <v>0</v>
      </c>
      <c r="PHH23" s="181">
        <f t="shared" si="173"/>
        <v>0</v>
      </c>
      <c r="PHI23" s="181">
        <f t="shared" si="173"/>
        <v>0</v>
      </c>
      <c r="PHJ23" s="181">
        <f t="shared" si="173"/>
        <v>0</v>
      </c>
      <c r="PHK23" s="181">
        <f t="shared" si="173"/>
        <v>0</v>
      </c>
      <c r="PHL23" s="181">
        <f t="shared" si="173"/>
        <v>0</v>
      </c>
      <c r="PHM23" s="181">
        <f t="shared" si="173"/>
        <v>0</v>
      </c>
      <c r="PHN23" s="181">
        <f t="shared" si="173"/>
        <v>0</v>
      </c>
      <c r="PHO23" s="181">
        <f t="shared" si="173"/>
        <v>0</v>
      </c>
      <c r="PHP23" s="181">
        <f t="shared" si="173"/>
        <v>0</v>
      </c>
      <c r="PHQ23" s="181">
        <f t="shared" si="173"/>
        <v>0</v>
      </c>
      <c r="PHR23" s="181">
        <f t="shared" si="173"/>
        <v>0</v>
      </c>
      <c r="PHS23" s="181">
        <f t="shared" si="173"/>
        <v>0</v>
      </c>
      <c r="PHT23" s="181">
        <f t="shared" si="173"/>
        <v>0</v>
      </c>
      <c r="PHU23" s="181">
        <f t="shared" si="173"/>
        <v>0</v>
      </c>
      <c r="PHV23" s="181">
        <f t="shared" si="173"/>
        <v>0</v>
      </c>
      <c r="PHW23" s="181">
        <f t="shared" si="173"/>
        <v>0</v>
      </c>
      <c r="PHX23" s="181">
        <f t="shared" si="173"/>
        <v>0</v>
      </c>
      <c r="PHY23" s="181">
        <f t="shared" si="173"/>
        <v>0</v>
      </c>
      <c r="PHZ23" s="181">
        <f t="shared" si="173"/>
        <v>0</v>
      </c>
      <c r="PIA23" s="181">
        <f t="shared" si="173"/>
        <v>0</v>
      </c>
      <c r="PIB23" s="181">
        <f t="shared" si="173"/>
        <v>0</v>
      </c>
      <c r="PIC23" s="181">
        <f t="shared" si="173"/>
        <v>0</v>
      </c>
      <c r="PID23" s="181">
        <f t="shared" si="173"/>
        <v>0</v>
      </c>
      <c r="PIE23" s="181">
        <f t="shared" si="173"/>
        <v>0</v>
      </c>
      <c r="PIF23" s="181">
        <f t="shared" si="173"/>
        <v>0</v>
      </c>
      <c r="PIG23" s="181">
        <f t="shared" si="173"/>
        <v>0</v>
      </c>
      <c r="PIH23" s="181">
        <f t="shared" si="173"/>
        <v>0</v>
      </c>
      <c r="PII23" s="181">
        <f t="shared" si="173"/>
        <v>0</v>
      </c>
      <c r="PIJ23" s="181">
        <f t="shared" si="173"/>
        <v>0</v>
      </c>
      <c r="PIK23" s="181">
        <f t="shared" si="173"/>
        <v>0</v>
      </c>
      <c r="PIL23" s="181">
        <f t="shared" si="173"/>
        <v>0</v>
      </c>
      <c r="PIM23" s="181">
        <f t="shared" si="173"/>
        <v>0</v>
      </c>
      <c r="PIN23" s="181">
        <f t="shared" si="173"/>
        <v>0</v>
      </c>
      <c r="PIO23" s="181">
        <f t="shared" si="173"/>
        <v>0</v>
      </c>
      <c r="PIP23" s="181">
        <f t="shared" si="173"/>
        <v>0</v>
      </c>
      <c r="PIQ23" s="181">
        <f t="shared" si="173"/>
        <v>0</v>
      </c>
      <c r="PIR23" s="181">
        <f t="shared" si="173"/>
        <v>0</v>
      </c>
      <c r="PIS23" s="181">
        <f t="shared" si="173"/>
        <v>0</v>
      </c>
      <c r="PIT23" s="181">
        <f t="shared" si="173"/>
        <v>0</v>
      </c>
      <c r="PIU23" s="181">
        <f t="shared" si="173"/>
        <v>0</v>
      </c>
      <c r="PIV23" s="181">
        <f t="shared" si="173"/>
        <v>0</v>
      </c>
      <c r="PIW23" s="181">
        <f t="shared" si="173"/>
        <v>0</v>
      </c>
      <c r="PIX23" s="181">
        <f t="shared" ref="PIX23:PLI23" si="174">SUM(PIX24:PIX28)</f>
        <v>0</v>
      </c>
      <c r="PIY23" s="181">
        <f t="shared" si="174"/>
        <v>0</v>
      </c>
      <c r="PIZ23" s="181">
        <f t="shared" si="174"/>
        <v>0</v>
      </c>
      <c r="PJA23" s="181">
        <f t="shared" si="174"/>
        <v>0</v>
      </c>
      <c r="PJB23" s="181">
        <f t="shared" si="174"/>
        <v>0</v>
      </c>
      <c r="PJC23" s="181">
        <f t="shared" si="174"/>
        <v>0</v>
      </c>
      <c r="PJD23" s="181">
        <f t="shared" si="174"/>
        <v>0</v>
      </c>
      <c r="PJE23" s="181">
        <f t="shared" si="174"/>
        <v>0</v>
      </c>
      <c r="PJF23" s="181">
        <f t="shared" si="174"/>
        <v>0</v>
      </c>
      <c r="PJG23" s="181">
        <f t="shared" si="174"/>
        <v>0</v>
      </c>
      <c r="PJH23" s="181">
        <f t="shared" si="174"/>
        <v>0</v>
      </c>
      <c r="PJI23" s="181">
        <f t="shared" si="174"/>
        <v>0</v>
      </c>
      <c r="PJJ23" s="181">
        <f t="shared" si="174"/>
        <v>0</v>
      </c>
      <c r="PJK23" s="181">
        <f t="shared" si="174"/>
        <v>0</v>
      </c>
      <c r="PJL23" s="181">
        <f t="shared" si="174"/>
        <v>0</v>
      </c>
      <c r="PJM23" s="181">
        <f t="shared" si="174"/>
        <v>0</v>
      </c>
      <c r="PJN23" s="181">
        <f t="shared" si="174"/>
        <v>0</v>
      </c>
      <c r="PJO23" s="181">
        <f t="shared" si="174"/>
        <v>0</v>
      </c>
      <c r="PJP23" s="181">
        <f t="shared" si="174"/>
        <v>0</v>
      </c>
      <c r="PJQ23" s="181">
        <f t="shared" si="174"/>
        <v>0</v>
      </c>
      <c r="PJR23" s="181">
        <f t="shared" si="174"/>
        <v>0</v>
      </c>
      <c r="PJS23" s="181">
        <f t="shared" si="174"/>
        <v>0</v>
      </c>
      <c r="PJT23" s="181">
        <f t="shared" si="174"/>
        <v>0</v>
      </c>
      <c r="PJU23" s="181">
        <f t="shared" si="174"/>
        <v>0</v>
      </c>
      <c r="PJV23" s="181">
        <f t="shared" si="174"/>
        <v>0</v>
      </c>
      <c r="PJW23" s="181">
        <f t="shared" si="174"/>
        <v>0</v>
      </c>
      <c r="PJX23" s="181">
        <f t="shared" si="174"/>
        <v>0</v>
      </c>
      <c r="PJY23" s="181">
        <f t="shared" si="174"/>
        <v>0</v>
      </c>
      <c r="PJZ23" s="181">
        <f t="shared" si="174"/>
        <v>0</v>
      </c>
      <c r="PKA23" s="181">
        <f t="shared" si="174"/>
        <v>0</v>
      </c>
      <c r="PKB23" s="181">
        <f t="shared" si="174"/>
        <v>0</v>
      </c>
      <c r="PKC23" s="181">
        <f t="shared" si="174"/>
        <v>0</v>
      </c>
      <c r="PKD23" s="181">
        <f t="shared" si="174"/>
        <v>0</v>
      </c>
      <c r="PKE23" s="181">
        <f t="shared" si="174"/>
        <v>0</v>
      </c>
      <c r="PKF23" s="181">
        <f t="shared" si="174"/>
        <v>0</v>
      </c>
      <c r="PKG23" s="181">
        <f t="shared" si="174"/>
        <v>0</v>
      </c>
      <c r="PKH23" s="181">
        <f t="shared" si="174"/>
        <v>0</v>
      </c>
      <c r="PKI23" s="181">
        <f t="shared" si="174"/>
        <v>0</v>
      </c>
      <c r="PKJ23" s="181">
        <f t="shared" si="174"/>
        <v>0</v>
      </c>
      <c r="PKK23" s="181">
        <f t="shared" si="174"/>
        <v>0</v>
      </c>
      <c r="PKL23" s="181">
        <f t="shared" si="174"/>
        <v>0</v>
      </c>
      <c r="PKM23" s="181">
        <f t="shared" si="174"/>
        <v>0</v>
      </c>
      <c r="PKN23" s="181">
        <f t="shared" si="174"/>
        <v>0</v>
      </c>
      <c r="PKO23" s="181">
        <f t="shared" si="174"/>
        <v>0</v>
      </c>
      <c r="PKP23" s="181">
        <f t="shared" si="174"/>
        <v>0</v>
      </c>
      <c r="PKQ23" s="181">
        <f t="shared" si="174"/>
        <v>0</v>
      </c>
      <c r="PKR23" s="181">
        <f t="shared" si="174"/>
        <v>0</v>
      </c>
      <c r="PKS23" s="181">
        <f t="shared" si="174"/>
        <v>0</v>
      </c>
      <c r="PKT23" s="181">
        <f t="shared" si="174"/>
        <v>0</v>
      </c>
      <c r="PKU23" s="181">
        <f t="shared" si="174"/>
        <v>0</v>
      </c>
      <c r="PKV23" s="181">
        <f t="shared" si="174"/>
        <v>0</v>
      </c>
      <c r="PKW23" s="181">
        <f t="shared" si="174"/>
        <v>0</v>
      </c>
      <c r="PKX23" s="181">
        <f t="shared" si="174"/>
        <v>0</v>
      </c>
      <c r="PKY23" s="181">
        <f t="shared" si="174"/>
        <v>0</v>
      </c>
      <c r="PKZ23" s="181">
        <f t="shared" si="174"/>
        <v>0</v>
      </c>
      <c r="PLA23" s="181">
        <f t="shared" si="174"/>
        <v>0</v>
      </c>
      <c r="PLB23" s="181">
        <f t="shared" si="174"/>
        <v>0</v>
      </c>
      <c r="PLC23" s="181">
        <f t="shared" si="174"/>
        <v>0</v>
      </c>
      <c r="PLD23" s="181">
        <f t="shared" si="174"/>
        <v>0</v>
      </c>
      <c r="PLE23" s="181">
        <f t="shared" si="174"/>
        <v>0</v>
      </c>
      <c r="PLF23" s="181">
        <f t="shared" si="174"/>
        <v>0</v>
      </c>
      <c r="PLG23" s="181">
        <f t="shared" si="174"/>
        <v>0</v>
      </c>
      <c r="PLH23" s="181">
        <f t="shared" si="174"/>
        <v>0</v>
      </c>
      <c r="PLI23" s="181">
        <f t="shared" si="174"/>
        <v>0</v>
      </c>
      <c r="PLJ23" s="181">
        <f t="shared" ref="PLJ23:PNU23" si="175">SUM(PLJ24:PLJ28)</f>
        <v>0</v>
      </c>
      <c r="PLK23" s="181">
        <f t="shared" si="175"/>
        <v>0</v>
      </c>
      <c r="PLL23" s="181">
        <f t="shared" si="175"/>
        <v>0</v>
      </c>
      <c r="PLM23" s="181">
        <f t="shared" si="175"/>
        <v>0</v>
      </c>
      <c r="PLN23" s="181">
        <f t="shared" si="175"/>
        <v>0</v>
      </c>
      <c r="PLO23" s="181">
        <f t="shared" si="175"/>
        <v>0</v>
      </c>
      <c r="PLP23" s="181">
        <f t="shared" si="175"/>
        <v>0</v>
      </c>
      <c r="PLQ23" s="181">
        <f t="shared" si="175"/>
        <v>0</v>
      </c>
      <c r="PLR23" s="181">
        <f t="shared" si="175"/>
        <v>0</v>
      </c>
      <c r="PLS23" s="181">
        <f t="shared" si="175"/>
        <v>0</v>
      </c>
      <c r="PLT23" s="181">
        <f t="shared" si="175"/>
        <v>0</v>
      </c>
      <c r="PLU23" s="181">
        <f t="shared" si="175"/>
        <v>0</v>
      </c>
      <c r="PLV23" s="181">
        <f t="shared" si="175"/>
        <v>0</v>
      </c>
      <c r="PLW23" s="181">
        <f t="shared" si="175"/>
        <v>0</v>
      </c>
      <c r="PLX23" s="181">
        <f t="shared" si="175"/>
        <v>0</v>
      </c>
      <c r="PLY23" s="181">
        <f t="shared" si="175"/>
        <v>0</v>
      </c>
      <c r="PLZ23" s="181">
        <f t="shared" si="175"/>
        <v>0</v>
      </c>
      <c r="PMA23" s="181">
        <f t="shared" si="175"/>
        <v>0</v>
      </c>
      <c r="PMB23" s="181">
        <f t="shared" si="175"/>
        <v>0</v>
      </c>
      <c r="PMC23" s="181">
        <f t="shared" si="175"/>
        <v>0</v>
      </c>
      <c r="PMD23" s="181">
        <f t="shared" si="175"/>
        <v>0</v>
      </c>
      <c r="PME23" s="181">
        <f t="shared" si="175"/>
        <v>0</v>
      </c>
      <c r="PMF23" s="181">
        <f t="shared" si="175"/>
        <v>0</v>
      </c>
      <c r="PMG23" s="181">
        <f t="shared" si="175"/>
        <v>0</v>
      </c>
      <c r="PMH23" s="181">
        <f t="shared" si="175"/>
        <v>0</v>
      </c>
      <c r="PMI23" s="181">
        <f t="shared" si="175"/>
        <v>0</v>
      </c>
      <c r="PMJ23" s="181">
        <f t="shared" si="175"/>
        <v>0</v>
      </c>
      <c r="PMK23" s="181">
        <f t="shared" si="175"/>
        <v>0</v>
      </c>
      <c r="PML23" s="181">
        <f t="shared" si="175"/>
        <v>0</v>
      </c>
      <c r="PMM23" s="181">
        <f t="shared" si="175"/>
        <v>0</v>
      </c>
      <c r="PMN23" s="181">
        <f t="shared" si="175"/>
        <v>0</v>
      </c>
      <c r="PMO23" s="181">
        <f t="shared" si="175"/>
        <v>0</v>
      </c>
      <c r="PMP23" s="181">
        <f t="shared" si="175"/>
        <v>0</v>
      </c>
      <c r="PMQ23" s="181">
        <f t="shared" si="175"/>
        <v>0</v>
      </c>
      <c r="PMR23" s="181">
        <f t="shared" si="175"/>
        <v>0</v>
      </c>
      <c r="PMS23" s="181">
        <f t="shared" si="175"/>
        <v>0</v>
      </c>
      <c r="PMT23" s="181">
        <f t="shared" si="175"/>
        <v>0</v>
      </c>
      <c r="PMU23" s="181">
        <f t="shared" si="175"/>
        <v>0</v>
      </c>
      <c r="PMV23" s="181">
        <f t="shared" si="175"/>
        <v>0</v>
      </c>
      <c r="PMW23" s="181">
        <f t="shared" si="175"/>
        <v>0</v>
      </c>
      <c r="PMX23" s="181">
        <f t="shared" si="175"/>
        <v>0</v>
      </c>
      <c r="PMY23" s="181">
        <f t="shared" si="175"/>
        <v>0</v>
      </c>
      <c r="PMZ23" s="181">
        <f t="shared" si="175"/>
        <v>0</v>
      </c>
      <c r="PNA23" s="181">
        <f t="shared" si="175"/>
        <v>0</v>
      </c>
      <c r="PNB23" s="181">
        <f t="shared" si="175"/>
        <v>0</v>
      </c>
      <c r="PNC23" s="181">
        <f t="shared" si="175"/>
        <v>0</v>
      </c>
      <c r="PND23" s="181">
        <f t="shared" si="175"/>
        <v>0</v>
      </c>
      <c r="PNE23" s="181">
        <f t="shared" si="175"/>
        <v>0</v>
      </c>
      <c r="PNF23" s="181">
        <f t="shared" si="175"/>
        <v>0</v>
      </c>
      <c r="PNG23" s="181">
        <f t="shared" si="175"/>
        <v>0</v>
      </c>
      <c r="PNH23" s="181">
        <f t="shared" si="175"/>
        <v>0</v>
      </c>
      <c r="PNI23" s="181">
        <f t="shared" si="175"/>
        <v>0</v>
      </c>
      <c r="PNJ23" s="181">
        <f t="shared" si="175"/>
        <v>0</v>
      </c>
      <c r="PNK23" s="181">
        <f t="shared" si="175"/>
        <v>0</v>
      </c>
      <c r="PNL23" s="181">
        <f t="shared" si="175"/>
        <v>0</v>
      </c>
      <c r="PNM23" s="181">
        <f t="shared" si="175"/>
        <v>0</v>
      </c>
      <c r="PNN23" s="181">
        <f t="shared" si="175"/>
        <v>0</v>
      </c>
      <c r="PNO23" s="181">
        <f t="shared" si="175"/>
        <v>0</v>
      </c>
      <c r="PNP23" s="181">
        <f t="shared" si="175"/>
        <v>0</v>
      </c>
      <c r="PNQ23" s="181">
        <f t="shared" si="175"/>
        <v>0</v>
      </c>
      <c r="PNR23" s="181">
        <f t="shared" si="175"/>
        <v>0</v>
      </c>
      <c r="PNS23" s="181">
        <f t="shared" si="175"/>
        <v>0</v>
      </c>
      <c r="PNT23" s="181">
        <f t="shared" si="175"/>
        <v>0</v>
      </c>
      <c r="PNU23" s="181">
        <f t="shared" si="175"/>
        <v>0</v>
      </c>
      <c r="PNV23" s="181">
        <f t="shared" ref="PNV23:PQG23" si="176">SUM(PNV24:PNV28)</f>
        <v>0</v>
      </c>
      <c r="PNW23" s="181">
        <f t="shared" si="176"/>
        <v>0</v>
      </c>
      <c r="PNX23" s="181">
        <f t="shared" si="176"/>
        <v>0</v>
      </c>
      <c r="PNY23" s="181">
        <f t="shared" si="176"/>
        <v>0</v>
      </c>
      <c r="PNZ23" s="181">
        <f t="shared" si="176"/>
        <v>0</v>
      </c>
      <c r="POA23" s="181">
        <f t="shared" si="176"/>
        <v>0</v>
      </c>
      <c r="POB23" s="181">
        <f t="shared" si="176"/>
        <v>0</v>
      </c>
      <c r="POC23" s="181">
        <f t="shared" si="176"/>
        <v>0</v>
      </c>
      <c r="POD23" s="181">
        <f t="shared" si="176"/>
        <v>0</v>
      </c>
      <c r="POE23" s="181">
        <f t="shared" si="176"/>
        <v>0</v>
      </c>
      <c r="POF23" s="181">
        <f t="shared" si="176"/>
        <v>0</v>
      </c>
      <c r="POG23" s="181">
        <f t="shared" si="176"/>
        <v>0</v>
      </c>
      <c r="POH23" s="181">
        <f t="shared" si="176"/>
        <v>0</v>
      </c>
      <c r="POI23" s="181">
        <f t="shared" si="176"/>
        <v>0</v>
      </c>
      <c r="POJ23" s="181">
        <f t="shared" si="176"/>
        <v>0</v>
      </c>
      <c r="POK23" s="181">
        <f t="shared" si="176"/>
        <v>0</v>
      </c>
      <c r="POL23" s="181">
        <f t="shared" si="176"/>
        <v>0</v>
      </c>
      <c r="POM23" s="181">
        <f t="shared" si="176"/>
        <v>0</v>
      </c>
      <c r="PON23" s="181">
        <f t="shared" si="176"/>
        <v>0</v>
      </c>
      <c r="POO23" s="181">
        <f t="shared" si="176"/>
        <v>0</v>
      </c>
      <c r="POP23" s="181">
        <f t="shared" si="176"/>
        <v>0</v>
      </c>
      <c r="POQ23" s="181">
        <f t="shared" si="176"/>
        <v>0</v>
      </c>
      <c r="POR23" s="181">
        <f t="shared" si="176"/>
        <v>0</v>
      </c>
      <c r="POS23" s="181">
        <f t="shared" si="176"/>
        <v>0</v>
      </c>
      <c r="POT23" s="181">
        <f t="shared" si="176"/>
        <v>0</v>
      </c>
      <c r="POU23" s="181">
        <f t="shared" si="176"/>
        <v>0</v>
      </c>
      <c r="POV23" s="181">
        <f t="shared" si="176"/>
        <v>0</v>
      </c>
      <c r="POW23" s="181">
        <f t="shared" si="176"/>
        <v>0</v>
      </c>
      <c r="POX23" s="181">
        <f t="shared" si="176"/>
        <v>0</v>
      </c>
      <c r="POY23" s="181">
        <f t="shared" si="176"/>
        <v>0</v>
      </c>
      <c r="POZ23" s="181">
        <f t="shared" si="176"/>
        <v>0</v>
      </c>
      <c r="PPA23" s="181">
        <f t="shared" si="176"/>
        <v>0</v>
      </c>
      <c r="PPB23" s="181">
        <f t="shared" si="176"/>
        <v>0</v>
      </c>
      <c r="PPC23" s="181">
        <f t="shared" si="176"/>
        <v>0</v>
      </c>
      <c r="PPD23" s="181">
        <f t="shared" si="176"/>
        <v>0</v>
      </c>
      <c r="PPE23" s="181">
        <f t="shared" si="176"/>
        <v>0</v>
      </c>
      <c r="PPF23" s="181">
        <f t="shared" si="176"/>
        <v>0</v>
      </c>
      <c r="PPG23" s="181">
        <f t="shared" si="176"/>
        <v>0</v>
      </c>
      <c r="PPH23" s="181">
        <f t="shared" si="176"/>
        <v>0</v>
      </c>
      <c r="PPI23" s="181">
        <f t="shared" si="176"/>
        <v>0</v>
      </c>
      <c r="PPJ23" s="181">
        <f t="shared" si="176"/>
        <v>0</v>
      </c>
      <c r="PPK23" s="181">
        <f t="shared" si="176"/>
        <v>0</v>
      </c>
      <c r="PPL23" s="181">
        <f t="shared" si="176"/>
        <v>0</v>
      </c>
      <c r="PPM23" s="181">
        <f t="shared" si="176"/>
        <v>0</v>
      </c>
      <c r="PPN23" s="181">
        <f t="shared" si="176"/>
        <v>0</v>
      </c>
      <c r="PPO23" s="181">
        <f t="shared" si="176"/>
        <v>0</v>
      </c>
      <c r="PPP23" s="181">
        <f t="shared" si="176"/>
        <v>0</v>
      </c>
      <c r="PPQ23" s="181">
        <f t="shared" si="176"/>
        <v>0</v>
      </c>
      <c r="PPR23" s="181">
        <f t="shared" si="176"/>
        <v>0</v>
      </c>
      <c r="PPS23" s="181">
        <f t="shared" si="176"/>
        <v>0</v>
      </c>
      <c r="PPT23" s="181">
        <f t="shared" si="176"/>
        <v>0</v>
      </c>
      <c r="PPU23" s="181">
        <f t="shared" si="176"/>
        <v>0</v>
      </c>
      <c r="PPV23" s="181">
        <f t="shared" si="176"/>
        <v>0</v>
      </c>
      <c r="PPW23" s="181">
        <f t="shared" si="176"/>
        <v>0</v>
      </c>
      <c r="PPX23" s="181">
        <f t="shared" si="176"/>
        <v>0</v>
      </c>
      <c r="PPY23" s="181">
        <f t="shared" si="176"/>
        <v>0</v>
      </c>
      <c r="PPZ23" s="181">
        <f t="shared" si="176"/>
        <v>0</v>
      </c>
      <c r="PQA23" s="181">
        <f t="shared" si="176"/>
        <v>0</v>
      </c>
      <c r="PQB23" s="181">
        <f t="shared" si="176"/>
        <v>0</v>
      </c>
      <c r="PQC23" s="181">
        <f t="shared" si="176"/>
        <v>0</v>
      </c>
      <c r="PQD23" s="181">
        <f t="shared" si="176"/>
        <v>0</v>
      </c>
      <c r="PQE23" s="181">
        <f t="shared" si="176"/>
        <v>0</v>
      </c>
      <c r="PQF23" s="181">
        <f t="shared" si="176"/>
        <v>0</v>
      </c>
      <c r="PQG23" s="181">
        <f t="shared" si="176"/>
        <v>0</v>
      </c>
      <c r="PQH23" s="181">
        <f t="shared" ref="PQH23:PSS23" si="177">SUM(PQH24:PQH28)</f>
        <v>0</v>
      </c>
      <c r="PQI23" s="181">
        <f t="shared" si="177"/>
        <v>0</v>
      </c>
      <c r="PQJ23" s="181">
        <f t="shared" si="177"/>
        <v>0</v>
      </c>
      <c r="PQK23" s="181">
        <f t="shared" si="177"/>
        <v>0</v>
      </c>
      <c r="PQL23" s="181">
        <f t="shared" si="177"/>
        <v>0</v>
      </c>
      <c r="PQM23" s="181">
        <f t="shared" si="177"/>
        <v>0</v>
      </c>
      <c r="PQN23" s="181">
        <f t="shared" si="177"/>
        <v>0</v>
      </c>
      <c r="PQO23" s="181">
        <f t="shared" si="177"/>
        <v>0</v>
      </c>
      <c r="PQP23" s="181">
        <f t="shared" si="177"/>
        <v>0</v>
      </c>
      <c r="PQQ23" s="181">
        <f t="shared" si="177"/>
        <v>0</v>
      </c>
      <c r="PQR23" s="181">
        <f t="shared" si="177"/>
        <v>0</v>
      </c>
      <c r="PQS23" s="181">
        <f t="shared" si="177"/>
        <v>0</v>
      </c>
      <c r="PQT23" s="181">
        <f t="shared" si="177"/>
        <v>0</v>
      </c>
      <c r="PQU23" s="181">
        <f t="shared" si="177"/>
        <v>0</v>
      </c>
      <c r="PQV23" s="181">
        <f t="shared" si="177"/>
        <v>0</v>
      </c>
      <c r="PQW23" s="181">
        <f t="shared" si="177"/>
        <v>0</v>
      </c>
      <c r="PQX23" s="181">
        <f t="shared" si="177"/>
        <v>0</v>
      </c>
      <c r="PQY23" s="181">
        <f t="shared" si="177"/>
        <v>0</v>
      </c>
      <c r="PQZ23" s="181">
        <f t="shared" si="177"/>
        <v>0</v>
      </c>
      <c r="PRA23" s="181">
        <f t="shared" si="177"/>
        <v>0</v>
      </c>
      <c r="PRB23" s="181">
        <f t="shared" si="177"/>
        <v>0</v>
      </c>
      <c r="PRC23" s="181">
        <f t="shared" si="177"/>
        <v>0</v>
      </c>
      <c r="PRD23" s="181">
        <f t="shared" si="177"/>
        <v>0</v>
      </c>
      <c r="PRE23" s="181">
        <f t="shared" si="177"/>
        <v>0</v>
      </c>
      <c r="PRF23" s="181">
        <f t="shared" si="177"/>
        <v>0</v>
      </c>
      <c r="PRG23" s="181">
        <f t="shared" si="177"/>
        <v>0</v>
      </c>
      <c r="PRH23" s="181">
        <f t="shared" si="177"/>
        <v>0</v>
      </c>
      <c r="PRI23" s="181">
        <f t="shared" si="177"/>
        <v>0</v>
      </c>
      <c r="PRJ23" s="181">
        <f t="shared" si="177"/>
        <v>0</v>
      </c>
      <c r="PRK23" s="181">
        <f t="shared" si="177"/>
        <v>0</v>
      </c>
      <c r="PRL23" s="181">
        <f t="shared" si="177"/>
        <v>0</v>
      </c>
      <c r="PRM23" s="181">
        <f t="shared" si="177"/>
        <v>0</v>
      </c>
      <c r="PRN23" s="181">
        <f t="shared" si="177"/>
        <v>0</v>
      </c>
      <c r="PRO23" s="181">
        <f t="shared" si="177"/>
        <v>0</v>
      </c>
      <c r="PRP23" s="181">
        <f t="shared" si="177"/>
        <v>0</v>
      </c>
      <c r="PRQ23" s="181">
        <f t="shared" si="177"/>
        <v>0</v>
      </c>
      <c r="PRR23" s="181">
        <f t="shared" si="177"/>
        <v>0</v>
      </c>
      <c r="PRS23" s="181">
        <f t="shared" si="177"/>
        <v>0</v>
      </c>
      <c r="PRT23" s="181">
        <f t="shared" si="177"/>
        <v>0</v>
      </c>
      <c r="PRU23" s="181">
        <f t="shared" si="177"/>
        <v>0</v>
      </c>
      <c r="PRV23" s="181">
        <f t="shared" si="177"/>
        <v>0</v>
      </c>
      <c r="PRW23" s="181">
        <f t="shared" si="177"/>
        <v>0</v>
      </c>
      <c r="PRX23" s="181">
        <f t="shared" si="177"/>
        <v>0</v>
      </c>
      <c r="PRY23" s="181">
        <f t="shared" si="177"/>
        <v>0</v>
      </c>
      <c r="PRZ23" s="181">
        <f t="shared" si="177"/>
        <v>0</v>
      </c>
      <c r="PSA23" s="181">
        <f t="shared" si="177"/>
        <v>0</v>
      </c>
      <c r="PSB23" s="181">
        <f t="shared" si="177"/>
        <v>0</v>
      </c>
      <c r="PSC23" s="181">
        <f t="shared" si="177"/>
        <v>0</v>
      </c>
      <c r="PSD23" s="181">
        <f t="shared" si="177"/>
        <v>0</v>
      </c>
      <c r="PSE23" s="181">
        <f t="shared" si="177"/>
        <v>0</v>
      </c>
      <c r="PSF23" s="181">
        <f t="shared" si="177"/>
        <v>0</v>
      </c>
      <c r="PSG23" s="181">
        <f t="shared" si="177"/>
        <v>0</v>
      </c>
      <c r="PSH23" s="181">
        <f t="shared" si="177"/>
        <v>0</v>
      </c>
      <c r="PSI23" s="181">
        <f t="shared" si="177"/>
        <v>0</v>
      </c>
      <c r="PSJ23" s="181">
        <f t="shared" si="177"/>
        <v>0</v>
      </c>
      <c r="PSK23" s="181">
        <f t="shared" si="177"/>
        <v>0</v>
      </c>
      <c r="PSL23" s="181">
        <f t="shared" si="177"/>
        <v>0</v>
      </c>
      <c r="PSM23" s="181">
        <f t="shared" si="177"/>
        <v>0</v>
      </c>
      <c r="PSN23" s="181">
        <f t="shared" si="177"/>
        <v>0</v>
      </c>
      <c r="PSO23" s="181">
        <f t="shared" si="177"/>
        <v>0</v>
      </c>
      <c r="PSP23" s="181">
        <f t="shared" si="177"/>
        <v>0</v>
      </c>
      <c r="PSQ23" s="181">
        <f t="shared" si="177"/>
        <v>0</v>
      </c>
      <c r="PSR23" s="181">
        <f t="shared" si="177"/>
        <v>0</v>
      </c>
      <c r="PSS23" s="181">
        <f t="shared" si="177"/>
        <v>0</v>
      </c>
      <c r="PST23" s="181">
        <f t="shared" ref="PST23:PVE23" si="178">SUM(PST24:PST28)</f>
        <v>0</v>
      </c>
      <c r="PSU23" s="181">
        <f t="shared" si="178"/>
        <v>0</v>
      </c>
      <c r="PSV23" s="181">
        <f t="shared" si="178"/>
        <v>0</v>
      </c>
      <c r="PSW23" s="181">
        <f t="shared" si="178"/>
        <v>0</v>
      </c>
      <c r="PSX23" s="181">
        <f t="shared" si="178"/>
        <v>0</v>
      </c>
      <c r="PSY23" s="181">
        <f t="shared" si="178"/>
        <v>0</v>
      </c>
      <c r="PSZ23" s="181">
        <f t="shared" si="178"/>
        <v>0</v>
      </c>
      <c r="PTA23" s="181">
        <f t="shared" si="178"/>
        <v>0</v>
      </c>
      <c r="PTB23" s="181">
        <f t="shared" si="178"/>
        <v>0</v>
      </c>
      <c r="PTC23" s="181">
        <f t="shared" si="178"/>
        <v>0</v>
      </c>
      <c r="PTD23" s="181">
        <f t="shared" si="178"/>
        <v>0</v>
      </c>
      <c r="PTE23" s="181">
        <f t="shared" si="178"/>
        <v>0</v>
      </c>
      <c r="PTF23" s="181">
        <f t="shared" si="178"/>
        <v>0</v>
      </c>
      <c r="PTG23" s="181">
        <f t="shared" si="178"/>
        <v>0</v>
      </c>
      <c r="PTH23" s="181">
        <f t="shared" si="178"/>
        <v>0</v>
      </c>
      <c r="PTI23" s="181">
        <f t="shared" si="178"/>
        <v>0</v>
      </c>
      <c r="PTJ23" s="181">
        <f t="shared" si="178"/>
        <v>0</v>
      </c>
      <c r="PTK23" s="181">
        <f t="shared" si="178"/>
        <v>0</v>
      </c>
      <c r="PTL23" s="181">
        <f t="shared" si="178"/>
        <v>0</v>
      </c>
      <c r="PTM23" s="181">
        <f t="shared" si="178"/>
        <v>0</v>
      </c>
      <c r="PTN23" s="181">
        <f t="shared" si="178"/>
        <v>0</v>
      </c>
      <c r="PTO23" s="181">
        <f t="shared" si="178"/>
        <v>0</v>
      </c>
      <c r="PTP23" s="181">
        <f t="shared" si="178"/>
        <v>0</v>
      </c>
      <c r="PTQ23" s="181">
        <f t="shared" si="178"/>
        <v>0</v>
      </c>
      <c r="PTR23" s="181">
        <f t="shared" si="178"/>
        <v>0</v>
      </c>
      <c r="PTS23" s="181">
        <f t="shared" si="178"/>
        <v>0</v>
      </c>
      <c r="PTT23" s="181">
        <f t="shared" si="178"/>
        <v>0</v>
      </c>
      <c r="PTU23" s="181">
        <f t="shared" si="178"/>
        <v>0</v>
      </c>
      <c r="PTV23" s="181">
        <f t="shared" si="178"/>
        <v>0</v>
      </c>
      <c r="PTW23" s="181">
        <f t="shared" si="178"/>
        <v>0</v>
      </c>
      <c r="PTX23" s="181">
        <f t="shared" si="178"/>
        <v>0</v>
      </c>
      <c r="PTY23" s="181">
        <f t="shared" si="178"/>
        <v>0</v>
      </c>
      <c r="PTZ23" s="181">
        <f t="shared" si="178"/>
        <v>0</v>
      </c>
      <c r="PUA23" s="181">
        <f t="shared" si="178"/>
        <v>0</v>
      </c>
      <c r="PUB23" s="181">
        <f t="shared" si="178"/>
        <v>0</v>
      </c>
      <c r="PUC23" s="181">
        <f t="shared" si="178"/>
        <v>0</v>
      </c>
      <c r="PUD23" s="181">
        <f t="shared" si="178"/>
        <v>0</v>
      </c>
      <c r="PUE23" s="181">
        <f t="shared" si="178"/>
        <v>0</v>
      </c>
      <c r="PUF23" s="181">
        <f t="shared" si="178"/>
        <v>0</v>
      </c>
      <c r="PUG23" s="181">
        <f t="shared" si="178"/>
        <v>0</v>
      </c>
      <c r="PUH23" s="181">
        <f t="shared" si="178"/>
        <v>0</v>
      </c>
      <c r="PUI23" s="181">
        <f t="shared" si="178"/>
        <v>0</v>
      </c>
      <c r="PUJ23" s="181">
        <f t="shared" si="178"/>
        <v>0</v>
      </c>
      <c r="PUK23" s="181">
        <f t="shared" si="178"/>
        <v>0</v>
      </c>
      <c r="PUL23" s="181">
        <f t="shared" si="178"/>
        <v>0</v>
      </c>
      <c r="PUM23" s="181">
        <f t="shared" si="178"/>
        <v>0</v>
      </c>
      <c r="PUN23" s="181">
        <f t="shared" si="178"/>
        <v>0</v>
      </c>
      <c r="PUO23" s="181">
        <f t="shared" si="178"/>
        <v>0</v>
      </c>
      <c r="PUP23" s="181">
        <f t="shared" si="178"/>
        <v>0</v>
      </c>
      <c r="PUQ23" s="181">
        <f t="shared" si="178"/>
        <v>0</v>
      </c>
      <c r="PUR23" s="181">
        <f t="shared" si="178"/>
        <v>0</v>
      </c>
      <c r="PUS23" s="181">
        <f t="shared" si="178"/>
        <v>0</v>
      </c>
      <c r="PUT23" s="181">
        <f t="shared" si="178"/>
        <v>0</v>
      </c>
      <c r="PUU23" s="181">
        <f t="shared" si="178"/>
        <v>0</v>
      </c>
      <c r="PUV23" s="181">
        <f t="shared" si="178"/>
        <v>0</v>
      </c>
      <c r="PUW23" s="181">
        <f t="shared" si="178"/>
        <v>0</v>
      </c>
      <c r="PUX23" s="181">
        <f t="shared" si="178"/>
        <v>0</v>
      </c>
      <c r="PUY23" s="181">
        <f t="shared" si="178"/>
        <v>0</v>
      </c>
      <c r="PUZ23" s="181">
        <f t="shared" si="178"/>
        <v>0</v>
      </c>
      <c r="PVA23" s="181">
        <f t="shared" si="178"/>
        <v>0</v>
      </c>
      <c r="PVB23" s="181">
        <f t="shared" si="178"/>
        <v>0</v>
      </c>
      <c r="PVC23" s="181">
        <f t="shared" si="178"/>
        <v>0</v>
      </c>
      <c r="PVD23" s="181">
        <f t="shared" si="178"/>
        <v>0</v>
      </c>
      <c r="PVE23" s="181">
        <f t="shared" si="178"/>
        <v>0</v>
      </c>
      <c r="PVF23" s="181">
        <f t="shared" ref="PVF23:PXQ23" si="179">SUM(PVF24:PVF28)</f>
        <v>0</v>
      </c>
      <c r="PVG23" s="181">
        <f t="shared" si="179"/>
        <v>0</v>
      </c>
      <c r="PVH23" s="181">
        <f t="shared" si="179"/>
        <v>0</v>
      </c>
      <c r="PVI23" s="181">
        <f t="shared" si="179"/>
        <v>0</v>
      </c>
      <c r="PVJ23" s="181">
        <f t="shared" si="179"/>
        <v>0</v>
      </c>
      <c r="PVK23" s="181">
        <f t="shared" si="179"/>
        <v>0</v>
      </c>
      <c r="PVL23" s="181">
        <f t="shared" si="179"/>
        <v>0</v>
      </c>
      <c r="PVM23" s="181">
        <f t="shared" si="179"/>
        <v>0</v>
      </c>
      <c r="PVN23" s="181">
        <f t="shared" si="179"/>
        <v>0</v>
      </c>
      <c r="PVO23" s="181">
        <f t="shared" si="179"/>
        <v>0</v>
      </c>
      <c r="PVP23" s="181">
        <f t="shared" si="179"/>
        <v>0</v>
      </c>
      <c r="PVQ23" s="181">
        <f t="shared" si="179"/>
        <v>0</v>
      </c>
      <c r="PVR23" s="181">
        <f t="shared" si="179"/>
        <v>0</v>
      </c>
      <c r="PVS23" s="181">
        <f t="shared" si="179"/>
        <v>0</v>
      </c>
      <c r="PVT23" s="181">
        <f t="shared" si="179"/>
        <v>0</v>
      </c>
      <c r="PVU23" s="181">
        <f t="shared" si="179"/>
        <v>0</v>
      </c>
      <c r="PVV23" s="181">
        <f t="shared" si="179"/>
        <v>0</v>
      </c>
      <c r="PVW23" s="181">
        <f t="shared" si="179"/>
        <v>0</v>
      </c>
      <c r="PVX23" s="181">
        <f t="shared" si="179"/>
        <v>0</v>
      </c>
      <c r="PVY23" s="181">
        <f t="shared" si="179"/>
        <v>0</v>
      </c>
      <c r="PVZ23" s="181">
        <f t="shared" si="179"/>
        <v>0</v>
      </c>
      <c r="PWA23" s="181">
        <f t="shared" si="179"/>
        <v>0</v>
      </c>
      <c r="PWB23" s="181">
        <f t="shared" si="179"/>
        <v>0</v>
      </c>
      <c r="PWC23" s="181">
        <f t="shared" si="179"/>
        <v>0</v>
      </c>
      <c r="PWD23" s="181">
        <f t="shared" si="179"/>
        <v>0</v>
      </c>
      <c r="PWE23" s="181">
        <f t="shared" si="179"/>
        <v>0</v>
      </c>
      <c r="PWF23" s="181">
        <f t="shared" si="179"/>
        <v>0</v>
      </c>
      <c r="PWG23" s="181">
        <f t="shared" si="179"/>
        <v>0</v>
      </c>
      <c r="PWH23" s="181">
        <f t="shared" si="179"/>
        <v>0</v>
      </c>
      <c r="PWI23" s="181">
        <f t="shared" si="179"/>
        <v>0</v>
      </c>
      <c r="PWJ23" s="181">
        <f t="shared" si="179"/>
        <v>0</v>
      </c>
      <c r="PWK23" s="181">
        <f t="shared" si="179"/>
        <v>0</v>
      </c>
      <c r="PWL23" s="181">
        <f t="shared" si="179"/>
        <v>0</v>
      </c>
      <c r="PWM23" s="181">
        <f t="shared" si="179"/>
        <v>0</v>
      </c>
      <c r="PWN23" s="181">
        <f t="shared" si="179"/>
        <v>0</v>
      </c>
      <c r="PWO23" s="181">
        <f t="shared" si="179"/>
        <v>0</v>
      </c>
      <c r="PWP23" s="181">
        <f t="shared" si="179"/>
        <v>0</v>
      </c>
      <c r="PWQ23" s="181">
        <f t="shared" si="179"/>
        <v>0</v>
      </c>
      <c r="PWR23" s="181">
        <f t="shared" si="179"/>
        <v>0</v>
      </c>
      <c r="PWS23" s="181">
        <f t="shared" si="179"/>
        <v>0</v>
      </c>
      <c r="PWT23" s="181">
        <f t="shared" si="179"/>
        <v>0</v>
      </c>
      <c r="PWU23" s="181">
        <f t="shared" si="179"/>
        <v>0</v>
      </c>
      <c r="PWV23" s="181">
        <f t="shared" si="179"/>
        <v>0</v>
      </c>
      <c r="PWW23" s="181">
        <f t="shared" si="179"/>
        <v>0</v>
      </c>
      <c r="PWX23" s="181">
        <f t="shared" si="179"/>
        <v>0</v>
      </c>
      <c r="PWY23" s="181">
        <f t="shared" si="179"/>
        <v>0</v>
      </c>
      <c r="PWZ23" s="181">
        <f t="shared" si="179"/>
        <v>0</v>
      </c>
      <c r="PXA23" s="181">
        <f t="shared" si="179"/>
        <v>0</v>
      </c>
      <c r="PXB23" s="181">
        <f t="shared" si="179"/>
        <v>0</v>
      </c>
      <c r="PXC23" s="181">
        <f t="shared" si="179"/>
        <v>0</v>
      </c>
      <c r="PXD23" s="181">
        <f t="shared" si="179"/>
        <v>0</v>
      </c>
      <c r="PXE23" s="181">
        <f t="shared" si="179"/>
        <v>0</v>
      </c>
      <c r="PXF23" s="181">
        <f t="shared" si="179"/>
        <v>0</v>
      </c>
      <c r="PXG23" s="181">
        <f t="shared" si="179"/>
        <v>0</v>
      </c>
      <c r="PXH23" s="181">
        <f t="shared" si="179"/>
        <v>0</v>
      </c>
      <c r="PXI23" s="181">
        <f t="shared" si="179"/>
        <v>0</v>
      </c>
      <c r="PXJ23" s="181">
        <f t="shared" si="179"/>
        <v>0</v>
      </c>
      <c r="PXK23" s="181">
        <f t="shared" si="179"/>
        <v>0</v>
      </c>
      <c r="PXL23" s="181">
        <f t="shared" si="179"/>
        <v>0</v>
      </c>
      <c r="PXM23" s="181">
        <f t="shared" si="179"/>
        <v>0</v>
      </c>
      <c r="PXN23" s="181">
        <f t="shared" si="179"/>
        <v>0</v>
      </c>
      <c r="PXO23" s="181">
        <f t="shared" si="179"/>
        <v>0</v>
      </c>
      <c r="PXP23" s="181">
        <f t="shared" si="179"/>
        <v>0</v>
      </c>
      <c r="PXQ23" s="181">
        <f t="shared" si="179"/>
        <v>0</v>
      </c>
      <c r="PXR23" s="181">
        <f t="shared" ref="PXR23:QAC23" si="180">SUM(PXR24:PXR28)</f>
        <v>0</v>
      </c>
      <c r="PXS23" s="181">
        <f t="shared" si="180"/>
        <v>0</v>
      </c>
      <c r="PXT23" s="181">
        <f t="shared" si="180"/>
        <v>0</v>
      </c>
      <c r="PXU23" s="181">
        <f t="shared" si="180"/>
        <v>0</v>
      </c>
      <c r="PXV23" s="181">
        <f t="shared" si="180"/>
        <v>0</v>
      </c>
      <c r="PXW23" s="181">
        <f t="shared" si="180"/>
        <v>0</v>
      </c>
      <c r="PXX23" s="181">
        <f t="shared" si="180"/>
        <v>0</v>
      </c>
      <c r="PXY23" s="181">
        <f t="shared" si="180"/>
        <v>0</v>
      </c>
      <c r="PXZ23" s="181">
        <f t="shared" si="180"/>
        <v>0</v>
      </c>
      <c r="PYA23" s="181">
        <f t="shared" si="180"/>
        <v>0</v>
      </c>
      <c r="PYB23" s="181">
        <f t="shared" si="180"/>
        <v>0</v>
      </c>
      <c r="PYC23" s="181">
        <f t="shared" si="180"/>
        <v>0</v>
      </c>
      <c r="PYD23" s="181">
        <f t="shared" si="180"/>
        <v>0</v>
      </c>
      <c r="PYE23" s="181">
        <f t="shared" si="180"/>
        <v>0</v>
      </c>
      <c r="PYF23" s="181">
        <f t="shared" si="180"/>
        <v>0</v>
      </c>
      <c r="PYG23" s="181">
        <f t="shared" si="180"/>
        <v>0</v>
      </c>
      <c r="PYH23" s="181">
        <f t="shared" si="180"/>
        <v>0</v>
      </c>
      <c r="PYI23" s="181">
        <f t="shared" si="180"/>
        <v>0</v>
      </c>
      <c r="PYJ23" s="181">
        <f t="shared" si="180"/>
        <v>0</v>
      </c>
      <c r="PYK23" s="181">
        <f t="shared" si="180"/>
        <v>0</v>
      </c>
      <c r="PYL23" s="181">
        <f t="shared" si="180"/>
        <v>0</v>
      </c>
      <c r="PYM23" s="181">
        <f t="shared" si="180"/>
        <v>0</v>
      </c>
      <c r="PYN23" s="181">
        <f t="shared" si="180"/>
        <v>0</v>
      </c>
      <c r="PYO23" s="181">
        <f t="shared" si="180"/>
        <v>0</v>
      </c>
      <c r="PYP23" s="181">
        <f t="shared" si="180"/>
        <v>0</v>
      </c>
      <c r="PYQ23" s="181">
        <f t="shared" si="180"/>
        <v>0</v>
      </c>
      <c r="PYR23" s="181">
        <f t="shared" si="180"/>
        <v>0</v>
      </c>
      <c r="PYS23" s="181">
        <f t="shared" si="180"/>
        <v>0</v>
      </c>
      <c r="PYT23" s="181">
        <f t="shared" si="180"/>
        <v>0</v>
      </c>
      <c r="PYU23" s="181">
        <f t="shared" si="180"/>
        <v>0</v>
      </c>
      <c r="PYV23" s="181">
        <f t="shared" si="180"/>
        <v>0</v>
      </c>
      <c r="PYW23" s="181">
        <f t="shared" si="180"/>
        <v>0</v>
      </c>
      <c r="PYX23" s="181">
        <f t="shared" si="180"/>
        <v>0</v>
      </c>
      <c r="PYY23" s="181">
        <f t="shared" si="180"/>
        <v>0</v>
      </c>
      <c r="PYZ23" s="181">
        <f t="shared" si="180"/>
        <v>0</v>
      </c>
      <c r="PZA23" s="181">
        <f t="shared" si="180"/>
        <v>0</v>
      </c>
      <c r="PZB23" s="181">
        <f t="shared" si="180"/>
        <v>0</v>
      </c>
      <c r="PZC23" s="181">
        <f t="shared" si="180"/>
        <v>0</v>
      </c>
      <c r="PZD23" s="181">
        <f t="shared" si="180"/>
        <v>0</v>
      </c>
      <c r="PZE23" s="181">
        <f t="shared" si="180"/>
        <v>0</v>
      </c>
      <c r="PZF23" s="181">
        <f t="shared" si="180"/>
        <v>0</v>
      </c>
      <c r="PZG23" s="181">
        <f t="shared" si="180"/>
        <v>0</v>
      </c>
      <c r="PZH23" s="181">
        <f t="shared" si="180"/>
        <v>0</v>
      </c>
      <c r="PZI23" s="181">
        <f t="shared" si="180"/>
        <v>0</v>
      </c>
      <c r="PZJ23" s="181">
        <f t="shared" si="180"/>
        <v>0</v>
      </c>
      <c r="PZK23" s="181">
        <f t="shared" si="180"/>
        <v>0</v>
      </c>
      <c r="PZL23" s="181">
        <f t="shared" si="180"/>
        <v>0</v>
      </c>
      <c r="PZM23" s="181">
        <f t="shared" si="180"/>
        <v>0</v>
      </c>
      <c r="PZN23" s="181">
        <f t="shared" si="180"/>
        <v>0</v>
      </c>
      <c r="PZO23" s="181">
        <f t="shared" si="180"/>
        <v>0</v>
      </c>
      <c r="PZP23" s="181">
        <f t="shared" si="180"/>
        <v>0</v>
      </c>
      <c r="PZQ23" s="181">
        <f t="shared" si="180"/>
        <v>0</v>
      </c>
      <c r="PZR23" s="181">
        <f t="shared" si="180"/>
        <v>0</v>
      </c>
      <c r="PZS23" s="181">
        <f t="shared" si="180"/>
        <v>0</v>
      </c>
      <c r="PZT23" s="181">
        <f t="shared" si="180"/>
        <v>0</v>
      </c>
      <c r="PZU23" s="181">
        <f t="shared" si="180"/>
        <v>0</v>
      </c>
      <c r="PZV23" s="181">
        <f t="shared" si="180"/>
        <v>0</v>
      </c>
      <c r="PZW23" s="181">
        <f t="shared" si="180"/>
        <v>0</v>
      </c>
      <c r="PZX23" s="181">
        <f t="shared" si="180"/>
        <v>0</v>
      </c>
      <c r="PZY23" s="181">
        <f t="shared" si="180"/>
        <v>0</v>
      </c>
      <c r="PZZ23" s="181">
        <f t="shared" si="180"/>
        <v>0</v>
      </c>
      <c r="QAA23" s="181">
        <f t="shared" si="180"/>
        <v>0</v>
      </c>
      <c r="QAB23" s="181">
        <f t="shared" si="180"/>
        <v>0</v>
      </c>
      <c r="QAC23" s="181">
        <f t="shared" si="180"/>
        <v>0</v>
      </c>
      <c r="QAD23" s="181">
        <f t="shared" ref="QAD23:QCO23" si="181">SUM(QAD24:QAD28)</f>
        <v>0</v>
      </c>
      <c r="QAE23" s="181">
        <f t="shared" si="181"/>
        <v>0</v>
      </c>
      <c r="QAF23" s="181">
        <f t="shared" si="181"/>
        <v>0</v>
      </c>
      <c r="QAG23" s="181">
        <f t="shared" si="181"/>
        <v>0</v>
      </c>
      <c r="QAH23" s="181">
        <f t="shared" si="181"/>
        <v>0</v>
      </c>
      <c r="QAI23" s="181">
        <f t="shared" si="181"/>
        <v>0</v>
      </c>
      <c r="QAJ23" s="181">
        <f t="shared" si="181"/>
        <v>0</v>
      </c>
      <c r="QAK23" s="181">
        <f t="shared" si="181"/>
        <v>0</v>
      </c>
      <c r="QAL23" s="181">
        <f t="shared" si="181"/>
        <v>0</v>
      </c>
      <c r="QAM23" s="181">
        <f t="shared" si="181"/>
        <v>0</v>
      </c>
      <c r="QAN23" s="181">
        <f t="shared" si="181"/>
        <v>0</v>
      </c>
      <c r="QAO23" s="181">
        <f t="shared" si="181"/>
        <v>0</v>
      </c>
      <c r="QAP23" s="181">
        <f t="shared" si="181"/>
        <v>0</v>
      </c>
      <c r="QAQ23" s="181">
        <f t="shared" si="181"/>
        <v>0</v>
      </c>
      <c r="QAR23" s="181">
        <f t="shared" si="181"/>
        <v>0</v>
      </c>
      <c r="QAS23" s="181">
        <f t="shared" si="181"/>
        <v>0</v>
      </c>
      <c r="QAT23" s="181">
        <f t="shared" si="181"/>
        <v>0</v>
      </c>
      <c r="QAU23" s="181">
        <f t="shared" si="181"/>
        <v>0</v>
      </c>
      <c r="QAV23" s="181">
        <f t="shared" si="181"/>
        <v>0</v>
      </c>
      <c r="QAW23" s="181">
        <f t="shared" si="181"/>
        <v>0</v>
      </c>
      <c r="QAX23" s="181">
        <f t="shared" si="181"/>
        <v>0</v>
      </c>
      <c r="QAY23" s="181">
        <f t="shared" si="181"/>
        <v>0</v>
      </c>
      <c r="QAZ23" s="181">
        <f t="shared" si="181"/>
        <v>0</v>
      </c>
      <c r="QBA23" s="181">
        <f t="shared" si="181"/>
        <v>0</v>
      </c>
      <c r="QBB23" s="181">
        <f t="shared" si="181"/>
        <v>0</v>
      </c>
      <c r="QBC23" s="181">
        <f t="shared" si="181"/>
        <v>0</v>
      </c>
      <c r="QBD23" s="181">
        <f t="shared" si="181"/>
        <v>0</v>
      </c>
      <c r="QBE23" s="181">
        <f t="shared" si="181"/>
        <v>0</v>
      </c>
      <c r="QBF23" s="181">
        <f t="shared" si="181"/>
        <v>0</v>
      </c>
      <c r="QBG23" s="181">
        <f t="shared" si="181"/>
        <v>0</v>
      </c>
      <c r="QBH23" s="181">
        <f t="shared" si="181"/>
        <v>0</v>
      </c>
      <c r="QBI23" s="181">
        <f t="shared" si="181"/>
        <v>0</v>
      </c>
      <c r="QBJ23" s="181">
        <f t="shared" si="181"/>
        <v>0</v>
      </c>
      <c r="QBK23" s="181">
        <f t="shared" si="181"/>
        <v>0</v>
      </c>
      <c r="QBL23" s="181">
        <f t="shared" si="181"/>
        <v>0</v>
      </c>
      <c r="QBM23" s="181">
        <f t="shared" si="181"/>
        <v>0</v>
      </c>
      <c r="QBN23" s="181">
        <f t="shared" si="181"/>
        <v>0</v>
      </c>
      <c r="QBO23" s="181">
        <f t="shared" si="181"/>
        <v>0</v>
      </c>
      <c r="QBP23" s="181">
        <f t="shared" si="181"/>
        <v>0</v>
      </c>
      <c r="QBQ23" s="181">
        <f t="shared" si="181"/>
        <v>0</v>
      </c>
      <c r="QBR23" s="181">
        <f t="shared" si="181"/>
        <v>0</v>
      </c>
      <c r="QBS23" s="181">
        <f t="shared" si="181"/>
        <v>0</v>
      </c>
      <c r="QBT23" s="181">
        <f t="shared" si="181"/>
        <v>0</v>
      </c>
      <c r="QBU23" s="181">
        <f t="shared" si="181"/>
        <v>0</v>
      </c>
      <c r="QBV23" s="181">
        <f t="shared" si="181"/>
        <v>0</v>
      </c>
      <c r="QBW23" s="181">
        <f t="shared" si="181"/>
        <v>0</v>
      </c>
      <c r="QBX23" s="181">
        <f t="shared" si="181"/>
        <v>0</v>
      </c>
      <c r="QBY23" s="181">
        <f t="shared" si="181"/>
        <v>0</v>
      </c>
      <c r="QBZ23" s="181">
        <f t="shared" si="181"/>
        <v>0</v>
      </c>
      <c r="QCA23" s="181">
        <f t="shared" si="181"/>
        <v>0</v>
      </c>
      <c r="QCB23" s="181">
        <f t="shared" si="181"/>
        <v>0</v>
      </c>
      <c r="QCC23" s="181">
        <f t="shared" si="181"/>
        <v>0</v>
      </c>
      <c r="QCD23" s="181">
        <f t="shared" si="181"/>
        <v>0</v>
      </c>
      <c r="QCE23" s="181">
        <f t="shared" si="181"/>
        <v>0</v>
      </c>
      <c r="QCF23" s="181">
        <f t="shared" si="181"/>
        <v>0</v>
      </c>
      <c r="QCG23" s="181">
        <f t="shared" si="181"/>
        <v>0</v>
      </c>
      <c r="QCH23" s="181">
        <f t="shared" si="181"/>
        <v>0</v>
      </c>
      <c r="QCI23" s="181">
        <f t="shared" si="181"/>
        <v>0</v>
      </c>
      <c r="QCJ23" s="181">
        <f t="shared" si="181"/>
        <v>0</v>
      </c>
      <c r="QCK23" s="181">
        <f t="shared" si="181"/>
        <v>0</v>
      </c>
      <c r="QCL23" s="181">
        <f t="shared" si="181"/>
        <v>0</v>
      </c>
      <c r="QCM23" s="181">
        <f t="shared" si="181"/>
        <v>0</v>
      </c>
      <c r="QCN23" s="181">
        <f t="shared" si="181"/>
        <v>0</v>
      </c>
      <c r="QCO23" s="181">
        <f t="shared" si="181"/>
        <v>0</v>
      </c>
      <c r="QCP23" s="181">
        <f t="shared" ref="QCP23:QFA23" si="182">SUM(QCP24:QCP28)</f>
        <v>0</v>
      </c>
      <c r="QCQ23" s="181">
        <f t="shared" si="182"/>
        <v>0</v>
      </c>
      <c r="QCR23" s="181">
        <f t="shared" si="182"/>
        <v>0</v>
      </c>
      <c r="QCS23" s="181">
        <f t="shared" si="182"/>
        <v>0</v>
      </c>
      <c r="QCT23" s="181">
        <f t="shared" si="182"/>
        <v>0</v>
      </c>
      <c r="QCU23" s="181">
        <f t="shared" si="182"/>
        <v>0</v>
      </c>
      <c r="QCV23" s="181">
        <f t="shared" si="182"/>
        <v>0</v>
      </c>
      <c r="QCW23" s="181">
        <f t="shared" si="182"/>
        <v>0</v>
      </c>
      <c r="QCX23" s="181">
        <f t="shared" si="182"/>
        <v>0</v>
      </c>
      <c r="QCY23" s="181">
        <f t="shared" si="182"/>
        <v>0</v>
      </c>
      <c r="QCZ23" s="181">
        <f t="shared" si="182"/>
        <v>0</v>
      </c>
      <c r="QDA23" s="181">
        <f t="shared" si="182"/>
        <v>0</v>
      </c>
      <c r="QDB23" s="181">
        <f t="shared" si="182"/>
        <v>0</v>
      </c>
      <c r="QDC23" s="181">
        <f t="shared" si="182"/>
        <v>0</v>
      </c>
      <c r="QDD23" s="181">
        <f t="shared" si="182"/>
        <v>0</v>
      </c>
      <c r="QDE23" s="181">
        <f t="shared" si="182"/>
        <v>0</v>
      </c>
      <c r="QDF23" s="181">
        <f t="shared" si="182"/>
        <v>0</v>
      </c>
      <c r="QDG23" s="181">
        <f t="shared" si="182"/>
        <v>0</v>
      </c>
      <c r="QDH23" s="181">
        <f t="shared" si="182"/>
        <v>0</v>
      </c>
      <c r="QDI23" s="181">
        <f t="shared" si="182"/>
        <v>0</v>
      </c>
      <c r="QDJ23" s="181">
        <f t="shared" si="182"/>
        <v>0</v>
      </c>
      <c r="QDK23" s="181">
        <f t="shared" si="182"/>
        <v>0</v>
      </c>
      <c r="QDL23" s="181">
        <f t="shared" si="182"/>
        <v>0</v>
      </c>
      <c r="QDM23" s="181">
        <f t="shared" si="182"/>
        <v>0</v>
      </c>
      <c r="QDN23" s="181">
        <f t="shared" si="182"/>
        <v>0</v>
      </c>
      <c r="QDO23" s="181">
        <f t="shared" si="182"/>
        <v>0</v>
      </c>
      <c r="QDP23" s="181">
        <f t="shared" si="182"/>
        <v>0</v>
      </c>
      <c r="QDQ23" s="181">
        <f t="shared" si="182"/>
        <v>0</v>
      </c>
      <c r="QDR23" s="181">
        <f t="shared" si="182"/>
        <v>0</v>
      </c>
      <c r="QDS23" s="181">
        <f t="shared" si="182"/>
        <v>0</v>
      </c>
      <c r="QDT23" s="181">
        <f t="shared" si="182"/>
        <v>0</v>
      </c>
      <c r="QDU23" s="181">
        <f t="shared" si="182"/>
        <v>0</v>
      </c>
      <c r="QDV23" s="181">
        <f t="shared" si="182"/>
        <v>0</v>
      </c>
      <c r="QDW23" s="181">
        <f t="shared" si="182"/>
        <v>0</v>
      </c>
      <c r="QDX23" s="181">
        <f t="shared" si="182"/>
        <v>0</v>
      </c>
      <c r="QDY23" s="181">
        <f t="shared" si="182"/>
        <v>0</v>
      </c>
      <c r="QDZ23" s="181">
        <f t="shared" si="182"/>
        <v>0</v>
      </c>
      <c r="QEA23" s="181">
        <f t="shared" si="182"/>
        <v>0</v>
      </c>
      <c r="QEB23" s="181">
        <f t="shared" si="182"/>
        <v>0</v>
      </c>
      <c r="QEC23" s="181">
        <f t="shared" si="182"/>
        <v>0</v>
      </c>
      <c r="QED23" s="181">
        <f t="shared" si="182"/>
        <v>0</v>
      </c>
      <c r="QEE23" s="181">
        <f t="shared" si="182"/>
        <v>0</v>
      </c>
      <c r="QEF23" s="181">
        <f t="shared" si="182"/>
        <v>0</v>
      </c>
      <c r="QEG23" s="181">
        <f t="shared" si="182"/>
        <v>0</v>
      </c>
      <c r="QEH23" s="181">
        <f t="shared" si="182"/>
        <v>0</v>
      </c>
      <c r="QEI23" s="181">
        <f t="shared" si="182"/>
        <v>0</v>
      </c>
      <c r="QEJ23" s="181">
        <f t="shared" si="182"/>
        <v>0</v>
      </c>
      <c r="QEK23" s="181">
        <f t="shared" si="182"/>
        <v>0</v>
      </c>
      <c r="QEL23" s="181">
        <f t="shared" si="182"/>
        <v>0</v>
      </c>
      <c r="QEM23" s="181">
        <f t="shared" si="182"/>
        <v>0</v>
      </c>
      <c r="QEN23" s="181">
        <f t="shared" si="182"/>
        <v>0</v>
      </c>
      <c r="QEO23" s="181">
        <f t="shared" si="182"/>
        <v>0</v>
      </c>
      <c r="QEP23" s="181">
        <f t="shared" si="182"/>
        <v>0</v>
      </c>
      <c r="QEQ23" s="181">
        <f t="shared" si="182"/>
        <v>0</v>
      </c>
      <c r="QER23" s="181">
        <f t="shared" si="182"/>
        <v>0</v>
      </c>
      <c r="QES23" s="181">
        <f t="shared" si="182"/>
        <v>0</v>
      </c>
      <c r="QET23" s="181">
        <f t="shared" si="182"/>
        <v>0</v>
      </c>
      <c r="QEU23" s="181">
        <f t="shared" si="182"/>
        <v>0</v>
      </c>
      <c r="QEV23" s="181">
        <f t="shared" si="182"/>
        <v>0</v>
      </c>
      <c r="QEW23" s="181">
        <f t="shared" si="182"/>
        <v>0</v>
      </c>
      <c r="QEX23" s="181">
        <f t="shared" si="182"/>
        <v>0</v>
      </c>
      <c r="QEY23" s="181">
        <f t="shared" si="182"/>
        <v>0</v>
      </c>
      <c r="QEZ23" s="181">
        <f t="shared" si="182"/>
        <v>0</v>
      </c>
      <c r="QFA23" s="181">
        <f t="shared" si="182"/>
        <v>0</v>
      </c>
      <c r="QFB23" s="181">
        <f t="shared" ref="QFB23:QHM23" si="183">SUM(QFB24:QFB28)</f>
        <v>0</v>
      </c>
      <c r="QFC23" s="181">
        <f t="shared" si="183"/>
        <v>0</v>
      </c>
      <c r="QFD23" s="181">
        <f t="shared" si="183"/>
        <v>0</v>
      </c>
      <c r="QFE23" s="181">
        <f t="shared" si="183"/>
        <v>0</v>
      </c>
      <c r="QFF23" s="181">
        <f t="shared" si="183"/>
        <v>0</v>
      </c>
      <c r="QFG23" s="181">
        <f t="shared" si="183"/>
        <v>0</v>
      </c>
      <c r="QFH23" s="181">
        <f t="shared" si="183"/>
        <v>0</v>
      </c>
      <c r="QFI23" s="181">
        <f t="shared" si="183"/>
        <v>0</v>
      </c>
      <c r="QFJ23" s="181">
        <f t="shared" si="183"/>
        <v>0</v>
      </c>
      <c r="QFK23" s="181">
        <f t="shared" si="183"/>
        <v>0</v>
      </c>
      <c r="QFL23" s="181">
        <f t="shared" si="183"/>
        <v>0</v>
      </c>
      <c r="QFM23" s="181">
        <f t="shared" si="183"/>
        <v>0</v>
      </c>
      <c r="QFN23" s="181">
        <f t="shared" si="183"/>
        <v>0</v>
      </c>
      <c r="QFO23" s="181">
        <f t="shared" si="183"/>
        <v>0</v>
      </c>
      <c r="QFP23" s="181">
        <f t="shared" si="183"/>
        <v>0</v>
      </c>
      <c r="QFQ23" s="181">
        <f t="shared" si="183"/>
        <v>0</v>
      </c>
      <c r="QFR23" s="181">
        <f t="shared" si="183"/>
        <v>0</v>
      </c>
      <c r="QFS23" s="181">
        <f t="shared" si="183"/>
        <v>0</v>
      </c>
      <c r="QFT23" s="181">
        <f t="shared" si="183"/>
        <v>0</v>
      </c>
      <c r="QFU23" s="181">
        <f t="shared" si="183"/>
        <v>0</v>
      </c>
      <c r="QFV23" s="181">
        <f t="shared" si="183"/>
        <v>0</v>
      </c>
      <c r="QFW23" s="181">
        <f t="shared" si="183"/>
        <v>0</v>
      </c>
      <c r="QFX23" s="181">
        <f t="shared" si="183"/>
        <v>0</v>
      </c>
      <c r="QFY23" s="181">
        <f t="shared" si="183"/>
        <v>0</v>
      </c>
      <c r="QFZ23" s="181">
        <f t="shared" si="183"/>
        <v>0</v>
      </c>
      <c r="QGA23" s="181">
        <f t="shared" si="183"/>
        <v>0</v>
      </c>
      <c r="QGB23" s="181">
        <f t="shared" si="183"/>
        <v>0</v>
      </c>
      <c r="QGC23" s="181">
        <f t="shared" si="183"/>
        <v>0</v>
      </c>
      <c r="QGD23" s="181">
        <f t="shared" si="183"/>
        <v>0</v>
      </c>
      <c r="QGE23" s="181">
        <f t="shared" si="183"/>
        <v>0</v>
      </c>
      <c r="QGF23" s="181">
        <f t="shared" si="183"/>
        <v>0</v>
      </c>
      <c r="QGG23" s="181">
        <f t="shared" si="183"/>
        <v>0</v>
      </c>
      <c r="QGH23" s="181">
        <f t="shared" si="183"/>
        <v>0</v>
      </c>
      <c r="QGI23" s="181">
        <f t="shared" si="183"/>
        <v>0</v>
      </c>
      <c r="QGJ23" s="181">
        <f t="shared" si="183"/>
        <v>0</v>
      </c>
      <c r="QGK23" s="181">
        <f t="shared" si="183"/>
        <v>0</v>
      </c>
      <c r="QGL23" s="181">
        <f t="shared" si="183"/>
        <v>0</v>
      </c>
      <c r="QGM23" s="181">
        <f t="shared" si="183"/>
        <v>0</v>
      </c>
      <c r="QGN23" s="181">
        <f t="shared" si="183"/>
        <v>0</v>
      </c>
      <c r="QGO23" s="181">
        <f t="shared" si="183"/>
        <v>0</v>
      </c>
      <c r="QGP23" s="181">
        <f t="shared" si="183"/>
        <v>0</v>
      </c>
      <c r="QGQ23" s="181">
        <f t="shared" si="183"/>
        <v>0</v>
      </c>
      <c r="QGR23" s="181">
        <f t="shared" si="183"/>
        <v>0</v>
      </c>
      <c r="QGS23" s="181">
        <f t="shared" si="183"/>
        <v>0</v>
      </c>
      <c r="QGT23" s="181">
        <f t="shared" si="183"/>
        <v>0</v>
      </c>
      <c r="QGU23" s="181">
        <f t="shared" si="183"/>
        <v>0</v>
      </c>
      <c r="QGV23" s="181">
        <f t="shared" si="183"/>
        <v>0</v>
      </c>
      <c r="QGW23" s="181">
        <f t="shared" si="183"/>
        <v>0</v>
      </c>
      <c r="QGX23" s="181">
        <f t="shared" si="183"/>
        <v>0</v>
      </c>
      <c r="QGY23" s="181">
        <f t="shared" si="183"/>
        <v>0</v>
      </c>
      <c r="QGZ23" s="181">
        <f t="shared" si="183"/>
        <v>0</v>
      </c>
      <c r="QHA23" s="181">
        <f t="shared" si="183"/>
        <v>0</v>
      </c>
      <c r="QHB23" s="181">
        <f t="shared" si="183"/>
        <v>0</v>
      </c>
      <c r="QHC23" s="181">
        <f t="shared" si="183"/>
        <v>0</v>
      </c>
      <c r="QHD23" s="181">
        <f t="shared" si="183"/>
        <v>0</v>
      </c>
      <c r="QHE23" s="181">
        <f t="shared" si="183"/>
        <v>0</v>
      </c>
      <c r="QHF23" s="181">
        <f t="shared" si="183"/>
        <v>0</v>
      </c>
      <c r="QHG23" s="181">
        <f t="shared" si="183"/>
        <v>0</v>
      </c>
      <c r="QHH23" s="181">
        <f t="shared" si="183"/>
        <v>0</v>
      </c>
      <c r="QHI23" s="181">
        <f t="shared" si="183"/>
        <v>0</v>
      </c>
      <c r="QHJ23" s="181">
        <f t="shared" si="183"/>
        <v>0</v>
      </c>
      <c r="QHK23" s="181">
        <f t="shared" si="183"/>
        <v>0</v>
      </c>
      <c r="QHL23" s="181">
        <f t="shared" si="183"/>
        <v>0</v>
      </c>
      <c r="QHM23" s="181">
        <f t="shared" si="183"/>
        <v>0</v>
      </c>
      <c r="QHN23" s="181">
        <f t="shared" ref="QHN23:QJY23" si="184">SUM(QHN24:QHN28)</f>
        <v>0</v>
      </c>
      <c r="QHO23" s="181">
        <f t="shared" si="184"/>
        <v>0</v>
      </c>
      <c r="QHP23" s="181">
        <f t="shared" si="184"/>
        <v>0</v>
      </c>
      <c r="QHQ23" s="181">
        <f t="shared" si="184"/>
        <v>0</v>
      </c>
      <c r="QHR23" s="181">
        <f t="shared" si="184"/>
        <v>0</v>
      </c>
      <c r="QHS23" s="181">
        <f t="shared" si="184"/>
        <v>0</v>
      </c>
      <c r="QHT23" s="181">
        <f t="shared" si="184"/>
        <v>0</v>
      </c>
      <c r="QHU23" s="181">
        <f t="shared" si="184"/>
        <v>0</v>
      </c>
      <c r="QHV23" s="181">
        <f t="shared" si="184"/>
        <v>0</v>
      </c>
      <c r="QHW23" s="181">
        <f t="shared" si="184"/>
        <v>0</v>
      </c>
      <c r="QHX23" s="181">
        <f t="shared" si="184"/>
        <v>0</v>
      </c>
      <c r="QHY23" s="181">
        <f t="shared" si="184"/>
        <v>0</v>
      </c>
      <c r="QHZ23" s="181">
        <f t="shared" si="184"/>
        <v>0</v>
      </c>
      <c r="QIA23" s="181">
        <f t="shared" si="184"/>
        <v>0</v>
      </c>
      <c r="QIB23" s="181">
        <f t="shared" si="184"/>
        <v>0</v>
      </c>
      <c r="QIC23" s="181">
        <f t="shared" si="184"/>
        <v>0</v>
      </c>
      <c r="QID23" s="181">
        <f t="shared" si="184"/>
        <v>0</v>
      </c>
      <c r="QIE23" s="181">
        <f t="shared" si="184"/>
        <v>0</v>
      </c>
      <c r="QIF23" s="181">
        <f t="shared" si="184"/>
        <v>0</v>
      </c>
      <c r="QIG23" s="181">
        <f t="shared" si="184"/>
        <v>0</v>
      </c>
      <c r="QIH23" s="181">
        <f t="shared" si="184"/>
        <v>0</v>
      </c>
      <c r="QII23" s="181">
        <f t="shared" si="184"/>
        <v>0</v>
      </c>
      <c r="QIJ23" s="181">
        <f t="shared" si="184"/>
        <v>0</v>
      </c>
      <c r="QIK23" s="181">
        <f t="shared" si="184"/>
        <v>0</v>
      </c>
      <c r="QIL23" s="181">
        <f t="shared" si="184"/>
        <v>0</v>
      </c>
      <c r="QIM23" s="181">
        <f t="shared" si="184"/>
        <v>0</v>
      </c>
      <c r="QIN23" s="181">
        <f t="shared" si="184"/>
        <v>0</v>
      </c>
      <c r="QIO23" s="181">
        <f t="shared" si="184"/>
        <v>0</v>
      </c>
      <c r="QIP23" s="181">
        <f t="shared" si="184"/>
        <v>0</v>
      </c>
      <c r="QIQ23" s="181">
        <f t="shared" si="184"/>
        <v>0</v>
      </c>
      <c r="QIR23" s="181">
        <f t="shared" si="184"/>
        <v>0</v>
      </c>
      <c r="QIS23" s="181">
        <f t="shared" si="184"/>
        <v>0</v>
      </c>
      <c r="QIT23" s="181">
        <f t="shared" si="184"/>
        <v>0</v>
      </c>
      <c r="QIU23" s="181">
        <f t="shared" si="184"/>
        <v>0</v>
      </c>
      <c r="QIV23" s="181">
        <f t="shared" si="184"/>
        <v>0</v>
      </c>
      <c r="QIW23" s="181">
        <f t="shared" si="184"/>
        <v>0</v>
      </c>
      <c r="QIX23" s="181">
        <f t="shared" si="184"/>
        <v>0</v>
      </c>
      <c r="QIY23" s="181">
        <f t="shared" si="184"/>
        <v>0</v>
      </c>
      <c r="QIZ23" s="181">
        <f t="shared" si="184"/>
        <v>0</v>
      </c>
      <c r="QJA23" s="181">
        <f t="shared" si="184"/>
        <v>0</v>
      </c>
      <c r="QJB23" s="181">
        <f t="shared" si="184"/>
        <v>0</v>
      </c>
      <c r="QJC23" s="181">
        <f t="shared" si="184"/>
        <v>0</v>
      </c>
      <c r="QJD23" s="181">
        <f t="shared" si="184"/>
        <v>0</v>
      </c>
      <c r="QJE23" s="181">
        <f t="shared" si="184"/>
        <v>0</v>
      </c>
      <c r="QJF23" s="181">
        <f t="shared" si="184"/>
        <v>0</v>
      </c>
      <c r="QJG23" s="181">
        <f t="shared" si="184"/>
        <v>0</v>
      </c>
      <c r="QJH23" s="181">
        <f t="shared" si="184"/>
        <v>0</v>
      </c>
      <c r="QJI23" s="181">
        <f t="shared" si="184"/>
        <v>0</v>
      </c>
      <c r="QJJ23" s="181">
        <f t="shared" si="184"/>
        <v>0</v>
      </c>
      <c r="QJK23" s="181">
        <f t="shared" si="184"/>
        <v>0</v>
      </c>
      <c r="QJL23" s="181">
        <f t="shared" si="184"/>
        <v>0</v>
      </c>
      <c r="QJM23" s="181">
        <f t="shared" si="184"/>
        <v>0</v>
      </c>
      <c r="QJN23" s="181">
        <f t="shared" si="184"/>
        <v>0</v>
      </c>
      <c r="QJO23" s="181">
        <f t="shared" si="184"/>
        <v>0</v>
      </c>
      <c r="QJP23" s="181">
        <f t="shared" si="184"/>
        <v>0</v>
      </c>
      <c r="QJQ23" s="181">
        <f t="shared" si="184"/>
        <v>0</v>
      </c>
      <c r="QJR23" s="181">
        <f t="shared" si="184"/>
        <v>0</v>
      </c>
      <c r="QJS23" s="181">
        <f t="shared" si="184"/>
        <v>0</v>
      </c>
      <c r="QJT23" s="181">
        <f t="shared" si="184"/>
        <v>0</v>
      </c>
      <c r="QJU23" s="181">
        <f t="shared" si="184"/>
        <v>0</v>
      </c>
      <c r="QJV23" s="181">
        <f t="shared" si="184"/>
        <v>0</v>
      </c>
      <c r="QJW23" s="181">
        <f t="shared" si="184"/>
        <v>0</v>
      </c>
      <c r="QJX23" s="181">
        <f t="shared" si="184"/>
        <v>0</v>
      </c>
      <c r="QJY23" s="181">
        <f t="shared" si="184"/>
        <v>0</v>
      </c>
      <c r="QJZ23" s="181">
        <f t="shared" ref="QJZ23:QMK23" si="185">SUM(QJZ24:QJZ28)</f>
        <v>0</v>
      </c>
      <c r="QKA23" s="181">
        <f t="shared" si="185"/>
        <v>0</v>
      </c>
      <c r="QKB23" s="181">
        <f t="shared" si="185"/>
        <v>0</v>
      </c>
      <c r="QKC23" s="181">
        <f t="shared" si="185"/>
        <v>0</v>
      </c>
      <c r="QKD23" s="181">
        <f t="shared" si="185"/>
        <v>0</v>
      </c>
      <c r="QKE23" s="181">
        <f t="shared" si="185"/>
        <v>0</v>
      </c>
      <c r="QKF23" s="181">
        <f t="shared" si="185"/>
        <v>0</v>
      </c>
      <c r="QKG23" s="181">
        <f t="shared" si="185"/>
        <v>0</v>
      </c>
      <c r="QKH23" s="181">
        <f t="shared" si="185"/>
        <v>0</v>
      </c>
      <c r="QKI23" s="181">
        <f t="shared" si="185"/>
        <v>0</v>
      </c>
      <c r="QKJ23" s="181">
        <f t="shared" si="185"/>
        <v>0</v>
      </c>
      <c r="QKK23" s="181">
        <f t="shared" si="185"/>
        <v>0</v>
      </c>
      <c r="QKL23" s="181">
        <f t="shared" si="185"/>
        <v>0</v>
      </c>
      <c r="QKM23" s="181">
        <f t="shared" si="185"/>
        <v>0</v>
      </c>
      <c r="QKN23" s="181">
        <f t="shared" si="185"/>
        <v>0</v>
      </c>
      <c r="QKO23" s="181">
        <f t="shared" si="185"/>
        <v>0</v>
      </c>
      <c r="QKP23" s="181">
        <f t="shared" si="185"/>
        <v>0</v>
      </c>
      <c r="QKQ23" s="181">
        <f t="shared" si="185"/>
        <v>0</v>
      </c>
      <c r="QKR23" s="181">
        <f t="shared" si="185"/>
        <v>0</v>
      </c>
      <c r="QKS23" s="181">
        <f t="shared" si="185"/>
        <v>0</v>
      </c>
      <c r="QKT23" s="181">
        <f t="shared" si="185"/>
        <v>0</v>
      </c>
      <c r="QKU23" s="181">
        <f t="shared" si="185"/>
        <v>0</v>
      </c>
      <c r="QKV23" s="181">
        <f t="shared" si="185"/>
        <v>0</v>
      </c>
      <c r="QKW23" s="181">
        <f t="shared" si="185"/>
        <v>0</v>
      </c>
      <c r="QKX23" s="181">
        <f t="shared" si="185"/>
        <v>0</v>
      </c>
      <c r="QKY23" s="181">
        <f t="shared" si="185"/>
        <v>0</v>
      </c>
      <c r="QKZ23" s="181">
        <f t="shared" si="185"/>
        <v>0</v>
      </c>
      <c r="QLA23" s="181">
        <f t="shared" si="185"/>
        <v>0</v>
      </c>
      <c r="QLB23" s="181">
        <f t="shared" si="185"/>
        <v>0</v>
      </c>
      <c r="QLC23" s="181">
        <f t="shared" si="185"/>
        <v>0</v>
      </c>
      <c r="QLD23" s="181">
        <f t="shared" si="185"/>
        <v>0</v>
      </c>
      <c r="QLE23" s="181">
        <f t="shared" si="185"/>
        <v>0</v>
      </c>
      <c r="QLF23" s="181">
        <f t="shared" si="185"/>
        <v>0</v>
      </c>
      <c r="QLG23" s="181">
        <f t="shared" si="185"/>
        <v>0</v>
      </c>
      <c r="QLH23" s="181">
        <f t="shared" si="185"/>
        <v>0</v>
      </c>
      <c r="QLI23" s="181">
        <f t="shared" si="185"/>
        <v>0</v>
      </c>
      <c r="QLJ23" s="181">
        <f t="shared" si="185"/>
        <v>0</v>
      </c>
      <c r="QLK23" s="181">
        <f t="shared" si="185"/>
        <v>0</v>
      </c>
      <c r="QLL23" s="181">
        <f t="shared" si="185"/>
        <v>0</v>
      </c>
      <c r="QLM23" s="181">
        <f t="shared" si="185"/>
        <v>0</v>
      </c>
      <c r="QLN23" s="181">
        <f t="shared" si="185"/>
        <v>0</v>
      </c>
      <c r="QLO23" s="181">
        <f t="shared" si="185"/>
        <v>0</v>
      </c>
      <c r="QLP23" s="181">
        <f t="shared" si="185"/>
        <v>0</v>
      </c>
      <c r="QLQ23" s="181">
        <f t="shared" si="185"/>
        <v>0</v>
      </c>
      <c r="QLR23" s="181">
        <f t="shared" si="185"/>
        <v>0</v>
      </c>
      <c r="QLS23" s="181">
        <f t="shared" si="185"/>
        <v>0</v>
      </c>
      <c r="QLT23" s="181">
        <f t="shared" si="185"/>
        <v>0</v>
      </c>
      <c r="QLU23" s="181">
        <f t="shared" si="185"/>
        <v>0</v>
      </c>
      <c r="QLV23" s="181">
        <f t="shared" si="185"/>
        <v>0</v>
      </c>
      <c r="QLW23" s="181">
        <f t="shared" si="185"/>
        <v>0</v>
      </c>
      <c r="QLX23" s="181">
        <f t="shared" si="185"/>
        <v>0</v>
      </c>
      <c r="QLY23" s="181">
        <f t="shared" si="185"/>
        <v>0</v>
      </c>
      <c r="QLZ23" s="181">
        <f t="shared" si="185"/>
        <v>0</v>
      </c>
      <c r="QMA23" s="181">
        <f t="shared" si="185"/>
        <v>0</v>
      </c>
      <c r="QMB23" s="181">
        <f t="shared" si="185"/>
        <v>0</v>
      </c>
      <c r="QMC23" s="181">
        <f t="shared" si="185"/>
        <v>0</v>
      </c>
      <c r="QMD23" s="181">
        <f t="shared" si="185"/>
        <v>0</v>
      </c>
      <c r="QME23" s="181">
        <f t="shared" si="185"/>
        <v>0</v>
      </c>
      <c r="QMF23" s="181">
        <f t="shared" si="185"/>
        <v>0</v>
      </c>
      <c r="QMG23" s="181">
        <f t="shared" si="185"/>
        <v>0</v>
      </c>
      <c r="QMH23" s="181">
        <f t="shared" si="185"/>
        <v>0</v>
      </c>
      <c r="QMI23" s="181">
        <f t="shared" si="185"/>
        <v>0</v>
      </c>
      <c r="QMJ23" s="181">
        <f t="shared" si="185"/>
        <v>0</v>
      </c>
      <c r="QMK23" s="181">
        <f t="shared" si="185"/>
        <v>0</v>
      </c>
      <c r="QML23" s="181">
        <f t="shared" ref="QML23:QOW23" si="186">SUM(QML24:QML28)</f>
        <v>0</v>
      </c>
      <c r="QMM23" s="181">
        <f t="shared" si="186"/>
        <v>0</v>
      </c>
      <c r="QMN23" s="181">
        <f t="shared" si="186"/>
        <v>0</v>
      </c>
      <c r="QMO23" s="181">
        <f t="shared" si="186"/>
        <v>0</v>
      </c>
      <c r="QMP23" s="181">
        <f t="shared" si="186"/>
        <v>0</v>
      </c>
      <c r="QMQ23" s="181">
        <f t="shared" si="186"/>
        <v>0</v>
      </c>
      <c r="QMR23" s="181">
        <f t="shared" si="186"/>
        <v>0</v>
      </c>
      <c r="QMS23" s="181">
        <f t="shared" si="186"/>
        <v>0</v>
      </c>
      <c r="QMT23" s="181">
        <f t="shared" si="186"/>
        <v>0</v>
      </c>
      <c r="QMU23" s="181">
        <f t="shared" si="186"/>
        <v>0</v>
      </c>
      <c r="QMV23" s="181">
        <f t="shared" si="186"/>
        <v>0</v>
      </c>
      <c r="QMW23" s="181">
        <f t="shared" si="186"/>
        <v>0</v>
      </c>
      <c r="QMX23" s="181">
        <f t="shared" si="186"/>
        <v>0</v>
      </c>
      <c r="QMY23" s="181">
        <f t="shared" si="186"/>
        <v>0</v>
      </c>
      <c r="QMZ23" s="181">
        <f t="shared" si="186"/>
        <v>0</v>
      </c>
      <c r="QNA23" s="181">
        <f t="shared" si="186"/>
        <v>0</v>
      </c>
      <c r="QNB23" s="181">
        <f t="shared" si="186"/>
        <v>0</v>
      </c>
      <c r="QNC23" s="181">
        <f t="shared" si="186"/>
        <v>0</v>
      </c>
      <c r="QND23" s="181">
        <f t="shared" si="186"/>
        <v>0</v>
      </c>
      <c r="QNE23" s="181">
        <f t="shared" si="186"/>
        <v>0</v>
      </c>
      <c r="QNF23" s="181">
        <f t="shared" si="186"/>
        <v>0</v>
      </c>
      <c r="QNG23" s="181">
        <f t="shared" si="186"/>
        <v>0</v>
      </c>
      <c r="QNH23" s="181">
        <f t="shared" si="186"/>
        <v>0</v>
      </c>
      <c r="QNI23" s="181">
        <f t="shared" si="186"/>
        <v>0</v>
      </c>
      <c r="QNJ23" s="181">
        <f t="shared" si="186"/>
        <v>0</v>
      </c>
      <c r="QNK23" s="181">
        <f t="shared" si="186"/>
        <v>0</v>
      </c>
      <c r="QNL23" s="181">
        <f t="shared" si="186"/>
        <v>0</v>
      </c>
      <c r="QNM23" s="181">
        <f t="shared" si="186"/>
        <v>0</v>
      </c>
      <c r="QNN23" s="181">
        <f t="shared" si="186"/>
        <v>0</v>
      </c>
      <c r="QNO23" s="181">
        <f t="shared" si="186"/>
        <v>0</v>
      </c>
      <c r="QNP23" s="181">
        <f t="shared" si="186"/>
        <v>0</v>
      </c>
      <c r="QNQ23" s="181">
        <f t="shared" si="186"/>
        <v>0</v>
      </c>
      <c r="QNR23" s="181">
        <f t="shared" si="186"/>
        <v>0</v>
      </c>
      <c r="QNS23" s="181">
        <f t="shared" si="186"/>
        <v>0</v>
      </c>
      <c r="QNT23" s="181">
        <f t="shared" si="186"/>
        <v>0</v>
      </c>
      <c r="QNU23" s="181">
        <f t="shared" si="186"/>
        <v>0</v>
      </c>
      <c r="QNV23" s="181">
        <f t="shared" si="186"/>
        <v>0</v>
      </c>
      <c r="QNW23" s="181">
        <f t="shared" si="186"/>
        <v>0</v>
      </c>
      <c r="QNX23" s="181">
        <f t="shared" si="186"/>
        <v>0</v>
      </c>
      <c r="QNY23" s="181">
        <f t="shared" si="186"/>
        <v>0</v>
      </c>
      <c r="QNZ23" s="181">
        <f t="shared" si="186"/>
        <v>0</v>
      </c>
      <c r="QOA23" s="181">
        <f t="shared" si="186"/>
        <v>0</v>
      </c>
      <c r="QOB23" s="181">
        <f t="shared" si="186"/>
        <v>0</v>
      </c>
      <c r="QOC23" s="181">
        <f t="shared" si="186"/>
        <v>0</v>
      </c>
      <c r="QOD23" s="181">
        <f t="shared" si="186"/>
        <v>0</v>
      </c>
      <c r="QOE23" s="181">
        <f t="shared" si="186"/>
        <v>0</v>
      </c>
      <c r="QOF23" s="181">
        <f t="shared" si="186"/>
        <v>0</v>
      </c>
      <c r="QOG23" s="181">
        <f t="shared" si="186"/>
        <v>0</v>
      </c>
      <c r="QOH23" s="181">
        <f t="shared" si="186"/>
        <v>0</v>
      </c>
      <c r="QOI23" s="181">
        <f t="shared" si="186"/>
        <v>0</v>
      </c>
      <c r="QOJ23" s="181">
        <f t="shared" si="186"/>
        <v>0</v>
      </c>
      <c r="QOK23" s="181">
        <f t="shared" si="186"/>
        <v>0</v>
      </c>
      <c r="QOL23" s="181">
        <f t="shared" si="186"/>
        <v>0</v>
      </c>
      <c r="QOM23" s="181">
        <f t="shared" si="186"/>
        <v>0</v>
      </c>
      <c r="QON23" s="181">
        <f t="shared" si="186"/>
        <v>0</v>
      </c>
      <c r="QOO23" s="181">
        <f t="shared" si="186"/>
        <v>0</v>
      </c>
      <c r="QOP23" s="181">
        <f t="shared" si="186"/>
        <v>0</v>
      </c>
      <c r="QOQ23" s="181">
        <f t="shared" si="186"/>
        <v>0</v>
      </c>
      <c r="QOR23" s="181">
        <f t="shared" si="186"/>
        <v>0</v>
      </c>
      <c r="QOS23" s="181">
        <f t="shared" si="186"/>
        <v>0</v>
      </c>
      <c r="QOT23" s="181">
        <f t="shared" si="186"/>
        <v>0</v>
      </c>
      <c r="QOU23" s="181">
        <f t="shared" si="186"/>
        <v>0</v>
      </c>
      <c r="QOV23" s="181">
        <f t="shared" si="186"/>
        <v>0</v>
      </c>
      <c r="QOW23" s="181">
        <f t="shared" si="186"/>
        <v>0</v>
      </c>
      <c r="QOX23" s="181">
        <f t="shared" ref="QOX23:QRI23" si="187">SUM(QOX24:QOX28)</f>
        <v>0</v>
      </c>
      <c r="QOY23" s="181">
        <f t="shared" si="187"/>
        <v>0</v>
      </c>
      <c r="QOZ23" s="181">
        <f t="shared" si="187"/>
        <v>0</v>
      </c>
      <c r="QPA23" s="181">
        <f t="shared" si="187"/>
        <v>0</v>
      </c>
      <c r="QPB23" s="181">
        <f t="shared" si="187"/>
        <v>0</v>
      </c>
      <c r="QPC23" s="181">
        <f t="shared" si="187"/>
        <v>0</v>
      </c>
      <c r="QPD23" s="181">
        <f t="shared" si="187"/>
        <v>0</v>
      </c>
      <c r="QPE23" s="181">
        <f t="shared" si="187"/>
        <v>0</v>
      </c>
      <c r="QPF23" s="181">
        <f t="shared" si="187"/>
        <v>0</v>
      </c>
      <c r="QPG23" s="181">
        <f t="shared" si="187"/>
        <v>0</v>
      </c>
      <c r="QPH23" s="181">
        <f t="shared" si="187"/>
        <v>0</v>
      </c>
      <c r="QPI23" s="181">
        <f t="shared" si="187"/>
        <v>0</v>
      </c>
      <c r="QPJ23" s="181">
        <f t="shared" si="187"/>
        <v>0</v>
      </c>
      <c r="QPK23" s="181">
        <f t="shared" si="187"/>
        <v>0</v>
      </c>
      <c r="QPL23" s="181">
        <f t="shared" si="187"/>
        <v>0</v>
      </c>
      <c r="QPM23" s="181">
        <f t="shared" si="187"/>
        <v>0</v>
      </c>
      <c r="QPN23" s="181">
        <f t="shared" si="187"/>
        <v>0</v>
      </c>
      <c r="QPO23" s="181">
        <f t="shared" si="187"/>
        <v>0</v>
      </c>
      <c r="QPP23" s="181">
        <f t="shared" si="187"/>
        <v>0</v>
      </c>
      <c r="QPQ23" s="181">
        <f t="shared" si="187"/>
        <v>0</v>
      </c>
      <c r="QPR23" s="181">
        <f t="shared" si="187"/>
        <v>0</v>
      </c>
      <c r="QPS23" s="181">
        <f t="shared" si="187"/>
        <v>0</v>
      </c>
      <c r="QPT23" s="181">
        <f t="shared" si="187"/>
        <v>0</v>
      </c>
      <c r="QPU23" s="181">
        <f t="shared" si="187"/>
        <v>0</v>
      </c>
      <c r="QPV23" s="181">
        <f t="shared" si="187"/>
        <v>0</v>
      </c>
      <c r="QPW23" s="181">
        <f t="shared" si="187"/>
        <v>0</v>
      </c>
      <c r="QPX23" s="181">
        <f t="shared" si="187"/>
        <v>0</v>
      </c>
      <c r="QPY23" s="181">
        <f t="shared" si="187"/>
        <v>0</v>
      </c>
      <c r="QPZ23" s="181">
        <f t="shared" si="187"/>
        <v>0</v>
      </c>
      <c r="QQA23" s="181">
        <f t="shared" si="187"/>
        <v>0</v>
      </c>
      <c r="QQB23" s="181">
        <f t="shared" si="187"/>
        <v>0</v>
      </c>
      <c r="QQC23" s="181">
        <f t="shared" si="187"/>
        <v>0</v>
      </c>
      <c r="QQD23" s="181">
        <f t="shared" si="187"/>
        <v>0</v>
      </c>
      <c r="QQE23" s="181">
        <f t="shared" si="187"/>
        <v>0</v>
      </c>
      <c r="QQF23" s="181">
        <f t="shared" si="187"/>
        <v>0</v>
      </c>
      <c r="QQG23" s="181">
        <f t="shared" si="187"/>
        <v>0</v>
      </c>
      <c r="QQH23" s="181">
        <f t="shared" si="187"/>
        <v>0</v>
      </c>
      <c r="QQI23" s="181">
        <f t="shared" si="187"/>
        <v>0</v>
      </c>
      <c r="QQJ23" s="181">
        <f t="shared" si="187"/>
        <v>0</v>
      </c>
      <c r="QQK23" s="181">
        <f t="shared" si="187"/>
        <v>0</v>
      </c>
      <c r="QQL23" s="181">
        <f t="shared" si="187"/>
        <v>0</v>
      </c>
      <c r="QQM23" s="181">
        <f t="shared" si="187"/>
        <v>0</v>
      </c>
      <c r="QQN23" s="181">
        <f t="shared" si="187"/>
        <v>0</v>
      </c>
      <c r="QQO23" s="181">
        <f t="shared" si="187"/>
        <v>0</v>
      </c>
      <c r="QQP23" s="181">
        <f t="shared" si="187"/>
        <v>0</v>
      </c>
      <c r="QQQ23" s="181">
        <f t="shared" si="187"/>
        <v>0</v>
      </c>
      <c r="QQR23" s="181">
        <f t="shared" si="187"/>
        <v>0</v>
      </c>
      <c r="QQS23" s="181">
        <f t="shared" si="187"/>
        <v>0</v>
      </c>
      <c r="QQT23" s="181">
        <f t="shared" si="187"/>
        <v>0</v>
      </c>
      <c r="QQU23" s="181">
        <f t="shared" si="187"/>
        <v>0</v>
      </c>
      <c r="QQV23" s="181">
        <f t="shared" si="187"/>
        <v>0</v>
      </c>
      <c r="QQW23" s="181">
        <f t="shared" si="187"/>
        <v>0</v>
      </c>
      <c r="QQX23" s="181">
        <f t="shared" si="187"/>
        <v>0</v>
      </c>
      <c r="QQY23" s="181">
        <f t="shared" si="187"/>
        <v>0</v>
      </c>
      <c r="QQZ23" s="181">
        <f t="shared" si="187"/>
        <v>0</v>
      </c>
      <c r="QRA23" s="181">
        <f t="shared" si="187"/>
        <v>0</v>
      </c>
      <c r="QRB23" s="181">
        <f t="shared" si="187"/>
        <v>0</v>
      </c>
      <c r="QRC23" s="181">
        <f t="shared" si="187"/>
        <v>0</v>
      </c>
      <c r="QRD23" s="181">
        <f t="shared" si="187"/>
        <v>0</v>
      </c>
      <c r="QRE23" s="181">
        <f t="shared" si="187"/>
        <v>0</v>
      </c>
      <c r="QRF23" s="181">
        <f t="shared" si="187"/>
        <v>0</v>
      </c>
      <c r="QRG23" s="181">
        <f t="shared" si="187"/>
        <v>0</v>
      </c>
      <c r="QRH23" s="181">
        <f t="shared" si="187"/>
        <v>0</v>
      </c>
      <c r="QRI23" s="181">
        <f t="shared" si="187"/>
        <v>0</v>
      </c>
      <c r="QRJ23" s="181">
        <f t="shared" ref="QRJ23:QTU23" si="188">SUM(QRJ24:QRJ28)</f>
        <v>0</v>
      </c>
      <c r="QRK23" s="181">
        <f t="shared" si="188"/>
        <v>0</v>
      </c>
      <c r="QRL23" s="181">
        <f t="shared" si="188"/>
        <v>0</v>
      </c>
      <c r="QRM23" s="181">
        <f t="shared" si="188"/>
        <v>0</v>
      </c>
      <c r="QRN23" s="181">
        <f t="shared" si="188"/>
        <v>0</v>
      </c>
      <c r="QRO23" s="181">
        <f t="shared" si="188"/>
        <v>0</v>
      </c>
      <c r="QRP23" s="181">
        <f t="shared" si="188"/>
        <v>0</v>
      </c>
      <c r="QRQ23" s="181">
        <f t="shared" si="188"/>
        <v>0</v>
      </c>
      <c r="QRR23" s="181">
        <f t="shared" si="188"/>
        <v>0</v>
      </c>
      <c r="QRS23" s="181">
        <f t="shared" si="188"/>
        <v>0</v>
      </c>
      <c r="QRT23" s="181">
        <f t="shared" si="188"/>
        <v>0</v>
      </c>
      <c r="QRU23" s="181">
        <f t="shared" si="188"/>
        <v>0</v>
      </c>
      <c r="QRV23" s="181">
        <f t="shared" si="188"/>
        <v>0</v>
      </c>
      <c r="QRW23" s="181">
        <f t="shared" si="188"/>
        <v>0</v>
      </c>
      <c r="QRX23" s="181">
        <f t="shared" si="188"/>
        <v>0</v>
      </c>
      <c r="QRY23" s="181">
        <f t="shared" si="188"/>
        <v>0</v>
      </c>
      <c r="QRZ23" s="181">
        <f t="shared" si="188"/>
        <v>0</v>
      </c>
      <c r="QSA23" s="181">
        <f t="shared" si="188"/>
        <v>0</v>
      </c>
      <c r="QSB23" s="181">
        <f t="shared" si="188"/>
        <v>0</v>
      </c>
      <c r="QSC23" s="181">
        <f t="shared" si="188"/>
        <v>0</v>
      </c>
      <c r="QSD23" s="181">
        <f t="shared" si="188"/>
        <v>0</v>
      </c>
      <c r="QSE23" s="181">
        <f t="shared" si="188"/>
        <v>0</v>
      </c>
      <c r="QSF23" s="181">
        <f t="shared" si="188"/>
        <v>0</v>
      </c>
      <c r="QSG23" s="181">
        <f t="shared" si="188"/>
        <v>0</v>
      </c>
      <c r="QSH23" s="181">
        <f t="shared" si="188"/>
        <v>0</v>
      </c>
      <c r="QSI23" s="181">
        <f t="shared" si="188"/>
        <v>0</v>
      </c>
      <c r="QSJ23" s="181">
        <f t="shared" si="188"/>
        <v>0</v>
      </c>
      <c r="QSK23" s="181">
        <f t="shared" si="188"/>
        <v>0</v>
      </c>
      <c r="QSL23" s="181">
        <f t="shared" si="188"/>
        <v>0</v>
      </c>
      <c r="QSM23" s="181">
        <f t="shared" si="188"/>
        <v>0</v>
      </c>
      <c r="QSN23" s="181">
        <f t="shared" si="188"/>
        <v>0</v>
      </c>
      <c r="QSO23" s="181">
        <f t="shared" si="188"/>
        <v>0</v>
      </c>
      <c r="QSP23" s="181">
        <f t="shared" si="188"/>
        <v>0</v>
      </c>
      <c r="QSQ23" s="181">
        <f t="shared" si="188"/>
        <v>0</v>
      </c>
      <c r="QSR23" s="181">
        <f t="shared" si="188"/>
        <v>0</v>
      </c>
      <c r="QSS23" s="181">
        <f t="shared" si="188"/>
        <v>0</v>
      </c>
      <c r="QST23" s="181">
        <f t="shared" si="188"/>
        <v>0</v>
      </c>
      <c r="QSU23" s="181">
        <f t="shared" si="188"/>
        <v>0</v>
      </c>
      <c r="QSV23" s="181">
        <f t="shared" si="188"/>
        <v>0</v>
      </c>
      <c r="QSW23" s="181">
        <f t="shared" si="188"/>
        <v>0</v>
      </c>
      <c r="QSX23" s="181">
        <f t="shared" si="188"/>
        <v>0</v>
      </c>
      <c r="QSY23" s="181">
        <f t="shared" si="188"/>
        <v>0</v>
      </c>
      <c r="QSZ23" s="181">
        <f t="shared" si="188"/>
        <v>0</v>
      </c>
      <c r="QTA23" s="181">
        <f t="shared" si="188"/>
        <v>0</v>
      </c>
      <c r="QTB23" s="181">
        <f t="shared" si="188"/>
        <v>0</v>
      </c>
      <c r="QTC23" s="181">
        <f t="shared" si="188"/>
        <v>0</v>
      </c>
      <c r="QTD23" s="181">
        <f t="shared" si="188"/>
        <v>0</v>
      </c>
      <c r="QTE23" s="181">
        <f t="shared" si="188"/>
        <v>0</v>
      </c>
      <c r="QTF23" s="181">
        <f t="shared" si="188"/>
        <v>0</v>
      </c>
      <c r="QTG23" s="181">
        <f t="shared" si="188"/>
        <v>0</v>
      </c>
      <c r="QTH23" s="181">
        <f t="shared" si="188"/>
        <v>0</v>
      </c>
      <c r="QTI23" s="181">
        <f t="shared" si="188"/>
        <v>0</v>
      </c>
      <c r="QTJ23" s="181">
        <f t="shared" si="188"/>
        <v>0</v>
      </c>
      <c r="QTK23" s="181">
        <f t="shared" si="188"/>
        <v>0</v>
      </c>
      <c r="QTL23" s="181">
        <f t="shared" si="188"/>
        <v>0</v>
      </c>
      <c r="QTM23" s="181">
        <f t="shared" si="188"/>
        <v>0</v>
      </c>
      <c r="QTN23" s="181">
        <f t="shared" si="188"/>
        <v>0</v>
      </c>
      <c r="QTO23" s="181">
        <f t="shared" si="188"/>
        <v>0</v>
      </c>
      <c r="QTP23" s="181">
        <f t="shared" si="188"/>
        <v>0</v>
      </c>
      <c r="QTQ23" s="181">
        <f t="shared" si="188"/>
        <v>0</v>
      </c>
      <c r="QTR23" s="181">
        <f t="shared" si="188"/>
        <v>0</v>
      </c>
      <c r="QTS23" s="181">
        <f t="shared" si="188"/>
        <v>0</v>
      </c>
      <c r="QTT23" s="181">
        <f t="shared" si="188"/>
        <v>0</v>
      </c>
      <c r="QTU23" s="181">
        <f t="shared" si="188"/>
        <v>0</v>
      </c>
      <c r="QTV23" s="181">
        <f t="shared" ref="QTV23:QWG23" si="189">SUM(QTV24:QTV28)</f>
        <v>0</v>
      </c>
      <c r="QTW23" s="181">
        <f t="shared" si="189"/>
        <v>0</v>
      </c>
      <c r="QTX23" s="181">
        <f t="shared" si="189"/>
        <v>0</v>
      </c>
      <c r="QTY23" s="181">
        <f t="shared" si="189"/>
        <v>0</v>
      </c>
      <c r="QTZ23" s="181">
        <f t="shared" si="189"/>
        <v>0</v>
      </c>
      <c r="QUA23" s="181">
        <f t="shared" si="189"/>
        <v>0</v>
      </c>
      <c r="QUB23" s="181">
        <f t="shared" si="189"/>
        <v>0</v>
      </c>
      <c r="QUC23" s="181">
        <f t="shared" si="189"/>
        <v>0</v>
      </c>
      <c r="QUD23" s="181">
        <f t="shared" si="189"/>
        <v>0</v>
      </c>
      <c r="QUE23" s="181">
        <f t="shared" si="189"/>
        <v>0</v>
      </c>
      <c r="QUF23" s="181">
        <f t="shared" si="189"/>
        <v>0</v>
      </c>
      <c r="QUG23" s="181">
        <f t="shared" si="189"/>
        <v>0</v>
      </c>
      <c r="QUH23" s="181">
        <f t="shared" si="189"/>
        <v>0</v>
      </c>
      <c r="QUI23" s="181">
        <f t="shared" si="189"/>
        <v>0</v>
      </c>
      <c r="QUJ23" s="181">
        <f t="shared" si="189"/>
        <v>0</v>
      </c>
      <c r="QUK23" s="181">
        <f t="shared" si="189"/>
        <v>0</v>
      </c>
      <c r="QUL23" s="181">
        <f t="shared" si="189"/>
        <v>0</v>
      </c>
      <c r="QUM23" s="181">
        <f t="shared" si="189"/>
        <v>0</v>
      </c>
      <c r="QUN23" s="181">
        <f t="shared" si="189"/>
        <v>0</v>
      </c>
      <c r="QUO23" s="181">
        <f t="shared" si="189"/>
        <v>0</v>
      </c>
      <c r="QUP23" s="181">
        <f t="shared" si="189"/>
        <v>0</v>
      </c>
      <c r="QUQ23" s="181">
        <f t="shared" si="189"/>
        <v>0</v>
      </c>
      <c r="QUR23" s="181">
        <f t="shared" si="189"/>
        <v>0</v>
      </c>
      <c r="QUS23" s="181">
        <f t="shared" si="189"/>
        <v>0</v>
      </c>
      <c r="QUT23" s="181">
        <f t="shared" si="189"/>
        <v>0</v>
      </c>
      <c r="QUU23" s="181">
        <f t="shared" si="189"/>
        <v>0</v>
      </c>
      <c r="QUV23" s="181">
        <f t="shared" si="189"/>
        <v>0</v>
      </c>
      <c r="QUW23" s="181">
        <f t="shared" si="189"/>
        <v>0</v>
      </c>
      <c r="QUX23" s="181">
        <f t="shared" si="189"/>
        <v>0</v>
      </c>
      <c r="QUY23" s="181">
        <f t="shared" si="189"/>
        <v>0</v>
      </c>
      <c r="QUZ23" s="181">
        <f t="shared" si="189"/>
        <v>0</v>
      </c>
      <c r="QVA23" s="181">
        <f t="shared" si="189"/>
        <v>0</v>
      </c>
      <c r="QVB23" s="181">
        <f t="shared" si="189"/>
        <v>0</v>
      </c>
      <c r="QVC23" s="181">
        <f t="shared" si="189"/>
        <v>0</v>
      </c>
      <c r="QVD23" s="181">
        <f t="shared" si="189"/>
        <v>0</v>
      </c>
      <c r="QVE23" s="181">
        <f t="shared" si="189"/>
        <v>0</v>
      </c>
      <c r="QVF23" s="181">
        <f t="shared" si="189"/>
        <v>0</v>
      </c>
      <c r="QVG23" s="181">
        <f t="shared" si="189"/>
        <v>0</v>
      </c>
      <c r="QVH23" s="181">
        <f t="shared" si="189"/>
        <v>0</v>
      </c>
      <c r="QVI23" s="181">
        <f t="shared" si="189"/>
        <v>0</v>
      </c>
      <c r="QVJ23" s="181">
        <f t="shared" si="189"/>
        <v>0</v>
      </c>
      <c r="QVK23" s="181">
        <f t="shared" si="189"/>
        <v>0</v>
      </c>
      <c r="QVL23" s="181">
        <f t="shared" si="189"/>
        <v>0</v>
      </c>
      <c r="QVM23" s="181">
        <f t="shared" si="189"/>
        <v>0</v>
      </c>
      <c r="QVN23" s="181">
        <f t="shared" si="189"/>
        <v>0</v>
      </c>
      <c r="QVO23" s="181">
        <f t="shared" si="189"/>
        <v>0</v>
      </c>
      <c r="QVP23" s="181">
        <f t="shared" si="189"/>
        <v>0</v>
      </c>
      <c r="QVQ23" s="181">
        <f t="shared" si="189"/>
        <v>0</v>
      </c>
      <c r="QVR23" s="181">
        <f t="shared" si="189"/>
        <v>0</v>
      </c>
      <c r="QVS23" s="181">
        <f t="shared" si="189"/>
        <v>0</v>
      </c>
      <c r="QVT23" s="181">
        <f t="shared" si="189"/>
        <v>0</v>
      </c>
      <c r="QVU23" s="181">
        <f t="shared" si="189"/>
        <v>0</v>
      </c>
      <c r="QVV23" s="181">
        <f t="shared" si="189"/>
        <v>0</v>
      </c>
      <c r="QVW23" s="181">
        <f t="shared" si="189"/>
        <v>0</v>
      </c>
      <c r="QVX23" s="181">
        <f t="shared" si="189"/>
        <v>0</v>
      </c>
      <c r="QVY23" s="181">
        <f t="shared" si="189"/>
        <v>0</v>
      </c>
      <c r="QVZ23" s="181">
        <f t="shared" si="189"/>
        <v>0</v>
      </c>
      <c r="QWA23" s="181">
        <f t="shared" si="189"/>
        <v>0</v>
      </c>
      <c r="QWB23" s="181">
        <f t="shared" si="189"/>
        <v>0</v>
      </c>
      <c r="QWC23" s="181">
        <f t="shared" si="189"/>
        <v>0</v>
      </c>
      <c r="QWD23" s="181">
        <f t="shared" si="189"/>
        <v>0</v>
      </c>
      <c r="QWE23" s="181">
        <f t="shared" si="189"/>
        <v>0</v>
      </c>
      <c r="QWF23" s="181">
        <f t="shared" si="189"/>
        <v>0</v>
      </c>
      <c r="QWG23" s="181">
        <f t="shared" si="189"/>
        <v>0</v>
      </c>
      <c r="QWH23" s="181">
        <f t="shared" ref="QWH23:QYS23" si="190">SUM(QWH24:QWH28)</f>
        <v>0</v>
      </c>
      <c r="QWI23" s="181">
        <f t="shared" si="190"/>
        <v>0</v>
      </c>
      <c r="QWJ23" s="181">
        <f t="shared" si="190"/>
        <v>0</v>
      </c>
      <c r="QWK23" s="181">
        <f t="shared" si="190"/>
        <v>0</v>
      </c>
      <c r="QWL23" s="181">
        <f t="shared" si="190"/>
        <v>0</v>
      </c>
      <c r="QWM23" s="181">
        <f t="shared" si="190"/>
        <v>0</v>
      </c>
      <c r="QWN23" s="181">
        <f t="shared" si="190"/>
        <v>0</v>
      </c>
      <c r="QWO23" s="181">
        <f t="shared" si="190"/>
        <v>0</v>
      </c>
      <c r="QWP23" s="181">
        <f t="shared" si="190"/>
        <v>0</v>
      </c>
      <c r="QWQ23" s="181">
        <f t="shared" si="190"/>
        <v>0</v>
      </c>
      <c r="QWR23" s="181">
        <f t="shared" si="190"/>
        <v>0</v>
      </c>
      <c r="QWS23" s="181">
        <f t="shared" si="190"/>
        <v>0</v>
      </c>
      <c r="QWT23" s="181">
        <f t="shared" si="190"/>
        <v>0</v>
      </c>
      <c r="QWU23" s="181">
        <f t="shared" si="190"/>
        <v>0</v>
      </c>
      <c r="QWV23" s="181">
        <f t="shared" si="190"/>
        <v>0</v>
      </c>
      <c r="QWW23" s="181">
        <f t="shared" si="190"/>
        <v>0</v>
      </c>
      <c r="QWX23" s="181">
        <f t="shared" si="190"/>
        <v>0</v>
      </c>
      <c r="QWY23" s="181">
        <f t="shared" si="190"/>
        <v>0</v>
      </c>
      <c r="QWZ23" s="181">
        <f t="shared" si="190"/>
        <v>0</v>
      </c>
      <c r="QXA23" s="181">
        <f t="shared" si="190"/>
        <v>0</v>
      </c>
      <c r="QXB23" s="181">
        <f t="shared" si="190"/>
        <v>0</v>
      </c>
      <c r="QXC23" s="181">
        <f t="shared" si="190"/>
        <v>0</v>
      </c>
      <c r="QXD23" s="181">
        <f t="shared" si="190"/>
        <v>0</v>
      </c>
      <c r="QXE23" s="181">
        <f t="shared" si="190"/>
        <v>0</v>
      </c>
      <c r="QXF23" s="181">
        <f t="shared" si="190"/>
        <v>0</v>
      </c>
      <c r="QXG23" s="181">
        <f t="shared" si="190"/>
        <v>0</v>
      </c>
      <c r="QXH23" s="181">
        <f t="shared" si="190"/>
        <v>0</v>
      </c>
      <c r="QXI23" s="181">
        <f t="shared" si="190"/>
        <v>0</v>
      </c>
      <c r="QXJ23" s="181">
        <f t="shared" si="190"/>
        <v>0</v>
      </c>
      <c r="QXK23" s="181">
        <f t="shared" si="190"/>
        <v>0</v>
      </c>
      <c r="QXL23" s="181">
        <f t="shared" si="190"/>
        <v>0</v>
      </c>
      <c r="QXM23" s="181">
        <f t="shared" si="190"/>
        <v>0</v>
      </c>
      <c r="QXN23" s="181">
        <f t="shared" si="190"/>
        <v>0</v>
      </c>
      <c r="QXO23" s="181">
        <f t="shared" si="190"/>
        <v>0</v>
      </c>
      <c r="QXP23" s="181">
        <f t="shared" si="190"/>
        <v>0</v>
      </c>
      <c r="QXQ23" s="181">
        <f t="shared" si="190"/>
        <v>0</v>
      </c>
      <c r="QXR23" s="181">
        <f t="shared" si="190"/>
        <v>0</v>
      </c>
      <c r="QXS23" s="181">
        <f t="shared" si="190"/>
        <v>0</v>
      </c>
      <c r="QXT23" s="181">
        <f t="shared" si="190"/>
        <v>0</v>
      </c>
      <c r="QXU23" s="181">
        <f t="shared" si="190"/>
        <v>0</v>
      </c>
      <c r="QXV23" s="181">
        <f t="shared" si="190"/>
        <v>0</v>
      </c>
      <c r="QXW23" s="181">
        <f t="shared" si="190"/>
        <v>0</v>
      </c>
      <c r="QXX23" s="181">
        <f t="shared" si="190"/>
        <v>0</v>
      </c>
      <c r="QXY23" s="181">
        <f t="shared" si="190"/>
        <v>0</v>
      </c>
      <c r="QXZ23" s="181">
        <f t="shared" si="190"/>
        <v>0</v>
      </c>
      <c r="QYA23" s="181">
        <f t="shared" si="190"/>
        <v>0</v>
      </c>
      <c r="QYB23" s="181">
        <f t="shared" si="190"/>
        <v>0</v>
      </c>
      <c r="QYC23" s="181">
        <f t="shared" si="190"/>
        <v>0</v>
      </c>
      <c r="QYD23" s="181">
        <f t="shared" si="190"/>
        <v>0</v>
      </c>
      <c r="QYE23" s="181">
        <f t="shared" si="190"/>
        <v>0</v>
      </c>
      <c r="QYF23" s="181">
        <f t="shared" si="190"/>
        <v>0</v>
      </c>
      <c r="QYG23" s="181">
        <f t="shared" si="190"/>
        <v>0</v>
      </c>
      <c r="QYH23" s="181">
        <f t="shared" si="190"/>
        <v>0</v>
      </c>
      <c r="QYI23" s="181">
        <f t="shared" si="190"/>
        <v>0</v>
      </c>
      <c r="QYJ23" s="181">
        <f t="shared" si="190"/>
        <v>0</v>
      </c>
      <c r="QYK23" s="181">
        <f t="shared" si="190"/>
        <v>0</v>
      </c>
      <c r="QYL23" s="181">
        <f t="shared" si="190"/>
        <v>0</v>
      </c>
      <c r="QYM23" s="181">
        <f t="shared" si="190"/>
        <v>0</v>
      </c>
      <c r="QYN23" s="181">
        <f t="shared" si="190"/>
        <v>0</v>
      </c>
      <c r="QYO23" s="181">
        <f t="shared" si="190"/>
        <v>0</v>
      </c>
      <c r="QYP23" s="181">
        <f t="shared" si="190"/>
        <v>0</v>
      </c>
      <c r="QYQ23" s="181">
        <f t="shared" si="190"/>
        <v>0</v>
      </c>
      <c r="QYR23" s="181">
        <f t="shared" si="190"/>
        <v>0</v>
      </c>
      <c r="QYS23" s="181">
        <f t="shared" si="190"/>
        <v>0</v>
      </c>
      <c r="QYT23" s="181">
        <f t="shared" ref="QYT23:RBE23" si="191">SUM(QYT24:QYT28)</f>
        <v>0</v>
      </c>
      <c r="QYU23" s="181">
        <f t="shared" si="191"/>
        <v>0</v>
      </c>
      <c r="QYV23" s="181">
        <f t="shared" si="191"/>
        <v>0</v>
      </c>
      <c r="QYW23" s="181">
        <f t="shared" si="191"/>
        <v>0</v>
      </c>
      <c r="QYX23" s="181">
        <f t="shared" si="191"/>
        <v>0</v>
      </c>
      <c r="QYY23" s="181">
        <f t="shared" si="191"/>
        <v>0</v>
      </c>
      <c r="QYZ23" s="181">
        <f t="shared" si="191"/>
        <v>0</v>
      </c>
      <c r="QZA23" s="181">
        <f t="shared" si="191"/>
        <v>0</v>
      </c>
      <c r="QZB23" s="181">
        <f t="shared" si="191"/>
        <v>0</v>
      </c>
      <c r="QZC23" s="181">
        <f t="shared" si="191"/>
        <v>0</v>
      </c>
      <c r="QZD23" s="181">
        <f t="shared" si="191"/>
        <v>0</v>
      </c>
      <c r="QZE23" s="181">
        <f t="shared" si="191"/>
        <v>0</v>
      </c>
      <c r="QZF23" s="181">
        <f t="shared" si="191"/>
        <v>0</v>
      </c>
      <c r="QZG23" s="181">
        <f t="shared" si="191"/>
        <v>0</v>
      </c>
      <c r="QZH23" s="181">
        <f t="shared" si="191"/>
        <v>0</v>
      </c>
      <c r="QZI23" s="181">
        <f t="shared" si="191"/>
        <v>0</v>
      </c>
      <c r="QZJ23" s="181">
        <f t="shared" si="191"/>
        <v>0</v>
      </c>
      <c r="QZK23" s="181">
        <f t="shared" si="191"/>
        <v>0</v>
      </c>
      <c r="QZL23" s="181">
        <f t="shared" si="191"/>
        <v>0</v>
      </c>
      <c r="QZM23" s="181">
        <f t="shared" si="191"/>
        <v>0</v>
      </c>
      <c r="QZN23" s="181">
        <f t="shared" si="191"/>
        <v>0</v>
      </c>
      <c r="QZO23" s="181">
        <f t="shared" si="191"/>
        <v>0</v>
      </c>
      <c r="QZP23" s="181">
        <f t="shared" si="191"/>
        <v>0</v>
      </c>
      <c r="QZQ23" s="181">
        <f t="shared" si="191"/>
        <v>0</v>
      </c>
      <c r="QZR23" s="181">
        <f t="shared" si="191"/>
        <v>0</v>
      </c>
      <c r="QZS23" s="181">
        <f t="shared" si="191"/>
        <v>0</v>
      </c>
      <c r="QZT23" s="181">
        <f t="shared" si="191"/>
        <v>0</v>
      </c>
      <c r="QZU23" s="181">
        <f t="shared" si="191"/>
        <v>0</v>
      </c>
      <c r="QZV23" s="181">
        <f t="shared" si="191"/>
        <v>0</v>
      </c>
      <c r="QZW23" s="181">
        <f t="shared" si="191"/>
        <v>0</v>
      </c>
      <c r="QZX23" s="181">
        <f t="shared" si="191"/>
        <v>0</v>
      </c>
      <c r="QZY23" s="181">
        <f t="shared" si="191"/>
        <v>0</v>
      </c>
      <c r="QZZ23" s="181">
        <f t="shared" si="191"/>
        <v>0</v>
      </c>
      <c r="RAA23" s="181">
        <f t="shared" si="191"/>
        <v>0</v>
      </c>
      <c r="RAB23" s="181">
        <f t="shared" si="191"/>
        <v>0</v>
      </c>
      <c r="RAC23" s="181">
        <f t="shared" si="191"/>
        <v>0</v>
      </c>
      <c r="RAD23" s="181">
        <f t="shared" si="191"/>
        <v>0</v>
      </c>
      <c r="RAE23" s="181">
        <f t="shared" si="191"/>
        <v>0</v>
      </c>
      <c r="RAF23" s="181">
        <f t="shared" si="191"/>
        <v>0</v>
      </c>
      <c r="RAG23" s="181">
        <f t="shared" si="191"/>
        <v>0</v>
      </c>
      <c r="RAH23" s="181">
        <f t="shared" si="191"/>
        <v>0</v>
      </c>
      <c r="RAI23" s="181">
        <f t="shared" si="191"/>
        <v>0</v>
      </c>
      <c r="RAJ23" s="181">
        <f t="shared" si="191"/>
        <v>0</v>
      </c>
      <c r="RAK23" s="181">
        <f t="shared" si="191"/>
        <v>0</v>
      </c>
      <c r="RAL23" s="181">
        <f t="shared" si="191"/>
        <v>0</v>
      </c>
      <c r="RAM23" s="181">
        <f t="shared" si="191"/>
        <v>0</v>
      </c>
      <c r="RAN23" s="181">
        <f t="shared" si="191"/>
        <v>0</v>
      </c>
      <c r="RAO23" s="181">
        <f t="shared" si="191"/>
        <v>0</v>
      </c>
      <c r="RAP23" s="181">
        <f t="shared" si="191"/>
        <v>0</v>
      </c>
      <c r="RAQ23" s="181">
        <f t="shared" si="191"/>
        <v>0</v>
      </c>
      <c r="RAR23" s="181">
        <f t="shared" si="191"/>
        <v>0</v>
      </c>
      <c r="RAS23" s="181">
        <f t="shared" si="191"/>
        <v>0</v>
      </c>
      <c r="RAT23" s="181">
        <f t="shared" si="191"/>
        <v>0</v>
      </c>
      <c r="RAU23" s="181">
        <f t="shared" si="191"/>
        <v>0</v>
      </c>
      <c r="RAV23" s="181">
        <f t="shared" si="191"/>
        <v>0</v>
      </c>
      <c r="RAW23" s="181">
        <f t="shared" si="191"/>
        <v>0</v>
      </c>
      <c r="RAX23" s="181">
        <f t="shared" si="191"/>
        <v>0</v>
      </c>
      <c r="RAY23" s="181">
        <f t="shared" si="191"/>
        <v>0</v>
      </c>
      <c r="RAZ23" s="181">
        <f t="shared" si="191"/>
        <v>0</v>
      </c>
      <c r="RBA23" s="181">
        <f t="shared" si="191"/>
        <v>0</v>
      </c>
      <c r="RBB23" s="181">
        <f t="shared" si="191"/>
        <v>0</v>
      </c>
      <c r="RBC23" s="181">
        <f t="shared" si="191"/>
        <v>0</v>
      </c>
      <c r="RBD23" s="181">
        <f t="shared" si="191"/>
        <v>0</v>
      </c>
      <c r="RBE23" s="181">
        <f t="shared" si="191"/>
        <v>0</v>
      </c>
      <c r="RBF23" s="181">
        <f t="shared" ref="RBF23:RDQ23" si="192">SUM(RBF24:RBF28)</f>
        <v>0</v>
      </c>
      <c r="RBG23" s="181">
        <f t="shared" si="192"/>
        <v>0</v>
      </c>
      <c r="RBH23" s="181">
        <f t="shared" si="192"/>
        <v>0</v>
      </c>
      <c r="RBI23" s="181">
        <f t="shared" si="192"/>
        <v>0</v>
      </c>
      <c r="RBJ23" s="181">
        <f t="shared" si="192"/>
        <v>0</v>
      </c>
      <c r="RBK23" s="181">
        <f t="shared" si="192"/>
        <v>0</v>
      </c>
      <c r="RBL23" s="181">
        <f t="shared" si="192"/>
        <v>0</v>
      </c>
      <c r="RBM23" s="181">
        <f t="shared" si="192"/>
        <v>0</v>
      </c>
      <c r="RBN23" s="181">
        <f t="shared" si="192"/>
        <v>0</v>
      </c>
      <c r="RBO23" s="181">
        <f t="shared" si="192"/>
        <v>0</v>
      </c>
      <c r="RBP23" s="181">
        <f t="shared" si="192"/>
        <v>0</v>
      </c>
      <c r="RBQ23" s="181">
        <f t="shared" si="192"/>
        <v>0</v>
      </c>
      <c r="RBR23" s="181">
        <f t="shared" si="192"/>
        <v>0</v>
      </c>
      <c r="RBS23" s="181">
        <f t="shared" si="192"/>
        <v>0</v>
      </c>
      <c r="RBT23" s="181">
        <f t="shared" si="192"/>
        <v>0</v>
      </c>
      <c r="RBU23" s="181">
        <f t="shared" si="192"/>
        <v>0</v>
      </c>
      <c r="RBV23" s="181">
        <f t="shared" si="192"/>
        <v>0</v>
      </c>
      <c r="RBW23" s="181">
        <f t="shared" si="192"/>
        <v>0</v>
      </c>
      <c r="RBX23" s="181">
        <f t="shared" si="192"/>
        <v>0</v>
      </c>
      <c r="RBY23" s="181">
        <f t="shared" si="192"/>
        <v>0</v>
      </c>
      <c r="RBZ23" s="181">
        <f t="shared" si="192"/>
        <v>0</v>
      </c>
      <c r="RCA23" s="181">
        <f t="shared" si="192"/>
        <v>0</v>
      </c>
      <c r="RCB23" s="181">
        <f t="shared" si="192"/>
        <v>0</v>
      </c>
      <c r="RCC23" s="181">
        <f t="shared" si="192"/>
        <v>0</v>
      </c>
      <c r="RCD23" s="181">
        <f t="shared" si="192"/>
        <v>0</v>
      </c>
      <c r="RCE23" s="181">
        <f t="shared" si="192"/>
        <v>0</v>
      </c>
      <c r="RCF23" s="181">
        <f t="shared" si="192"/>
        <v>0</v>
      </c>
      <c r="RCG23" s="181">
        <f t="shared" si="192"/>
        <v>0</v>
      </c>
      <c r="RCH23" s="181">
        <f t="shared" si="192"/>
        <v>0</v>
      </c>
      <c r="RCI23" s="181">
        <f t="shared" si="192"/>
        <v>0</v>
      </c>
      <c r="RCJ23" s="181">
        <f t="shared" si="192"/>
        <v>0</v>
      </c>
      <c r="RCK23" s="181">
        <f t="shared" si="192"/>
        <v>0</v>
      </c>
      <c r="RCL23" s="181">
        <f t="shared" si="192"/>
        <v>0</v>
      </c>
      <c r="RCM23" s="181">
        <f t="shared" si="192"/>
        <v>0</v>
      </c>
      <c r="RCN23" s="181">
        <f t="shared" si="192"/>
        <v>0</v>
      </c>
      <c r="RCO23" s="181">
        <f t="shared" si="192"/>
        <v>0</v>
      </c>
      <c r="RCP23" s="181">
        <f t="shared" si="192"/>
        <v>0</v>
      </c>
      <c r="RCQ23" s="181">
        <f t="shared" si="192"/>
        <v>0</v>
      </c>
      <c r="RCR23" s="181">
        <f t="shared" si="192"/>
        <v>0</v>
      </c>
      <c r="RCS23" s="181">
        <f t="shared" si="192"/>
        <v>0</v>
      </c>
      <c r="RCT23" s="181">
        <f t="shared" si="192"/>
        <v>0</v>
      </c>
      <c r="RCU23" s="181">
        <f t="shared" si="192"/>
        <v>0</v>
      </c>
      <c r="RCV23" s="181">
        <f t="shared" si="192"/>
        <v>0</v>
      </c>
      <c r="RCW23" s="181">
        <f t="shared" si="192"/>
        <v>0</v>
      </c>
      <c r="RCX23" s="181">
        <f t="shared" si="192"/>
        <v>0</v>
      </c>
      <c r="RCY23" s="181">
        <f t="shared" si="192"/>
        <v>0</v>
      </c>
      <c r="RCZ23" s="181">
        <f t="shared" si="192"/>
        <v>0</v>
      </c>
      <c r="RDA23" s="181">
        <f t="shared" si="192"/>
        <v>0</v>
      </c>
      <c r="RDB23" s="181">
        <f t="shared" si="192"/>
        <v>0</v>
      </c>
      <c r="RDC23" s="181">
        <f t="shared" si="192"/>
        <v>0</v>
      </c>
      <c r="RDD23" s="181">
        <f t="shared" si="192"/>
        <v>0</v>
      </c>
      <c r="RDE23" s="181">
        <f t="shared" si="192"/>
        <v>0</v>
      </c>
      <c r="RDF23" s="181">
        <f t="shared" si="192"/>
        <v>0</v>
      </c>
      <c r="RDG23" s="181">
        <f t="shared" si="192"/>
        <v>0</v>
      </c>
      <c r="RDH23" s="181">
        <f t="shared" si="192"/>
        <v>0</v>
      </c>
      <c r="RDI23" s="181">
        <f t="shared" si="192"/>
        <v>0</v>
      </c>
      <c r="RDJ23" s="181">
        <f t="shared" si="192"/>
        <v>0</v>
      </c>
      <c r="RDK23" s="181">
        <f t="shared" si="192"/>
        <v>0</v>
      </c>
      <c r="RDL23" s="181">
        <f t="shared" si="192"/>
        <v>0</v>
      </c>
      <c r="RDM23" s="181">
        <f t="shared" si="192"/>
        <v>0</v>
      </c>
      <c r="RDN23" s="181">
        <f t="shared" si="192"/>
        <v>0</v>
      </c>
      <c r="RDO23" s="181">
        <f t="shared" si="192"/>
        <v>0</v>
      </c>
      <c r="RDP23" s="181">
        <f t="shared" si="192"/>
        <v>0</v>
      </c>
      <c r="RDQ23" s="181">
        <f t="shared" si="192"/>
        <v>0</v>
      </c>
      <c r="RDR23" s="181">
        <f t="shared" ref="RDR23:RGC23" si="193">SUM(RDR24:RDR28)</f>
        <v>0</v>
      </c>
      <c r="RDS23" s="181">
        <f t="shared" si="193"/>
        <v>0</v>
      </c>
      <c r="RDT23" s="181">
        <f t="shared" si="193"/>
        <v>0</v>
      </c>
      <c r="RDU23" s="181">
        <f t="shared" si="193"/>
        <v>0</v>
      </c>
      <c r="RDV23" s="181">
        <f t="shared" si="193"/>
        <v>0</v>
      </c>
      <c r="RDW23" s="181">
        <f t="shared" si="193"/>
        <v>0</v>
      </c>
      <c r="RDX23" s="181">
        <f t="shared" si="193"/>
        <v>0</v>
      </c>
      <c r="RDY23" s="181">
        <f t="shared" si="193"/>
        <v>0</v>
      </c>
      <c r="RDZ23" s="181">
        <f t="shared" si="193"/>
        <v>0</v>
      </c>
      <c r="REA23" s="181">
        <f t="shared" si="193"/>
        <v>0</v>
      </c>
      <c r="REB23" s="181">
        <f t="shared" si="193"/>
        <v>0</v>
      </c>
      <c r="REC23" s="181">
        <f t="shared" si="193"/>
        <v>0</v>
      </c>
      <c r="RED23" s="181">
        <f t="shared" si="193"/>
        <v>0</v>
      </c>
      <c r="REE23" s="181">
        <f t="shared" si="193"/>
        <v>0</v>
      </c>
      <c r="REF23" s="181">
        <f t="shared" si="193"/>
        <v>0</v>
      </c>
      <c r="REG23" s="181">
        <f t="shared" si="193"/>
        <v>0</v>
      </c>
      <c r="REH23" s="181">
        <f t="shared" si="193"/>
        <v>0</v>
      </c>
      <c r="REI23" s="181">
        <f t="shared" si="193"/>
        <v>0</v>
      </c>
      <c r="REJ23" s="181">
        <f t="shared" si="193"/>
        <v>0</v>
      </c>
      <c r="REK23" s="181">
        <f t="shared" si="193"/>
        <v>0</v>
      </c>
      <c r="REL23" s="181">
        <f t="shared" si="193"/>
        <v>0</v>
      </c>
      <c r="REM23" s="181">
        <f t="shared" si="193"/>
        <v>0</v>
      </c>
      <c r="REN23" s="181">
        <f t="shared" si="193"/>
        <v>0</v>
      </c>
      <c r="REO23" s="181">
        <f t="shared" si="193"/>
        <v>0</v>
      </c>
      <c r="REP23" s="181">
        <f t="shared" si="193"/>
        <v>0</v>
      </c>
      <c r="REQ23" s="181">
        <f t="shared" si="193"/>
        <v>0</v>
      </c>
      <c r="RER23" s="181">
        <f t="shared" si="193"/>
        <v>0</v>
      </c>
      <c r="RES23" s="181">
        <f t="shared" si="193"/>
        <v>0</v>
      </c>
      <c r="RET23" s="181">
        <f t="shared" si="193"/>
        <v>0</v>
      </c>
      <c r="REU23" s="181">
        <f t="shared" si="193"/>
        <v>0</v>
      </c>
      <c r="REV23" s="181">
        <f t="shared" si="193"/>
        <v>0</v>
      </c>
      <c r="REW23" s="181">
        <f t="shared" si="193"/>
        <v>0</v>
      </c>
      <c r="REX23" s="181">
        <f t="shared" si="193"/>
        <v>0</v>
      </c>
      <c r="REY23" s="181">
        <f t="shared" si="193"/>
        <v>0</v>
      </c>
      <c r="REZ23" s="181">
        <f t="shared" si="193"/>
        <v>0</v>
      </c>
      <c r="RFA23" s="181">
        <f t="shared" si="193"/>
        <v>0</v>
      </c>
      <c r="RFB23" s="181">
        <f t="shared" si="193"/>
        <v>0</v>
      </c>
      <c r="RFC23" s="181">
        <f t="shared" si="193"/>
        <v>0</v>
      </c>
      <c r="RFD23" s="181">
        <f t="shared" si="193"/>
        <v>0</v>
      </c>
      <c r="RFE23" s="181">
        <f t="shared" si="193"/>
        <v>0</v>
      </c>
      <c r="RFF23" s="181">
        <f t="shared" si="193"/>
        <v>0</v>
      </c>
      <c r="RFG23" s="181">
        <f t="shared" si="193"/>
        <v>0</v>
      </c>
      <c r="RFH23" s="181">
        <f t="shared" si="193"/>
        <v>0</v>
      </c>
      <c r="RFI23" s="181">
        <f t="shared" si="193"/>
        <v>0</v>
      </c>
      <c r="RFJ23" s="181">
        <f t="shared" si="193"/>
        <v>0</v>
      </c>
      <c r="RFK23" s="181">
        <f t="shared" si="193"/>
        <v>0</v>
      </c>
      <c r="RFL23" s="181">
        <f t="shared" si="193"/>
        <v>0</v>
      </c>
      <c r="RFM23" s="181">
        <f t="shared" si="193"/>
        <v>0</v>
      </c>
      <c r="RFN23" s="181">
        <f t="shared" si="193"/>
        <v>0</v>
      </c>
      <c r="RFO23" s="181">
        <f t="shared" si="193"/>
        <v>0</v>
      </c>
      <c r="RFP23" s="181">
        <f t="shared" si="193"/>
        <v>0</v>
      </c>
      <c r="RFQ23" s="181">
        <f t="shared" si="193"/>
        <v>0</v>
      </c>
      <c r="RFR23" s="181">
        <f t="shared" si="193"/>
        <v>0</v>
      </c>
      <c r="RFS23" s="181">
        <f t="shared" si="193"/>
        <v>0</v>
      </c>
      <c r="RFT23" s="181">
        <f t="shared" si="193"/>
        <v>0</v>
      </c>
      <c r="RFU23" s="181">
        <f t="shared" si="193"/>
        <v>0</v>
      </c>
      <c r="RFV23" s="181">
        <f t="shared" si="193"/>
        <v>0</v>
      </c>
      <c r="RFW23" s="181">
        <f t="shared" si="193"/>
        <v>0</v>
      </c>
      <c r="RFX23" s="181">
        <f t="shared" si="193"/>
        <v>0</v>
      </c>
      <c r="RFY23" s="181">
        <f t="shared" si="193"/>
        <v>0</v>
      </c>
      <c r="RFZ23" s="181">
        <f t="shared" si="193"/>
        <v>0</v>
      </c>
      <c r="RGA23" s="181">
        <f t="shared" si="193"/>
        <v>0</v>
      </c>
      <c r="RGB23" s="181">
        <f t="shared" si="193"/>
        <v>0</v>
      </c>
      <c r="RGC23" s="181">
        <f t="shared" si="193"/>
        <v>0</v>
      </c>
      <c r="RGD23" s="181">
        <f t="shared" ref="RGD23:RIO23" si="194">SUM(RGD24:RGD28)</f>
        <v>0</v>
      </c>
      <c r="RGE23" s="181">
        <f t="shared" si="194"/>
        <v>0</v>
      </c>
      <c r="RGF23" s="181">
        <f t="shared" si="194"/>
        <v>0</v>
      </c>
      <c r="RGG23" s="181">
        <f t="shared" si="194"/>
        <v>0</v>
      </c>
      <c r="RGH23" s="181">
        <f t="shared" si="194"/>
        <v>0</v>
      </c>
      <c r="RGI23" s="181">
        <f t="shared" si="194"/>
        <v>0</v>
      </c>
      <c r="RGJ23" s="181">
        <f t="shared" si="194"/>
        <v>0</v>
      </c>
      <c r="RGK23" s="181">
        <f t="shared" si="194"/>
        <v>0</v>
      </c>
      <c r="RGL23" s="181">
        <f t="shared" si="194"/>
        <v>0</v>
      </c>
      <c r="RGM23" s="181">
        <f t="shared" si="194"/>
        <v>0</v>
      </c>
      <c r="RGN23" s="181">
        <f t="shared" si="194"/>
        <v>0</v>
      </c>
      <c r="RGO23" s="181">
        <f t="shared" si="194"/>
        <v>0</v>
      </c>
      <c r="RGP23" s="181">
        <f t="shared" si="194"/>
        <v>0</v>
      </c>
      <c r="RGQ23" s="181">
        <f t="shared" si="194"/>
        <v>0</v>
      </c>
      <c r="RGR23" s="181">
        <f t="shared" si="194"/>
        <v>0</v>
      </c>
      <c r="RGS23" s="181">
        <f t="shared" si="194"/>
        <v>0</v>
      </c>
      <c r="RGT23" s="181">
        <f t="shared" si="194"/>
        <v>0</v>
      </c>
      <c r="RGU23" s="181">
        <f t="shared" si="194"/>
        <v>0</v>
      </c>
      <c r="RGV23" s="181">
        <f t="shared" si="194"/>
        <v>0</v>
      </c>
      <c r="RGW23" s="181">
        <f t="shared" si="194"/>
        <v>0</v>
      </c>
      <c r="RGX23" s="181">
        <f t="shared" si="194"/>
        <v>0</v>
      </c>
      <c r="RGY23" s="181">
        <f t="shared" si="194"/>
        <v>0</v>
      </c>
      <c r="RGZ23" s="181">
        <f t="shared" si="194"/>
        <v>0</v>
      </c>
      <c r="RHA23" s="181">
        <f t="shared" si="194"/>
        <v>0</v>
      </c>
      <c r="RHB23" s="181">
        <f t="shared" si="194"/>
        <v>0</v>
      </c>
      <c r="RHC23" s="181">
        <f t="shared" si="194"/>
        <v>0</v>
      </c>
      <c r="RHD23" s="181">
        <f t="shared" si="194"/>
        <v>0</v>
      </c>
      <c r="RHE23" s="181">
        <f t="shared" si="194"/>
        <v>0</v>
      </c>
      <c r="RHF23" s="181">
        <f t="shared" si="194"/>
        <v>0</v>
      </c>
      <c r="RHG23" s="181">
        <f t="shared" si="194"/>
        <v>0</v>
      </c>
      <c r="RHH23" s="181">
        <f t="shared" si="194"/>
        <v>0</v>
      </c>
      <c r="RHI23" s="181">
        <f t="shared" si="194"/>
        <v>0</v>
      </c>
      <c r="RHJ23" s="181">
        <f t="shared" si="194"/>
        <v>0</v>
      </c>
      <c r="RHK23" s="181">
        <f t="shared" si="194"/>
        <v>0</v>
      </c>
      <c r="RHL23" s="181">
        <f t="shared" si="194"/>
        <v>0</v>
      </c>
      <c r="RHM23" s="181">
        <f t="shared" si="194"/>
        <v>0</v>
      </c>
      <c r="RHN23" s="181">
        <f t="shared" si="194"/>
        <v>0</v>
      </c>
      <c r="RHO23" s="181">
        <f t="shared" si="194"/>
        <v>0</v>
      </c>
      <c r="RHP23" s="181">
        <f t="shared" si="194"/>
        <v>0</v>
      </c>
      <c r="RHQ23" s="181">
        <f t="shared" si="194"/>
        <v>0</v>
      </c>
      <c r="RHR23" s="181">
        <f t="shared" si="194"/>
        <v>0</v>
      </c>
      <c r="RHS23" s="181">
        <f t="shared" si="194"/>
        <v>0</v>
      </c>
      <c r="RHT23" s="181">
        <f t="shared" si="194"/>
        <v>0</v>
      </c>
      <c r="RHU23" s="181">
        <f t="shared" si="194"/>
        <v>0</v>
      </c>
      <c r="RHV23" s="181">
        <f t="shared" si="194"/>
        <v>0</v>
      </c>
      <c r="RHW23" s="181">
        <f t="shared" si="194"/>
        <v>0</v>
      </c>
      <c r="RHX23" s="181">
        <f t="shared" si="194"/>
        <v>0</v>
      </c>
      <c r="RHY23" s="181">
        <f t="shared" si="194"/>
        <v>0</v>
      </c>
      <c r="RHZ23" s="181">
        <f t="shared" si="194"/>
        <v>0</v>
      </c>
      <c r="RIA23" s="181">
        <f t="shared" si="194"/>
        <v>0</v>
      </c>
      <c r="RIB23" s="181">
        <f t="shared" si="194"/>
        <v>0</v>
      </c>
      <c r="RIC23" s="181">
        <f t="shared" si="194"/>
        <v>0</v>
      </c>
      <c r="RID23" s="181">
        <f t="shared" si="194"/>
        <v>0</v>
      </c>
      <c r="RIE23" s="181">
        <f t="shared" si="194"/>
        <v>0</v>
      </c>
      <c r="RIF23" s="181">
        <f t="shared" si="194"/>
        <v>0</v>
      </c>
      <c r="RIG23" s="181">
        <f t="shared" si="194"/>
        <v>0</v>
      </c>
      <c r="RIH23" s="181">
        <f t="shared" si="194"/>
        <v>0</v>
      </c>
      <c r="RII23" s="181">
        <f t="shared" si="194"/>
        <v>0</v>
      </c>
      <c r="RIJ23" s="181">
        <f t="shared" si="194"/>
        <v>0</v>
      </c>
      <c r="RIK23" s="181">
        <f t="shared" si="194"/>
        <v>0</v>
      </c>
      <c r="RIL23" s="181">
        <f t="shared" si="194"/>
        <v>0</v>
      </c>
      <c r="RIM23" s="181">
        <f t="shared" si="194"/>
        <v>0</v>
      </c>
      <c r="RIN23" s="181">
        <f t="shared" si="194"/>
        <v>0</v>
      </c>
      <c r="RIO23" s="181">
        <f t="shared" si="194"/>
        <v>0</v>
      </c>
      <c r="RIP23" s="181">
        <f t="shared" ref="RIP23:RLA23" si="195">SUM(RIP24:RIP28)</f>
        <v>0</v>
      </c>
      <c r="RIQ23" s="181">
        <f t="shared" si="195"/>
        <v>0</v>
      </c>
      <c r="RIR23" s="181">
        <f t="shared" si="195"/>
        <v>0</v>
      </c>
      <c r="RIS23" s="181">
        <f t="shared" si="195"/>
        <v>0</v>
      </c>
      <c r="RIT23" s="181">
        <f t="shared" si="195"/>
        <v>0</v>
      </c>
      <c r="RIU23" s="181">
        <f t="shared" si="195"/>
        <v>0</v>
      </c>
      <c r="RIV23" s="181">
        <f t="shared" si="195"/>
        <v>0</v>
      </c>
      <c r="RIW23" s="181">
        <f t="shared" si="195"/>
        <v>0</v>
      </c>
      <c r="RIX23" s="181">
        <f t="shared" si="195"/>
        <v>0</v>
      </c>
      <c r="RIY23" s="181">
        <f t="shared" si="195"/>
        <v>0</v>
      </c>
      <c r="RIZ23" s="181">
        <f t="shared" si="195"/>
        <v>0</v>
      </c>
      <c r="RJA23" s="181">
        <f t="shared" si="195"/>
        <v>0</v>
      </c>
      <c r="RJB23" s="181">
        <f t="shared" si="195"/>
        <v>0</v>
      </c>
      <c r="RJC23" s="181">
        <f t="shared" si="195"/>
        <v>0</v>
      </c>
      <c r="RJD23" s="181">
        <f t="shared" si="195"/>
        <v>0</v>
      </c>
      <c r="RJE23" s="181">
        <f t="shared" si="195"/>
        <v>0</v>
      </c>
      <c r="RJF23" s="181">
        <f t="shared" si="195"/>
        <v>0</v>
      </c>
      <c r="RJG23" s="181">
        <f t="shared" si="195"/>
        <v>0</v>
      </c>
      <c r="RJH23" s="181">
        <f t="shared" si="195"/>
        <v>0</v>
      </c>
      <c r="RJI23" s="181">
        <f t="shared" si="195"/>
        <v>0</v>
      </c>
      <c r="RJJ23" s="181">
        <f t="shared" si="195"/>
        <v>0</v>
      </c>
      <c r="RJK23" s="181">
        <f t="shared" si="195"/>
        <v>0</v>
      </c>
      <c r="RJL23" s="181">
        <f t="shared" si="195"/>
        <v>0</v>
      </c>
      <c r="RJM23" s="181">
        <f t="shared" si="195"/>
        <v>0</v>
      </c>
      <c r="RJN23" s="181">
        <f t="shared" si="195"/>
        <v>0</v>
      </c>
      <c r="RJO23" s="181">
        <f t="shared" si="195"/>
        <v>0</v>
      </c>
      <c r="RJP23" s="181">
        <f t="shared" si="195"/>
        <v>0</v>
      </c>
      <c r="RJQ23" s="181">
        <f t="shared" si="195"/>
        <v>0</v>
      </c>
      <c r="RJR23" s="181">
        <f t="shared" si="195"/>
        <v>0</v>
      </c>
      <c r="RJS23" s="181">
        <f t="shared" si="195"/>
        <v>0</v>
      </c>
      <c r="RJT23" s="181">
        <f t="shared" si="195"/>
        <v>0</v>
      </c>
      <c r="RJU23" s="181">
        <f t="shared" si="195"/>
        <v>0</v>
      </c>
      <c r="RJV23" s="181">
        <f t="shared" si="195"/>
        <v>0</v>
      </c>
      <c r="RJW23" s="181">
        <f t="shared" si="195"/>
        <v>0</v>
      </c>
      <c r="RJX23" s="181">
        <f t="shared" si="195"/>
        <v>0</v>
      </c>
      <c r="RJY23" s="181">
        <f t="shared" si="195"/>
        <v>0</v>
      </c>
      <c r="RJZ23" s="181">
        <f t="shared" si="195"/>
        <v>0</v>
      </c>
      <c r="RKA23" s="181">
        <f t="shared" si="195"/>
        <v>0</v>
      </c>
      <c r="RKB23" s="181">
        <f t="shared" si="195"/>
        <v>0</v>
      </c>
      <c r="RKC23" s="181">
        <f t="shared" si="195"/>
        <v>0</v>
      </c>
      <c r="RKD23" s="181">
        <f t="shared" si="195"/>
        <v>0</v>
      </c>
      <c r="RKE23" s="181">
        <f t="shared" si="195"/>
        <v>0</v>
      </c>
      <c r="RKF23" s="181">
        <f t="shared" si="195"/>
        <v>0</v>
      </c>
      <c r="RKG23" s="181">
        <f t="shared" si="195"/>
        <v>0</v>
      </c>
      <c r="RKH23" s="181">
        <f t="shared" si="195"/>
        <v>0</v>
      </c>
      <c r="RKI23" s="181">
        <f t="shared" si="195"/>
        <v>0</v>
      </c>
      <c r="RKJ23" s="181">
        <f t="shared" si="195"/>
        <v>0</v>
      </c>
      <c r="RKK23" s="181">
        <f t="shared" si="195"/>
        <v>0</v>
      </c>
      <c r="RKL23" s="181">
        <f t="shared" si="195"/>
        <v>0</v>
      </c>
      <c r="RKM23" s="181">
        <f t="shared" si="195"/>
        <v>0</v>
      </c>
      <c r="RKN23" s="181">
        <f t="shared" si="195"/>
        <v>0</v>
      </c>
      <c r="RKO23" s="181">
        <f t="shared" si="195"/>
        <v>0</v>
      </c>
      <c r="RKP23" s="181">
        <f t="shared" si="195"/>
        <v>0</v>
      </c>
      <c r="RKQ23" s="181">
        <f t="shared" si="195"/>
        <v>0</v>
      </c>
      <c r="RKR23" s="181">
        <f t="shared" si="195"/>
        <v>0</v>
      </c>
      <c r="RKS23" s="181">
        <f t="shared" si="195"/>
        <v>0</v>
      </c>
      <c r="RKT23" s="181">
        <f t="shared" si="195"/>
        <v>0</v>
      </c>
      <c r="RKU23" s="181">
        <f t="shared" si="195"/>
        <v>0</v>
      </c>
      <c r="RKV23" s="181">
        <f t="shared" si="195"/>
        <v>0</v>
      </c>
      <c r="RKW23" s="181">
        <f t="shared" si="195"/>
        <v>0</v>
      </c>
      <c r="RKX23" s="181">
        <f t="shared" si="195"/>
        <v>0</v>
      </c>
      <c r="RKY23" s="181">
        <f t="shared" si="195"/>
        <v>0</v>
      </c>
      <c r="RKZ23" s="181">
        <f t="shared" si="195"/>
        <v>0</v>
      </c>
      <c r="RLA23" s="181">
        <f t="shared" si="195"/>
        <v>0</v>
      </c>
      <c r="RLB23" s="181">
        <f t="shared" ref="RLB23:RNM23" si="196">SUM(RLB24:RLB28)</f>
        <v>0</v>
      </c>
      <c r="RLC23" s="181">
        <f t="shared" si="196"/>
        <v>0</v>
      </c>
      <c r="RLD23" s="181">
        <f t="shared" si="196"/>
        <v>0</v>
      </c>
      <c r="RLE23" s="181">
        <f t="shared" si="196"/>
        <v>0</v>
      </c>
      <c r="RLF23" s="181">
        <f t="shared" si="196"/>
        <v>0</v>
      </c>
      <c r="RLG23" s="181">
        <f t="shared" si="196"/>
        <v>0</v>
      </c>
      <c r="RLH23" s="181">
        <f t="shared" si="196"/>
        <v>0</v>
      </c>
      <c r="RLI23" s="181">
        <f t="shared" si="196"/>
        <v>0</v>
      </c>
      <c r="RLJ23" s="181">
        <f t="shared" si="196"/>
        <v>0</v>
      </c>
      <c r="RLK23" s="181">
        <f t="shared" si="196"/>
        <v>0</v>
      </c>
      <c r="RLL23" s="181">
        <f t="shared" si="196"/>
        <v>0</v>
      </c>
      <c r="RLM23" s="181">
        <f t="shared" si="196"/>
        <v>0</v>
      </c>
      <c r="RLN23" s="181">
        <f t="shared" si="196"/>
        <v>0</v>
      </c>
      <c r="RLO23" s="181">
        <f t="shared" si="196"/>
        <v>0</v>
      </c>
      <c r="RLP23" s="181">
        <f t="shared" si="196"/>
        <v>0</v>
      </c>
      <c r="RLQ23" s="181">
        <f t="shared" si="196"/>
        <v>0</v>
      </c>
      <c r="RLR23" s="181">
        <f t="shared" si="196"/>
        <v>0</v>
      </c>
      <c r="RLS23" s="181">
        <f t="shared" si="196"/>
        <v>0</v>
      </c>
      <c r="RLT23" s="181">
        <f t="shared" si="196"/>
        <v>0</v>
      </c>
      <c r="RLU23" s="181">
        <f t="shared" si="196"/>
        <v>0</v>
      </c>
      <c r="RLV23" s="181">
        <f t="shared" si="196"/>
        <v>0</v>
      </c>
      <c r="RLW23" s="181">
        <f t="shared" si="196"/>
        <v>0</v>
      </c>
      <c r="RLX23" s="181">
        <f t="shared" si="196"/>
        <v>0</v>
      </c>
      <c r="RLY23" s="181">
        <f t="shared" si="196"/>
        <v>0</v>
      </c>
      <c r="RLZ23" s="181">
        <f t="shared" si="196"/>
        <v>0</v>
      </c>
      <c r="RMA23" s="181">
        <f t="shared" si="196"/>
        <v>0</v>
      </c>
      <c r="RMB23" s="181">
        <f t="shared" si="196"/>
        <v>0</v>
      </c>
      <c r="RMC23" s="181">
        <f t="shared" si="196"/>
        <v>0</v>
      </c>
      <c r="RMD23" s="181">
        <f t="shared" si="196"/>
        <v>0</v>
      </c>
      <c r="RME23" s="181">
        <f t="shared" si="196"/>
        <v>0</v>
      </c>
      <c r="RMF23" s="181">
        <f t="shared" si="196"/>
        <v>0</v>
      </c>
      <c r="RMG23" s="181">
        <f t="shared" si="196"/>
        <v>0</v>
      </c>
      <c r="RMH23" s="181">
        <f t="shared" si="196"/>
        <v>0</v>
      </c>
      <c r="RMI23" s="181">
        <f t="shared" si="196"/>
        <v>0</v>
      </c>
      <c r="RMJ23" s="181">
        <f t="shared" si="196"/>
        <v>0</v>
      </c>
      <c r="RMK23" s="181">
        <f t="shared" si="196"/>
        <v>0</v>
      </c>
      <c r="RML23" s="181">
        <f t="shared" si="196"/>
        <v>0</v>
      </c>
      <c r="RMM23" s="181">
        <f t="shared" si="196"/>
        <v>0</v>
      </c>
      <c r="RMN23" s="181">
        <f t="shared" si="196"/>
        <v>0</v>
      </c>
      <c r="RMO23" s="181">
        <f t="shared" si="196"/>
        <v>0</v>
      </c>
      <c r="RMP23" s="181">
        <f t="shared" si="196"/>
        <v>0</v>
      </c>
      <c r="RMQ23" s="181">
        <f t="shared" si="196"/>
        <v>0</v>
      </c>
      <c r="RMR23" s="181">
        <f t="shared" si="196"/>
        <v>0</v>
      </c>
      <c r="RMS23" s="181">
        <f t="shared" si="196"/>
        <v>0</v>
      </c>
      <c r="RMT23" s="181">
        <f t="shared" si="196"/>
        <v>0</v>
      </c>
      <c r="RMU23" s="181">
        <f t="shared" si="196"/>
        <v>0</v>
      </c>
      <c r="RMV23" s="181">
        <f t="shared" si="196"/>
        <v>0</v>
      </c>
      <c r="RMW23" s="181">
        <f t="shared" si="196"/>
        <v>0</v>
      </c>
      <c r="RMX23" s="181">
        <f t="shared" si="196"/>
        <v>0</v>
      </c>
      <c r="RMY23" s="181">
        <f t="shared" si="196"/>
        <v>0</v>
      </c>
      <c r="RMZ23" s="181">
        <f t="shared" si="196"/>
        <v>0</v>
      </c>
      <c r="RNA23" s="181">
        <f t="shared" si="196"/>
        <v>0</v>
      </c>
      <c r="RNB23" s="181">
        <f t="shared" si="196"/>
        <v>0</v>
      </c>
      <c r="RNC23" s="181">
        <f t="shared" si="196"/>
        <v>0</v>
      </c>
      <c r="RND23" s="181">
        <f t="shared" si="196"/>
        <v>0</v>
      </c>
      <c r="RNE23" s="181">
        <f t="shared" si="196"/>
        <v>0</v>
      </c>
      <c r="RNF23" s="181">
        <f t="shared" si="196"/>
        <v>0</v>
      </c>
      <c r="RNG23" s="181">
        <f t="shared" si="196"/>
        <v>0</v>
      </c>
      <c r="RNH23" s="181">
        <f t="shared" si="196"/>
        <v>0</v>
      </c>
      <c r="RNI23" s="181">
        <f t="shared" si="196"/>
        <v>0</v>
      </c>
      <c r="RNJ23" s="181">
        <f t="shared" si="196"/>
        <v>0</v>
      </c>
      <c r="RNK23" s="181">
        <f t="shared" si="196"/>
        <v>0</v>
      </c>
      <c r="RNL23" s="181">
        <f t="shared" si="196"/>
        <v>0</v>
      </c>
      <c r="RNM23" s="181">
        <f t="shared" si="196"/>
        <v>0</v>
      </c>
      <c r="RNN23" s="181">
        <f t="shared" ref="RNN23:RPY23" si="197">SUM(RNN24:RNN28)</f>
        <v>0</v>
      </c>
      <c r="RNO23" s="181">
        <f t="shared" si="197"/>
        <v>0</v>
      </c>
      <c r="RNP23" s="181">
        <f t="shared" si="197"/>
        <v>0</v>
      </c>
      <c r="RNQ23" s="181">
        <f t="shared" si="197"/>
        <v>0</v>
      </c>
      <c r="RNR23" s="181">
        <f t="shared" si="197"/>
        <v>0</v>
      </c>
      <c r="RNS23" s="181">
        <f t="shared" si="197"/>
        <v>0</v>
      </c>
      <c r="RNT23" s="181">
        <f t="shared" si="197"/>
        <v>0</v>
      </c>
      <c r="RNU23" s="181">
        <f t="shared" si="197"/>
        <v>0</v>
      </c>
      <c r="RNV23" s="181">
        <f t="shared" si="197"/>
        <v>0</v>
      </c>
      <c r="RNW23" s="181">
        <f t="shared" si="197"/>
        <v>0</v>
      </c>
      <c r="RNX23" s="181">
        <f t="shared" si="197"/>
        <v>0</v>
      </c>
      <c r="RNY23" s="181">
        <f t="shared" si="197"/>
        <v>0</v>
      </c>
      <c r="RNZ23" s="181">
        <f t="shared" si="197"/>
        <v>0</v>
      </c>
      <c r="ROA23" s="181">
        <f t="shared" si="197"/>
        <v>0</v>
      </c>
      <c r="ROB23" s="181">
        <f t="shared" si="197"/>
        <v>0</v>
      </c>
      <c r="ROC23" s="181">
        <f t="shared" si="197"/>
        <v>0</v>
      </c>
      <c r="ROD23" s="181">
        <f t="shared" si="197"/>
        <v>0</v>
      </c>
      <c r="ROE23" s="181">
        <f t="shared" si="197"/>
        <v>0</v>
      </c>
      <c r="ROF23" s="181">
        <f t="shared" si="197"/>
        <v>0</v>
      </c>
      <c r="ROG23" s="181">
        <f t="shared" si="197"/>
        <v>0</v>
      </c>
      <c r="ROH23" s="181">
        <f t="shared" si="197"/>
        <v>0</v>
      </c>
      <c r="ROI23" s="181">
        <f t="shared" si="197"/>
        <v>0</v>
      </c>
      <c r="ROJ23" s="181">
        <f t="shared" si="197"/>
        <v>0</v>
      </c>
      <c r="ROK23" s="181">
        <f t="shared" si="197"/>
        <v>0</v>
      </c>
      <c r="ROL23" s="181">
        <f t="shared" si="197"/>
        <v>0</v>
      </c>
      <c r="ROM23" s="181">
        <f t="shared" si="197"/>
        <v>0</v>
      </c>
      <c r="RON23" s="181">
        <f t="shared" si="197"/>
        <v>0</v>
      </c>
      <c r="ROO23" s="181">
        <f t="shared" si="197"/>
        <v>0</v>
      </c>
      <c r="ROP23" s="181">
        <f t="shared" si="197"/>
        <v>0</v>
      </c>
      <c r="ROQ23" s="181">
        <f t="shared" si="197"/>
        <v>0</v>
      </c>
      <c r="ROR23" s="181">
        <f t="shared" si="197"/>
        <v>0</v>
      </c>
      <c r="ROS23" s="181">
        <f t="shared" si="197"/>
        <v>0</v>
      </c>
      <c r="ROT23" s="181">
        <f t="shared" si="197"/>
        <v>0</v>
      </c>
      <c r="ROU23" s="181">
        <f t="shared" si="197"/>
        <v>0</v>
      </c>
      <c r="ROV23" s="181">
        <f t="shared" si="197"/>
        <v>0</v>
      </c>
      <c r="ROW23" s="181">
        <f t="shared" si="197"/>
        <v>0</v>
      </c>
      <c r="ROX23" s="181">
        <f t="shared" si="197"/>
        <v>0</v>
      </c>
      <c r="ROY23" s="181">
        <f t="shared" si="197"/>
        <v>0</v>
      </c>
      <c r="ROZ23" s="181">
        <f t="shared" si="197"/>
        <v>0</v>
      </c>
      <c r="RPA23" s="181">
        <f t="shared" si="197"/>
        <v>0</v>
      </c>
      <c r="RPB23" s="181">
        <f t="shared" si="197"/>
        <v>0</v>
      </c>
      <c r="RPC23" s="181">
        <f t="shared" si="197"/>
        <v>0</v>
      </c>
      <c r="RPD23" s="181">
        <f t="shared" si="197"/>
        <v>0</v>
      </c>
      <c r="RPE23" s="181">
        <f t="shared" si="197"/>
        <v>0</v>
      </c>
      <c r="RPF23" s="181">
        <f t="shared" si="197"/>
        <v>0</v>
      </c>
      <c r="RPG23" s="181">
        <f t="shared" si="197"/>
        <v>0</v>
      </c>
      <c r="RPH23" s="181">
        <f t="shared" si="197"/>
        <v>0</v>
      </c>
      <c r="RPI23" s="181">
        <f t="shared" si="197"/>
        <v>0</v>
      </c>
      <c r="RPJ23" s="181">
        <f t="shared" si="197"/>
        <v>0</v>
      </c>
      <c r="RPK23" s="181">
        <f t="shared" si="197"/>
        <v>0</v>
      </c>
      <c r="RPL23" s="181">
        <f t="shared" si="197"/>
        <v>0</v>
      </c>
      <c r="RPM23" s="181">
        <f t="shared" si="197"/>
        <v>0</v>
      </c>
      <c r="RPN23" s="181">
        <f t="shared" si="197"/>
        <v>0</v>
      </c>
      <c r="RPO23" s="181">
        <f t="shared" si="197"/>
        <v>0</v>
      </c>
      <c r="RPP23" s="181">
        <f t="shared" si="197"/>
        <v>0</v>
      </c>
      <c r="RPQ23" s="181">
        <f t="shared" si="197"/>
        <v>0</v>
      </c>
      <c r="RPR23" s="181">
        <f t="shared" si="197"/>
        <v>0</v>
      </c>
      <c r="RPS23" s="181">
        <f t="shared" si="197"/>
        <v>0</v>
      </c>
      <c r="RPT23" s="181">
        <f t="shared" si="197"/>
        <v>0</v>
      </c>
      <c r="RPU23" s="181">
        <f t="shared" si="197"/>
        <v>0</v>
      </c>
      <c r="RPV23" s="181">
        <f t="shared" si="197"/>
        <v>0</v>
      </c>
      <c r="RPW23" s="181">
        <f t="shared" si="197"/>
        <v>0</v>
      </c>
      <c r="RPX23" s="181">
        <f t="shared" si="197"/>
        <v>0</v>
      </c>
      <c r="RPY23" s="181">
        <f t="shared" si="197"/>
        <v>0</v>
      </c>
      <c r="RPZ23" s="181">
        <f t="shared" ref="RPZ23:RSK23" si="198">SUM(RPZ24:RPZ28)</f>
        <v>0</v>
      </c>
      <c r="RQA23" s="181">
        <f t="shared" si="198"/>
        <v>0</v>
      </c>
      <c r="RQB23" s="181">
        <f t="shared" si="198"/>
        <v>0</v>
      </c>
      <c r="RQC23" s="181">
        <f t="shared" si="198"/>
        <v>0</v>
      </c>
      <c r="RQD23" s="181">
        <f t="shared" si="198"/>
        <v>0</v>
      </c>
      <c r="RQE23" s="181">
        <f t="shared" si="198"/>
        <v>0</v>
      </c>
      <c r="RQF23" s="181">
        <f t="shared" si="198"/>
        <v>0</v>
      </c>
      <c r="RQG23" s="181">
        <f t="shared" si="198"/>
        <v>0</v>
      </c>
      <c r="RQH23" s="181">
        <f t="shared" si="198"/>
        <v>0</v>
      </c>
      <c r="RQI23" s="181">
        <f t="shared" si="198"/>
        <v>0</v>
      </c>
      <c r="RQJ23" s="181">
        <f t="shared" si="198"/>
        <v>0</v>
      </c>
      <c r="RQK23" s="181">
        <f t="shared" si="198"/>
        <v>0</v>
      </c>
      <c r="RQL23" s="181">
        <f t="shared" si="198"/>
        <v>0</v>
      </c>
      <c r="RQM23" s="181">
        <f t="shared" si="198"/>
        <v>0</v>
      </c>
      <c r="RQN23" s="181">
        <f t="shared" si="198"/>
        <v>0</v>
      </c>
      <c r="RQO23" s="181">
        <f t="shared" si="198"/>
        <v>0</v>
      </c>
      <c r="RQP23" s="181">
        <f t="shared" si="198"/>
        <v>0</v>
      </c>
      <c r="RQQ23" s="181">
        <f t="shared" si="198"/>
        <v>0</v>
      </c>
      <c r="RQR23" s="181">
        <f t="shared" si="198"/>
        <v>0</v>
      </c>
      <c r="RQS23" s="181">
        <f t="shared" si="198"/>
        <v>0</v>
      </c>
      <c r="RQT23" s="181">
        <f t="shared" si="198"/>
        <v>0</v>
      </c>
      <c r="RQU23" s="181">
        <f t="shared" si="198"/>
        <v>0</v>
      </c>
      <c r="RQV23" s="181">
        <f t="shared" si="198"/>
        <v>0</v>
      </c>
      <c r="RQW23" s="181">
        <f t="shared" si="198"/>
        <v>0</v>
      </c>
      <c r="RQX23" s="181">
        <f t="shared" si="198"/>
        <v>0</v>
      </c>
      <c r="RQY23" s="181">
        <f t="shared" si="198"/>
        <v>0</v>
      </c>
      <c r="RQZ23" s="181">
        <f t="shared" si="198"/>
        <v>0</v>
      </c>
      <c r="RRA23" s="181">
        <f t="shared" si="198"/>
        <v>0</v>
      </c>
      <c r="RRB23" s="181">
        <f t="shared" si="198"/>
        <v>0</v>
      </c>
      <c r="RRC23" s="181">
        <f t="shared" si="198"/>
        <v>0</v>
      </c>
      <c r="RRD23" s="181">
        <f t="shared" si="198"/>
        <v>0</v>
      </c>
      <c r="RRE23" s="181">
        <f t="shared" si="198"/>
        <v>0</v>
      </c>
      <c r="RRF23" s="181">
        <f t="shared" si="198"/>
        <v>0</v>
      </c>
      <c r="RRG23" s="181">
        <f t="shared" si="198"/>
        <v>0</v>
      </c>
      <c r="RRH23" s="181">
        <f t="shared" si="198"/>
        <v>0</v>
      </c>
      <c r="RRI23" s="181">
        <f t="shared" si="198"/>
        <v>0</v>
      </c>
      <c r="RRJ23" s="181">
        <f t="shared" si="198"/>
        <v>0</v>
      </c>
      <c r="RRK23" s="181">
        <f t="shared" si="198"/>
        <v>0</v>
      </c>
      <c r="RRL23" s="181">
        <f t="shared" si="198"/>
        <v>0</v>
      </c>
      <c r="RRM23" s="181">
        <f t="shared" si="198"/>
        <v>0</v>
      </c>
      <c r="RRN23" s="181">
        <f t="shared" si="198"/>
        <v>0</v>
      </c>
      <c r="RRO23" s="181">
        <f t="shared" si="198"/>
        <v>0</v>
      </c>
      <c r="RRP23" s="181">
        <f t="shared" si="198"/>
        <v>0</v>
      </c>
      <c r="RRQ23" s="181">
        <f t="shared" si="198"/>
        <v>0</v>
      </c>
      <c r="RRR23" s="181">
        <f t="shared" si="198"/>
        <v>0</v>
      </c>
      <c r="RRS23" s="181">
        <f t="shared" si="198"/>
        <v>0</v>
      </c>
      <c r="RRT23" s="181">
        <f t="shared" si="198"/>
        <v>0</v>
      </c>
      <c r="RRU23" s="181">
        <f t="shared" si="198"/>
        <v>0</v>
      </c>
      <c r="RRV23" s="181">
        <f t="shared" si="198"/>
        <v>0</v>
      </c>
      <c r="RRW23" s="181">
        <f t="shared" si="198"/>
        <v>0</v>
      </c>
      <c r="RRX23" s="181">
        <f t="shared" si="198"/>
        <v>0</v>
      </c>
      <c r="RRY23" s="181">
        <f t="shared" si="198"/>
        <v>0</v>
      </c>
      <c r="RRZ23" s="181">
        <f t="shared" si="198"/>
        <v>0</v>
      </c>
      <c r="RSA23" s="181">
        <f t="shared" si="198"/>
        <v>0</v>
      </c>
      <c r="RSB23" s="181">
        <f t="shared" si="198"/>
        <v>0</v>
      </c>
      <c r="RSC23" s="181">
        <f t="shared" si="198"/>
        <v>0</v>
      </c>
      <c r="RSD23" s="181">
        <f t="shared" si="198"/>
        <v>0</v>
      </c>
      <c r="RSE23" s="181">
        <f t="shared" si="198"/>
        <v>0</v>
      </c>
      <c r="RSF23" s="181">
        <f t="shared" si="198"/>
        <v>0</v>
      </c>
      <c r="RSG23" s="181">
        <f t="shared" si="198"/>
        <v>0</v>
      </c>
      <c r="RSH23" s="181">
        <f t="shared" si="198"/>
        <v>0</v>
      </c>
      <c r="RSI23" s="181">
        <f t="shared" si="198"/>
        <v>0</v>
      </c>
      <c r="RSJ23" s="181">
        <f t="shared" si="198"/>
        <v>0</v>
      </c>
      <c r="RSK23" s="181">
        <f t="shared" si="198"/>
        <v>0</v>
      </c>
      <c r="RSL23" s="181">
        <f t="shared" ref="RSL23:RUW23" si="199">SUM(RSL24:RSL28)</f>
        <v>0</v>
      </c>
      <c r="RSM23" s="181">
        <f t="shared" si="199"/>
        <v>0</v>
      </c>
      <c r="RSN23" s="181">
        <f t="shared" si="199"/>
        <v>0</v>
      </c>
      <c r="RSO23" s="181">
        <f t="shared" si="199"/>
        <v>0</v>
      </c>
      <c r="RSP23" s="181">
        <f t="shared" si="199"/>
        <v>0</v>
      </c>
      <c r="RSQ23" s="181">
        <f t="shared" si="199"/>
        <v>0</v>
      </c>
      <c r="RSR23" s="181">
        <f t="shared" si="199"/>
        <v>0</v>
      </c>
      <c r="RSS23" s="181">
        <f t="shared" si="199"/>
        <v>0</v>
      </c>
      <c r="RST23" s="181">
        <f t="shared" si="199"/>
        <v>0</v>
      </c>
      <c r="RSU23" s="181">
        <f t="shared" si="199"/>
        <v>0</v>
      </c>
      <c r="RSV23" s="181">
        <f t="shared" si="199"/>
        <v>0</v>
      </c>
      <c r="RSW23" s="181">
        <f t="shared" si="199"/>
        <v>0</v>
      </c>
      <c r="RSX23" s="181">
        <f t="shared" si="199"/>
        <v>0</v>
      </c>
      <c r="RSY23" s="181">
        <f t="shared" si="199"/>
        <v>0</v>
      </c>
      <c r="RSZ23" s="181">
        <f t="shared" si="199"/>
        <v>0</v>
      </c>
      <c r="RTA23" s="181">
        <f t="shared" si="199"/>
        <v>0</v>
      </c>
      <c r="RTB23" s="181">
        <f t="shared" si="199"/>
        <v>0</v>
      </c>
      <c r="RTC23" s="181">
        <f t="shared" si="199"/>
        <v>0</v>
      </c>
      <c r="RTD23" s="181">
        <f t="shared" si="199"/>
        <v>0</v>
      </c>
      <c r="RTE23" s="181">
        <f t="shared" si="199"/>
        <v>0</v>
      </c>
      <c r="RTF23" s="181">
        <f t="shared" si="199"/>
        <v>0</v>
      </c>
      <c r="RTG23" s="181">
        <f t="shared" si="199"/>
        <v>0</v>
      </c>
      <c r="RTH23" s="181">
        <f t="shared" si="199"/>
        <v>0</v>
      </c>
      <c r="RTI23" s="181">
        <f t="shared" si="199"/>
        <v>0</v>
      </c>
      <c r="RTJ23" s="181">
        <f t="shared" si="199"/>
        <v>0</v>
      </c>
      <c r="RTK23" s="181">
        <f t="shared" si="199"/>
        <v>0</v>
      </c>
      <c r="RTL23" s="181">
        <f t="shared" si="199"/>
        <v>0</v>
      </c>
      <c r="RTM23" s="181">
        <f t="shared" si="199"/>
        <v>0</v>
      </c>
      <c r="RTN23" s="181">
        <f t="shared" si="199"/>
        <v>0</v>
      </c>
      <c r="RTO23" s="181">
        <f t="shared" si="199"/>
        <v>0</v>
      </c>
      <c r="RTP23" s="181">
        <f t="shared" si="199"/>
        <v>0</v>
      </c>
      <c r="RTQ23" s="181">
        <f t="shared" si="199"/>
        <v>0</v>
      </c>
      <c r="RTR23" s="181">
        <f t="shared" si="199"/>
        <v>0</v>
      </c>
      <c r="RTS23" s="181">
        <f t="shared" si="199"/>
        <v>0</v>
      </c>
      <c r="RTT23" s="181">
        <f t="shared" si="199"/>
        <v>0</v>
      </c>
      <c r="RTU23" s="181">
        <f t="shared" si="199"/>
        <v>0</v>
      </c>
      <c r="RTV23" s="181">
        <f t="shared" si="199"/>
        <v>0</v>
      </c>
      <c r="RTW23" s="181">
        <f t="shared" si="199"/>
        <v>0</v>
      </c>
      <c r="RTX23" s="181">
        <f t="shared" si="199"/>
        <v>0</v>
      </c>
      <c r="RTY23" s="181">
        <f t="shared" si="199"/>
        <v>0</v>
      </c>
      <c r="RTZ23" s="181">
        <f t="shared" si="199"/>
        <v>0</v>
      </c>
      <c r="RUA23" s="181">
        <f t="shared" si="199"/>
        <v>0</v>
      </c>
      <c r="RUB23" s="181">
        <f t="shared" si="199"/>
        <v>0</v>
      </c>
      <c r="RUC23" s="181">
        <f t="shared" si="199"/>
        <v>0</v>
      </c>
      <c r="RUD23" s="181">
        <f t="shared" si="199"/>
        <v>0</v>
      </c>
      <c r="RUE23" s="181">
        <f t="shared" si="199"/>
        <v>0</v>
      </c>
      <c r="RUF23" s="181">
        <f t="shared" si="199"/>
        <v>0</v>
      </c>
      <c r="RUG23" s="181">
        <f t="shared" si="199"/>
        <v>0</v>
      </c>
      <c r="RUH23" s="181">
        <f t="shared" si="199"/>
        <v>0</v>
      </c>
      <c r="RUI23" s="181">
        <f t="shared" si="199"/>
        <v>0</v>
      </c>
      <c r="RUJ23" s="181">
        <f t="shared" si="199"/>
        <v>0</v>
      </c>
      <c r="RUK23" s="181">
        <f t="shared" si="199"/>
        <v>0</v>
      </c>
      <c r="RUL23" s="181">
        <f t="shared" si="199"/>
        <v>0</v>
      </c>
      <c r="RUM23" s="181">
        <f t="shared" si="199"/>
        <v>0</v>
      </c>
      <c r="RUN23" s="181">
        <f t="shared" si="199"/>
        <v>0</v>
      </c>
      <c r="RUO23" s="181">
        <f t="shared" si="199"/>
        <v>0</v>
      </c>
      <c r="RUP23" s="181">
        <f t="shared" si="199"/>
        <v>0</v>
      </c>
      <c r="RUQ23" s="181">
        <f t="shared" si="199"/>
        <v>0</v>
      </c>
      <c r="RUR23" s="181">
        <f t="shared" si="199"/>
        <v>0</v>
      </c>
      <c r="RUS23" s="181">
        <f t="shared" si="199"/>
        <v>0</v>
      </c>
      <c r="RUT23" s="181">
        <f t="shared" si="199"/>
        <v>0</v>
      </c>
      <c r="RUU23" s="181">
        <f t="shared" si="199"/>
        <v>0</v>
      </c>
      <c r="RUV23" s="181">
        <f t="shared" si="199"/>
        <v>0</v>
      </c>
      <c r="RUW23" s="181">
        <f t="shared" si="199"/>
        <v>0</v>
      </c>
      <c r="RUX23" s="181">
        <f t="shared" ref="RUX23:RXI23" si="200">SUM(RUX24:RUX28)</f>
        <v>0</v>
      </c>
      <c r="RUY23" s="181">
        <f t="shared" si="200"/>
        <v>0</v>
      </c>
      <c r="RUZ23" s="181">
        <f t="shared" si="200"/>
        <v>0</v>
      </c>
      <c r="RVA23" s="181">
        <f t="shared" si="200"/>
        <v>0</v>
      </c>
      <c r="RVB23" s="181">
        <f t="shared" si="200"/>
        <v>0</v>
      </c>
      <c r="RVC23" s="181">
        <f t="shared" si="200"/>
        <v>0</v>
      </c>
      <c r="RVD23" s="181">
        <f t="shared" si="200"/>
        <v>0</v>
      </c>
      <c r="RVE23" s="181">
        <f t="shared" si="200"/>
        <v>0</v>
      </c>
      <c r="RVF23" s="181">
        <f t="shared" si="200"/>
        <v>0</v>
      </c>
      <c r="RVG23" s="181">
        <f t="shared" si="200"/>
        <v>0</v>
      </c>
      <c r="RVH23" s="181">
        <f t="shared" si="200"/>
        <v>0</v>
      </c>
      <c r="RVI23" s="181">
        <f t="shared" si="200"/>
        <v>0</v>
      </c>
      <c r="RVJ23" s="181">
        <f t="shared" si="200"/>
        <v>0</v>
      </c>
      <c r="RVK23" s="181">
        <f t="shared" si="200"/>
        <v>0</v>
      </c>
      <c r="RVL23" s="181">
        <f t="shared" si="200"/>
        <v>0</v>
      </c>
      <c r="RVM23" s="181">
        <f t="shared" si="200"/>
        <v>0</v>
      </c>
      <c r="RVN23" s="181">
        <f t="shared" si="200"/>
        <v>0</v>
      </c>
      <c r="RVO23" s="181">
        <f t="shared" si="200"/>
        <v>0</v>
      </c>
      <c r="RVP23" s="181">
        <f t="shared" si="200"/>
        <v>0</v>
      </c>
      <c r="RVQ23" s="181">
        <f t="shared" si="200"/>
        <v>0</v>
      </c>
      <c r="RVR23" s="181">
        <f t="shared" si="200"/>
        <v>0</v>
      </c>
      <c r="RVS23" s="181">
        <f t="shared" si="200"/>
        <v>0</v>
      </c>
      <c r="RVT23" s="181">
        <f t="shared" si="200"/>
        <v>0</v>
      </c>
      <c r="RVU23" s="181">
        <f t="shared" si="200"/>
        <v>0</v>
      </c>
      <c r="RVV23" s="181">
        <f t="shared" si="200"/>
        <v>0</v>
      </c>
      <c r="RVW23" s="181">
        <f t="shared" si="200"/>
        <v>0</v>
      </c>
      <c r="RVX23" s="181">
        <f t="shared" si="200"/>
        <v>0</v>
      </c>
      <c r="RVY23" s="181">
        <f t="shared" si="200"/>
        <v>0</v>
      </c>
      <c r="RVZ23" s="181">
        <f t="shared" si="200"/>
        <v>0</v>
      </c>
      <c r="RWA23" s="181">
        <f t="shared" si="200"/>
        <v>0</v>
      </c>
      <c r="RWB23" s="181">
        <f t="shared" si="200"/>
        <v>0</v>
      </c>
      <c r="RWC23" s="181">
        <f t="shared" si="200"/>
        <v>0</v>
      </c>
      <c r="RWD23" s="181">
        <f t="shared" si="200"/>
        <v>0</v>
      </c>
      <c r="RWE23" s="181">
        <f t="shared" si="200"/>
        <v>0</v>
      </c>
      <c r="RWF23" s="181">
        <f t="shared" si="200"/>
        <v>0</v>
      </c>
      <c r="RWG23" s="181">
        <f t="shared" si="200"/>
        <v>0</v>
      </c>
      <c r="RWH23" s="181">
        <f t="shared" si="200"/>
        <v>0</v>
      </c>
      <c r="RWI23" s="181">
        <f t="shared" si="200"/>
        <v>0</v>
      </c>
      <c r="RWJ23" s="181">
        <f t="shared" si="200"/>
        <v>0</v>
      </c>
      <c r="RWK23" s="181">
        <f t="shared" si="200"/>
        <v>0</v>
      </c>
      <c r="RWL23" s="181">
        <f t="shared" si="200"/>
        <v>0</v>
      </c>
      <c r="RWM23" s="181">
        <f t="shared" si="200"/>
        <v>0</v>
      </c>
      <c r="RWN23" s="181">
        <f t="shared" si="200"/>
        <v>0</v>
      </c>
      <c r="RWO23" s="181">
        <f t="shared" si="200"/>
        <v>0</v>
      </c>
      <c r="RWP23" s="181">
        <f t="shared" si="200"/>
        <v>0</v>
      </c>
      <c r="RWQ23" s="181">
        <f t="shared" si="200"/>
        <v>0</v>
      </c>
      <c r="RWR23" s="181">
        <f t="shared" si="200"/>
        <v>0</v>
      </c>
      <c r="RWS23" s="181">
        <f t="shared" si="200"/>
        <v>0</v>
      </c>
      <c r="RWT23" s="181">
        <f t="shared" si="200"/>
        <v>0</v>
      </c>
      <c r="RWU23" s="181">
        <f t="shared" si="200"/>
        <v>0</v>
      </c>
      <c r="RWV23" s="181">
        <f t="shared" si="200"/>
        <v>0</v>
      </c>
      <c r="RWW23" s="181">
        <f t="shared" si="200"/>
        <v>0</v>
      </c>
      <c r="RWX23" s="181">
        <f t="shared" si="200"/>
        <v>0</v>
      </c>
      <c r="RWY23" s="181">
        <f t="shared" si="200"/>
        <v>0</v>
      </c>
      <c r="RWZ23" s="181">
        <f t="shared" si="200"/>
        <v>0</v>
      </c>
      <c r="RXA23" s="181">
        <f t="shared" si="200"/>
        <v>0</v>
      </c>
      <c r="RXB23" s="181">
        <f t="shared" si="200"/>
        <v>0</v>
      </c>
      <c r="RXC23" s="181">
        <f t="shared" si="200"/>
        <v>0</v>
      </c>
      <c r="RXD23" s="181">
        <f t="shared" si="200"/>
        <v>0</v>
      </c>
      <c r="RXE23" s="181">
        <f t="shared" si="200"/>
        <v>0</v>
      </c>
      <c r="RXF23" s="181">
        <f t="shared" si="200"/>
        <v>0</v>
      </c>
      <c r="RXG23" s="181">
        <f t="shared" si="200"/>
        <v>0</v>
      </c>
      <c r="RXH23" s="181">
        <f t="shared" si="200"/>
        <v>0</v>
      </c>
      <c r="RXI23" s="181">
        <f t="shared" si="200"/>
        <v>0</v>
      </c>
      <c r="RXJ23" s="181">
        <f t="shared" ref="RXJ23:RZU23" si="201">SUM(RXJ24:RXJ28)</f>
        <v>0</v>
      </c>
      <c r="RXK23" s="181">
        <f t="shared" si="201"/>
        <v>0</v>
      </c>
      <c r="RXL23" s="181">
        <f t="shared" si="201"/>
        <v>0</v>
      </c>
      <c r="RXM23" s="181">
        <f t="shared" si="201"/>
        <v>0</v>
      </c>
      <c r="RXN23" s="181">
        <f t="shared" si="201"/>
        <v>0</v>
      </c>
      <c r="RXO23" s="181">
        <f t="shared" si="201"/>
        <v>0</v>
      </c>
      <c r="RXP23" s="181">
        <f t="shared" si="201"/>
        <v>0</v>
      </c>
      <c r="RXQ23" s="181">
        <f t="shared" si="201"/>
        <v>0</v>
      </c>
      <c r="RXR23" s="181">
        <f t="shared" si="201"/>
        <v>0</v>
      </c>
      <c r="RXS23" s="181">
        <f t="shared" si="201"/>
        <v>0</v>
      </c>
      <c r="RXT23" s="181">
        <f t="shared" si="201"/>
        <v>0</v>
      </c>
      <c r="RXU23" s="181">
        <f t="shared" si="201"/>
        <v>0</v>
      </c>
      <c r="RXV23" s="181">
        <f t="shared" si="201"/>
        <v>0</v>
      </c>
      <c r="RXW23" s="181">
        <f t="shared" si="201"/>
        <v>0</v>
      </c>
      <c r="RXX23" s="181">
        <f t="shared" si="201"/>
        <v>0</v>
      </c>
      <c r="RXY23" s="181">
        <f t="shared" si="201"/>
        <v>0</v>
      </c>
      <c r="RXZ23" s="181">
        <f t="shared" si="201"/>
        <v>0</v>
      </c>
      <c r="RYA23" s="181">
        <f t="shared" si="201"/>
        <v>0</v>
      </c>
      <c r="RYB23" s="181">
        <f t="shared" si="201"/>
        <v>0</v>
      </c>
      <c r="RYC23" s="181">
        <f t="shared" si="201"/>
        <v>0</v>
      </c>
      <c r="RYD23" s="181">
        <f t="shared" si="201"/>
        <v>0</v>
      </c>
      <c r="RYE23" s="181">
        <f t="shared" si="201"/>
        <v>0</v>
      </c>
      <c r="RYF23" s="181">
        <f t="shared" si="201"/>
        <v>0</v>
      </c>
      <c r="RYG23" s="181">
        <f t="shared" si="201"/>
        <v>0</v>
      </c>
      <c r="RYH23" s="181">
        <f t="shared" si="201"/>
        <v>0</v>
      </c>
      <c r="RYI23" s="181">
        <f t="shared" si="201"/>
        <v>0</v>
      </c>
      <c r="RYJ23" s="181">
        <f t="shared" si="201"/>
        <v>0</v>
      </c>
      <c r="RYK23" s="181">
        <f t="shared" si="201"/>
        <v>0</v>
      </c>
      <c r="RYL23" s="181">
        <f t="shared" si="201"/>
        <v>0</v>
      </c>
      <c r="RYM23" s="181">
        <f t="shared" si="201"/>
        <v>0</v>
      </c>
      <c r="RYN23" s="181">
        <f t="shared" si="201"/>
        <v>0</v>
      </c>
      <c r="RYO23" s="181">
        <f t="shared" si="201"/>
        <v>0</v>
      </c>
      <c r="RYP23" s="181">
        <f t="shared" si="201"/>
        <v>0</v>
      </c>
      <c r="RYQ23" s="181">
        <f t="shared" si="201"/>
        <v>0</v>
      </c>
      <c r="RYR23" s="181">
        <f t="shared" si="201"/>
        <v>0</v>
      </c>
      <c r="RYS23" s="181">
        <f t="shared" si="201"/>
        <v>0</v>
      </c>
      <c r="RYT23" s="181">
        <f t="shared" si="201"/>
        <v>0</v>
      </c>
      <c r="RYU23" s="181">
        <f t="shared" si="201"/>
        <v>0</v>
      </c>
      <c r="RYV23" s="181">
        <f t="shared" si="201"/>
        <v>0</v>
      </c>
      <c r="RYW23" s="181">
        <f t="shared" si="201"/>
        <v>0</v>
      </c>
      <c r="RYX23" s="181">
        <f t="shared" si="201"/>
        <v>0</v>
      </c>
      <c r="RYY23" s="181">
        <f t="shared" si="201"/>
        <v>0</v>
      </c>
      <c r="RYZ23" s="181">
        <f t="shared" si="201"/>
        <v>0</v>
      </c>
      <c r="RZA23" s="181">
        <f t="shared" si="201"/>
        <v>0</v>
      </c>
      <c r="RZB23" s="181">
        <f t="shared" si="201"/>
        <v>0</v>
      </c>
      <c r="RZC23" s="181">
        <f t="shared" si="201"/>
        <v>0</v>
      </c>
      <c r="RZD23" s="181">
        <f t="shared" si="201"/>
        <v>0</v>
      </c>
      <c r="RZE23" s="181">
        <f t="shared" si="201"/>
        <v>0</v>
      </c>
      <c r="RZF23" s="181">
        <f t="shared" si="201"/>
        <v>0</v>
      </c>
      <c r="RZG23" s="181">
        <f t="shared" si="201"/>
        <v>0</v>
      </c>
      <c r="RZH23" s="181">
        <f t="shared" si="201"/>
        <v>0</v>
      </c>
      <c r="RZI23" s="181">
        <f t="shared" si="201"/>
        <v>0</v>
      </c>
      <c r="RZJ23" s="181">
        <f t="shared" si="201"/>
        <v>0</v>
      </c>
      <c r="RZK23" s="181">
        <f t="shared" si="201"/>
        <v>0</v>
      </c>
      <c r="RZL23" s="181">
        <f t="shared" si="201"/>
        <v>0</v>
      </c>
      <c r="RZM23" s="181">
        <f t="shared" si="201"/>
        <v>0</v>
      </c>
      <c r="RZN23" s="181">
        <f t="shared" si="201"/>
        <v>0</v>
      </c>
      <c r="RZO23" s="181">
        <f t="shared" si="201"/>
        <v>0</v>
      </c>
      <c r="RZP23" s="181">
        <f t="shared" si="201"/>
        <v>0</v>
      </c>
      <c r="RZQ23" s="181">
        <f t="shared" si="201"/>
        <v>0</v>
      </c>
      <c r="RZR23" s="181">
        <f t="shared" si="201"/>
        <v>0</v>
      </c>
      <c r="RZS23" s="181">
        <f t="shared" si="201"/>
        <v>0</v>
      </c>
      <c r="RZT23" s="181">
        <f t="shared" si="201"/>
        <v>0</v>
      </c>
      <c r="RZU23" s="181">
        <f t="shared" si="201"/>
        <v>0</v>
      </c>
      <c r="RZV23" s="181">
        <f t="shared" ref="RZV23:SCG23" si="202">SUM(RZV24:RZV28)</f>
        <v>0</v>
      </c>
      <c r="RZW23" s="181">
        <f t="shared" si="202"/>
        <v>0</v>
      </c>
      <c r="RZX23" s="181">
        <f t="shared" si="202"/>
        <v>0</v>
      </c>
      <c r="RZY23" s="181">
        <f t="shared" si="202"/>
        <v>0</v>
      </c>
      <c r="RZZ23" s="181">
        <f t="shared" si="202"/>
        <v>0</v>
      </c>
      <c r="SAA23" s="181">
        <f t="shared" si="202"/>
        <v>0</v>
      </c>
      <c r="SAB23" s="181">
        <f t="shared" si="202"/>
        <v>0</v>
      </c>
      <c r="SAC23" s="181">
        <f t="shared" si="202"/>
        <v>0</v>
      </c>
      <c r="SAD23" s="181">
        <f t="shared" si="202"/>
        <v>0</v>
      </c>
      <c r="SAE23" s="181">
        <f t="shared" si="202"/>
        <v>0</v>
      </c>
      <c r="SAF23" s="181">
        <f t="shared" si="202"/>
        <v>0</v>
      </c>
      <c r="SAG23" s="181">
        <f t="shared" si="202"/>
        <v>0</v>
      </c>
      <c r="SAH23" s="181">
        <f t="shared" si="202"/>
        <v>0</v>
      </c>
      <c r="SAI23" s="181">
        <f t="shared" si="202"/>
        <v>0</v>
      </c>
      <c r="SAJ23" s="181">
        <f t="shared" si="202"/>
        <v>0</v>
      </c>
      <c r="SAK23" s="181">
        <f t="shared" si="202"/>
        <v>0</v>
      </c>
      <c r="SAL23" s="181">
        <f t="shared" si="202"/>
        <v>0</v>
      </c>
      <c r="SAM23" s="181">
        <f t="shared" si="202"/>
        <v>0</v>
      </c>
      <c r="SAN23" s="181">
        <f t="shared" si="202"/>
        <v>0</v>
      </c>
      <c r="SAO23" s="181">
        <f t="shared" si="202"/>
        <v>0</v>
      </c>
      <c r="SAP23" s="181">
        <f t="shared" si="202"/>
        <v>0</v>
      </c>
      <c r="SAQ23" s="181">
        <f t="shared" si="202"/>
        <v>0</v>
      </c>
      <c r="SAR23" s="181">
        <f t="shared" si="202"/>
        <v>0</v>
      </c>
      <c r="SAS23" s="181">
        <f t="shared" si="202"/>
        <v>0</v>
      </c>
      <c r="SAT23" s="181">
        <f t="shared" si="202"/>
        <v>0</v>
      </c>
      <c r="SAU23" s="181">
        <f t="shared" si="202"/>
        <v>0</v>
      </c>
      <c r="SAV23" s="181">
        <f t="shared" si="202"/>
        <v>0</v>
      </c>
      <c r="SAW23" s="181">
        <f t="shared" si="202"/>
        <v>0</v>
      </c>
      <c r="SAX23" s="181">
        <f t="shared" si="202"/>
        <v>0</v>
      </c>
      <c r="SAY23" s="181">
        <f t="shared" si="202"/>
        <v>0</v>
      </c>
      <c r="SAZ23" s="181">
        <f t="shared" si="202"/>
        <v>0</v>
      </c>
      <c r="SBA23" s="181">
        <f t="shared" si="202"/>
        <v>0</v>
      </c>
      <c r="SBB23" s="181">
        <f t="shared" si="202"/>
        <v>0</v>
      </c>
      <c r="SBC23" s="181">
        <f t="shared" si="202"/>
        <v>0</v>
      </c>
      <c r="SBD23" s="181">
        <f t="shared" si="202"/>
        <v>0</v>
      </c>
      <c r="SBE23" s="181">
        <f t="shared" si="202"/>
        <v>0</v>
      </c>
      <c r="SBF23" s="181">
        <f t="shared" si="202"/>
        <v>0</v>
      </c>
      <c r="SBG23" s="181">
        <f t="shared" si="202"/>
        <v>0</v>
      </c>
      <c r="SBH23" s="181">
        <f t="shared" si="202"/>
        <v>0</v>
      </c>
      <c r="SBI23" s="181">
        <f t="shared" si="202"/>
        <v>0</v>
      </c>
      <c r="SBJ23" s="181">
        <f t="shared" si="202"/>
        <v>0</v>
      </c>
      <c r="SBK23" s="181">
        <f t="shared" si="202"/>
        <v>0</v>
      </c>
      <c r="SBL23" s="181">
        <f t="shared" si="202"/>
        <v>0</v>
      </c>
      <c r="SBM23" s="181">
        <f t="shared" si="202"/>
        <v>0</v>
      </c>
      <c r="SBN23" s="181">
        <f t="shared" si="202"/>
        <v>0</v>
      </c>
      <c r="SBO23" s="181">
        <f t="shared" si="202"/>
        <v>0</v>
      </c>
      <c r="SBP23" s="181">
        <f t="shared" si="202"/>
        <v>0</v>
      </c>
      <c r="SBQ23" s="181">
        <f t="shared" si="202"/>
        <v>0</v>
      </c>
      <c r="SBR23" s="181">
        <f t="shared" si="202"/>
        <v>0</v>
      </c>
      <c r="SBS23" s="181">
        <f t="shared" si="202"/>
        <v>0</v>
      </c>
      <c r="SBT23" s="181">
        <f t="shared" si="202"/>
        <v>0</v>
      </c>
      <c r="SBU23" s="181">
        <f t="shared" si="202"/>
        <v>0</v>
      </c>
      <c r="SBV23" s="181">
        <f t="shared" si="202"/>
        <v>0</v>
      </c>
      <c r="SBW23" s="181">
        <f t="shared" si="202"/>
        <v>0</v>
      </c>
      <c r="SBX23" s="181">
        <f t="shared" si="202"/>
        <v>0</v>
      </c>
      <c r="SBY23" s="181">
        <f t="shared" si="202"/>
        <v>0</v>
      </c>
      <c r="SBZ23" s="181">
        <f t="shared" si="202"/>
        <v>0</v>
      </c>
      <c r="SCA23" s="181">
        <f t="shared" si="202"/>
        <v>0</v>
      </c>
      <c r="SCB23" s="181">
        <f t="shared" si="202"/>
        <v>0</v>
      </c>
      <c r="SCC23" s="181">
        <f t="shared" si="202"/>
        <v>0</v>
      </c>
      <c r="SCD23" s="181">
        <f t="shared" si="202"/>
        <v>0</v>
      </c>
      <c r="SCE23" s="181">
        <f t="shared" si="202"/>
        <v>0</v>
      </c>
      <c r="SCF23" s="181">
        <f t="shared" si="202"/>
        <v>0</v>
      </c>
      <c r="SCG23" s="181">
        <f t="shared" si="202"/>
        <v>0</v>
      </c>
      <c r="SCH23" s="181">
        <f t="shared" ref="SCH23:SES23" si="203">SUM(SCH24:SCH28)</f>
        <v>0</v>
      </c>
      <c r="SCI23" s="181">
        <f t="shared" si="203"/>
        <v>0</v>
      </c>
      <c r="SCJ23" s="181">
        <f t="shared" si="203"/>
        <v>0</v>
      </c>
      <c r="SCK23" s="181">
        <f t="shared" si="203"/>
        <v>0</v>
      </c>
      <c r="SCL23" s="181">
        <f t="shared" si="203"/>
        <v>0</v>
      </c>
      <c r="SCM23" s="181">
        <f t="shared" si="203"/>
        <v>0</v>
      </c>
      <c r="SCN23" s="181">
        <f t="shared" si="203"/>
        <v>0</v>
      </c>
      <c r="SCO23" s="181">
        <f t="shared" si="203"/>
        <v>0</v>
      </c>
      <c r="SCP23" s="181">
        <f t="shared" si="203"/>
        <v>0</v>
      </c>
      <c r="SCQ23" s="181">
        <f t="shared" si="203"/>
        <v>0</v>
      </c>
      <c r="SCR23" s="181">
        <f t="shared" si="203"/>
        <v>0</v>
      </c>
      <c r="SCS23" s="181">
        <f t="shared" si="203"/>
        <v>0</v>
      </c>
      <c r="SCT23" s="181">
        <f t="shared" si="203"/>
        <v>0</v>
      </c>
      <c r="SCU23" s="181">
        <f t="shared" si="203"/>
        <v>0</v>
      </c>
      <c r="SCV23" s="181">
        <f t="shared" si="203"/>
        <v>0</v>
      </c>
      <c r="SCW23" s="181">
        <f t="shared" si="203"/>
        <v>0</v>
      </c>
      <c r="SCX23" s="181">
        <f t="shared" si="203"/>
        <v>0</v>
      </c>
      <c r="SCY23" s="181">
        <f t="shared" si="203"/>
        <v>0</v>
      </c>
      <c r="SCZ23" s="181">
        <f t="shared" si="203"/>
        <v>0</v>
      </c>
      <c r="SDA23" s="181">
        <f t="shared" si="203"/>
        <v>0</v>
      </c>
      <c r="SDB23" s="181">
        <f t="shared" si="203"/>
        <v>0</v>
      </c>
      <c r="SDC23" s="181">
        <f t="shared" si="203"/>
        <v>0</v>
      </c>
      <c r="SDD23" s="181">
        <f t="shared" si="203"/>
        <v>0</v>
      </c>
      <c r="SDE23" s="181">
        <f t="shared" si="203"/>
        <v>0</v>
      </c>
      <c r="SDF23" s="181">
        <f t="shared" si="203"/>
        <v>0</v>
      </c>
      <c r="SDG23" s="181">
        <f t="shared" si="203"/>
        <v>0</v>
      </c>
      <c r="SDH23" s="181">
        <f t="shared" si="203"/>
        <v>0</v>
      </c>
      <c r="SDI23" s="181">
        <f t="shared" si="203"/>
        <v>0</v>
      </c>
      <c r="SDJ23" s="181">
        <f t="shared" si="203"/>
        <v>0</v>
      </c>
      <c r="SDK23" s="181">
        <f t="shared" si="203"/>
        <v>0</v>
      </c>
      <c r="SDL23" s="181">
        <f t="shared" si="203"/>
        <v>0</v>
      </c>
      <c r="SDM23" s="181">
        <f t="shared" si="203"/>
        <v>0</v>
      </c>
      <c r="SDN23" s="181">
        <f t="shared" si="203"/>
        <v>0</v>
      </c>
      <c r="SDO23" s="181">
        <f t="shared" si="203"/>
        <v>0</v>
      </c>
      <c r="SDP23" s="181">
        <f t="shared" si="203"/>
        <v>0</v>
      </c>
      <c r="SDQ23" s="181">
        <f t="shared" si="203"/>
        <v>0</v>
      </c>
      <c r="SDR23" s="181">
        <f t="shared" si="203"/>
        <v>0</v>
      </c>
      <c r="SDS23" s="181">
        <f t="shared" si="203"/>
        <v>0</v>
      </c>
      <c r="SDT23" s="181">
        <f t="shared" si="203"/>
        <v>0</v>
      </c>
      <c r="SDU23" s="181">
        <f t="shared" si="203"/>
        <v>0</v>
      </c>
      <c r="SDV23" s="181">
        <f t="shared" si="203"/>
        <v>0</v>
      </c>
      <c r="SDW23" s="181">
        <f t="shared" si="203"/>
        <v>0</v>
      </c>
      <c r="SDX23" s="181">
        <f t="shared" si="203"/>
        <v>0</v>
      </c>
      <c r="SDY23" s="181">
        <f t="shared" si="203"/>
        <v>0</v>
      </c>
      <c r="SDZ23" s="181">
        <f t="shared" si="203"/>
        <v>0</v>
      </c>
      <c r="SEA23" s="181">
        <f t="shared" si="203"/>
        <v>0</v>
      </c>
      <c r="SEB23" s="181">
        <f t="shared" si="203"/>
        <v>0</v>
      </c>
      <c r="SEC23" s="181">
        <f t="shared" si="203"/>
        <v>0</v>
      </c>
      <c r="SED23" s="181">
        <f t="shared" si="203"/>
        <v>0</v>
      </c>
      <c r="SEE23" s="181">
        <f t="shared" si="203"/>
        <v>0</v>
      </c>
      <c r="SEF23" s="181">
        <f t="shared" si="203"/>
        <v>0</v>
      </c>
      <c r="SEG23" s="181">
        <f t="shared" si="203"/>
        <v>0</v>
      </c>
      <c r="SEH23" s="181">
        <f t="shared" si="203"/>
        <v>0</v>
      </c>
      <c r="SEI23" s="181">
        <f t="shared" si="203"/>
        <v>0</v>
      </c>
      <c r="SEJ23" s="181">
        <f t="shared" si="203"/>
        <v>0</v>
      </c>
      <c r="SEK23" s="181">
        <f t="shared" si="203"/>
        <v>0</v>
      </c>
      <c r="SEL23" s="181">
        <f t="shared" si="203"/>
        <v>0</v>
      </c>
      <c r="SEM23" s="181">
        <f t="shared" si="203"/>
        <v>0</v>
      </c>
      <c r="SEN23" s="181">
        <f t="shared" si="203"/>
        <v>0</v>
      </c>
      <c r="SEO23" s="181">
        <f t="shared" si="203"/>
        <v>0</v>
      </c>
      <c r="SEP23" s="181">
        <f t="shared" si="203"/>
        <v>0</v>
      </c>
      <c r="SEQ23" s="181">
        <f t="shared" si="203"/>
        <v>0</v>
      </c>
      <c r="SER23" s="181">
        <f t="shared" si="203"/>
        <v>0</v>
      </c>
      <c r="SES23" s="181">
        <f t="shared" si="203"/>
        <v>0</v>
      </c>
      <c r="SET23" s="181">
        <f t="shared" ref="SET23:SHE23" si="204">SUM(SET24:SET28)</f>
        <v>0</v>
      </c>
      <c r="SEU23" s="181">
        <f t="shared" si="204"/>
        <v>0</v>
      </c>
      <c r="SEV23" s="181">
        <f t="shared" si="204"/>
        <v>0</v>
      </c>
      <c r="SEW23" s="181">
        <f t="shared" si="204"/>
        <v>0</v>
      </c>
      <c r="SEX23" s="181">
        <f t="shared" si="204"/>
        <v>0</v>
      </c>
      <c r="SEY23" s="181">
        <f t="shared" si="204"/>
        <v>0</v>
      </c>
      <c r="SEZ23" s="181">
        <f t="shared" si="204"/>
        <v>0</v>
      </c>
      <c r="SFA23" s="181">
        <f t="shared" si="204"/>
        <v>0</v>
      </c>
      <c r="SFB23" s="181">
        <f t="shared" si="204"/>
        <v>0</v>
      </c>
      <c r="SFC23" s="181">
        <f t="shared" si="204"/>
        <v>0</v>
      </c>
      <c r="SFD23" s="181">
        <f t="shared" si="204"/>
        <v>0</v>
      </c>
      <c r="SFE23" s="181">
        <f t="shared" si="204"/>
        <v>0</v>
      </c>
      <c r="SFF23" s="181">
        <f t="shared" si="204"/>
        <v>0</v>
      </c>
      <c r="SFG23" s="181">
        <f t="shared" si="204"/>
        <v>0</v>
      </c>
      <c r="SFH23" s="181">
        <f t="shared" si="204"/>
        <v>0</v>
      </c>
      <c r="SFI23" s="181">
        <f t="shared" si="204"/>
        <v>0</v>
      </c>
      <c r="SFJ23" s="181">
        <f t="shared" si="204"/>
        <v>0</v>
      </c>
      <c r="SFK23" s="181">
        <f t="shared" si="204"/>
        <v>0</v>
      </c>
      <c r="SFL23" s="181">
        <f t="shared" si="204"/>
        <v>0</v>
      </c>
      <c r="SFM23" s="181">
        <f t="shared" si="204"/>
        <v>0</v>
      </c>
      <c r="SFN23" s="181">
        <f t="shared" si="204"/>
        <v>0</v>
      </c>
      <c r="SFO23" s="181">
        <f t="shared" si="204"/>
        <v>0</v>
      </c>
      <c r="SFP23" s="181">
        <f t="shared" si="204"/>
        <v>0</v>
      </c>
      <c r="SFQ23" s="181">
        <f t="shared" si="204"/>
        <v>0</v>
      </c>
      <c r="SFR23" s="181">
        <f t="shared" si="204"/>
        <v>0</v>
      </c>
      <c r="SFS23" s="181">
        <f t="shared" si="204"/>
        <v>0</v>
      </c>
      <c r="SFT23" s="181">
        <f t="shared" si="204"/>
        <v>0</v>
      </c>
      <c r="SFU23" s="181">
        <f t="shared" si="204"/>
        <v>0</v>
      </c>
      <c r="SFV23" s="181">
        <f t="shared" si="204"/>
        <v>0</v>
      </c>
      <c r="SFW23" s="181">
        <f t="shared" si="204"/>
        <v>0</v>
      </c>
      <c r="SFX23" s="181">
        <f t="shared" si="204"/>
        <v>0</v>
      </c>
      <c r="SFY23" s="181">
        <f t="shared" si="204"/>
        <v>0</v>
      </c>
      <c r="SFZ23" s="181">
        <f t="shared" si="204"/>
        <v>0</v>
      </c>
      <c r="SGA23" s="181">
        <f t="shared" si="204"/>
        <v>0</v>
      </c>
      <c r="SGB23" s="181">
        <f t="shared" si="204"/>
        <v>0</v>
      </c>
      <c r="SGC23" s="181">
        <f t="shared" si="204"/>
        <v>0</v>
      </c>
      <c r="SGD23" s="181">
        <f t="shared" si="204"/>
        <v>0</v>
      </c>
      <c r="SGE23" s="181">
        <f t="shared" si="204"/>
        <v>0</v>
      </c>
      <c r="SGF23" s="181">
        <f t="shared" si="204"/>
        <v>0</v>
      </c>
      <c r="SGG23" s="181">
        <f t="shared" si="204"/>
        <v>0</v>
      </c>
      <c r="SGH23" s="181">
        <f t="shared" si="204"/>
        <v>0</v>
      </c>
      <c r="SGI23" s="181">
        <f t="shared" si="204"/>
        <v>0</v>
      </c>
      <c r="SGJ23" s="181">
        <f t="shared" si="204"/>
        <v>0</v>
      </c>
      <c r="SGK23" s="181">
        <f t="shared" si="204"/>
        <v>0</v>
      </c>
      <c r="SGL23" s="181">
        <f t="shared" si="204"/>
        <v>0</v>
      </c>
      <c r="SGM23" s="181">
        <f t="shared" si="204"/>
        <v>0</v>
      </c>
      <c r="SGN23" s="181">
        <f t="shared" si="204"/>
        <v>0</v>
      </c>
      <c r="SGO23" s="181">
        <f t="shared" si="204"/>
        <v>0</v>
      </c>
      <c r="SGP23" s="181">
        <f t="shared" si="204"/>
        <v>0</v>
      </c>
      <c r="SGQ23" s="181">
        <f t="shared" si="204"/>
        <v>0</v>
      </c>
      <c r="SGR23" s="181">
        <f t="shared" si="204"/>
        <v>0</v>
      </c>
      <c r="SGS23" s="181">
        <f t="shared" si="204"/>
        <v>0</v>
      </c>
      <c r="SGT23" s="181">
        <f t="shared" si="204"/>
        <v>0</v>
      </c>
      <c r="SGU23" s="181">
        <f t="shared" si="204"/>
        <v>0</v>
      </c>
      <c r="SGV23" s="181">
        <f t="shared" si="204"/>
        <v>0</v>
      </c>
      <c r="SGW23" s="181">
        <f t="shared" si="204"/>
        <v>0</v>
      </c>
      <c r="SGX23" s="181">
        <f t="shared" si="204"/>
        <v>0</v>
      </c>
      <c r="SGY23" s="181">
        <f t="shared" si="204"/>
        <v>0</v>
      </c>
      <c r="SGZ23" s="181">
        <f t="shared" si="204"/>
        <v>0</v>
      </c>
      <c r="SHA23" s="181">
        <f t="shared" si="204"/>
        <v>0</v>
      </c>
      <c r="SHB23" s="181">
        <f t="shared" si="204"/>
        <v>0</v>
      </c>
      <c r="SHC23" s="181">
        <f t="shared" si="204"/>
        <v>0</v>
      </c>
      <c r="SHD23" s="181">
        <f t="shared" si="204"/>
        <v>0</v>
      </c>
      <c r="SHE23" s="181">
        <f t="shared" si="204"/>
        <v>0</v>
      </c>
      <c r="SHF23" s="181">
        <f t="shared" ref="SHF23:SJQ23" si="205">SUM(SHF24:SHF28)</f>
        <v>0</v>
      </c>
      <c r="SHG23" s="181">
        <f t="shared" si="205"/>
        <v>0</v>
      </c>
      <c r="SHH23" s="181">
        <f t="shared" si="205"/>
        <v>0</v>
      </c>
      <c r="SHI23" s="181">
        <f t="shared" si="205"/>
        <v>0</v>
      </c>
      <c r="SHJ23" s="181">
        <f t="shared" si="205"/>
        <v>0</v>
      </c>
      <c r="SHK23" s="181">
        <f t="shared" si="205"/>
        <v>0</v>
      </c>
      <c r="SHL23" s="181">
        <f t="shared" si="205"/>
        <v>0</v>
      </c>
      <c r="SHM23" s="181">
        <f t="shared" si="205"/>
        <v>0</v>
      </c>
      <c r="SHN23" s="181">
        <f t="shared" si="205"/>
        <v>0</v>
      </c>
      <c r="SHO23" s="181">
        <f t="shared" si="205"/>
        <v>0</v>
      </c>
      <c r="SHP23" s="181">
        <f t="shared" si="205"/>
        <v>0</v>
      </c>
      <c r="SHQ23" s="181">
        <f t="shared" si="205"/>
        <v>0</v>
      </c>
      <c r="SHR23" s="181">
        <f t="shared" si="205"/>
        <v>0</v>
      </c>
      <c r="SHS23" s="181">
        <f t="shared" si="205"/>
        <v>0</v>
      </c>
      <c r="SHT23" s="181">
        <f t="shared" si="205"/>
        <v>0</v>
      </c>
      <c r="SHU23" s="181">
        <f t="shared" si="205"/>
        <v>0</v>
      </c>
      <c r="SHV23" s="181">
        <f t="shared" si="205"/>
        <v>0</v>
      </c>
      <c r="SHW23" s="181">
        <f t="shared" si="205"/>
        <v>0</v>
      </c>
      <c r="SHX23" s="181">
        <f t="shared" si="205"/>
        <v>0</v>
      </c>
      <c r="SHY23" s="181">
        <f t="shared" si="205"/>
        <v>0</v>
      </c>
      <c r="SHZ23" s="181">
        <f t="shared" si="205"/>
        <v>0</v>
      </c>
      <c r="SIA23" s="181">
        <f t="shared" si="205"/>
        <v>0</v>
      </c>
      <c r="SIB23" s="181">
        <f t="shared" si="205"/>
        <v>0</v>
      </c>
      <c r="SIC23" s="181">
        <f t="shared" si="205"/>
        <v>0</v>
      </c>
      <c r="SID23" s="181">
        <f t="shared" si="205"/>
        <v>0</v>
      </c>
      <c r="SIE23" s="181">
        <f t="shared" si="205"/>
        <v>0</v>
      </c>
      <c r="SIF23" s="181">
        <f t="shared" si="205"/>
        <v>0</v>
      </c>
      <c r="SIG23" s="181">
        <f t="shared" si="205"/>
        <v>0</v>
      </c>
      <c r="SIH23" s="181">
        <f t="shared" si="205"/>
        <v>0</v>
      </c>
      <c r="SII23" s="181">
        <f t="shared" si="205"/>
        <v>0</v>
      </c>
      <c r="SIJ23" s="181">
        <f t="shared" si="205"/>
        <v>0</v>
      </c>
      <c r="SIK23" s="181">
        <f t="shared" si="205"/>
        <v>0</v>
      </c>
      <c r="SIL23" s="181">
        <f t="shared" si="205"/>
        <v>0</v>
      </c>
      <c r="SIM23" s="181">
        <f t="shared" si="205"/>
        <v>0</v>
      </c>
      <c r="SIN23" s="181">
        <f t="shared" si="205"/>
        <v>0</v>
      </c>
      <c r="SIO23" s="181">
        <f t="shared" si="205"/>
        <v>0</v>
      </c>
      <c r="SIP23" s="181">
        <f t="shared" si="205"/>
        <v>0</v>
      </c>
      <c r="SIQ23" s="181">
        <f t="shared" si="205"/>
        <v>0</v>
      </c>
      <c r="SIR23" s="181">
        <f t="shared" si="205"/>
        <v>0</v>
      </c>
      <c r="SIS23" s="181">
        <f t="shared" si="205"/>
        <v>0</v>
      </c>
      <c r="SIT23" s="181">
        <f t="shared" si="205"/>
        <v>0</v>
      </c>
      <c r="SIU23" s="181">
        <f t="shared" si="205"/>
        <v>0</v>
      </c>
      <c r="SIV23" s="181">
        <f t="shared" si="205"/>
        <v>0</v>
      </c>
      <c r="SIW23" s="181">
        <f t="shared" si="205"/>
        <v>0</v>
      </c>
      <c r="SIX23" s="181">
        <f t="shared" si="205"/>
        <v>0</v>
      </c>
      <c r="SIY23" s="181">
        <f t="shared" si="205"/>
        <v>0</v>
      </c>
      <c r="SIZ23" s="181">
        <f t="shared" si="205"/>
        <v>0</v>
      </c>
      <c r="SJA23" s="181">
        <f t="shared" si="205"/>
        <v>0</v>
      </c>
      <c r="SJB23" s="181">
        <f t="shared" si="205"/>
        <v>0</v>
      </c>
      <c r="SJC23" s="181">
        <f t="shared" si="205"/>
        <v>0</v>
      </c>
      <c r="SJD23" s="181">
        <f t="shared" si="205"/>
        <v>0</v>
      </c>
      <c r="SJE23" s="181">
        <f t="shared" si="205"/>
        <v>0</v>
      </c>
      <c r="SJF23" s="181">
        <f t="shared" si="205"/>
        <v>0</v>
      </c>
      <c r="SJG23" s="181">
        <f t="shared" si="205"/>
        <v>0</v>
      </c>
      <c r="SJH23" s="181">
        <f t="shared" si="205"/>
        <v>0</v>
      </c>
      <c r="SJI23" s="181">
        <f t="shared" si="205"/>
        <v>0</v>
      </c>
      <c r="SJJ23" s="181">
        <f t="shared" si="205"/>
        <v>0</v>
      </c>
      <c r="SJK23" s="181">
        <f t="shared" si="205"/>
        <v>0</v>
      </c>
      <c r="SJL23" s="181">
        <f t="shared" si="205"/>
        <v>0</v>
      </c>
      <c r="SJM23" s="181">
        <f t="shared" si="205"/>
        <v>0</v>
      </c>
      <c r="SJN23" s="181">
        <f t="shared" si="205"/>
        <v>0</v>
      </c>
      <c r="SJO23" s="181">
        <f t="shared" si="205"/>
        <v>0</v>
      </c>
      <c r="SJP23" s="181">
        <f t="shared" si="205"/>
        <v>0</v>
      </c>
      <c r="SJQ23" s="181">
        <f t="shared" si="205"/>
        <v>0</v>
      </c>
      <c r="SJR23" s="181">
        <f t="shared" ref="SJR23:SMC23" si="206">SUM(SJR24:SJR28)</f>
        <v>0</v>
      </c>
      <c r="SJS23" s="181">
        <f t="shared" si="206"/>
        <v>0</v>
      </c>
      <c r="SJT23" s="181">
        <f t="shared" si="206"/>
        <v>0</v>
      </c>
      <c r="SJU23" s="181">
        <f t="shared" si="206"/>
        <v>0</v>
      </c>
      <c r="SJV23" s="181">
        <f t="shared" si="206"/>
        <v>0</v>
      </c>
      <c r="SJW23" s="181">
        <f t="shared" si="206"/>
        <v>0</v>
      </c>
      <c r="SJX23" s="181">
        <f t="shared" si="206"/>
        <v>0</v>
      </c>
      <c r="SJY23" s="181">
        <f t="shared" si="206"/>
        <v>0</v>
      </c>
      <c r="SJZ23" s="181">
        <f t="shared" si="206"/>
        <v>0</v>
      </c>
      <c r="SKA23" s="181">
        <f t="shared" si="206"/>
        <v>0</v>
      </c>
      <c r="SKB23" s="181">
        <f t="shared" si="206"/>
        <v>0</v>
      </c>
      <c r="SKC23" s="181">
        <f t="shared" si="206"/>
        <v>0</v>
      </c>
      <c r="SKD23" s="181">
        <f t="shared" si="206"/>
        <v>0</v>
      </c>
      <c r="SKE23" s="181">
        <f t="shared" si="206"/>
        <v>0</v>
      </c>
      <c r="SKF23" s="181">
        <f t="shared" si="206"/>
        <v>0</v>
      </c>
      <c r="SKG23" s="181">
        <f t="shared" si="206"/>
        <v>0</v>
      </c>
      <c r="SKH23" s="181">
        <f t="shared" si="206"/>
        <v>0</v>
      </c>
      <c r="SKI23" s="181">
        <f t="shared" si="206"/>
        <v>0</v>
      </c>
      <c r="SKJ23" s="181">
        <f t="shared" si="206"/>
        <v>0</v>
      </c>
      <c r="SKK23" s="181">
        <f t="shared" si="206"/>
        <v>0</v>
      </c>
      <c r="SKL23" s="181">
        <f t="shared" si="206"/>
        <v>0</v>
      </c>
      <c r="SKM23" s="181">
        <f t="shared" si="206"/>
        <v>0</v>
      </c>
      <c r="SKN23" s="181">
        <f t="shared" si="206"/>
        <v>0</v>
      </c>
      <c r="SKO23" s="181">
        <f t="shared" si="206"/>
        <v>0</v>
      </c>
      <c r="SKP23" s="181">
        <f t="shared" si="206"/>
        <v>0</v>
      </c>
      <c r="SKQ23" s="181">
        <f t="shared" si="206"/>
        <v>0</v>
      </c>
      <c r="SKR23" s="181">
        <f t="shared" si="206"/>
        <v>0</v>
      </c>
      <c r="SKS23" s="181">
        <f t="shared" si="206"/>
        <v>0</v>
      </c>
      <c r="SKT23" s="181">
        <f t="shared" si="206"/>
        <v>0</v>
      </c>
      <c r="SKU23" s="181">
        <f t="shared" si="206"/>
        <v>0</v>
      </c>
      <c r="SKV23" s="181">
        <f t="shared" si="206"/>
        <v>0</v>
      </c>
      <c r="SKW23" s="181">
        <f t="shared" si="206"/>
        <v>0</v>
      </c>
      <c r="SKX23" s="181">
        <f t="shared" si="206"/>
        <v>0</v>
      </c>
      <c r="SKY23" s="181">
        <f t="shared" si="206"/>
        <v>0</v>
      </c>
      <c r="SKZ23" s="181">
        <f t="shared" si="206"/>
        <v>0</v>
      </c>
      <c r="SLA23" s="181">
        <f t="shared" si="206"/>
        <v>0</v>
      </c>
      <c r="SLB23" s="181">
        <f t="shared" si="206"/>
        <v>0</v>
      </c>
      <c r="SLC23" s="181">
        <f t="shared" si="206"/>
        <v>0</v>
      </c>
      <c r="SLD23" s="181">
        <f t="shared" si="206"/>
        <v>0</v>
      </c>
      <c r="SLE23" s="181">
        <f t="shared" si="206"/>
        <v>0</v>
      </c>
      <c r="SLF23" s="181">
        <f t="shared" si="206"/>
        <v>0</v>
      </c>
      <c r="SLG23" s="181">
        <f t="shared" si="206"/>
        <v>0</v>
      </c>
      <c r="SLH23" s="181">
        <f t="shared" si="206"/>
        <v>0</v>
      </c>
      <c r="SLI23" s="181">
        <f t="shared" si="206"/>
        <v>0</v>
      </c>
      <c r="SLJ23" s="181">
        <f t="shared" si="206"/>
        <v>0</v>
      </c>
      <c r="SLK23" s="181">
        <f t="shared" si="206"/>
        <v>0</v>
      </c>
      <c r="SLL23" s="181">
        <f t="shared" si="206"/>
        <v>0</v>
      </c>
      <c r="SLM23" s="181">
        <f t="shared" si="206"/>
        <v>0</v>
      </c>
      <c r="SLN23" s="181">
        <f t="shared" si="206"/>
        <v>0</v>
      </c>
      <c r="SLO23" s="181">
        <f t="shared" si="206"/>
        <v>0</v>
      </c>
      <c r="SLP23" s="181">
        <f t="shared" si="206"/>
        <v>0</v>
      </c>
      <c r="SLQ23" s="181">
        <f t="shared" si="206"/>
        <v>0</v>
      </c>
      <c r="SLR23" s="181">
        <f t="shared" si="206"/>
        <v>0</v>
      </c>
      <c r="SLS23" s="181">
        <f t="shared" si="206"/>
        <v>0</v>
      </c>
      <c r="SLT23" s="181">
        <f t="shared" si="206"/>
        <v>0</v>
      </c>
      <c r="SLU23" s="181">
        <f t="shared" si="206"/>
        <v>0</v>
      </c>
      <c r="SLV23" s="181">
        <f t="shared" si="206"/>
        <v>0</v>
      </c>
      <c r="SLW23" s="181">
        <f t="shared" si="206"/>
        <v>0</v>
      </c>
      <c r="SLX23" s="181">
        <f t="shared" si="206"/>
        <v>0</v>
      </c>
      <c r="SLY23" s="181">
        <f t="shared" si="206"/>
        <v>0</v>
      </c>
      <c r="SLZ23" s="181">
        <f t="shared" si="206"/>
        <v>0</v>
      </c>
      <c r="SMA23" s="181">
        <f t="shared" si="206"/>
        <v>0</v>
      </c>
      <c r="SMB23" s="181">
        <f t="shared" si="206"/>
        <v>0</v>
      </c>
      <c r="SMC23" s="181">
        <f t="shared" si="206"/>
        <v>0</v>
      </c>
      <c r="SMD23" s="181">
        <f t="shared" ref="SMD23:SOO23" si="207">SUM(SMD24:SMD28)</f>
        <v>0</v>
      </c>
      <c r="SME23" s="181">
        <f t="shared" si="207"/>
        <v>0</v>
      </c>
      <c r="SMF23" s="181">
        <f t="shared" si="207"/>
        <v>0</v>
      </c>
      <c r="SMG23" s="181">
        <f t="shared" si="207"/>
        <v>0</v>
      </c>
      <c r="SMH23" s="181">
        <f t="shared" si="207"/>
        <v>0</v>
      </c>
      <c r="SMI23" s="181">
        <f t="shared" si="207"/>
        <v>0</v>
      </c>
      <c r="SMJ23" s="181">
        <f t="shared" si="207"/>
        <v>0</v>
      </c>
      <c r="SMK23" s="181">
        <f t="shared" si="207"/>
        <v>0</v>
      </c>
      <c r="SML23" s="181">
        <f t="shared" si="207"/>
        <v>0</v>
      </c>
      <c r="SMM23" s="181">
        <f t="shared" si="207"/>
        <v>0</v>
      </c>
      <c r="SMN23" s="181">
        <f t="shared" si="207"/>
        <v>0</v>
      </c>
      <c r="SMO23" s="181">
        <f t="shared" si="207"/>
        <v>0</v>
      </c>
      <c r="SMP23" s="181">
        <f t="shared" si="207"/>
        <v>0</v>
      </c>
      <c r="SMQ23" s="181">
        <f t="shared" si="207"/>
        <v>0</v>
      </c>
      <c r="SMR23" s="181">
        <f t="shared" si="207"/>
        <v>0</v>
      </c>
      <c r="SMS23" s="181">
        <f t="shared" si="207"/>
        <v>0</v>
      </c>
      <c r="SMT23" s="181">
        <f t="shared" si="207"/>
        <v>0</v>
      </c>
      <c r="SMU23" s="181">
        <f t="shared" si="207"/>
        <v>0</v>
      </c>
      <c r="SMV23" s="181">
        <f t="shared" si="207"/>
        <v>0</v>
      </c>
      <c r="SMW23" s="181">
        <f t="shared" si="207"/>
        <v>0</v>
      </c>
      <c r="SMX23" s="181">
        <f t="shared" si="207"/>
        <v>0</v>
      </c>
      <c r="SMY23" s="181">
        <f t="shared" si="207"/>
        <v>0</v>
      </c>
      <c r="SMZ23" s="181">
        <f t="shared" si="207"/>
        <v>0</v>
      </c>
      <c r="SNA23" s="181">
        <f t="shared" si="207"/>
        <v>0</v>
      </c>
      <c r="SNB23" s="181">
        <f t="shared" si="207"/>
        <v>0</v>
      </c>
      <c r="SNC23" s="181">
        <f t="shared" si="207"/>
        <v>0</v>
      </c>
      <c r="SND23" s="181">
        <f t="shared" si="207"/>
        <v>0</v>
      </c>
      <c r="SNE23" s="181">
        <f t="shared" si="207"/>
        <v>0</v>
      </c>
      <c r="SNF23" s="181">
        <f t="shared" si="207"/>
        <v>0</v>
      </c>
      <c r="SNG23" s="181">
        <f t="shared" si="207"/>
        <v>0</v>
      </c>
      <c r="SNH23" s="181">
        <f t="shared" si="207"/>
        <v>0</v>
      </c>
      <c r="SNI23" s="181">
        <f t="shared" si="207"/>
        <v>0</v>
      </c>
      <c r="SNJ23" s="181">
        <f t="shared" si="207"/>
        <v>0</v>
      </c>
      <c r="SNK23" s="181">
        <f t="shared" si="207"/>
        <v>0</v>
      </c>
      <c r="SNL23" s="181">
        <f t="shared" si="207"/>
        <v>0</v>
      </c>
      <c r="SNM23" s="181">
        <f t="shared" si="207"/>
        <v>0</v>
      </c>
      <c r="SNN23" s="181">
        <f t="shared" si="207"/>
        <v>0</v>
      </c>
      <c r="SNO23" s="181">
        <f t="shared" si="207"/>
        <v>0</v>
      </c>
      <c r="SNP23" s="181">
        <f t="shared" si="207"/>
        <v>0</v>
      </c>
      <c r="SNQ23" s="181">
        <f t="shared" si="207"/>
        <v>0</v>
      </c>
      <c r="SNR23" s="181">
        <f t="shared" si="207"/>
        <v>0</v>
      </c>
      <c r="SNS23" s="181">
        <f t="shared" si="207"/>
        <v>0</v>
      </c>
      <c r="SNT23" s="181">
        <f t="shared" si="207"/>
        <v>0</v>
      </c>
      <c r="SNU23" s="181">
        <f t="shared" si="207"/>
        <v>0</v>
      </c>
      <c r="SNV23" s="181">
        <f t="shared" si="207"/>
        <v>0</v>
      </c>
      <c r="SNW23" s="181">
        <f t="shared" si="207"/>
        <v>0</v>
      </c>
      <c r="SNX23" s="181">
        <f t="shared" si="207"/>
        <v>0</v>
      </c>
      <c r="SNY23" s="181">
        <f t="shared" si="207"/>
        <v>0</v>
      </c>
      <c r="SNZ23" s="181">
        <f t="shared" si="207"/>
        <v>0</v>
      </c>
      <c r="SOA23" s="181">
        <f t="shared" si="207"/>
        <v>0</v>
      </c>
      <c r="SOB23" s="181">
        <f t="shared" si="207"/>
        <v>0</v>
      </c>
      <c r="SOC23" s="181">
        <f t="shared" si="207"/>
        <v>0</v>
      </c>
      <c r="SOD23" s="181">
        <f t="shared" si="207"/>
        <v>0</v>
      </c>
      <c r="SOE23" s="181">
        <f t="shared" si="207"/>
        <v>0</v>
      </c>
      <c r="SOF23" s="181">
        <f t="shared" si="207"/>
        <v>0</v>
      </c>
      <c r="SOG23" s="181">
        <f t="shared" si="207"/>
        <v>0</v>
      </c>
      <c r="SOH23" s="181">
        <f t="shared" si="207"/>
        <v>0</v>
      </c>
      <c r="SOI23" s="181">
        <f t="shared" si="207"/>
        <v>0</v>
      </c>
      <c r="SOJ23" s="181">
        <f t="shared" si="207"/>
        <v>0</v>
      </c>
      <c r="SOK23" s="181">
        <f t="shared" si="207"/>
        <v>0</v>
      </c>
      <c r="SOL23" s="181">
        <f t="shared" si="207"/>
        <v>0</v>
      </c>
      <c r="SOM23" s="181">
        <f t="shared" si="207"/>
        <v>0</v>
      </c>
      <c r="SON23" s="181">
        <f t="shared" si="207"/>
        <v>0</v>
      </c>
      <c r="SOO23" s="181">
        <f t="shared" si="207"/>
        <v>0</v>
      </c>
      <c r="SOP23" s="181">
        <f t="shared" ref="SOP23:SRA23" si="208">SUM(SOP24:SOP28)</f>
        <v>0</v>
      </c>
      <c r="SOQ23" s="181">
        <f t="shared" si="208"/>
        <v>0</v>
      </c>
      <c r="SOR23" s="181">
        <f t="shared" si="208"/>
        <v>0</v>
      </c>
      <c r="SOS23" s="181">
        <f t="shared" si="208"/>
        <v>0</v>
      </c>
      <c r="SOT23" s="181">
        <f t="shared" si="208"/>
        <v>0</v>
      </c>
      <c r="SOU23" s="181">
        <f t="shared" si="208"/>
        <v>0</v>
      </c>
      <c r="SOV23" s="181">
        <f t="shared" si="208"/>
        <v>0</v>
      </c>
      <c r="SOW23" s="181">
        <f t="shared" si="208"/>
        <v>0</v>
      </c>
      <c r="SOX23" s="181">
        <f t="shared" si="208"/>
        <v>0</v>
      </c>
      <c r="SOY23" s="181">
        <f t="shared" si="208"/>
        <v>0</v>
      </c>
      <c r="SOZ23" s="181">
        <f t="shared" si="208"/>
        <v>0</v>
      </c>
      <c r="SPA23" s="181">
        <f t="shared" si="208"/>
        <v>0</v>
      </c>
      <c r="SPB23" s="181">
        <f t="shared" si="208"/>
        <v>0</v>
      </c>
      <c r="SPC23" s="181">
        <f t="shared" si="208"/>
        <v>0</v>
      </c>
      <c r="SPD23" s="181">
        <f t="shared" si="208"/>
        <v>0</v>
      </c>
      <c r="SPE23" s="181">
        <f t="shared" si="208"/>
        <v>0</v>
      </c>
      <c r="SPF23" s="181">
        <f t="shared" si="208"/>
        <v>0</v>
      </c>
      <c r="SPG23" s="181">
        <f t="shared" si="208"/>
        <v>0</v>
      </c>
      <c r="SPH23" s="181">
        <f t="shared" si="208"/>
        <v>0</v>
      </c>
      <c r="SPI23" s="181">
        <f t="shared" si="208"/>
        <v>0</v>
      </c>
      <c r="SPJ23" s="181">
        <f t="shared" si="208"/>
        <v>0</v>
      </c>
      <c r="SPK23" s="181">
        <f t="shared" si="208"/>
        <v>0</v>
      </c>
      <c r="SPL23" s="181">
        <f t="shared" si="208"/>
        <v>0</v>
      </c>
      <c r="SPM23" s="181">
        <f t="shared" si="208"/>
        <v>0</v>
      </c>
      <c r="SPN23" s="181">
        <f t="shared" si="208"/>
        <v>0</v>
      </c>
      <c r="SPO23" s="181">
        <f t="shared" si="208"/>
        <v>0</v>
      </c>
      <c r="SPP23" s="181">
        <f t="shared" si="208"/>
        <v>0</v>
      </c>
      <c r="SPQ23" s="181">
        <f t="shared" si="208"/>
        <v>0</v>
      </c>
      <c r="SPR23" s="181">
        <f t="shared" si="208"/>
        <v>0</v>
      </c>
      <c r="SPS23" s="181">
        <f t="shared" si="208"/>
        <v>0</v>
      </c>
      <c r="SPT23" s="181">
        <f t="shared" si="208"/>
        <v>0</v>
      </c>
      <c r="SPU23" s="181">
        <f t="shared" si="208"/>
        <v>0</v>
      </c>
      <c r="SPV23" s="181">
        <f t="shared" si="208"/>
        <v>0</v>
      </c>
      <c r="SPW23" s="181">
        <f t="shared" si="208"/>
        <v>0</v>
      </c>
      <c r="SPX23" s="181">
        <f t="shared" si="208"/>
        <v>0</v>
      </c>
      <c r="SPY23" s="181">
        <f t="shared" si="208"/>
        <v>0</v>
      </c>
      <c r="SPZ23" s="181">
        <f t="shared" si="208"/>
        <v>0</v>
      </c>
      <c r="SQA23" s="181">
        <f t="shared" si="208"/>
        <v>0</v>
      </c>
      <c r="SQB23" s="181">
        <f t="shared" si="208"/>
        <v>0</v>
      </c>
      <c r="SQC23" s="181">
        <f t="shared" si="208"/>
        <v>0</v>
      </c>
      <c r="SQD23" s="181">
        <f t="shared" si="208"/>
        <v>0</v>
      </c>
      <c r="SQE23" s="181">
        <f t="shared" si="208"/>
        <v>0</v>
      </c>
      <c r="SQF23" s="181">
        <f t="shared" si="208"/>
        <v>0</v>
      </c>
      <c r="SQG23" s="181">
        <f t="shared" si="208"/>
        <v>0</v>
      </c>
      <c r="SQH23" s="181">
        <f t="shared" si="208"/>
        <v>0</v>
      </c>
      <c r="SQI23" s="181">
        <f t="shared" si="208"/>
        <v>0</v>
      </c>
      <c r="SQJ23" s="181">
        <f t="shared" si="208"/>
        <v>0</v>
      </c>
      <c r="SQK23" s="181">
        <f t="shared" si="208"/>
        <v>0</v>
      </c>
      <c r="SQL23" s="181">
        <f t="shared" si="208"/>
        <v>0</v>
      </c>
      <c r="SQM23" s="181">
        <f t="shared" si="208"/>
        <v>0</v>
      </c>
      <c r="SQN23" s="181">
        <f t="shared" si="208"/>
        <v>0</v>
      </c>
      <c r="SQO23" s="181">
        <f t="shared" si="208"/>
        <v>0</v>
      </c>
      <c r="SQP23" s="181">
        <f t="shared" si="208"/>
        <v>0</v>
      </c>
      <c r="SQQ23" s="181">
        <f t="shared" si="208"/>
        <v>0</v>
      </c>
      <c r="SQR23" s="181">
        <f t="shared" si="208"/>
        <v>0</v>
      </c>
      <c r="SQS23" s="181">
        <f t="shared" si="208"/>
        <v>0</v>
      </c>
      <c r="SQT23" s="181">
        <f t="shared" si="208"/>
        <v>0</v>
      </c>
      <c r="SQU23" s="181">
        <f t="shared" si="208"/>
        <v>0</v>
      </c>
      <c r="SQV23" s="181">
        <f t="shared" si="208"/>
        <v>0</v>
      </c>
      <c r="SQW23" s="181">
        <f t="shared" si="208"/>
        <v>0</v>
      </c>
      <c r="SQX23" s="181">
        <f t="shared" si="208"/>
        <v>0</v>
      </c>
      <c r="SQY23" s="181">
        <f t="shared" si="208"/>
        <v>0</v>
      </c>
      <c r="SQZ23" s="181">
        <f t="shared" si="208"/>
        <v>0</v>
      </c>
      <c r="SRA23" s="181">
        <f t="shared" si="208"/>
        <v>0</v>
      </c>
      <c r="SRB23" s="181">
        <f t="shared" ref="SRB23:STM23" si="209">SUM(SRB24:SRB28)</f>
        <v>0</v>
      </c>
      <c r="SRC23" s="181">
        <f t="shared" si="209"/>
        <v>0</v>
      </c>
      <c r="SRD23" s="181">
        <f t="shared" si="209"/>
        <v>0</v>
      </c>
      <c r="SRE23" s="181">
        <f t="shared" si="209"/>
        <v>0</v>
      </c>
      <c r="SRF23" s="181">
        <f t="shared" si="209"/>
        <v>0</v>
      </c>
      <c r="SRG23" s="181">
        <f t="shared" si="209"/>
        <v>0</v>
      </c>
      <c r="SRH23" s="181">
        <f t="shared" si="209"/>
        <v>0</v>
      </c>
      <c r="SRI23" s="181">
        <f t="shared" si="209"/>
        <v>0</v>
      </c>
      <c r="SRJ23" s="181">
        <f t="shared" si="209"/>
        <v>0</v>
      </c>
      <c r="SRK23" s="181">
        <f t="shared" si="209"/>
        <v>0</v>
      </c>
      <c r="SRL23" s="181">
        <f t="shared" si="209"/>
        <v>0</v>
      </c>
      <c r="SRM23" s="181">
        <f t="shared" si="209"/>
        <v>0</v>
      </c>
      <c r="SRN23" s="181">
        <f t="shared" si="209"/>
        <v>0</v>
      </c>
      <c r="SRO23" s="181">
        <f t="shared" si="209"/>
        <v>0</v>
      </c>
      <c r="SRP23" s="181">
        <f t="shared" si="209"/>
        <v>0</v>
      </c>
      <c r="SRQ23" s="181">
        <f t="shared" si="209"/>
        <v>0</v>
      </c>
      <c r="SRR23" s="181">
        <f t="shared" si="209"/>
        <v>0</v>
      </c>
      <c r="SRS23" s="181">
        <f t="shared" si="209"/>
        <v>0</v>
      </c>
      <c r="SRT23" s="181">
        <f t="shared" si="209"/>
        <v>0</v>
      </c>
      <c r="SRU23" s="181">
        <f t="shared" si="209"/>
        <v>0</v>
      </c>
      <c r="SRV23" s="181">
        <f t="shared" si="209"/>
        <v>0</v>
      </c>
      <c r="SRW23" s="181">
        <f t="shared" si="209"/>
        <v>0</v>
      </c>
      <c r="SRX23" s="181">
        <f t="shared" si="209"/>
        <v>0</v>
      </c>
      <c r="SRY23" s="181">
        <f t="shared" si="209"/>
        <v>0</v>
      </c>
      <c r="SRZ23" s="181">
        <f t="shared" si="209"/>
        <v>0</v>
      </c>
      <c r="SSA23" s="181">
        <f t="shared" si="209"/>
        <v>0</v>
      </c>
      <c r="SSB23" s="181">
        <f t="shared" si="209"/>
        <v>0</v>
      </c>
      <c r="SSC23" s="181">
        <f t="shared" si="209"/>
        <v>0</v>
      </c>
      <c r="SSD23" s="181">
        <f t="shared" si="209"/>
        <v>0</v>
      </c>
      <c r="SSE23" s="181">
        <f t="shared" si="209"/>
        <v>0</v>
      </c>
      <c r="SSF23" s="181">
        <f t="shared" si="209"/>
        <v>0</v>
      </c>
      <c r="SSG23" s="181">
        <f t="shared" si="209"/>
        <v>0</v>
      </c>
      <c r="SSH23" s="181">
        <f t="shared" si="209"/>
        <v>0</v>
      </c>
      <c r="SSI23" s="181">
        <f t="shared" si="209"/>
        <v>0</v>
      </c>
      <c r="SSJ23" s="181">
        <f t="shared" si="209"/>
        <v>0</v>
      </c>
      <c r="SSK23" s="181">
        <f t="shared" si="209"/>
        <v>0</v>
      </c>
      <c r="SSL23" s="181">
        <f t="shared" si="209"/>
        <v>0</v>
      </c>
      <c r="SSM23" s="181">
        <f t="shared" si="209"/>
        <v>0</v>
      </c>
      <c r="SSN23" s="181">
        <f t="shared" si="209"/>
        <v>0</v>
      </c>
      <c r="SSO23" s="181">
        <f t="shared" si="209"/>
        <v>0</v>
      </c>
      <c r="SSP23" s="181">
        <f t="shared" si="209"/>
        <v>0</v>
      </c>
      <c r="SSQ23" s="181">
        <f t="shared" si="209"/>
        <v>0</v>
      </c>
      <c r="SSR23" s="181">
        <f t="shared" si="209"/>
        <v>0</v>
      </c>
      <c r="SSS23" s="181">
        <f t="shared" si="209"/>
        <v>0</v>
      </c>
      <c r="SST23" s="181">
        <f t="shared" si="209"/>
        <v>0</v>
      </c>
      <c r="SSU23" s="181">
        <f t="shared" si="209"/>
        <v>0</v>
      </c>
      <c r="SSV23" s="181">
        <f t="shared" si="209"/>
        <v>0</v>
      </c>
      <c r="SSW23" s="181">
        <f t="shared" si="209"/>
        <v>0</v>
      </c>
      <c r="SSX23" s="181">
        <f t="shared" si="209"/>
        <v>0</v>
      </c>
      <c r="SSY23" s="181">
        <f t="shared" si="209"/>
        <v>0</v>
      </c>
      <c r="SSZ23" s="181">
        <f t="shared" si="209"/>
        <v>0</v>
      </c>
      <c r="STA23" s="181">
        <f t="shared" si="209"/>
        <v>0</v>
      </c>
      <c r="STB23" s="181">
        <f t="shared" si="209"/>
        <v>0</v>
      </c>
      <c r="STC23" s="181">
        <f t="shared" si="209"/>
        <v>0</v>
      </c>
      <c r="STD23" s="181">
        <f t="shared" si="209"/>
        <v>0</v>
      </c>
      <c r="STE23" s="181">
        <f t="shared" si="209"/>
        <v>0</v>
      </c>
      <c r="STF23" s="181">
        <f t="shared" si="209"/>
        <v>0</v>
      </c>
      <c r="STG23" s="181">
        <f t="shared" si="209"/>
        <v>0</v>
      </c>
      <c r="STH23" s="181">
        <f t="shared" si="209"/>
        <v>0</v>
      </c>
      <c r="STI23" s="181">
        <f t="shared" si="209"/>
        <v>0</v>
      </c>
      <c r="STJ23" s="181">
        <f t="shared" si="209"/>
        <v>0</v>
      </c>
      <c r="STK23" s="181">
        <f t="shared" si="209"/>
        <v>0</v>
      </c>
      <c r="STL23" s="181">
        <f t="shared" si="209"/>
        <v>0</v>
      </c>
      <c r="STM23" s="181">
        <f t="shared" si="209"/>
        <v>0</v>
      </c>
      <c r="STN23" s="181">
        <f t="shared" ref="STN23:SVY23" si="210">SUM(STN24:STN28)</f>
        <v>0</v>
      </c>
      <c r="STO23" s="181">
        <f t="shared" si="210"/>
        <v>0</v>
      </c>
      <c r="STP23" s="181">
        <f t="shared" si="210"/>
        <v>0</v>
      </c>
      <c r="STQ23" s="181">
        <f t="shared" si="210"/>
        <v>0</v>
      </c>
      <c r="STR23" s="181">
        <f t="shared" si="210"/>
        <v>0</v>
      </c>
      <c r="STS23" s="181">
        <f t="shared" si="210"/>
        <v>0</v>
      </c>
      <c r="STT23" s="181">
        <f t="shared" si="210"/>
        <v>0</v>
      </c>
      <c r="STU23" s="181">
        <f t="shared" si="210"/>
        <v>0</v>
      </c>
      <c r="STV23" s="181">
        <f t="shared" si="210"/>
        <v>0</v>
      </c>
      <c r="STW23" s="181">
        <f t="shared" si="210"/>
        <v>0</v>
      </c>
      <c r="STX23" s="181">
        <f t="shared" si="210"/>
        <v>0</v>
      </c>
      <c r="STY23" s="181">
        <f t="shared" si="210"/>
        <v>0</v>
      </c>
      <c r="STZ23" s="181">
        <f t="shared" si="210"/>
        <v>0</v>
      </c>
      <c r="SUA23" s="181">
        <f t="shared" si="210"/>
        <v>0</v>
      </c>
      <c r="SUB23" s="181">
        <f t="shared" si="210"/>
        <v>0</v>
      </c>
      <c r="SUC23" s="181">
        <f t="shared" si="210"/>
        <v>0</v>
      </c>
      <c r="SUD23" s="181">
        <f t="shared" si="210"/>
        <v>0</v>
      </c>
      <c r="SUE23" s="181">
        <f t="shared" si="210"/>
        <v>0</v>
      </c>
      <c r="SUF23" s="181">
        <f t="shared" si="210"/>
        <v>0</v>
      </c>
      <c r="SUG23" s="181">
        <f t="shared" si="210"/>
        <v>0</v>
      </c>
      <c r="SUH23" s="181">
        <f t="shared" si="210"/>
        <v>0</v>
      </c>
      <c r="SUI23" s="181">
        <f t="shared" si="210"/>
        <v>0</v>
      </c>
      <c r="SUJ23" s="181">
        <f t="shared" si="210"/>
        <v>0</v>
      </c>
      <c r="SUK23" s="181">
        <f t="shared" si="210"/>
        <v>0</v>
      </c>
      <c r="SUL23" s="181">
        <f t="shared" si="210"/>
        <v>0</v>
      </c>
      <c r="SUM23" s="181">
        <f t="shared" si="210"/>
        <v>0</v>
      </c>
      <c r="SUN23" s="181">
        <f t="shared" si="210"/>
        <v>0</v>
      </c>
      <c r="SUO23" s="181">
        <f t="shared" si="210"/>
        <v>0</v>
      </c>
      <c r="SUP23" s="181">
        <f t="shared" si="210"/>
        <v>0</v>
      </c>
      <c r="SUQ23" s="181">
        <f t="shared" si="210"/>
        <v>0</v>
      </c>
      <c r="SUR23" s="181">
        <f t="shared" si="210"/>
        <v>0</v>
      </c>
      <c r="SUS23" s="181">
        <f t="shared" si="210"/>
        <v>0</v>
      </c>
      <c r="SUT23" s="181">
        <f t="shared" si="210"/>
        <v>0</v>
      </c>
      <c r="SUU23" s="181">
        <f t="shared" si="210"/>
        <v>0</v>
      </c>
      <c r="SUV23" s="181">
        <f t="shared" si="210"/>
        <v>0</v>
      </c>
      <c r="SUW23" s="181">
        <f t="shared" si="210"/>
        <v>0</v>
      </c>
      <c r="SUX23" s="181">
        <f t="shared" si="210"/>
        <v>0</v>
      </c>
      <c r="SUY23" s="181">
        <f t="shared" si="210"/>
        <v>0</v>
      </c>
      <c r="SUZ23" s="181">
        <f t="shared" si="210"/>
        <v>0</v>
      </c>
      <c r="SVA23" s="181">
        <f t="shared" si="210"/>
        <v>0</v>
      </c>
      <c r="SVB23" s="181">
        <f t="shared" si="210"/>
        <v>0</v>
      </c>
      <c r="SVC23" s="181">
        <f t="shared" si="210"/>
        <v>0</v>
      </c>
      <c r="SVD23" s="181">
        <f t="shared" si="210"/>
        <v>0</v>
      </c>
      <c r="SVE23" s="181">
        <f t="shared" si="210"/>
        <v>0</v>
      </c>
      <c r="SVF23" s="181">
        <f t="shared" si="210"/>
        <v>0</v>
      </c>
      <c r="SVG23" s="181">
        <f t="shared" si="210"/>
        <v>0</v>
      </c>
      <c r="SVH23" s="181">
        <f t="shared" si="210"/>
        <v>0</v>
      </c>
      <c r="SVI23" s="181">
        <f t="shared" si="210"/>
        <v>0</v>
      </c>
      <c r="SVJ23" s="181">
        <f t="shared" si="210"/>
        <v>0</v>
      </c>
      <c r="SVK23" s="181">
        <f t="shared" si="210"/>
        <v>0</v>
      </c>
      <c r="SVL23" s="181">
        <f t="shared" si="210"/>
        <v>0</v>
      </c>
      <c r="SVM23" s="181">
        <f t="shared" si="210"/>
        <v>0</v>
      </c>
      <c r="SVN23" s="181">
        <f t="shared" si="210"/>
        <v>0</v>
      </c>
      <c r="SVO23" s="181">
        <f t="shared" si="210"/>
        <v>0</v>
      </c>
      <c r="SVP23" s="181">
        <f t="shared" si="210"/>
        <v>0</v>
      </c>
      <c r="SVQ23" s="181">
        <f t="shared" si="210"/>
        <v>0</v>
      </c>
      <c r="SVR23" s="181">
        <f t="shared" si="210"/>
        <v>0</v>
      </c>
      <c r="SVS23" s="181">
        <f t="shared" si="210"/>
        <v>0</v>
      </c>
      <c r="SVT23" s="181">
        <f t="shared" si="210"/>
        <v>0</v>
      </c>
      <c r="SVU23" s="181">
        <f t="shared" si="210"/>
        <v>0</v>
      </c>
      <c r="SVV23" s="181">
        <f t="shared" si="210"/>
        <v>0</v>
      </c>
      <c r="SVW23" s="181">
        <f t="shared" si="210"/>
        <v>0</v>
      </c>
      <c r="SVX23" s="181">
        <f t="shared" si="210"/>
        <v>0</v>
      </c>
      <c r="SVY23" s="181">
        <f t="shared" si="210"/>
        <v>0</v>
      </c>
      <c r="SVZ23" s="181">
        <f t="shared" ref="SVZ23:SYK23" si="211">SUM(SVZ24:SVZ28)</f>
        <v>0</v>
      </c>
      <c r="SWA23" s="181">
        <f t="shared" si="211"/>
        <v>0</v>
      </c>
      <c r="SWB23" s="181">
        <f t="shared" si="211"/>
        <v>0</v>
      </c>
      <c r="SWC23" s="181">
        <f t="shared" si="211"/>
        <v>0</v>
      </c>
      <c r="SWD23" s="181">
        <f t="shared" si="211"/>
        <v>0</v>
      </c>
      <c r="SWE23" s="181">
        <f t="shared" si="211"/>
        <v>0</v>
      </c>
      <c r="SWF23" s="181">
        <f t="shared" si="211"/>
        <v>0</v>
      </c>
      <c r="SWG23" s="181">
        <f t="shared" si="211"/>
        <v>0</v>
      </c>
      <c r="SWH23" s="181">
        <f t="shared" si="211"/>
        <v>0</v>
      </c>
      <c r="SWI23" s="181">
        <f t="shared" si="211"/>
        <v>0</v>
      </c>
      <c r="SWJ23" s="181">
        <f t="shared" si="211"/>
        <v>0</v>
      </c>
      <c r="SWK23" s="181">
        <f t="shared" si="211"/>
        <v>0</v>
      </c>
      <c r="SWL23" s="181">
        <f t="shared" si="211"/>
        <v>0</v>
      </c>
      <c r="SWM23" s="181">
        <f t="shared" si="211"/>
        <v>0</v>
      </c>
      <c r="SWN23" s="181">
        <f t="shared" si="211"/>
        <v>0</v>
      </c>
      <c r="SWO23" s="181">
        <f t="shared" si="211"/>
        <v>0</v>
      </c>
      <c r="SWP23" s="181">
        <f t="shared" si="211"/>
        <v>0</v>
      </c>
      <c r="SWQ23" s="181">
        <f t="shared" si="211"/>
        <v>0</v>
      </c>
      <c r="SWR23" s="181">
        <f t="shared" si="211"/>
        <v>0</v>
      </c>
      <c r="SWS23" s="181">
        <f t="shared" si="211"/>
        <v>0</v>
      </c>
      <c r="SWT23" s="181">
        <f t="shared" si="211"/>
        <v>0</v>
      </c>
      <c r="SWU23" s="181">
        <f t="shared" si="211"/>
        <v>0</v>
      </c>
      <c r="SWV23" s="181">
        <f t="shared" si="211"/>
        <v>0</v>
      </c>
      <c r="SWW23" s="181">
        <f t="shared" si="211"/>
        <v>0</v>
      </c>
      <c r="SWX23" s="181">
        <f t="shared" si="211"/>
        <v>0</v>
      </c>
      <c r="SWY23" s="181">
        <f t="shared" si="211"/>
        <v>0</v>
      </c>
      <c r="SWZ23" s="181">
        <f t="shared" si="211"/>
        <v>0</v>
      </c>
      <c r="SXA23" s="181">
        <f t="shared" si="211"/>
        <v>0</v>
      </c>
      <c r="SXB23" s="181">
        <f t="shared" si="211"/>
        <v>0</v>
      </c>
      <c r="SXC23" s="181">
        <f t="shared" si="211"/>
        <v>0</v>
      </c>
      <c r="SXD23" s="181">
        <f t="shared" si="211"/>
        <v>0</v>
      </c>
      <c r="SXE23" s="181">
        <f t="shared" si="211"/>
        <v>0</v>
      </c>
      <c r="SXF23" s="181">
        <f t="shared" si="211"/>
        <v>0</v>
      </c>
      <c r="SXG23" s="181">
        <f t="shared" si="211"/>
        <v>0</v>
      </c>
      <c r="SXH23" s="181">
        <f t="shared" si="211"/>
        <v>0</v>
      </c>
      <c r="SXI23" s="181">
        <f t="shared" si="211"/>
        <v>0</v>
      </c>
      <c r="SXJ23" s="181">
        <f t="shared" si="211"/>
        <v>0</v>
      </c>
      <c r="SXK23" s="181">
        <f t="shared" si="211"/>
        <v>0</v>
      </c>
      <c r="SXL23" s="181">
        <f t="shared" si="211"/>
        <v>0</v>
      </c>
      <c r="SXM23" s="181">
        <f t="shared" si="211"/>
        <v>0</v>
      </c>
      <c r="SXN23" s="181">
        <f t="shared" si="211"/>
        <v>0</v>
      </c>
      <c r="SXO23" s="181">
        <f t="shared" si="211"/>
        <v>0</v>
      </c>
      <c r="SXP23" s="181">
        <f t="shared" si="211"/>
        <v>0</v>
      </c>
      <c r="SXQ23" s="181">
        <f t="shared" si="211"/>
        <v>0</v>
      </c>
      <c r="SXR23" s="181">
        <f t="shared" si="211"/>
        <v>0</v>
      </c>
      <c r="SXS23" s="181">
        <f t="shared" si="211"/>
        <v>0</v>
      </c>
      <c r="SXT23" s="181">
        <f t="shared" si="211"/>
        <v>0</v>
      </c>
      <c r="SXU23" s="181">
        <f t="shared" si="211"/>
        <v>0</v>
      </c>
      <c r="SXV23" s="181">
        <f t="shared" si="211"/>
        <v>0</v>
      </c>
      <c r="SXW23" s="181">
        <f t="shared" si="211"/>
        <v>0</v>
      </c>
      <c r="SXX23" s="181">
        <f t="shared" si="211"/>
        <v>0</v>
      </c>
      <c r="SXY23" s="181">
        <f t="shared" si="211"/>
        <v>0</v>
      </c>
      <c r="SXZ23" s="181">
        <f t="shared" si="211"/>
        <v>0</v>
      </c>
      <c r="SYA23" s="181">
        <f t="shared" si="211"/>
        <v>0</v>
      </c>
      <c r="SYB23" s="181">
        <f t="shared" si="211"/>
        <v>0</v>
      </c>
      <c r="SYC23" s="181">
        <f t="shared" si="211"/>
        <v>0</v>
      </c>
      <c r="SYD23" s="181">
        <f t="shared" si="211"/>
        <v>0</v>
      </c>
      <c r="SYE23" s="181">
        <f t="shared" si="211"/>
        <v>0</v>
      </c>
      <c r="SYF23" s="181">
        <f t="shared" si="211"/>
        <v>0</v>
      </c>
      <c r="SYG23" s="181">
        <f t="shared" si="211"/>
        <v>0</v>
      </c>
      <c r="SYH23" s="181">
        <f t="shared" si="211"/>
        <v>0</v>
      </c>
      <c r="SYI23" s="181">
        <f t="shared" si="211"/>
        <v>0</v>
      </c>
      <c r="SYJ23" s="181">
        <f t="shared" si="211"/>
        <v>0</v>
      </c>
      <c r="SYK23" s="181">
        <f t="shared" si="211"/>
        <v>0</v>
      </c>
      <c r="SYL23" s="181">
        <f t="shared" ref="SYL23:TAW23" si="212">SUM(SYL24:SYL28)</f>
        <v>0</v>
      </c>
      <c r="SYM23" s="181">
        <f t="shared" si="212"/>
        <v>0</v>
      </c>
      <c r="SYN23" s="181">
        <f t="shared" si="212"/>
        <v>0</v>
      </c>
      <c r="SYO23" s="181">
        <f t="shared" si="212"/>
        <v>0</v>
      </c>
      <c r="SYP23" s="181">
        <f t="shared" si="212"/>
        <v>0</v>
      </c>
      <c r="SYQ23" s="181">
        <f t="shared" si="212"/>
        <v>0</v>
      </c>
      <c r="SYR23" s="181">
        <f t="shared" si="212"/>
        <v>0</v>
      </c>
      <c r="SYS23" s="181">
        <f t="shared" si="212"/>
        <v>0</v>
      </c>
      <c r="SYT23" s="181">
        <f t="shared" si="212"/>
        <v>0</v>
      </c>
      <c r="SYU23" s="181">
        <f t="shared" si="212"/>
        <v>0</v>
      </c>
      <c r="SYV23" s="181">
        <f t="shared" si="212"/>
        <v>0</v>
      </c>
      <c r="SYW23" s="181">
        <f t="shared" si="212"/>
        <v>0</v>
      </c>
      <c r="SYX23" s="181">
        <f t="shared" si="212"/>
        <v>0</v>
      </c>
      <c r="SYY23" s="181">
        <f t="shared" si="212"/>
        <v>0</v>
      </c>
      <c r="SYZ23" s="181">
        <f t="shared" si="212"/>
        <v>0</v>
      </c>
      <c r="SZA23" s="181">
        <f t="shared" si="212"/>
        <v>0</v>
      </c>
      <c r="SZB23" s="181">
        <f t="shared" si="212"/>
        <v>0</v>
      </c>
      <c r="SZC23" s="181">
        <f t="shared" si="212"/>
        <v>0</v>
      </c>
      <c r="SZD23" s="181">
        <f t="shared" si="212"/>
        <v>0</v>
      </c>
      <c r="SZE23" s="181">
        <f t="shared" si="212"/>
        <v>0</v>
      </c>
      <c r="SZF23" s="181">
        <f t="shared" si="212"/>
        <v>0</v>
      </c>
      <c r="SZG23" s="181">
        <f t="shared" si="212"/>
        <v>0</v>
      </c>
      <c r="SZH23" s="181">
        <f t="shared" si="212"/>
        <v>0</v>
      </c>
      <c r="SZI23" s="181">
        <f t="shared" si="212"/>
        <v>0</v>
      </c>
      <c r="SZJ23" s="181">
        <f t="shared" si="212"/>
        <v>0</v>
      </c>
      <c r="SZK23" s="181">
        <f t="shared" si="212"/>
        <v>0</v>
      </c>
      <c r="SZL23" s="181">
        <f t="shared" si="212"/>
        <v>0</v>
      </c>
      <c r="SZM23" s="181">
        <f t="shared" si="212"/>
        <v>0</v>
      </c>
      <c r="SZN23" s="181">
        <f t="shared" si="212"/>
        <v>0</v>
      </c>
      <c r="SZO23" s="181">
        <f t="shared" si="212"/>
        <v>0</v>
      </c>
      <c r="SZP23" s="181">
        <f t="shared" si="212"/>
        <v>0</v>
      </c>
      <c r="SZQ23" s="181">
        <f t="shared" si="212"/>
        <v>0</v>
      </c>
      <c r="SZR23" s="181">
        <f t="shared" si="212"/>
        <v>0</v>
      </c>
      <c r="SZS23" s="181">
        <f t="shared" si="212"/>
        <v>0</v>
      </c>
      <c r="SZT23" s="181">
        <f t="shared" si="212"/>
        <v>0</v>
      </c>
      <c r="SZU23" s="181">
        <f t="shared" si="212"/>
        <v>0</v>
      </c>
      <c r="SZV23" s="181">
        <f t="shared" si="212"/>
        <v>0</v>
      </c>
      <c r="SZW23" s="181">
        <f t="shared" si="212"/>
        <v>0</v>
      </c>
      <c r="SZX23" s="181">
        <f t="shared" si="212"/>
        <v>0</v>
      </c>
      <c r="SZY23" s="181">
        <f t="shared" si="212"/>
        <v>0</v>
      </c>
      <c r="SZZ23" s="181">
        <f t="shared" si="212"/>
        <v>0</v>
      </c>
      <c r="TAA23" s="181">
        <f t="shared" si="212"/>
        <v>0</v>
      </c>
      <c r="TAB23" s="181">
        <f t="shared" si="212"/>
        <v>0</v>
      </c>
      <c r="TAC23" s="181">
        <f t="shared" si="212"/>
        <v>0</v>
      </c>
      <c r="TAD23" s="181">
        <f t="shared" si="212"/>
        <v>0</v>
      </c>
      <c r="TAE23" s="181">
        <f t="shared" si="212"/>
        <v>0</v>
      </c>
      <c r="TAF23" s="181">
        <f t="shared" si="212"/>
        <v>0</v>
      </c>
      <c r="TAG23" s="181">
        <f t="shared" si="212"/>
        <v>0</v>
      </c>
      <c r="TAH23" s="181">
        <f t="shared" si="212"/>
        <v>0</v>
      </c>
      <c r="TAI23" s="181">
        <f t="shared" si="212"/>
        <v>0</v>
      </c>
      <c r="TAJ23" s="181">
        <f t="shared" si="212"/>
        <v>0</v>
      </c>
      <c r="TAK23" s="181">
        <f t="shared" si="212"/>
        <v>0</v>
      </c>
      <c r="TAL23" s="181">
        <f t="shared" si="212"/>
        <v>0</v>
      </c>
      <c r="TAM23" s="181">
        <f t="shared" si="212"/>
        <v>0</v>
      </c>
      <c r="TAN23" s="181">
        <f t="shared" si="212"/>
        <v>0</v>
      </c>
      <c r="TAO23" s="181">
        <f t="shared" si="212"/>
        <v>0</v>
      </c>
      <c r="TAP23" s="181">
        <f t="shared" si="212"/>
        <v>0</v>
      </c>
      <c r="TAQ23" s="181">
        <f t="shared" si="212"/>
        <v>0</v>
      </c>
      <c r="TAR23" s="181">
        <f t="shared" si="212"/>
        <v>0</v>
      </c>
      <c r="TAS23" s="181">
        <f t="shared" si="212"/>
        <v>0</v>
      </c>
      <c r="TAT23" s="181">
        <f t="shared" si="212"/>
        <v>0</v>
      </c>
      <c r="TAU23" s="181">
        <f t="shared" si="212"/>
        <v>0</v>
      </c>
      <c r="TAV23" s="181">
        <f t="shared" si="212"/>
        <v>0</v>
      </c>
      <c r="TAW23" s="181">
        <f t="shared" si="212"/>
        <v>0</v>
      </c>
      <c r="TAX23" s="181">
        <f t="shared" ref="TAX23:TDI23" si="213">SUM(TAX24:TAX28)</f>
        <v>0</v>
      </c>
      <c r="TAY23" s="181">
        <f t="shared" si="213"/>
        <v>0</v>
      </c>
      <c r="TAZ23" s="181">
        <f t="shared" si="213"/>
        <v>0</v>
      </c>
      <c r="TBA23" s="181">
        <f t="shared" si="213"/>
        <v>0</v>
      </c>
      <c r="TBB23" s="181">
        <f t="shared" si="213"/>
        <v>0</v>
      </c>
      <c r="TBC23" s="181">
        <f t="shared" si="213"/>
        <v>0</v>
      </c>
      <c r="TBD23" s="181">
        <f t="shared" si="213"/>
        <v>0</v>
      </c>
      <c r="TBE23" s="181">
        <f t="shared" si="213"/>
        <v>0</v>
      </c>
      <c r="TBF23" s="181">
        <f t="shared" si="213"/>
        <v>0</v>
      </c>
      <c r="TBG23" s="181">
        <f t="shared" si="213"/>
        <v>0</v>
      </c>
      <c r="TBH23" s="181">
        <f t="shared" si="213"/>
        <v>0</v>
      </c>
      <c r="TBI23" s="181">
        <f t="shared" si="213"/>
        <v>0</v>
      </c>
      <c r="TBJ23" s="181">
        <f t="shared" si="213"/>
        <v>0</v>
      </c>
      <c r="TBK23" s="181">
        <f t="shared" si="213"/>
        <v>0</v>
      </c>
      <c r="TBL23" s="181">
        <f t="shared" si="213"/>
        <v>0</v>
      </c>
      <c r="TBM23" s="181">
        <f t="shared" si="213"/>
        <v>0</v>
      </c>
      <c r="TBN23" s="181">
        <f t="shared" si="213"/>
        <v>0</v>
      </c>
      <c r="TBO23" s="181">
        <f t="shared" si="213"/>
        <v>0</v>
      </c>
      <c r="TBP23" s="181">
        <f t="shared" si="213"/>
        <v>0</v>
      </c>
      <c r="TBQ23" s="181">
        <f t="shared" si="213"/>
        <v>0</v>
      </c>
      <c r="TBR23" s="181">
        <f t="shared" si="213"/>
        <v>0</v>
      </c>
      <c r="TBS23" s="181">
        <f t="shared" si="213"/>
        <v>0</v>
      </c>
      <c r="TBT23" s="181">
        <f t="shared" si="213"/>
        <v>0</v>
      </c>
      <c r="TBU23" s="181">
        <f t="shared" si="213"/>
        <v>0</v>
      </c>
      <c r="TBV23" s="181">
        <f t="shared" si="213"/>
        <v>0</v>
      </c>
      <c r="TBW23" s="181">
        <f t="shared" si="213"/>
        <v>0</v>
      </c>
      <c r="TBX23" s="181">
        <f t="shared" si="213"/>
        <v>0</v>
      </c>
      <c r="TBY23" s="181">
        <f t="shared" si="213"/>
        <v>0</v>
      </c>
      <c r="TBZ23" s="181">
        <f t="shared" si="213"/>
        <v>0</v>
      </c>
      <c r="TCA23" s="181">
        <f t="shared" si="213"/>
        <v>0</v>
      </c>
      <c r="TCB23" s="181">
        <f t="shared" si="213"/>
        <v>0</v>
      </c>
      <c r="TCC23" s="181">
        <f t="shared" si="213"/>
        <v>0</v>
      </c>
      <c r="TCD23" s="181">
        <f t="shared" si="213"/>
        <v>0</v>
      </c>
      <c r="TCE23" s="181">
        <f t="shared" si="213"/>
        <v>0</v>
      </c>
      <c r="TCF23" s="181">
        <f t="shared" si="213"/>
        <v>0</v>
      </c>
      <c r="TCG23" s="181">
        <f t="shared" si="213"/>
        <v>0</v>
      </c>
      <c r="TCH23" s="181">
        <f t="shared" si="213"/>
        <v>0</v>
      </c>
      <c r="TCI23" s="181">
        <f t="shared" si="213"/>
        <v>0</v>
      </c>
      <c r="TCJ23" s="181">
        <f t="shared" si="213"/>
        <v>0</v>
      </c>
      <c r="TCK23" s="181">
        <f t="shared" si="213"/>
        <v>0</v>
      </c>
      <c r="TCL23" s="181">
        <f t="shared" si="213"/>
        <v>0</v>
      </c>
      <c r="TCM23" s="181">
        <f t="shared" si="213"/>
        <v>0</v>
      </c>
      <c r="TCN23" s="181">
        <f t="shared" si="213"/>
        <v>0</v>
      </c>
      <c r="TCO23" s="181">
        <f t="shared" si="213"/>
        <v>0</v>
      </c>
      <c r="TCP23" s="181">
        <f t="shared" si="213"/>
        <v>0</v>
      </c>
      <c r="TCQ23" s="181">
        <f t="shared" si="213"/>
        <v>0</v>
      </c>
      <c r="TCR23" s="181">
        <f t="shared" si="213"/>
        <v>0</v>
      </c>
      <c r="TCS23" s="181">
        <f t="shared" si="213"/>
        <v>0</v>
      </c>
      <c r="TCT23" s="181">
        <f t="shared" si="213"/>
        <v>0</v>
      </c>
      <c r="TCU23" s="181">
        <f t="shared" si="213"/>
        <v>0</v>
      </c>
      <c r="TCV23" s="181">
        <f t="shared" si="213"/>
        <v>0</v>
      </c>
      <c r="TCW23" s="181">
        <f t="shared" si="213"/>
        <v>0</v>
      </c>
      <c r="TCX23" s="181">
        <f t="shared" si="213"/>
        <v>0</v>
      </c>
      <c r="TCY23" s="181">
        <f t="shared" si="213"/>
        <v>0</v>
      </c>
      <c r="TCZ23" s="181">
        <f t="shared" si="213"/>
        <v>0</v>
      </c>
      <c r="TDA23" s="181">
        <f t="shared" si="213"/>
        <v>0</v>
      </c>
      <c r="TDB23" s="181">
        <f t="shared" si="213"/>
        <v>0</v>
      </c>
      <c r="TDC23" s="181">
        <f t="shared" si="213"/>
        <v>0</v>
      </c>
      <c r="TDD23" s="181">
        <f t="shared" si="213"/>
        <v>0</v>
      </c>
      <c r="TDE23" s="181">
        <f t="shared" si="213"/>
        <v>0</v>
      </c>
      <c r="TDF23" s="181">
        <f t="shared" si="213"/>
        <v>0</v>
      </c>
      <c r="TDG23" s="181">
        <f t="shared" si="213"/>
        <v>0</v>
      </c>
      <c r="TDH23" s="181">
        <f t="shared" si="213"/>
        <v>0</v>
      </c>
      <c r="TDI23" s="181">
        <f t="shared" si="213"/>
        <v>0</v>
      </c>
      <c r="TDJ23" s="181">
        <f t="shared" ref="TDJ23:TFU23" si="214">SUM(TDJ24:TDJ28)</f>
        <v>0</v>
      </c>
      <c r="TDK23" s="181">
        <f t="shared" si="214"/>
        <v>0</v>
      </c>
      <c r="TDL23" s="181">
        <f t="shared" si="214"/>
        <v>0</v>
      </c>
      <c r="TDM23" s="181">
        <f t="shared" si="214"/>
        <v>0</v>
      </c>
      <c r="TDN23" s="181">
        <f t="shared" si="214"/>
        <v>0</v>
      </c>
      <c r="TDO23" s="181">
        <f t="shared" si="214"/>
        <v>0</v>
      </c>
      <c r="TDP23" s="181">
        <f t="shared" si="214"/>
        <v>0</v>
      </c>
      <c r="TDQ23" s="181">
        <f t="shared" si="214"/>
        <v>0</v>
      </c>
      <c r="TDR23" s="181">
        <f t="shared" si="214"/>
        <v>0</v>
      </c>
      <c r="TDS23" s="181">
        <f t="shared" si="214"/>
        <v>0</v>
      </c>
      <c r="TDT23" s="181">
        <f t="shared" si="214"/>
        <v>0</v>
      </c>
      <c r="TDU23" s="181">
        <f t="shared" si="214"/>
        <v>0</v>
      </c>
      <c r="TDV23" s="181">
        <f t="shared" si="214"/>
        <v>0</v>
      </c>
      <c r="TDW23" s="181">
        <f t="shared" si="214"/>
        <v>0</v>
      </c>
      <c r="TDX23" s="181">
        <f t="shared" si="214"/>
        <v>0</v>
      </c>
      <c r="TDY23" s="181">
        <f t="shared" si="214"/>
        <v>0</v>
      </c>
      <c r="TDZ23" s="181">
        <f t="shared" si="214"/>
        <v>0</v>
      </c>
      <c r="TEA23" s="181">
        <f t="shared" si="214"/>
        <v>0</v>
      </c>
      <c r="TEB23" s="181">
        <f t="shared" si="214"/>
        <v>0</v>
      </c>
      <c r="TEC23" s="181">
        <f t="shared" si="214"/>
        <v>0</v>
      </c>
      <c r="TED23" s="181">
        <f t="shared" si="214"/>
        <v>0</v>
      </c>
      <c r="TEE23" s="181">
        <f t="shared" si="214"/>
        <v>0</v>
      </c>
      <c r="TEF23" s="181">
        <f t="shared" si="214"/>
        <v>0</v>
      </c>
      <c r="TEG23" s="181">
        <f t="shared" si="214"/>
        <v>0</v>
      </c>
      <c r="TEH23" s="181">
        <f t="shared" si="214"/>
        <v>0</v>
      </c>
      <c r="TEI23" s="181">
        <f t="shared" si="214"/>
        <v>0</v>
      </c>
      <c r="TEJ23" s="181">
        <f t="shared" si="214"/>
        <v>0</v>
      </c>
      <c r="TEK23" s="181">
        <f t="shared" si="214"/>
        <v>0</v>
      </c>
      <c r="TEL23" s="181">
        <f t="shared" si="214"/>
        <v>0</v>
      </c>
      <c r="TEM23" s="181">
        <f t="shared" si="214"/>
        <v>0</v>
      </c>
      <c r="TEN23" s="181">
        <f t="shared" si="214"/>
        <v>0</v>
      </c>
      <c r="TEO23" s="181">
        <f t="shared" si="214"/>
        <v>0</v>
      </c>
      <c r="TEP23" s="181">
        <f t="shared" si="214"/>
        <v>0</v>
      </c>
      <c r="TEQ23" s="181">
        <f t="shared" si="214"/>
        <v>0</v>
      </c>
      <c r="TER23" s="181">
        <f t="shared" si="214"/>
        <v>0</v>
      </c>
      <c r="TES23" s="181">
        <f t="shared" si="214"/>
        <v>0</v>
      </c>
      <c r="TET23" s="181">
        <f t="shared" si="214"/>
        <v>0</v>
      </c>
      <c r="TEU23" s="181">
        <f t="shared" si="214"/>
        <v>0</v>
      </c>
      <c r="TEV23" s="181">
        <f t="shared" si="214"/>
        <v>0</v>
      </c>
      <c r="TEW23" s="181">
        <f t="shared" si="214"/>
        <v>0</v>
      </c>
      <c r="TEX23" s="181">
        <f t="shared" si="214"/>
        <v>0</v>
      </c>
      <c r="TEY23" s="181">
        <f t="shared" si="214"/>
        <v>0</v>
      </c>
      <c r="TEZ23" s="181">
        <f t="shared" si="214"/>
        <v>0</v>
      </c>
      <c r="TFA23" s="181">
        <f t="shared" si="214"/>
        <v>0</v>
      </c>
      <c r="TFB23" s="181">
        <f t="shared" si="214"/>
        <v>0</v>
      </c>
      <c r="TFC23" s="181">
        <f t="shared" si="214"/>
        <v>0</v>
      </c>
      <c r="TFD23" s="181">
        <f t="shared" si="214"/>
        <v>0</v>
      </c>
      <c r="TFE23" s="181">
        <f t="shared" si="214"/>
        <v>0</v>
      </c>
      <c r="TFF23" s="181">
        <f t="shared" si="214"/>
        <v>0</v>
      </c>
      <c r="TFG23" s="181">
        <f t="shared" si="214"/>
        <v>0</v>
      </c>
      <c r="TFH23" s="181">
        <f t="shared" si="214"/>
        <v>0</v>
      </c>
      <c r="TFI23" s="181">
        <f t="shared" si="214"/>
        <v>0</v>
      </c>
      <c r="TFJ23" s="181">
        <f t="shared" si="214"/>
        <v>0</v>
      </c>
      <c r="TFK23" s="181">
        <f t="shared" si="214"/>
        <v>0</v>
      </c>
      <c r="TFL23" s="181">
        <f t="shared" si="214"/>
        <v>0</v>
      </c>
      <c r="TFM23" s="181">
        <f t="shared" si="214"/>
        <v>0</v>
      </c>
      <c r="TFN23" s="181">
        <f t="shared" si="214"/>
        <v>0</v>
      </c>
      <c r="TFO23" s="181">
        <f t="shared" si="214"/>
        <v>0</v>
      </c>
      <c r="TFP23" s="181">
        <f t="shared" si="214"/>
        <v>0</v>
      </c>
      <c r="TFQ23" s="181">
        <f t="shared" si="214"/>
        <v>0</v>
      </c>
      <c r="TFR23" s="181">
        <f t="shared" si="214"/>
        <v>0</v>
      </c>
      <c r="TFS23" s="181">
        <f t="shared" si="214"/>
        <v>0</v>
      </c>
      <c r="TFT23" s="181">
        <f t="shared" si="214"/>
        <v>0</v>
      </c>
      <c r="TFU23" s="181">
        <f t="shared" si="214"/>
        <v>0</v>
      </c>
      <c r="TFV23" s="181">
        <f t="shared" ref="TFV23:TIG23" si="215">SUM(TFV24:TFV28)</f>
        <v>0</v>
      </c>
      <c r="TFW23" s="181">
        <f t="shared" si="215"/>
        <v>0</v>
      </c>
      <c r="TFX23" s="181">
        <f t="shared" si="215"/>
        <v>0</v>
      </c>
      <c r="TFY23" s="181">
        <f t="shared" si="215"/>
        <v>0</v>
      </c>
      <c r="TFZ23" s="181">
        <f t="shared" si="215"/>
        <v>0</v>
      </c>
      <c r="TGA23" s="181">
        <f t="shared" si="215"/>
        <v>0</v>
      </c>
      <c r="TGB23" s="181">
        <f t="shared" si="215"/>
        <v>0</v>
      </c>
      <c r="TGC23" s="181">
        <f t="shared" si="215"/>
        <v>0</v>
      </c>
      <c r="TGD23" s="181">
        <f t="shared" si="215"/>
        <v>0</v>
      </c>
      <c r="TGE23" s="181">
        <f t="shared" si="215"/>
        <v>0</v>
      </c>
      <c r="TGF23" s="181">
        <f t="shared" si="215"/>
        <v>0</v>
      </c>
      <c r="TGG23" s="181">
        <f t="shared" si="215"/>
        <v>0</v>
      </c>
      <c r="TGH23" s="181">
        <f t="shared" si="215"/>
        <v>0</v>
      </c>
      <c r="TGI23" s="181">
        <f t="shared" si="215"/>
        <v>0</v>
      </c>
      <c r="TGJ23" s="181">
        <f t="shared" si="215"/>
        <v>0</v>
      </c>
      <c r="TGK23" s="181">
        <f t="shared" si="215"/>
        <v>0</v>
      </c>
      <c r="TGL23" s="181">
        <f t="shared" si="215"/>
        <v>0</v>
      </c>
      <c r="TGM23" s="181">
        <f t="shared" si="215"/>
        <v>0</v>
      </c>
      <c r="TGN23" s="181">
        <f t="shared" si="215"/>
        <v>0</v>
      </c>
      <c r="TGO23" s="181">
        <f t="shared" si="215"/>
        <v>0</v>
      </c>
      <c r="TGP23" s="181">
        <f t="shared" si="215"/>
        <v>0</v>
      </c>
      <c r="TGQ23" s="181">
        <f t="shared" si="215"/>
        <v>0</v>
      </c>
      <c r="TGR23" s="181">
        <f t="shared" si="215"/>
        <v>0</v>
      </c>
      <c r="TGS23" s="181">
        <f t="shared" si="215"/>
        <v>0</v>
      </c>
      <c r="TGT23" s="181">
        <f t="shared" si="215"/>
        <v>0</v>
      </c>
      <c r="TGU23" s="181">
        <f t="shared" si="215"/>
        <v>0</v>
      </c>
      <c r="TGV23" s="181">
        <f t="shared" si="215"/>
        <v>0</v>
      </c>
      <c r="TGW23" s="181">
        <f t="shared" si="215"/>
        <v>0</v>
      </c>
      <c r="TGX23" s="181">
        <f t="shared" si="215"/>
        <v>0</v>
      </c>
      <c r="TGY23" s="181">
        <f t="shared" si="215"/>
        <v>0</v>
      </c>
      <c r="TGZ23" s="181">
        <f t="shared" si="215"/>
        <v>0</v>
      </c>
      <c r="THA23" s="181">
        <f t="shared" si="215"/>
        <v>0</v>
      </c>
      <c r="THB23" s="181">
        <f t="shared" si="215"/>
        <v>0</v>
      </c>
      <c r="THC23" s="181">
        <f t="shared" si="215"/>
        <v>0</v>
      </c>
      <c r="THD23" s="181">
        <f t="shared" si="215"/>
        <v>0</v>
      </c>
      <c r="THE23" s="181">
        <f t="shared" si="215"/>
        <v>0</v>
      </c>
      <c r="THF23" s="181">
        <f t="shared" si="215"/>
        <v>0</v>
      </c>
      <c r="THG23" s="181">
        <f t="shared" si="215"/>
        <v>0</v>
      </c>
      <c r="THH23" s="181">
        <f t="shared" si="215"/>
        <v>0</v>
      </c>
      <c r="THI23" s="181">
        <f t="shared" si="215"/>
        <v>0</v>
      </c>
      <c r="THJ23" s="181">
        <f t="shared" si="215"/>
        <v>0</v>
      </c>
      <c r="THK23" s="181">
        <f t="shared" si="215"/>
        <v>0</v>
      </c>
      <c r="THL23" s="181">
        <f t="shared" si="215"/>
        <v>0</v>
      </c>
      <c r="THM23" s="181">
        <f t="shared" si="215"/>
        <v>0</v>
      </c>
      <c r="THN23" s="181">
        <f t="shared" si="215"/>
        <v>0</v>
      </c>
      <c r="THO23" s="181">
        <f t="shared" si="215"/>
        <v>0</v>
      </c>
      <c r="THP23" s="181">
        <f t="shared" si="215"/>
        <v>0</v>
      </c>
      <c r="THQ23" s="181">
        <f t="shared" si="215"/>
        <v>0</v>
      </c>
      <c r="THR23" s="181">
        <f t="shared" si="215"/>
        <v>0</v>
      </c>
      <c r="THS23" s="181">
        <f t="shared" si="215"/>
        <v>0</v>
      </c>
      <c r="THT23" s="181">
        <f t="shared" si="215"/>
        <v>0</v>
      </c>
      <c r="THU23" s="181">
        <f t="shared" si="215"/>
        <v>0</v>
      </c>
      <c r="THV23" s="181">
        <f t="shared" si="215"/>
        <v>0</v>
      </c>
      <c r="THW23" s="181">
        <f t="shared" si="215"/>
        <v>0</v>
      </c>
      <c r="THX23" s="181">
        <f t="shared" si="215"/>
        <v>0</v>
      </c>
      <c r="THY23" s="181">
        <f t="shared" si="215"/>
        <v>0</v>
      </c>
      <c r="THZ23" s="181">
        <f t="shared" si="215"/>
        <v>0</v>
      </c>
      <c r="TIA23" s="181">
        <f t="shared" si="215"/>
        <v>0</v>
      </c>
      <c r="TIB23" s="181">
        <f t="shared" si="215"/>
        <v>0</v>
      </c>
      <c r="TIC23" s="181">
        <f t="shared" si="215"/>
        <v>0</v>
      </c>
      <c r="TID23" s="181">
        <f t="shared" si="215"/>
        <v>0</v>
      </c>
      <c r="TIE23" s="181">
        <f t="shared" si="215"/>
        <v>0</v>
      </c>
      <c r="TIF23" s="181">
        <f t="shared" si="215"/>
        <v>0</v>
      </c>
      <c r="TIG23" s="181">
        <f t="shared" si="215"/>
        <v>0</v>
      </c>
      <c r="TIH23" s="181">
        <f t="shared" ref="TIH23:TKS23" si="216">SUM(TIH24:TIH28)</f>
        <v>0</v>
      </c>
      <c r="TII23" s="181">
        <f t="shared" si="216"/>
        <v>0</v>
      </c>
      <c r="TIJ23" s="181">
        <f t="shared" si="216"/>
        <v>0</v>
      </c>
      <c r="TIK23" s="181">
        <f t="shared" si="216"/>
        <v>0</v>
      </c>
      <c r="TIL23" s="181">
        <f t="shared" si="216"/>
        <v>0</v>
      </c>
      <c r="TIM23" s="181">
        <f t="shared" si="216"/>
        <v>0</v>
      </c>
      <c r="TIN23" s="181">
        <f t="shared" si="216"/>
        <v>0</v>
      </c>
      <c r="TIO23" s="181">
        <f t="shared" si="216"/>
        <v>0</v>
      </c>
      <c r="TIP23" s="181">
        <f t="shared" si="216"/>
        <v>0</v>
      </c>
      <c r="TIQ23" s="181">
        <f t="shared" si="216"/>
        <v>0</v>
      </c>
      <c r="TIR23" s="181">
        <f t="shared" si="216"/>
        <v>0</v>
      </c>
      <c r="TIS23" s="181">
        <f t="shared" si="216"/>
        <v>0</v>
      </c>
      <c r="TIT23" s="181">
        <f t="shared" si="216"/>
        <v>0</v>
      </c>
      <c r="TIU23" s="181">
        <f t="shared" si="216"/>
        <v>0</v>
      </c>
      <c r="TIV23" s="181">
        <f t="shared" si="216"/>
        <v>0</v>
      </c>
      <c r="TIW23" s="181">
        <f t="shared" si="216"/>
        <v>0</v>
      </c>
      <c r="TIX23" s="181">
        <f t="shared" si="216"/>
        <v>0</v>
      </c>
      <c r="TIY23" s="181">
        <f t="shared" si="216"/>
        <v>0</v>
      </c>
      <c r="TIZ23" s="181">
        <f t="shared" si="216"/>
        <v>0</v>
      </c>
      <c r="TJA23" s="181">
        <f t="shared" si="216"/>
        <v>0</v>
      </c>
      <c r="TJB23" s="181">
        <f t="shared" si="216"/>
        <v>0</v>
      </c>
      <c r="TJC23" s="181">
        <f t="shared" si="216"/>
        <v>0</v>
      </c>
      <c r="TJD23" s="181">
        <f t="shared" si="216"/>
        <v>0</v>
      </c>
      <c r="TJE23" s="181">
        <f t="shared" si="216"/>
        <v>0</v>
      </c>
      <c r="TJF23" s="181">
        <f t="shared" si="216"/>
        <v>0</v>
      </c>
      <c r="TJG23" s="181">
        <f t="shared" si="216"/>
        <v>0</v>
      </c>
      <c r="TJH23" s="181">
        <f t="shared" si="216"/>
        <v>0</v>
      </c>
      <c r="TJI23" s="181">
        <f t="shared" si="216"/>
        <v>0</v>
      </c>
      <c r="TJJ23" s="181">
        <f t="shared" si="216"/>
        <v>0</v>
      </c>
      <c r="TJK23" s="181">
        <f t="shared" si="216"/>
        <v>0</v>
      </c>
      <c r="TJL23" s="181">
        <f t="shared" si="216"/>
        <v>0</v>
      </c>
      <c r="TJM23" s="181">
        <f t="shared" si="216"/>
        <v>0</v>
      </c>
      <c r="TJN23" s="181">
        <f t="shared" si="216"/>
        <v>0</v>
      </c>
      <c r="TJO23" s="181">
        <f t="shared" si="216"/>
        <v>0</v>
      </c>
      <c r="TJP23" s="181">
        <f t="shared" si="216"/>
        <v>0</v>
      </c>
      <c r="TJQ23" s="181">
        <f t="shared" si="216"/>
        <v>0</v>
      </c>
      <c r="TJR23" s="181">
        <f t="shared" si="216"/>
        <v>0</v>
      </c>
      <c r="TJS23" s="181">
        <f t="shared" si="216"/>
        <v>0</v>
      </c>
      <c r="TJT23" s="181">
        <f t="shared" si="216"/>
        <v>0</v>
      </c>
      <c r="TJU23" s="181">
        <f t="shared" si="216"/>
        <v>0</v>
      </c>
      <c r="TJV23" s="181">
        <f t="shared" si="216"/>
        <v>0</v>
      </c>
      <c r="TJW23" s="181">
        <f t="shared" si="216"/>
        <v>0</v>
      </c>
      <c r="TJX23" s="181">
        <f t="shared" si="216"/>
        <v>0</v>
      </c>
      <c r="TJY23" s="181">
        <f t="shared" si="216"/>
        <v>0</v>
      </c>
      <c r="TJZ23" s="181">
        <f t="shared" si="216"/>
        <v>0</v>
      </c>
      <c r="TKA23" s="181">
        <f t="shared" si="216"/>
        <v>0</v>
      </c>
      <c r="TKB23" s="181">
        <f t="shared" si="216"/>
        <v>0</v>
      </c>
      <c r="TKC23" s="181">
        <f t="shared" si="216"/>
        <v>0</v>
      </c>
      <c r="TKD23" s="181">
        <f t="shared" si="216"/>
        <v>0</v>
      </c>
      <c r="TKE23" s="181">
        <f t="shared" si="216"/>
        <v>0</v>
      </c>
      <c r="TKF23" s="181">
        <f t="shared" si="216"/>
        <v>0</v>
      </c>
      <c r="TKG23" s="181">
        <f t="shared" si="216"/>
        <v>0</v>
      </c>
      <c r="TKH23" s="181">
        <f t="shared" si="216"/>
        <v>0</v>
      </c>
      <c r="TKI23" s="181">
        <f t="shared" si="216"/>
        <v>0</v>
      </c>
      <c r="TKJ23" s="181">
        <f t="shared" si="216"/>
        <v>0</v>
      </c>
      <c r="TKK23" s="181">
        <f t="shared" si="216"/>
        <v>0</v>
      </c>
      <c r="TKL23" s="181">
        <f t="shared" si="216"/>
        <v>0</v>
      </c>
      <c r="TKM23" s="181">
        <f t="shared" si="216"/>
        <v>0</v>
      </c>
      <c r="TKN23" s="181">
        <f t="shared" si="216"/>
        <v>0</v>
      </c>
      <c r="TKO23" s="181">
        <f t="shared" si="216"/>
        <v>0</v>
      </c>
      <c r="TKP23" s="181">
        <f t="shared" si="216"/>
        <v>0</v>
      </c>
      <c r="TKQ23" s="181">
        <f t="shared" si="216"/>
        <v>0</v>
      </c>
      <c r="TKR23" s="181">
        <f t="shared" si="216"/>
        <v>0</v>
      </c>
      <c r="TKS23" s="181">
        <f t="shared" si="216"/>
        <v>0</v>
      </c>
      <c r="TKT23" s="181">
        <f t="shared" ref="TKT23:TNE23" si="217">SUM(TKT24:TKT28)</f>
        <v>0</v>
      </c>
      <c r="TKU23" s="181">
        <f t="shared" si="217"/>
        <v>0</v>
      </c>
      <c r="TKV23" s="181">
        <f t="shared" si="217"/>
        <v>0</v>
      </c>
      <c r="TKW23" s="181">
        <f t="shared" si="217"/>
        <v>0</v>
      </c>
      <c r="TKX23" s="181">
        <f t="shared" si="217"/>
        <v>0</v>
      </c>
      <c r="TKY23" s="181">
        <f t="shared" si="217"/>
        <v>0</v>
      </c>
      <c r="TKZ23" s="181">
        <f t="shared" si="217"/>
        <v>0</v>
      </c>
      <c r="TLA23" s="181">
        <f t="shared" si="217"/>
        <v>0</v>
      </c>
      <c r="TLB23" s="181">
        <f t="shared" si="217"/>
        <v>0</v>
      </c>
      <c r="TLC23" s="181">
        <f t="shared" si="217"/>
        <v>0</v>
      </c>
      <c r="TLD23" s="181">
        <f t="shared" si="217"/>
        <v>0</v>
      </c>
      <c r="TLE23" s="181">
        <f t="shared" si="217"/>
        <v>0</v>
      </c>
      <c r="TLF23" s="181">
        <f t="shared" si="217"/>
        <v>0</v>
      </c>
      <c r="TLG23" s="181">
        <f t="shared" si="217"/>
        <v>0</v>
      </c>
      <c r="TLH23" s="181">
        <f t="shared" si="217"/>
        <v>0</v>
      </c>
      <c r="TLI23" s="181">
        <f t="shared" si="217"/>
        <v>0</v>
      </c>
      <c r="TLJ23" s="181">
        <f t="shared" si="217"/>
        <v>0</v>
      </c>
      <c r="TLK23" s="181">
        <f t="shared" si="217"/>
        <v>0</v>
      </c>
      <c r="TLL23" s="181">
        <f t="shared" si="217"/>
        <v>0</v>
      </c>
      <c r="TLM23" s="181">
        <f t="shared" si="217"/>
        <v>0</v>
      </c>
      <c r="TLN23" s="181">
        <f t="shared" si="217"/>
        <v>0</v>
      </c>
      <c r="TLO23" s="181">
        <f t="shared" si="217"/>
        <v>0</v>
      </c>
      <c r="TLP23" s="181">
        <f t="shared" si="217"/>
        <v>0</v>
      </c>
      <c r="TLQ23" s="181">
        <f t="shared" si="217"/>
        <v>0</v>
      </c>
      <c r="TLR23" s="181">
        <f t="shared" si="217"/>
        <v>0</v>
      </c>
      <c r="TLS23" s="181">
        <f t="shared" si="217"/>
        <v>0</v>
      </c>
      <c r="TLT23" s="181">
        <f t="shared" si="217"/>
        <v>0</v>
      </c>
      <c r="TLU23" s="181">
        <f t="shared" si="217"/>
        <v>0</v>
      </c>
      <c r="TLV23" s="181">
        <f t="shared" si="217"/>
        <v>0</v>
      </c>
      <c r="TLW23" s="181">
        <f t="shared" si="217"/>
        <v>0</v>
      </c>
      <c r="TLX23" s="181">
        <f t="shared" si="217"/>
        <v>0</v>
      </c>
      <c r="TLY23" s="181">
        <f t="shared" si="217"/>
        <v>0</v>
      </c>
      <c r="TLZ23" s="181">
        <f t="shared" si="217"/>
        <v>0</v>
      </c>
      <c r="TMA23" s="181">
        <f t="shared" si="217"/>
        <v>0</v>
      </c>
      <c r="TMB23" s="181">
        <f t="shared" si="217"/>
        <v>0</v>
      </c>
      <c r="TMC23" s="181">
        <f t="shared" si="217"/>
        <v>0</v>
      </c>
      <c r="TMD23" s="181">
        <f t="shared" si="217"/>
        <v>0</v>
      </c>
      <c r="TME23" s="181">
        <f t="shared" si="217"/>
        <v>0</v>
      </c>
      <c r="TMF23" s="181">
        <f t="shared" si="217"/>
        <v>0</v>
      </c>
      <c r="TMG23" s="181">
        <f t="shared" si="217"/>
        <v>0</v>
      </c>
      <c r="TMH23" s="181">
        <f t="shared" si="217"/>
        <v>0</v>
      </c>
      <c r="TMI23" s="181">
        <f t="shared" si="217"/>
        <v>0</v>
      </c>
      <c r="TMJ23" s="181">
        <f t="shared" si="217"/>
        <v>0</v>
      </c>
      <c r="TMK23" s="181">
        <f t="shared" si="217"/>
        <v>0</v>
      </c>
      <c r="TML23" s="181">
        <f t="shared" si="217"/>
        <v>0</v>
      </c>
      <c r="TMM23" s="181">
        <f t="shared" si="217"/>
        <v>0</v>
      </c>
      <c r="TMN23" s="181">
        <f t="shared" si="217"/>
        <v>0</v>
      </c>
      <c r="TMO23" s="181">
        <f t="shared" si="217"/>
        <v>0</v>
      </c>
      <c r="TMP23" s="181">
        <f t="shared" si="217"/>
        <v>0</v>
      </c>
      <c r="TMQ23" s="181">
        <f t="shared" si="217"/>
        <v>0</v>
      </c>
      <c r="TMR23" s="181">
        <f t="shared" si="217"/>
        <v>0</v>
      </c>
      <c r="TMS23" s="181">
        <f t="shared" si="217"/>
        <v>0</v>
      </c>
      <c r="TMT23" s="181">
        <f t="shared" si="217"/>
        <v>0</v>
      </c>
      <c r="TMU23" s="181">
        <f t="shared" si="217"/>
        <v>0</v>
      </c>
      <c r="TMV23" s="181">
        <f t="shared" si="217"/>
        <v>0</v>
      </c>
      <c r="TMW23" s="181">
        <f t="shared" si="217"/>
        <v>0</v>
      </c>
      <c r="TMX23" s="181">
        <f t="shared" si="217"/>
        <v>0</v>
      </c>
      <c r="TMY23" s="181">
        <f t="shared" si="217"/>
        <v>0</v>
      </c>
      <c r="TMZ23" s="181">
        <f t="shared" si="217"/>
        <v>0</v>
      </c>
      <c r="TNA23" s="181">
        <f t="shared" si="217"/>
        <v>0</v>
      </c>
      <c r="TNB23" s="181">
        <f t="shared" si="217"/>
        <v>0</v>
      </c>
      <c r="TNC23" s="181">
        <f t="shared" si="217"/>
        <v>0</v>
      </c>
      <c r="TND23" s="181">
        <f t="shared" si="217"/>
        <v>0</v>
      </c>
      <c r="TNE23" s="181">
        <f t="shared" si="217"/>
        <v>0</v>
      </c>
      <c r="TNF23" s="181">
        <f t="shared" ref="TNF23:TPQ23" si="218">SUM(TNF24:TNF28)</f>
        <v>0</v>
      </c>
      <c r="TNG23" s="181">
        <f t="shared" si="218"/>
        <v>0</v>
      </c>
      <c r="TNH23" s="181">
        <f t="shared" si="218"/>
        <v>0</v>
      </c>
      <c r="TNI23" s="181">
        <f t="shared" si="218"/>
        <v>0</v>
      </c>
      <c r="TNJ23" s="181">
        <f t="shared" si="218"/>
        <v>0</v>
      </c>
      <c r="TNK23" s="181">
        <f t="shared" si="218"/>
        <v>0</v>
      </c>
      <c r="TNL23" s="181">
        <f t="shared" si="218"/>
        <v>0</v>
      </c>
      <c r="TNM23" s="181">
        <f t="shared" si="218"/>
        <v>0</v>
      </c>
      <c r="TNN23" s="181">
        <f t="shared" si="218"/>
        <v>0</v>
      </c>
      <c r="TNO23" s="181">
        <f t="shared" si="218"/>
        <v>0</v>
      </c>
      <c r="TNP23" s="181">
        <f t="shared" si="218"/>
        <v>0</v>
      </c>
      <c r="TNQ23" s="181">
        <f t="shared" si="218"/>
        <v>0</v>
      </c>
      <c r="TNR23" s="181">
        <f t="shared" si="218"/>
        <v>0</v>
      </c>
      <c r="TNS23" s="181">
        <f t="shared" si="218"/>
        <v>0</v>
      </c>
      <c r="TNT23" s="181">
        <f t="shared" si="218"/>
        <v>0</v>
      </c>
      <c r="TNU23" s="181">
        <f t="shared" si="218"/>
        <v>0</v>
      </c>
      <c r="TNV23" s="181">
        <f t="shared" si="218"/>
        <v>0</v>
      </c>
      <c r="TNW23" s="181">
        <f t="shared" si="218"/>
        <v>0</v>
      </c>
      <c r="TNX23" s="181">
        <f t="shared" si="218"/>
        <v>0</v>
      </c>
      <c r="TNY23" s="181">
        <f t="shared" si="218"/>
        <v>0</v>
      </c>
      <c r="TNZ23" s="181">
        <f t="shared" si="218"/>
        <v>0</v>
      </c>
      <c r="TOA23" s="181">
        <f t="shared" si="218"/>
        <v>0</v>
      </c>
      <c r="TOB23" s="181">
        <f t="shared" si="218"/>
        <v>0</v>
      </c>
      <c r="TOC23" s="181">
        <f t="shared" si="218"/>
        <v>0</v>
      </c>
      <c r="TOD23" s="181">
        <f t="shared" si="218"/>
        <v>0</v>
      </c>
      <c r="TOE23" s="181">
        <f t="shared" si="218"/>
        <v>0</v>
      </c>
      <c r="TOF23" s="181">
        <f t="shared" si="218"/>
        <v>0</v>
      </c>
      <c r="TOG23" s="181">
        <f t="shared" si="218"/>
        <v>0</v>
      </c>
      <c r="TOH23" s="181">
        <f t="shared" si="218"/>
        <v>0</v>
      </c>
      <c r="TOI23" s="181">
        <f t="shared" si="218"/>
        <v>0</v>
      </c>
      <c r="TOJ23" s="181">
        <f t="shared" si="218"/>
        <v>0</v>
      </c>
      <c r="TOK23" s="181">
        <f t="shared" si="218"/>
        <v>0</v>
      </c>
      <c r="TOL23" s="181">
        <f t="shared" si="218"/>
        <v>0</v>
      </c>
      <c r="TOM23" s="181">
        <f t="shared" si="218"/>
        <v>0</v>
      </c>
      <c r="TON23" s="181">
        <f t="shared" si="218"/>
        <v>0</v>
      </c>
      <c r="TOO23" s="181">
        <f t="shared" si="218"/>
        <v>0</v>
      </c>
      <c r="TOP23" s="181">
        <f t="shared" si="218"/>
        <v>0</v>
      </c>
      <c r="TOQ23" s="181">
        <f t="shared" si="218"/>
        <v>0</v>
      </c>
      <c r="TOR23" s="181">
        <f t="shared" si="218"/>
        <v>0</v>
      </c>
      <c r="TOS23" s="181">
        <f t="shared" si="218"/>
        <v>0</v>
      </c>
      <c r="TOT23" s="181">
        <f t="shared" si="218"/>
        <v>0</v>
      </c>
      <c r="TOU23" s="181">
        <f t="shared" si="218"/>
        <v>0</v>
      </c>
      <c r="TOV23" s="181">
        <f t="shared" si="218"/>
        <v>0</v>
      </c>
      <c r="TOW23" s="181">
        <f t="shared" si="218"/>
        <v>0</v>
      </c>
      <c r="TOX23" s="181">
        <f t="shared" si="218"/>
        <v>0</v>
      </c>
      <c r="TOY23" s="181">
        <f t="shared" si="218"/>
        <v>0</v>
      </c>
      <c r="TOZ23" s="181">
        <f t="shared" si="218"/>
        <v>0</v>
      </c>
      <c r="TPA23" s="181">
        <f t="shared" si="218"/>
        <v>0</v>
      </c>
      <c r="TPB23" s="181">
        <f t="shared" si="218"/>
        <v>0</v>
      </c>
      <c r="TPC23" s="181">
        <f t="shared" si="218"/>
        <v>0</v>
      </c>
      <c r="TPD23" s="181">
        <f t="shared" si="218"/>
        <v>0</v>
      </c>
      <c r="TPE23" s="181">
        <f t="shared" si="218"/>
        <v>0</v>
      </c>
      <c r="TPF23" s="181">
        <f t="shared" si="218"/>
        <v>0</v>
      </c>
      <c r="TPG23" s="181">
        <f t="shared" si="218"/>
        <v>0</v>
      </c>
      <c r="TPH23" s="181">
        <f t="shared" si="218"/>
        <v>0</v>
      </c>
      <c r="TPI23" s="181">
        <f t="shared" si="218"/>
        <v>0</v>
      </c>
      <c r="TPJ23" s="181">
        <f t="shared" si="218"/>
        <v>0</v>
      </c>
      <c r="TPK23" s="181">
        <f t="shared" si="218"/>
        <v>0</v>
      </c>
      <c r="TPL23" s="181">
        <f t="shared" si="218"/>
        <v>0</v>
      </c>
      <c r="TPM23" s="181">
        <f t="shared" si="218"/>
        <v>0</v>
      </c>
      <c r="TPN23" s="181">
        <f t="shared" si="218"/>
        <v>0</v>
      </c>
      <c r="TPO23" s="181">
        <f t="shared" si="218"/>
        <v>0</v>
      </c>
      <c r="TPP23" s="181">
        <f t="shared" si="218"/>
        <v>0</v>
      </c>
      <c r="TPQ23" s="181">
        <f t="shared" si="218"/>
        <v>0</v>
      </c>
      <c r="TPR23" s="181">
        <f t="shared" ref="TPR23:TSC23" si="219">SUM(TPR24:TPR28)</f>
        <v>0</v>
      </c>
      <c r="TPS23" s="181">
        <f t="shared" si="219"/>
        <v>0</v>
      </c>
      <c r="TPT23" s="181">
        <f t="shared" si="219"/>
        <v>0</v>
      </c>
      <c r="TPU23" s="181">
        <f t="shared" si="219"/>
        <v>0</v>
      </c>
      <c r="TPV23" s="181">
        <f t="shared" si="219"/>
        <v>0</v>
      </c>
      <c r="TPW23" s="181">
        <f t="shared" si="219"/>
        <v>0</v>
      </c>
      <c r="TPX23" s="181">
        <f t="shared" si="219"/>
        <v>0</v>
      </c>
      <c r="TPY23" s="181">
        <f t="shared" si="219"/>
        <v>0</v>
      </c>
      <c r="TPZ23" s="181">
        <f t="shared" si="219"/>
        <v>0</v>
      </c>
      <c r="TQA23" s="181">
        <f t="shared" si="219"/>
        <v>0</v>
      </c>
      <c r="TQB23" s="181">
        <f t="shared" si="219"/>
        <v>0</v>
      </c>
      <c r="TQC23" s="181">
        <f t="shared" si="219"/>
        <v>0</v>
      </c>
      <c r="TQD23" s="181">
        <f t="shared" si="219"/>
        <v>0</v>
      </c>
      <c r="TQE23" s="181">
        <f t="shared" si="219"/>
        <v>0</v>
      </c>
      <c r="TQF23" s="181">
        <f t="shared" si="219"/>
        <v>0</v>
      </c>
      <c r="TQG23" s="181">
        <f t="shared" si="219"/>
        <v>0</v>
      </c>
      <c r="TQH23" s="181">
        <f t="shared" si="219"/>
        <v>0</v>
      </c>
      <c r="TQI23" s="181">
        <f t="shared" si="219"/>
        <v>0</v>
      </c>
      <c r="TQJ23" s="181">
        <f t="shared" si="219"/>
        <v>0</v>
      </c>
      <c r="TQK23" s="181">
        <f t="shared" si="219"/>
        <v>0</v>
      </c>
      <c r="TQL23" s="181">
        <f t="shared" si="219"/>
        <v>0</v>
      </c>
      <c r="TQM23" s="181">
        <f t="shared" si="219"/>
        <v>0</v>
      </c>
      <c r="TQN23" s="181">
        <f t="shared" si="219"/>
        <v>0</v>
      </c>
      <c r="TQO23" s="181">
        <f t="shared" si="219"/>
        <v>0</v>
      </c>
      <c r="TQP23" s="181">
        <f t="shared" si="219"/>
        <v>0</v>
      </c>
      <c r="TQQ23" s="181">
        <f t="shared" si="219"/>
        <v>0</v>
      </c>
      <c r="TQR23" s="181">
        <f t="shared" si="219"/>
        <v>0</v>
      </c>
      <c r="TQS23" s="181">
        <f t="shared" si="219"/>
        <v>0</v>
      </c>
      <c r="TQT23" s="181">
        <f t="shared" si="219"/>
        <v>0</v>
      </c>
      <c r="TQU23" s="181">
        <f t="shared" si="219"/>
        <v>0</v>
      </c>
      <c r="TQV23" s="181">
        <f t="shared" si="219"/>
        <v>0</v>
      </c>
      <c r="TQW23" s="181">
        <f t="shared" si="219"/>
        <v>0</v>
      </c>
      <c r="TQX23" s="181">
        <f t="shared" si="219"/>
        <v>0</v>
      </c>
      <c r="TQY23" s="181">
        <f t="shared" si="219"/>
        <v>0</v>
      </c>
      <c r="TQZ23" s="181">
        <f t="shared" si="219"/>
        <v>0</v>
      </c>
      <c r="TRA23" s="181">
        <f t="shared" si="219"/>
        <v>0</v>
      </c>
      <c r="TRB23" s="181">
        <f t="shared" si="219"/>
        <v>0</v>
      </c>
      <c r="TRC23" s="181">
        <f t="shared" si="219"/>
        <v>0</v>
      </c>
      <c r="TRD23" s="181">
        <f t="shared" si="219"/>
        <v>0</v>
      </c>
      <c r="TRE23" s="181">
        <f t="shared" si="219"/>
        <v>0</v>
      </c>
      <c r="TRF23" s="181">
        <f t="shared" si="219"/>
        <v>0</v>
      </c>
      <c r="TRG23" s="181">
        <f t="shared" si="219"/>
        <v>0</v>
      </c>
      <c r="TRH23" s="181">
        <f t="shared" si="219"/>
        <v>0</v>
      </c>
      <c r="TRI23" s="181">
        <f t="shared" si="219"/>
        <v>0</v>
      </c>
      <c r="TRJ23" s="181">
        <f t="shared" si="219"/>
        <v>0</v>
      </c>
      <c r="TRK23" s="181">
        <f t="shared" si="219"/>
        <v>0</v>
      </c>
      <c r="TRL23" s="181">
        <f t="shared" si="219"/>
        <v>0</v>
      </c>
      <c r="TRM23" s="181">
        <f t="shared" si="219"/>
        <v>0</v>
      </c>
      <c r="TRN23" s="181">
        <f t="shared" si="219"/>
        <v>0</v>
      </c>
      <c r="TRO23" s="181">
        <f t="shared" si="219"/>
        <v>0</v>
      </c>
      <c r="TRP23" s="181">
        <f t="shared" si="219"/>
        <v>0</v>
      </c>
      <c r="TRQ23" s="181">
        <f t="shared" si="219"/>
        <v>0</v>
      </c>
      <c r="TRR23" s="181">
        <f t="shared" si="219"/>
        <v>0</v>
      </c>
      <c r="TRS23" s="181">
        <f t="shared" si="219"/>
        <v>0</v>
      </c>
      <c r="TRT23" s="181">
        <f t="shared" si="219"/>
        <v>0</v>
      </c>
      <c r="TRU23" s="181">
        <f t="shared" si="219"/>
        <v>0</v>
      </c>
      <c r="TRV23" s="181">
        <f t="shared" si="219"/>
        <v>0</v>
      </c>
      <c r="TRW23" s="181">
        <f t="shared" si="219"/>
        <v>0</v>
      </c>
      <c r="TRX23" s="181">
        <f t="shared" si="219"/>
        <v>0</v>
      </c>
      <c r="TRY23" s="181">
        <f t="shared" si="219"/>
        <v>0</v>
      </c>
      <c r="TRZ23" s="181">
        <f t="shared" si="219"/>
        <v>0</v>
      </c>
      <c r="TSA23" s="181">
        <f t="shared" si="219"/>
        <v>0</v>
      </c>
      <c r="TSB23" s="181">
        <f t="shared" si="219"/>
        <v>0</v>
      </c>
      <c r="TSC23" s="181">
        <f t="shared" si="219"/>
        <v>0</v>
      </c>
      <c r="TSD23" s="181">
        <f t="shared" ref="TSD23:TUO23" si="220">SUM(TSD24:TSD28)</f>
        <v>0</v>
      </c>
      <c r="TSE23" s="181">
        <f t="shared" si="220"/>
        <v>0</v>
      </c>
      <c r="TSF23" s="181">
        <f t="shared" si="220"/>
        <v>0</v>
      </c>
      <c r="TSG23" s="181">
        <f t="shared" si="220"/>
        <v>0</v>
      </c>
      <c r="TSH23" s="181">
        <f t="shared" si="220"/>
        <v>0</v>
      </c>
      <c r="TSI23" s="181">
        <f t="shared" si="220"/>
        <v>0</v>
      </c>
      <c r="TSJ23" s="181">
        <f t="shared" si="220"/>
        <v>0</v>
      </c>
      <c r="TSK23" s="181">
        <f t="shared" si="220"/>
        <v>0</v>
      </c>
      <c r="TSL23" s="181">
        <f t="shared" si="220"/>
        <v>0</v>
      </c>
      <c r="TSM23" s="181">
        <f t="shared" si="220"/>
        <v>0</v>
      </c>
      <c r="TSN23" s="181">
        <f t="shared" si="220"/>
        <v>0</v>
      </c>
      <c r="TSO23" s="181">
        <f t="shared" si="220"/>
        <v>0</v>
      </c>
      <c r="TSP23" s="181">
        <f t="shared" si="220"/>
        <v>0</v>
      </c>
      <c r="TSQ23" s="181">
        <f t="shared" si="220"/>
        <v>0</v>
      </c>
      <c r="TSR23" s="181">
        <f t="shared" si="220"/>
        <v>0</v>
      </c>
      <c r="TSS23" s="181">
        <f t="shared" si="220"/>
        <v>0</v>
      </c>
      <c r="TST23" s="181">
        <f t="shared" si="220"/>
        <v>0</v>
      </c>
      <c r="TSU23" s="181">
        <f t="shared" si="220"/>
        <v>0</v>
      </c>
      <c r="TSV23" s="181">
        <f t="shared" si="220"/>
        <v>0</v>
      </c>
      <c r="TSW23" s="181">
        <f t="shared" si="220"/>
        <v>0</v>
      </c>
      <c r="TSX23" s="181">
        <f t="shared" si="220"/>
        <v>0</v>
      </c>
      <c r="TSY23" s="181">
        <f t="shared" si="220"/>
        <v>0</v>
      </c>
      <c r="TSZ23" s="181">
        <f t="shared" si="220"/>
        <v>0</v>
      </c>
      <c r="TTA23" s="181">
        <f t="shared" si="220"/>
        <v>0</v>
      </c>
      <c r="TTB23" s="181">
        <f t="shared" si="220"/>
        <v>0</v>
      </c>
      <c r="TTC23" s="181">
        <f t="shared" si="220"/>
        <v>0</v>
      </c>
      <c r="TTD23" s="181">
        <f t="shared" si="220"/>
        <v>0</v>
      </c>
      <c r="TTE23" s="181">
        <f t="shared" si="220"/>
        <v>0</v>
      </c>
      <c r="TTF23" s="181">
        <f t="shared" si="220"/>
        <v>0</v>
      </c>
      <c r="TTG23" s="181">
        <f t="shared" si="220"/>
        <v>0</v>
      </c>
      <c r="TTH23" s="181">
        <f t="shared" si="220"/>
        <v>0</v>
      </c>
      <c r="TTI23" s="181">
        <f t="shared" si="220"/>
        <v>0</v>
      </c>
      <c r="TTJ23" s="181">
        <f t="shared" si="220"/>
        <v>0</v>
      </c>
      <c r="TTK23" s="181">
        <f t="shared" si="220"/>
        <v>0</v>
      </c>
      <c r="TTL23" s="181">
        <f t="shared" si="220"/>
        <v>0</v>
      </c>
      <c r="TTM23" s="181">
        <f t="shared" si="220"/>
        <v>0</v>
      </c>
      <c r="TTN23" s="181">
        <f t="shared" si="220"/>
        <v>0</v>
      </c>
      <c r="TTO23" s="181">
        <f t="shared" si="220"/>
        <v>0</v>
      </c>
      <c r="TTP23" s="181">
        <f t="shared" si="220"/>
        <v>0</v>
      </c>
      <c r="TTQ23" s="181">
        <f t="shared" si="220"/>
        <v>0</v>
      </c>
      <c r="TTR23" s="181">
        <f t="shared" si="220"/>
        <v>0</v>
      </c>
      <c r="TTS23" s="181">
        <f t="shared" si="220"/>
        <v>0</v>
      </c>
      <c r="TTT23" s="181">
        <f t="shared" si="220"/>
        <v>0</v>
      </c>
      <c r="TTU23" s="181">
        <f t="shared" si="220"/>
        <v>0</v>
      </c>
      <c r="TTV23" s="181">
        <f t="shared" si="220"/>
        <v>0</v>
      </c>
      <c r="TTW23" s="181">
        <f t="shared" si="220"/>
        <v>0</v>
      </c>
      <c r="TTX23" s="181">
        <f t="shared" si="220"/>
        <v>0</v>
      </c>
      <c r="TTY23" s="181">
        <f t="shared" si="220"/>
        <v>0</v>
      </c>
      <c r="TTZ23" s="181">
        <f t="shared" si="220"/>
        <v>0</v>
      </c>
      <c r="TUA23" s="181">
        <f t="shared" si="220"/>
        <v>0</v>
      </c>
      <c r="TUB23" s="181">
        <f t="shared" si="220"/>
        <v>0</v>
      </c>
      <c r="TUC23" s="181">
        <f t="shared" si="220"/>
        <v>0</v>
      </c>
      <c r="TUD23" s="181">
        <f t="shared" si="220"/>
        <v>0</v>
      </c>
      <c r="TUE23" s="181">
        <f t="shared" si="220"/>
        <v>0</v>
      </c>
      <c r="TUF23" s="181">
        <f t="shared" si="220"/>
        <v>0</v>
      </c>
      <c r="TUG23" s="181">
        <f t="shared" si="220"/>
        <v>0</v>
      </c>
      <c r="TUH23" s="181">
        <f t="shared" si="220"/>
        <v>0</v>
      </c>
      <c r="TUI23" s="181">
        <f t="shared" si="220"/>
        <v>0</v>
      </c>
      <c r="TUJ23" s="181">
        <f t="shared" si="220"/>
        <v>0</v>
      </c>
      <c r="TUK23" s="181">
        <f t="shared" si="220"/>
        <v>0</v>
      </c>
      <c r="TUL23" s="181">
        <f t="shared" si="220"/>
        <v>0</v>
      </c>
      <c r="TUM23" s="181">
        <f t="shared" si="220"/>
        <v>0</v>
      </c>
      <c r="TUN23" s="181">
        <f t="shared" si="220"/>
        <v>0</v>
      </c>
      <c r="TUO23" s="181">
        <f t="shared" si="220"/>
        <v>0</v>
      </c>
      <c r="TUP23" s="181">
        <f t="shared" ref="TUP23:TXA23" si="221">SUM(TUP24:TUP28)</f>
        <v>0</v>
      </c>
      <c r="TUQ23" s="181">
        <f t="shared" si="221"/>
        <v>0</v>
      </c>
      <c r="TUR23" s="181">
        <f t="shared" si="221"/>
        <v>0</v>
      </c>
      <c r="TUS23" s="181">
        <f t="shared" si="221"/>
        <v>0</v>
      </c>
      <c r="TUT23" s="181">
        <f t="shared" si="221"/>
        <v>0</v>
      </c>
      <c r="TUU23" s="181">
        <f t="shared" si="221"/>
        <v>0</v>
      </c>
      <c r="TUV23" s="181">
        <f t="shared" si="221"/>
        <v>0</v>
      </c>
      <c r="TUW23" s="181">
        <f t="shared" si="221"/>
        <v>0</v>
      </c>
      <c r="TUX23" s="181">
        <f t="shared" si="221"/>
        <v>0</v>
      </c>
      <c r="TUY23" s="181">
        <f t="shared" si="221"/>
        <v>0</v>
      </c>
      <c r="TUZ23" s="181">
        <f t="shared" si="221"/>
        <v>0</v>
      </c>
      <c r="TVA23" s="181">
        <f t="shared" si="221"/>
        <v>0</v>
      </c>
      <c r="TVB23" s="181">
        <f t="shared" si="221"/>
        <v>0</v>
      </c>
      <c r="TVC23" s="181">
        <f t="shared" si="221"/>
        <v>0</v>
      </c>
      <c r="TVD23" s="181">
        <f t="shared" si="221"/>
        <v>0</v>
      </c>
      <c r="TVE23" s="181">
        <f t="shared" si="221"/>
        <v>0</v>
      </c>
      <c r="TVF23" s="181">
        <f t="shared" si="221"/>
        <v>0</v>
      </c>
      <c r="TVG23" s="181">
        <f t="shared" si="221"/>
        <v>0</v>
      </c>
      <c r="TVH23" s="181">
        <f t="shared" si="221"/>
        <v>0</v>
      </c>
      <c r="TVI23" s="181">
        <f t="shared" si="221"/>
        <v>0</v>
      </c>
      <c r="TVJ23" s="181">
        <f t="shared" si="221"/>
        <v>0</v>
      </c>
      <c r="TVK23" s="181">
        <f t="shared" si="221"/>
        <v>0</v>
      </c>
      <c r="TVL23" s="181">
        <f t="shared" si="221"/>
        <v>0</v>
      </c>
      <c r="TVM23" s="181">
        <f t="shared" si="221"/>
        <v>0</v>
      </c>
      <c r="TVN23" s="181">
        <f t="shared" si="221"/>
        <v>0</v>
      </c>
      <c r="TVO23" s="181">
        <f t="shared" si="221"/>
        <v>0</v>
      </c>
      <c r="TVP23" s="181">
        <f t="shared" si="221"/>
        <v>0</v>
      </c>
      <c r="TVQ23" s="181">
        <f t="shared" si="221"/>
        <v>0</v>
      </c>
      <c r="TVR23" s="181">
        <f t="shared" si="221"/>
        <v>0</v>
      </c>
      <c r="TVS23" s="181">
        <f t="shared" si="221"/>
        <v>0</v>
      </c>
      <c r="TVT23" s="181">
        <f t="shared" si="221"/>
        <v>0</v>
      </c>
      <c r="TVU23" s="181">
        <f t="shared" si="221"/>
        <v>0</v>
      </c>
      <c r="TVV23" s="181">
        <f t="shared" si="221"/>
        <v>0</v>
      </c>
      <c r="TVW23" s="181">
        <f t="shared" si="221"/>
        <v>0</v>
      </c>
      <c r="TVX23" s="181">
        <f t="shared" si="221"/>
        <v>0</v>
      </c>
      <c r="TVY23" s="181">
        <f t="shared" si="221"/>
        <v>0</v>
      </c>
      <c r="TVZ23" s="181">
        <f t="shared" si="221"/>
        <v>0</v>
      </c>
      <c r="TWA23" s="181">
        <f t="shared" si="221"/>
        <v>0</v>
      </c>
      <c r="TWB23" s="181">
        <f t="shared" si="221"/>
        <v>0</v>
      </c>
      <c r="TWC23" s="181">
        <f t="shared" si="221"/>
        <v>0</v>
      </c>
      <c r="TWD23" s="181">
        <f t="shared" si="221"/>
        <v>0</v>
      </c>
      <c r="TWE23" s="181">
        <f t="shared" si="221"/>
        <v>0</v>
      </c>
      <c r="TWF23" s="181">
        <f t="shared" si="221"/>
        <v>0</v>
      </c>
      <c r="TWG23" s="181">
        <f t="shared" si="221"/>
        <v>0</v>
      </c>
      <c r="TWH23" s="181">
        <f t="shared" si="221"/>
        <v>0</v>
      </c>
      <c r="TWI23" s="181">
        <f t="shared" si="221"/>
        <v>0</v>
      </c>
      <c r="TWJ23" s="181">
        <f t="shared" si="221"/>
        <v>0</v>
      </c>
      <c r="TWK23" s="181">
        <f t="shared" si="221"/>
        <v>0</v>
      </c>
      <c r="TWL23" s="181">
        <f t="shared" si="221"/>
        <v>0</v>
      </c>
      <c r="TWM23" s="181">
        <f t="shared" si="221"/>
        <v>0</v>
      </c>
      <c r="TWN23" s="181">
        <f t="shared" si="221"/>
        <v>0</v>
      </c>
      <c r="TWO23" s="181">
        <f t="shared" si="221"/>
        <v>0</v>
      </c>
      <c r="TWP23" s="181">
        <f t="shared" si="221"/>
        <v>0</v>
      </c>
      <c r="TWQ23" s="181">
        <f t="shared" si="221"/>
        <v>0</v>
      </c>
      <c r="TWR23" s="181">
        <f t="shared" si="221"/>
        <v>0</v>
      </c>
      <c r="TWS23" s="181">
        <f t="shared" si="221"/>
        <v>0</v>
      </c>
      <c r="TWT23" s="181">
        <f t="shared" si="221"/>
        <v>0</v>
      </c>
      <c r="TWU23" s="181">
        <f t="shared" si="221"/>
        <v>0</v>
      </c>
      <c r="TWV23" s="181">
        <f t="shared" si="221"/>
        <v>0</v>
      </c>
      <c r="TWW23" s="181">
        <f t="shared" si="221"/>
        <v>0</v>
      </c>
      <c r="TWX23" s="181">
        <f t="shared" si="221"/>
        <v>0</v>
      </c>
      <c r="TWY23" s="181">
        <f t="shared" si="221"/>
        <v>0</v>
      </c>
      <c r="TWZ23" s="181">
        <f t="shared" si="221"/>
        <v>0</v>
      </c>
      <c r="TXA23" s="181">
        <f t="shared" si="221"/>
        <v>0</v>
      </c>
      <c r="TXB23" s="181">
        <f t="shared" ref="TXB23:TZM23" si="222">SUM(TXB24:TXB28)</f>
        <v>0</v>
      </c>
      <c r="TXC23" s="181">
        <f t="shared" si="222"/>
        <v>0</v>
      </c>
      <c r="TXD23" s="181">
        <f t="shared" si="222"/>
        <v>0</v>
      </c>
      <c r="TXE23" s="181">
        <f t="shared" si="222"/>
        <v>0</v>
      </c>
      <c r="TXF23" s="181">
        <f t="shared" si="222"/>
        <v>0</v>
      </c>
      <c r="TXG23" s="181">
        <f t="shared" si="222"/>
        <v>0</v>
      </c>
      <c r="TXH23" s="181">
        <f t="shared" si="222"/>
        <v>0</v>
      </c>
      <c r="TXI23" s="181">
        <f t="shared" si="222"/>
        <v>0</v>
      </c>
      <c r="TXJ23" s="181">
        <f t="shared" si="222"/>
        <v>0</v>
      </c>
      <c r="TXK23" s="181">
        <f t="shared" si="222"/>
        <v>0</v>
      </c>
      <c r="TXL23" s="181">
        <f t="shared" si="222"/>
        <v>0</v>
      </c>
      <c r="TXM23" s="181">
        <f t="shared" si="222"/>
        <v>0</v>
      </c>
      <c r="TXN23" s="181">
        <f t="shared" si="222"/>
        <v>0</v>
      </c>
      <c r="TXO23" s="181">
        <f t="shared" si="222"/>
        <v>0</v>
      </c>
      <c r="TXP23" s="181">
        <f t="shared" si="222"/>
        <v>0</v>
      </c>
      <c r="TXQ23" s="181">
        <f t="shared" si="222"/>
        <v>0</v>
      </c>
      <c r="TXR23" s="181">
        <f t="shared" si="222"/>
        <v>0</v>
      </c>
      <c r="TXS23" s="181">
        <f t="shared" si="222"/>
        <v>0</v>
      </c>
      <c r="TXT23" s="181">
        <f t="shared" si="222"/>
        <v>0</v>
      </c>
      <c r="TXU23" s="181">
        <f t="shared" si="222"/>
        <v>0</v>
      </c>
      <c r="TXV23" s="181">
        <f t="shared" si="222"/>
        <v>0</v>
      </c>
      <c r="TXW23" s="181">
        <f t="shared" si="222"/>
        <v>0</v>
      </c>
      <c r="TXX23" s="181">
        <f t="shared" si="222"/>
        <v>0</v>
      </c>
      <c r="TXY23" s="181">
        <f t="shared" si="222"/>
        <v>0</v>
      </c>
      <c r="TXZ23" s="181">
        <f t="shared" si="222"/>
        <v>0</v>
      </c>
      <c r="TYA23" s="181">
        <f t="shared" si="222"/>
        <v>0</v>
      </c>
      <c r="TYB23" s="181">
        <f t="shared" si="222"/>
        <v>0</v>
      </c>
      <c r="TYC23" s="181">
        <f t="shared" si="222"/>
        <v>0</v>
      </c>
      <c r="TYD23" s="181">
        <f t="shared" si="222"/>
        <v>0</v>
      </c>
      <c r="TYE23" s="181">
        <f t="shared" si="222"/>
        <v>0</v>
      </c>
      <c r="TYF23" s="181">
        <f t="shared" si="222"/>
        <v>0</v>
      </c>
      <c r="TYG23" s="181">
        <f t="shared" si="222"/>
        <v>0</v>
      </c>
      <c r="TYH23" s="181">
        <f t="shared" si="222"/>
        <v>0</v>
      </c>
      <c r="TYI23" s="181">
        <f t="shared" si="222"/>
        <v>0</v>
      </c>
      <c r="TYJ23" s="181">
        <f t="shared" si="222"/>
        <v>0</v>
      </c>
      <c r="TYK23" s="181">
        <f t="shared" si="222"/>
        <v>0</v>
      </c>
      <c r="TYL23" s="181">
        <f t="shared" si="222"/>
        <v>0</v>
      </c>
      <c r="TYM23" s="181">
        <f t="shared" si="222"/>
        <v>0</v>
      </c>
      <c r="TYN23" s="181">
        <f t="shared" si="222"/>
        <v>0</v>
      </c>
      <c r="TYO23" s="181">
        <f t="shared" si="222"/>
        <v>0</v>
      </c>
      <c r="TYP23" s="181">
        <f t="shared" si="222"/>
        <v>0</v>
      </c>
      <c r="TYQ23" s="181">
        <f t="shared" si="222"/>
        <v>0</v>
      </c>
      <c r="TYR23" s="181">
        <f t="shared" si="222"/>
        <v>0</v>
      </c>
      <c r="TYS23" s="181">
        <f t="shared" si="222"/>
        <v>0</v>
      </c>
      <c r="TYT23" s="181">
        <f t="shared" si="222"/>
        <v>0</v>
      </c>
      <c r="TYU23" s="181">
        <f t="shared" si="222"/>
        <v>0</v>
      </c>
      <c r="TYV23" s="181">
        <f t="shared" si="222"/>
        <v>0</v>
      </c>
      <c r="TYW23" s="181">
        <f t="shared" si="222"/>
        <v>0</v>
      </c>
      <c r="TYX23" s="181">
        <f t="shared" si="222"/>
        <v>0</v>
      </c>
      <c r="TYY23" s="181">
        <f t="shared" si="222"/>
        <v>0</v>
      </c>
      <c r="TYZ23" s="181">
        <f t="shared" si="222"/>
        <v>0</v>
      </c>
      <c r="TZA23" s="181">
        <f t="shared" si="222"/>
        <v>0</v>
      </c>
      <c r="TZB23" s="181">
        <f t="shared" si="222"/>
        <v>0</v>
      </c>
      <c r="TZC23" s="181">
        <f t="shared" si="222"/>
        <v>0</v>
      </c>
      <c r="TZD23" s="181">
        <f t="shared" si="222"/>
        <v>0</v>
      </c>
      <c r="TZE23" s="181">
        <f t="shared" si="222"/>
        <v>0</v>
      </c>
      <c r="TZF23" s="181">
        <f t="shared" si="222"/>
        <v>0</v>
      </c>
      <c r="TZG23" s="181">
        <f t="shared" si="222"/>
        <v>0</v>
      </c>
      <c r="TZH23" s="181">
        <f t="shared" si="222"/>
        <v>0</v>
      </c>
      <c r="TZI23" s="181">
        <f t="shared" si="222"/>
        <v>0</v>
      </c>
      <c r="TZJ23" s="181">
        <f t="shared" si="222"/>
        <v>0</v>
      </c>
      <c r="TZK23" s="181">
        <f t="shared" si="222"/>
        <v>0</v>
      </c>
      <c r="TZL23" s="181">
        <f t="shared" si="222"/>
        <v>0</v>
      </c>
      <c r="TZM23" s="181">
        <f t="shared" si="222"/>
        <v>0</v>
      </c>
      <c r="TZN23" s="181">
        <f t="shared" ref="TZN23:UBY23" si="223">SUM(TZN24:TZN28)</f>
        <v>0</v>
      </c>
      <c r="TZO23" s="181">
        <f t="shared" si="223"/>
        <v>0</v>
      </c>
      <c r="TZP23" s="181">
        <f t="shared" si="223"/>
        <v>0</v>
      </c>
      <c r="TZQ23" s="181">
        <f t="shared" si="223"/>
        <v>0</v>
      </c>
      <c r="TZR23" s="181">
        <f t="shared" si="223"/>
        <v>0</v>
      </c>
      <c r="TZS23" s="181">
        <f t="shared" si="223"/>
        <v>0</v>
      </c>
      <c r="TZT23" s="181">
        <f t="shared" si="223"/>
        <v>0</v>
      </c>
      <c r="TZU23" s="181">
        <f t="shared" si="223"/>
        <v>0</v>
      </c>
      <c r="TZV23" s="181">
        <f t="shared" si="223"/>
        <v>0</v>
      </c>
      <c r="TZW23" s="181">
        <f t="shared" si="223"/>
        <v>0</v>
      </c>
      <c r="TZX23" s="181">
        <f t="shared" si="223"/>
        <v>0</v>
      </c>
      <c r="TZY23" s="181">
        <f t="shared" si="223"/>
        <v>0</v>
      </c>
      <c r="TZZ23" s="181">
        <f t="shared" si="223"/>
        <v>0</v>
      </c>
      <c r="UAA23" s="181">
        <f t="shared" si="223"/>
        <v>0</v>
      </c>
      <c r="UAB23" s="181">
        <f t="shared" si="223"/>
        <v>0</v>
      </c>
      <c r="UAC23" s="181">
        <f t="shared" si="223"/>
        <v>0</v>
      </c>
      <c r="UAD23" s="181">
        <f t="shared" si="223"/>
        <v>0</v>
      </c>
      <c r="UAE23" s="181">
        <f t="shared" si="223"/>
        <v>0</v>
      </c>
      <c r="UAF23" s="181">
        <f t="shared" si="223"/>
        <v>0</v>
      </c>
      <c r="UAG23" s="181">
        <f t="shared" si="223"/>
        <v>0</v>
      </c>
      <c r="UAH23" s="181">
        <f t="shared" si="223"/>
        <v>0</v>
      </c>
      <c r="UAI23" s="181">
        <f t="shared" si="223"/>
        <v>0</v>
      </c>
      <c r="UAJ23" s="181">
        <f t="shared" si="223"/>
        <v>0</v>
      </c>
      <c r="UAK23" s="181">
        <f t="shared" si="223"/>
        <v>0</v>
      </c>
      <c r="UAL23" s="181">
        <f t="shared" si="223"/>
        <v>0</v>
      </c>
      <c r="UAM23" s="181">
        <f t="shared" si="223"/>
        <v>0</v>
      </c>
      <c r="UAN23" s="181">
        <f t="shared" si="223"/>
        <v>0</v>
      </c>
      <c r="UAO23" s="181">
        <f t="shared" si="223"/>
        <v>0</v>
      </c>
      <c r="UAP23" s="181">
        <f t="shared" si="223"/>
        <v>0</v>
      </c>
      <c r="UAQ23" s="181">
        <f t="shared" si="223"/>
        <v>0</v>
      </c>
      <c r="UAR23" s="181">
        <f t="shared" si="223"/>
        <v>0</v>
      </c>
      <c r="UAS23" s="181">
        <f t="shared" si="223"/>
        <v>0</v>
      </c>
      <c r="UAT23" s="181">
        <f t="shared" si="223"/>
        <v>0</v>
      </c>
      <c r="UAU23" s="181">
        <f t="shared" si="223"/>
        <v>0</v>
      </c>
      <c r="UAV23" s="181">
        <f t="shared" si="223"/>
        <v>0</v>
      </c>
      <c r="UAW23" s="181">
        <f t="shared" si="223"/>
        <v>0</v>
      </c>
      <c r="UAX23" s="181">
        <f t="shared" si="223"/>
        <v>0</v>
      </c>
      <c r="UAY23" s="181">
        <f t="shared" si="223"/>
        <v>0</v>
      </c>
      <c r="UAZ23" s="181">
        <f t="shared" si="223"/>
        <v>0</v>
      </c>
      <c r="UBA23" s="181">
        <f t="shared" si="223"/>
        <v>0</v>
      </c>
      <c r="UBB23" s="181">
        <f t="shared" si="223"/>
        <v>0</v>
      </c>
      <c r="UBC23" s="181">
        <f t="shared" si="223"/>
        <v>0</v>
      </c>
      <c r="UBD23" s="181">
        <f t="shared" si="223"/>
        <v>0</v>
      </c>
      <c r="UBE23" s="181">
        <f t="shared" si="223"/>
        <v>0</v>
      </c>
      <c r="UBF23" s="181">
        <f t="shared" si="223"/>
        <v>0</v>
      </c>
      <c r="UBG23" s="181">
        <f t="shared" si="223"/>
        <v>0</v>
      </c>
      <c r="UBH23" s="181">
        <f t="shared" si="223"/>
        <v>0</v>
      </c>
      <c r="UBI23" s="181">
        <f t="shared" si="223"/>
        <v>0</v>
      </c>
      <c r="UBJ23" s="181">
        <f t="shared" si="223"/>
        <v>0</v>
      </c>
      <c r="UBK23" s="181">
        <f t="shared" si="223"/>
        <v>0</v>
      </c>
      <c r="UBL23" s="181">
        <f t="shared" si="223"/>
        <v>0</v>
      </c>
      <c r="UBM23" s="181">
        <f t="shared" si="223"/>
        <v>0</v>
      </c>
      <c r="UBN23" s="181">
        <f t="shared" si="223"/>
        <v>0</v>
      </c>
      <c r="UBO23" s="181">
        <f t="shared" si="223"/>
        <v>0</v>
      </c>
      <c r="UBP23" s="181">
        <f t="shared" si="223"/>
        <v>0</v>
      </c>
      <c r="UBQ23" s="181">
        <f t="shared" si="223"/>
        <v>0</v>
      </c>
      <c r="UBR23" s="181">
        <f t="shared" si="223"/>
        <v>0</v>
      </c>
      <c r="UBS23" s="181">
        <f t="shared" si="223"/>
        <v>0</v>
      </c>
      <c r="UBT23" s="181">
        <f t="shared" si="223"/>
        <v>0</v>
      </c>
      <c r="UBU23" s="181">
        <f t="shared" si="223"/>
        <v>0</v>
      </c>
      <c r="UBV23" s="181">
        <f t="shared" si="223"/>
        <v>0</v>
      </c>
      <c r="UBW23" s="181">
        <f t="shared" si="223"/>
        <v>0</v>
      </c>
      <c r="UBX23" s="181">
        <f t="shared" si="223"/>
        <v>0</v>
      </c>
      <c r="UBY23" s="181">
        <f t="shared" si="223"/>
        <v>0</v>
      </c>
      <c r="UBZ23" s="181">
        <f t="shared" ref="UBZ23:UEK23" si="224">SUM(UBZ24:UBZ28)</f>
        <v>0</v>
      </c>
      <c r="UCA23" s="181">
        <f t="shared" si="224"/>
        <v>0</v>
      </c>
      <c r="UCB23" s="181">
        <f t="shared" si="224"/>
        <v>0</v>
      </c>
      <c r="UCC23" s="181">
        <f t="shared" si="224"/>
        <v>0</v>
      </c>
      <c r="UCD23" s="181">
        <f t="shared" si="224"/>
        <v>0</v>
      </c>
      <c r="UCE23" s="181">
        <f t="shared" si="224"/>
        <v>0</v>
      </c>
      <c r="UCF23" s="181">
        <f t="shared" si="224"/>
        <v>0</v>
      </c>
      <c r="UCG23" s="181">
        <f t="shared" si="224"/>
        <v>0</v>
      </c>
      <c r="UCH23" s="181">
        <f t="shared" si="224"/>
        <v>0</v>
      </c>
      <c r="UCI23" s="181">
        <f t="shared" si="224"/>
        <v>0</v>
      </c>
      <c r="UCJ23" s="181">
        <f t="shared" si="224"/>
        <v>0</v>
      </c>
      <c r="UCK23" s="181">
        <f t="shared" si="224"/>
        <v>0</v>
      </c>
      <c r="UCL23" s="181">
        <f t="shared" si="224"/>
        <v>0</v>
      </c>
      <c r="UCM23" s="181">
        <f t="shared" si="224"/>
        <v>0</v>
      </c>
      <c r="UCN23" s="181">
        <f t="shared" si="224"/>
        <v>0</v>
      </c>
      <c r="UCO23" s="181">
        <f t="shared" si="224"/>
        <v>0</v>
      </c>
      <c r="UCP23" s="181">
        <f t="shared" si="224"/>
        <v>0</v>
      </c>
      <c r="UCQ23" s="181">
        <f t="shared" si="224"/>
        <v>0</v>
      </c>
      <c r="UCR23" s="181">
        <f t="shared" si="224"/>
        <v>0</v>
      </c>
      <c r="UCS23" s="181">
        <f t="shared" si="224"/>
        <v>0</v>
      </c>
      <c r="UCT23" s="181">
        <f t="shared" si="224"/>
        <v>0</v>
      </c>
      <c r="UCU23" s="181">
        <f t="shared" si="224"/>
        <v>0</v>
      </c>
      <c r="UCV23" s="181">
        <f t="shared" si="224"/>
        <v>0</v>
      </c>
      <c r="UCW23" s="181">
        <f t="shared" si="224"/>
        <v>0</v>
      </c>
      <c r="UCX23" s="181">
        <f t="shared" si="224"/>
        <v>0</v>
      </c>
      <c r="UCY23" s="181">
        <f t="shared" si="224"/>
        <v>0</v>
      </c>
      <c r="UCZ23" s="181">
        <f t="shared" si="224"/>
        <v>0</v>
      </c>
      <c r="UDA23" s="181">
        <f t="shared" si="224"/>
        <v>0</v>
      </c>
      <c r="UDB23" s="181">
        <f t="shared" si="224"/>
        <v>0</v>
      </c>
      <c r="UDC23" s="181">
        <f t="shared" si="224"/>
        <v>0</v>
      </c>
      <c r="UDD23" s="181">
        <f t="shared" si="224"/>
        <v>0</v>
      </c>
      <c r="UDE23" s="181">
        <f t="shared" si="224"/>
        <v>0</v>
      </c>
      <c r="UDF23" s="181">
        <f t="shared" si="224"/>
        <v>0</v>
      </c>
      <c r="UDG23" s="181">
        <f t="shared" si="224"/>
        <v>0</v>
      </c>
      <c r="UDH23" s="181">
        <f t="shared" si="224"/>
        <v>0</v>
      </c>
      <c r="UDI23" s="181">
        <f t="shared" si="224"/>
        <v>0</v>
      </c>
      <c r="UDJ23" s="181">
        <f t="shared" si="224"/>
        <v>0</v>
      </c>
      <c r="UDK23" s="181">
        <f t="shared" si="224"/>
        <v>0</v>
      </c>
      <c r="UDL23" s="181">
        <f t="shared" si="224"/>
        <v>0</v>
      </c>
      <c r="UDM23" s="181">
        <f t="shared" si="224"/>
        <v>0</v>
      </c>
      <c r="UDN23" s="181">
        <f t="shared" si="224"/>
        <v>0</v>
      </c>
      <c r="UDO23" s="181">
        <f t="shared" si="224"/>
        <v>0</v>
      </c>
      <c r="UDP23" s="181">
        <f t="shared" si="224"/>
        <v>0</v>
      </c>
      <c r="UDQ23" s="181">
        <f t="shared" si="224"/>
        <v>0</v>
      </c>
      <c r="UDR23" s="181">
        <f t="shared" si="224"/>
        <v>0</v>
      </c>
      <c r="UDS23" s="181">
        <f t="shared" si="224"/>
        <v>0</v>
      </c>
      <c r="UDT23" s="181">
        <f t="shared" si="224"/>
        <v>0</v>
      </c>
      <c r="UDU23" s="181">
        <f t="shared" si="224"/>
        <v>0</v>
      </c>
      <c r="UDV23" s="181">
        <f t="shared" si="224"/>
        <v>0</v>
      </c>
      <c r="UDW23" s="181">
        <f t="shared" si="224"/>
        <v>0</v>
      </c>
      <c r="UDX23" s="181">
        <f t="shared" si="224"/>
        <v>0</v>
      </c>
      <c r="UDY23" s="181">
        <f t="shared" si="224"/>
        <v>0</v>
      </c>
      <c r="UDZ23" s="181">
        <f t="shared" si="224"/>
        <v>0</v>
      </c>
      <c r="UEA23" s="181">
        <f t="shared" si="224"/>
        <v>0</v>
      </c>
      <c r="UEB23" s="181">
        <f t="shared" si="224"/>
        <v>0</v>
      </c>
      <c r="UEC23" s="181">
        <f t="shared" si="224"/>
        <v>0</v>
      </c>
      <c r="UED23" s="181">
        <f t="shared" si="224"/>
        <v>0</v>
      </c>
      <c r="UEE23" s="181">
        <f t="shared" si="224"/>
        <v>0</v>
      </c>
      <c r="UEF23" s="181">
        <f t="shared" si="224"/>
        <v>0</v>
      </c>
      <c r="UEG23" s="181">
        <f t="shared" si="224"/>
        <v>0</v>
      </c>
      <c r="UEH23" s="181">
        <f t="shared" si="224"/>
        <v>0</v>
      </c>
      <c r="UEI23" s="181">
        <f t="shared" si="224"/>
        <v>0</v>
      </c>
      <c r="UEJ23" s="181">
        <f t="shared" si="224"/>
        <v>0</v>
      </c>
      <c r="UEK23" s="181">
        <f t="shared" si="224"/>
        <v>0</v>
      </c>
      <c r="UEL23" s="181">
        <f t="shared" ref="UEL23:UGW23" si="225">SUM(UEL24:UEL28)</f>
        <v>0</v>
      </c>
      <c r="UEM23" s="181">
        <f t="shared" si="225"/>
        <v>0</v>
      </c>
      <c r="UEN23" s="181">
        <f t="shared" si="225"/>
        <v>0</v>
      </c>
      <c r="UEO23" s="181">
        <f t="shared" si="225"/>
        <v>0</v>
      </c>
      <c r="UEP23" s="181">
        <f t="shared" si="225"/>
        <v>0</v>
      </c>
      <c r="UEQ23" s="181">
        <f t="shared" si="225"/>
        <v>0</v>
      </c>
      <c r="UER23" s="181">
        <f t="shared" si="225"/>
        <v>0</v>
      </c>
      <c r="UES23" s="181">
        <f t="shared" si="225"/>
        <v>0</v>
      </c>
      <c r="UET23" s="181">
        <f t="shared" si="225"/>
        <v>0</v>
      </c>
      <c r="UEU23" s="181">
        <f t="shared" si="225"/>
        <v>0</v>
      </c>
      <c r="UEV23" s="181">
        <f t="shared" si="225"/>
        <v>0</v>
      </c>
      <c r="UEW23" s="181">
        <f t="shared" si="225"/>
        <v>0</v>
      </c>
      <c r="UEX23" s="181">
        <f t="shared" si="225"/>
        <v>0</v>
      </c>
      <c r="UEY23" s="181">
        <f t="shared" si="225"/>
        <v>0</v>
      </c>
      <c r="UEZ23" s="181">
        <f t="shared" si="225"/>
        <v>0</v>
      </c>
      <c r="UFA23" s="181">
        <f t="shared" si="225"/>
        <v>0</v>
      </c>
      <c r="UFB23" s="181">
        <f t="shared" si="225"/>
        <v>0</v>
      </c>
      <c r="UFC23" s="181">
        <f t="shared" si="225"/>
        <v>0</v>
      </c>
      <c r="UFD23" s="181">
        <f t="shared" si="225"/>
        <v>0</v>
      </c>
      <c r="UFE23" s="181">
        <f t="shared" si="225"/>
        <v>0</v>
      </c>
      <c r="UFF23" s="181">
        <f t="shared" si="225"/>
        <v>0</v>
      </c>
      <c r="UFG23" s="181">
        <f t="shared" si="225"/>
        <v>0</v>
      </c>
      <c r="UFH23" s="181">
        <f t="shared" si="225"/>
        <v>0</v>
      </c>
      <c r="UFI23" s="181">
        <f t="shared" si="225"/>
        <v>0</v>
      </c>
      <c r="UFJ23" s="181">
        <f t="shared" si="225"/>
        <v>0</v>
      </c>
      <c r="UFK23" s="181">
        <f t="shared" si="225"/>
        <v>0</v>
      </c>
      <c r="UFL23" s="181">
        <f t="shared" si="225"/>
        <v>0</v>
      </c>
      <c r="UFM23" s="181">
        <f t="shared" si="225"/>
        <v>0</v>
      </c>
      <c r="UFN23" s="181">
        <f t="shared" si="225"/>
        <v>0</v>
      </c>
      <c r="UFO23" s="181">
        <f t="shared" si="225"/>
        <v>0</v>
      </c>
      <c r="UFP23" s="181">
        <f t="shared" si="225"/>
        <v>0</v>
      </c>
      <c r="UFQ23" s="181">
        <f t="shared" si="225"/>
        <v>0</v>
      </c>
      <c r="UFR23" s="181">
        <f t="shared" si="225"/>
        <v>0</v>
      </c>
      <c r="UFS23" s="181">
        <f t="shared" si="225"/>
        <v>0</v>
      </c>
      <c r="UFT23" s="181">
        <f t="shared" si="225"/>
        <v>0</v>
      </c>
      <c r="UFU23" s="181">
        <f t="shared" si="225"/>
        <v>0</v>
      </c>
      <c r="UFV23" s="181">
        <f t="shared" si="225"/>
        <v>0</v>
      </c>
      <c r="UFW23" s="181">
        <f t="shared" si="225"/>
        <v>0</v>
      </c>
      <c r="UFX23" s="181">
        <f t="shared" si="225"/>
        <v>0</v>
      </c>
      <c r="UFY23" s="181">
        <f t="shared" si="225"/>
        <v>0</v>
      </c>
      <c r="UFZ23" s="181">
        <f t="shared" si="225"/>
        <v>0</v>
      </c>
      <c r="UGA23" s="181">
        <f t="shared" si="225"/>
        <v>0</v>
      </c>
      <c r="UGB23" s="181">
        <f t="shared" si="225"/>
        <v>0</v>
      </c>
      <c r="UGC23" s="181">
        <f t="shared" si="225"/>
        <v>0</v>
      </c>
      <c r="UGD23" s="181">
        <f t="shared" si="225"/>
        <v>0</v>
      </c>
      <c r="UGE23" s="181">
        <f t="shared" si="225"/>
        <v>0</v>
      </c>
      <c r="UGF23" s="181">
        <f t="shared" si="225"/>
        <v>0</v>
      </c>
      <c r="UGG23" s="181">
        <f t="shared" si="225"/>
        <v>0</v>
      </c>
      <c r="UGH23" s="181">
        <f t="shared" si="225"/>
        <v>0</v>
      </c>
      <c r="UGI23" s="181">
        <f t="shared" si="225"/>
        <v>0</v>
      </c>
      <c r="UGJ23" s="181">
        <f t="shared" si="225"/>
        <v>0</v>
      </c>
      <c r="UGK23" s="181">
        <f t="shared" si="225"/>
        <v>0</v>
      </c>
      <c r="UGL23" s="181">
        <f t="shared" si="225"/>
        <v>0</v>
      </c>
      <c r="UGM23" s="181">
        <f t="shared" si="225"/>
        <v>0</v>
      </c>
      <c r="UGN23" s="181">
        <f t="shared" si="225"/>
        <v>0</v>
      </c>
      <c r="UGO23" s="181">
        <f t="shared" si="225"/>
        <v>0</v>
      </c>
      <c r="UGP23" s="181">
        <f t="shared" si="225"/>
        <v>0</v>
      </c>
      <c r="UGQ23" s="181">
        <f t="shared" si="225"/>
        <v>0</v>
      </c>
      <c r="UGR23" s="181">
        <f t="shared" si="225"/>
        <v>0</v>
      </c>
      <c r="UGS23" s="181">
        <f t="shared" si="225"/>
        <v>0</v>
      </c>
      <c r="UGT23" s="181">
        <f t="shared" si="225"/>
        <v>0</v>
      </c>
      <c r="UGU23" s="181">
        <f t="shared" si="225"/>
        <v>0</v>
      </c>
      <c r="UGV23" s="181">
        <f t="shared" si="225"/>
        <v>0</v>
      </c>
      <c r="UGW23" s="181">
        <f t="shared" si="225"/>
        <v>0</v>
      </c>
      <c r="UGX23" s="181">
        <f t="shared" ref="UGX23:UJI23" si="226">SUM(UGX24:UGX28)</f>
        <v>0</v>
      </c>
      <c r="UGY23" s="181">
        <f t="shared" si="226"/>
        <v>0</v>
      </c>
      <c r="UGZ23" s="181">
        <f t="shared" si="226"/>
        <v>0</v>
      </c>
      <c r="UHA23" s="181">
        <f t="shared" si="226"/>
        <v>0</v>
      </c>
      <c r="UHB23" s="181">
        <f t="shared" si="226"/>
        <v>0</v>
      </c>
      <c r="UHC23" s="181">
        <f t="shared" si="226"/>
        <v>0</v>
      </c>
      <c r="UHD23" s="181">
        <f t="shared" si="226"/>
        <v>0</v>
      </c>
      <c r="UHE23" s="181">
        <f t="shared" si="226"/>
        <v>0</v>
      </c>
      <c r="UHF23" s="181">
        <f t="shared" si="226"/>
        <v>0</v>
      </c>
      <c r="UHG23" s="181">
        <f t="shared" si="226"/>
        <v>0</v>
      </c>
      <c r="UHH23" s="181">
        <f t="shared" si="226"/>
        <v>0</v>
      </c>
      <c r="UHI23" s="181">
        <f t="shared" si="226"/>
        <v>0</v>
      </c>
      <c r="UHJ23" s="181">
        <f t="shared" si="226"/>
        <v>0</v>
      </c>
      <c r="UHK23" s="181">
        <f t="shared" si="226"/>
        <v>0</v>
      </c>
      <c r="UHL23" s="181">
        <f t="shared" si="226"/>
        <v>0</v>
      </c>
      <c r="UHM23" s="181">
        <f t="shared" si="226"/>
        <v>0</v>
      </c>
      <c r="UHN23" s="181">
        <f t="shared" si="226"/>
        <v>0</v>
      </c>
      <c r="UHO23" s="181">
        <f t="shared" si="226"/>
        <v>0</v>
      </c>
      <c r="UHP23" s="181">
        <f t="shared" si="226"/>
        <v>0</v>
      </c>
      <c r="UHQ23" s="181">
        <f t="shared" si="226"/>
        <v>0</v>
      </c>
      <c r="UHR23" s="181">
        <f t="shared" si="226"/>
        <v>0</v>
      </c>
      <c r="UHS23" s="181">
        <f t="shared" si="226"/>
        <v>0</v>
      </c>
      <c r="UHT23" s="181">
        <f t="shared" si="226"/>
        <v>0</v>
      </c>
      <c r="UHU23" s="181">
        <f t="shared" si="226"/>
        <v>0</v>
      </c>
      <c r="UHV23" s="181">
        <f t="shared" si="226"/>
        <v>0</v>
      </c>
      <c r="UHW23" s="181">
        <f t="shared" si="226"/>
        <v>0</v>
      </c>
      <c r="UHX23" s="181">
        <f t="shared" si="226"/>
        <v>0</v>
      </c>
      <c r="UHY23" s="181">
        <f t="shared" si="226"/>
        <v>0</v>
      </c>
      <c r="UHZ23" s="181">
        <f t="shared" si="226"/>
        <v>0</v>
      </c>
      <c r="UIA23" s="181">
        <f t="shared" si="226"/>
        <v>0</v>
      </c>
      <c r="UIB23" s="181">
        <f t="shared" si="226"/>
        <v>0</v>
      </c>
      <c r="UIC23" s="181">
        <f t="shared" si="226"/>
        <v>0</v>
      </c>
      <c r="UID23" s="181">
        <f t="shared" si="226"/>
        <v>0</v>
      </c>
      <c r="UIE23" s="181">
        <f t="shared" si="226"/>
        <v>0</v>
      </c>
      <c r="UIF23" s="181">
        <f t="shared" si="226"/>
        <v>0</v>
      </c>
      <c r="UIG23" s="181">
        <f t="shared" si="226"/>
        <v>0</v>
      </c>
      <c r="UIH23" s="181">
        <f t="shared" si="226"/>
        <v>0</v>
      </c>
      <c r="UII23" s="181">
        <f t="shared" si="226"/>
        <v>0</v>
      </c>
      <c r="UIJ23" s="181">
        <f t="shared" si="226"/>
        <v>0</v>
      </c>
      <c r="UIK23" s="181">
        <f t="shared" si="226"/>
        <v>0</v>
      </c>
      <c r="UIL23" s="181">
        <f t="shared" si="226"/>
        <v>0</v>
      </c>
      <c r="UIM23" s="181">
        <f t="shared" si="226"/>
        <v>0</v>
      </c>
      <c r="UIN23" s="181">
        <f t="shared" si="226"/>
        <v>0</v>
      </c>
      <c r="UIO23" s="181">
        <f t="shared" si="226"/>
        <v>0</v>
      </c>
      <c r="UIP23" s="181">
        <f t="shared" si="226"/>
        <v>0</v>
      </c>
      <c r="UIQ23" s="181">
        <f t="shared" si="226"/>
        <v>0</v>
      </c>
      <c r="UIR23" s="181">
        <f t="shared" si="226"/>
        <v>0</v>
      </c>
      <c r="UIS23" s="181">
        <f t="shared" si="226"/>
        <v>0</v>
      </c>
      <c r="UIT23" s="181">
        <f t="shared" si="226"/>
        <v>0</v>
      </c>
      <c r="UIU23" s="181">
        <f t="shared" si="226"/>
        <v>0</v>
      </c>
      <c r="UIV23" s="181">
        <f t="shared" si="226"/>
        <v>0</v>
      </c>
      <c r="UIW23" s="181">
        <f t="shared" si="226"/>
        <v>0</v>
      </c>
      <c r="UIX23" s="181">
        <f t="shared" si="226"/>
        <v>0</v>
      </c>
      <c r="UIY23" s="181">
        <f t="shared" si="226"/>
        <v>0</v>
      </c>
      <c r="UIZ23" s="181">
        <f t="shared" si="226"/>
        <v>0</v>
      </c>
      <c r="UJA23" s="181">
        <f t="shared" si="226"/>
        <v>0</v>
      </c>
      <c r="UJB23" s="181">
        <f t="shared" si="226"/>
        <v>0</v>
      </c>
      <c r="UJC23" s="181">
        <f t="shared" si="226"/>
        <v>0</v>
      </c>
      <c r="UJD23" s="181">
        <f t="shared" si="226"/>
        <v>0</v>
      </c>
      <c r="UJE23" s="181">
        <f t="shared" si="226"/>
        <v>0</v>
      </c>
      <c r="UJF23" s="181">
        <f t="shared" si="226"/>
        <v>0</v>
      </c>
      <c r="UJG23" s="181">
        <f t="shared" si="226"/>
        <v>0</v>
      </c>
      <c r="UJH23" s="181">
        <f t="shared" si="226"/>
        <v>0</v>
      </c>
      <c r="UJI23" s="181">
        <f t="shared" si="226"/>
        <v>0</v>
      </c>
      <c r="UJJ23" s="181">
        <f t="shared" ref="UJJ23:ULU23" si="227">SUM(UJJ24:UJJ28)</f>
        <v>0</v>
      </c>
      <c r="UJK23" s="181">
        <f t="shared" si="227"/>
        <v>0</v>
      </c>
      <c r="UJL23" s="181">
        <f t="shared" si="227"/>
        <v>0</v>
      </c>
      <c r="UJM23" s="181">
        <f t="shared" si="227"/>
        <v>0</v>
      </c>
      <c r="UJN23" s="181">
        <f t="shared" si="227"/>
        <v>0</v>
      </c>
      <c r="UJO23" s="181">
        <f t="shared" si="227"/>
        <v>0</v>
      </c>
      <c r="UJP23" s="181">
        <f t="shared" si="227"/>
        <v>0</v>
      </c>
      <c r="UJQ23" s="181">
        <f t="shared" si="227"/>
        <v>0</v>
      </c>
      <c r="UJR23" s="181">
        <f t="shared" si="227"/>
        <v>0</v>
      </c>
      <c r="UJS23" s="181">
        <f t="shared" si="227"/>
        <v>0</v>
      </c>
      <c r="UJT23" s="181">
        <f t="shared" si="227"/>
        <v>0</v>
      </c>
      <c r="UJU23" s="181">
        <f t="shared" si="227"/>
        <v>0</v>
      </c>
      <c r="UJV23" s="181">
        <f t="shared" si="227"/>
        <v>0</v>
      </c>
      <c r="UJW23" s="181">
        <f t="shared" si="227"/>
        <v>0</v>
      </c>
      <c r="UJX23" s="181">
        <f t="shared" si="227"/>
        <v>0</v>
      </c>
      <c r="UJY23" s="181">
        <f t="shared" si="227"/>
        <v>0</v>
      </c>
      <c r="UJZ23" s="181">
        <f t="shared" si="227"/>
        <v>0</v>
      </c>
      <c r="UKA23" s="181">
        <f t="shared" si="227"/>
        <v>0</v>
      </c>
      <c r="UKB23" s="181">
        <f t="shared" si="227"/>
        <v>0</v>
      </c>
      <c r="UKC23" s="181">
        <f t="shared" si="227"/>
        <v>0</v>
      </c>
      <c r="UKD23" s="181">
        <f t="shared" si="227"/>
        <v>0</v>
      </c>
      <c r="UKE23" s="181">
        <f t="shared" si="227"/>
        <v>0</v>
      </c>
      <c r="UKF23" s="181">
        <f t="shared" si="227"/>
        <v>0</v>
      </c>
      <c r="UKG23" s="181">
        <f t="shared" si="227"/>
        <v>0</v>
      </c>
      <c r="UKH23" s="181">
        <f t="shared" si="227"/>
        <v>0</v>
      </c>
      <c r="UKI23" s="181">
        <f t="shared" si="227"/>
        <v>0</v>
      </c>
      <c r="UKJ23" s="181">
        <f t="shared" si="227"/>
        <v>0</v>
      </c>
      <c r="UKK23" s="181">
        <f t="shared" si="227"/>
        <v>0</v>
      </c>
      <c r="UKL23" s="181">
        <f t="shared" si="227"/>
        <v>0</v>
      </c>
      <c r="UKM23" s="181">
        <f t="shared" si="227"/>
        <v>0</v>
      </c>
      <c r="UKN23" s="181">
        <f t="shared" si="227"/>
        <v>0</v>
      </c>
      <c r="UKO23" s="181">
        <f t="shared" si="227"/>
        <v>0</v>
      </c>
      <c r="UKP23" s="181">
        <f t="shared" si="227"/>
        <v>0</v>
      </c>
      <c r="UKQ23" s="181">
        <f t="shared" si="227"/>
        <v>0</v>
      </c>
      <c r="UKR23" s="181">
        <f t="shared" si="227"/>
        <v>0</v>
      </c>
      <c r="UKS23" s="181">
        <f t="shared" si="227"/>
        <v>0</v>
      </c>
      <c r="UKT23" s="181">
        <f t="shared" si="227"/>
        <v>0</v>
      </c>
      <c r="UKU23" s="181">
        <f t="shared" si="227"/>
        <v>0</v>
      </c>
      <c r="UKV23" s="181">
        <f t="shared" si="227"/>
        <v>0</v>
      </c>
      <c r="UKW23" s="181">
        <f t="shared" si="227"/>
        <v>0</v>
      </c>
      <c r="UKX23" s="181">
        <f t="shared" si="227"/>
        <v>0</v>
      </c>
      <c r="UKY23" s="181">
        <f t="shared" si="227"/>
        <v>0</v>
      </c>
      <c r="UKZ23" s="181">
        <f t="shared" si="227"/>
        <v>0</v>
      </c>
      <c r="ULA23" s="181">
        <f t="shared" si="227"/>
        <v>0</v>
      </c>
      <c r="ULB23" s="181">
        <f t="shared" si="227"/>
        <v>0</v>
      </c>
      <c r="ULC23" s="181">
        <f t="shared" si="227"/>
        <v>0</v>
      </c>
      <c r="ULD23" s="181">
        <f t="shared" si="227"/>
        <v>0</v>
      </c>
      <c r="ULE23" s="181">
        <f t="shared" si="227"/>
        <v>0</v>
      </c>
      <c r="ULF23" s="181">
        <f t="shared" si="227"/>
        <v>0</v>
      </c>
      <c r="ULG23" s="181">
        <f t="shared" si="227"/>
        <v>0</v>
      </c>
      <c r="ULH23" s="181">
        <f t="shared" si="227"/>
        <v>0</v>
      </c>
      <c r="ULI23" s="181">
        <f t="shared" si="227"/>
        <v>0</v>
      </c>
      <c r="ULJ23" s="181">
        <f t="shared" si="227"/>
        <v>0</v>
      </c>
      <c r="ULK23" s="181">
        <f t="shared" si="227"/>
        <v>0</v>
      </c>
      <c r="ULL23" s="181">
        <f t="shared" si="227"/>
        <v>0</v>
      </c>
      <c r="ULM23" s="181">
        <f t="shared" si="227"/>
        <v>0</v>
      </c>
      <c r="ULN23" s="181">
        <f t="shared" si="227"/>
        <v>0</v>
      </c>
      <c r="ULO23" s="181">
        <f t="shared" si="227"/>
        <v>0</v>
      </c>
      <c r="ULP23" s="181">
        <f t="shared" si="227"/>
        <v>0</v>
      </c>
      <c r="ULQ23" s="181">
        <f t="shared" si="227"/>
        <v>0</v>
      </c>
      <c r="ULR23" s="181">
        <f t="shared" si="227"/>
        <v>0</v>
      </c>
      <c r="ULS23" s="181">
        <f t="shared" si="227"/>
        <v>0</v>
      </c>
      <c r="ULT23" s="181">
        <f t="shared" si="227"/>
        <v>0</v>
      </c>
      <c r="ULU23" s="181">
        <f t="shared" si="227"/>
        <v>0</v>
      </c>
      <c r="ULV23" s="181">
        <f t="shared" ref="ULV23:UOG23" si="228">SUM(ULV24:ULV28)</f>
        <v>0</v>
      </c>
      <c r="ULW23" s="181">
        <f t="shared" si="228"/>
        <v>0</v>
      </c>
      <c r="ULX23" s="181">
        <f t="shared" si="228"/>
        <v>0</v>
      </c>
      <c r="ULY23" s="181">
        <f t="shared" si="228"/>
        <v>0</v>
      </c>
      <c r="ULZ23" s="181">
        <f t="shared" si="228"/>
        <v>0</v>
      </c>
      <c r="UMA23" s="181">
        <f t="shared" si="228"/>
        <v>0</v>
      </c>
      <c r="UMB23" s="181">
        <f t="shared" si="228"/>
        <v>0</v>
      </c>
      <c r="UMC23" s="181">
        <f t="shared" si="228"/>
        <v>0</v>
      </c>
      <c r="UMD23" s="181">
        <f t="shared" si="228"/>
        <v>0</v>
      </c>
      <c r="UME23" s="181">
        <f t="shared" si="228"/>
        <v>0</v>
      </c>
      <c r="UMF23" s="181">
        <f t="shared" si="228"/>
        <v>0</v>
      </c>
      <c r="UMG23" s="181">
        <f t="shared" si="228"/>
        <v>0</v>
      </c>
      <c r="UMH23" s="181">
        <f t="shared" si="228"/>
        <v>0</v>
      </c>
      <c r="UMI23" s="181">
        <f t="shared" si="228"/>
        <v>0</v>
      </c>
      <c r="UMJ23" s="181">
        <f t="shared" si="228"/>
        <v>0</v>
      </c>
      <c r="UMK23" s="181">
        <f t="shared" si="228"/>
        <v>0</v>
      </c>
      <c r="UML23" s="181">
        <f t="shared" si="228"/>
        <v>0</v>
      </c>
      <c r="UMM23" s="181">
        <f t="shared" si="228"/>
        <v>0</v>
      </c>
      <c r="UMN23" s="181">
        <f t="shared" si="228"/>
        <v>0</v>
      </c>
      <c r="UMO23" s="181">
        <f t="shared" si="228"/>
        <v>0</v>
      </c>
      <c r="UMP23" s="181">
        <f t="shared" si="228"/>
        <v>0</v>
      </c>
      <c r="UMQ23" s="181">
        <f t="shared" si="228"/>
        <v>0</v>
      </c>
      <c r="UMR23" s="181">
        <f t="shared" si="228"/>
        <v>0</v>
      </c>
      <c r="UMS23" s="181">
        <f t="shared" si="228"/>
        <v>0</v>
      </c>
      <c r="UMT23" s="181">
        <f t="shared" si="228"/>
        <v>0</v>
      </c>
      <c r="UMU23" s="181">
        <f t="shared" si="228"/>
        <v>0</v>
      </c>
      <c r="UMV23" s="181">
        <f t="shared" si="228"/>
        <v>0</v>
      </c>
      <c r="UMW23" s="181">
        <f t="shared" si="228"/>
        <v>0</v>
      </c>
      <c r="UMX23" s="181">
        <f t="shared" si="228"/>
        <v>0</v>
      </c>
      <c r="UMY23" s="181">
        <f t="shared" si="228"/>
        <v>0</v>
      </c>
      <c r="UMZ23" s="181">
        <f t="shared" si="228"/>
        <v>0</v>
      </c>
      <c r="UNA23" s="181">
        <f t="shared" si="228"/>
        <v>0</v>
      </c>
      <c r="UNB23" s="181">
        <f t="shared" si="228"/>
        <v>0</v>
      </c>
      <c r="UNC23" s="181">
        <f t="shared" si="228"/>
        <v>0</v>
      </c>
      <c r="UND23" s="181">
        <f t="shared" si="228"/>
        <v>0</v>
      </c>
      <c r="UNE23" s="181">
        <f t="shared" si="228"/>
        <v>0</v>
      </c>
      <c r="UNF23" s="181">
        <f t="shared" si="228"/>
        <v>0</v>
      </c>
      <c r="UNG23" s="181">
        <f t="shared" si="228"/>
        <v>0</v>
      </c>
      <c r="UNH23" s="181">
        <f t="shared" si="228"/>
        <v>0</v>
      </c>
      <c r="UNI23" s="181">
        <f t="shared" si="228"/>
        <v>0</v>
      </c>
      <c r="UNJ23" s="181">
        <f t="shared" si="228"/>
        <v>0</v>
      </c>
      <c r="UNK23" s="181">
        <f t="shared" si="228"/>
        <v>0</v>
      </c>
      <c r="UNL23" s="181">
        <f t="shared" si="228"/>
        <v>0</v>
      </c>
      <c r="UNM23" s="181">
        <f t="shared" si="228"/>
        <v>0</v>
      </c>
      <c r="UNN23" s="181">
        <f t="shared" si="228"/>
        <v>0</v>
      </c>
      <c r="UNO23" s="181">
        <f t="shared" si="228"/>
        <v>0</v>
      </c>
      <c r="UNP23" s="181">
        <f t="shared" si="228"/>
        <v>0</v>
      </c>
      <c r="UNQ23" s="181">
        <f t="shared" si="228"/>
        <v>0</v>
      </c>
      <c r="UNR23" s="181">
        <f t="shared" si="228"/>
        <v>0</v>
      </c>
      <c r="UNS23" s="181">
        <f t="shared" si="228"/>
        <v>0</v>
      </c>
      <c r="UNT23" s="181">
        <f t="shared" si="228"/>
        <v>0</v>
      </c>
      <c r="UNU23" s="181">
        <f t="shared" si="228"/>
        <v>0</v>
      </c>
      <c r="UNV23" s="181">
        <f t="shared" si="228"/>
        <v>0</v>
      </c>
      <c r="UNW23" s="181">
        <f t="shared" si="228"/>
        <v>0</v>
      </c>
      <c r="UNX23" s="181">
        <f t="shared" si="228"/>
        <v>0</v>
      </c>
      <c r="UNY23" s="181">
        <f t="shared" si="228"/>
        <v>0</v>
      </c>
      <c r="UNZ23" s="181">
        <f t="shared" si="228"/>
        <v>0</v>
      </c>
      <c r="UOA23" s="181">
        <f t="shared" si="228"/>
        <v>0</v>
      </c>
      <c r="UOB23" s="181">
        <f t="shared" si="228"/>
        <v>0</v>
      </c>
      <c r="UOC23" s="181">
        <f t="shared" si="228"/>
        <v>0</v>
      </c>
      <c r="UOD23" s="181">
        <f t="shared" si="228"/>
        <v>0</v>
      </c>
      <c r="UOE23" s="181">
        <f t="shared" si="228"/>
        <v>0</v>
      </c>
      <c r="UOF23" s="181">
        <f t="shared" si="228"/>
        <v>0</v>
      </c>
      <c r="UOG23" s="181">
        <f t="shared" si="228"/>
        <v>0</v>
      </c>
      <c r="UOH23" s="181">
        <f t="shared" ref="UOH23:UQS23" si="229">SUM(UOH24:UOH28)</f>
        <v>0</v>
      </c>
      <c r="UOI23" s="181">
        <f t="shared" si="229"/>
        <v>0</v>
      </c>
      <c r="UOJ23" s="181">
        <f t="shared" si="229"/>
        <v>0</v>
      </c>
      <c r="UOK23" s="181">
        <f t="shared" si="229"/>
        <v>0</v>
      </c>
      <c r="UOL23" s="181">
        <f t="shared" si="229"/>
        <v>0</v>
      </c>
      <c r="UOM23" s="181">
        <f t="shared" si="229"/>
        <v>0</v>
      </c>
      <c r="UON23" s="181">
        <f t="shared" si="229"/>
        <v>0</v>
      </c>
      <c r="UOO23" s="181">
        <f t="shared" si="229"/>
        <v>0</v>
      </c>
      <c r="UOP23" s="181">
        <f t="shared" si="229"/>
        <v>0</v>
      </c>
      <c r="UOQ23" s="181">
        <f t="shared" si="229"/>
        <v>0</v>
      </c>
      <c r="UOR23" s="181">
        <f t="shared" si="229"/>
        <v>0</v>
      </c>
      <c r="UOS23" s="181">
        <f t="shared" si="229"/>
        <v>0</v>
      </c>
      <c r="UOT23" s="181">
        <f t="shared" si="229"/>
        <v>0</v>
      </c>
      <c r="UOU23" s="181">
        <f t="shared" si="229"/>
        <v>0</v>
      </c>
      <c r="UOV23" s="181">
        <f t="shared" si="229"/>
        <v>0</v>
      </c>
      <c r="UOW23" s="181">
        <f t="shared" si="229"/>
        <v>0</v>
      </c>
      <c r="UOX23" s="181">
        <f t="shared" si="229"/>
        <v>0</v>
      </c>
      <c r="UOY23" s="181">
        <f t="shared" si="229"/>
        <v>0</v>
      </c>
      <c r="UOZ23" s="181">
        <f t="shared" si="229"/>
        <v>0</v>
      </c>
      <c r="UPA23" s="181">
        <f t="shared" si="229"/>
        <v>0</v>
      </c>
      <c r="UPB23" s="181">
        <f t="shared" si="229"/>
        <v>0</v>
      </c>
      <c r="UPC23" s="181">
        <f t="shared" si="229"/>
        <v>0</v>
      </c>
      <c r="UPD23" s="181">
        <f t="shared" si="229"/>
        <v>0</v>
      </c>
      <c r="UPE23" s="181">
        <f t="shared" si="229"/>
        <v>0</v>
      </c>
      <c r="UPF23" s="181">
        <f t="shared" si="229"/>
        <v>0</v>
      </c>
      <c r="UPG23" s="181">
        <f t="shared" si="229"/>
        <v>0</v>
      </c>
      <c r="UPH23" s="181">
        <f t="shared" si="229"/>
        <v>0</v>
      </c>
      <c r="UPI23" s="181">
        <f t="shared" si="229"/>
        <v>0</v>
      </c>
      <c r="UPJ23" s="181">
        <f t="shared" si="229"/>
        <v>0</v>
      </c>
      <c r="UPK23" s="181">
        <f t="shared" si="229"/>
        <v>0</v>
      </c>
      <c r="UPL23" s="181">
        <f t="shared" si="229"/>
        <v>0</v>
      </c>
      <c r="UPM23" s="181">
        <f t="shared" si="229"/>
        <v>0</v>
      </c>
      <c r="UPN23" s="181">
        <f t="shared" si="229"/>
        <v>0</v>
      </c>
      <c r="UPO23" s="181">
        <f t="shared" si="229"/>
        <v>0</v>
      </c>
      <c r="UPP23" s="181">
        <f t="shared" si="229"/>
        <v>0</v>
      </c>
      <c r="UPQ23" s="181">
        <f t="shared" si="229"/>
        <v>0</v>
      </c>
      <c r="UPR23" s="181">
        <f t="shared" si="229"/>
        <v>0</v>
      </c>
      <c r="UPS23" s="181">
        <f t="shared" si="229"/>
        <v>0</v>
      </c>
      <c r="UPT23" s="181">
        <f t="shared" si="229"/>
        <v>0</v>
      </c>
      <c r="UPU23" s="181">
        <f t="shared" si="229"/>
        <v>0</v>
      </c>
      <c r="UPV23" s="181">
        <f t="shared" si="229"/>
        <v>0</v>
      </c>
      <c r="UPW23" s="181">
        <f t="shared" si="229"/>
        <v>0</v>
      </c>
      <c r="UPX23" s="181">
        <f t="shared" si="229"/>
        <v>0</v>
      </c>
      <c r="UPY23" s="181">
        <f t="shared" si="229"/>
        <v>0</v>
      </c>
      <c r="UPZ23" s="181">
        <f t="shared" si="229"/>
        <v>0</v>
      </c>
      <c r="UQA23" s="181">
        <f t="shared" si="229"/>
        <v>0</v>
      </c>
      <c r="UQB23" s="181">
        <f t="shared" si="229"/>
        <v>0</v>
      </c>
      <c r="UQC23" s="181">
        <f t="shared" si="229"/>
        <v>0</v>
      </c>
      <c r="UQD23" s="181">
        <f t="shared" si="229"/>
        <v>0</v>
      </c>
      <c r="UQE23" s="181">
        <f t="shared" si="229"/>
        <v>0</v>
      </c>
      <c r="UQF23" s="181">
        <f t="shared" si="229"/>
        <v>0</v>
      </c>
      <c r="UQG23" s="181">
        <f t="shared" si="229"/>
        <v>0</v>
      </c>
      <c r="UQH23" s="181">
        <f t="shared" si="229"/>
        <v>0</v>
      </c>
      <c r="UQI23" s="181">
        <f t="shared" si="229"/>
        <v>0</v>
      </c>
      <c r="UQJ23" s="181">
        <f t="shared" si="229"/>
        <v>0</v>
      </c>
      <c r="UQK23" s="181">
        <f t="shared" si="229"/>
        <v>0</v>
      </c>
      <c r="UQL23" s="181">
        <f t="shared" si="229"/>
        <v>0</v>
      </c>
      <c r="UQM23" s="181">
        <f t="shared" si="229"/>
        <v>0</v>
      </c>
      <c r="UQN23" s="181">
        <f t="shared" si="229"/>
        <v>0</v>
      </c>
      <c r="UQO23" s="181">
        <f t="shared" si="229"/>
        <v>0</v>
      </c>
      <c r="UQP23" s="181">
        <f t="shared" si="229"/>
        <v>0</v>
      </c>
      <c r="UQQ23" s="181">
        <f t="shared" si="229"/>
        <v>0</v>
      </c>
      <c r="UQR23" s="181">
        <f t="shared" si="229"/>
        <v>0</v>
      </c>
      <c r="UQS23" s="181">
        <f t="shared" si="229"/>
        <v>0</v>
      </c>
      <c r="UQT23" s="181">
        <f t="shared" ref="UQT23:UTE23" si="230">SUM(UQT24:UQT28)</f>
        <v>0</v>
      </c>
      <c r="UQU23" s="181">
        <f t="shared" si="230"/>
        <v>0</v>
      </c>
      <c r="UQV23" s="181">
        <f t="shared" si="230"/>
        <v>0</v>
      </c>
      <c r="UQW23" s="181">
        <f t="shared" si="230"/>
        <v>0</v>
      </c>
      <c r="UQX23" s="181">
        <f t="shared" si="230"/>
        <v>0</v>
      </c>
      <c r="UQY23" s="181">
        <f t="shared" si="230"/>
        <v>0</v>
      </c>
      <c r="UQZ23" s="181">
        <f t="shared" si="230"/>
        <v>0</v>
      </c>
      <c r="URA23" s="181">
        <f t="shared" si="230"/>
        <v>0</v>
      </c>
      <c r="URB23" s="181">
        <f t="shared" si="230"/>
        <v>0</v>
      </c>
      <c r="URC23" s="181">
        <f t="shared" si="230"/>
        <v>0</v>
      </c>
      <c r="URD23" s="181">
        <f t="shared" si="230"/>
        <v>0</v>
      </c>
      <c r="URE23" s="181">
        <f t="shared" si="230"/>
        <v>0</v>
      </c>
      <c r="URF23" s="181">
        <f t="shared" si="230"/>
        <v>0</v>
      </c>
      <c r="URG23" s="181">
        <f t="shared" si="230"/>
        <v>0</v>
      </c>
      <c r="URH23" s="181">
        <f t="shared" si="230"/>
        <v>0</v>
      </c>
      <c r="URI23" s="181">
        <f t="shared" si="230"/>
        <v>0</v>
      </c>
      <c r="URJ23" s="181">
        <f t="shared" si="230"/>
        <v>0</v>
      </c>
      <c r="URK23" s="181">
        <f t="shared" si="230"/>
        <v>0</v>
      </c>
      <c r="URL23" s="181">
        <f t="shared" si="230"/>
        <v>0</v>
      </c>
      <c r="URM23" s="181">
        <f t="shared" si="230"/>
        <v>0</v>
      </c>
      <c r="URN23" s="181">
        <f t="shared" si="230"/>
        <v>0</v>
      </c>
      <c r="URO23" s="181">
        <f t="shared" si="230"/>
        <v>0</v>
      </c>
      <c r="URP23" s="181">
        <f t="shared" si="230"/>
        <v>0</v>
      </c>
      <c r="URQ23" s="181">
        <f t="shared" si="230"/>
        <v>0</v>
      </c>
      <c r="URR23" s="181">
        <f t="shared" si="230"/>
        <v>0</v>
      </c>
      <c r="URS23" s="181">
        <f t="shared" si="230"/>
        <v>0</v>
      </c>
      <c r="URT23" s="181">
        <f t="shared" si="230"/>
        <v>0</v>
      </c>
      <c r="URU23" s="181">
        <f t="shared" si="230"/>
        <v>0</v>
      </c>
      <c r="URV23" s="181">
        <f t="shared" si="230"/>
        <v>0</v>
      </c>
      <c r="URW23" s="181">
        <f t="shared" si="230"/>
        <v>0</v>
      </c>
      <c r="URX23" s="181">
        <f t="shared" si="230"/>
        <v>0</v>
      </c>
      <c r="URY23" s="181">
        <f t="shared" si="230"/>
        <v>0</v>
      </c>
      <c r="URZ23" s="181">
        <f t="shared" si="230"/>
        <v>0</v>
      </c>
      <c r="USA23" s="181">
        <f t="shared" si="230"/>
        <v>0</v>
      </c>
      <c r="USB23" s="181">
        <f t="shared" si="230"/>
        <v>0</v>
      </c>
      <c r="USC23" s="181">
        <f t="shared" si="230"/>
        <v>0</v>
      </c>
      <c r="USD23" s="181">
        <f t="shared" si="230"/>
        <v>0</v>
      </c>
      <c r="USE23" s="181">
        <f t="shared" si="230"/>
        <v>0</v>
      </c>
      <c r="USF23" s="181">
        <f t="shared" si="230"/>
        <v>0</v>
      </c>
      <c r="USG23" s="181">
        <f t="shared" si="230"/>
        <v>0</v>
      </c>
      <c r="USH23" s="181">
        <f t="shared" si="230"/>
        <v>0</v>
      </c>
      <c r="USI23" s="181">
        <f t="shared" si="230"/>
        <v>0</v>
      </c>
      <c r="USJ23" s="181">
        <f t="shared" si="230"/>
        <v>0</v>
      </c>
      <c r="USK23" s="181">
        <f t="shared" si="230"/>
        <v>0</v>
      </c>
      <c r="USL23" s="181">
        <f t="shared" si="230"/>
        <v>0</v>
      </c>
      <c r="USM23" s="181">
        <f t="shared" si="230"/>
        <v>0</v>
      </c>
      <c r="USN23" s="181">
        <f t="shared" si="230"/>
        <v>0</v>
      </c>
      <c r="USO23" s="181">
        <f t="shared" si="230"/>
        <v>0</v>
      </c>
      <c r="USP23" s="181">
        <f t="shared" si="230"/>
        <v>0</v>
      </c>
      <c r="USQ23" s="181">
        <f t="shared" si="230"/>
        <v>0</v>
      </c>
      <c r="USR23" s="181">
        <f t="shared" si="230"/>
        <v>0</v>
      </c>
      <c r="USS23" s="181">
        <f t="shared" si="230"/>
        <v>0</v>
      </c>
      <c r="UST23" s="181">
        <f t="shared" si="230"/>
        <v>0</v>
      </c>
      <c r="USU23" s="181">
        <f t="shared" si="230"/>
        <v>0</v>
      </c>
      <c r="USV23" s="181">
        <f t="shared" si="230"/>
        <v>0</v>
      </c>
      <c r="USW23" s="181">
        <f t="shared" si="230"/>
        <v>0</v>
      </c>
      <c r="USX23" s="181">
        <f t="shared" si="230"/>
        <v>0</v>
      </c>
      <c r="USY23" s="181">
        <f t="shared" si="230"/>
        <v>0</v>
      </c>
      <c r="USZ23" s="181">
        <f t="shared" si="230"/>
        <v>0</v>
      </c>
      <c r="UTA23" s="181">
        <f t="shared" si="230"/>
        <v>0</v>
      </c>
      <c r="UTB23" s="181">
        <f t="shared" si="230"/>
        <v>0</v>
      </c>
      <c r="UTC23" s="181">
        <f t="shared" si="230"/>
        <v>0</v>
      </c>
      <c r="UTD23" s="181">
        <f t="shared" si="230"/>
        <v>0</v>
      </c>
      <c r="UTE23" s="181">
        <f t="shared" si="230"/>
        <v>0</v>
      </c>
      <c r="UTF23" s="181">
        <f t="shared" ref="UTF23:UVQ23" si="231">SUM(UTF24:UTF28)</f>
        <v>0</v>
      </c>
      <c r="UTG23" s="181">
        <f t="shared" si="231"/>
        <v>0</v>
      </c>
      <c r="UTH23" s="181">
        <f t="shared" si="231"/>
        <v>0</v>
      </c>
      <c r="UTI23" s="181">
        <f t="shared" si="231"/>
        <v>0</v>
      </c>
      <c r="UTJ23" s="181">
        <f t="shared" si="231"/>
        <v>0</v>
      </c>
      <c r="UTK23" s="181">
        <f t="shared" si="231"/>
        <v>0</v>
      </c>
      <c r="UTL23" s="181">
        <f t="shared" si="231"/>
        <v>0</v>
      </c>
      <c r="UTM23" s="181">
        <f t="shared" si="231"/>
        <v>0</v>
      </c>
      <c r="UTN23" s="181">
        <f t="shared" si="231"/>
        <v>0</v>
      </c>
      <c r="UTO23" s="181">
        <f t="shared" si="231"/>
        <v>0</v>
      </c>
      <c r="UTP23" s="181">
        <f t="shared" si="231"/>
        <v>0</v>
      </c>
      <c r="UTQ23" s="181">
        <f t="shared" si="231"/>
        <v>0</v>
      </c>
      <c r="UTR23" s="181">
        <f t="shared" si="231"/>
        <v>0</v>
      </c>
      <c r="UTS23" s="181">
        <f t="shared" si="231"/>
        <v>0</v>
      </c>
      <c r="UTT23" s="181">
        <f t="shared" si="231"/>
        <v>0</v>
      </c>
      <c r="UTU23" s="181">
        <f t="shared" si="231"/>
        <v>0</v>
      </c>
      <c r="UTV23" s="181">
        <f t="shared" si="231"/>
        <v>0</v>
      </c>
      <c r="UTW23" s="181">
        <f t="shared" si="231"/>
        <v>0</v>
      </c>
      <c r="UTX23" s="181">
        <f t="shared" si="231"/>
        <v>0</v>
      </c>
      <c r="UTY23" s="181">
        <f t="shared" si="231"/>
        <v>0</v>
      </c>
      <c r="UTZ23" s="181">
        <f t="shared" si="231"/>
        <v>0</v>
      </c>
      <c r="UUA23" s="181">
        <f t="shared" si="231"/>
        <v>0</v>
      </c>
      <c r="UUB23" s="181">
        <f t="shared" si="231"/>
        <v>0</v>
      </c>
      <c r="UUC23" s="181">
        <f t="shared" si="231"/>
        <v>0</v>
      </c>
      <c r="UUD23" s="181">
        <f t="shared" si="231"/>
        <v>0</v>
      </c>
      <c r="UUE23" s="181">
        <f t="shared" si="231"/>
        <v>0</v>
      </c>
      <c r="UUF23" s="181">
        <f t="shared" si="231"/>
        <v>0</v>
      </c>
      <c r="UUG23" s="181">
        <f t="shared" si="231"/>
        <v>0</v>
      </c>
      <c r="UUH23" s="181">
        <f t="shared" si="231"/>
        <v>0</v>
      </c>
      <c r="UUI23" s="181">
        <f t="shared" si="231"/>
        <v>0</v>
      </c>
      <c r="UUJ23" s="181">
        <f t="shared" si="231"/>
        <v>0</v>
      </c>
      <c r="UUK23" s="181">
        <f t="shared" si="231"/>
        <v>0</v>
      </c>
      <c r="UUL23" s="181">
        <f t="shared" si="231"/>
        <v>0</v>
      </c>
      <c r="UUM23" s="181">
        <f t="shared" si="231"/>
        <v>0</v>
      </c>
      <c r="UUN23" s="181">
        <f t="shared" si="231"/>
        <v>0</v>
      </c>
      <c r="UUO23" s="181">
        <f t="shared" si="231"/>
        <v>0</v>
      </c>
      <c r="UUP23" s="181">
        <f t="shared" si="231"/>
        <v>0</v>
      </c>
      <c r="UUQ23" s="181">
        <f t="shared" si="231"/>
        <v>0</v>
      </c>
      <c r="UUR23" s="181">
        <f t="shared" si="231"/>
        <v>0</v>
      </c>
      <c r="UUS23" s="181">
        <f t="shared" si="231"/>
        <v>0</v>
      </c>
      <c r="UUT23" s="181">
        <f t="shared" si="231"/>
        <v>0</v>
      </c>
      <c r="UUU23" s="181">
        <f t="shared" si="231"/>
        <v>0</v>
      </c>
      <c r="UUV23" s="181">
        <f t="shared" si="231"/>
        <v>0</v>
      </c>
      <c r="UUW23" s="181">
        <f t="shared" si="231"/>
        <v>0</v>
      </c>
      <c r="UUX23" s="181">
        <f t="shared" si="231"/>
        <v>0</v>
      </c>
      <c r="UUY23" s="181">
        <f t="shared" si="231"/>
        <v>0</v>
      </c>
      <c r="UUZ23" s="181">
        <f t="shared" si="231"/>
        <v>0</v>
      </c>
      <c r="UVA23" s="181">
        <f t="shared" si="231"/>
        <v>0</v>
      </c>
      <c r="UVB23" s="181">
        <f t="shared" si="231"/>
        <v>0</v>
      </c>
      <c r="UVC23" s="181">
        <f t="shared" si="231"/>
        <v>0</v>
      </c>
      <c r="UVD23" s="181">
        <f t="shared" si="231"/>
        <v>0</v>
      </c>
      <c r="UVE23" s="181">
        <f t="shared" si="231"/>
        <v>0</v>
      </c>
      <c r="UVF23" s="181">
        <f t="shared" si="231"/>
        <v>0</v>
      </c>
      <c r="UVG23" s="181">
        <f t="shared" si="231"/>
        <v>0</v>
      </c>
      <c r="UVH23" s="181">
        <f t="shared" si="231"/>
        <v>0</v>
      </c>
      <c r="UVI23" s="181">
        <f t="shared" si="231"/>
        <v>0</v>
      </c>
      <c r="UVJ23" s="181">
        <f t="shared" si="231"/>
        <v>0</v>
      </c>
      <c r="UVK23" s="181">
        <f t="shared" si="231"/>
        <v>0</v>
      </c>
      <c r="UVL23" s="181">
        <f t="shared" si="231"/>
        <v>0</v>
      </c>
      <c r="UVM23" s="181">
        <f t="shared" si="231"/>
        <v>0</v>
      </c>
      <c r="UVN23" s="181">
        <f t="shared" si="231"/>
        <v>0</v>
      </c>
      <c r="UVO23" s="181">
        <f t="shared" si="231"/>
        <v>0</v>
      </c>
      <c r="UVP23" s="181">
        <f t="shared" si="231"/>
        <v>0</v>
      </c>
      <c r="UVQ23" s="181">
        <f t="shared" si="231"/>
        <v>0</v>
      </c>
      <c r="UVR23" s="181">
        <f t="shared" ref="UVR23:UYC23" si="232">SUM(UVR24:UVR28)</f>
        <v>0</v>
      </c>
      <c r="UVS23" s="181">
        <f t="shared" si="232"/>
        <v>0</v>
      </c>
      <c r="UVT23" s="181">
        <f t="shared" si="232"/>
        <v>0</v>
      </c>
      <c r="UVU23" s="181">
        <f t="shared" si="232"/>
        <v>0</v>
      </c>
      <c r="UVV23" s="181">
        <f t="shared" si="232"/>
        <v>0</v>
      </c>
      <c r="UVW23" s="181">
        <f t="shared" si="232"/>
        <v>0</v>
      </c>
      <c r="UVX23" s="181">
        <f t="shared" si="232"/>
        <v>0</v>
      </c>
      <c r="UVY23" s="181">
        <f t="shared" si="232"/>
        <v>0</v>
      </c>
      <c r="UVZ23" s="181">
        <f t="shared" si="232"/>
        <v>0</v>
      </c>
      <c r="UWA23" s="181">
        <f t="shared" si="232"/>
        <v>0</v>
      </c>
      <c r="UWB23" s="181">
        <f t="shared" si="232"/>
        <v>0</v>
      </c>
      <c r="UWC23" s="181">
        <f t="shared" si="232"/>
        <v>0</v>
      </c>
      <c r="UWD23" s="181">
        <f t="shared" si="232"/>
        <v>0</v>
      </c>
      <c r="UWE23" s="181">
        <f t="shared" si="232"/>
        <v>0</v>
      </c>
      <c r="UWF23" s="181">
        <f t="shared" si="232"/>
        <v>0</v>
      </c>
      <c r="UWG23" s="181">
        <f t="shared" si="232"/>
        <v>0</v>
      </c>
      <c r="UWH23" s="181">
        <f t="shared" si="232"/>
        <v>0</v>
      </c>
      <c r="UWI23" s="181">
        <f t="shared" si="232"/>
        <v>0</v>
      </c>
      <c r="UWJ23" s="181">
        <f t="shared" si="232"/>
        <v>0</v>
      </c>
      <c r="UWK23" s="181">
        <f t="shared" si="232"/>
        <v>0</v>
      </c>
      <c r="UWL23" s="181">
        <f t="shared" si="232"/>
        <v>0</v>
      </c>
      <c r="UWM23" s="181">
        <f t="shared" si="232"/>
        <v>0</v>
      </c>
      <c r="UWN23" s="181">
        <f t="shared" si="232"/>
        <v>0</v>
      </c>
      <c r="UWO23" s="181">
        <f t="shared" si="232"/>
        <v>0</v>
      </c>
      <c r="UWP23" s="181">
        <f t="shared" si="232"/>
        <v>0</v>
      </c>
      <c r="UWQ23" s="181">
        <f t="shared" si="232"/>
        <v>0</v>
      </c>
      <c r="UWR23" s="181">
        <f t="shared" si="232"/>
        <v>0</v>
      </c>
      <c r="UWS23" s="181">
        <f t="shared" si="232"/>
        <v>0</v>
      </c>
      <c r="UWT23" s="181">
        <f t="shared" si="232"/>
        <v>0</v>
      </c>
      <c r="UWU23" s="181">
        <f t="shared" si="232"/>
        <v>0</v>
      </c>
      <c r="UWV23" s="181">
        <f t="shared" si="232"/>
        <v>0</v>
      </c>
      <c r="UWW23" s="181">
        <f t="shared" si="232"/>
        <v>0</v>
      </c>
      <c r="UWX23" s="181">
        <f t="shared" si="232"/>
        <v>0</v>
      </c>
      <c r="UWY23" s="181">
        <f t="shared" si="232"/>
        <v>0</v>
      </c>
      <c r="UWZ23" s="181">
        <f t="shared" si="232"/>
        <v>0</v>
      </c>
      <c r="UXA23" s="181">
        <f t="shared" si="232"/>
        <v>0</v>
      </c>
      <c r="UXB23" s="181">
        <f t="shared" si="232"/>
        <v>0</v>
      </c>
      <c r="UXC23" s="181">
        <f t="shared" si="232"/>
        <v>0</v>
      </c>
      <c r="UXD23" s="181">
        <f t="shared" si="232"/>
        <v>0</v>
      </c>
      <c r="UXE23" s="181">
        <f t="shared" si="232"/>
        <v>0</v>
      </c>
      <c r="UXF23" s="181">
        <f t="shared" si="232"/>
        <v>0</v>
      </c>
      <c r="UXG23" s="181">
        <f t="shared" si="232"/>
        <v>0</v>
      </c>
      <c r="UXH23" s="181">
        <f t="shared" si="232"/>
        <v>0</v>
      </c>
      <c r="UXI23" s="181">
        <f t="shared" si="232"/>
        <v>0</v>
      </c>
      <c r="UXJ23" s="181">
        <f t="shared" si="232"/>
        <v>0</v>
      </c>
      <c r="UXK23" s="181">
        <f t="shared" si="232"/>
        <v>0</v>
      </c>
      <c r="UXL23" s="181">
        <f t="shared" si="232"/>
        <v>0</v>
      </c>
      <c r="UXM23" s="181">
        <f t="shared" si="232"/>
        <v>0</v>
      </c>
      <c r="UXN23" s="181">
        <f t="shared" si="232"/>
        <v>0</v>
      </c>
      <c r="UXO23" s="181">
        <f t="shared" si="232"/>
        <v>0</v>
      </c>
      <c r="UXP23" s="181">
        <f t="shared" si="232"/>
        <v>0</v>
      </c>
      <c r="UXQ23" s="181">
        <f t="shared" si="232"/>
        <v>0</v>
      </c>
      <c r="UXR23" s="181">
        <f t="shared" si="232"/>
        <v>0</v>
      </c>
      <c r="UXS23" s="181">
        <f t="shared" si="232"/>
        <v>0</v>
      </c>
      <c r="UXT23" s="181">
        <f t="shared" si="232"/>
        <v>0</v>
      </c>
      <c r="UXU23" s="181">
        <f t="shared" si="232"/>
        <v>0</v>
      </c>
      <c r="UXV23" s="181">
        <f t="shared" si="232"/>
        <v>0</v>
      </c>
      <c r="UXW23" s="181">
        <f t="shared" si="232"/>
        <v>0</v>
      </c>
      <c r="UXX23" s="181">
        <f t="shared" si="232"/>
        <v>0</v>
      </c>
      <c r="UXY23" s="181">
        <f t="shared" si="232"/>
        <v>0</v>
      </c>
      <c r="UXZ23" s="181">
        <f t="shared" si="232"/>
        <v>0</v>
      </c>
      <c r="UYA23" s="181">
        <f t="shared" si="232"/>
        <v>0</v>
      </c>
      <c r="UYB23" s="181">
        <f t="shared" si="232"/>
        <v>0</v>
      </c>
      <c r="UYC23" s="181">
        <f t="shared" si="232"/>
        <v>0</v>
      </c>
      <c r="UYD23" s="181">
        <f t="shared" ref="UYD23:VAO23" si="233">SUM(UYD24:UYD28)</f>
        <v>0</v>
      </c>
      <c r="UYE23" s="181">
        <f t="shared" si="233"/>
        <v>0</v>
      </c>
      <c r="UYF23" s="181">
        <f t="shared" si="233"/>
        <v>0</v>
      </c>
      <c r="UYG23" s="181">
        <f t="shared" si="233"/>
        <v>0</v>
      </c>
      <c r="UYH23" s="181">
        <f t="shared" si="233"/>
        <v>0</v>
      </c>
      <c r="UYI23" s="181">
        <f t="shared" si="233"/>
        <v>0</v>
      </c>
      <c r="UYJ23" s="181">
        <f t="shared" si="233"/>
        <v>0</v>
      </c>
      <c r="UYK23" s="181">
        <f t="shared" si="233"/>
        <v>0</v>
      </c>
      <c r="UYL23" s="181">
        <f t="shared" si="233"/>
        <v>0</v>
      </c>
      <c r="UYM23" s="181">
        <f t="shared" si="233"/>
        <v>0</v>
      </c>
      <c r="UYN23" s="181">
        <f t="shared" si="233"/>
        <v>0</v>
      </c>
      <c r="UYO23" s="181">
        <f t="shared" si="233"/>
        <v>0</v>
      </c>
      <c r="UYP23" s="181">
        <f t="shared" si="233"/>
        <v>0</v>
      </c>
      <c r="UYQ23" s="181">
        <f t="shared" si="233"/>
        <v>0</v>
      </c>
      <c r="UYR23" s="181">
        <f t="shared" si="233"/>
        <v>0</v>
      </c>
      <c r="UYS23" s="181">
        <f t="shared" si="233"/>
        <v>0</v>
      </c>
      <c r="UYT23" s="181">
        <f t="shared" si="233"/>
        <v>0</v>
      </c>
      <c r="UYU23" s="181">
        <f t="shared" si="233"/>
        <v>0</v>
      </c>
      <c r="UYV23" s="181">
        <f t="shared" si="233"/>
        <v>0</v>
      </c>
      <c r="UYW23" s="181">
        <f t="shared" si="233"/>
        <v>0</v>
      </c>
      <c r="UYX23" s="181">
        <f t="shared" si="233"/>
        <v>0</v>
      </c>
      <c r="UYY23" s="181">
        <f t="shared" si="233"/>
        <v>0</v>
      </c>
      <c r="UYZ23" s="181">
        <f t="shared" si="233"/>
        <v>0</v>
      </c>
      <c r="UZA23" s="181">
        <f t="shared" si="233"/>
        <v>0</v>
      </c>
      <c r="UZB23" s="181">
        <f t="shared" si="233"/>
        <v>0</v>
      </c>
      <c r="UZC23" s="181">
        <f t="shared" si="233"/>
        <v>0</v>
      </c>
      <c r="UZD23" s="181">
        <f t="shared" si="233"/>
        <v>0</v>
      </c>
      <c r="UZE23" s="181">
        <f t="shared" si="233"/>
        <v>0</v>
      </c>
      <c r="UZF23" s="181">
        <f t="shared" si="233"/>
        <v>0</v>
      </c>
      <c r="UZG23" s="181">
        <f t="shared" si="233"/>
        <v>0</v>
      </c>
      <c r="UZH23" s="181">
        <f t="shared" si="233"/>
        <v>0</v>
      </c>
      <c r="UZI23" s="181">
        <f t="shared" si="233"/>
        <v>0</v>
      </c>
      <c r="UZJ23" s="181">
        <f t="shared" si="233"/>
        <v>0</v>
      </c>
      <c r="UZK23" s="181">
        <f t="shared" si="233"/>
        <v>0</v>
      </c>
      <c r="UZL23" s="181">
        <f t="shared" si="233"/>
        <v>0</v>
      </c>
      <c r="UZM23" s="181">
        <f t="shared" si="233"/>
        <v>0</v>
      </c>
      <c r="UZN23" s="181">
        <f t="shared" si="233"/>
        <v>0</v>
      </c>
      <c r="UZO23" s="181">
        <f t="shared" si="233"/>
        <v>0</v>
      </c>
      <c r="UZP23" s="181">
        <f t="shared" si="233"/>
        <v>0</v>
      </c>
      <c r="UZQ23" s="181">
        <f t="shared" si="233"/>
        <v>0</v>
      </c>
      <c r="UZR23" s="181">
        <f t="shared" si="233"/>
        <v>0</v>
      </c>
      <c r="UZS23" s="181">
        <f t="shared" si="233"/>
        <v>0</v>
      </c>
      <c r="UZT23" s="181">
        <f t="shared" si="233"/>
        <v>0</v>
      </c>
      <c r="UZU23" s="181">
        <f t="shared" si="233"/>
        <v>0</v>
      </c>
      <c r="UZV23" s="181">
        <f t="shared" si="233"/>
        <v>0</v>
      </c>
      <c r="UZW23" s="181">
        <f t="shared" si="233"/>
        <v>0</v>
      </c>
      <c r="UZX23" s="181">
        <f t="shared" si="233"/>
        <v>0</v>
      </c>
      <c r="UZY23" s="181">
        <f t="shared" si="233"/>
        <v>0</v>
      </c>
      <c r="UZZ23" s="181">
        <f t="shared" si="233"/>
        <v>0</v>
      </c>
      <c r="VAA23" s="181">
        <f t="shared" si="233"/>
        <v>0</v>
      </c>
      <c r="VAB23" s="181">
        <f t="shared" si="233"/>
        <v>0</v>
      </c>
      <c r="VAC23" s="181">
        <f t="shared" si="233"/>
        <v>0</v>
      </c>
      <c r="VAD23" s="181">
        <f t="shared" si="233"/>
        <v>0</v>
      </c>
      <c r="VAE23" s="181">
        <f t="shared" si="233"/>
        <v>0</v>
      </c>
      <c r="VAF23" s="181">
        <f t="shared" si="233"/>
        <v>0</v>
      </c>
      <c r="VAG23" s="181">
        <f t="shared" si="233"/>
        <v>0</v>
      </c>
      <c r="VAH23" s="181">
        <f t="shared" si="233"/>
        <v>0</v>
      </c>
      <c r="VAI23" s="181">
        <f t="shared" si="233"/>
        <v>0</v>
      </c>
      <c r="VAJ23" s="181">
        <f t="shared" si="233"/>
        <v>0</v>
      </c>
      <c r="VAK23" s="181">
        <f t="shared" si="233"/>
        <v>0</v>
      </c>
      <c r="VAL23" s="181">
        <f t="shared" si="233"/>
        <v>0</v>
      </c>
      <c r="VAM23" s="181">
        <f t="shared" si="233"/>
        <v>0</v>
      </c>
      <c r="VAN23" s="181">
        <f t="shared" si="233"/>
        <v>0</v>
      </c>
      <c r="VAO23" s="181">
        <f t="shared" si="233"/>
        <v>0</v>
      </c>
      <c r="VAP23" s="181">
        <f t="shared" ref="VAP23:VDA23" si="234">SUM(VAP24:VAP28)</f>
        <v>0</v>
      </c>
      <c r="VAQ23" s="181">
        <f t="shared" si="234"/>
        <v>0</v>
      </c>
      <c r="VAR23" s="181">
        <f t="shared" si="234"/>
        <v>0</v>
      </c>
      <c r="VAS23" s="181">
        <f t="shared" si="234"/>
        <v>0</v>
      </c>
      <c r="VAT23" s="181">
        <f t="shared" si="234"/>
        <v>0</v>
      </c>
      <c r="VAU23" s="181">
        <f t="shared" si="234"/>
        <v>0</v>
      </c>
      <c r="VAV23" s="181">
        <f t="shared" si="234"/>
        <v>0</v>
      </c>
      <c r="VAW23" s="181">
        <f t="shared" si="234"/>
        <v>0</v>
      </c>
      <c r="VAX23" s="181">
        <f t="shared" si="234"/>
        <v>0</v>
      </c>
      <c r="VAY23" s="181">
        <f t="shared" si="234"/>
        <v>0</v>
      </c>
      <c r="VAZ23" s="181">
        <f t="shared" si="234"/>
        <v>0</v>
      </c>
      <c r="VBA23" s="181">
        <f t="shared" si="234"/>
        <v>0</v>
      </c>
      <c r="VBB23" s="181">
        <f t="shared" si="234"/>
        <v>0</v>
      </c>
      <c r="VBC23" s="181">
        <f t="shared" si="234"/>
        <v>0</v>
      </c>
      <c r="VBD23" s="181">
        <f t="shared" si="234"/>
        <v>0</v>
      </c>
      <c r="VBE23" s="181">
        <f t="shared" si="234"/>
        <v>0</v>
      </c>
      <c r="VBF23" s="181">
        <f t="shared" si="234"/>
        <v>0</v>
      </c>
      <c r="VBG23" s="181">
        <f t="shared" si="234"/>
        <v>0</v>
      </c>
      <c r="VBH23" s="181">
        <f t="shared" si="234"/>
        <v>0</v>
      </c>
      <c r="VBI23" s="181">
        <f t="shared" si="234"/>
        <v>0</v>
      </c>
      <c r="VBJ23" s="181">
        <f t="shared" si="234"/>
        <v>0</v>
      </c>
      <c r="VBK23" s="181">
        <f t="shared" si="234"/>
        <v>0</v>
      </c>
      <c r="VBL23" s="181">
        <f t="shared" si="234"/>
        <v>0</v>
      </c>
      <c r="VBM23" s="181">
        <f t="shared" si="234"/>
        <v>0</v>
      </c>
      <c r="VBN23" s="181">
        <f t="shared" si="234"/>
        <v>0</v>
      </c>
      <c r="VBO23" s="181">
        <f t="shared" si="234"/>
        <v>0</v>
      </c>
      <c r="VBP23" s="181">
        <f t="shared" si="234"/>
        <v>0</v>
      </c>
      <c r="VBQ23" s="181">
        <f t="shared" si="234"/>
        <v>0</v>
      </c>
      <c r="VBR23" s="181">
        <f t="shared" si="234"/>
        <v>0</v>
      </c>
      <c r="VBS23" s="181">
        <f t="shared" si="234"/>
        <v>0</v>
      </c>
      <c r="VBT23" s="181">
        <f t="shared" si="234"/>
        <v>0</v>
      </c>
      <c r="VBU23" s="181">
        <f t="shared" si="234"/>
        <v>0</v>
      </c>
      <c r="VBV23" s="181">
        <f t="shared" si="234"/>
        <v>0</v>
      </c>
      <c r="VBW23" s="181">
        <f t="shared" si="234"/>
        <v>0</v>
      </c>
      <c r="VBX23" s="181">
        <f t="shared" si="234"/>
        <v>0</v>
      </c>
      <c r="VBY23" s="181">
        <f t="shared" si="234"/>
        <v>0</v>
      </c>
      <c r="VBZ23" s="181">
        <f t="shared" si="234"/>
        <v>0</v>
      </c>
      <c r="VCA23" s="181">
        <f t="shared" si="234"/>
        <v>0</v>
      </c>
      <c r="VCB23" s="181">
        <f t="shared" si="234"/>
        <v>0</v>
      </c>
      <c r="VCC23" s="181">
        <f t="shared" si="234"/>
        <v>0</v>
      </c>
      <c r="VCD23" s="181">
        <f t="shared" si="234"/>
        <v>0</v>
      </c>
      <c r="VCE23" s="181">
        <f t="shared" si="234"/>
        <v>0</v>
      </c>
      <c r="VCF23" s="181">
        <f t="shared" si="234"/>
        <v>0</v>
      </c>
      <c r="VCG23" s="181">
        <f t="shared" si="234"/>
        <v>0</v>
      </c>
      <c r="VCH23" s="181">
        <f t="shared" si="234"/>
        <v>0</v>
      </c>
      <c r="VCI23" s="181">
        <f t="shared" si="234"/>
        <v>0</v>
      </c>
      <c r="VCJ23" s="181">
        <f t="shared" si="234"/>
        <v>0</v>
      </c>
      <c r="VCK23" s="181">
        <f t="shared" si="234"/>
        <v>0</v>
      </c>
      <c r="VCL23" s="181">
        <f t="shared" si="234"/>
        <v>0</v>
      </c>
      <c r="VCM23" s="181">
        <f t="shared" si="234"/>
        <v>0</v>
      </c>
      <c r="VCN23" s="181">
        <f t="shared" si="234"/>
        <v>0</v>
      </c>
      <c r="VCO23" s="181">
        <f t="shared" si="234"/>
        <v>0</v>
      </c>
      <c r="VCP23" s="181">
        <f t="shared" si="234"/>
        <v>0</v>
      </c>
      <c r="VCQ23" s="181">
        <f t="shared" si="234"/>
        <v>0</v>
      </c>
      <c r="VCR23" s="181">
        <f t="shared" si="234"/>
        <v>0</v>
      </c>
      <c r="VCS23" s="181">
        <f t="shared" si="234"/>
        <v>0</v>
      </c>
      <c r="VCT23" s="181">
        <f t="shared" si="234"/>
        <v>0</v>
      </c>
      <c r="VCU23" s="181">
        <f t="shared" si="234"/>
        <v>0</v>
      </c>
      <c r="VCV23" s="181">
        <f t="shared" si="234"/>
        <v>0</v>
      </c>
      <c r="VCW23" s="181">
        <f t="shared" si="234"/>
        <v>0</v>
      </c>
      <c r="VCX23" s="181">
        <f t="shared" si="234"/>
        <v>0</v>
      </c>
      <c r="VCY23" s="181">
        <f t="shared" si="234"/>
        <v>0</v>
      </c>
      <c r="VCZ23" s="181">
        <f t="shared" si="234"/>
        <v>0</v>
      </c>
      <c r="VDA23" s="181">
        <f t="shared" si="234"/>
        <v>0</v>
      </c>
      <c r="VDB23" s="181">
        <f t="shared" ref="VDB23:VFM23" si="235">SUM(VDB24:VDB28)</f>
        <v>0</v>
      </c>
      <c r="VDC23" s="181">
        <f t="shared" si="235"/>
        <v>0</v>
      </c>
      <c r="VDD23" s="181">
        <f t="shared" si="235"/>
        <v>0</v>
      </c>
      <c r="VDE23" s="181">
        <f t="shared" si="235"/>
        <v>0</v>
      </c>
      <c r="VDF23" s="181">
        <f t="shared" si="235"/>
        <v>0</v>
      </c>
      <c r="VDG23" s="181">
        <f t="shared" si="235"/>
        <v>0</v>
      </c>
      <c r="VDH23" s="181">
        <f t="shared" si="235"/>
        <v>0</v>
      </c>
      <c r="VDI23" s="181">
        <f t="shared" si="235"/>
        <v>0</v>
      </c>
      <c r="VDJ23" s="181">
        <f t="shared" si="235"/>
        <v>0</v>
      </c>
      <c r="VDK23" s="181">
        <f t="shared" si="235"/>
        <v>0</v>
      </c>
      <c r="VDL23" s="181">
        <f t="shared" si="235"/>
        <v>0</v>
      </c>
      <c r="VDM23" s="181">
        <f t="shared" si="235"/>
        <v>0</v>
      </c>
      <c r="VDN23" s="181">
        <f t="shared" si="235"/>
        <v>0</v>
      </c>
      <c r="VDO23" s="181">
        <f t="shared" si="235"/>
        <v>0</v>
      </c>
      <c r="VDP23" s="181">
        <f t="shared" si="235"/>
        <v>0</v>
      </c>
      <c r="VDQ23" s="181">
        <f t="shared" si="235"/>
        <v>0</v>
      </c>
      <c r="VDR23" s="181">
        <f t="shared" si="235"/>
        <v>0</v>
      </c>
      <c r="VDS23" s="181">
        <f t="shared" si="235"/>
        <v>0</v>
      </c>
      <c r="VDT23" s="181">
        <f t="shared" si="235"/>
        <v>0</v>
      </c>
      <c r="VDU23" s="181">
        <f t="shared" si="235"/>
        <v>0</v>
      </c>
      <c r="VDV23" s="181">
        <f t="shared" si="235"/>
        <v>0</v>
      </c>
      <c r="VDW23" s="181">
        <f t="shared" si="235"/>
        <v>0</v>
      </c>
      <c r="VDX23" s="181">
        <f t="shared" si="235"/>
        <v>0</v>
      </c>
      <c r="VDY23" s="181">
        <f t="shared" si="235"/>
        <v>0</v>
      </c>
      <c r="VDZ23" s="181">
        <f t="shared" si="235"/>
        <v>0</v>
      </c>
      <c r="VEA23" s="181">
        <f t="shared" si="235"/>
        <v>0</v>
      </c>
      <c r="VEB23" s="181">
        <f t="shared" si="235"/>
        <v>0</v>
      </c>
      <c r="VEC23" s="181">
        <f t="shared" si="235"/>
        <v>0</v>
      </c>
      <c r="VED23" s="181">
        <f t="shared" si="235"/>
        <v>0</v>
      </c>
      <c r="VEE23" s="181">
        <f t="shared" si="235"/>
        <v>0</v>
      </c>
      <c r="VEF23" s="181">
        <f t="shared" si="235"/>
        <v>0</v>
      </c>
      <c r="VEG23" s="181">
        <f t="shared" si="235"/>
        <v>0</v>
      </c>
      <c r="VEH23" s="181">
        <f t="shared" si="235"/>
        <v>0</v>
      </c>
      <c r="VEI23" s="181">
        <f t="shared" si="235"/>
        <v>0</v>
      </c>
      <c r="VEJ23" s="181">
        <f t="shared" si="235"/>
        <v>0</v>
      </c>
      <c r="VEK23" s="181">
        <f t="shared" si="235"/>
        <v>0</v>
      </c>
      <c r="VEL23" s="181">
        <f t="shared" si="235"/>
        <v>0</v>
      </c>
      <c r="VEM23" s="181">
        <f t="shared" si="235"/>
        <v>0</v>
      </c>
      <c r="VEN23" s="181">
        <f t="shared" si="235"/>
        <v>0</v>
      </c>
      <c r="VEO23" s="181">
        <f t="shared" si="235"/>
        <v>0</v>
      </c>
      <c r="VEP23" s="181">
        <f t="shared" si="235"/>
        <v>0</v>
      </c>
      <c r="VEQ23" s="181">
        <f t="shared" si="235"/>
        <v>0</v>
      </c>
      <c r="VER23" s="181">
        <f t="shared" si="235"/>
        <v>0</v>
      </c>
      <c r="VES23" s="181">
        <f t="shared" si="235"/>
        <v>0</v>
      </c>
      <c r="VET23" s="181">
        <f t="shared" si="235"/>
        <v>0</v>
      </c>
      <c r="VEU23" s="181">
        <f t="shared" si="235"/>
        <v>0</v>
      </c>
      <c r="VEV23" s="181">
        <f t="shared" si="235"/>
        <v>0</v>
      </c>
      <c r="VEW23" s="181">
        <f t="shared" si="235"/>
        <v>0</v>
      </c>
      <c r="VEX23" s="181">
        <f t="shared" si="235"/>
        <v>0</v>
      </c>
      <c r="VEY23" s="181">
        <f t="shared" si="235"/>
        <v>0</v>
      </c>
      <c r="VEZ23" s="181">
        <f t="shared" si="235"/>
        <v>0</v>
      </c>
      <c r="VFA23" s="181">
        <f t="shared" si="235"/>
        <v>0</v>
      </c>
      <c r="VFB23" s="181">
        <f t="shared" si="235"/>
        <v>0</v>
      </c>
      <c r="VFC23" s="181">
        <f t="shared" si="235"/>
        <v>0</v>
      </c>
      <c r="VFD23" s="181">
        <f t="shared" si="235"/>
        <v>0</v>
      </c>
      <c r="VFE23" s="181">
        <f t="shared" si="235"/>
        <v>0</v>
      </c>
      <c r="VFF23" s="181">
        <f t="shared" si="235"/>
        <v>0</v>
      </c>
      <c r="VFG23" s="181">
        <f t="shared" si="235"/>
        <v>0</v>
      </c>
      <c r="VFH23" s="181">
        <f t="shared" si="235"/>
        <v>0</v>
      </c>
      <c r="VFI23" s="181">
        <f t="shared" si="235"/>
        <v>0</v>
      </c>
      <c r="VFJ23" s="181">
        <f t="shared" si="235"/>
        <v>0</v>
      </c>
      <c r="VFK23" s="181">
        <f t="shared" si="235"/>
        <v>0</v>
      </c>
      <c r="VFL23" s="181">
        <f t="shared" si="235"/>
        <v>0</v>
      </c>
      <c r="VFM23" s="181">
        <f t="shared" si="235"/>
        <v>0</v>
      </c>
      <c r="VFN23" s="181">
        <f t="shared" ref="VFN23:VHY23" si="236">SUM(VFN24:VFN28)</f>
        <v>0</v>
      </c>
      <c r="VFO23" s="181">
        <f t="shared" si="236"/>
        <v>0</v>
      </c>
      <c r="VFP23" s="181">
        <f t="shared" si="236"/>
        <v>0</v>
      </c>
      <c r="VFQ23" s="181">
        <f t="shared" si="236"/>
        <v>0</v>
      </c>
      <c r="VFR23" s="181">
        <f t="shared" si="236"/>
        <v>0</v>
      </c>
      <c r="VFS23" s="181">
        <f t="shared" si="236"/>
        <v>0</v>
      </c>
      <c r="VFT23" s="181">
        <f t="shared" si="236"/>
        <v>0</v>
      </c>
      <c r="VFU23" s="181">
        <f t="shared" si="236"/>
        <v>0</v>
      </c>
      <c r="VFV23" s="181">
        <f t="shared" si="236"/>
        <v>0</v>
      </c>
      <c r="VFW23" s="181">
        <f t="shared" si="236"/>
        <v>0</v>
      </c>
      <c r="VFX23" s="181">
        <f t="shared" si="236"/>
        <v>0</v>
      </c>
      <c r="VFY23" s="181">
        <f t="shared" si="236"/>
        <v>0</v>
      </c>
      <c r="VFZ23" s="181">
        <f t="shared" si="236"/>
        <v>0</v>
      </c>
      <c r="VGA23" s="181">
        <f t="shared" si="236"/>
        <v>0</v>
      </c>
      <c r="VGB23" s="181">
        <f t="shared" si="236"/>
        <v>0</v>
      </c>
      <c r="VGC23" s="181">
        <f t="shared" si="236"/>
        <v>0</v>
      </c>
      <c r="VGD23" s="181">
        <f t="shared" si="236"/>
        <v>0</v>
      </c>
      <c r="VGE23" s="181">
        <f t="shared" si="236"/>
        <v>0</v>
      </c>
      <c r="VGF23" s="181">
        <f t="shared" si="236"/>
        <v>0</v>
      </c>
      <c r="VGG23" s="181">
        <f t="shared" si="236"/>
        <v>0</v>
      </c>
      <c r="VGH23" s="181">
        <f t="shared" si="236"/>
        <v>0</v>
      </c>
      <c r="VGI23" s="181">
        <f t="shared" si="236"/>
        <v>0</v>
      </c>
      <c r="VGJ23" s="181">
        <f t="shared" si="236"/>
        <v>0</v>
      </c>
      <c r="VGK23" s="181">
        <f t="shared" si="236"/>
        <v>0</v>
      </c>
      <c r="VGL23" s="181">
        <f t="shared" si="236"/>
        <v>0</v>
      </c>
      <c r="VGM23" s="181">
        <f t="shared" si="236"/>
        <v>0</v>
      </c>
      <c r="VGN23" s="181">
        <f t="shared" si="236"/>
        <v>0</v>
      </c>
      <c r="VGO23" s="181">
        <f t="shared" si="236"/>
        <v>0</v>
      </c>
      <c r="VGP23" s="181">
        <f t="shared" si="236"/>
        <v>0</v>
      </c>
      <c r="VGQ23" s="181">
        <f t="shared" si="236"/>
        <v>0</v>
      </c>
      <c r="VGR23" s="181">
        <f t="shared" si="236"/>
        <v>0</v>
      </c>
      <c r="VGS23" s="181">
        <f t="shared" si="236"/>
        <v>0</v>
      </c>
      <c r="VGT23" s="181">
        <f t="shared" si="236"/>
        <v>0</v>
      </c>
      <c r="VGU23" s="181">
        <f t="shared" si="236"/>
        <v>0</v>
      </c>
      <c r="VGV23" s="181">
        <f t="shared" si="236"/>
        <v>0</v>
      </c>
      <c r="VGW23" s="181">
        <f t="shared" si="236"/>
        <v>0</v>
      </c>
      <c r="VGX23" s="181">
        <f t="shared" si="236"/>
        <v>0</v>
      </c>
      <c r="VGY23" s="181">
        <f t="shared" si="236"/>
        <v>0</v>
      </c>
      <c r="VGZ23" s="181">
        <f t="shared" si="236"/>
        <v>0</v>
      </c>
      <c r="VHA23" s="181">
        <f t="shared" si="236"/>
        <v>0</v>
      </c>
      <c r="VHB23" s="181">
        <f t="shared" si="236"/>
        <v>0</v>
      </c>
      <c r="VHC23" s="181">
        <f t="shared" si="236"/>
        <v>0</v>
      </c>
      <c r="VHD23" s="181">
        <f t="shared" si="236"/>
        <v>0</v>
      </c>
      <c r="VHE23" s="181">
        <f t="shared" si="236"/>
        <v>0</v>
      </c>
      <c r="VHF23" s="181">
        <f t="shared" si="236"/>
        <v>0</v>
      </c>
      <c r="VHG23" s="181">
        <f t="shared" si="236"/>
        <v>0</v>
      </c>
      <c r="VHH23" s="181">
        <f t="shared" si="236"/>
        <v>0</v>
      </c>
      <c r="VHI23" s="181">
        <f t="shared" si="236"/>
        <v>0</v>
      </c>
      <c r="VHJ23" s="181">
        <f t="shared" si="236"/>
        <v>0</v>
      </c>
      <c r="VHK23" s="181">
        <f t="shared" si="236"/>
        <v>0</v>
      </c>
      <c r="VHL23" s="181">
        <f t="shared" si="236"/>
        <v>0</v>
      </c>
      <c r="VHM23" s="181">
        <f t="shared" si="236"/>
        <v>0</v>
      </c>
      <c r="VHN23" s="181">
        <f t="shared" si="236"/>
        <v>0</v>
      </c>
      <c r="VHO23" s="181">
        <f t="shared" si="236"/>
        <v>0</v>
      </c>
      <c r="VHP23" s="181">
        <f t="shared" si="236"/>
        <v>0</v>
      </c>
      <c r="VHQ23" s="181">
        <f t="shared" si="236"/>
        <v>0</v>
      </c>
      <c r="VHR23" s="181">
        <f t="shared" si="236"/>
        <v>0</v>
      </c>
      <c r="VHS23" s="181">
        <f t="shared" si="236"/>
        <v>0</v>
      </c>
      <c r="VHT23" s="181">
        <f t="shared" si="236"/>
        <v>0</v>
      </c>
      <c r="VHU23" s="181">
        <f t="shared" si="236"/>
        <v>0</v>
      </c>
      <c r="VHV23" s="181">
        <f t="shared" si="236"/>
        <v>0</v>
      </c>
      <c r="VHW23" s="181">
        <f t="shared" si="236"/>
        <v>0</v>
      </c>
      <c r="VHX23" s="181">
        <f t="shared" si="236"/>
        <v>0</v>
      </c>
      <c r="VHY23" s="181">
        <f t="shared" si="236"/>
        <v>0</v>
      </c>
      <c r="VHZ23" s="181">
        <f t="shared" ref="VHZ23:VKK23" si="237">SUM(VHZ24:VHZ28)</f>
        <v>0</v>
      </c>
      <c r="VIA23" s="181">
        <f t="shared" si="237"/>
        <v>0</v>
      </c>
      <c r="VIB23" s="181">
        <f t="shared" si="237"/>
        <v>0</v>
      </c>
      <c r="VIC23" s="181">
        <f t="shared" si="237"/>
        <v>0</v>
      </c>
      <c r="VID23" s="181">
        <f t="shared" si="237"/>
        <v>0</v>
      </c>
      <c r="VIE23" s="181">
        <f t="shared" si="237"/>
        <v>0</v>
      </c>
      <c r="VIF23" s="181">
        <f t="shared" si="237"/>
        <v>0</v>
      </c>
      <c r="VIG23" s="181">
        <f t="shared" si="237"/>
        <v>0</v>
      </c>
      <c r="VIH23" s="181">
        <f t="shared" si="237"/>
        <v>0</v>
      </c>
      <c r="VII23" s="181">
        <f t="shared" si="237"/>
        <v>0</v>
      </c>
      <c r="VIJ23" s="181">
        <f t="shared" si="237"/>
        <v>0</v>
      </c>
      <c r="VIK23" s="181">
        <f t="shared" si="237"/>
        <v>0</v>
      </c>
      <c r="VIL23" s="181">
        <f t="shared" si="237"/>
        <v>0</v>
      </c>
      <c r="VIM23" s="181">
        <f t="shared" si="237"/>
        <v>0</v>
      </c>
      <c r="VIN23" s="181">
        <f t="shared" si="237"/>
        <v>0</v>
      </c>
      <c r="VIO23" s="181">
        <f t="shared" si="237"/>
        <v>0</v>
      </c>
      <c r="VIP23" s="181">
        <f t="shared" si="237"/>
        <v>0</v>
      </c>
      <c r="VIQ23" s="181">
        <f t="shared" si="237"/>
        <v>0</v>
      </c>
      <c r="VIR23" s="181">
        <f t="shared" si="237"/>
        <v>0</v>
      </c>
      <c r="VIS23" s="181">
        <f t="shared" si="237"/>
        <v>0</v>
      </c>
      <c r="VIT23" s="181">
        <f t="shared" si="237"/>
        <v>0</v>
      </c>
      <c r="VIU23" s="181">
        <f t="shared" si="237"/>
        <v>0</v>
      </c>
      <c r="VIV23" s="181">
        <f t="shared" si="237"/>
        <v>0</v>
      </c>
      <c r="VIW23" s="181">
        <f t="shared" si="237"/>
        <v>0</v>
      </c>
      <c r="VIX23" s="181">
        <f t="shared" si="237"/>
        <v>0</v>
      </c>
      <c r="VIY23" s="181">
        <f t="shared" si="237"/>
        <v>0</v>
      </c>
      <c r="VIZ23" s="181">
        <f t="shared" si="237"/>
        <v>0</v>
      </c>
      <c r="VJA23" s="181">
        <f t="shared" si="237"/>
        <v>0</v>
      </c>
      <c r="VJB23" s="181">
        <f t="shared" si="237"/>
        <v>0</v>
      </c>
      <c r="VJC23" s="181">
        <f t="shared" si="237"/>
        <v>0</v>
      </c>
      <c r="VJD23" s="181">
        <f t="shared" si="237"/>
        <v>0</v>
      </c>
      <c r="VJE23" s="181">
        <f t="shared" si="237"/>
        <v>0</v>
      </c>
      <c r="VJF23" s="181">
        <f t="shared" si="237"/>
        <v>0</v>
      </c>
      <c r="VJG23" s="181">
        <f t="shared" si="237"/>
        <v>0</v>
      </c>
      <c r="VJH23" s="181">
        <f t="shared" si="237"/>
        <v>0</v>
      </c>
      <c r="VJI23" s="181">
        <f t="shared" si="237"/>
        <v>0</v>
      </c>
      <c r="VJJ23" s="181">
        <f t="shared" si="237"/>
        <v>0</v>
      </c>
      <c r="VJK23" s="181">
        <f t="shared" si="237"/>
        <v>0</v>
      </c>
      <c r="VJL23" s="181">
        <f t="shared" si="237"/>
        <v>0</v>
      </c>
      <c r="VJM23" s="181">
        <f t="shared" si="237"/>
        <v>0</v>
      </c>
      <c r="VJN23" s="181">
        <f t="shared" si="237"/>
        <v>0</v>
      </c>
      <c r="VJO23" s="181">
        <f t="shared" si="237"/>
        <v>0</v>
      </c>
      <c r="VJP23" s="181">
        <f t="shared" si="237"/>
        <v>0</v>
      </c>
      <c r="VJQ23" s="181">
        <f t="shared" si="237"/>
        <v>0</v>
      </c>
      <c r="VJR23" s="181">
        <f t="shared" si="237"/>
        <v>0</v>
      </c>
      <c r="VJS23" s="181">
        <f t="shared" si="237"/>
        <v>0</v>
      </c>
      <c r="VJT23" s="181">
        <f t="shared" si="237"/>
        <v>0</v>
      </c>
      <c r="VJU23" s="181">
        <f t="shared" si="237"/>
        <v>0</v>
      </c>
      <c r="VJV23" s="181">
        <f t="shared" si="237"/>
        <v>0</v>
      </c>
      <c r="VJW23" s="181">
        <f t="shared" si="237"/>
        <v>0</v>
      </c>
      <c r="VJX23" s="181">
        <f t="shared" si="237"/>
        <v>0</v>
      </c>
      <c r="VJY23" s="181">
        <f t="shared" si="237"/>
        <v>0</v>
      </c>
      <c r="VJZ23" s="181">
        <f t="shared" si="237"/>
        <v>0</v>
      </c>
      <c r="VKA23" s="181">
        <f t="shared" si="237"/>
        <v>0</v>
      </c>
      <c r="VKB23" s="181">
        <f t="shared" si="237"/>
        <v>0</v>
      </c>
      <c r="VKC23" s="181">
        <f t="shared" si="237"/>
        <v>0</v>
      </c>
      <c r="VKD23" s="181">
        <f t="shared" si="237"/>
        <v>0</v>
      </c>
      <c r="VKE23" s="181">
        <f t="shared" si="237"/>
        <v>0</v>
      </c>
      <c r="VKF23" s="181">
        <f t="shared" si="237"/>
        <v>0</v>
      </c>
      <c r="VKG23" s="181">
        <f t="shared" si="237"/>
        <v>0</v>
      </c>
      <c r="VKH23" s="181">
        <f t="shared" si="237"/>
        <v>0</v>
      </c>
      <c r="VKI23" s="181">
        <f t="shared" si="237"/>
        <v>0</v>
      </c>
      <c r="VKJ23" s="181">
        <f t="shared" si="237"/>
        <v>0</v>
      </c>
      <c r="VKK23" s="181">
        <f t="shared" si="237"/>
        <v>0</v>
      </c>
      <c r="VKL23" s="181">
        <f t="shared" ref="VKL23:VMW23" si="238">SUM(VKL24:VKL28)</f>
        <v>0</v>
      </c>
      <c r="VKM23" s="181">
        <f t="shared" si="238"/>
        <v>0</v>
      </c>
      <c r="VKN23" s="181">
        <f t="shared" si="238"/>
        <v>0</v>
      </c>
      <c r="VKO23" s="181">
        <f t="shared" si="238"/>
        <v>0</v>
      </c>
      <c r="VKP23" s="181">
        <f t="shared" si="238"/>
        <v>0</v>
      </c>
      <c r="VKQ23" s="181">
        <f t="shared" si="238"/>
        <v>0</v>
      </c>
      <c r="VKR23" s="181">
        <f t="shared" si="238"/>
        <v>0</v>
      </c>
      <c r="VKS23" s="181">
        <f t="shared" si="238"/>
        <v>0</v>
      </c>
      <c r="VKT23" s="181">
        <f t="shared" si="238"/>
        <v>0</v>
      </c>
      <c r="VKU23" s="181">
        <f t="shared" si="238"/>
        <v>0</v>
      </c>
      <c r="VKV23" s="181">
        <f t="shared" si="238"/>
        <v>0</v>
      </c>
      <c r="VKW23" s="181">
        <f t="shared" si="238"/>
        <v>0</v>
      </c>
      <c r="VKX23" s="181">
        <f t="shared" si="238"/>
        <v>0</v>
      </c>
      <c r="VKY23" s="181">
        <f t="shared" si="238"/>
        <v>0</v>
      </c>
      <c r="VKZ23" s="181">
        <f t="shared" si="238"/>
        <v>0</v>
      </c>
      <c r="VLA23" s="181">
        <f t="shared" si="238"/>
        <v>0</v>
      </c>
      <c r="VLB23" s="181">
        <f t="shared" si="238"/>
        <v>0</v>
      </c>
      <c r="VLC23" s="181">
        <f t="shared" si="238"/>
        <v>0</v>
      </c>
      <c r="VLD23" s="181">
        <f t="shared" si="238"/>
        <v>0</v>
      </c>
      <c r="VLE23" s="181">
        <f t="shared" si="238"/>
        <v>0</v>
      </c>
      <c r="VLF23" s="181">
        <f t="shared" si="238"/>
        <v>0</v>
      </c>
      <c r="VLG23" s="181">
        <f t="shared" si="238"/>
        <v>0</v>
      </c>
      <c r="VLH23" s="181">
        <f t="shared" si="238"/>
        <v>0</v>
      </c>
      <c r="VLI23" s="181">
        <f t="shared" si="238"/>
        <v>0</v>
      </c>
      <c r="VLJ23" s="181">
        <f t="shared" si="238"/>
        <v>0</v>
      </c>
      <c r="VLK23" s="181">
        <f t="shared" si="238"/>
        <v>0</v>
      </c>
      <c r="VLL23" s="181">
        <f t="shared" si="238"/>
        <v>0</v>
      </c>
      <c r="VLM23" s="181">
        <f t="shared" si="238"/>
        <v>0</v>
      </c>
      <c r="VLN23" s="181">
        <f t="shared" si="238"/>
        <v>0</v>
      </c>
      <c r="VLO23" s="181">
        <f t="shared" si="238"/>
        <v>0</v>
      </c>
      <c r="VLP23" s="181">
        <f t="shared" si="238"/>
        <v>0</v>
      </c>
      <c r="VLQ23" s="181">
        <f t="shared" si="238"/>
        <v>0</v>
      </c>
      <c r="VLR23" s="181">
        <f t="shared" si="238"/>
        <v>0</v>
      </c>
      <c r="VLS23" s="181">
        <f t="shared" si="238"/>
        <v>0</v>
      </c>
      <c r="VLT23" s="181">
        <f t="shared" si="238"/>
        <v>0</v>
      </c>
      <c r="VLU23" s="181">
        <f t="shared" si="238"/>
        <v>0</v>
      </c>
      <c r="VLV23" s="181">
        <f t="shared" si="238"/>
        <v>0</v>
      </c>
      <c r="VLW23" s="181">
        <f t="shared" si="238"/>
        <v>0</v>
      </c>
      <c r="VLX23" s="181">
        <f t="shared" si="238"/>
        <v>0</v>
      </c>
      <c r="VLY23" s="181">
        <f t="shared" si="238"/>
        <v>0</v>
      </c>
      <c r="VLZ23" s="181">
        <f t="shared" si="238"/>
        <v>0</v>
      </c>
      <c r="VMA23" s="181">
        <f t="shared" si="238"/>
        <v>0</v>
      </c>
      <c r="VMB23" s="181">
        <f t="shared" si="238"/>
        <v>0</v>
      </c>
      <c r="VMC23" s="181">
        <f t="shared" si="238"/>
        <v>0</v>
      </c>
      <c r="VMD23" s="181">
        <f t="shared" si="238"/>
        <v>0</v>
      </c>
      <c r="VME23" s="181">
        <f t="shared" si="238"/>
        <v>0</v>
      </c>
      <c r="VMF23" s="181">
        <f t="shared" si="238"/>
        <v>0</v>
      </c>
      <c r="VMG23" s="181">
        <f t="shared" si="238"/>
        <v>0</v>
      </c>
      <c r="VMH23" s="181">
        <f t="shared" si="238"/>
        <v>0</v>
      </c>
      <c r="VMI23" s="181">
        <f t="shared" si="238"/>
        <v>0</v>
      </c>
      <c r="VMJ23" s="181">
        <f t="shared" si="238"/>
        <v>0</v>
      </c>
      <c r="VMK23" s="181">
        <f t="shared" si="238"/>
        <v>0</v>
      </c>
      <c r="VML23" s="181">
        <f t="shared" si="238"/>
        <v>0</v>
      </c>
      <c r="VMM23" s="181">
        <f t="shared" si="238"/>
        <v>0</v>
      </c>
      <c r="VMN23" s="181">
        <f t="shared" si="238"/>
        <v>0</v>
      </c>
      <c r="VMO23" s="181">
        <f t="shared" si="238"/>
        <v>0</v>
      </c>
      <c r="VMP23" s="181">
        <f t="shared" si="238"/>
        <v>0</v>
      </c>
      <c r="VMQ23" s="181">
        <f t="shared" si="238"/>
        <v>0</v>
      </c>
      <c r="VMR23" s="181">
        <f t="shared" si="238"/>
        <v>0</v>
      </c>
      <c r="VMS23" s="181">
        <f t="shared" si="238"/>
        <v>0</v>
      </c>
      <c r="VMT23" s="181">
        <f t="shared" si="238"/>
        <v>0</v>
      </c>
      <c r="VMU23" s="181">
        <f t="shared" si="238"/>
        <v>0</v>
      </c>
      <c r="VMV23" s="181">
        <f t="shared" si="238"/>
        <v>0</v>
      </c>
      <c r="VMW23" s="181">
        <f t="shared" si="238"/>
        <v>0</v>
      </c>
      <c r="VMX23" s="181">
        <f t="shared" ref="VMX23:VPI23" si="239">SUM(VMX24:VMX28)</f>
        <v>0</v>
      </c>
      <c r="VMY23" s="181">
        <f t="shared" si="239"/>
        <v>0</v>
      </c>
      <c r="VMZ23" s="181">
        <f t="shared" si="239"/>
        <v>0</v>
      </c>
      <c r="VNA23" s="181">
        <f t="shared" si="239"/>
        <v>0</v>
      </c>
      <c r="VNB23" s="181">
        <f t="shared" si="239"/>
        <v>0</v>
      </c>
      <c r="VNC23" s="181">
        <f t="shared" si="239"/>
        <v>0</v>
      </c>
      <c r="VND23" s="181">
        <f t="shared" si="239"/>
        <v>0</v>
      </c>
      <c r="VNE23" s="181">
        <f t="shared" si="239"/>
        <v>0</v>
      </c>
      <c r="VNF23" s="181">
        <f t="shared" si="239"/>
        <v>0</v>
      </c>
      <c r="VNG23" s="181">
        <f t="shared" si="239"/>
        <v>0</v>
      </c>
      <c r="VNH23" s="181">
        <f t="shared" si="239"/>
        <v>0</v>
      </c>
      <c r="VNI23" s="181">
        <f t="shared" si="239"/>
        <v>0</v>
      </c>
      <c r="VNJ23" s="181">
        <f t="shared" si="239"/>
        <v>0</v>
      </c>
      <c r="VNK23" s="181">
        <f t="shared" si="239"/>
        <v>0</v>
      </c>
      <c r="VNL23" s="181">
        <f t="shared" si="239"/>
        <v>0</v>
      </c>
      <c r="VNM23" s="181">
        <f t="shared" si="239"/>
        <v>0</v>
      </c>
      <c r="VNN23" s="181">
        <f t="shared" si="239"/>
        <v>0</v>
      </c>
      <c r="VNO23" s="181">
        <f t="shared" si="239"/>
        <v>0</v>
      </c>
      <c r="VNP23" s="181">
        <f t="shared" si="239"/>
        <v>0</v>
      </c>
      <c r="VNQ23" s="181">
        <f t="shared" si="239"/>
        <v>0</v>
      </c>
      <c r="VNR23" s="181">
        <f t="shared" si="239"/>
        <v>0</v>
      </c>
      <c r="VNS23" s="181">
        <f t="shared" si="239"/>
        <v>0</v>
      </c>
      <c r="VNT23" s="181">
        <f t="shared" si="239"/>
        <v>0</v>
      </c>
      <c r="VNU23" s="181">
        <f t="shared" si="239"/>
        <v>0</v>
      </c>
      <c r="VNV23" s="181">
        <f t="shared" si="239"/>
        <v>0</v>
      </c>
      <c r="VNW23" s="181">
        <f t="shared" si="239"/>
        <v>0</v>
      </c>
      <c r="VNX23" s="181">
        <f t="shared" si="239"/>
        <v>0</v>
      </c>
      <c r="VNY23" s="181">
        <f t="shared" si="239"/>
        <v>0</v>
      </c>
      <c r="VNZ23" s="181">
        <f t="shared" si="239"/>
        <v>0</v>
      </c>
      <c r="VOA23" s="181">
        <f t="shared" si="239"/>
        <v>0</v>
      </c>
      <c r="VOB23" s="181">
        <f t="shared" si="239"/>
        <v>0</v>
      </c>
      <c r="VOC23" s="181">
        <f t="shared" si="239"/>
        <v>0</v>
      </c>
      <c r="VOD23" s="181">
        <f t="shared" si="239"/>
        <v>0</v>
      </c>
      <c r="VOE23" s="181">
        <f t="shared" si="239"/>
        <v>0</v>
      </c>
      <c r="VOF23" s="181">
        <f t="shared" si="239"/>
        <v>0</v>
      </c>
      <c r="VOG23" s="181">
        <f t="shared" si="239"/>
        <v>0</v>
      </c>
      <c r="VOH23" s="181">
        <f t="shared" si="239"/>
        <v>0</v>
      </c>
      <c r="VOI23" s="181">
        <f t="shared" si="239"/>
        <v>0</v>
      </c>
      <c r="VOJ23" s="181">
        <f t="shared" si="239"/>
        <v>0</v>
      </c>
      <c r="VOK23" s="181">
        <f t="shared" si="239"/>
        <v>0</v>
      </c>
      <c r="VOL23" s="181">
        <f t="shared" si="239"/>
        <v>0</v>
      </c>
      <c r="VOM23" s="181">
        <f t="shared" si="239"/>
        <v>0</v>
      </c>
      <c r="VON23" s="181">
        <f t="shared" si="239"/>
        <v>0</v>
      </c>
      <c r="VOO23" s="181">
        <f t="shared" si="239"/>
        <v>0</v>
      </c>
      <c r="VOP23" s="181">
        <f t="shared" si="239"/>
        <v>0</v>
      </c>
      <c r="VOQ23" s="181">
        <f t="shared" si="239"/>
        <v>0</v>
      </c>
      <c r="VOR23" s="181">
        <f t="shared" si="239"/>
        <v>0</v>
      </c>
      <c r="VOS23" s="181">
        <f t="shared" si="239"/>
        <v>0</v>
      </c>
      <c r="VOT23" s="181">
        <f t="shared" si="239"/>
        <v>0</v>
      </c>
      <c r="VOU23" s="181">
        <f t="shared" si="239"/>
        <v>0</v>
      </c>
      <c r="VOV23" s="181">
        <f t="shared" si="239"/>
        <v>0</v>
      </c>
      <c r="VOW23" s="181">
        <f t="shared" si="239"/>
        <v>0</v>
      </c>
      <c r="VOX23" s="181">
        <f t="shared" si="239"/>
        <v>0</v>
      </c>
      <c r="VOY23" s="181">
        <f t="shared" si="239"/>
        <v>0</v>
      </c>
      <c r="VOZ23" s="181">
        <f t="shared" si="239"/>
        <v>0</v>
      </c>
      <c r="VPA23" s="181">
        <f t="shared" si="239"/>
        <v>0</v>
      </c>
      <c r="VPB23" s="181">
        <f t="shared" si="239"/>
        <v>0</v>
      </c>
      <c r="VPC23" s="181">
        <f t="shared" si="239"/>
        <v>0</v>
      </c>
      <c r="VPD23" s="181">
        <f t="shared" si="239"/>
        <v>0</v>
      </c>
      <c r="VPE23" s="181">
        <f t="shared" si="239"/>
        <v>0</v>
      </c>
      <c r="VPF23" s="181">
        <f t="shared" si="239"/>
        <v>0</v>
      </c>
      <c r="VPG23" s="181">
        <f t="shared" si="239"/>
        <v>0</v>
      </c>
      <c r="VPH23" s="181">
        <f t="shared" si="239"/>
        <v>0</v>
      </c>
      <c r="VPI23" s="181">
        <f t="shared" si="239"/>
        <v>0</v>
      </c>
      <c r="VPJ23" s="181">
        <f t="shared" ref="VPJ23:VRU23" si="240">SUM(VPJ24:VPJ28)</f>
        <v>0</v>
      </c>
      <c r="VPK23" s="181">
        <f t="shared" si="240"/>
        <v>0</v>
      </c>
      <c r="VPL23" s="181">
        <f t="shared" si="240"/>
        <v>0</v>
      </c>
      <c r="VPM23" s="181">
        <f t="shared" si="240"/>
        <v>0</v>
      </c>
      <c r="VPN23" s="181">
        <f t="shared" si="240"/>
        <v>0</v>
      </c>
      <c r="VPO23" s="181">
        <f t="shared" si="240"/>
        <v>0</v>
      </c>
      <c r="VPP23" s="181">
        <f t="shared" si="240"/>
        <v>0</v>
      </c>
      <c r="VPQ23" s="181">
        <f t="shared" si="240"/>
        <v>0</v>
      </c>
      <c r="VPR23" s="181">
        <f t="shared" si="240"/>
        <v>0</v>
      </c>
      <c r="VPS23" s="181">
        <f t="shared" si="240"/>
        <v>0</v>
      </c>
      <c r="VPT23" s="181">
        <f t="shared" si="240"/>
        <v>0</v>
      </c>
      <c r="VPU23" s="181">
        <f t="shared" si="240"/>
        <v>0</v>
      </c>
      <c r="VPV23" s="181">
        <f t="shared" si="240"/>
        <v>0</v>
      </c>
      <c r="VPW23" s="181">
        <f t="shared" si="240"/>
        <v>0</v>
      </c>
      <c r="VPX23" s="181">
        <f t="shared" si="240"/>
        <v>0</v>
      </c>
      <c r="VPY23" s="181">
        <f t="shared" si="240"/>
        <v>0</v>
      </c>
      <c r="VPZ23" s="181">
        <f t="shared" si="240"/>
        <v>0</v>
      </c>
      <c r="VQA23" s="181">
        <f t="shared" si="240"/>
        <v>0</v>
      </c>
      <c r="VQB23" s="181">
        <f t="shared" si="240"/>
        <v>0</v>
      </c>
      <c r="VQC23" s="181">
        <f t="shared" si="240"/>
        <v>0</v>
      </c>
      <c r="VQD23" s="181">
        <f t="shared" si="240"/>
        <v>0</v>
      </c>
      <c r="VQE23" s="181">
        <f t="shared" si="240"/>
        <v>0</v>
      </c>
      <c r="VQF23" s="181">
        <f t="shared" si="240"/>
        <v>0</v>
      </c>
      <c r="VQG23" s="181">
        <f t="shared" si="240"/>
        <v>0</v>
      </c>
      <c r="VQH23" s="181">
        <f t="shared" si="240"/>
        <v>0</v>
      </c>
      <c r="VQI23" s="181">
        <f t="shared" si="240"/>
        <v>0</v>
      </c>
      <c r="VQJ23" s="181">
        <f t="shared" si="240"/>
        <v>0</v>
      </c>
      <c r="VQK23" s="181">
        <f t="shared" si="240"/>
        <v>0</v>
      </c>
      <c r="VQL23" s="181">
        <f t="shared" si="240"/>
        <v>0</v>
      </c>
      <c r="VQM23" s="181">
        <f t="shared" si="240"/>
        <v>0</v>
      </c>
      <c r="VQN23" s="181">
        <f t="shared" si="240"/>
        <v>0</v>
      </c>
      <c r="VQO23" s="181">
        <f t="shared" si="240"/>
        <v>0</v>
      </c>
      <c r="VQP23" s="181">
        <f t="shared" si="240"/>
        <v>0</v>
      </c>
      <c r="VQQ23" s="181">
        <f t="shared" si="240"/>
        <v>0</v>
      </c>
      <c r="VQR23" s="181">
        <f t="shared" si="240"/>
        <v>0</v>
      </c>
      <c r="VQS23" s="181">
        <f t="shared" si="240"/>
        <v>0</v>
      </c>
      <c r="VQT23" s="181">
        <f t="shared" si="240"/>
        <v>0</v>
      </c>
      <c r="VQU23" s="181">
        <f t="shared" si="240"/>
        <v>0</v>
      </c>
      <c r="VQV23" s="181">
        <f t="shared" si="240"/>
        <v>0</v>
      </c>
      <c r="VQW23" s="181">
        <f t="shared" si="240"/>
        <v>0</v>
      </c>
      <c r="VQX23" s="181">
        <f t="shared" si="240"/>
        <v>0</v>
      </c>
      <c r="VQY23" s="181">
        <f t="shared" si="240"/>
        <v>0</v>
      </c>
      <c r="VQZ23" s="181">
        <f t="shared" si="240"/>
        <v>0</v>
      </c>
      <c r="VRA23" s="181">
        <f t="shared" si="240"/>
        <v>0</v>
      </c>
      <c r="VRB23" s="181">
        <f t="shared" si="240"/>
        <v>0</v>
      </c>
      <c r="VRC23" s="181">
        <f t="shared" si="240"/>
        <v>0</v>
      </c>
      <c r="VRD23" s="181">
        <f t="shared" si="240"/>
        <v>0</v>
      </c>
      <c r="VRE23" s="181">
        <f t="shared" si="240"/>
        <v>0</v>
      </c>
      <c r="VRF23" s="181">
        <f t="shared" si="240"/>
        <v>0</v>
      </c>
      <c r="VRG23" s="181">
        <f t="shared" si="240"/>
        <v>0</v>
      </c>
      <c r="VRH23" s="181">
        <f t="shared" si="240"/>
        <v>0</v>
      </c>
      <c r="VRI23" s="181">
        <f t="shared" si="240"/>
        <v>0</v>
      </c>
      <c r="VRJ23" s="181">
        <f t="shared" si="240"/>
        <v>0</v>
      </c>
      <c r="VRK23" s="181">
        <f t="shared" si="240"/>
        <v>0</v>
      </c>
      <c r="VRL23" s="181">
        <f t="shared" si="240"/>
        <v>0</v>
      </c>
      <c r="VRM23" s="181">
        <f t="shared" si="240"/>
        <v>0</v>
      </c>
      <c r="VRN23" s="181">
        <f t="shared" si="240"/>
        <v>0</v>
      </c>
      <c r="VRO23" s="181">
        <f t="shared" si="240"/>
        <v>0</v>
      </c>
      <c r="VRP23" s="181">
        <f t="shared" si="240"/>
        <v>0</v>
      </c>
      <c r="VRQ23" s="181">
        <f t="shared" si="240"/>
        <v>0</v>
      </c>
      <c r="VRR23" s="181">
        <f t="shared" si="240"/>
        <v>0</v>
      </c>
      <c r="VRS23" s="181">
        <f t="shared" si="240"/>
        <v>0</v>
      </c>
      <c r="VRT23" s="181">
        <f t="shared" si="240"/>
        <v>0</v>
      </c>
      <c r="VRU23" s="181">
        <f t="shared" si="240"/>
        <v>0</v>
      </c>
      <c r="VRV23" s="181">
        <f t="shared" ref="VRV23:VUG23" si="241">SUM(VRV24:VRV28)</f>
        <v>0</v>
      </c>
      <c r="VRW23" s="181">
        <f t="shared" si="241"/>
        <v>0</v>
      </c>
      <c r="VRX23" s="181">
        <f t="shared" si="241"/>
        <v>0</v>
      </c>
      <c r="VRY23" s="181">
        <f t="shared" si="241"/>
        <v>0</v>
      </c>
      <c r="VRZ23" s="181">
        <f t="shared" si="241"/>
        <v>0</v>
      </c>
      <c r="VSA23" s="181">
        <f t="shared" si="241"/>
        <v>0</v>
      </c>
      <c r="VSB23" s="181">
        <f t="shared" si="241"/>
        <v>0</v>
      </c>
      <c r="VSC23" s="181">
        <f t="shared" si="241"/>
        <v>0</v>
      </c>
      <c r="VSD23" s="181">
        <f t="shared" si="241"/>
        <v>0</v>
      </c>
      <c r="VSE23" s="181">
        <f t="shared" si="241"/>
        <v>0</v>
      </c>
      <c r="VSF23" s="181">
        <f t="shared" si="241"/>
        <v>0</v>
      </c>
      <c r="VSG23" s="181">
        <f t="shared" si="241"/>
        <v>0</v>
      </c>
      <c r="VSH23" s="181">
        <f t="shared" si="241"/>
        <v>0</v>
      </c>
      <c r="VSI23" s="181">
        <f t="shared" si="241"/>
        <v>0</v>
      </c>
      <c r="VSJ23" s="181">
        <f t="shared" si="241"/>
        <v>0</v>
      </c>
      <c r="VSK23" s="181">
        <f t="shared" si="241"/>
        <v>0</v>
      </c>
      <c r="VSL23" s="181">
        <f t="shared" si="241"/>
        <v>0</v>
      </c>
      <c r="VSM23" s="181">
        <f t="shared" si="241"/>
        <v>0</v>
      </c>
      <c r="VSN23" s="181">
        <f t="shared" si="241"/>
        <v>0</v>
      </c>
      <c r="VSO23" s="181">
        <f t="shared" si="241"/>
        <v>0</v>
      </c>
      <c r="VSP23" s="181">
        <f t="shared" si="241"/>
        <v>0</v>
      </c>
      <c r="VSQ23" s="181">
        <f t="shared" si="241"/>
        <v>0</v>
      </c>
      <c r="VSR23" s="181">
        <f t="shared" si="241"/>
        <v>0</v>
      </c>
      <c r="VSS23" s="181">
        <f t="shared" si="241"/>
        <v>0</v>
      </c>
      <c r="VST23" s="181">
        <f t="shared" si="241"/>
        <v>0</v>
      </c>
      <c r="VSU23" s="181">
        <f t="shared" si="241"/>
        <v>0</v>
      </c>
      <c r="VSV23" s="181">
        <f t="shared" si="241"/>
        <v>0</v>
      </c>
      <c r="VSW23" s="181">
        <f t="shared" si="241"/>
        <v>0</v>
      </c>
      <c r="VSX23" s="181">
        <f t="shared" si="241"/>
        <v>0</v>
      </c>
      <c r="VSY23" s="181">
        <f t="shared" si="241"/>
        <v>0</v>
      </c>
      <c r="VSZ23" s="181">
        <f t="shared" si="241"/>
        <v>0</v>
      </c>
      <c r="VTA23" s="181">
        <f t="shared" si="241"/>
        <v>0</v>
      </c>
      <c r="VTB23" s="181">
        <f t="shared" si="241"/>
        <v>0</v>
      </c>
      <c r="VTC23" s="181">
        <f t="shared" si="241"/>
        <v>0</v>
      </c>
      <c r="VTD23" s="181">
        <f t="shared" si="241"/>
        <v>0</v>
      </c>
      <c r="VTE23" s="181">
        <f t="shared" si="241"/>
        <v>0</v>
      </c>
      <c r="VTF23" s="181">
        <f t="shared" si="241"/>
        <v>0</v>
      </c>
      <c r="VTG23" s="181">
        <f t="shared" si="241"/>
        <v>0</v>
      </c>
      <c r="VTH23" s="181">
        <f t="shared" si="241"/>
        <v>0</v>
      </c>
      <c r="VTI23" s="181">
        <f t="shared" si="241"/>
        <v>0</v>
      </c>
      <c r="VTJ23" s="181">
        <f t="shared" si="241"/>
        <v>0</v>
      </c>
      <c r="VTK23" s="181">
        <f t="shared" si="241"/>
        <v>0</v>
      </c>
      <c r="VTL23" s="181">
        <f t="shared" si="241"/>
        <v>0</v>
      </c>
      <c r="VTM23" s="181">
        <f t="shared" si="241"/>
        <v>0</v>
      </c>
      <c r="VTN23" s="181">
        <f t="shared" si="241"/>
        <v>0</v>
      </c>
      <c r="VTO23" s="181">
        <f t="shared" si="241"/>
        <v>0</v>
      </c>
      <c r="VTP23" s="181">
        <f t="shared" si="241"/>
        <v>0</v>
      </c>
      <c r="VTQ23" s="181">
        <f t="shared" si="241"/>
        <v>0</v>
      </c>
      <c r="VTR23" s="181">
        <f t="shared" si="241"/>
        <v>0</v>
      </c>
      <c r="VTS23" s="181">
        <f t="shared" si="241"/>
        <v>0</v>
      </c>
      <c r="VTT23" s="181">
        <f t="shared" si="241"/>
        <v>0</v>
      </c>
      <c r="VTU23" s="181">
        <f t="shared" si="241"/>
        <v>0</v>
      </c>
      <c r="VTV23" s="181">
        <f t="shared" si="241"/>
        <v>0</v>
      </c>
      <c r="VTW23" s="181">
        <f t="shared" si="241"/>
        <v>0</v>
      </c>
      <c r="VTX23" s="181">
        <f t="shared" si="241"/>
        <v>0</v>
      </c>
      <c r="VTY23" s="181">
        <f t="shared" si="241"/>
        <v>0</v>
      </c>
      <c r="VTZ23" s="181">
        <f t="shared" si="241"/>
        <v>0</v>
      </c>
      <c r="VUA23" s="181">
        <f t="shared" si="241"/>
        <v>0</v>
      </c>
      <c r="VUB23" s="181">
        <f t="shared" si="241"/>
        <v>0</v>
      </c>
      <c r="VUC23" s="181">
        <f t="shared" si="241"/>
        <v>0</v>
      </c>
      <c r="VUD23" s="181">
        <f t="shared" si="241"/>
        <v>0</v>
      </c>
      <c r="VUE23" s="181">
        <f t="shared" si="241"/>
        <v>0</v>
      </c>
      <c r="VUF23" s="181">
        <f t="shared" si="241"/>
        <v>0</v>
      </c>
      <c r="VUG23" s="181">
        <f t="shared" si="241"/>
        <v>0</v>
      </c>
      <c r="VUH23" s="181">
        <f t="shared" ref="VUH23:VWS23" si="242">SUM(VUH24:VUH28)</f>
        <v>0</v>
      </c>
      <c r="VUI23" s="181">
        <f t="shared" si="242"/>
        <v>0</v>
      </c>
      <c r="VUJ23" s="181">
        <f t="shared" si="242"/>
        <v>0</v>
      </c>
      <c r="VUK23" s="181">
        <f t="shared" si="242"/>
        <v>0</v>
      </c>
      <c r="VUL23" s="181">
        <f t="shared" si="242"/>
        <v>0</v>
      </c>
      <c r="VUM23" s="181">
        <f t="shared" si="242"/>
        <v>0</v>
      </c>
      <c r="VUN23" s="181">
        <f t="shared" si="242"/>
        <v>0</v>
      </c>
      <c r="VUO23" s="181">
        <f t="shared" si="242"/>
        <v>0</v>
      </c>
      <c r="VUP23" s="181">
        <f t="shared" si="242"/>
        <v>0</v>
      </c>
      <c r="VUQ23" s="181">
        <f t="shared" si="242"/>
        <v>0</v>
      </c>
      <c r="VUR23" s="181">
        <f t="shared" si="242"/>
        <v>0</v>
      </c>
      <c r="VUS23" s="181">
        <f t="shared" si="242"/>
        <v>0</v>
      </c>
      <c r="VUT23" s="181">
        <f t="shared" si="242"/>
        <v>0</v>
      </c>
      <c r="VUU23" s="181">
        <f t="shared" si="242"/>
        <v>0</v>
      </c>
      <c r="VUV23" s="181">
        <f t="shared" si="242"/>
        <v>0</v>
      </c>
      <c r="VUW23" s="181">
        <f t="shared" si="242"/>
        <v>0</v>
      </c>
      <c r="VUX23" s="181">
        <f t="shared" si="242"/>
        <v>0</v>
      </c>
      <c r="VUY23" s="181">
        <f t="shared" si="242"/>
        <v>0</v>
      </c>
      <c r="VUZ23" s="181">
        <f t="shared" si="242"/>
        <v>0</v>
      </c>
      <c r="VVA23" s="181">
        <f t="shared" si="242"/>
        <v>0</v>
      </c>
      <c r="VVB23" s="181">
        <f t="shared" si="242"/>
        <v>0</v>
      </c>
      <c r="VVC23" s="181">
        <f t="shared" si="242"/>
        <v>0</v>
      </c>
      <c r="VVD23" s="181">
        <f t="shared" si="242"/>
        <v>0</v>
      </c>
      <c r="VVE23" s="181">
        <f t="shared" si="242"/>
        <v>0</v>
      </c>
      <c r="VVF23" s="181">
        <f t="shared" si="242"/>
        <v>0</v>
      </c>
      <c r="VVG23" s="181">
        <f t="shared" si="242"/>
        <v>0</v>
      </c>
      <c r="VVH23" s="181">
        <f t="shared" si="242"/>
        <v>0</v>
      </c>
      <c r="VVI23" s="181">
        <f t="shared" si="242"/>
        <v>0</v>
      </c>
      <c r="VVJ23" s="181">
        <f t="shared" si="242"/>
        <v>0</v>
      </c>
      <c r="VVK23" s="181">
        <f t="shared" si="242"/>
        <v>0</v>
      </c>
      <c r="VVL23" s="181">
        <f t="shared" si="242"/>
        <v>0</v>
      </c>
      <c r="VVM23" s="181">
        <f t="shared" si="242"/>
        <v>0</v>
      </c>
      <c r="VVN23" s="181">
        <f t="shared" si="242"/>
        <v>0</v>
      </c>
      <c r="VVO23" s="181">
        <f t="shared" si="242"/>
        <v>0</v>
      </c>
      <c r="VVP23" s="181">
        <f t="shared" si="242"/>
        <v>0</v>
      </c>
      <c r="VVQ23" s="181">
        <f t="shared" si="242"/>
        <v>0</v>
      </c>
      <c r="VVR23" s="181">
        <f t="shared" si="242"/>
        <v>0</v>
      </c>
      <c r="VVS23" s="181">
        <f t="shared" si="242"/>
        <v>0</v>
      </c>
      <c r="VVT23" s="181">
        <f t="shared" si="242"/>
        <v>0</v>
      </c>
      <c r="VVU23" s="181">
        <f t="shared" si="242"/>
        <v>0</v>
      </c>
      <c r="VVV23" s="181">
        <f t="shared" si="242"/>
        <v>0</v>
      </c>
      <c r="VVW23" s="181">
        <f t="shared" si="242"/>
        <v>0</v>
      </c>
      <c r="VVX23" s="181">
        <f t="shared" si="242"/>
        <v>0</v>
      </c>
      <c r="VVY23" s="181">
        <f t="shared" si="242"/>
        <v>0</v>
      </c>
      <c r="VVZ23" s="181">
        <f t="shared" si="242"/>
        <v>0</v>
      </c>
      <c r="VWA23" s="181">
        <f t="shared" si="242"/>
        <v>0</v>
      </c>
      <c r="VWB23" s="181">
        <f t="shared" si="242"/>
        <v>0</v>
      </c>
      <c r="VWC23" s="181">
        <f t="shared" si="242"/>
        <v>0</v>
      </c>
      <c r="VWD23" s="181">
        <f t="shared" si="242"/>
        <v>0</v>
      </c>
      <c r="VWE23" s="181">
        <f t="shared" si="242"/>
        <v>0</v>
      </c>
      <c r="VWF23" s="181">
        <f t="shared" si="242"/>
        <v>0</v>
      </c>
      <c r="VWG23" s="181">
        <f t="shared" si="242"/>
        <v>0</v>
      </c>
      <c r="VWH23" s="181">
        <f t="shared" si="242"/>
        <v>0</v>
      </c>
      <c r="VWI23" s="181">
        <f t="shared" si="242"/>
        <v>0</v>
      </c>
      <c r="VWJ23" s="181">
        <f t="shared" si="242"/>
        <v>0</v>
      </c>
      <c r="VWK23" s="181">
        <f t="shared" si="242"/>
        <v>0</v>
      </c>
      <c r="VWL23" s="181">
        <f t="shared" si="242"/>
        <v>0</v>
      </c>
      <c r="VWM23" s="181">
        <f t="shared" si="242"/>
        <v>0</v>
      </c>
      <c r="VWN23" s="181">
        <f t="shared" si="242"/>
        <v>0</v>
      </c>
      <c r="VWO23" s="181">
        <f t="shared" si="242"/>
        <v>0</v>
      </c>
      <c r="VWP23" s="181">
        <f t="shared" si="242"/>
        <v>0</v>
      </c>
      <c r="VWQ23" s="181">
        <f t="shared" si="242"/>
        <v>0</v>
      </c>
      <c r="VWR23" s="181">
        <f t="shared" si="242"/>
        <v>0</v>
      </c>
      <c r="VWS23" s="181">
        <f t="shared" si="242"/>
        <v>0</v>
      </c>
      <c r="VWT23" s="181">
        <f t="shared" ref="VWT23:VZE23" si="243">SUM(VWT24:VWT28)</f>
        <v>0</v>
      </c>
      <c r="VWU23" s="181">
        <f t="shared" si="243"/>
        <v>0</v>
      </c>
      <c r="VWV23" s="181">
        <f t="shared" si="243"/>
        <v>0</v>
      </c>
      <c r="VWW23" s="181">
        <f t="shared" si="243"/>
        <v>0</v>
      </c>
      <c r="VWX23" s="181">
        <f t="shared" si="243"/>
        <v>0</v>
      </c>
      <c r="VWY23" s="181">
        <f t="shared" si="243"/>
        <v>0</v>
      </c>
      <c r="VWZ23" s="181">
        <f t="shared" si="243"/>
        <v>0</v>
      </c>
      <c r="VXA23" s="181">
        <f t="shared" si="243"/>
        <v>0</v>
      </c>
      <c r="VXB23" s="181">
        <f t="shared" si="243"/>
        <v>0</v>
      </c>
      <c r="VXC23" s="181">
        <f t="shared" si="243"/>
        <v>0</v>
      </c>
      <c r="VXD23" s="181">
        <f t="shared" si="243"/>
        <v>0</v>
      </c>
      <c r="VXE23" s="181">
        <f t="shared" si="243"/>
        <v>0</v>
      </c>
      <c r="VXF23" s="181">
        <f t="shared" si="243"/>
        <v>0</v>
      </c>
      <c r="VXG23" s="181">
        <f t="shared" si="243"/>
        <v>0</v>
      </c>
      <c r="VXH23" s="181">
        <f t="shared" si="243"/>
        <v>0</v>
      </c>
      <c r="VXI23" s="181">
        <f t="shared" si="243"/>
        <v>0</v>
      </c>
      <c r="VXJ23" s="181">
        <f t="shared" si="243"/>
        <v>0</v>
      </c>
      <c r="VXK23" s="181">
        <f t="shared" si="243"/>
        <v>0</v>
      </c>
      <c r="VXL23" s="181">
        <f t="shared" si="243"/>
        <v>0</v>
      </c>
      <c r="VXM23" s="181">
        <f t="shared" si="243"/>
        <v>0</v>
      </c>
      <c r="VXN23" s="181">
        <f t="shared" si="243"/>
        <v>0</v>
      </c>
      <c r="VXO23" s="181">
        <f t="shared" si="243"/>
        <v>0</v>
      </c>
      <c r="VXP23" s="181">
        <f t="shared" si="243"/>
        <v>0</v>
      </c>
      <c r="VXQ23" s="181">
        <f t="shared" si="243"/>
        <v>0</v>
      </c>
      <c r="VXR23" s="181">
        <f t="shared" si="243"/>
        <v>0</v>
      </c>
      <c r="VXS23" s="181">
        <f t="shared" si="243"/>
        <v>0</v>
      </c>
      <c r="VXT23" s="181">
        <f t="shared" si="243"/>
        <v>0</v>
      </c>
      <c r="VXU23" s="181">
        <f t="shared" si="243"/>
        <v>0</v>
      </c>
      <c r="VXV23" s="181">
        <f t="shared" si="243"/>
        <v>0</v>
      </c>
      <c r="VXW23" s="181">
        <f t="shared" si="243"/>
        <v>0</v>
      </c>
      <c r="VXX23" s="181">
        <f t="shared" si="243"/>
        <v>0</v>
      </c>
      <c r="VXY23" s="181">
        <f t="shared" si="243"/>
        <v>0</v>
      </c>
      <c r="VXZ23" s="181">
        <f t="shared" si="243"/>
        <v>0</v>
      </c>
      <c r="VYA23" s="181">
        <f t="shared" si="243"/>
        <v>0</v>
      </c>
      <c r="VYB23" s="181">
        <f t="shared" si="243"/>
        <v>0</v>
      </c>
      <c r="VYC23" s="181">
        <f t="shared" si="243"/>
        <v>0</v>
      </c>
      <c r="VYD23" s="181">
        <f t="shared" si="243"/>
        <v>0</v>
      </c>
      <c r="VYE23" s="181">
        <f t="shared" si="243"/>
        <v>0</v>
      </c>
      <c r="VYF23" s="181">
        <f t="shared" si="243"/>
        <v>0</v>
      </c>
      <c r="VYG23" s="181">
        <f t="shared" si="243"/>
        <v>0</v>
      </c>
      <c r="VYH23" s="181">
        <f t="shared" si="243"/>
        <v>0</v>
      </c>
      <c r="VYI23" s="181">
        <f t="shared" si="243"/>
        <v>0</v>
      </c>
      <c r="VYJ23" s="181">
        <f t="shared" si="243"/>
        <v>0</v>
      </c>
      <c r="VYK23" s="181">
        <f t="shared" si="243"/>
        <v>0</v>
      </c>
      <c r="VYL23" s="181">
        <f t="shared" si="243"/>
        <v>0</v>
      </c>
      <c r="VYM23" s="181">
        <f t="shared" si="243"/>
        <v>0</v>
      </c>
      <c r="VYN23" s="181">
        <f t="shared" si="243"/>
        <v>0</v>
      </c>
      <c r="VYO23" s="181">
        <f t="shared" si="243"/>
        <v>0</v>
      </c>
      <c r="VYP23" s="181">
        <f t="shared" si="243"/>
        <v>0</v>
      </c>
      <c r="VYQ23" s="181">
        <f t="shared" si="243"/>
        <v>0</v>
      </c>
      <c r="VYR23" s="181">
        <f t="shared" si="243"/>
        <v>0</v>
      </c>
      <c r="VYS23" s="181">
        <f t="shared" si="243"/>
        <v>0</v>
      </c>
      <c r="VYT23" s="181">
        <f t="shared" si="243"/>
        <v>0</v>
      </c>
      <c r="VYU23" s="181">
        <f t="shared" si="243"/>
        <v>0</v>
      </c>
      <c r="VYV23" s="181">
        <f t="shared" si="243"/>
        <v>0</v>
      </c>
      <c r="VYW23" s="181">
        <f t="shared" si="243"/>
        <v>0</v>
      </c>
      <c r="VYX23" s="181">
        <f t="shared" si="243"/>
        <v>0</v>
      </c>
      <c r="VYY23" s="181">
        <f t="shared" si="243"/>
        <v>0</v>
      </c>
      <c r="VYZ23" s="181">
        <f t="shared" si="243"/>
        <v>0</v>
      </c>
      <c r="VZA23" s="181">
        <f t="shared" si="243"/>
        <v>0</v>
      </c>
      <c r="VZB23" s="181">
        <f t="shared" si="243"/>
        <v>0</v>
      </c>
      <c r="VZC23" s="181">
        <f t="shared" si="243"/>
        <v>0</v>
      </c>
      <c r="VZD23" s="181">
        <f t="shared" si="243"/>
        <v>0</v>
      </c>
      <c r="VZE23" s="181">
        <f t="shared" si="243"/>
        <v>0</v>
      </c>
      <c r="VZF23" s="181">
        <f t="shared" ref="VZF23:WBQ23" si="244">SUM(VZF24:VZF28)</f>
        <v>0</v>
      </c>
      <c r="VZG23" s="181">
        <f t="shared" si="244"/>
        <v>0</v>
      </c>
      <c r="VZH23" s="181">
        <f t="shared" si="244"/>
        <v>0</v>
      </c>
      <c r="VZI23" s="181">
        <f t="shared" si="244"/>
        <v>0</v>
      </c>
      <c r="VZJ23" s="181">
        <f t="shared" si="244"/>
        <v>0</v>
      </c>
      <c r="VZK23" s="181">
        <f t="shared" si="244"/>
        <v>0</v>
      </c>
      <c r="VZL23" s="181">
        <f t="shared" si="244"/>
        <v>0</v>
      </c>
      <c r="VZM23" s="181">
        <f t="shared" si="244"/>
        <v>0</v>
      </c>
      <c r="VZN23" s="181">
        <f t="shared" si="244"/>
        <v>0</v>
      </c>
      <c r="VZO23" s="181">
        <f t="shared" si="244"/>
        <v>0</v>
      </c>
      <c r="VZP23" s="181">
        <f t="shared" si="244"/>
        <v>0</v>
      </c>
      <c r="VZQ23" s="181">
        <f t="shared" si="244"/>
        <v>0</v>
      </c>
      <c r="VZR23" s="181">
        <f t="shared" si="244"/>
        <v>0</v>
      </c>
      <c r="VZS23" s="181">
        <f t="shared" si="244"/>
        <v>0</v>
      </c>
      <c r="VZT23" s="181">
        <f t="shared" si="244"/>
        <v>0</v>
      </c>
      <c r="VZU23" s="181">
        <f t="shared" si="244"/>
        <v>0</v>
      </c>
      <c r="VZV23" s="181">
        <f t="shared" si="244"/>
        <v>0</v>
      </c>
      <c r="VZW23" s="181">
        <f t="shared" si="244"/>
        <v>0</v>
      </c>
      <c r="VZX23" s="181">
        <f t="shared" si="244"/>
        <v>0</v>
      </c>
      <c r="VZY23" s="181">
        <f t="shared" si="244"/>
        <v>0</v>
      </c>
      <c r="VZZ23" s="181">
        <f t="shared" si="244"/>
        <v>0</v>
      </c>
      <c r="WAA23" s="181">
        <f t="shared" si="244"/>
        <v>0</v>
      </c>
      <c r="WAB23" s="181">
        <f t="shared" si="244"/>
        <v>0</v>
      </c>
      <c r="WAC23" s="181">
        <f t="shared" si="244"/>
        <v>0</v>
      </c>
      <c r="WAD23" s="181">
        <f t="shared" si="244"/>
        <v>0</v>
      </c>
      <c r="WAE23" s="181">
        <f t="shared" si="244"/>
        <v>0</v>
      </c>
      <c r="WAF23" s="181">
        <f t="shared" si="244"/>
        <v>0</v>
      </c>
      <c r="WAG23" s="181">
        <f t="shared" si="244"/>
        <v>0</v>
      </c>
      <c r="WAH23" s="181">
        <f t="shared" si="244"/>
        <v>0</v>
      </c>
      <c r="WAI23" s="181">
        <f t="shared" si="244"/>
        <v>0</v>
      </c>
      <c r="WAJ23" s="181">
        <f t="shared" si="244"/>
        <v>0</v>
      </c>
      <c r="WAK23" s="181">
        <f t="shared" si="244"/>
        <v>0</v>
      </c>
      <c r="WAL23" s="181">
        <f t="shared" si="244"/>
        <v>0</v>
      </c>
      <c r="WAM23" s="181">
        <f t="shared" si="244"/>
        <v>0</v>
      </c>
      <c r="WAN23" s="181">
        <f t="shared" si="244"/>
        <v>0</v>
      </c>
      <c r="WAO23" s="181">
        <f t="shared" si="244"/>
        <v>0</v>
      </c>
      <c r="WAP23" s="181">
        <f t="shared" si="244"/>
        <v>0</v>
      </c>
      <c r="WAQ23" s="181">
        <f t="shared" si="244"/>
        <v>0</v>
      </c>
      <c r="WAR23" s="181">
        <f t="shared" si="244"/>
        <v>0</v>
      </c>
      <c r="WAS23" s="181">
        <f t="shared" si="244"/>
        <v>0</v>
      </c>
      <c r="WAT23" s="181">
        <f t="shared" si="244"/>
        <v>0</v>
      </c>
      <c r="WAU23" s="181">
        <f t="shared" si="244"/>
        <v>0</v>
      </c>
      <c r="WAV23" s="181">
        <f t="shared" si="244"/>
        <v>0</v>
      </c>
      <c r="WAW23" s="181">
        <f t="shared" si="244"/>
        <v>0</v>
      </c>
      <c r="WAX23" s="181">
        <f t="shared" si="244"/>
        <v>0</v>
      </c>
      <c r="WAY23" s="181">
        <f t="shared" si="244"/>
        <v>0</v>
      </c>
      <c r="WAZ23" s="181">
        <f t="shared" si="244"/>
        <v>0</v>
      </c>
      <c r="WBA23" s="181">
        <f t="shared" si="244"/>
        <v>0</v>
      </c>
      <c r="WBB23" s="181">
        <f t="shared" si="244"/>
        <v>0</v>
      </c>
      <c r="WBC23" s="181">
        <f t="shared" si="244"/>
        <v>0</v>
      </c>
      <c r="WBD23" s="181">
        <f t="shared" si="244"/>
        <v>0</v>
      </c>
      <c r="WBE23" s="181">
        <f t="shared" si="244"/>
        <v>0</v>
      </c>
      <c r="WBF23" s="181">
        <f t="shared" si="244"/>
        <v>0</v>
      </c>
      <c r="WBG23" s="181">
        <f t="shared" si="244"/>
        <v>0</v>
      </c>
      <c r="WBH23" s="181">
        <f t="shared" si="244"/>
        <v>0</v>
      </c>
      <c r="WBI23" s="181">
        <f t="shared" si="244"/>
        <v>0</v>
      </c>
      <c r="WBJ23" s="181">
        <f t="shared" si="244"/>
        <v>0</v>
      </c>
      <c r="WBK23" s="181">
        <f t="shared" si="244"/>
        <v>0</v>
      </c>
      <c r="WBL23" s="181">
        <f t="shared" si="244"/>
        <v>0</v>
      </c>
      <c r="WBM23" s="181">
        <f t="shared" si="244"/>
        <v>0</v>
      </c>
      <c r="WBN23" s="181">
        <f t="shared" si="244"/>
        <v>0</v>
      </c>
      <c r="WBO23" s="181">
        <f t="shared" si="244"/>
        <v>0</v>
      </c>
      <c r="WBP23" s="181">
        <f t="shared" si="244"/>
        <v>0</v>
      </c>
      <c r="WBQ23" s="181">
        <f t="shared" si="244"/>
        <v>0</v>
      </c>
      <c r="WBR23" s="181">
        <f t="shared" ref="WBR23:WEC23" si="245">SUM(WBR24:WBR28)</f>
        <v>0</v>
      </c>
      <c r="WBS23" s="181">
        <f t="shared" si="245"/>
        <v>0</v>
      </c>
      <c r="WBT23" s="181">
        <f t="shared" si="245"/>
        <v>0</v>
      </c>
      <c r="WBU23" s="181">
        <f t="shared" si="245"/>
        <v>0</v>
      </c>
      <c r="WBV23" s="181">
        <f t="shared" si="245"/>
        <v>0</v>
      </c>
      <c r="WBW23" s="181">
        <f t="shared" si="245"/>
        <v>0</v>
      </c>
      <c r="WBX23" s="181">
        <f t="shared" si="245"/>
        <v>0</v>
      </c>
      <c r="WBY23" s="181">
        <f t="shared" si="245"/>
        <v>0</v>
      </c>
      <c r="WBZ23" s="181">
        <f t="shared" si="245"/>
        <v>0</v>
      </c>
      <c r="WCA23" s="181">
        <f t="shared" si="245"/>
        <v>0</v>
      </c>
      <c r="WCB23" s="181">
        <f t="shared" si="245"/>
        <v>0</v>
      </c>
      <c r="WCC23" s="181">
        <f t="shared" si="245"/>
        <v>0</v>
      </c>
      <c r="WCD23" s="181">
        <f t="shared" si="245"/>
        <v>0</v>
      </c>
      <c r="WCE23" s="181">
        <f t="shared" si="245"/>
        <v>0</v>
      </c>
      <c r="WCF23" s="181">
        <f t="shared" si="245"/>
        <v>0</v>
      </c>
      <c r="WCG23" s="181">
        <f t="shared" si="245"/>
        <v>0</v>
      </c>
      <c r="WCH23" s="181">
        <f t="shared" si="245"/>
        <v>0</v>
      </c>
      <c r="WCI23" s="181">
        <f t="shared" si="245"/>
        <v>0</v>
      </c>
      <c r="WCJ23" s="181">
        <f t="shared" si="245"/>
        <v>0</v>
      </c>
      <c r="WCK23" s="181">
        <f t="shared" si="245"/>
        <v>0</v>
      </c>
      <c r="WCL23" s="181">
        <f t="shared" si="245"/>
        <v>0</v>
      </c>
      <c r="WCM23" s="181">
        <f t="shared" si="245"/>
        <v>0</v>
      </c>
      <c r="WCN23" s="181">
        <f t="shared" si="245"/>
        <v>0</v>
      </c>
      <c r="WCO23" s="181">
        <f t="shared" si="245"/>
        <v>0</v>
      </c>
      <c r="WCP23" s="181">
        <f t="shared" si="245"/>
        <v>0</v>
      </c>
      <c r="WCQ23" s="181">
        <f t="shared" si="245"/>
        <v>0</v>
      </c>
      <c r="WCR23" s="181">
        <f t="shared" si="245"/>
        <v>0</v>
      </c>
      <c r="WCS23" s="181">
        <f t="shared" si="245"/>
        <v>0</v>
      </c>
      <c r="WCT23" s="181">
        <f t="shared" si="245"/>
        <v>0</v>
      </c>
      <c r="WCU23" s="181">
        <f t="shared" si="245"/>
        <v>0</v>
      </c>
      <c r="WCV23" s="181">
        <f t="shared" si="245"/>
        <v>0</v>
      </c>
      <c r="WCW23" s="181">
        <f t="shared" si="245"/>
        <v>0</v>
      </c>
      <c r="WCX23" s="181">
        <f t="shared" si="245"/>
        <v>0</v>
      </c>
      <c r="WCY23" s="181">
        <f t="shared" si="245"/>
        <v>0</v>
      </c>
      <c r="WCZ23" s="181">
        <f t="shared" si="245"/>
        <v>0</v>
      </c>
      <c r="WDA23" s="181">
        <f t="shared" si="245"/>
        <v>0</v>
      </c>
      <c r="WDB23" s="181">
        <f t="shared" si="245"/>
        <v>0</v>
      </c>
      <c r="WDC23" s="181">
        <f t="shared" si="245"/>
        <v>0</v>
      </c>
      <c r="WDD23" s="181">
        <f t="shared" si="245"/>
        <v>0</v>
      </c>
      <c r="WDE23" s="181">
        <f t="shared" si="245"/>
        <v>0</v>
      </c>
      <c r="WDF23" s="181">
        <f t="shared" si="245"/>
        <v>0</v>
      </c>
      <c r="WDG23" s="181">
        <f t="shared" si="245"/>
        <v>0</v>
      </c>
      <c r="WDH23" s="181">
        <f t="shared" si="245"/>
        <v>0</v>
      </c>
      <c r="WDI23" s="181">
        <f t="shared" si="245"/>
        <v>0</v>
      </c>
      <c r="WDJ23" s="181">
        <f t="shared" si="245"/>
        <v>0</v>
      </c>
      <c r="WDK23" s="181">
        <f t="shared" si="245"/>
        <v>0</v>
      </c>
      <c r="WDL23" s="181">
        <f t="shared" si="245"/>
        <v>0</v>
      </c>
      <c r="WDM23" s="181">
        <f t="shared" si="245"/>
        <v>0</v>
      </c>
      <c r="WDN23" s="181">
        <f t="shared" si="245"/>
        <v>0</v>
      </c>
      <c r="WDO23" s="181">
        <f t="shared" si="245"/>
        <v>0</v>
      </c>
      <c r="WDP23" s="181">
        <f t="shared" si="245"/>
        <v>0</v>
      </c>
      <c r="WDQ23" s="181">
        <f t="shared" si="245"/>
        <v>0</v>
      </c>
      <c r="WDR23" s="181">
        <f t="shared" si="245"/>
        <v>0</v>
      </c>
      <c r="WDS23" s="181">
        <f t="shared" si="245"/>
        <v>0</v>
      </c>
      <c r="WDT23" s="181">
        <f t="shared" si="245"/>
        <v>0</v>
      </c>
      <c r="WDU23" s="181">
        <f t="shared" si="245"/>
        <v>0</v>
      </c>
      <c r="WDV23" s="181">
        <f t="shared" si="245"/>
        <v>0</v>
      </c>
      <c r="WDW23" s="181">
        <f t="shared" si="245"/>
        <v>0</v>
      </c>
      <c r="WDX23" s="181">
        <f t="shared" si="245"/>
        <v>0</v>
      </c>
      <c r="WDY23" s="181">
        <f t="shared" si="245"/>
        <v>0</v>
      </c>
      <c r="WDZ23" s="181">
        <f t="shared" si="245"/>
        <v>0</v>
      </c>
      <c r="WEA23" s="181">
        <f t="shared" si="245"/>
        <v>0</v>
      </c>
      <c r="WEB23" s="181">
        <f t="shared" si="245"/>
        <v>0</v>
      </c>
      <c r="WEC23" s="181">
        <f t="shared" si="245"/>
        <v>0</v>
      </c>
      <c r="WED23" s="181">
        <f t="shared" ref="WED23:WGO23" si="246">SUM(WED24:WED28)</f>
        <v>0</v>
      </c>
      <c r="WEE23" s="181">
        <f t="shared" si="246"/>
        <v>0</v>
      </c>
      <c r="WEF23" s="181">
        <f t="shared" si="246"/>
        <v>0</v>
      </c>
      <c r="WEG23" s="181">
        <f t="shared" si="246"/>
        <v>0</v>
      </c>
      <c r="WEH23" s="181">
        <f t="shared" si="246"/>
        <v>0</v>
      </c>
      <c r="WEI23" s="181">
        <f t="shared" si="246"/>
        <v>0</v>
      </c>
      <c r="WEJ23" s="181">
        <f t="shared" si="246"/>
        <v>0</v>
      </c>
      <c r="WEK23" s="181">
        <f t="shared" si="246"/>
        <v>0</v>
      </c>
      <c r="WEL23" s="181">
        <f t="shared" si="246"/>
        <v>0</v>
      </c>
      <c r="WEM23" s="181">
        <f t="shared" si="246"/>
        <v>0</v>
      </c>
      <c r="WEN23" s="181">
        <f t="shared" si="246"/>
        <v>0</v>
      </c>
      <c r="WEO23" s="181">
        <f t="shared" si="246"/>
        <v>0</v>
      </c>
      <c r="WEP23" s="181">
        <f t="shared" si="246"/>
        <v>0</v>
      </c>
      <c r="WEQ23" s="181">
        <f t="shared" si="246"/>
        <v>0</v>
      </c>
      <c r="WER23" s="181">
        <f t="shared" si="246"/>
        <v>0</v>
      </c>
      <c r="WES23" s="181">
        <f t="shared" si="246"/>
        <v>0</v>
      </c>
      <c r="WET23" s="181">
        <f t="shared" si="246"/>
        <v>0</v>
      </c>
      <c r="WEU23" s="181">
        <f t="shared" si="246"/>
        <v>0</v>
      </c>
      <c r="WEV23" s="181">
        <f t="shared" si="246"/>
        <v>0</v>
      </c>
      <c r="WEW23" s="181">
        <f t="shared" si="246"/>
        <v>0</v>
      </c>
      <c r="WEX23" s="181">
        <f t="shared" si="246"/>
        <v>0</v>
      </c>
      <c r="WEY23" s="181">
        <f t="shared" si="246"/>
        <v>0</v>
      </c>
      <c r="WEZ23" s="181">
        <f t="shared" si="246"/>
        <v>0</v>
      </c>
      <c r="WFA23" s="181">
        <f t="shared" si="246"/>
        <v>0</v>
      </c>
      <c r="WFB23" s="181">
        <f t="shared" si="246"/>
        <v>0</v>
      </c>
      <c r="WFC23" s="181">
        <f t="shared" si="246"/>
        <v>0</v>
      </c>
      <c r="WFD23" s="181">
        <f t="shared" si="246"/>
        <v>0</v>
      </c>
      <c r="WFE23" s="181">
        <f t="shared" si="246"/>
        <v>0</v>
      </c>
      <c r="WFF23" s="181">
        <f t="shared" si="246"/>
        <v>0</v>
      </c>
      <c r="WFG23" s="181">
        <f t="shared" si="246"/>
        <v>0</v>
      </c>
      <c r="WFH23" s="181">
        <f t="shared" si="246"/>
        <v>0</v>
      </c>
      <c r="WFI23" s="181">
        <f t="shared" si="246"/>
        <v>0</v>
      </c>
      <c r="WFJ23" s="181">
        <f t="shared" si="246"/>
        <v>0</v>
      </c>
      <c r="WFK23" s="181">
        <f t="shared" si="246"/>
        <v>0</v>
      </c>
      <c r="WFL23" s="181">
        <f t="shared" si="246"/>
        <v>0</v>
      </c>
      <c r="WFM23" s="181">
        <f t="shared" si="246"/>
        <v>0</v>
      </c>
      <c r="WFN23" s="181">
        <f t="shared" si="246"/>
        <v>0</v>
      </c>
      <c r="WFO23" s="181">
        <f t="shared" si="246"/>
        <v>0</v>
      </c>
      <c r="WFP23" s="181">
        <f t="shared" si="246"/>
        <v>0</v>
      </c>
      <c r="WFQ23" s="181">
        <f t="shared" si="246"/>
        <v>0</v>
      </c>
      <c r="WFR23" s="181">
        <f t="shared" si="246"/>
        <v>0</v>
      </c>
      <c r="WFS23" s="181">
        <f t="shared" si="246"/>
        <v>0</v>
      </c>
      <c r="WFT23" s="181">
        <f t="shared" si="246"/>
        <v>0</v>
      </c>
      <c r="WFU23" s="181">
        <f t="shared" si="246"/>
        <v>0</v>
      </c>
      <c r="WFV23" s="181">
        <f t="shared" si="246"/>
        <v>0</v>
      </c>
      <c r="WFW23" s="181">
        <f t="shared" si="246"/>
        <v>0</v>
      </c>
      <c r="WFX23" s="181">
        <f t="shared" si="246"/>
        <v>0</v>
      </c>
      <c r="WFY23" s="181">
        <f t="shared" si="246"/>
        <v>0</v>
      </c>
      <c r="WFZ23" s="181">
        <f t="shared" si="246"/>
        <v>0</v>
      </c>
      <c r="WGA23" s="181">
        <f t="shared" si="246"/>
        <v>0</v>
      </c>
      <c r="WGB23" s="181">
        <f t="shared" si="246"/>
        <v>0</v>
      </c>
      <c r="WGC23" s="181">
        <f t="shared" si="246"/>
        <v>0</v>
      </c>
      <c r="WGD23" s="181">
        <f t="shared" si="246"/>
        <v>0</v>
      </c>
      <c r="WGE23" s="181">
        <f t="shared" si="246"/>
        <v>0</v>
      </c>
      <c r="WGF23" s="181">
        <f t="shared" si="246"/>
        <v>0</v>
      </c>
      <c r="WGG23" s="181">
        <f t="shared" si="246"/>
        <v>0</v>
      </c>
      <c r="WGH23" s="181">
        <f t="shared" si="246"/>
        <v>0</v>
      </c>
      <c r="WGI23" s="181">
        <f t="shared" si="246"/>
        <v>0</v>
      </c>
      <c r="WGJ23" s="181">
        <f t="shared" si="246"/>
        <v>0</v>
      </c>
      <c r="WGK23" s="181">
        <f t="shared" si="246"/>
        <v>0</v>
      </c>
      <c r="WGL23" s="181">
        <f t="shared" si="246"/>
        <v>0</v>
      </c>
      <c r="WGM23" s="181">
        <f t="shared" si="246"/>
        <v>0</v>
      </c>
      <c r="WGN23" s="181">
        <f t="shared" si="246"/>
        <v>0</v>
      </c>
      <c r="WGO23" s="181">
        <f t="shared" si="246"/>
        <v>0</v>
      </c>
      <c r="WGP23" s="181">
        <f t="shared" ref="WGP23:WJA23" si="247">SUM(WGP24:WGP28)</f>
        <v>0</v>
      </c>
      <c r="WGQ23" s="181">
        <f t="shared" si="247"/>
        <v>0</v>
      </c>
      <c r="WGR23" s="181">
        <f t="shared" si="247"/>
        <v>0</v>
      </c>
      <c r="WGS23" s="181">
        <f t="shared" si="247"/>
        <v>0</v>
      </c>
      <c r="WGT23" s="181">
        <f t="shared" si="247"/>
        <v>0</v>
      </c>
      <c r="WGU23" s="181">
        <f t="shared" si="247"/>
        <v>0</v>
      </c>
      <c r="WGV23" s="181">
        <f t="shared" si="247"/>
        <v>0</v>
      </c>
      <c r="WGW23" s="181">
        <f t="shared" si="247"/>
        <v>0</v>
      </c>
      <c r="WGX23" s="181">
        <f t="shared" si="247"/>
        <v>0</v>
      </c>
      <c r="WGY23" s="181">
        <f t="shared" si="247"/>
        <v>0</v>
      </c>
      <c r="WGZ23" s="181">
        <f t="shared" si="247"/>
        <v>0</v>
      </c>
      <c r="WHA23" s="181">
        <f t="shared" si="247"/>
        <v>0</v>
      </c>
      <c r="WHB23" s="181">
        <f t="shared" si="247"/>
        <v>0</v>
      </c>
      <c r="WHC23" s="181">
        <f t="shared" si="247"/>
        <v>0</v>
      </c>
      <c r="WHD23" s="181">
        <f t="shared" si="247"/>
        <v>0</v>
      </c>
      <c r="WHE23" s="181">
        <f t="shared" si="247"/>
        <v>0</v>
      </c>
      <c r="WHF23" s="181">
        <f t="shared" si="247"/>
        <v>0</v>
      </c>
      <c r="WHG23" s="181">
        <f t="shared" si="247"/>
        <v>0</v>
      </c>
      <c r="WHH23" s="181">
        <f t="shared" si="247"/>
        <v>0</v>
      </c>
      <c r="WHI23" s="181">
        <f t="shared" si="247"/>
        <v>0</v>
      </c>
      <c r="WHJ23" s="181">
        <f t="shared" si="247"/>
        <v>0</v>
      </c>
      <c r="WHK23" s="181">
        <f t="shared" si="247"/>
        <v>0</v>
      </c>
      <c r="WHL23" s="181">
        <f t="shared" si="247"/>
        <v>0</v>
      </c>
      <c r="WHM23" s="181">
        <f t="shared" si="247"/>
        <v>0</v>
      </c>
      <c r="WHN23" s="181">
        <f t="shared" si="247"/>
        <v>0</v>
      </c>
      <c r="WHO23" s="181">
        <f t="shared" si="247"/>
        <v>0</v>
      </c>
      <c r="WHP23" s="181">
        <f t="shared" si="247"/>
        <v>0</v>
      </c>
      <c r="WHQ23" s="181">
        <f t="shared" si="247"/>
        <v>0</v>
      </c>
      <c r="WHR23" s="181">
        <f t="shared" si="247"/>
        <v>0</v>
      </c>
      <c r="WHS23" s="181">
        <f t="shared" si="247"/>
        <v>0</v>
      </c>
      <c r="WHT23" s="181">
        <f t="shared" si="247"/>
        <v>0</v>
      </c>
      <c r="WHU23" s="181">
        <f t="shared" si="247"/>
        <v>0</v>
      </c>
      <c r="WHV23" s="181">
        <f t="shared" si="247"/>
        <v>0</v>
      </c>
      <c r="WHW23" s="181">
        <f t="shared" si="247"/>
        <v>0</v>
      </c>
      <c r="WHX23" s="181">
        <f t="shared" si="247"/>
        <v>0</v>
      </c>
      <c r="WHY23" s="181">
        <f t="shared" si="247"/>
        <v>0</v>
      </c>
      <c r="WHZ23" s="181">
        <f t="shared" si="247"/>
        <v>0</v>
      </c>
      <c r="WIA23" s="181">
        <f t="shared" si="247"/>
        <v>0</v>
      </c>
      <c r="WIB23" s="181">
        <f t="shared" si="247"/>
        <v>0</v>
      </c>
      <c r="WIC23" s="181">
        <f t="shared" si="247"/>
        <v>0</v>
      </c>
      <c r="WID23" s="181">
        <f t="shared" si="247"/>
        <v>0</v>
      </c>
      <c r="WIE23" s="181">
        <f t="shared" si="247"/>
        <v>0</v>
      </c>
      <c r="WIF23" s="181">
        <f t="shared" si="247"/>
        <v>0</v>
      </c>
      <c r="WIG23" s="181">
        <f t="shared" si="247"/>
        <v>0</v>
      </c>
      <c r="WIH23" s="181">
        <f t="shared" si="247"/>
        <v>0</v>
      </c>
      <c r="WII23" s="181">
        <f t="shared" si="247"/>
        <v>0</v>
      </c>
      <c r="WIJ23" s="181">
        <f t="shared" si="247"/>
        <v>0</v>
      </c>
      <c r="WIK23" s="181">
        <f t="shared" si="247"/>
        <v>0</v>
      </c>
      <c r="WIL23" s="181">
        <f t="shared" si="247"/>
        <v>0</v>
      </c>
      <c r="WIM23" s="181">
        <f t="shared" si="247"/>
        <v>0</v>
      </c>
      <c r="WIN23" s="181">
        <f t="shared" si="247"/>
        <v>0</v>
      </c>
      <c r="WIO23" s="181">
        <f t="shared" si="247"/>
        <v>0</v>
      </c>
      <c r="WIP23" s="181">
        <f t="shared" si="247"/>
        <v>0</v>
      </c>
      <c r="WIQ23" s="181">
        <f t="shared" si="247"/>
        <v>0</v>
      </c>
      <c r="WIR23" s="181">
        <f t="shared" si="247"/>
        <v>0</v>
      </c>
      <c r="WIS23" s="181">
        <f t="shared" si="247"/>
        <v>0</v>
      </c>
      <c r="WIT23" s="181">
        <f t="shared" si="247"/>
        <v>0</v>
      </c>
      <c r="WIU23" s="181">
        <f t="shared" si="247"/>
        <v>0</v>
      </c>
      <c r="WIV23" s="181">
        <f t="shared" si="247"/>
        <v>0</v>
      </c>
      <c r="WIW23" s="181">
        <f t="shared" si="247"/>
        <v>0</v>
      </c>
      <c r="WIX23" s="181">
        <f t="shared" si="247"/>
        <v>0</v>
      </c>
      <c r="WIY23" s="181">
        <f t="shared" si="247"/>
        <v>0</v>
      </c>
      <c r="WIZ23" s="181">
        <f t="shared" si="247"/>
        <v>0</v>
      </c>
      <c r="WJA23" s="181">
        <f t="shared" si="247"/>
        <v>0</v>
      </c>
      <c r="WJB23" s="181">
        <f t="shared" ref="WJB23:WLM23" si="248">SUM(WJB24:WJB28)</f>
        <v>0</v>
      </c>
      <c r="WJC23" s="181">
        <f t="shared" si="248"/>
        <v>0</v>
      </c>
      <c r="WJD23" s="181">
        <f t="shared" si="248"/>
        <v>0</v>
      </c>
      <c r="WJE23" s="181">
        <f t="shared" si="248"/>
        <v>0</v>
      </c>
      <c r="WJF23" s="181">
        <f t="shared" si="248"/>
        <v>0</v>
      </c>
      <c r="WJG23" s="181">
        <f t="shared" si="248"/>
        <v>0</v>
      </c>
      <c r="WJH23" s="181">
        <f t="shared" si="248"/>
        <v>0</v>
      </c>
      <c r="WJI23" s="181">
        <f t="shared" si="248"/>
        <v>0</v>
      </c>
      <c r="WJJ23" s="181">
        <f t="shared" si="248"/>
        <v>0</v>
      </c>
      <c r="WJK23" s="181">
        <f t="shared" si="248"/>
        <v>0</v>
      </c>
      <c r="WJL23" s="181">
        <f t="shared" si="248"/>
        <v>0</v>
      </c>
      <c r="WJM23" s="181">
        <f t="shared" si="248"/>
        <v>0</v>
      </c>
      <c r="WJN23" s="181">
        <f t="shared" si="248"/>
        <v>0</v>
      </c>
      <c r="WJO23" s="181">
        <f t="shared" si="248"/>
        <v>0</v>
      </c>
      <c r="WJP23" s="181">
        <f t="shared" si="248"/>
        <v>0</v>
      </c>
      <c r="WJQ23" s="181">
        <f t="shared" si="248"/>
        <v>0</v>
      </c>
      <c r="WJR23" s="181">
        <f t="shared" si="248"/>
        <v>0</v>
      </c>
      <c r="WJS23" s="181">
        <f t="shared" si="248"/>
        <v>0</v>
      </c>
      <c r="WJT23" s="181">
        <f t="shared" si="248"/>
        <v>0</v>
      </c>
      <c r="WJU23" s="181">
        <f t="shared" si="248"/>
        <v>0</v>
      </c>
      <c r="WJV23" s="181">
        <f t="shared" si="248"/>
        <v>0</v>
      </c>
      <c r="WJW23" s="181">
        <f t="shared" si="248"/>
        <v>0</v>
      </c>
      <c r="WJX23" s="181">
        <f t="shared" si="248"/>
        <v>0</v>
      </c>
      <c r="WJY23" s="181">
        <f t="shared" si="248"/>
        <v>0</v>
      </c>
      <c r="WJZ23" s="181">
        <f t="shared" si="248"/>
        <v>0</v>
      </c>
      <c r="WKA23" s="181">
        <f t="shared" si="248"/>
        <v>0</v>
      </c>
      <c r="WKB23" s="181">
        <f t="shared" si="248"/>
        <v>0</v>
      </c>
      <c r="WKC23" s="181">
        <f t="shared" si="248"/>
        <v>0</v>
      </c>
      <c r="WKD23" s="181">
        <f t="shared" si="248"/>
        <v>0</v>
      </c>
      <c r="WKE23" s="181">
        <f t="shared" si="248"/>
        <v>0</v>
      </c>
      <c r="WKF23" s="181">
        <f t="shared" si="248"/>
        <v>0</v>
      </c>
      <c r="WKG23" s="181">
        <f t="shared" si="248"/>
        <v>0</v>
      </c>
      <c r="WKH23" s="181">
        <f t="shared" si="248"/>
        <v>0</v>
      </c>
      <c r="WKI23" s="181">
        <f t="shared" si="248"/>
        <v>0</v>
      </c>
      <c r="WKJ23" s="181">
        <f t="shared" si="248"/>
        <v>0</v>
      </c>
      <c r="WKK23" s="181">
        <f t="shared" si="248"/>
        <v>0</v>
      </c>
      <c r="WKL23" s="181">
        <f t="shared" si="248"/>
        <v>0</v>
      </c>
      <c r="WKM23" s="181">
        <f t="shared" si="248"/>
        <v>0</v>
      </c>
      <c r="WKN23" s="181">
        <f t="shared" si="248"/>
        <v>0</v>
      </c>
      <c r="WKO23" s="181">
        <f t="shared" si="248"/>
        <v>0</v>
      </c>
      <c r="WKP23" s="181">
        <f t="shared" si="248"/>
        <v>0</v>
      </c>
      <c r="WKQ23" s="181">
        <f t="shared" si="248"/>
        <v>0</v>
      </c>
      <c r="WKR23" s="181">
        <f t="shared" si="248"/>
        <v>0</v>
      </c>
      <c r="WKS23" s="181">
        <f t="shared" si="248"/>
        <v>0</v>
      </c>
      <c r="WKT23" s="181">
        <f t="shared" si="248"/>
        <v>0</v>
      </c>
      <c r="WKU23" s="181">
        <f t="shared" si="248"/>
        <v>0</v>
      </c>
      <c r="WKV23" s="181">
        <f t="shared" si="248"/>
        <v>0</v>
      </c>
      <c r="WKW23" s="181">
        <f t="shared" si="248"/>
        <v>0</v>
      </c>
      <c r="WKX23" s="181">
        <f t="shared" si="248"/>
        <v>0</v>
      </c>
      <c r="WKY23" s="181">
        <f t="shared" si="248"/>
        <v>0</v>
      </c>
      <c r="WKZ23" s="181">
        <f t="shared" si="248"/>
        <v>0</v>
      </c>
      <c r="WLA23" s="181">
        <f t="shared" si="248"/>
        <v>0</v>
      </c>
      <c r="WLB23" s="181">
        <f t="shared" si="248"/>
        <v>0</v>
      </c>
      <c r="WLC23" s="181">
        <f t="shared" si="248"/>
        <v>0</v>
      </c>
      <c r="WLD23" s="181">
        <f t="shared" si="248"/>
        <v>0</v>
      </c>
      <c r="WLE23" s="181">
        <f t="shared" si="248"/>
        <v>0</v>
      </c>
      <c r="WLF23" s="181">
        <f t="shared" si="248"/>
        <v>0</v>
      </c>
      <c r="WLG23" s="181">
        <f t="shared" si="248"/>
        <v>0</v>
      </c>
      <c r="WLH23" s="181">
        <f t="shared" si="248"/>
        <v>0</v>
      </c>
      <c r="WLI23" s="181">
        <f t="shared" si="248"/>
        <v>0</v>
      </c>
      <c r="WLJ23" s="181">
        <f t="shared" si="248"/>
        <v>0</v>
      </c>
      <c r="WLK23" s="181">
        <f t="shared" si="248"/>
        <v>0</v>
      </c>
      <c r="WLL23" s="181">
        <f t="shared" si="248"/>
        <v>0</v>
      </c>
      <c r="WLM23" s="181">
        <f t="shared" si="248"/>
        <v>0</v>
      </c>
      <c r="WLN23" s="181">
        <f t="shared" ref="WLN23:WNY23" si="249">SUM(WLN24:WLN28)</f>
        <v>0</v>
      </c>
      <c r="WLO23" s="181">
        <f t="shared" si="249"/>
        <v>0</v>
      </c>
      <c r="WLP23" s="181">
        <f t="shared" si="249"/>
        <v>0</v>
      </c>
      <c r="WLQ23" s="181">
        <f t="shared" si="249"/>
        <v>0</v>
      </c>
      <c r="WLR23" s="181">
        <f t="shared" si="249"/>
        <v>0</v>
      </c>
      <c r="WLS23" s="181">
        <f t="shared" si="249"/>
        <v>0</v>
      </c>
      <c r="WLT23" s="181">
        <f t="shared" si="249"/>
        <v>0</v>
      </c>
      <c r="WLU23" s="181">
        <f t="shared" si="249"/>
        <v>0</v>
      </c>
      <c r="WLV23" s="181">
        <f t="shared" si="249"/>
        <v>0</v>
      </c>
      <c r="WLW23" s="181">
        <f t="shared" si="249"/>
        <v>0</v>
      </c>
      <c r="WLX23" s="181">
        <f t="shared" si="249"/>
        <v>0</v>
      </c>
      <c r="WLY23" s="181">
        <f t="shared" si="249"/>
        <v>0</v>
      </c>
      <c r="WLZ23" s="181">
        <f t="shared" si="249"/>
        <v>0</v>
      </c>
      <c r="WMA23" s="181">
        <f t="shared" si="249"/>
        <v>0</v>
      </c>
      <c r="WMB23" s="181">
        <f t="shared" si="249"/>
        <v>0</v>
      </c>
      <c r="WMC23" s="181">
        <f t="shared" si="249"/>
        <v>0</v>
      </c>
      <c r="WMD23" s="181">
        <f t="shared" si="249"/>
        <v>0</v>
      </c>
      <c r="WME23" s="181">
        <f t="shared" si="249"/>
        <v>0</v>
      </c>
      <c r="WMF23" s="181">
        <f t="shared" si="249"/>
        <v>0</v>
      </c>
      <c r="WMG23" s="181">
        <f t="shared" si="249"/>
        <v>0</v>
      </c>
      <c r="WMH23" s="181">
        <f t="shared" si="249"/>
        <v>0</v>
      </c>
      <c r="WMI23" s="181">
        <f t="shared" si="249"/>
        <v>0</v>
      </c>
      <c r="WMJ23" s="181">
        <f t="shared" si="249"/>
        <v>0</v>
      </c>
      <c r="WMK23" s="181">
        <f t="shared" si="249"/>
        <v>0</v>
      </c>
      <c r="WML23" s="181">
        <f t="shared" si="249"/>
        <v>0</v>
      </c>
      <c r="WMM23" s="181">
        <f t="shared" si="249"/>
        <v>0</v>
      </c>
      <c r="WMN23" s="181">
        <f t="shared" si="249"/>
        <v>0</v>
      </c>
      <c r="WMO23" s="181">
        <f t="shared" si="249"/>
        <v>0</v>
      </c>
      <c r="WMP23" s="181">
        <f t="shared" si="249"/>
        <v>0</v>
      </c>
      <c r="WMQ23" s="181">
        <f t="shared" si="249"/>
        <v>0</v>
      </c>
      <c r="WMR23" s="181">
        <f t="shared" si="249"/>
        <v>0</v>
      </c>
      <c r="WMS23" s="181">
        <f t="shared" si="249"/>
        <v>0</v>
      </c>
      <c r="WMT23" s="181">
        <f t="shared" si="249"/>
        <v>0</v>
      </c>
      <c r="WMU23" s="181">
        <f t="shared" si="249"/>
        <v>0</v>
      </c>
      <c r="WMV23" s="181">
        <f t="shared" si="249"/>
        <v>0</v>
      </c>
      <c r="WMW23" s="181">
        <f t="shared" si="249"/>
        <v>0</v>
      </c>
      <c r="WMX23" s="181">
        <f t="shared" si="249"/>
        <v>0</v>
      </c>
      <c r="WMY23" s="181">
        <f t="shared" si="249"/>
        <v>0</v>
      </c>
      <c r="WMZ23" s="181">
        <f t="shared" si="249"/>
        <v>0</v>
      </c>
      <c r="WNA23" s="181">
        <f t="shared" si="249"/>
        <v>0</v>
      </c>
      <c r="WNB23" s="181">
        <f t="shared" si="249"/>
        <v>0</v>
      </c>
      <c r="WNC23" s="181">
        <f t="shared" si="249"/>
        <v>0</v>
      </c>
      <c r="WND23" s="181">
        <f t="shared" si="249"/>
        <v>0</v>
      </c>
      <c r="WNE23" s="181">
        <f t="shared" si="249"/>
        <v>0</v>
      </c>
      <c r="WNF23" s="181">
        <f t="shared" si="249"/>
        <v>0</v>
      </c>
      <c r="WNG23" s="181">
        <f t="shared" si="249"/>
        <v>0</v>
      </c>
      <c r="WNH23" s="181">
        <f t="shared" si="249"/>
        <v>0</v>
      </c>
      <c r="WNI23" s="181">
        <f t="shared" si="249"/>
        <v>0</v>
      </c>
      <c r="WNJ23" s="181">
        <f t="shared" si="249"/>
        <v>0</v>
      </c>
      <c r="WNK23" s="181">
        <f t="shared" si="249"/>
        <v>0</v>
      </c>
      <c r="WNL23" s="181">
        <f t="shared" si="249"/>
        <v>0</v>
      </c>
      <c r="WNM23" s="181">
        <f t="shared" si="249"/>
        <v>0</v>
      </c>
      <c r="WNN23" s="181">
        <f t="shared" si="249"/>
        <v>0</v>
      </c>
      <c r="WNO23" s="181">
        <f t="shared" si="249"/>
        <v>0</v>
      </c>
      <c r="WNP23" s="181">
        <f t="shared" si="249"/>
        <v>0</v>
      </c>
      <c r="WNQ23" s="181">
        <f t="shared" si="249"/>
        <v>0</v>
      </c>
      <c r="WNR23" s="181">
        <f t="shared" si="249"/>
        <v>0</v>
      </c>
      <c r="WNS23" s="181">
        <f t="shared" si="249"/>
        <v>0</v>
      </c>
      <c r="WNT23" s="181">
        <f t="shared" si="249"/>
        <v>0</v>
      </c>
      <c r="WNU23" s="181">
        <f t="shared" si="249"/>
        <v>0</v>
      </c>
      <c r="WNV23" s="181">
        <f t="shared" si="249"/>
        <v>0</v>
      </c>
      <c r="WNW23" s="181">
        <f t="shared" si="249"/>
        <v>0</v>
      </c>
      <c r="WNX23" s="181">
        <f t="shared" si="249"/>
        <v>0</v>
      </c>
      <c r="WNY23" s="181">
        <f t="shared" si="249"/>
        <v>0</v>
      </c>
      <c r="WNZ23" s="181">
        <f t="shared" ref="WNZ23:WQK23" si="250">SUM(WNZ24:WNZ28)</f>
        <v>0</v>
      </c>
      <c r="WOA23" s="181">
        <f t="shared" si="250"/>
        <v>0</v>
      </c>
      <c r="WOB23" s="181">
        <f t="shared" si="250"/>
        <v>0</v>
      </c>
      <c r="WOC23" s="181">
        <f t="shared" si="250"/>
        <v>0</v>
      </c>
      <c r="WOD23" s="181">
        <f t="shared" si="250"/>
        <v>0</v>
      </c>
      <c r="WOE23" s="181">
        <f t="shared" si="250"/>
        <v>0</v>
      </c>
      <c r="WOF23" s="181">
        <f t="shared" si="250"/>
        <v>0</v>
      </c>
      <c r="WOG23" s="181">
        <f t="shared" si="250"/>
        <v>0</v>
      </c>
      <c r="WOH23" s="181">
        <f t="shared" si="250"/>
        <v>0</v>
      </c>
      <c r="WOI23" s="181">
        <f t="shared" si="250"/>
        <v>0</v>
      </c>
      <c r="WOJ23" s="181">
        <f t="shared" si="250"/>
        <v>0</v>
      </c>
      <c r="WOK23" s="181">
        <f t="shared" si="250"/>
        <v>0</v>
      </c>
      <c r="WOL23" s="181">
        <f t="shared" si="250"/>
        <v>0</v>
      </c>
      <c r="WOM23" s="181">
        <f t="shared" si="250"/>
        <v>0</v>
      </c>
      <c r="WON23" s="181">
        <f t="shared" si="250"/>
        <v>0</v>
      </c>
      <c r="WOO23" s="181">
        <f t="shared" si="250"/>
        <v>0</v>
      </c>
      <c r="WOP23" s="181">
        <f t="shared" si="250"/>
        <v>0</v>
      </c>
      <c r="WOQ23" s="181">
        <f t="shared" si="250"/>
        <v>0</v>
      </c>
      <c r="WOR23" s="181">
        <f t="shared" si="250"/>
        <v>0</v>
      </c>
      <c r="WOS23" s="181">
        <f t="shared" si="250"/>
        <v>0</v>
      </c>
      <c r="WOT23" s="181">
        <f t="shared" si="250"/>
        <v>0</v>
      </c>
      <c r="WOU23" s="181">
        <f t="shared" si="250"/>
        <v>0</v>
      </c>
      <c r="WOV23" s="181">
        <f t="shared" si="250"/>
        <v>0</v>
      </c>
      <c r="WOW23" s="181">
        <f t="shared" si="250"/>
        <v>0</v>
      </c>
      <c r="WOX23" s="181">
        <f t="shared" si="250"/>
        <v>0</v>
      </c>
      <c r="WOY23" s="181">
        <f t="shared" si="250"/>
        <v>0</v>
      </c>
      <c r="WOZ23" s="181">
        <f t="shared" si="250"/>
        <v>0</v>
      </c>
      <c r="WPA23" s="181">
        <f t="shared" si="250"/>
        <v>0</v>
      </c>
      <c r="WPB23" s="181">
        <f t="shared" si="250"/>
        <v>0</v>
      </c>
      <c r="WPC23" s="181">
        <f t="shared" si="250"/>
        <v>0</v>
      </c>
      <c r="WPD23" s="181">
        <f t="shared" si="250"/>
        <v>0</v>
      </c>
      <c r="WPE23" s="181">
        <f t="shared" si="250"/>
        <v>0</v>
      </c>
      <c r="WPF23" s="181">
        <f t="shared" si="250"/>
        <v>0</v>
      </c>
      <c r="WPG23" s="181">
        <f t="shared" si="250"/>
        <v>0</v>
      </c>
      <c r="WPH23" s="181">
        <f t="shared" si="250"/>
        <v>0</v>
      </c>
      <c r="WPI23" s="181">
        <f t="shared" si="250"/>
        <v>0</v>
      </c>
      <c r="WPJ23" s="181">
        <f t="shared" si="250"/>
        <v>0</v>
      </c>
      <c r="WPK23" s="181">
        <f t="shared" si="250"/>
        <v>0</v>
      </c>
      <c r="WPL23" s="181">
        <f t="shared" si="250"/>
        <v>0</v>
      </c>
      <c r="WPM23" s="181">
        <f t="shared" si="250"/>
        <v>0</v>
      </c>
      <c r="WPN23" s="181">
        <f t="shared" si="250"/>
        <v>0</v>
      </c>
      <c r="WPO23" s="181">
        <f t="shared" si="250"/>
        <v>0</v>
      </c>
      <c r="WPP23" s="181">
        <f t="shared" si="250"/>
        <v>0</v>
      </c>
      <c r="WPQ23" s="181">
        <f t="shared" si="250"/>
        <v>0</v>
      </c>
      <c r="WPR23" s="181">
        <f t="shared" si="250"/>
        <v>0</v>
      </c>
      <c r="WPS23" s="181">
        <f t="shared" si="250"/>
        <v>0</v>
      </c>
      <c r="WPT23" s="181">
        <f t="shared" si="250"/>
        <v>0</v>
      </c>
      <c r="WPU23" s="181">
        <f t="shared" si="250"/>
        <v>0</v>
      </c>
      <c r="WPV23" s="181">
        <f t="shared" si="250"/>
        <v>0</v>
      </c>
      <c r="WPW23" s="181">
        <f t="shared" si="250"/>
        <v>0</v>
      </c>
      <c r="WPX23" s="181">
        <f t="shared" si="250"/>
        <v>0</v>
      </c>
      <c r="WPY23" s="181">
        <f t="shared" si="250"/>
        <v>0</v>
      </c>
      <c r="WPZ23" s="181">
        <f t="shared" si="250"/>
        <v>0</v>
      </c>
      <c r="WQA23" s="181">
        <f t="shared" si="250"/>
        <v>0</v>
      </c>
      <c r="WQB23" s="181">
        <f t="shared" si="250"/>
        <v>0</v>
      </c>
      <c r="WQC23" s="181">
        <f t="shared" si="250"/>
        <v>0</v>
      </c>
      <c r="WQD23" s="181">
        <f t="shared" si="250"/>
        <v>0</v>
      </c>
      <c r="WQE23" s="181">
        <f t="shared" si="250"/>
        <v>0</v>
      </c>
      <c r="WQF23" s="181">
        <f t="shared" si="250"/>
        <v>0</v>
      </c>
      <c r="WQG23" s="181">
        <f t="shared" si="250"/>
        <v>0</v>
      </c>
      <c r="WQH23" s="181">
        <f t="shared" si="250"/>
        <v>0</v>
      </c>
      <c r="WQI23" s="181">
        <f t="shared" si="250"/>
        <v>0</v>
      </c>
      <c r="WQJ23" s="181">
        <f t="shared" si="250"/>
        <v>0</v>
      </c>
      <c r="WQK23" s="181">
        <f t="shared" si="250"/>
        <v>0</v>
      </c>
      <c r="WQL23" s="181">
        <f t="shared" ref="WQL23:WSW23" si="251">SUM(WQL24:WQL28)</f>
        <v>0</v>
      </c>
      <c r="WQM23" s="181">
        <f t="shared" si="251"/>
        <v>0</v>
      </c>
      <c r="WQN23" s="181">
        <f t="shared" si="251"/>
        <v>0</v>
      </c>
      <c r="WQO23" s="181">
        <f t="shared" si="251"/>
        <v>0</v>
      </c>
      <c r="WQP23" s="181">
        <f t="shared" si="251"/>
        <v>0</v>
      </c>
      <c r="WQQ23" s="181">
        <f t="shared" si="251"/>
        <v>0</v>
      </c>
      <c r="WQR23" s="181">
        <f t="shared" si="251"/>
        <v>0</v>
      </c>
      <c r="WQS23" s="181">
        <f t="shared" si="251"/>
        <v>0</v>
      </c>
      <c r="WQT23" s="181">
        <f t="shared" si="251"/>
        <v>0</v>
      </c>
      <c r="WQU23" s="181">
        <f t="shared" si="251"/>
        <v>0</v>
      </c>
      <c r="WQV23" s="181">
        <f t="shared" si="251"/>
        <v>0</v>
      </c>
      <c r="WQW23" s="181">
        <f t="shared" si="251"/>
        <v>0</v>
      </c>
      <c r="WQX23" s="181">
        <f t="shared" si="251"/>
        <v>0</v>
      </c>
      <c r="WQY23" s="181">
        <f t="shared" si="251"/>
        <v>0</v>
      </c>
      <c r="WQZ23" s="181">
        <f t="shared" si="251"/>
        <v>0</v>
      </c>
      <c r="WRA23" s="181">
        <f t="shared" si="251"/>
        <v>0</v>
      </c>
      <c r="WRB23" s="181">
        <f t="shared" si="251"/>
        <v>0</v>
      </c>
      <c r="WRC23" s="181">
        <f t="shared" si="251"/>
        <v>0</v>
      </c>
      <c r="WRD23" s="181">
        <f t="shared" si="251"/>
        <v>0</v>
      </c>
      <c r="WRE23" s="181">
        <f t="shared" si="251"/>
        <v>0</v>
      </c>
      <c r="WRF23" s="181">
        <f t="shared" si="251"/>
        <v>0</v>
      </c>
      <c r="WRG23" s="181">
        <f t="shared" si="251"/>
        <v>0</v>
      </c>
      <c r="WRH23" s="181">
        <f t="shared" si="251"/>
        <v>0</v>
      </c>
      <c r="WRI23" s="181">
        <f t="shared" si="251"/>
        <v>0</v>
      </c>
      <c r="WRJ23" s="181">
        <f t="shared" si="251"/>
        <v>0</v>
      </c>
      <c r="WRK23" s="181">
        <f t="shared" si="251"/>
        <v>0</v>
      </c>
      <c r="WRL23" s="181">
        <f t="shared" si="251"/>
        <v>0</v>
      </c>
      <c r="WRM23" s="181">
        <f t="shared" si="251"/>
        <v>0</v>
      </c>
      <c r="WRN23" s="181">
        <f t="shared" si="251"/>
        <v>0</v>
      </c>
      <c r="WRO23" s="181">
        <f t="shared" si="251"/>
        <v>0</v>
      </c>
      <c r="WRP23" s="181">
        <f t="shared" si="251"/>
        <v>0</v>
      </c>
      <c r="WRQ23" s="181">
        <f t="shared" si="251"/>
        <v>0</v>
      </c>
      <c r="WRR23" s="181">
        <f t="shared" si="251"/>
        <v>0</v>
      </c>
      <c r="WRS23" s="181">
        <f t="shared" si="251"/>
        <v>0</v>
      </c>
      <c r="WRT23" s="181">
        <f t="shared" si="251"/>
        <v>0</v>
      </c>
      <c r="WRU23" s="181">
        <f t="shared" si="251"/>
        <v>0</v>
      </c>
      <c r="WRV23" s="181">
        <f t="shared" si="251"/>
        <v>0</v>
      </c>
      <c r="WRW23" s="181">
        <f t="shared" si="251"/>
        <v>0</v>
      </c>
      <c r="WRX23" s="181">
        <f t="shared" si="251"/>
        <v>0</v>
      </c>
      <c r="WRY23" s="181">
        <f t="shared" si="251"/>
        <v>0</v>
      </c>
      <c r="WRZ23" s="181">
        <f t="shared" si="251"/>
        <v>0</v>
      </c>
      <c r="WSA23" s="181">
        <f t="shared" si="251"/>
        <v>0</v>
      </c>
      <c r="WSB23" s="181">
        <f t="shared" si="251"/>
        <v>0</v>
      </c>
      <c r="WSC23" s="181">
        <f t="shared" si="251"/>
        <v>0</v>
      </c>
      <c r="WSD23" s="181">
        <f t="shared" si="251"/>
        <v>0</v>
      </c>
      <c r="WSE23" s="181">
        <f t="shared" si="251"/>
        <v>0</v>
      </c>
      <c r="WSF23" s="181">
        <f t="shared" si="251"/>
        <v>0</v>
      </c>
      <c r="WSG23" s="181">
        <f t="shared" si="251"/>
        <v>0</v>
      </c>
      <c r="WSH23" s="181">
        <f t="shared" si="251"/>
        <v>0</v>
      </c>
      <c r="WSI23" s="181">
        <f t="shared" si="251"/>
        <v>0</v>
      </c>
      <c r="WSJ23" s="181">
        <f t="shared" si="251"/>
        <v>0</v>
      </c>
      <c r="WSK23" s="181">
        <f t="shared" si="251"/>
        <v>0</v>
      </c>
      <c r="WSL23" s="181">
        <f t="shared" si="251"/>
        <v>0</v>
      </c>
      <c r="WSM23" s="181">
        <f t="shared" si="251"/>
        <v>0</v>
      </c>
      <c r="WSN23" s="181">
        <f t="shared" si="251"/>
        <v>0</v>
      </c>
      <c r="WSO23" s="181">
        <f t="shared" si="251"/>
        <v>0</v>
      </c>
      <c r="WSP23" s="181">
        <f t="shared" si="251"/>
        <v>0</v>
      </c>
      <c r="WSQ23" s="181">
        <f t="shared" si="251"/>
        <v>0</v>
      </c>
      <c r="WSR23" s="181">
        <f t="shared" si="251"/>
        <v>0</v>
      </c>
      <c r="WSS23" s="181">
        <f t="shared" si="251"/>
        <v>0</v>
      </c>
      <c r="WST23" s="181">
        <f t="shared" si="251"/>
        <v>0</v>
      </c>
      <c r="WSU23" s="181">
        <f t="shared" si="251"/>
        <v>0</v>
      </c>
      <c r="WSV23" s="181">
        <f t="shared" si="251"/>
        <v>0</v>
      </c>
      <c r="WSW23" s="181">
        <f t="shared" si="251"/>
        <v>0</v>
      </c>
      <c r="WSX23" s="181">
        <f t="shared" ref="WSX23:WVI23" si="252">SUM(WSX24:WSX28)</f>
        <v>0</v>
      </c>
      <c r="WSY23" s="181">
        <f t="shared" si="252"/>
        <v>0</v>
      </c>
      <c r="WSZ23" s="181">
        <f t="shared" si="252"/>
        <v>0</v>
      </c>
      <c r="WTA23" s="181">
        <f t="shared" si="252"/>
        <v>0</v>
      </c>
      <c r="WTB23" s="181">
        <f t="shared" si="252"/>
        <v>0</v>
      </c>
      <c r="WTC23" s="181">
        <f t="shared" si="252"/>
        <v>0</v>
      </c>
      <c r="WTD23" s="181">
        <f t="shared" si="252"/>
        <v>0</v>
      </c>
      <c r="WTE23" s="181">
        <f t="shared" si="252"/>
        <v>0</v>
      </c>
      <c r="WTF23" s="181">
        <f t="shared" si="252"/>
        <v>0</v>
      </c>
      <c r="WTG23" s="181">
        <f t="shared" si="252"/>
        <v>0</v>
      </c>
      <c r="WTH23" s="181">
        <f t="shared" si="252"/>
        <v>0</v>
      </c>
      <c r="WTI23" s="181">
        <f t="shared" si="252"/>
        <v>0</v>
      </c>
      <c r="WTJ23" s="181">
        <f t="shared" si="252"/>
        <v>0</v>
      </c>
      <c r="WTK23" s="181">
        <f t="shared" si="252"/>
        <v>0</v>
      </c>
      <c r="WTL23" s="181">
        <f t="shared" si="252"/>
        <v>0</v>
      </c>
      <c r="WTM23" s="181">
        <f t="shared" si="252"/>
        <v>0</v>
      </c>
      <c r="WTN23" s="181">
        <f t="shared" si="252"/>
        <v>0</v>
      </c>
      <c r="WTO23" s="181">
        <f t="shared" si="252"/>
        <v>0</v>
      </c>
      <c r="WTP23" s="181">
        <f t="shared" si="252"/>
        <v>0</v>
      </c>
      <c r="WTQ23" s="181">
        <f t="shared" si="252"/>
        <v>0</v>
      </c>
      <c r="WTR23" s="181">
        <f t="shared" si="252"/>
        <v>0</v>
      </c>
      <c r="WTS23" s="181">
        <f t="shared" si="252"/>
        <v>0</v>
      </c>
      <c r="WTT23" s="181">
        <f t="shared" si="252"/>
        <v>0</v>
      </c>
      <c r="WTU23" s="181">
        <f t="shared" si="252"/>
        <v>0</v>
      </c>
      <c r="WTV23" s="181">
        <f t="shared" si="252"/>
        <v>0</v>
      </c>
      <c r="WTW23" s="181">
        <f t="shared" si="252"/>
        <v>0</v>
      </c>
      <c r="WTX23" s="181">
        <f t="shared" si="252"/>
        <v>0</v>
      </c>
      <c r="WTY23" s="181">
        <f t="shared" si="252"/>
        <v>0</v>
      </c>
      <c r="WTZ23" s="181">
        <f t="shared" si="252"/>
        <v>0</v>
      </c>
      <c r="WUA23" s="181">
        <f t="shared" si="252"/>
        <v>0</v>
      </c>
      <c r="WUB23" s="181">
        <f t="shared" si="252"/>
        <v>0</v>
      </c>
      <c r="WUC23" s="181">
        <f t="shared" si="252"/>
        <v>0</v>
      </c>
      <c r="WUD23" s="181">
        <f t="shared" si="252"/>
        <v>0</v>
      </c>
      <c r="WUE23" s="181">
        <f t="shared" si="252"/>
        <v>0</v>
      </c>
      <c r="WUF23" s="181">
        <f t="shared" si="252"/>
        <v>0</v>
      </c>
      <c r="WUG23" s="181">
        <f t="shared" si="252"/>
        <v>0</v>
      </c>
      <c r="WUH23" s="181">
        <f t="shared" si="252"/>
        <v>0</v>
      </c>
      <c r="WUI23" s="181">
        <f t="shared" si="252"/>
        <v>0</v>
      </c>
      <c r="WUJ23" s="181">
        <f t="shared" si="252"/>
        <v>0</v>
      </c>
      <c r="WUK23" s="181">
        <f t="shared" si="252"/>
        <v>0</v>
      </c>
      <c r="WUL23" s="181">
        <f t="shared" si="252"/>
        <v>0</v>
      </c>
      <c r="WUM23" s="181">
        <f t="shared" si="252"/>
        <v>0</v>
      </c>
      <c r="WUN23" s="181">
        <f t="shared" si="252"/>
        <v>0</v>
      </c>
      <c r="WUO23" s="181">
        <f t="shared" si="252"/>
        <v>0</v>
      </c>
      <c r="WUP23" s="181">
        <f t="shared" si="252"/>
        <v>0</v>
      </c>
      <c r="WUQ23" s="181">
        <f t="shared" si="252"/>
        <v>0</v>
      </c>
      <c r="WUR23" s="181">
        <f t="shared" si="252"/>
        <v>0</v>
      </c>
      <c r="WUS23" s="181">
        <f t="shared" si="252"/>
        <v>0</v>
      </c>
      <c r="WUT23" s="181">
        <f t="shared" si="252"/>
        <v>0</v>
      </c>
      <c r="WUU23" s="181">
        <f t="shared" si="252"/>
        <v>0</v>
      </c>
      <c r="WUV23" s="181">
        <f t="shared" si="252"/>
        <v>0</v>
      </c>
      <c r="WUW23" s="181">
        <f t="shared" si="252"/>
        <v>0</v>
      </c>
      <c r="WUX23" s="181">
        <f t="shared" si="252"/>
        <v>0</v>
      </c>
      <c r="WUY23" s="181">
        <f t="shared" si="252"/>
        <v>0</v>
      </c>
      <c r="WUZ23" s="181">
        <f t="shared" si="252"/>
        <v>0</v>
      </c>
      <c r="WVA23" s="181">
        <f t="shared" si="252"/>
        <v>0</v>
      </c>
      <c r="WVB23" s="181">
        <f t="shared" si="252"/>
        <v>0</v>
      </c>
      <c r="WVC23" s="181">
        <f t="shared" si="252"/>
        <v>0</v>
      </c>
      <c r="WVD23" s="181">
        <f t="shared" si="252"/>
        <v>0</v>
      </c>
      <c r="WVE23" s="181">
        <f t="shared" si="252"/>
        <v>0</v>
      </c>
      <c r="WVF23" s="181">
        <f t="shared" si="252"/>
        <v>0</v>
      </c>
      <c r="WVG23" s="181">
        <f t="shared" si="252"/>
        <v>0</v>
      </c>
      <c r="WVH23" s="181">
        <f t="shared" si="252"/>
        <v>0</v>
      </c>
      <c r="WVI23" s="181">
        <f t="shared" si="252"/>
        <v>0</v>
      </c>
      <c r="WVJ23" s="181">
        <f t="shared" ref="WVJ23:WXU23" si="253">SUM(WVJ24:WVJ28)</f>
        <v>0</v>
      </c>
      <c r="WVK23" s="181">
        <f t="shared" si="253"/>
        <v>0</v>
      </c>
      <c r="WVL23" s="181">
        <f t="shared" si="253"/>
        <v>0</v>
      </c>
      <c r="WVM23" s="181">
        <f t="shared" si="253"/>
        <v>0</v>
      </c>
      <c r="WVN23" s="181">
        <f t="shared" si="253"/>
        <v>0</v>
      </c>
      <c r="WVO23" s="181">
        <f t="shared" si="253"/>
        <v>0</v>
      </c>
      <c r="WVP23" s="181">
        <f t="shared" si="253"/>
        <v>0</v>
      </c>
      <c r="WVQ23" s="181">
        <f t="shared" si="253"/>
        <v>0</v>
      </c>
      <c r="WVR23" s="181">
        <f t="shared" si="253"/>
        <v>0</v>
      </c>
      <c r="WVS23" s="181">
        <f t="shared" si="253"/>
        <v>0</v>
      </c>
      <c r="WVT23" s="181">
        <f t="shared" si="253"/>
        <v>0</v>
      </c>
      <c r="WVU23" s="181">
        <f t="shared" si="253"/>
        <v>0</v>
      </c>
      <c r="WVV23" s="181">
        <f t="shared" si="253"/>
        <v>0</v>
      </c>
      <c r="WVW23" s="181">
        <f t="shared" si="253"/>
        <v>0</v>
      </c>
      <c r="WVX23" s="181">
        <f t="shared" si="253"/>
        <v>0</v>
      </c>
      <c r="WVY23" s="181">
        <f t="shared" si="253"/>
        <v>0</v>
      </c>
      <c r="WVZ23" s="181">
        <f t="shared" si="253"/>
        <v>0</v>
      </c>
      <c r="WWA23" s="181">
        <f t="shared" si="253"/>
        <v>0</v>
      </c>
      <c r="WWB23" s="181">
        <f t="shared" si="253"/>
        <v>0</v>
      </c>
      <c r="WWC23" s="181">
        <f t="shared" si="253"/>
        <v>0</v>
      </c>
      <c r="WWD23" s="181">
        <f t="shared" si="253"/>
        <v>0</v>
      </c>
      <c r="WWE23" s="181">
        <f t="shared" si="253"/>
        <v>0</v>
      </c>
      <c r="WWF23" s="181">
        <f t="shared" si="253"/>
        <v>0</v>
      </c>
      <c r="WWG23" s="181">
        <f t="shared" si="253"/>
        <v>0</v>
      </c>
      <c r="WWH23" s="181">
        <f t="shared" si="253"/>
        <v>0</v>
      </c>
      <c r="WWI23" s="181">
        <f t="shared" si="253"/>
        <v>0</v>
      </c>
      <c r="WWJ23" s="181">
        <f t="shared" si="253"/>
        <v>0</v>
      </c>
      <c r="WWK23" s="181">
        <f t="shared" si="253"/>
        <v>0</v>
      </c>
      <c r="WWL23" s="181">
        <f t="shared" si="253"/>
        <v>0</v>
      </c>
      <c r="WWM23" s="181">
        <f t="shared" si="253"/>
        <v>0</v>
      </c>
      <c r="WWN23" s="181">
        <f t="shared" si="253"/>
        <v>0</v>
      </c>
      <c r="WWO23" s="181">
        <f t="shared" si="253"/>
        <v>0</v>
      </c>
      <c r="WWP23" s="181">
        <f t="shared" si="253"/>
        <v>0</v>
      </c>
      <c r="WWQ23" s="181">
        <f t="shared" si="253"/>
        <v>0</v>
      </c>
      <c r="WWR23" s="181">
        <f t="shared" si="253"/>
        <v>0</v>
      </c>
      <c r="WWS23" s="181">
        <f t="shared" si="253"/>
        <v>0</v>
      </c>
      <c r="WWT23" s="181">
        <f t="shared" si="253"/>
        <v>0</v>
      </c>
      <c r="WWU23" s="181">
        <f t="shared" si="253"/>
        <v>0</v>
      </c>
      <c r="WWV23" s="181">
        <f t="shared" si="253"/>
        <v>0</v>
      </c>
      <c r="WWW23" s="181">
        <f t="shared" si="253"/>
        <v>0</v>
      </c>
      <c r="WWX23" s="181">
        <f t="shared" si="253"/>
        <v>0</v>
      </c>
      <c r="WWY23" s="181">
        <f t="shared" si="253"/>
        <v>0</v>
      </c>
      <c r="WWZ23" s="181">
        <f t="shared" si="253"/>
        <v>0</v>
      </c>
      <c r="WXA23" s="181">
        <f t="shared" si="253"/>
        <v>0</v>
      </c>
      <c r="WXB23" s="181">
        <f t="shared" si="253"/>
        <v>0</v>
      </c>
      <c r="WXC23" s="181">
        <f t="shared" si="253"/>
        <v>0</v>
      </c>
      <c r="WXD23" s="181">
        <f t="shared" si="253"/>
        <v>0</v>
      </c>
      <c r="WXE23" s="181">
        <f t="shared" si="253"/>
        <v>0</v>
      </c>
      <c r="WXF23" s="181">
        <f t="shared" si="253"/>
        <v>0</v>
      </c>
      <c r="WXG23" s="181">
        <f t="shared" si="253"/>
        <v>0</v>
      </c>
      <c r="WXH23" s="181">
        <f t="shared" si="253"/>
        <v>0</v>
      </c>
      <c r="WXI23" s="181">
        <f t="shared" si="253"/>
        <v>0</v>
      </c>
      <c r="WXJ23" s="181">
        <f t="shared" si="253"/>
        <v>0</v>
      </c>
      <c r="WXK23" s="181">
        <f t="shared" si="253"/>
        <v>0</v>
      </c>
      <c r="WXL23" s="181">
        <f t="shared" si="253"/>
        <v>0</v>
      </c>
      <c r="WXM23" s="181">
        <f t="shared" si="253"/>
        <v>0</v>
      </c>
      <c r="WXN23" s="181">
        <f t="shared" si="253"/>
        <v>0</v>
      </c>
      <c r="WXO23" s="181">
        <f t="shared" si="253"/>
        <v>0</v>
      </c>
      <c r="WXP23" s="181">
        <f t="shared" si="253"/>
        <v>0</v>
      </c>
      <c r="WXQ23" s="181">
        <f t="shared" si="253"/>
        <v>0</v>
      </c>
      <c r="WXR23" s="181">
        <f t="shared" si="253"/>
        <v>0</v>
      </c>
      <c r="WXS23" s="181">
        <f t="shared" si="253"/>
        <v>0</v>
      </c>
      <c r="WXT23" s="181">
        <f t="shared" si="253"/>
        <v>0</v>
      </c>
      <c r="WXU23" s="181">
        <f t="shared" si="253"/>
        <v>0</v>
      </c>
      <c r="WXV23" s="181">
        <f t="shared" ref="WXV23:XAG23" si="254">SUM(WXV24:WXV28)</f>
        <v>0</v>
      </c>
      <c r="WXW23" s="181">
        <f t="shared" si="254"/>
        <v>0</v>
      </c>
      <c r="WXX23" s="181">
        <f t="shared" si="254"/>
        <v>0</v>
      </c>
      <c r="WXY23" s="181">
        <f t="shared" si="254"/>
        <v>0</v>
      </c>
      <c r="WXZ23" s="181">
        <f t="shared" si="254"/>
        <v>0</v>
      </c>
      <c r="WYA23" s="181">
        <f t="shared" si="254"/>
        <v>0</v>
      </c>
      <c r="WYB23" s="181">
        <f t="shared" si="254"/>
        <v>0</v>
      </c>
      <c r="WYC23" s="181">
        <f t="shared" si="254"/>
        <v>0</v>
      </c>
      <c r="WYD23" s="181">
        <f t="shared" si="254"/>
        <v>0</v>
      </c>
      <c r="WYE23" s="181">
        <f t="shared" si="254"/>
        <v>0</v>
      </c>
      <c r="WYF23" s="181">
        <f t="shared" si="254"/>
        <v>0</v>
      </c>
      <c r="WYG23" s="181">
        <f t="shared" si="254"/>
        <v>0</v>
      </c>
      <c r="WYH23" s="181">
        <f t="shared" si="254"/>
        <v>0</v>
      </c>
      <c r="WYI23" s="181">
        <f t="shared" si="254"/>
        <v>0</v>
      </c>
      <c r="WYJ23" s="181">
        <f t="shared" si="254"/>
        <v>0</v>
      </c>
      <c r="WYK23" s="181">
        <f t="shared" si="254"/>
        <v>0</v>
      </c>
      <c r="WYL23" s="181">
        <f t="shared" si="254"/>
        <v>0</v>
      </c>
      <c r="WYM23" s="181">
        <f t="shared" si="254"/>
        <v>0</v>
      </c>
      <c r="WYN23" s="181">
        <f t="shared" si="254"/>
        <v>0</v>
      </c>
      <c r="WYO23" s="181">
        <f t="shared" si="254"/>
        <v>0</v>
      </c>
      <c r="WYP23" s="181">
        <f t="shared" si="254"/>
        <v>0</v>
      </c>
      <c r="WYQ23" s="181">
        <f t="shared" si="254"/>
        <v>0</v>
      </c>
      <c r="WYR23" s="181">
        <f t="shared" si="254"/>
        <v>0</v>
      </c>
      <c r="WYS23" s="181">
        <f t="shared" si="254"/>
        <v>0</v>
      </c>
      <c r="WYT23" s="181">
        <f t="shared" si="254"/>
        <v>0</v>
      </c>
      <c r="WYU23" s="181">
        <f t="shared" si="254"/>
        <v>0</v>
      </c>
      <c r="WYV23" s="181">
        <f t="shared" si="254"/>
        <v>0</v>
      </c>
      <c r="WYW23" s="181">
        <f t="shared" si="254"/>
        <v>0</v>
      </c>
      <c r="WYX23" s="181">
        <f t="shared" si="254"/>
        <v>0</v>
      </c>
      <c r="WYY23" s="181">
        <f t="shared" si="254"/>
        <v>0</v>
      </c>
      <c r="WYZ23" s="181">
        <f t="shared" si="254"/>
        <v>0</v>
      </c>
      <c r="WZA23" s="181">
        <f t="shared" si="254"/>
        <v>0</v>
      </c>
      <c r="WZB23" s="181">
        <f t="shared" si="254"/>
        <v>0</v>
      </c>
      <c r="WZC23" s="181">
        <f t="shared" si="254"/>
        <v>0</v>
      </c>
      <c r="WZD23" s="181">
        <f t="shared" si="254"/>
        <v>0</v>
      </c>
      <c r="WZE23" s="181">
        <f t="shared" si="254"/>
        <v>0</v>
      </c>
      <c r="WZF23" s="181">
        <f t="shared" si="254"/>
        <v>0</v>
      </c>
      <c r="WZG23" s="181">
        <f t="shared" si="254"/>
        <v>0</v>
      </c>
      <c r="WZH23" s="181">
        <f t="shared" si="254"/>
        <v>0</v>
      </c>
      <c r="WZI23" s="181">
        <f t="shared" si="254"/>
        <v>0</v>
      </c>
      <c r="WZJ23" s="181">
        <f t="shared" si="254"/>
        <v>0</v>
      </c>
      <c r="WZK23" s="181">
        <f t="shared" si="254"/>
        <v>0</v>
      </c>
      <c r="WZL23" s="181">
        <f t="shared" si="254"/>
        <v>0</v>
      </c>
      <c r="WZM23" s="181">
        <f t="shared" si="254"/>
        <v>0</v>
      </c>
      <c r="WZN23" s="181">
        <f t="shared" si="254"/>
        <v>0</v>
      </c>
      <c r="WZO23" s="181">
        <f t="shared" si="254"/>
        <v>0</v>
      </c>
      <c r="WZP23" s="181">
        <f t="shared" si="254"/>
        <v>0</v>
      </c>
      <c r="WZQ23" s="181">
        <f t="shared" si="254"/>
        <v>0</v>
      </c>
      <c r="WZR23" s="181">
        <f t="shared" si="254"/>
        <v>0</v>
      </c>
      <c r="WZS23" s="181">
        <f t="shared" si="254"/>
        <v>0</v>
      </c>
      <c r="WZT23" s="181">
        <f t="shared" si="254"/>
        <v>0</v>
      </c>
      <c r="WZU23" s="181">
        <f t="shared" si="254"/>
        <v>0</v>
      </c>
      <c r="WZV23" s="181">
        <f t="shared" si="254"/>
        <v>0</v>
      </c>
      <c r="WZW23" s="181">
        <f t="shared" si="254"/>
        <v>0</v>
      </c>
      <c r="WZX23" s="181">
        <f t="shared" si="254"/>
        <v>0</v>
      </c>
      <c r="WZY23" s="181">
        <f t="shared" si="254"/>
        <v>0</v>
      </c>
      <c r="WZZ23" s="181">
        <f t="shared" si="254"/>
        <v>0</v>
      </c>
      <c r="XAA23" s="181">
        <f t="shared" si="254"/>
        <v>0</v>
      </c>
      <c r="XAB23" s="181">
        <f t="shared" si="254"/>
        <v>0</v>
      </c>
      <c r="XAC23" s="181">
        <f t="shared" si="254"/>
        <v>0</v>
      </c>
      <c r="XAD23" s="181">
        <f t="shared" si="254"/>
        <v>0</v>
      </c>
      <c r="XAE23" s="181">
        <f t="shared" si="254"/>
        <v>0</v>
      </c>
      <c r="XAF23" s="181">
        <f t="shared" si="254"/>
        <v>0</v>
      </c>
      <c r="XAG23" s="181">
        <f t="shared" si="254"/>
        <v>0</v>
      </c>
      <c r="XAH23" s="181">
        <f t="shared" ref="XAH23:XCS23" si="255">SUM(XAH24:XAH28)</f>
        <v>0</v>
      </c>
      <c r="XAI23" s="181">
        <f t="shared" si="255"/>
        <v>0</v>
      </c>
      <c r="XAJ23" s="181">
        <f t="shared" si="255"/>
        <v>0</v>
      </c>
      <c r="XAK23" s="181">
        <f t="shared" si="255"/>
        <v>0</v>
      </c>
      <c r="XAL23" s="181">
        <f t="shared" si="255"/>
        <v>0</v>
      </c>
      <c r="XAM23" s="181">
        <f t="shared" si="255"/>
        <v>0</v>
      </c>
      <c r="XAN23" s="181">
        <f t="shared" si="255"/>
        <v>0</v>
      </c>
      <c r="XAO23" s="181">
        <f t="shared" si="255"/>
        <v>0</v>
      </c>
      <c r="XAP23" s="181">
        <f t="shared" si="255"/>
        <v>0</v>
      </c>
      <c r="XAQ23" s="181">
        <f t="shared" si="255"/>
        <v>0</v>
      </c>
      <c r="XAR23" s="181">
        <f t="shared" si="255"/>
        <v>0</v>
      </c>
      <c r="XAS23" s="181">
        <f t="shared" si="255"/>
        <v>0</v>
      </c>
      <c r="XAT23" s="181">
        <f t="shared" si="255"/>
        <v>0</v>
      </c>
      <c r="XAU23" s="181">
        <f t="shared" si="255"/>
        <v>0</v>
      </c>
      <c r="XAV23" s="181">
        <f t="shared" si="255"/>
        <v>0</v>
      </c>
      <c r="XAW23" s="181">
        <f t="shared" si="255"/>
        <v>0</v>
      </c>
      <c r="XAX23" s="181">
        <f t="shared" si="255"/>
        <v>0</v>
      </c>
      <c r="XAY23" s="181">
        <f t="shared" si="255"/>
        <v>0</v>
      </c>
      <c r="XAZ23" s="181">
        <f t="shared" si="255"/>
        <v>0</v>
      </c>
      <c r="XBA23" s="181">
        <f t="shared" si="255"/>
        <v>0</v>
      </c>
      <c r="XBB23" s="181">
        <f t="shared" si="255"/>
        <v>0</v>
      </c>
      <c r="XBC23" s="181">
        <f t="shared" si="255"/>
        <v>0</v>
      </c>
      <c r="XBD23" s="181">
        <f t="shared" si="255"/>
        <v>0</v>
      </c>
      <c r="XBE23" s="181">
        <f t="shared" si="255"/>
        <v>0</v>
      </c>
      <c r="XBF23" s="181">
        <f t="shared" si="255"/>
        <v>0</v>
      </c>
      <c r="XBG23" s="181">
        <f t="shared" si="255"/>
        <v>0</v>
      </c>
      <c r="XBH23" s="181">
        <f t="shared" si="255"/>
        <v>0</v>
      </c>
      <c r="XBI23" s="181">
        <f t="shared" si="255"/>
        <v>0</v>
      </c>
      <c r="XBJ23" s="181">
        <f t="shared" si="255"/>
        <v>0</v>
      </c>
      <c r="XBK23" s="181">
        <f t="shared" si="255"/>
        <v>0</v>
      </c>
      <c r="XBL23" s="181">
        <f t="shared" si="255"/>
        <v>0</v>
      </c>
      <c r="XBM23" s="181">
        <f t="shared" si="255"/>
        <v>0</v>
      </c>
      <c r="XBN23" s="181">
        <f t="shared" si="255"/>
        <v>0</v>
      </c>
      <c r="XBO23" s="181">
        <f t="shared" si="255"/>
        <v>0</v>
      </c>
      <c r="XBP23" s="181">
        <f t="shared" si="255"/>
        <v>0</v>
      </c>
      <c r="XBQ23" s="181">
        <f t="shared" si="255"/>
        <v>0</v>
      </c>
      <c r="XBR23" s="181">
        <f t="shared" si="255"/>
        <v>0</v>
      </c>
      <c r="XBS23" s="181">
        <f t="shared" si="255"/>
        <v>0</v>
      </c>
      <c r="XBT23" s="181">
        <f t="shared" si="255"/>
        <v>0</v>
      </c>
      <c r="XBU23" s="181">
        <f t="shared" si="255"/>
        <v>0</v>
      </c>
      <c r="XBV23" s="181">
        <f t="shared" si="255"/>
        <v>0</v>
      </c>
      <c r="XBW23" s="181">
        <f t="shared" si="255"/>
        <v>0</v>
      </c>
      <c r="XBX23" s="181">
        <f t="shared" si="255"/>
        <v>0</v>
      </c>
      <c r="XBY23" s="181">
        <f t="shared" si="255"/>
        <v>0</v>
      </c>
      <c r="XBZ23" s="181">
        <f t="shared" si="255"/>
        <v>0</v>
      </c>
      <c r="XCA23" s="181">
        <f t="shared" si="255"/>
        <v>0</v>
      </c>
      <c r="XCB23" s="181">
        <f t="shared" si="255"/>
        <v>0</v>
      </c>
      <c r="XCC23" s="181">
        <f t="shared" si="255"/>
        <v>0</v>
      </c>
      <c r="XCD23" s="181">
        <f t="shared" si="255"/>
        <v>0</v>
      </c>
      <c r="XCE23" s="181">
        <f t="shared" si="255"/>
        <v>0</v>
      </c>
      <c r="XCF23" s="181">
        <f t="shared" si="255"/>
        <v>0</v>
      </c>
      <c r="XCG23" s="181">
        <f t="shared" si="255"/>
        <v>0</v>
      </c>
      <c r="XCH23" s="181">
        <f t="shared" si="255"/>
        <v>0</v>
      </c>
      <c r="XCI23" s="181">
        <f t="shared" si="255"/>
        <v>0</v>
      </c>
      <c r="XCJ23" s="181">
        <f t="shared" si="255"/>
        <v>0</v>
      </c>
      <c r="XCK23" s="181">
        <f t="shared" si="255"/>
        <v>0</v>
      </c>
      <c r="XCL23" s="181">
        <f t="shared" si="255"/>
        <v>0</v>
      </c>
      <c r="XCM23" s="181">
        <f t="shared" si="255"/>
        <v>0</v>
      </c>
      <c r="XCN23" s="181">
        <f t="shared" si="255"/>
        <v>0</v>
      </c>
      <c r="XCO23" s="181">
        <f t="shared" si="255"/>
        <v>0</v>
      </c>
      <c r="XCP23" s="181">
        <f t="shared" si="255"/>
        <v>0</v>
      </c>
      <c r="XCQ23" s="181">
        <f t="shared" si="255"/>
        <v>0</v>
      </c>
      <c r="XCR23" s="181">
        <f t="shared" si="255"/>
        <v>0</v>
      </c>
      <c r="XCS23" s="181">
        <f t="shared" si="255"/>
        <v>0</v>
      </c>
      <c r="XCT23" s="181">
        <f t="shared" ref="XCT23:XFA23" si="256">SUM(XCT24:XCT28)</f>
        <v>0</v>
      </c>
      <c r="XCU23" s="181">
        <f t="shared" si="256"/>
        <v>0</v>
      </c>
      <c r="XCV23" s="181">
        <f t="shared" si="256"/>
        <v>0</v>
      </c>
      <c r="XCW23" s="181">
        <f t="shared" si="256"/>
        <v>0</v>
      </c>
      <c r="XCX23" s="181">
        <f t="shared" si="256"/>
        <v>0</v>
      </c>
      <c r="XCY23" s="181">
        <f t="shared" si="256"/>
        <v>0</v>
      </c>
      <c r="XCZ23" s="181">
        <f t="shared" si="256"/>
        <v>0</v>
      </c>
      <c r="XDA23" s="181">
        <f t="shared" si="256"/>
        <v>0</v>
      </c>
      <c r="XDB23" s="181">
        <f t="shared" si="256"/>
        <v>0</v>
      </c>
      <c r="XDC23" s="181">
        <f t="shared" si="256"/>
        <v>0</v>
      </c>
      <c r="XDD23" s="181">
        <f t="shared" si="256"/>
        <v>0</v>
      </c>
      <c r="XDE23" s="181">
        <f t="shared" si="256"/>
        <v>0</v>
      </c>
      <c r="XDF23" s="181">
        <f t="shared" si="256"/>
        <v>0</v>
      </c>
      <c r="XDG23" s="181">
        <f t="shared" si="256"/>
        <v>0</v>
      </c>
      <c r="XDH23" s="181">
        <f t="shared" si="256"/>
        <v>0</v>
      </c>
      <c r="XDI23" s="181">
        <f t="shared" si="256"/>
        <v>0</v>
      </c>
      <c r="XDJ23" s="181">
        <f t="shared" si="256"/>
        <v>0</v>
      </c>
      <c r="XDK23" s="181">
        <f t="shared" si="256"/>
        <v>0</v>
      </c>
      <c r="XDL23" s="181">
        <f t="shared" si="256"/>
        <v>0</v>
      </c>
      <c r="XDM23" s="181">
        <f t="shared" si="256"/>
        <v>0</v>
      </c>
      <c r="XDN23" s="181">
        <f t="shared" si="256"/>
        <v>0</v>
      </c>
      <c r="XDO23" s="181">
        <f t="shared" si="256"/>
        <v>0</v>
      </c>
      <c r="XDP23" s="181">
        <f t="shared" si="256"/>
        <v>0</v>
      </c>
      <c r="XDQ23" s="181">
        <f t="shared" si="256"/>
        <v>0</v>
      </c>
      <c r="XDR23" s="181">
        <f t="shared" si="256"/>
        <v>0</v>
      </c>
      <c r="XDS23" s="181">
        <f t="shared" si="256"/>
        <v>0</v>
      </c>
      <c r="XDT23" s="181">
        <f t="shared" si="256"/>
        <v>0</v>
      </c>
      <c r="XDU23" s="181">
        <f t="shared" si="256"/>
        <v>0</v>
      </c>
      <c r="XDV23" s="181">
        <f t="shared" si="256"/>
        <v>0</v>
      </c>
      <c r="XDW23" s="181">
        <f t="shared" si="256"/>
        <v>0</v>
      </c>
      <c r="XDX23" s="181">
        <f t="shared" si="256"/>
        <v>0</v>
      </c>
      <c r="XDY23" s="181">
        <f t="shared" si="256"/>
        <v>0</v>
      </c>
      <c r="XDZ23" s="181">
        <f t="shared" si="256"/>
        <v>0</v>
      </c>
      <c r="XEA23" s="181">
        <f t="shared" si="256"/>
        <v>0</v>
      </c>
      <c r="XEB23" s="181">
        <f t="shared" si="256"/>
        <v>0</v>
      </c>
      <c r="XEC23" s="181">
        <f t="shared" si="256"/>
        <v>0</v>
      </c>
      <c r="XED23" s="181">
        <f t="shared" si="256"/>
        <v>0</v>
      </c>
      <c r="XEE23" s="181">
        <f t="shared" si="256"/>
        <v>0</v>
      </c>
      <c r="XEF23" s="181">
        <f t="shared" si="256"/>
        <v>0</v>
      </c>
      <c r="XEG23" s="181">
        <f t="shared" si="256"/>
        <v>0</v>
      </c>
      <c r="XEH23" s="181">
        <f t="shared" si="256"/>
        <v>0</v>
      </c>
      <c r="XEI23" s="181">
        <f t="shared" si="256"/>
        <v>0</v>
      </c>
      <c r="XEJ23" s="181">
        <f t="shared" si="256"/>
        <v>0</v>
      </c>
      <c r="XEK23" s="181">
        <f t="shared" si="256"/>
        <v>0</v>
      </c>
      <c r="XEL23" s="181">
        <f t="shared" si="256"/>
        <v>0</v>
      </c>
      <c r="XEM23" s="181">
        <f t="shared" si="256"/>
        <v>0</v>
      </c>
      <c r="XEN23" s="181">
        <f t="shared" si="256"/>
        <v>0</v>
      </c>
      <c r="XEO23" s="181">
        <f t="shared" si="256"/>
        <v>0</v>
      </c>
      <c r="XEP23" s="181">
        <f t="shared" si="256"/>
        <v>0</v>
      </c>
      <c r="XEQ23" s="181">
        <f t="shared" si="256"/>
        <v>0</v>
      </c>
      <c r="XER23" s="181">
        <f t="shared" si="256"/>
        <v>0</v>
      </c>
      <c r="XES23" s="181">
        <f t="shared" si="256"/>
        <v>0</v>
      </c>
      <c r="XET23" s="181">
        <f t="shared" si="256"/>
        <v>0</v>
      </c>
      <c r="XEU23" s="181">
        <f t="shared" si="256"/>
        <v>0</v>
      </c>
      <c r="XEV23" s="181">
        <f t="shared" si="256"/>
        <v>0</v>
      </c>
      <c r="XEW23" s="181">
        <f t="shared" si="256"/>
        <v>0</v>
      </c>
      <c r="XEX23" s="181">
        <f t="shared" si="256"/>
        <v>0</v>
      </c>
      <c r="XEY23" s="181">
        <f t="shared" si="256"/>
        <v>0</v>
      </c>
      <c r="XEZ23" s="181">
        <f t="shared" si="256"/>
        <v>0</v>
      </c>
      <c r="XFA23" s="181">
        <f t="shared" si="256"/>
        <v>0</v>
      </c>
      <c r="XFB23" s="181">
        <f>SUM(XFB24:XFD28)</f>
        <v>0</v>
      </c>
    </row>
    <row r="24" spans="1:16382">
      <c r="A24" s="250">
        <v>51000</v>
      </c>
      <c r="B24" s="271" t="s">
        <v>2947</v>
      </c>
      <c r="C24" s="269">
        <f>SUMIF('Unos prihoda i primitaka'!$D$3:$D$504,$A24,'Unos prihoda i primitaka'!I$3:I$504)</f>
        <v>0</v>
      </c>
      <c r="D24" s="269">
        <f>SUMIF('Unos prihoda i primitaka'!$D$3:$D$504,$A24,'Unos prihoda i primitaka'!J$3:J$504)</f>
        <v>0</v>
      </c>
      <c r="E24" s="269">
        <f>SUMIF('Unos prihoda i primitaka'!$D$3:$D$504,$A24,'Unos prihoda i primitaka'!K$3:K$504)</f>
        <v>0</v>
      </c>
      <c r="F24" s="182"/>
    </row>
    <row r="25" spans="1:16382" ht="30">
      <c r="A25" s="250">
        <v>51011</v>
      </c>
      <c r="B25" s="271" t="s">
        <v>2948</v>
      </c>
      <c r="C25" s="269">
        <f>SUMIF('Unos prihoda i primitaka'!$D$3:$D$504,$A25,'Unos prihoda i primitaka'!I$3:I$504)</f>
        <v>0</v>
      </c>
      <c r="D25" s="269">
        <f>SUMIF('Unos prihoda i primitaka'!$D$3:$D$504,$A25,'Unos prihoda i primitaka'!J$3:J$504)</f>
        <v>0</v>
      </c>
      <c r="E25" s="269">
        <f>SUMIF('Unos prihoda i primitaka'!$D$3:$D$504,$A25,'Unos prihoda i primitaka'!K$3:K$504)</f>
        <v>0</v>
      </c>
      <c r="F25" s="182"/>
    </row>
    <row r="26" spans="1:16382" ht="30">
      <c r="A26" s="250">
        <v>51031</v>
      </c>
      <c r="B26" s="271" t="s">
        <v>2949</v>
      </c>
      <c r="C26" s="269">
        <f>SUMIF('Unos prihoda i primitaka'!$D$3:$D$504,$A26,'Unos prihoda i primitaka'!I$3:I$504)</f>
        <v>0</v>
      </c>
      <c r="D26" s="269">
        <f>SUMIF('Unos prihoda i primitaka'!$D$3:$D$504,$A26,'Unos prihoda i primitaka'!J$3:J$504)</f>
        <v>0</v>
      </c>
      <c r="E26" s="269">
        <f>SUMIF('Unos prihoda i primitaka'!$D$3:$D$504,$A26,'Unos prihoda i primitaka'!K$3:K$504)</f>
        <v>0</v>
      </c>
      <c r="F26" s="182"/>
    </row>
    <row r="27" spans="1:16382" ht="45">
      <c r="A27" s="250">
        <v>51043</v>
      </c>
      <c r="B27" s="271" t="s">
        <v>2950</v>
      </c>
      <c r="C27" s="269">
        <f>SUMIF('Unos prihoda i primitaka'!$D$3:$D$504,$A27,'Unos prihoda i primitaka'!I$3:I$504)</f>
        <v>0</v>
      </c>
      <c r="D27" s="269">
        <f>SUMIF('Unos prihoda i primitaka'!$D$3:$D$504,$A27,'Unos prihoda i primitaka'!J$3:J$504)</f>
        <v>0</v>
      </c>
      <c r="E27" s="269">
        <f>SUMIF('Unos prihoda i primitaka'!$D$3:$D$504,$A27,'Unos prihoda i primitaka'!K$3:K$504)</f>
        <v>0</v>
      </c>
      <c r="F27" s="182"/>
    </row>
    <row r="28" spans="1:16382" ht="30">
      <c r="A28" s="250">
        <v>51081</v>
      </c>
      <c r="B28" s="271" t="s">
        <v>2951</v>
      </c>
      <c r="C28" s="269">
        <f>SUMIF('Unos prihoda i primitaka'!$D$3:$D$504,$A28,'Unos prihoda i primitaka'!I$3:I$504)</f>
        <v>0</v>
      </c>
      <c r="D28" s="269">
        <f>SUMIF('Unos prihoda i primitaka'!$D$3:$D$504,$A28,'Unos prihoda i primitaka'!J$3:J$504)</f>
        <v>0</v>
      </c>
      <c r="E28" s="269">
        <f>SUMIF('Unos prihoda i primitaka'!$D$3:$D$504,$A28,'Unos prihoda i primitaka'!K$3:K$504)</f>
        <v>0</v>
      </c>
      <c r="F28" s="182"/>
    </row>
    <row r="29" spans="1:16382" s="182" customFormat="1">
      <c r="A29" s="253">
        <v>52</v>
      </c>
      <c r="B29" s="272" t="s">
        <v>1992</v>
      </c>
      <c r="C29" s="259">
        <f>SUMIF('Unos prihoda i primitaka'!$D$3:$D$504,$A29,'Unos prihoda i primitaka'!I$3:I$504)</f>
        <v>0</v>
      </c>
      <c r="D29" s="259">
        <f>SUMIF('Unos prihoda i primitaka'!$D$3:$D$504,$A29,'Unos prihoda i primitaka'!J$3:J$504)</f>
        <v>0</v>
      </c>
      <c r="E29" s="259">
        <f>SUMIF('Unos prihoda i primitaka'!$D$3:$D$504,$A29,'Unos prihoda i primitaka'!K$3:K$504)</f>
        <v>0</v>
      </c>
      <c r="F29" s="182" t="e">
        <f>'OPĆI DIO'!#REF!</f>
        <v>#REF!</v>
      </c>
    </row>
    <row r="30" spans="1:16382">
      <c r="A30" s="253">
        <v>53</v>
      </c>
      <c r="B30" s="281" t="s">
        <v>3119</v>
      </c>
      <c r="C30" s="254">
        <f>SUM(C31:C33)</f>
        <v>0</v>
      </c>
      <c r="D30" s="254">
        <f>SUM(D31:D33)</f>
        <v>0</v>
      </c>
      <c r="E30" s="254">
        <f>SUM(E31:E33)</f>
        <v>0</v>
      </c>
      <c r="F30" s="182"/>
    </row>
    <row r="31" spans="1:16382">
      <c r="A31" s="250">
        <v>531</v>
      </c>
      <c r="B31" s="271" t="s">
        <v>3072</v>
      </c>
      <c r="C31" s="269">
        <f>SUMIF('Unos prihoda i primitaka'!$C$3:$C$504,$A31,'Unos prihoda i primitaka'!I$3:I$504)</f>
        <v>0</v>
      </c>
      <c r="D31" s="269">
        <f>SUMIF('Unos prihoda i primitaka'!$C$3:$C$504,$A31,'Unos prihoda i primitaka'!J$3:J$504)</f>
        <v>0</v>
      </c>
      <c r="E31" s="269">
        <f>SUMIF('Unos prihoda i primitaka'!$C$3:$C$504,$A31,'Unos prihoda i primitaka'!K$3:K$504)</f>
        <v>0</v>
      </c>
      <c r="F31" s="182" t="e">
        <f>'OPĆI DIO'!#REF!</f>
        <v>#REF!</v>
      </c>
    </row>
    <row r="32" spans="1:16382" ht="45">
      <c r="A32" s="250">
        <v>532</v>
      </c>
      <c r="B32" s="271" t="s">
        <v>3073</v>
      </c>
      <c r="C32" s="269">
        <f>SUMIF('Unos prihoda i primitaka'!$D$3:$D$504,$A32,'Unos prihoda i primitaka'!I$3:I$504)</f>
        <v>0</v>
      </c>
      <c r="D32" s="269">
        <f>SUMIF('Unos prihoda i primitaka'!$D$3:$D$504,$A32,'Unos prihoda i primitaka'!J$3:J$504)</f>
        <v>0</v>
      </c>
      <c r="E32" s="269">
        <f>SUMIF('Unos prihoda i primitaka'!$D$3:$D$504,$A32,'Unos prihoda i primitaka'!K$3:K$504)</f>
        <v>0</v>
      </c>
      <c r="F32" s="182"/>
    </row>
    <row r="33" spans="1:6">
      <c r="A33" s="250">
        <v>533</v>
      </c>
      <c r="B33" s="271" t="s">
        <v>3074</v>
      </c>
      <c r="C33" s="269">
        <f>SUMIF('Unos prihoda i primitaka'!$D$3:$D$504,$A33,'Unos prihoda i primitaka'!I$3:I$504)</f>
        <v>0</v>
      </c>
      <c r="D33" s="269">
        <f>SUMIF('Unos prihoda i primitaka'!$D$3:$D$504,$A33,'Unos prihoda i primitaka'!J$3:J$504)</f>
        <v>0</v>
      </c>
      <c r="E33" s="269">
        <f>SUMIF('Unos prihoda i primitaka'!$D$3:$D$504,$A33,'Unos prihoda i primitaka'!K$3:K$504)</f>
        <v>0</v>
      </c>
      <c r="F33" s="182"/>
    </row>
    <row r="34" spans="1:6" s="182" customFormat="1" ht="30">
      <c r="A34" s="253">
        <v>54</v>
      </c>
      <c r="B34" s="272" t="s">
        <v>3088</v>
      </c>
      <c r="C34" s="259">
        <f>SUMIF('Unos prihoda i primitaka'!$D$3:$D$504,$A34,'Unos prihoda i primitaka'!I$3:I$504)</f>
        <v>0</v>
      </c>
      <c r="D34" s="259">
        <f>SUMIF('Unos prihoda i primitaka'!$D$3:$D$504,$A34,'Unos prihoda i primitaka'!J$3:J$504)</f>
        <v>0</v>
      </c>
      <c r="E34" s="259">
        <f>SUMIF('Unos prihoda i primitaka'!$D$3:$D$504,$A34,'Unos prihoda i primitaka'!K$3:K$504)</f>
        <v>0</v>
      </c>
    </row>
    <row r="35" spans="1:6">
      <c r="A35" s="250">
        <v>561</v>
      </c>
      <c r="B35" s="271" t="s">
        <v>1995</v>
      </c>
      <c r="C35" s="269">
        <f>SUMIF('Unos prihoda i primitaka'!$D$3:$D$504,$A35,'Unos prihoda i primitaka'!I$3:I$504)</f>
        <v>5666667</v>
      </c>
      <c r="D35" s="269">
        <f>SUMIF('Unos prihoda i primitaka'!$D$3:$D$504,$A35,'Unos prihoda i primitaka'!J$3:J$504)</f>
        <v>5666667</v>
      </c>
      <c r="E35" s="269">
        <f>SUMIF('Unos prihoda i primitaka'!$D$3:$D$504,$A35,'Unos prihoda i primitaka'!K$3:K$504)</f>
        <v>5666667</v>
      </c>
      <c r="F35" s="182" t="e">
        <f>'OPĆI DIO'!#REF!</f>
        <v>#REF!</v>
      </c>
    </row>
    <row r="36" spans="1:6">
      <c r="A36" s="250">
        <v>562</v>
      </c>
      <c r="B36" s="271" t="s">
        <v>3094</v>
      </c>
      <c r="C36" s="269">
        <f>SUMIF('Unos prihoda i primitaka'!$D$3:$D$504,$A36,'Unos prihoda i primitaka'!I$3:I$504)</f>
        <v>0</v>
      </c>
      <c r="D36" s="269">
        <f>SUMIF('Unos prihoda i primitaka'!$D$3:$D$504,$A36,'Unos prihoda i primitaka'!J$3:J$504)</f>
        <v>0</v>
      </c>
      <c r="E36" s="269">
        <f>SUMIF('Unos prihoda i primitaka'!$D$3:$D$504,$A36,'Unos prihoda i primitaka'!K$3:K$504)</f>
        <v>0</v>
      </c>
      <c r="F36" s="182"/>
    </row>
    <row r="37" spans="1:6" ht="18" customHeight="1">
      <c r="A37" s="250">
        <v>563</v>
      </c>
      <c r="B37" s="271" t="s">
        <v>1996</v>
      </c>
      <c r="C37" s="269">
        <f>SUMIF('Unos prihoda i primitaka'!$D$3:$D$504,$A37,'Unos prihoda i primitaka'!I$3:I$504)</f>
        <v>0</v>
      </c>
      <c r="D37" s="269">
        <f>SUMIF('Unos prihoda i primitaka'!$D$3:$D$504,$A37,'Unos prihoda i primitaka'!J$3:J$504)</f>
        <v>0</v>
      </c>
      <c r="E37" s="269">
        <f>SUMIF('Unos prihoda i primitaka'!$D$3:$D$504,$A37,'Unos prihoda i primitaka'!K$3:K$504)</f>
        <v>0</v>
      </c>
      <c r="F37" s="182" t="e">
        <f>'OPĆI DIO'!#REF!</f>
        <v>#REF!</v>
      </c>
    </row>
    <row r="38" spans="1:6" s="76" customFormat="1" ht="30">
      <c r="A38" s="284">
        <v>56331</v>
      </c>
      <c r="B38" s="271" t="s">
        <v>3177</v>
      </c>
      <c r="C38" s="285">
        <f>SUMIF('Unos prihoda i primitaka'!$D$3:$D$504,$A38,'Unos prihoda i primitaka'!I$3:I$504)</f>
        <v>0</v>
      </c>
      <c r="D38" s="285">
        <f>SUMIF('Unos prihoda i primitaka'!$D$3:$D$504,$A38,'Unos prihoda i primitaka'!J$3:J$504)</f>
        <v>0</v>
      </c>
      <c r="E38" s="285">
        <f>SUMIF('Unos prihoda i primitaka'!$D$3:$D$504,$A38,'Unos prihoda i primitaka'!K$3:K$504)</f>
        <v>0</v>
      </c>
      <c r="F38" s="286"/>
    </row>
    <row r="39" spans="1:6" s="76" customFormat="1" ht="45">
      <c r="A39" s="284">
        <v>56343</v>
      </c>
      <c r="B39" s="271" t="s">
        <v>3178</v>
      </c>
      <c r="C39" s="285">
        <f>SUMIF('Unos prihoda i primitaka'!$D$3:$D$504,$A39,'Unos prihoda i primitaka'!I$3:I$504)</f>
        <v>0</v>
      </c>
      <c r="D39" s="285">
        <f>SUMIF('Unos prihoda i primitaka'!$D$3:$D$504,$A39,'Unos prihoda i primitaka'!J$3:J$504)</f>
        <v>0</v>
      </c>
      <c r="E39" s="285">
        <f>SUMIF('Unos prihoda i primitaka'!$D$3:$D$504,$A39,'Unos prihoda i primitaka'!K$3:K$504)</f>
        <v>0</v>
      </c>
      <c r="F39" s="286"/>
    </row>
    <row r="40" spans="1:6" ht="33" customHeight="1">
      <c r="A40" s="250">
        <v>564</v>
      </c>
      <c r="B40" s="271" t="s">
        <v>3090</v>
      </c>
      <c r="C40" s="269">
        <f>SUMIF('Unos prihoda i primitaka'!$D$3:$D$504,$A40,'Unos prihoda i primitaka'!I$3:I$504)</f>
        <v>0</v>
      </c>
      <c r="D40" s="269">
        <f>SUMIF('Unos prihoda i primitaka'!$D$3:$D$504,$A40,'Unos prihoda i primitaka'!J$3:J$504)</f>
        <v>0</v>
      </c>
      <c r="E40" s="269">
        <f>SUMIF('Unos prihoda i primitaka'!$D$3:$D$504,$A40,'Unos prihoda i primitaka'!K$3:K$504)</f>
        <v>0</v>
      </c>
      <c r="F40" s="182"/>
    </row>
    <row r="41" spans="1:6" ht="30">
      <c r="A41" s="250">
        <v>565</v>
      </c>
      <c r="B41" s="271" t="s">
        <v>3091</v>
      </c>
      <c r="C41" s="269">
        <f>SUMIF('Unos prihoda i primitaka'!$D$3:$D$504,$A41,'Unos prihoda i primitaka'!I$3:I$504)</f>
        <v>0</v>
      </c>
      <c r="D41" s="269">
        <f>SUMIF('Unos prihoda i primitaka'!$D$3:$D$504,$A41,'Unos prihoda i primitaka'!J$3:J$504)</f>
        <v>0</v>
      </c>
      <c r="E41" s="269">
        <f>SUMIF('Unos prihoda i primitaka'!$D$3:$D$504,$A41,'Unos prihoda i primitaka'!K$3:K$504)</f>
        <v>0</v>
      </c>
      <c r="F41" s="182"/>
    </row>
    <row r="42" spans="1:6" ht="18" customHeight="1">
      <c r="A42" s="250">
        <v>566</v>
      </c>
      <c r="B42" s="271" t="s">
        <v>3092</v>
      </c>
      <c r="C42" s="269">
        <f>SUMIF('Unos prihoda i primitaka'!$D$3:$D$504,$A42,'Unos prihoda i primitaka'!I$3:I$504)</f>
        <v>0</v>
      </c>
      <c r="D42" s="269">
        <f>SUMIF('Unos prihoda i primitaka'!$D$3:$D$504,$A42,'Unos prihoda i primitaka'!J$3:J$504)</f>
        <v>0</v>
      </c>
      <c r="E42" s="269">
        <f>SUMIF('Unos prihoda i primitaka'!$D$3:$D$504,$A42,'Unos prihoda i primitaka'!K$3:K$504)</f>
        <v>0</v>
      </c>
      <c r="F42" s="182"/>
    </row>
    <row r="43" spans="1:6" ht="18" customHeight="1">
      <c r="A43" s="250">
        <v>567</v>
      </c>
      <c r="B43" s="271" t="s">
        <v>3093</v>
      </c>
      <c r="C43" s="269">
        <f>SUMIF('Unos prihoda i primitaka'!$D$3:$D$504,$A43,'Unos prihoda i primitaka'!I$3:I$504)</f>
        <v>0</v>
      </c>
      <c r="D43" s="269">
        <f>SUMIF('Unos prihoda i primitaka'!$D$3:$D$504,$A43,'Unos prihoda i primitaka'!J$3:J$504)</f>
        <v>0</v>
      </c>
      <c r="E43" s="269">
        <f>SUMIF('Unos prihoda i primitaka'!$D$3:$D$504,$A43,'Unos prihoda i primitaka'!K$3:K$504)</f>
        <v>0</v>
      </c>
      <c r="F43" s="182"/>
    </row>
    <row r="44" spans="1:6">
      <c r="A44" s="250">
        <v>575</v>
      </c>
      <c r="B44" s="271" t="s">
        <v>3095</v>
      </c>
      <c r="C44" s="269">
        <f>SUMIF('Unos prihoda i primitaka'!$D$3:$D$504,$A44,'Unos prihoda i primitaka'!I$3:I$504)</f>
        <v>0</v>
      </c>
      <c r="D44" s="269">
        <f>SUMIF('Unos prihoda i primitaka'!$D$3:$D$504,$A44,'Unos prihoda i primitaka'!J$3:J$504)</f>
        <v>0</v>
      </c>
      <c r="E44" s="269">
        <f>SUMIF('Unos prihoda i primitaka'!$D$3:$D$504,$A44,'Unos prihoda i primitaka'!K$3:K$504)</f>
        <v>0</v>
      </c>
      <c r="F44" s="182" t="e">
        <f>'OPĆI DIO'!#REF!</f>
        <v>#REF!</v>
      </c>
    </row>
    <row r="45" spans="1:6">
      <c r="A45" s="250">
        <v>577</v>
      </c>
      <c r="B45" s="271" t="s">
        <v>3096</v>
      </c>
      <c r="C45" s="269">
        <f>SUMIF('Unos prihoda i primitaka'!$D$3:$D$504,$A45,'Unos prihoda i primitaka'!I$3:I$504)</f>
        <v>0</v>
      </c>
      <c r="D45" s="269">
        <f>SUMIF('Unos prihoda i primitaka'!$D$3:$D$504,$A45,'Unos prihoda i primitaka'!J$3:J$504)</f>
        <v>0</v>
      </c>
      <c r="E45" s="269">
        <f>SUMIF('Unos prihoda i primitaka'!$D$3:$D$504,$A45,'Unos prihoda i primitaka'!K$3:K$504)</f>
        <v>0</v>
      </c>
      <c r="F45" s="182"/>
    </row>
    <row r="46" spans="1:6">
      <c r="A46" s="250">
        <v>578</v>
      </c>
      <c r="B46" s="271" t="s">
        <v>3097</v>
      </c>
      <c r="C46" s="269">
        <f>SUMIF('Unos prihoda i primitaka'!$D$3:$D$504,$A46,'Unos prihoda i primitaka'!I$3:I$504)</f>
        <v>0</v>
      </c>
      <c r="D46" s="269">
        <f>SUMIF('Unos prihoda i primitaka'!$D$3:$D$504,$A46,'Unos prihoda i primitaka'!J$3:J$504)</f>
        <v>0</v>
      </c>
      <c r="E46" s="269">
        <f>SUMIF('Unos prihoda i primitaka'!$D$3:$D$504,$A46,'Unos prihoda i primitaka'!K$3:K$504)</f>
        <v>0</v>
      </c>
      <c r="F46" s="182"/>
    </row>
    <row r="47" spans="1:6" ht="30">
      <c r="A47" s="250">
        <v>579</v>
      </c>
      <c r="B47" s="271" t="s">
        <v>3098</v>
      </c>
      <c r="C47" s="269">
        <f>SUMIF('Unos prihoda i primitaka'!$D$3:$D$504,$A47,'Unos prihoda i primitaka'!I$3:I$504)</f>
        <v>0</v>
      </c>
      <c r="D47" s="269">
        <f>SUMIF('Unos prihoda i primitaka'!$D$3:$D$504,$A47,'Unos prihoda i primitaka'!J$3:J$504)</f>
        <v>0</v>
      </c>
      <c r="E47" s="269">
        <f>SUMIF('Unos prihoda i primitaka'!$D$3:$D$504,$A47,'Unos prihoda i primitaka'!K$3:K$504)</f>
        <v>0</v>
      </c>
      <c r="F47" s="182"/>
    </row>
    <row r="48" spans="1:6">
      <c r="A48" s="250">
        <v>581</v>
      </c>
      <c r="B48" s="271" t="s">
        <v>1997</v>
      </c>
      <c r="C48" s="269">
        <f>SUMIF('Unos prihoda i primitaka'!$D$3:$D$504,$A48,'Unos prihoda i primitaka'!I$3:I$504)</f>
        <v>0</v>
      </c>
      <c r="D48" s="269">
        <f>SUMIF('Unos prihoda i primitaka'!$D$3:$D$504,$A48,'Unos prihoda i primitaka'!J$3:J$504)</f>
        <v>0</v>
      </c>
      <c r="E48" s="269">
        <f>SUMIF('Unos prihoda i primitaka'!$D$3:$D$504,$A48,'Unos prihoda i primitaka'!K$3:K$504)</f>
        <v>0</v>
      </c>
      <c r="F48" s="182" t="e">
        <f>'OPĆI DIO'!#REF!</f>
        <v>#REF!</v>
      </c>
    </row>
    <row r="49" spans="1:6" s="182" customFormat="1">
      <c r="A49" s="253">
        <v>6</v>
      </c>
      <c r="B49" s="267" t="s">
        <v>1998</v>
      </c>
      <c r="C49" s="181">
        <f>SUM(C50:C50)</f>
        <v>0</v>
      </c>
      <c r="D49" s="181">
        <f>SUM(D50:D50)</f>
        <v>0</v>
      </c>
      <c r="E49" s="181">
        <f>SUM(E50:E50)</f>
        <v>0</v>
      </c>
      <c r="F49" s="182" t="e">
        <f>'OPĆI DIO'!#REF!</f>
        <v>#REF!</v>
      </c>
    </row>
    <row r="50" spans="1:6">
      <c r="A50" s="250">
        <v>61</v>
      </c>
      <c r="B50" s="271" t="s">
        <v>1999</v>
      </c>
      <c r="C50" s="269">
        <f>SUMIF('Unos prihoda i primitaka'!$D$3:$D$504,$A50,'Unos prihoda i primitaka'!I$3:I$504)</f>
        <v>0</v>
      </c>
      <c r="D50" s="269">
        <f>SUMIF('Unos prihoda i primitaka'!$D$3:$D$504,$A50,'Unos prihoda i primitaka'!J$3:J$504)</f>
        <v>0</v>
      </c>
      <c r="E50" s="269">
        <f>SUMIF('Unos prihoda i primitaka'!$D$3:$D$504,$A50,'Unos prihoda i primitaka'!K$3:K$504)</f>
        <v>0</v>
      </c>
      <c r="F50" s="182" t="e">
        <f>'OPĆI DIO'!#REF!</f>
        <v>#REF!</v>
      </c>
    </row>
    <row r="51" spans="1:6" s="182" customFormat="1" ht="33.75" customHeight="1">
      <c r="A51" s="253">
        <v>7</v>
      </c>
      <c r="B51" s="267" t="s">
        <v>2001</v>
      </c>
      <c r="C51" s="181">
        <f>+C52</f>
        <v>0</v>
      </c>
      <c r="D51" s="181">
        <f>+D52</f>
        <v>0</v>
      </c>
      <c r="E51" s="181">
        <f>+E52</f>
        <v>0</v>
      </c>
      <c r="F51" s="182" t="e">
        <f>'OPĆI DIO'!#REF!</f>
        <v>#REF!</v>
      </c>
    </row>
    <row r="52" spans="1:6" ht="30">
      <c r="A52" s="250">
        <v>71</v>
      </c>
      <c r="B52" s="271" t="s">
        <v>2002</v>
      </c>
      <c r="C52" s="269">
        <f>SUMIF('Unos prihoda i primitaka'!$D$3:$D$504,$A52,'Unos prihoda i primitaka'!I$3:I$504)</f>
        <v>0</v>
      </c>
      <c r="D52" s="269">
        <f>SUMIF('Unos prihoda i primitaka'!$D$3:$D$504,$A52,'Unos prihoda i primitaka'!J$3:J$504)</f>
        <v>0</v>
      </c>
      <c r="E52" s="269">
        <f>SUMIF('Unos prihoda i primitaka'!$D$3:$D$504,$A52,'Unos prihoda i primitaka'!K$3:K$504)</f>
        <v>0</v>
      </c>
      <c r="F52" s="182" t="e">
        <f>'OPĆI DIO'!#REF!</f>
        <v>#REF!</v>
      </c>
    </row>
    <row r="53" spans="1:6" s="182" customFormat="1">
      <c r="A53" s="253">
        <v>8</v>
      </c>
      <c r="B53" s="267" t="s">
        <v>2005</v>
      </c>
      <c r="C53" s="181">
        <f>+C54</f>
        <v>0</v>
      </c>
      <c r="D53" s="181">
        <f>+D54</f>
        <v>0</v>
      </c>
      <c r="E53" s="181">
        <f>+E54</f>
        <v>0</v>
      </c>
    </row>
    <row r="54" spans="1:6">
      <c r="A54" s="250">
        <v>815</v>
      </c>
      <c r="B54" s="271" t="s">
        <v>2814</v>
      </c>
      <c r="C54" s="269">
        <f>SUMIF('Unos prihoda i primitaka'!$D$3:$D$504,$A54,'Unos prihoda i primitaka'!I$3:I$504)</f>
        <v>0</v>
      </c>
      <c r="D54" s="269">
        <f>SUMIF('Unos prihoda i primitaka'!$D$3:$D$504,$A54,'Unos prihoda i primitaka'!J$3:J$504)</f>
        <v>0</v>
      </c>
      <c r="E54" s="269">
        <f>SUMIF('Unos prihoda i primitaka'!$D$3:$D$504,$A54,'Unos prihoda i primitaka'!K$3:K$504)</f>
        <v>0</v>
      </c>
      <c r="F54" s="182"/>
    </row>
    <row r="55" spans="1:6">
      <c r="A55" s="250"/>
      <c r="B55" s="271"/>
      <c r="C55" s="269"/>
      <c r="D55" s="269"/>
      <c r="E55" s="269"/>
      <c r="F55" s="182"/>
    </row>
    <row r="56" spans="1:6" ht="24" customHeight="1">
      <c r="A56" s="250">
        <v>0</v>
      </c>
      <c r="B56" s="265" t="s">
        <v>175</v>
      </c>
      <c r="C56" s="266">
        <f>+C57+C60+C62+C65+C102+C105+C107</f>
        <v>16037969</v>
      </c>
      <c r="D56" s="266">
        <f t="shared" ref="D56:E56" si="257">+D57+D60+D62+D65+D102+D105+D107</f>
        <v>16045367</v>
      </c>
      <c r="E56" s="266">
        <f t="shared" si="257"/>
        <v>16045367</v>
      </c>
      <c r="F56" s="182" t="e">
        <f>'OPĆI DIO'!#REF!</f>
        <v>#REF!</v>
      </c>
    </row>
    <row r="57" spans="1:6" s="182" customFormat="1">
      <c r="A57" s="253">
        <v>1</v>
      </c>
      <c r="B57" s="267" t="s">
        <v>1983</v>
      </c>
      <c r="C57" s="181">
        <f>+C58+C59</f>
        <v>10071302</v>
      </c>
      <c r="D57" s="181">
        <f>+D58+D59</f>
        <v>10078700</v>
      </c>
      <c r="E57" s="181">
        <f>+E58+E59</f>
        <v>10078700</v>
      </c>
      <c r="F57" s="182" t="e">
        <f>'OPĆI DIO'!#REF!</f>
        <v>#REF!</v>
      </c>
    </row>
    <row r="58" spans="1:6">
      <c r="A58" s="250">
        <v>11</v>
      </c>
      <c r="B58" s="268" t="s">
        <v>1984</v>
      </c>
      <c r="C58" s="273">
        <f>SUMIF('Unos rashoda i izdataka'!$D$3:$D$498,$A58,'Unos rashoda i izdataka'!K$3:K$498)+SUMIF('Unos rashoda P4'!$B$3:$B$501,$A58,'Unos rashoda P4'!I$3:I$501)</f>
        <v>9071302</v>
      </c>
      <c r="D58" s="273">
        <f>SUMIF('Unos rashoda i izdataka'!$D$3:$D$498,$A58,'Unos rashoda i izdataka'!L$3:L$498)+SUMIF('Unos rashoda P4'!$B$3:$B$501,$A58,'Unos rashoda P4'!J$3:J$501)</f>
        <v>9078700</v>
      </c>
      <c r="E58" s="273">
        <f>SUMIF('Unos rashoda i izdataka'!$D$3:$D$498,$A58,'Unos rashoda i izdataka'!M$3:M$498)+SUMIF('Unos rashoda P4'!$B$3:$B$501,$A58,'Unos rashoda P4'!K$3:K$501)</f>
        <v>9078700</v>
      </c>
      <c r="F58" s="182" t="e">
        <f>'OPĆI DIO'!#REF!</f>
        <v>#REF!</v>
      </c>
    </row>
    <row r="59" spans="1:6">
      <c r="A59" s="250">
        <v>12</v>
      </c>
      <c r="B59" s="270" t="s">
        <v>1985</v>
      </c>
      <c r="C59" s="273">
        <f>SUMIF('Unos rashoda i izdataka'!$D$3:$D$498,$A59,'Unos rashoda i izdataka'!K$3:K$498)+SUMIF('Unos rashoda P4'!$B$3:$B$501,$A59,'Unos rashoda P4'!I$3:I$501)</f>
        <v>1000000</v>
      </c>
      <c r="D59" s="273">
        <f>SUMIF('Unos rashoda i izdataka'!$D$3:$D$498,$A59,'Unos rashoda i izdataka'!L$3:L$498)+SUMIF('Unos rashoda P4'!$B$3:$B$501,$A59,'Unos rashoda P4'!J$3:J$501)</f>
        <v>1000000</v>
      </c>
      <c r="E59" s="273">
        <f>SUMIF('Unos rashoda i izdataka'!$D$3:$D$498,$A59,'Unos rashoda i izdataka'!M$3:M$498)+SUMIF('Unos rashoda P4'!$B$3:$B$501,$A59,'Unos rashoda P4'!K$3:K$501)</f>
        <v>1000000</v>
      </c>
      <c r="F59" s="182" t="e">
        <f>'OPĆI DIO'!#REF!</f>
        <v>#REF!</v>
      </c>
    </row>
    <row r="60" spans="1:6" s="182" customFormat="1">
      <c r="A60" s="253">
        <v>3</v>
      </c>
      <c r="B60" s="267" t="s">
        <v>1986</v>
      </c>
      <c r="C60" s="181">
        <f>+C61</f>
        <v>0</v>
      </c>
      <c r="D60" s="181">
        <f>+D61</f>
        <v>0</v>
      </c>
      <c r="E60" s="181">
        <f>+E61</f>
        <v>0</v>
      </c>
      <c r="F60" s="182" t="e">
        <f>'OPĆI DIO'!#REF!</f>
        <v>#REF!</v>
      </c>
    </row>
    <row r="61" spans="1:6">
      <c r="A61" s="250">
        <v>31</v>
      </c>
      <c r="B61" s="271" t="s">
        <v>1987</v>
      </c>
      <c r="C61" s="273">
        <f>SUMIF('Unos rashoda i izdataka'!$D$3:$D$498,$A61,'Unos rashoda i izdataka'!K$3:K$498)+SUMIF('Unos rashoda P4'!$B$3:$B$501,$A61,'Unos rashoda P4'!I$3:I$501)</f>
        <v>0</v>
      </c>
      <c r="D61" s="273">
        <f>SUMIF('Unos rashoda i izdataka'!$D$3:$D$498,$A61,'Unos rashoda i izdataka'!L$3:L$498)+SUMIF('Unos rashoda P4'!$B$3:$B$501,$A61,'Unos rashoda P4'!J$3:J$501)</f>
        <v>0</v>
      </c>
      <c r="E61" s="273">
        <f>SUMIF('Unos rashoda i izdataka'!$D$3:$D$498,$A61,'Unos rashoda i izdataka'!M$3:M$498)+SUMIF('Unos rashoda P4'!$B$3:$B$501,$A61,'Unos rashoda P4'!K$3:K$501)</f>
        <v>0</v>
      </c>
      <c r="F61" s="182" t="e">
        <f>'OPĆI DIO'!#REF!</f>
        <v>#REF!</v>
      </c>
    </row>
    <row r="62" spans="1:6" s="182" customFormat="1">
      <c r="A62" s="253">
        <v>4</v>
      </c>
      <c r="B62" s="267" t="s">
        <v>1988</v>
      </c>
      <c r="C62" s="181">
        <f>+C63+C64</f>
        <v>300000</v>
      </c>
      <c r="D62" s="181">
        <f>+D63+D64</f>
        <v>300000</v>
      </c>
      <c r="E62" s="181">
        <f>+E63+E64</f>
        <v>300000</v>
      </c>
      <c r="F62" s="182" t="e">
        <f>'OPĆI DIO'!#REF!</f>
        <v>#REF!</v>
      </c>
    </row>
    <row r="63" spans="1:6">
      <c r="A63" s="250">
        <v>41</v>
      </c>
      <c r="B63" s="271" t="s">
        <v>1989</v>
      </c>
      <c r="C63" s="273">
        <f>SUMIF('Unos rashoda i izdataka'!$D$3:$D$498,$A63,'Unos rashoda i izdataka'!K$3:K$498)+SUMIF('Unos rashoda P4'!$B$3:$B$501,$A63,'Unos rashoda P4'!I$3:I$501)</f>
        <v>0</v>
      </c>
      <c r="D63" s="273">
        <f>SUMIF('Unos rashoda i izdataka'!$D$3:$D$498,$A63,'Unos rashoda i izdataka'!L$3:L$498)+SUMIF('Unos rashoda P4'!$B$3:$B$501,$A63,'Unos rashoda P4'!J$3:J$501)</f>
        <v>0</v>
      </c>
      <c r="E63" s="273">
        <f>SUMIF('Unos rashoda i izdataka'!$D$3:$D$498,$A63,'Unos rashoda i izdataka'!M$3:M$498)+SUMIF('Unos rashoda P4'!$B$3:$B$501,$A63,'Unos rashoda P4'!K$3:K$501)</f>
        <v>0</v>
      </c>
      <c r="F63" s="182" t="e">
        <f>'OPĆI DIO'!#REF!</f>
        <v>#REF!</v>
      </c>
    </row>
    <row r="64" spans="1:6">
      <c r="A64" s="250">
        <v>43</v>
      </c>
      <c r="B64" s="271" t="s">
        <v>1990</v>
      </c>
      <c r="C64" s="273">
        <f>SUMIF('Unos rashoda i izdataka'!$D$3:$D$498,$A64,'Unos rashoda i izdataka'!K$3:K$498)+SUMIF('Unos rashoda P4'!$B$3:$B$501,$A64,'Unos rashoda P4'!I$3:I$501)</f>
        <v>300000</v>
      </c>
      <c r="D64" s="273">
        <f>SUMIF('Unos rashoda i izdataka'!$D$3:$D$498,$A64,'Unos rashoda i izdataka'!L$3:L$498)+SUMIF('Unos rashoda P4'!$B$3:$B$501,$A64,'Unos rashoda P4'!J$3:J$501)</f>
        <v>300000</v>
      </c>
      <c r="E64" s="273">
        <f>SUMIF('Unos rashoda i izdataka'!$D$3:$D$498,$A64,'Unos rashoda i izdataka'!M$3:M$498)+SUMIF('Unos rashoda P4'!$B$3:$B$501,$A64,'Unos rashoda P4'!K$3:K$501)</f>
        <v>300000</v>
      </c>
      <c r="F64" s="182" t="e">
        <f>'OPĆI DIO'!#REF!</f>
        <v>#REF!</v>
      </c>
    </row>
    <row r="65" spans="1:16382" s="182" customFormat="1">
      <c r="A65" s="253">
        <v>5</v>
      </c>
      <c r="B65" s="267" t="s">
        <v>1991</v>
      </c>
      <c r="C65" s="181">
        <f>SUM(C85:C101)+C81+C80+C74+C66</f>
        <v>5666667</v>
      </c>
      <c r="D65" s="181">
        <f t="shared" ref="D65:E65" si="258">SUM(D85:D101)+D81+D80+D74+D66</f>
        <v>5666667</v>
      </c>
      <c r="E65" s="181">
        <f t="shared" si="258"/>
        <v>5666667</v>
      </c>
      <c r="F65" s="182" t="e">
        <f>'OPĆI DIO'!#REF!</f>
        <v>#REF!</v>
      </c>
    </row>
    <row r="66" spans="1:16382" s="182" customFormat="1">
      <c r="A66" s="253">
        <v>50</v>
      </c>
      <c r="B66" s="267" t="s">
        <v>3067</v>
      </c>
      <c r="C66" s="181">
        <f>SUM(C67:C73)</f>
        <v>0</v>
      </c>
      <c r="D66" s="181">
        <f t="shared" ref="D66:E66" si="259">SUM(D67:D73)</f>
        <v>0</v>
      </c>
      <c r="E66" s="181">
        <f t="shared" si="259"/>
        <v>0</v>
      </c>
    </row>
    <row r="67" spans="1:16382" s="182" customFormat="1" ht="30">
      <c r="A67" s="250">
        <v>5011</v>
      </c>
      <c r="B67" s="251" t="s">
        <v>2952</v>
      </c>
      <c r="C67" s="273">
        <f>SUMIF('Unos rashoda i izdataka'!$D$3:$D$498,$A67,'Unos rashoda i izdataka'!K$3:K$498)+SUMIF('Unos rashoda P4'!$B$3:$B$501,$A67,'Unos rashoda P4'!I$3:I$501)</f>
        <v>0</v>
      </c>
      <c r="D67" s="273">
        <f>SUMIF('Unos rashoda i izdataka'!$D$3:$D$498,$A67,'Unos rashoda i izdataka'!L$3:L$498)+SUMIF('Unos rashoda P4'!$B$3:$B$501,$A67,'Unos rashoda P4'!J$3:J$501)</f>
        <v>0</v>
      </c>
      <c r="E67" s="273">
        <f>SUMIF('Unos rashoda i izdataka'!$D$3:$D$498,$A67,'Unos rashoda i izdataka'!M$3:M$498)+SUMIF('Unos rashoda P4'!$B$3:$B$501,$A67,'Unos rashoda P4'!K$3:K$501)</f>
        <v>0</v>
      </c>
    </row>
    <row r="68" spans="1:16382" s="182" customFormat="1" ht="30">
      <c r="A68" s="250">
        <v>5012</v>
      </c>
      <c r="B68" s="251" t="s">
        <v>2958</v>
      </c>
      <c r="C68" s="273">
        <f>SUMIF('Unos rashoda i izdataka'!$D$3:$D$498,$A68,'Unos rashoda i izdataka'!K$3:K$498)+SUMIF('Unos rashoda P4'!$B$3:$B$501,$A68,'Unos rashoda P4'!I$3:I$501)</f>
        <v>0</v>
      </c>
      <c r="D68" s="273">
        <f>SUMIF('Unos rashoda i izdataka'!$D$3:$D$498,$A68,'Unos rashoda i izdataka'!L$3:L$498)+SUMIF('Unos rashoda P4'!$B$3:$B$501,$A68,'Unos rashoda P4'!J$3:J$501)</f>
        <v>0</v>
      </c>
      <c r="E68" s="273">
        <f>SUMIF('Unos rashoda i izdataka'!$D$3:$D$498,$A68,'Unos rashoda i izdataka'!M$3:M$498)+SUMIF('Unos rashoda P4'!$B$3:$B$501,$A68,'Unos rashoda P4'!K$3:K$501)</f>
        <v>0</v>
      </c>
    </row>
    <row r="69" spans="1:16382" s="182" customFormat="1" ht="30">
      <c r="A69" s="250">
        <v>5041</v>
      </c>
      <c r="B69" s="251" t="s">
        <v>2953</v>
      </c>
      <c r="C69" s="273">
        <f>SUMIF('Unos rashoda i izdataka'!$D$3:$D$498,$A69,'Unos rashoda i izdataka'!K$3:K$498)+SUMIF('Unos rashoda P4'!$B$3:$B$501,$A69,'Unos rashoda P4'!I$3:I$501)</f>
        <v>0</v>
      </c>
      <c r="D69" s="273">
        <f>SUMIF('Unos rashoda i izdataka'!$D$3:$D$498,$A69,'Unos rashoda i izdataka'!L$3:L$498)+SUMIF('Unos rashoda P4'!$B$3:$B$501,$A69,'Unos rashoda P4'!J$3:J$501)</f>
        <v>0</v>
      </c>
      <c r="E69" s="273">
        <f>SUMIF('Unos rashoda i izdataka'!$D$3:$D$498,$A69,'Unos rashoda i izdataka'!M$3:M$498)+SUMIF('Unos rashoda P4'!$B$3:$B$501,$A69,'Unos rashoda P4'!K$3:K$501)</f>
        <v>0</v>
      </c>
    </row>
    <row r="70" spans="1:16382" s="182" customFormat="1" ht="30">
      <c r="A70" s="250">
        <v>5043</v>
      </c>
      <c r="B70" s="251" t="s">
        <v>2954</v>
      </c>
      <c r="C70" s="273">
        <f>SUMIF('Unos rashoda i izdataka'!$D$3:$D$498,$A70,'Unos rashoda i izdataka'!K$3:K$498)+SUMIF('Unos rashoda P4'!$B$3:$B$501,$A70,'Unos rashoda P4'!I$3:I$501)</f>
        <v>0</v>
      </c>
      <c r="D70" s="273">
        <f>SUMIF('Unos rashoda i izdataka'!$D$3:$D$498,$A70,'Unos rashoda i izdataka'!L$3:L$498)+SUMIF('Unos rashoda P4'!$B$3:$B$501,$A70,'Unos rashoda P4'!J$3:J$501)</f>
        <v>0</v>
      </c>
      <c r="E70" s="273">
        <f>SUMIF('Unos rashoda i izdataka'!$D$3:$D$498,$A70,'Unos rashoda i izdataka'!M$3:M$498)+SUMIF('Unos rashoda P4'!$B$3:$B$501,$A70,'Unos rashoda P4'!K$3:K$501)</f>
        <v>0</v>
      </c>
    </row>
    <row r="71" spans="1:16382" s="182" customFormat="1" ht="30">
      <c r="A71" s="250">
        <v>5052</v>
      </c>
      <c r="B71" s="251" t="s">
        <v>2955</v>
      </c>
      <c r="C71" s="273">
        <f>SUMIF('Unos rashoda i izdataka'!$D$3:$D$498,$A71,'Unos rashoda i izdataka'!K$3:K$498)+SUMIF('Unos rashoda P4'!$B$3:$B$501,$A71,'Unos rashoda P4'!I$3:I$501)</f>
        <v>0</v>
      </c>
      <c r="D71" s="273">
        <f>SUMIF('Unos rashoda i izdataka'!$D$3:$D$498,$A71,'Unos rashoda i izdataka'!L$3:L$498)+SUMIF('Unos rashoda P4'!$B$3:$B$501,$A71,'Unos rashoda P4'!J$3:J$501)</f>
        <v>0</v>
      </c>
      <c r="E71" s="273">
        <f>SUMIF('Unos rashoda i izdataka'!$D$3:$D$498,$A71,'Unos rashoda i izdataka'!M$3:M$498)+SUMIF('Unos rashoda P4'!$B$3:$B$501,$A71,'Unos rashoda P4'!K$3:K$501)</f>
        <v>0</v>
      </c>
    </row>
    <row r="72" spans="1:16382" s="182" customFormat="1" ht="30">
      <c r="A72" s="250">
        <v>50810</v>
      </c>
      <c r="B72" s="251" t="s">
        <v>2956</v>
      </c>
      <c r="C72" s="273">
        <f>SUMIF('Unos rashoda i izdataka'!$D$3:$D$498,$A72,'Unos rashoda i izdataka'!K$3:K$498)+SUMIF('Unos rashoda P4'!$B$3:$B$501,$A72,'Unos rashoda P4'!I$3:I$501)</f>
        <v>0</v>
      </c>
      <c r="D72" s="273">
        <f>SUMIF('Unos rashoda i izdataka'!$D$3:$D$498,$A72,'Unos rashoda i izdataka'!L$3:L$498)+SUMIF('Unos rashoda P4'!$B$3:$B$501,$A72,'Unos rashoda P4'!J$3:J$501)</f>
        <v>0</v>
      </c>
      <c r="E72" s="273">
        <f>SUMIF('Unos rashoda i izdataka'!$D$3:$D$498,$A72,'Unos rashoda i izdataka'!M$3:M$498)+SUMIF('Unos rashoda P4'!$B$3:$B$501,$A72,'Unos rashoda P4'!K$3:K$501)</f>
        <v>0</v>
      </c>
    </row>
    <row r="73" spans="1:16382" s="182" customFormat="1" ht="30">
      <c r="A73" s="250">
        <v>50815</v>
      </c>
      <c r="B73" s="251" t="s">
        <v>2957</v>
      </c>
      <c r="C73" s="273">
        <f>SUMIF('Unos rashoda i izdataka'!$D$3:$D$498,$A73,'Unos rashoda i izdataka'!K$3:K$498)+SUMIF('Unos rashoda P4'!$B$3:$B$501,$A73,'Unos rashoda P4'!I$3:I$501)</f>
        <v>0</v>
      </c>
      <c r="D73" s="273">
        <f>SUMIF('Unos rashoda i izdataka'!$D$3:$D$498,$A73,'Unos rashoda i izdataka'!L$3:L$498)+SUMIF('Unos rashoda P4'!$B$3:$B$501,$A73,'Unos rashoda P4'!J$3:J$501)</f>
        <v>0</v>
      </c>
      <c r="E73" s="273">
        <f>SUMIF('Unos rashoda i izdataka'!$D$3:$D$498,$A73,'Unos rashoda i izdataka'!M$3:M$498)+SUMIF('Unos rashoda P4'!$B$3:$B$501,$A73,'Unos rashoda P4'!K$3:K$501)</f>
        <v>0</v>
      </c>
    </row>
    <row r="74" spans="1:16382" s="182" customFormat="1">
      <c r="A74" s="253">
        <v>51</v>
      </c>
      <c r="B74" s="267" t="s">
        <v>3068</v>
      </c>
      <c r="C74" s="181">
        <f>SUM(C75:C79)</f>
        <v>0</v>
      </c>
      <c r="D74" s="181">
        <f t="shared" ref="D74:E74" si="260">SUM(D75:D79)</f>
        <v>0</v>
      </c>
      <c r="E74" s="181">
        <f t="shared" si="260"/>
        <v>0</v>
      </c>
      <c r="F74" s="181">
        <f t="shared" ref="F74" si="261">SUM(F75:F79)</f>
        <v>0</v>
      </c>
      <c r="G74" s="181">
        <f t="shared" ref="G74" si="262">SUM(G75:G79)</f>
        <v>0</v>
      </c>
      <c r="H74" s="181">
        <f t="shared" ref="H74" si="263">SUM(H75:H79)</f>
        <v>0</v>
      </c>
      <c r="I74" s="181">
        <f t="shared" ref="I74" si="264">SUM(I75:I79)</f>
        <v>0</v>
      </c>
      <c r="J74" s="181">
        <f t="shared" ref="J74" si="265">SUM(J75:J79)</f>
        <v>0</v>
      </c>
      <c r="K74" s="181">
        <f t="shared" ref="K74" si="266">SUM(K75:K79)</f>
        <v>0</v>
      </c>
      <c r="L74" s="181">
        <f t="shared" ref="L74" si="267">SUM(L75:L79)</f>
        <v>0</v>
      </c>
      <c r="M74" s="181">
        <f t="shared" ref="M74" si="268">SUM(M75:M79)</f>
        <v>0</v>
      </c>
      <c r="N74" s="181">
        <f t="shared" ref="N74" si="269">SUM(N75:N79)</f>
        <v>0</v>
      </c>
      <c r="O74" s="181">
        <f t="shared" ref="O74" si="270">SUM(O75:O79)</f>
        <v>0</v>
      </c>
      <c r="P74" s="181">
        <f t="shared" ref="P74" si="271">SUM(P75:P79)</f>
        <v>0</v>
      </c>
      <c r="Q74" s="181">
        <f t="shared" ref="Q74" si="272">SUM(Q75:Q79)</f>
        <v>0</v>
      </c>
      <c r="R74" s="181">
        <f t="shared" ref="R74" si="273">SUM(R75:R79)</f>
        <v>0</v>
      </c>
      <c r="S74" s="181">
        <f t="shared" ref="S74" si="274">SUM(S75:S79)</f>
        <v>0</v>
      </c>
      <c r="T74" s="181">
        <f t="shared" ref="T74" si="275">SUM(T75:T79)</f>
        <v>0</v>
      </c>
      <c r="U74" s="181">
        <f t="shared" ref="U74" si="276">SUM(U75:U79)</f>
        <v>0</v>
      </c>
      <c r="V74" s="181">
        <f t="shared" ref="V74" si="277">SUM(V75:V79)</f>
        <v>0</v>
      </c>
      <c r="W74" s="181">
        <f t="shared" ref="W74" si="278">SUM(W75:W79)</f>
        <v>0</v>
      </c>
      <c r="X74" s="181">
        <f t="shared" ref="X74" si="279">SUM(X75:X79)</f>
        <v>0</v>
      </c>
      <c r="Y74" s="181">
        <f t="shared" ref="Y74" si="280">SUM(Y75:Y79)</f>
        <v>0</v>
      </c>
      <c r="Z74" s="181">
        <f t="shared" ref="Z74" si="281">SUM(Z75:Z79)</f>
        <v>0</v>
      </c>
      <c r="AA74" s="181">
        <f t="shared" ref="AA74" si="282">SUM(AA75:AA79)</f>
        <v>0</v>
      </c>
      <c r="AB74" s="181">
        <f t="shared" ref="AB74" si="283">SUM(AB75:AB79)</f>
        <v>0</v>
      </c>
      <c r="AC74" s="181">
        <f t="shared" ref="AC74" si="284">SUM(AC75:AC79)</f>
        <v>0</v>
      </c>
      <c r="AD74" s="181">
        <f t="shared" ref="AD74" si="285">SUM(AD75:AD79)</f>
        <v>0</v>
      </c>
      <c r="AE74" s="181">
        <f t="shared" ref="AE74" si="286">SUM(AE75:AE79)</f>
        <v>0</v>
      </c>
      <c r="AF74" s="181">
        <f t="shared" ref="AF74" si="287">SUM(AF75:AF79)</f>
        <v>0</v>
      </c>
      <c r="AG74" s="181">
        <f t="shared" ref="AG74" si="288">SUM(AG75:AG79)</f>
        <v>0</v>
      </c>
      <c r="AH74" s="181">
        <f t="shared" ref="AH74" si="289">SUM(AH75:AH79)</f>
        <v>0</v>
      </c>
      <c r="AI74" s="181">
        <f t="shared" ref="AI74" si="290">SUM(AI75:AI79)</f>
        <v>0</v>
      </c>
      <c r="AJ74" s="181">
        <f t="shared" ref="AJ74" si="291">SUM(AJ75:AJ79)</f>
        <v>0</v>
      </c>
      <c r="AK74" s="181">
        <f t="shared" ref="AK74" si="292">SUM(AK75:AK79)</f>
        <v>0</v>
      </c>
      <c r="AL74" s="181">
        <f t="shared" ref="AL74" si="293">SUM(AL75:AL79)</f>
        <v>0</v>
      </c>
      <c r="AM74" s="181">
        <f t="shared" ref="AM74" si="294">SUM(AM75:AM79)</f>
        <v>0</v>
      </c>
      <c r="AN74" s="181">
        <f t="shared" ref="AN74" si="295">SUM(AN75:AN79)</f>
        <v>0</v>
      </c>
      <c r="AO74" s="181">
        <f t="shared" ref="AO74" si="296">SUM(AO75:AO79)</f>
        <v>0</v>
      </c>
      <c r="AP74" s="181">
        <f t="shared" ref="AP74" si="297">SUM(AP75:AP79)</f>
        <v>0</v>
      </c>
      <c r="AQ74" s="181">
        <f t="shared" ref="AQ74" si="298">SUM(AQ75:AQ79)</f>
        <v>0</v>
      </c>
      <c r="AR74" s="181">
        <f t="shared" ref="AR74" si="299">SUM(AR75:AR79)</f>
        <v>0</v>
      </c>
      <c r="AS74" s="181">
        <f t="shared" ref="AS74" si="300">SUM(AS75:AS79)</f>
        <v>0</v>
      </c>
      <c r="AT74" s="181">
        <f t="shared" ref="AT74" si="301">SUM(AT75:AT79)</f>
        <v>0</v>
      </c>
      <c r="AU74" s="181">
        <f t="shared" ref="AU74" si="302">SUM(AU75:AU79)</f>
        <v>0</v>
      </c>
      <c r="AV74" s="181">
        <f t="shared" ref="AV74" si="303">SUM(AV75:AV79)</f>
        <v>0</v>
      </c>
      <c r="AW74" s="181">
        <f t="shared" ref="AW74" si="304">SUM(AW75:AW79)</f>
        <v>0</v>
      </c>
      <c r="AX74" s="181">
        <f t="shared" ref="AX74" si="305">SUM(AX75:AX79)</f>
        <v>0</v>
      </c>
      <c r="AY74" s="181">
        <f t="shared" ref="AY74" si="306">SUM(AY75:AY79)</f>
        <v>0</v>
      </c>
      <c r="AZ74" s="181">
        <f t="shared" ref="AZ74" si="307">SUM(AZ75:AZ79)</f>
        <v>0</v>
      </c>
      <c r="BA74" s="181">
        <f t="shared" ref="BA74" si="308">SUM(BA75:BA79)</f>
        <v>0</v>
      </c>
      <c r="BB74" s="181">
        <f t="shared" ref="BB74" si="309">SUM(BB75:BB79)</f>
        <v>0</v>
      </c>
      <c r="BC74" s="181">
        <f t="shared" ref="BC74" si="310">SUM(BC75:BC79)</f>
        <v>0</v>
      </c>
      <c r="BD74" s="181">
        <f t="shared" ref="BD74" si="311">SUM(BD75:BD79)</f>
        <v>0</v>
      </c>
      <c r="BE74" s="181">
        <f t="shared" ref="BE74" si="312">SUM(BE75:BE79)</f>
        <v>0</v>
      </c>
      <c r="BF74" s="181">
        <f t="shared" ref="BF74" si="313">SUM(BF75:BF79)</f>
        <v>0</v>
      </c>
      <c r="BG74" s="181">
        <f t="shared" ref="BG74" si="314">SUM(BG75:BG79)</f>
        <v>0</v>
      </c>
      <c r="BH74" s="181">
        <f t="shared" ref="BH74" si="315">SUM(BH75:BH79)</f>
        <v>0</v>
      </c>
      <c r="BI74" s="181">
        <f t="shared" ref="BI74" si="316">SUM(BI75:BI79)</f>
        <v>0</v>
      </c>
      <c r="BJ74" s="181">
        <f t="shared" ref="BJ74" si="317">SUM(BJ75:BJ79)</f>
        <v>0</v>
      </c>
      <c r="BK74" s="181">
        <f t="shared" ref="BK74" si="318">SUM(BK75:BK79)</f>
        <v>0</v>
      </c>
      <c r="BL74" s="181">
        <f t="shared" ref="BL74" si="319">SUM(BL75:BL79)</f>
        <v>0</v>
      </c>
      <c r="BM74" s="181">
        <f t="shared" ref="BM74" si="320">SUM(BM75:BM79)</f>
        <v>0</v>
      </c>
      <c r="BN74" s="181">
        <f t="shared" ref="BN74" si="321">SUM(BN75:BN79)</f>
        <v>0</v>
      </c>
      <c r="BO74" s="181">
        <f t="shared" ref="BO74" si="322">SUM(BO75:BO79)</f>
        <v>0</v>
      </c>
      <c r="BP74" s="181">
        <f t="shared" ref="BP74" si="323">SUM(BP75:BP79)</f>
        <v>0</v>
      </c>
      <c r="BQ74" s="181">
        <f t="shared" ref="BQ74" si="324">SUM(BQ75:BQ79)</f>
        <v>0</v>
      </c>
      <c r="BR74" s="181">
        <f t="shared" ref="BR74" si="325">SUM(BR75:BR79)</f>
        <v>0</v>
      </c>
      <c r="BS74" s="181">
        <f t="shared" ref="BS74" si="326">SUM(BS75:BS79)</f>
        <v>0</v>
      </c>
      <c r="BT74" s="181">
        <f t="shared" ref="BT74" si="327">SUM(BT75:BT79)</f>
        <v>0</v>
      </c>
      <c r="BU74" s="181">
        <f t="shared" ref="BU74" si="328">SUM(BU75:BU79)</f>
        <v>0</v>
      </c>
      <c r="BV74" s="181">
        <f t="shared" ref="BV74" si="329">SUM(BV75:BV79)</f>
        <v>0</v>
      </c>
      <c r="BW74" s="181">
        <f t="shared" ref="BW74" si="330">SUM(BW75:BW79)</f>
        <v>0</v>
      </c>
      <c r="BX74" s="181">
        <f t="shared" ref="BX74" si="331">SUM(BX75:BX79)</f>
        <v>0</v>
      </c>
      <c r="BY74" s="181">
        <f t="shared" ref="BY74" si="332">SUM(BY75:BY79)</f>
        <v>0</v>
      </c>
      <c r="BZ74" s="181">
        <f t="shared" ref="BZ74" si="333">SUM(BZ75:BZ79)</f>
        <v>0</v>
      </c>
      <c r="CA74" s="181">
        <f t="shared" ref="CA74" si="334">SUM(CA75:CA79)</f>
        <v>0</v>
      </c>
      <c r="CB74" s="181">
        <f t="shared" ref="CB74" si="335">SUM(CB75:CB79)</f>
        <v>0</v>
      </c>
      <c r="CC74" s="181">
        <f t="shared" ref="CC74" si="336">SUM(CC75:CC79)</f>
        <v>0</v>
      </c>
      <c r="CD74" s="181">
        <f t="shared" ref="CD74" si="337">SUM(CD75:CD79)</f>
        <v>0</v>
      </c>
      <c r="CE74" s="181">
        <f t="shared" ref="CE74" si="338">SUM(CE75:CE79)</f>
        <v>0</v>
      </c>
      <c r="CF74" s="181">
        <f t="shared" ref="CF74" si="339">SUM(CF75:CF79)</f>
        <v>0</v>
      </c>
      <c r="CG74" s="181">
        <f t="shared" ref="CG74" si="340">SUM(CG75:CG79)</f>
        <v>0</v>
      </c>
      <c r="CH74" s="181">
        <f t="shared" ref="CH74" si="341">SUM(CH75:CH79)</f>
        <v>0</v>
      </c>
      <c r="CI74" s="181">
        <f t="shared" ref="CI74" si="342">SUM(CI75:CI79)</f>
        <v>0</v>
      </c>
      <c r="CJ74" s="181">
        <f t="shared" ref="CJ74" si="343">SUM(CJ75:CJ79)</f>
        <v>0</v>
      </c>
      <c r="CK74" s="181">
        <f t="shared" ref="CK74" si="344">SUM(CK75:CK79)</f>
        <v>0</v>
      </c>
      <c r="CL74" s="181">
        <f t="shared" ref="CL74" si="345">SUM(CL75:CL79)</f>
        <v>0</v>
      </c>
      <c r="CM74" s="181">
        <f t="shared" ref="CM74" si="346">SUM(CM75:CM79)</f>
        <v>0</v>
      </c>
      <c r="CN74" s="181">
        <f t="shared" ref="CN74" si="347">SUM(CN75:CN79)</f>
        <v>0</v>
      </c>
      <c r="CO74" s="181">
        <f t="shared" ref="CO74" si="348">SUM(CO75:CO79)</f>
        <v>0</v>
      </c>
      <c r="CP74" s="181">
        <f t="shared" ref="CP74" si="349">SUM(CP75:CP79)</f>
        <v>0</v>
      </c>
      <c r="CQ74" s="181">
        <f t="shared" ref="CQ74" si="350">SUM(CQ75:CQ79)</f>
        <v>0</v>
      </c>
      <c r="CR74" s="181">
        <f t="shared" ref="CR74" si="351">SUM(CR75:CR79)</f>
        <v>0</v>
      </c>
      <c r="CS74" s="181">
        <f t="shared" ref="CS74" si="352">SUM(CS75:CS79)</f>
        <v>0</v>
      </c>
      <c r="CT74" s="181">
        <f t="shared" ref="CT74" si="353">SUM(CT75:CT79)</f>
        <v>0</v>
      </c>
      <c r="CU74" s="181">
        <f t="shared" ref="CU74" si="354">SUM(CU75:CU79)</f>
        <v>0</v>
      </c>
      <c r="CV74" s="181">
        <f t="shared" ref="CV74" si="355">SUM(CV75:CV79)</f>
        <v>0</v>
      </c>
      <c r="CW74" s="181">
        <f t="shared" ref="CW74" si="356">SUM(CW75:CW79)</f>
        <v>0</v>
      </c>
      <c r="CX74" s="181">
        <f t="shared" ref="CX74" si="357">SUM(CX75:CX79)</f>
        <v>0</v>
      </c>
      <c r="CY74" s="181">
        <f t="shared" ref="CY74" si="358">SUM(CY75:CY79)</f>
        <v>0</v>
      </c>
      <c r="CZ74" s="181">
        <f t="shared" ref="CZ74" si="359">SUM(CZ75:CZ79)</f>
        <v>0</v>
      </c>
      <c r="DA74" s="181">
        <f t="shared" ref="DA74" si="360">SUM(DA75:DA79)</f>
        <v>0</v>
      </c>
      <c r="DB74" s="181">
        <f t="shared" ref="DB74" si="361">SUM(DB75:DB79)</f>
        <v>0</v>
      </c>
      <c r="DC74" s="181">
        <f t="shared" ref="DC74" si="362">SUM(DC75:DC79)</f>
        <v>0</v>
      </c>
      <c r="DD74" s="181">
        <f t="shared" ref="DD74" si="363">SUM(DD75:DD79)</f>
        <v>0</v>
      </c>
      <c r="DE74" s="181">
        <f t="shared" ref="DE74" si="364">SUM(DE75:DE79)</f>
        <v>0</v>
      </c>
      <c r="DF74" s="181">
        <f t="shared" ref="DF74" si="365">SUM(DF75:DF79)</f>
        <v>0</v>
      </c>
      <c r="DG74" s="181">
        <f t="shared" ref="DG74" si="366">SUM(DG75:DG79)</f>
        <v>0</v>
      </c>
      <c r="DH74" s="181">
        <f t="shared" ref="DH74" si="367">SUM(DH75:DH79)</f>
        <v>0</v>
      </c>
      <c r="DI74" s="181">
        <f t="shared" ref="DI74" si="368">SUM(DI75:DI79)</f>
        <v>0</v>
      </c>
      <c r="DJ74" s="181">
        <f t="shared" ref="DJ74" si="369">SUM(DJ75:DJ79)</f>
        <v>0</v>
      </c>
      <c r="DK74" s="181">
        <f t="shared" ref="DK74" si="370">SUM(DK75:DK79)</f>
        <v>0</v>
      </c>
      <c r="DL74" s="181">
        <f t="shared" ref="DL74" si="371">SUM(DL75:DL79)</f>
        <v>0</v>
      </c>
      <c r="DM74" s="181">
        <f t="shared" ref="DM74" si="372">SUM(DM75:DM79)</f>
        <v>0</v>
      </c>
      <c r="DN74" s="181">
        <f t="shared" ref="DN74" si="373">SUM(DN75:DN79)</f>
        <v>0</v>
      </c>
      <c r="DO74" s="181">
        <f t="shared" ref="DO74" si="374">SUM(DO75:DO79)</f>
        <v>0</v>
      </c>
      <c r="DP74" s="181">
        <f t="shared" ref="DP74" si="375">SUM(DP75:DP79)</f>
        <v>0</v>
      </c>
      <c r="DQ74" s="181">
        <f t="shared" ref="DQ74" si="376">SUM(DQ75:DQ79)</f>
        <v>0</v>
      </c>
      <c r="DR74" s="181">
        <f t="shared" ref="DR74" si="377">SUM(DR75:DR79)</f>
        <v>0</v>
      </c>
      <c r="DS74" s="181">
        <f t="shared" ref="DS74" si="378">SUM(DS75:DS79)</f>
        <v>0</v>
      </c>
      <c r="DT74" s="181">
        <f t="shared" ref="DT74" si="379">SUM(DT75:DT79)</f>
        <v>0</v>
      </c>
      <c r="DU74" s="181">
        <f t="shared" ref="DU74" si="380">SUM(DU75:DU79)</f>
        <v>0</v>
      </c>
      <c r="DV74" s="181">
        <f t="shared" ref="DV74" si="381">SUM(DV75:DV79)</f>
        <v>0</v>
      </c>
      <c r="DW74" s="181">
        <f t="shared" ref="DW74" si="382">SUM(DW75:DW79)</f>
        <v>0</v>
      </c>
      <c r="DX74" s="181">
        <f t="shared" ref="DX74" si="383">SUM(DX75:DX79)</f>
        <v>0</v>
      </c>
      <c r="DY74" s="181">
        <f t="shared" ref="DY74" si="384">SUM(DY75:DY79)</f>
        <v>0</v>
      </c>
      <c r="DZ74" s="181">
        <f t="shared" ref="DZ74" si="385">SUM(DZ75:DZ79)</f>
        <v>0</v>
      </c>
      <c r="EA74" s="181">
        <f t="shared" ref="EA74" si="386">SUM(EA75:EA79)</f>
        <v>0</v>
      </c>
      <c r="EB74" s="181">
        <f t="shared" ref="EB74" si="387">SUM(EB75:EB79)</f>
        <v>0</v>
      </c>
      <c r="EC74" s="181">
        <f t="shared" ref="EC74" si="388">SUM(EC75:EC79)</f>
        <v>0</v>
      </c>
      <c r="ED74" s="181">
        <f t="shared" ref="ED74" si="389">SUM(ED75:ED79)</f>
        <v>0</v>
      </c>
      <c r="EE74" s="181">
        <f t="shared" ref="EE74" si="390">SUM(EE75:EE79)</f>
        <v>0</v>
      </c>
      <c r="EF74" s="181">
        <f t="shared" ref="EF74" si="391">SUM(EF75:EF79)</f>
        <v>0</v>
      </c>
      <c r="EG74" s="181">
        <f t="shared" ref="EG74" si="392">SUM(EG75:EG79)</f>
        <v>0</v>
      </c>
      <c r="EH74" s="181">
        <f t="shared" ref="EH74" si="393">SUM(EH75:EH79)</f>
        <v>0</v>
      </c>
      <c r="EI74" s="181">
        <f t="shared" ref="EI74" si="394">SUM(EI75:EI79)</f>
        <v>0</v>
      </c>
      <c r="EJ74" s="181">
        <f t="shared" ref="EJ74" si="395">SUM(EJ75:EJ79)</f>
        <v>0</v>
      </c>
      <c r="EK74" s="181">
        <f t="shared" ref="EK74" si="396">SUM(EK75:EK79)</f>
        <v>0</v>
      </c>
      <c r="EL74" s="181">
        <f t="shared" ref="EL74" si="397">SUM(EL75:EL79)</f>
        <v>0</v>
      </c>
      <c r="EM74" s="181">
        <f t="shared" ref="EM74" si="398">SUM(EM75:EM79)</f>
        <v>0</v>
      </c>
      <c r="EN74" s="181">
        <f t="shared" ref="EN74" si="399">SUM(EN75:EN79)</f>
        <v>0</v>
      </c>
      <c r="EO74" s="181">
        <f t="shared" ref="EO74" si="400">SUM(EO75:EO79)</f>
        <v>0</v>
      </c>
      <c r="EP74" s="181">
        <f t="shared" ref="EP74" si="401">SUM(EP75:EP79)</f>
        <v>0</v>
      </c>
      <c r="EQ74" s="181">
        <f t="shared" ref="EQ74" si="402">SUM(EQ75:EQ79)</f>
        <v>0</v>
      </c>
      <c r="ER74" s="181">
        <f t="shared" ref="ER74" si="403">SUM(ER75:ER79)</f>
        <v>0</v>
      </c>
      <c r="ES74" s="181">
        <f t="shared" ref="ES74" si="404">SUM(ES75:ES79)</f>
        <v>0</v>
      </c>
      <c r="ET74" s="181">
        <f t="shared" ref="ET74" si="405">SUM(ET75:ET79)</f>
        <v>0</v>
      </c>
      <c r="EU74" s="181">
        <f t="shared" ref="EU74" si="406">SUM(EU75:EU79)</f>
        <v>0</v>
      </c>
      <c r="EV74" s="181">
        <f t="shared" ref="EV74" si="407">SUM(EV75:EV79)</f>
        <v>0</v>
      </c>
      <c r="EW74" s="181">
        <f t="shared" ref="EW74" si="408">SUM(EW75:EW79)</f>
        <v>0</v>
      </c>
      <c r="EX74" s="181">
        <f t="shared" ref="EX74" si="409">SUM(EX75:EX79)</f>
        <v>0</v>
      </c>
      <c r="EY74" s="181">
        <f t="shared" ref="EY74" si="410">SUM(EY75:EY79)</f>
        <v>0</v>
      </c>
      <c r="EZ74" s="181">
        <f t="shared" ref="EZ74" si="411">SUM(EZ75:EZ79)</f>
        <v>0</v>
      </c>
      <c r="FA74" s="181">
        <f t="shared" ref="FA74" si="412">SUM(FA75:FA79)</f>
        <v>0</v>
      </c>
      <c r="FB74" s="181">
        <f t="shared" ref="FB74" si="413">SUM(FB75:FB79)</f>
        <v>0</v>
      </c>
      <c r="FC74" s="181">
        <f t="shared" ref="FC74" si="414">SUM(FC75:FC79)</f>
        <v>0</v>
      </c>
      <c r="FD74" s="181">
        <f t="shared" ref="FD74" si="415">SUM(FD75:FD79)</f>
        <v>0</v>
      </c>
      <c r="FE74" s="181">
        <f t="shared" ref="FE74" si="416">SUM(FE75:FE79)</f>
        <v>0</v>
      </c>
      <c r="FF74" s="181">
        <f t="shared" ref="FF74" si="417">SUM(FF75:FF79)</f>
        <v>0</v>
      </c>
      <c r="FG74" s="181">
        <f t="shared" ref="FG74" si="418">SUM(FG75:FG79)</f>
        <v>0</v>
      </c>
      <c r="FH74" s="181">
        <f t="shared" ref="FH74" si="419">SUM(FH75:FH79)</f>
        <v>0</v>
      </c>
      <c r="FI74" s="181">
        <f t="shared" ref="FI74" si="420">SUM(FI75:FI79)</f>
        <v>0</v>
      </c>
      <c r="FJ74" s="181">
        <f t="shared" ref="FJ74" si="421">SUM(FJ75:FJ79)</f>
        <v>0</v>
      </c>
      <c r="FK74" s="181">
        <f t="shared" ref="FK74" si="422">SUM(FK75:FK79)</f>
        <v>0</v>
      </c>
      <c r="FL74" s="181">
        <f t="shared" ref="FL74" si="423">SUM(FL75:FL79)</f>
        <v>0</v>
      </c>
      <c r="FM74" s="181">
        <f t="shared" ref="FM74" si="424">SUM(FM75:FM79)</f>
        <v>0</v>
      </c>
      <c r="FN74" s="181">
        <f t="shared" ref="FN74" si="425">SUM(FN75:FN79)</f>
        <v>0</v>
      </c>
      <c r="FO74" s="181">
        <f t="shared" ref="FO74" si="426">SUM(FO75:FO79)</f>
        <v>0</v>
      </c>
      <c r="FP74" s="181">
        <f t="shared" ref="FP74" si="427">SUM(FP75:FP79)</f>
        <v>0</v>
      </c>
      <c r="FQ74" s="181">
        <f t="shared" ref="FQ74" si="428">SUM(FQ75:FQ79)</f>
        <v>0</v>
      </c>
      <c r="FR74" s="181">
        <f t="shared" ref="FR74" si="429">SUM(FR75:FR79)</f>
        <v>0</v>
      </c>
      <c r="FS74" s="181">
        <f t="shared" ref="FS74" si="430">SUM(FS75:FS79)</f>
        <v>0</v>
      </c>
      <c r="FT74" s="181">
        <f t="shared" ref="FT74" si="431">SUM(FT75:FT79)</f>
        <v>0</v>
      </c>
      <c r="FU74" s="181">
        <f t="shared" ref="FU74" si="432">SUM(FU75:FU79)</f>
        <v>0</v>
      </c>
      <c r="FV74" s="181">
        <f t="shared" ref="FV74" si="433">SUM(FV75:FV79)</f>
        <v>0</v>
      </c>
      <c r="FW74" s="181">
        <f t="shared" ref="FW74" si="434">SUM(FW75:FW79)</f>
        <v>0</v>
      </c>
      <c r="FX74" s="181">
        <f t="shared" ref="FX74" si="435">SUM(FX75:FX79)</f>
        <v>0</v>
      </c>
      <c r="FY74" s="181">
        <f t="shared" ref="FY74" si="436">SUM(FY75:FY79)</f>
        <v>0</v>
      </c>
      <c r="FZ74" s="181">
        <f t="shared" ref="FZ74" si="437">SUM(FZ75:FZ79)</f>
        <v>0</v>
      </c>
      <c r="GA74" s="181">
        <f t="shared" ref="GA74" si="438">SUM(GA75:GA79)</f>
        <v>0</v>
      </c>
      <c r="GB74" s="181">
        <f t="shared" ref="GB74" si="439">SUM(GB75:GB79)</f>
        <v>0</v>
      </c>
      <c r="GC74" s="181">
        <f t="shared" ref="GC74" si="440">SUM(GC75:GC79)</f>
        <v>0</v>
      </c>
      <c r="GD74" s="181">
        <f t="shared" ref="GD74" si="441">SUM(GD75:GD79)</f>
        <v>0</v>
      </c>
      <c r="GE74" s="181">
        <f t="shared" ref="GE74" si="442">SUM(GE75:GE79)</f>
        <v>0</v>
      </c>
      <c r="GF74" s="181">
        <f t="shared" ref="GF74" si="443">SUM(GF75:GF79)</f>
        <v>0</v>
      </c>
      <c r="GG74" s="181">
        <f t="shared" ref="GG74" si="444">SUM(GG75:GG79)</f>
        <v>0</v>
      </c>
      <c r="GH74" s="181">
        <f t="shared" ref="GH74" si="445">SUM(GH75:GH79)</f>
        <v>0</v>
      </c>
      <c r="GI74" s="181">
        <f t="shared" ref="GI74" si="446">SUM(GI75:GI79)</f>
        <v>0</v>
      </c>
      <c r="GJ74" s="181">
        <f t="shared" ref="GJ74" si="447">SUM(GJ75:GJ79)</f>
        <v>0</v>
      </c>
      <c r="GK74" s="181">
        <f t="shared" ref="GK74" si="448">SUM(GK75:GK79)</f>
        <v>0</v>
      </c>
      <c r="GL74" s="181">
        <f t="shared" ref="GL74" si="449">SUM(GL75:GL79)</f>
        <v>0</v>
      </c>
      <c r="GM74" s="181">
        <f t="shared" ref="GM74" si="450">SUM(GM75:GM79)</f>
        <v>0</v>
      </c>
      <c r="GN74" s="181">
        <f t="shared" ref="GN74" si="451">SUM(GN75:GN79)</f>
        <v>0</v>
      </c>
      <c r="GO74" s="181">
        <f t="shared" ref="GO74" si="452">SUM(GO75:GO79)</f>
        <v>0</v>
      </c>
      <c r="GP74" s="181">
        <f t="shared" ref="GP74" si="453">SUM(GP75:GP79)</f>
        <v>0</v>
      </c>
      <c r="GQ74" s="181">
        <f t="shared" ref="GQ74" si="454">SUM(GQ75:GQ79)</f>
        <v>0</v>
      </c>
      <c r="GR74" s="181">
        <f t="shared" ref="GR74" si="455">SUM(GR75:GR79)</f>
        <v>0</v>
      </c>
      <c r="GS74" s="181">
        <f t="shared" ref="GS74" si="456">SUM(GS75:GS79)</f>
        <v>0</v>
      </c>
      <c r="GT74" s="181">
        <f t="shared" ref="GT74" si="457">SUM(GT75:GT79)</f>
        <v>0</v>
      </c>
      <c r="GU74" s="181">
        <f t="shared" ref="GU74" si="458">SUM(GU75:GU79)</f>
        <v>0</v>
      </c>
      <c r="GV74" s="181">
        <f t="shared" ref="GV74" si="459">SUM(GV75:GV79)</f>
        <v>0</v>
      </c>
      <c r="GW74" s="181">
        <f t="shared" ref="GW74" si="460">SUM(GW75:GW79)</f>
        <v>0</v>
      </c>
      <c r="GX74" s="181">
        <f t="shared" ref="GX74" si="461">SUM(GX75:GX79)</f>
        <v>0</v>
      </c>
      <c r="GY74" s="181">
        <f t="shared" ref="GY74" si="462">SUM(GY75:GY79)</f>
        <v>0</v>
      </c>
      <c r="GZ74" s="181">
        <f t="shared" ref="GZ74" si="463">SUM(GZ75:GZ79)</f>
        <v>0</v>
      </c>
      <c r="HA74" s="181">
        <f t="shared" ref="HA74" si="464">SUM(HA75:HA79)</f>
        <v>0</v>
      </c>
      <c r="HB74" s="181">
        <f t="shared" ref="HB74" si="465">SUM(HB75:HB79)</f>
        <v>0</v>
      </c>
      <c r="HC74" s="181">
        <f t="shared" ref="HC74" si="466">SUM(HC75:HC79)</f>
        <v>0</v>
      </c>
      <c r="HD74" s="181">
        <f t="shared" ref="HD74" si="467">SUM(HD75:HD79)</f>
        <v>0</v>
      </c>
      <c r="HE74" s="181">
        <f t="shared" ref="HE74" si="468">SUM(HE75:HE79)</f>
        <v>0</v>
      </c>
      <c r="HF74" s="181">
        <f t="shared" ref="HF74" si="469">SUM(HF75:HF79)</f>
        <v>0</v>
      </c>
      <c r="HG74" s="181">
        <f t="shared" ref="HG74" si="470">SUM(HG75:HG79)</f>
        <v>0</v>
      </c>
      <c r="HH74" s="181">
        <f t="shared" ref="HH74" si="471">SUM(HH75:HH79)</f>
        <v>0</v>
      </c>
      <c r="HI74" s="181">
        <f t="shared" ref="HI74" si="472">SUM(HI75:HI79)</f>
        <v>0</v>
      </c>
      <c r="HJ74" s="181">
        <f t="shared" ref="HJ74" si="473">SUM(HJ75:HJ79)</f>
        <v>0</v>
      </c>
      <c r="HK74" s="181">
        <f t="shared" ref="HK74" si="474">SUM(HK75:HK79)</f>
        <v>0</v>
      </c>
      <c r="HL74" s="181">
        <f t="shared" ref="HL74" si="475">SUM(HL75:HL79)</f>
        <v>0</v>
      </c>
      <c r="HM74" s="181">
        <f t="shared" ref="HM74" si="476">SUM(HM75:HM79)</f>
        <v>0</v>
      </c>
      <c r="HN74" s="181">
        <f t="shared" ref="HN74" si="477">SUM(HN75:HN79)</f>
        <v>0</v>
      </c>
      <c r="HO74" s="181">
        <f t="shared" ref="HO74" si="478">SUM(HO75:HO79)</f>
        <v>0</v>
      </c>
      <c r="HP74" s="181">
        <f t="shared" ref="HP74" si="479">SUM(HP75:HP79)</f>
        <v>0</v>
      </c>
      <c r="HQ74" s="181">
        <f t="shared" ref="HQ74" si="480">SUM(HQ75:HQ79)</f>
        <v>0</v>
      </c>
      <c r="HR74" s="181">
        <f t="shared" ref="HR74" si="481">SUM(HR75:HR79)</f>
        <v>0</v>
      </c>
      <c r="HS74" s="181">
        <f t="shared" ref="HS74" si="482">SUM(HS75:HS79)</f>
        <v>0</v>
      </c>
      <c r="HT74" s="181">
        <f t="shared" ref="HT74" si="483">SUM(HT75:HT79)</f>
        <v>0</v>
      </c>
      <c r="HU74" s="181">
        <f t="shared" ref="HU74" si="484">SUM(HU75:HU79)</f>
        <v>0</v>
      </c>
      <c r="HV74" s="181">
        <f t="shared" ref="HV74" si="485">SUM(HV75:HV79)</f>
        <v>0</v>
      </c>
      <c r="HW74" s="181">
        <f t="shared" ref="HW74" si="486">SUM(HW75:HW79)</f>
        <v>0</v>
      </c>
      <c r="HX74" s="181">
        <f t="shared" ref="HX74" si="487">SUM(HX75:HX79)</f>
        <v>0</v>
      </c>
      <c r="HY74" s="181">
        <f t="shared" ref="HY74" si="488">SUM(HY75:HY79)</f>
        <v>0</v>
      </c>
      <c r="HZ74" s="181">
        <f t="shared" ref="HZ74" si="489">SUM(HZ75:HZ79)</f>
        <v>0</v>
      </c>
      <c r="IA74" s="181">
        <f t="shared" ref="IA74" si="490">SUM(IA75:IA79)</f>
        <v>0</v>
      </c>
      <c r="IB74" s="181">
        <f t="shared" ref="IB74" si="491">SUM(IB75:IB79)</f>
        <v>0</v>
      </c>
      <c r="IC74" s="181">
        <f t="shared" ref="IC74" si="492">SUM(IC75:IC79)</f>
        <v>0</v>
      </c>
      <c r="ID74" s="181">
        <f t="shared" ref="ID74" si="493">SUM(ID75:ID79)</f>
        <v>0</v>
      </c>
      <c r="IE74" s="181">
        <f t="shared" ref="IE74" si="494">SUM(IE75:IE79)</f>
        <v>0</v>
      </c>
      <c r="IF74" s="181">
        <f t="shared" ref="IF74" si="495">SUM(IF75:IF79)</f>
        <v>0</v>
      </c>
      <c r="IG74" s="181">
        <f t="shared" ref="IG74" si="496">SUM(IG75:IG79)</f>
        <v>0</v>
      </c>
      <c r="IH74" s="181">
        <f t="shared" ref="IH74" si="497">SUM(IH75:IH79)</f>
        <v>0</v>
      </c>
      <c r="II74" s="181">
        <f t="shared" ref="II74" si="498">SUM(II75:II79)</f>
        <v>0</v>
      </c>
      <c r="IJ74" s="181">
        <f t="shared" ref="IJ74" si="499">SUM(IJ75:IJ79)</f>
        <v>0</v>
      </c>
      <c r="IK74" s="181">
        <f t="shared" ref="IK74" si="500">SUM(IK75:IK79)</f>
        <v>0</v>
      </c>
      <c r="IL74" s="181">
        <f t="shared" ref="IL74" si="501">SUM(IL75:IL79)</f>
        <v>0</v>
      </c>
      <c r="IM74" s="181">
        <f t="shared" ref="IM74" si="502">SUM(IM75:IM79)</f>
        <v>0</v>
      </c>
      <c r="IN74" s="181">
        <f t="shared" ref="IN74" si="503">SUM(IN75:IN79)</f>
        <v>0</v>
      </c>
      <c r="IO74" s="181">
        <f t="shared" ref="IO74" si="504">SUM(IO75:IO79)</f>
        <v>0</v>
      </c>
      <c r="IP74" s="181">
        <f t="shared" ref="IP74" si="505">SUM(IP75:IP79)</f>
        <v>0</v>
      </c>
      <c r="IQ74" s="181">
        <f t="shared" ref="IQ74" si="506">SUM(IQ75:IQ79)</f>
        <v>0</v>
      </c>
      <c r="IR74" s="181">
        <f t="shared" ref="IR74" si="507">SUM(IR75:IR79)</f>
        <v>0</v>
      </c>
      <c r="IS74" s="181">
        <f t="shared" ref="IS74" si="508">SUM(IS75:IS79)</f>
        <v>0</v>
      </c>
      <c r="IT74" s="181">
        <f t="shared" ref="IT74" si="509">SUM(IT75:IT79)</f>
        <v>0</v>
      </c>
      <c r="IU74" s="181">
        <f t="shared" ref="IU74" si="510">SUM(IU75:IU79)</f>
        <v>0</v>
      </c>
      <c r="IV74" s="181">
        <f t="shared" ref="IV74" si="511">SUM(IV75:IV79)</f>
        <v>0</v>
      </c>
      <c r="IW74" s="181">
        <f t="shared" ref="IW74" si="512">SUM(IW75:IW79)</f>
        <v>0</v>
      </c>
      <c r="IX74" s="181">
        <f t="shared" ref="IX74" si="513">SUM(IX75:IX79)</f>
        <v>0</v>
      </c>
      <c r="IY74" s="181">
        <f t="shared" ref="IY74" si="514">SUM(IY75:IY79)</f>
        <v>0</v>
      </c>
      <c r="IZ74" s="181">
        <f t="shared" ref="IZ74" si="515">SUM(IZ75:IZ79)</f>
        <v>0</v>
      </c>
      <c r="JA74" s="181">
        <f t="shared" ref="JA74" si="516">SUM(JA75:JA79)</f>
        <v>0</v>
      </c>
      <c r="JB74" s="181">
        <f t="shared" ref="JB74" si="517">SUM(JB75:JB79)</f>
        <v>0</v>
      </c>
      <c r="JC74" s="181">
        <f t="shared" ref="JC74" si="518">SUM(JC75:JC79)</f>
        <v>0</v>
      </c>
      <c r="JD74" s="181">
        <f t="shared" ref="JD74" si="519">SUM(JD75:JD79)</f>
        <v>0</v>
      </c>
      <c r="JE74" s="181">
        <f t="shared" ref="JE74" si="520">SUM(JE75:JE79)</f>
        <v>0</v>
      </c>
      <c r="JF74" s="181">
        <f t="shared" ref="JF74" si="521">SUM(JF75:JF79)</f>
        <v>0</v>
      </c>
      <c r="JG74" s="181">
        <f t="shared" ref="JG74" si="522">SUM(JG75:JG79)</f>
        <v>0</v>
      </c>
      <c r="JH74" s="181">
        <f t="shared" ref="JH74" si="523">SUM(JH75:JH79)</f>
        <v>0</v>
      </c>
      <c r="JI74" s="181">
        <f t="shared" ref="JI74" si="524">SUM(JI75:JI79)</f>
        <v>0</v>
      </c>
      <c r="JJ74" s="181">
        <f t="shared" ref="JJ74" si="525">SUM(JJ75:JJ79)</f>
        <v>0</v>
      </c>
      <c r="JK74" s="181">
        <f t="shared" ref="JK74" si="526">SUM(JK75:JK79)</f>
        <v>0</v>
      </c>
      <c r="JL74" s="181">
        <f t="shared" ref="JL74" si="527">SUM(JL75:JL79)</f>
        <v>0</v>
      </c>
      <c r="JM74" s="181">
        <f t="shared" ref="JM74" si="528">SUM(JM75:JM79)</f>
        <v>0</v>
      </c>
      <c r="JN74" s="181">
        <f t="shared" ref="JN74" si="529">SUM(JN75:JN79)</f>
        <v>0</v>
      </c>
      <c r="JO74" s="181">
        <f t="shared" ref="JO74" si="530">SUM(JO75:JO79)</f>
        <v>0</v>
      </c>
      <c r="JP74" s="181">
        <f t="shared" ref="JP74" si="531">SUM(JP75:JP79)</f>
        <v>0</v>
      </c>
      <c r="JQ74" s="181">
        <f t="shared" ref="JQ74" si="532">SUM(JQ75:JQ79)</f>
        <v>0</v>
      </c>
      <c r="JR74" s="181">
        <f t="shared" ref="JR74" si="533">SUM(JR75:JR79)</f>
        <v>0</v>
      </c>
      <c r="JS74" s="181">
        <f t="shared" ref="JS74" si="534">SUM(JS75:JS79)</f>
        <v>0</v>
      </c>
      <c r="JT74" s="181">
        <f t="shared" ref="JT74" si="535">SUM(JT75:JT79)</f>
        <v>0</v>
      </c>
      <c r="JU74" s="181">
        <f t="shared" ref="JU74" si="536">SUM(JU75:JU79)</f>
        <v>0</v>
      </c>
      <c r="JV74" s="181">
        <f t="shared" ref="JV74" si="537">SUM(JV75:JV79)</f>
        <v>0</v>
      </c>
      <c r="JW74" s="181">
        <f t="shared" ref="JW74" si="538">SUM(JW75:JW79)</f>
        <v>0</v>
      </c>
      <c r="JX74" s="181">
        <f t="shared" ref="JX74" si="539">SUM(JX75:JX79)</f>
        <v>0</v>
      </c>
      <c r="JY74" s="181">
        <f t="shared" ref="JY74" si="540">SUM(JY75:JY79)</f>
        <v>0</v>
      </c>
      <c r="JZ74" s="181">
        <f t="shared" ref="JZ74" si="541">SUM(JZ75:JZ79)</f>
        <v>0</v>
      </c>
      <c r="KA74" s="181">
        <f t="shared" ref="KA74" si="542">SUM(KA75:KA79)</f>
        <v>0</v>
      </c>
      <c r="KB74" s="181">
        <f t="shared" ref="KB74" si="543">SUM(KB75:KB79)</f>
        <v>0</v>
      </c>
      <c r="KC74" s="181">
        <f t="shared" ref="KC74" si="544">SUM(KC75:KC79)</f>
        <v>0</v>
      </c>
      <c r="KD74" s="181">
        <f t="shared" ref="KD74" si="545">SUM(KD75:KD79)</f>
        <v>0</v>
      </c>
      <c r="KE74" s="181">
        <f t="shared" ref="KE74" si="546">SUM(KE75:KE79)</f>
        <v>0</v>
      </c>
      <c r="KF74" s="181">
        <f t="shared" ref="KF74" si="547">SUM(KF75:KF79)</f>
        <v>0</v>
      </c>
      <c r="KG74" s="181">
        <f t="shared" ref="KG74" si="548">SUM(KG75:KG79)</f>
        <v>0</v>
      </c>
      <c r="KH74" s="181">
        <f t="shared" ref="KH74" si="549">SUM(KH75:KH79)</f>
        <v>0</v>
      </c>
      <c r="KI74" s="181">
        <f t="shared" ref="KI74" si="550">SUM(KI75:KI79)</f>
        <v>0</v>
      </c>
      <c r="KJ74" s="181">
        <f t="shared" ref="KJ74" si="551">SUM(KJ75:KJ79)</f>
        <v>0</v>
      </c>
      <c r="KK74" s="181">
        <f t="shared" ref="KK74" si="552">SUM(KK75:KK79)</f>
        <v>0</v>
      </c>
      <c r="KL74" s="181">
        <f t="shared" ref="KL74" si="553">SUM(KL75:KL79)</f>
        <v>0</v>
      </c>
      <c r="KM74" s="181">
        <f t="shared" ref="KM74" si="554">SUM(KM75:KM79)</f>
        <v>0</v>
      </c>
      <c r="KN74" s="181">
        <f t="shared" ref="KN74" si="555">SUM(KN75:KN79)</f>
        <v>0</v>
      </c>
      <c r="KO74" s="181">
        <f t="shared" ref="KO74" si="556">SUM(KO75:KO79)</f>
        <v>0</v>
      </c>
      <c r="KP74" s="181">
        <f t="shared" ref="KP74" si="557">SUM(KP75:KP79)</f>
        <v>0</v>
      </c>
      <c r="KQ74" s="181">
        <f t="shared" ref="KQ74" si="558">SUM(KQ75:KQ79)</f>
        <v>0</v>
      </c>
      <c r="KR74" s="181">
        <f t="shared" ref="KR74" si="559">SUM(KR75:KR79)</f>
        <v>0</v>
      </c>
      <c r="KS74" s="181">
        <f t="shared" ref="KS74" si="560">SUM(KS75:KS79)</f>
        <v>0</v>
      </c>
      <c r="KT74" s="181">
        <f t="shared" ref="KT74" si="561">SUM(KT75:KT79)</f>
        <v>0</v>
      </c>
      <c r="KU74" s="181">
        <f t="shared" ref="KU74" si="562">SUM(KU75:KU79)</f>
        <v>0</v>
      </c>
      <c r="KV74" s="181">
        <f t="shared" ref="KV74" si="563">SUM(KV75:KV79)</f>
        <v>0</v>
      </c>
      <c r="KW74" s="181">
        <f t="shared" ref="KW74" si="564">SUM(KW75:KW79)</f>
        <v>0</v>
      </c>
      <c r="KX74" s="181">
        <f t="shared" ref="KX74" si="565">SUM(KX75:KX79)</f>
        <v>0</v>
      </c>
      <c r="KY74" s="181">
        <f t="shared" ref="KY74" si="566">SUM(KY75:KY79)</f>
        <v>0</v>
      </c>
      <c r="KZ74" s="181">
        <f t="shared" ref="KZ74" si="567">SUM(KZ75:KZ79)</f>
        <v>0</v>
      </c>
      <c r="LA74" s="181">
        <f t="shared" ref="LA74" si="568">SUM(LA75:LA79)</f>
        <v>0</v>
      </c>
      <c r="LB74" s="181">
        <f t="shared" ref="LB74" si="569">SUM(LB75:LB79)</f>
        <v>0</v>
      </c>
      <c r="LC74" s="181">
        <f t="shared" ref="LC74" si="570">SUM(LC75:LC79)</f>
        <v>0</v>
      </c>
      <c r="LD74" s="181">
        <f t="shared" ref="LD74" si="571">SUM(LD75:LD79)</f>
        <v>0</v>
      </c>
      <c r="LE74" s="181">
        <f t="shared" ref="LE74" si="572">SUM(LE75:LE79)</f>
        <v>0</v>
      </c>
      <c r="LF74" s="181">
        <f t="shared" ref="LF74" si="573">SUM(LF75:LF79)</f>
        <v>0</v>
      </c>
      <c r="LG74" s="181">
        <f t="shared" ref="LG74" si="574">SUM(LG75:LG79)</f>
        <v>0</v>
      </c>
      <c r="LH74" s="181">
        <f t="shared" ref="LH74" si="575">SUM(LH75:LH79)</f>
        <v>0</v>
      </c>
      <c r="LI74" s="181">
        <f t="shared" ref="LI74" si="576">SUM(LI75:LI79)</f>
        <v>0</v>
      </c>
      <c r="LJ74" s="181">
        <f t="shared" ref="LJ74" si="577">SUM(LJ75:LJ79)</f>
        <v>0</v>
      </c>
      <c r="LK74" s="181">
        <f t="shared" ref="LK74" si="578">SUM(LK75:LK79)</f>
        <v>0</v>
      </c>
      <c r="LL74" s="181">
        <f t="shared" ref="LL74" si="579">SUM(LL75:LL79)</f>
        <v>0</v>
      </c>
      <c r="LM74" s="181">
        <f t="shared" ref="LM74" si="580">SUM(LM75:LM79)</f>
        <v>0</v>
      </c>
      <c r="LN74" s="181">
        <f t="shared" ref="LN74" si="581">SUM(LN75:LN79)</f>
        <v>0</v>
      </c>
      <c r="LO74" s="181">
        <f t="shared" ref="LO74" si="582">SUM(LO75:LO79)</f>
        <v>0</v>
      </c>
      <c r="LP74" s="181">
        <f t="shared" ref="LP74" si="583">SUM(LP75:LP79)</f>
        <v>0</v>
      </c>
      <c r="LQ74" s="181">
        <f t="shared" ref="LQ74" si="584">SUM(LQ75:LQ79)</f>
        <v>0</v>
      </c>
      <c r="LR74" s="181">
        <f t="shared" ref="LR74" si="585">SUM(LR75:LR79)</f>
        <v>0</v>
      </c>
      <c r="LS74" s="181">
        <f t="shared" ref="LS74" si="586">SUM(LS75:LS79)</f>
        <v>0</v>
      </c>
      <c r="LT74" s="181">
        <f t="shared" ref="LT74" si="587">SUM(LT75:LT79)</f>
        <v>0</v>
      </c>
      <c r="LU74" s="181">
        <f t="shared" ref="LU74" si="588">SUM(LU75:LU79)</f>
        <v>0</v>
      </c>
      <c r="LV74" s="181">
        <f t="shared" ref="LV74" si="589">SUM(LV75:LV79)</f>
        <v>0</v>
      </c>
      <c r="LW74" s="181">
        <f t="shared" ref="LW74" si="590">SUM(LW75:LW79)</f>
        <v>0</v>
      </c>
      <c r="LX74" s="181">
        <f t="shared" ref="LX74" si="591">SUM(LX75:LX79)</f>
        <v>0</v>
      </c>
      <c r="LY74" s="181">
        <f t="shared" ref="LY74" si="592">SUM(LY75:LY79)</f>
        <v>0</v>
      </c>
      <c r="LZ74" s="181">
        <f t="shared" ref="LZ74" si="593">SUM(LZ75:LZ79)</f>
        <v>0</v>
      </c>
      <c r="MA74" s="181">
        <f t="shared" ref="MA74" si="594">SUM(MA75:MA79)</f>
        <v>0</v>
      </c>
      <c r="MB74" s="181">
        <f t="shared" ref="MB74" si="595">SUM(MB75:MB79)</f>
        <v>0</v>
      </c>
      <c r="MC74" s="181">
        <f t="shared" ref="MC74" si="596">SUM(MC75:MC79)</f>
        <v>0</v>
      </c>
      <c r="MD74" s="181">
        <f t="shared" ref="MD74" si="597">SUM(MD75:MD79)</f>
        <v>0</v>
      </c>
      <c r="ME74" s="181">
        <f t="shared" ref="ME74" si="598">SUM(ME75:ME79)</f>
        <v>0</v>
      </c>
      <c r="MF74" s="181">
        <f t="shared" ref="MF74" si="599">SUM(MF75:MF79)</f>
        <v>0</v>
      </c>
      <c r="MG74" s="181">
        <f t="shared" ref="MG74" si="600">SUM(MG75:MG79)</f>
        <v>0</v>
      </c>
      <c r="MH74" s="181">
        <f t="shared" ref="MH74" si="601">SUM(MH75:MH79)</f>
        <v>0</v>
      </c>
      <c r="MI74" s="181">
        <f t="shared" ref="MI74" si="602">SUM(MI75:MI79)</f>
        <v>0</v>
      </c>
      <c r="MJ74" s="181">
        <f t="shared" ref="MJ74" si="603">SUM(MJ75:MJ79)</f>
        <v>0</v>
      </c>
      <c r="MK74" s="181">
        <f t="shared" ref="MK74" si="604">SUM(MK75:MK79)</f>
        <v>0</v>
      </c>
      <c r="ML74" s="181">
        <f t="shared" ref="ML74" si="605">SUM(ML75:ML79)</f>
        <v>0</v>
      </c>
      <c r="MM74" s="181">
        <f t="shared" ref="MM74" si="606">SUM(MM75:MM79)</f>
        <v>0</v>
      </c>
      <c r="MN74" s="181">
        <f t="shared" ref="MN74" si="607">SUM(MN75:MN79)</f>
        <v>0</v>
      </c>
      <c r="MO74" s="181">
        <f t="shared" ref="MO74" si="608">SUM(MO75:MO79)</f>
        <v>0</v>
      </c>
      <c r="MP74" s="181">
        <f t="shared" ref="MP74" si="609">SUM(MP75:MP79)</f>
        <v>0</v>
      </c>
      <c r="MQ74" s="181">
        <f t="shared" ref="MQ74" si="610">SUM(MQ75:MQ79)</f>
        <v>0</v>
      </c>
      <c r="MR74" s="181">
        <f t="shared" ref="MR74" si="611">SUM(MR75:MR79)</f>
        <v>0</v>
      </c>
      <c r="MS74" s="181">
        <f t="shared" ref="MS74" si="612">SUM(MS75:MS79)</f>
        <v>0</v>
      </c>
      <c r="MT74" s="181">
        <f t="shared" ref="MT74" si="613">SUM(MT75:MT79)</f>
        <v>0</v>
      </c>
      <c r="MU74" s="181">
        <f t="shared" ref="MU74" si="614">SUM(MU75:MU79)</f>
        <v>0</v>
      </c>
      <c r="MV74" s="181">
        <f t="shared" ref="MV74" si="615">SUM(MV75:MV79)</f>
        <v>0</v>
      </c>
      <c r="MW74" s="181">
        <f t="shared" ref="MW74" si="616">SUM(MW75:MW79)</f>
        <v>0</v>
      </c>
      <c r="MX74" s="181">
        <f t="shared" ref="MX74" si="617">SUM(MX75:MX79)</f>
        <v>0</v>
      </c>
      <c r="MY74" s="181">
        <f t="shared" ref="MY74" si="618">SUM(MY75:MY79)</f>
        <v>0</v>
      </c>
      <c r="MZ74" s="181">
        <f t="shared" ref="MZ74" si="619">SUM(MZ75:MZ79)</f>
        <v>0</v>
      </c>
      <c r="NA74" s="181">
        <f t="shared" ref="NA74" si="620">SUM(NA75:NA79)</f>
        <v>0</v>
      </c>
      <c r="NB74" s="181">
        <f t="shared" ref="NB74" si="621">SUM(NB75:NB79)</f>
        <v>0</v>
      </c>
      <c r="NC74" s="181">
        <f t="shared" ref="NC74" si="622">SUM(NC75:NC79)</f>
        <v>0</v>
      </c>
      <c r="ND74" s="181">
        <f t="shared" ref="ND74" si="623">SUM(ND75:ND79)</f>
        <v>0</v>
      </c>
      <c r="NE74" s="181">
        <f t="shared" ref="NE74" si="624">SUM(NE75:NE79)</f>
        <v>0</v>
      </c>
      <c r="NF74" s="181">
        <f t="shared" ref="NF74" si="625">SUM(NF75:NF79)</f>
        <v>0</v>
      </c>
      <c r="NG74" s="181">
        <f t="shared" ref="NG74" si="626">SUM(NG75:NG79)</f>
        <v>0</v>
      </c>
      <c r="NH74" s="181">
        <f t="shared" ref="NH74" si="627">SUM(NH75:NH79)</f>
        <v>0</v>
      </c>
      <c r="NI74" s="181">
        <f t="shared" ref="NI74" si="628">SUM(NI75:NI79)</f>
        <v>0</v>
      </c>
      <c r="NJ74" s="181">
        <f t="shared" ref="NJ74" si="629">SUM(NJ75:NJ79)</f>
        <v>0</v>
      </c>
      <c r="NK74" s="181">
        <f t="shared" ref="NK74" si="630">SUM(NK75:NK79)</f>
        <v>0</v>
      </c>
      <c r="NL74" s="181">
        <f t="shared" ref="NL74" si="631">SUM(NL75:NL79)</f>
        <v>0</v>
      </c>
      <c r="NM74" s="181">
        <f t="shared" ref="NM74" si="632">SUM(NM75:NM79)</f>
        <v>0</v>
      </c>
      <c r="NN74" s="181">
        <f t="shared" ref="NN74" si="633">SUM(NN75:NN79)</f>
        <v>0</v>
      </c>
      <c r="NO74" s="181">
        <f t="shared" ref="NO74" si="634">SUM(NO75:NO79)</f>
        <v>0</v>
      </c>
      <c r="NP74" s="181">
        <f t="shared" ref="NP74" si="635">SUM(NP75:NP79)</f>
        <v>0</v>
      </c>
      <c r="NQ74" s="181">
        <f t="shared" ref="NQ74" si="636">SUM(NQ75:NQ79)</f>
        <v>0</v>
      </c>
      <c r="NR74" s="181">
        <f t="shared" ref="NR74" si="637">SUM(NR75:NR79)</f>
        <v>0</v>
      </c>
      <c r="NS74" s="181">
        <f t="shared" ref="NS74" si="638">SUM(NS75:NS79)</f>
        <v>0</v>
      </c>
      <c r="NT74" s="181">
        <f t="shared" ref="NT74" si="639">SUM(NT75:NT79)</f>
        <v>0</v>
      </c>
      <c r="NU74" s="181">
        <f t="shared" ref="NU74" si="640">SUM(NU75:NU79)</f>
        <v>0</v>
      </c>
      <c r="NV74" s="181">
        <f t="shared" ref="NV74" si="641">SUM(NV75:NV79)</f>
        <v>0</v>
      </c>
      <c r="NW74" s="181">
        <f t="shared" ref="NW74" si="642">SUM(NW75:NW79)</f>
        <v>0</v>
      </c>
      <c r="NX74" s="181">
        <f t="shared" ref="NX74" si="643">SUM(NX75:NX79)</f>
        <v>0</v>
      </c>
      <c r="NY74" s="181">
        <f t="shared" ref="NY74" si="644">SUM(NY75:NY79)</f>
        <v>0</v>
      </c>
      <c r="NZ74" s="181">
        <f t="shared" ref="NZ74" si="645">SUM(NZ75:NZ79)</f>
        <v>0</v>
      </c>
      <c r="OA74" s="181">
        <f t="shared" ref="OA74" si="646">SUM(OA75:OA79)</f>
        <v>0</v>
      </c>
      <c r="OB74" s="181">
        <f t="shared" ref="OB74" si="647">SUM(OB75:OB79)</f>
        <v>0</v>
      </c>
      <c r="OC74" s="181">
        <f t="shared" ref="OC74" si="648">SUM(OC75:OC79)</f>
        <v>0</v>
      </c>
      <c r="OD74" s="181">
        <f t="shared" ref="OD74" si="649">SUM(OD75:OD79)</f>
        <v>0</v>
      </c>
      <c r="OE74" s="181">
        <f t="shared" ref="OE74" si="650">SUM(OE75:OE79)</f>
        <v>0</v>
      </c>
      <c r="OF74" s="181">
        <f t="shared" ref="OF74" si="651">SUM(OF75:OF79)</f>
        <v>0</v>
      </c>
      <c r="OG74" s="181">
        <f t="shared" ref="OG74" si="652">SUM(OG75:OG79)</f>
        <v>0</v>
      </c>
      <c r="OH74" s="181">
        <f t="shared" ref="OH74" si="653">SUM(OH75:OH79)</f>
        <v>0</v>
      </c>
      <c r="OI74" s="181">
        <f t="shared" ref="OI74" si="654">SUM(OI75:OI79)</f>
        <v>0</v>
      </c>
      <c r="OJ74" s="181">
        <f t="shared" ref="OJ74" si="655">SUM(OJ75:OJ79)</f>
        <v>0</v>
      </c>
      <c r="OK74" s="181">
        <f t="shared" ref="OK74" si="656">SUM(OK75:OK79)</f>
        <v>0</v>
      </c>
      <c r="OL74" s="181">
        <f t="shared" ref="OL74" si="657">SUM(OL75:OL79)</f>
        <v>0</v>
      </c>
      <c r="OM74" s="181">
        <f t="shared" ref="OM74" si="658">SUM(OM75:OM79)</f>
        <v>0</v>
      </c>
      <c r="ON74" s="181">
        <f t="shared" ref="ON74" si="659">SUM(ON75:ON79)</f>
        <v>0</v>
      </c>
      <c r="OO74" s="181">
        <f t="shared" ref="OO74" si="660">SUM(OO75:OO79)</f>
        <v>0</v>
      </c>
      <c r="OP74" s="181">
        <f t="shared" ref="OP74" si="661">SUM(OP75:OP79)</f>
        <v>0</v>
      </c>
      <c r="OQ74" s="181">
        <f t="shared" ref="OQ74" si="662">SUM(OQ75:OQ79)</f>
        <v>0</v>
      </c>
      <c r="OR74" s="181">
        <f t="shared" ref="OR74" si="663">SUM(OR75:OR79)</f>
        <v>0</v>
      </c>
      <c r="OS74" s="181">
        <f t="shared" ref="OS74" si="664">SUM(OS75:OS79)</f>
        <v>0</v>
      </c>
      <c r="OT74" s="181">
        <f t="shared" ref="OT74" si="665">SUM(OT75:OT79)</f>
        <v>0</v>
      </c>
      <c r="OU74" s="181">
        <f t="shared" ref="OU74" si="666">SUM(OU75:OU79)</f>
        <v>0</v>
      </c>
      <c r="OV74" s="181">
        <f t="shared" ref="OV74" si="667">SUM(OV75:OV79)</f>
        <v>0</v>
      </c>
      <c r="OW74" s="181">
        <f t="shared" ref="OW74" si="668">SUM(OW75:OW79)</f>
        <v>0</v>
      </c>
      <c r="OX74" s="181">
        <f t="shared" ref="OX74" si="669">SUM(OX75:OX79)</f>
        <v>0</v>
      </c>
      <c r="OY74" s="181">
        <f t="shared" ref="OY74" si="670">SUM(OY75:OY79)</f>
        <v>0</v>
      </c>
      <c r="OZ74" s="181">
        <f t="shared" ref="OZ74" si="671">SUM(OZ75:OZ79)</f>
        <v>0</v>
      </c>
      <c r="PA74" s="181">
        <f t="shared" ref="PA74" si="672">SUM(PA75:PA79)</f>
        <v>0</v>
      </c>
      <c r="PB74" s="181">
        <f t="shared" ref="PB74" si="673">SUM(PB75:PB79)</f>
        <v>0</v>
      </c>
      <c r="PC74" s="181">
        <f t="shared" ref="PC74" si="674">SUM(PC75:PC79)</f>
        <v>0</v>
      </c>
      <c r="PD74" s="181">
        <f t="shared" ref="PD74" si="675">SUM(PD75:PD79)</f>
        <v>0</v>
      </c>
      <c r="PE74" s="181">
        <f t="shared" ref="PE74" si="676">SUM(PE75:PE79)</f>
        <v>0</v>
      </c>
      <c r="PF74" s="181">
        <f t="shared" ref="PF74" si="677">SUM(PF75:PF79)</f>
        <v>0</v>
      </c>
      <c r="PG74" s="181">
        <f t="shared" ref="PG74" si="678">SUM(PG75:PG79)</f>
        <v>0</v>
      </c>
      <c r="PH74" s="181">
        <f t="shared" ref="PH74" si="679">SUM(PH75:PH79)</f>
        <v>0</v>
      </c>
      <c r="PI74" s="181">
        <f t="shared" ref="PI74" si="680">SUM(PI75:PI79)</f>
        <v>0</v>
      </c>
      <c r="PJ74" s="181">
        <f t="shared" ref="PJ74" si="681">SUM(PJ75:PJ79)</f>
        <v>0</v>
      </c>
      <c r="PK74" s="181">
        <f t="shared" ref="PK74" si="682">SUM(PK75:PK79)</f>
        <v>0</v>
      </c>
      <c r="PL74" s="181">
        <f t="shared" ref="PL74" si="683">SUM(PL75:PL79)</f>
        <v>0</v>
      </c>
      <c r="PM74" s="181">
        <f t="shared" ref="PM74" si="684">SUM(PM75:PM79)</f>
        <v>0</v>
      </c>
      <c r="PN74" s="181">
        <f t="shared" ref="PN74" si="685">SUM(PN75:PN79)</f>
        <v>0</v>
      </c>
      <c r="PO74" s="181">
        <f t="shared" ref="PO74" si="686">SUM(PO75:PO79)</f>
        <v>0</v>
      </c>
      <c r="PP74" s="181">
        <f t="shared" ref="PP74" si="687">SUM(PP75:PP79)</f>
        <v>0</v>
      </c>
      <c r="PQ74" s="181">
        <f t="shared" ref="PQ74" si="688">SUM(PQ75:PQ79)</f>
        <v>0</v>
      </c>
      <c r="PR74" s="181">
        <f t="shared" ref="PR74" si="689">SUM(PR75:PR79)</f>
        <v>0</v>
      </c>
      <c r="PS74" s="181">
        <f t="shared" ref="PS74" si="690">SUM(PS75:PS79)</f>
        <v>0</v>
      </c>
      <c r="PT74" s="181">
        <f t="shared" ref="PT74" si="691">SUM(PT75:PT79)</f>
        <v>0</v>
      </c>
      <c r="PU74" s="181">
        <f t="shared" ref="PU74" si="692">SUM(PU75:PU79)</f>
        <v>0</v>
      </c>
      <c r="PV74" s="181">
        <f t="shared" ref="PV74" si="693">SUM(PV75:PV79)</f>
        <v>0</v>
      </c>
      <c r="PW74" s="181">
        <f t="shared" ref="PW74" si="694">SUM(PW75:PW79)</f>
        <v>0</v>
      </c>
      <c r="PX74" s="181">
        <f t="shared" ref="PX74" si="695">SUM(PX75:PX79)</f>
        <v>0</v>
      </c>
      <c r="PY74" s="181">
        <f t="shared" ref="PY74" si="696">SUM(PY75:PY79)</f>
        <v>0</v>
      </c>
      <c r="PZ74" s="181">
        <f t="shared" ref="PZ74" si="697">SUM(PZ75:PZ79)</f>
        <v>0</v>
      </c>
      <c r="QA74" s="181">
        <f t="shared" ref="QA74" si="698">SUM(QA75:QA79)</f>
        <v>0</v>
      </c>
      <c r="QB74" s="181">
        <f t="shared" ref="QB74" si="699">SUM(QB75:QB79)</f>
        <v>0</v>
      </c>
      <c r="QC74" s="181">
        <f t="shared" ref="QC74" si="700">SUM(QC75:QC79)</f>
        <v>0</v>
      </c>
      <c r="QD74" s="181">
        <f t="shared" ref="QD74" si="701">SUM(QD75:QD79)</f>
        <v>0</v>
      </c>
      <c r="QE74" s="181">
        <f t="shared" ref="QE74" si="702">SUM(QE75:QE79)</f>
        <v>0</v>
      </c>
      <c r="QF74" s="181">
        <f t="shared" ref="QF74" si="703">SUM(QF75:QF79)</f>
        <v>0</v>
      </c>
      <c r="QG74" s="181">
        <f t="shared" ref="QG74" si="704">SUM(QG75:QG79)</f>
        <v>0</v>
      </c>
      <c r="QH74" s="181">
        <f t="shared" ref="QH74" si="705">SUM(QH75:QH79)</f>
        <v>0</v>
      </c>
      <c r="QI74" s="181">
        <f t="shared" ref="QI74" si="706">SUM(QI75:QI79)</f>
        <v>0</v>
      </c>
      <c r="QJ74" s="181">
        <f t="shared" ref="QJ74" si="707">SUM(QJ75:QJ79)</f>
        <v>0</v>
      </c>
      <c r="QK74" s="181">
        <f t="shared" ref="QK74" si="708">SUM(QK75:QK79)</f>
        <v>0</v>
      </c>
      <c r="QL74" s="181">
        <f t="shared" ref="QL74" si="709">SUM(QL75:QL79)</f>
        <v>0</v>
      </c>
      <c r="QM74" s="181">
        <f t="shared" ref="QM74" si="710">SUM(QM75:QM79)</f>
        <v>0</v>
      </c>
      <c r="QN74" s="181">
        <f t="shared" ref="QN74" si="711">SUM(QN75:QN79)</f>
        <v>0</v>
      </c>
      <c r="QO74" s="181">
        <f t="shared" ref="QO74" si="712">SUM(QO75:QO79)</f>
        <v>0</v>
      </c>
      <c r="QP74" s="181">
        <f t="shared" ref="QP74" si="713">SUM(QP75:QP79)</f>
        <v>0</v>
      </c>
      <c r="QQ74" s="181">
        <f t="shared" ref="QQ74" si="714">SUM(QQ75:QQ79)</f>
        <v>0</v>
      </c>
      <c r="QR74" s="181">
        <f t="shared" ref="QR74" si="715">SUM(QR75:QR79)</f>
        <v>0</v>
      </c>
      <c r="QS74" s="181">
        <f t="shared" ref="QS74" si="716">SUM(QS75:QS79)</f>
        <v>0</v>
      </c>
      <c r="QT74" s="181">
        <f t="shared" ref="QT74" si="717">SUM(QT75:QT79)</f>
        <v>0</v>
      </c>
      <c r="QU74" s="181">
        <f t="shared" ref="QU74" si="718">SUM(QU75:QU79)</f>
        <v>0</v>
      </c>
      <c r="QV74" s="181">
        <f t="shared" ref="QV74" si="719">SUM(QV75:QV79)</f>
        <v>0</v>
      </c>
      <c r="QW74" s="181">
        <f t="shared" ref="QW74" si="720">SUM(QW75:QW79)</f>
        <v>0</v>
      </c>
      <c r="QX74" s="181">
        <f t="shared" ref="QX74" si="721">SUM(QX75:QX79)</f>
        <v>0</v>
      </c>
      <c r="QY74" s="181">
        <f t="shared" ref="QY74" si="722">SUM(QY75:QY79)</f>
        <v>0</v>
      </c>
      <c r="QZ74" s="181">
        <f t="shared" ref="QZ74" si="723">SUM(QZ75:QZ79)</f>
        <v>0</v>
      </c>
      <c r="RA74" s="181">
        <f t="shared" ref="RA74" si="724">SUM(RA75:RA79)</f>
        <v>0</v>
      </c>
      <c r="RB74" s="181">
        <f t="shared" ref="RB74" si="725">SUM(RB75:RB79)</f>
        <v>0</v>
      </c>
      <c r="RC74" s="181">
        <f t="shared" ref="RC74" si="726">SUM(RC75:RC79)</f>
        <v>0</v>
      </c>
      <c r="RD74" s="181">
        <f t="shared" ref="RD74" si="727">SUM(RD75:RD79)</f>
        <v>0</v>
      </c>
      <c r="RE74" s="181">
        <f t="shared" ref="RE74" si="728">SUM(RE75:RE79)</f>
        <v>0</v>
      </c>
      <c r="RF74" s="181">
        <f t="shared" ref="RF74" si="729">SUM(RF75:RF79)</f>
        <v>0</v>
      </c>
      <c r="RG74" s="181">
        <f t="shared" ref="RG74" si="730">SUM(RG75:RG79)</f>
        <v>0</v>
      </c>
      <c r="RH74" s="181">
        <f t="shared" ref="RH74" si="731">SUM(RH75:RH79)</f>
        <v>0</v>
      </c>
      <c r="RI74" s="181">
        <f t="shared" ref="RI74" si="732">SUM(RI75:RI79)</f>
        <v>0</v>
      </c>
      <c r="RJ74" s="181">
        <f t="shared" ref="RJ74" si="733">SUM(RJ75:RJ79)</f>
        <v>0</v>
      </c>
      <c r="RK74" s="181">
        <f t="shared" ref="RK74" si="734">SUM(RK75:RK79)</f>
        <v>0</v>
      </c>
      <c r="RL74" s="181">
        <f t="shared" ref="RL74" si="735">SUM(RL75:RL79)</f>
        <v>0</v>
      </c>
      <c r="RM74" s="181">
        <f t="shared" ref="RM74" si="736">SUM(RM75:RM79)</f>
        <v>0</v>
      </c>
      <c r="RN74" s="181">
        <f t="shared" ref="RN74" si="737">SUM(RN75:RN79)</f>
        <v>0</v>
      </c>
      <c r="RO74" s="181">
        <f t="shared" ref="RO74" si="738">SUM(RO75:RO79)</f>
        <v>0</v>
      </c>
      <c r="RP74" s="181">
        <f t="shared" ref="RP74" si="739">SUM(RP75:RP79)</f>
        <v>0</v>
      </c>
      <c r="RQ74" s="181">
        <f t="shared" ref="RQ74" si="740">SUM(RQ75:RQ79)</f>
        <v>0</v>
      </c>
      <c r="RR74" s="181">
        <f t="shared" ref="RR74" si="741">SUM(RR75:RR79)</f>
        <v>0</v>
      </c>
      <c r="RS74" s="181">
        <f t="shared" ref="RS74" si="742">SUM(RS75:RS79)</f>
        <v>0</v>
      </c>
      <c r="RT74" s="181">
        <f t="shared" ref="RT74" si="743">SUM(RT75:RT79)</f>
        <v>0</v>
      </c>
      <c r="RU74" s="181">
        <f t="shared" ref="RU74" si="744">SUM(RU75:RU79)</f>
        <v>0</v>
      </c>
      <c r="RV74" s="181">
        <f t="shared" ref="RV74" si="745">SUM(RV75:RV79)</f>
        <v>0</v>
      </c>
      <c r="RW74" s="181">
        <f t="shared" ref="RW74" si="746">SUM(RW75:RW79)</f>
        <v>0</v>
      </c>
      <c r="RX74" s="181">
        <f t="shared" ref="RX74" si="747">SUM(RX75:RX79)</f>
        <v>0</v>
      </c>
      <c r="RY74" s="181">
        <f t="shared" ref="RY74" si="748">SUM(RY75:RY79)</f>
        <v>0</v>
      </c>
      <c r="RZ74" s="181">
        <f t="shared" ref="RZ74" si="749">SUM(RZ75:RZ79)</f>
        <v>0</v>
      </c>
      <c r="SA74" s="181">
        <f t="shared" ref="SA74" si="750">SUM(SA75:SA79)</f>
        <v>0</v>
      </c>
      <c r="SB74" s="181">
        <f t="shared" ref="SB74" si="751">SUM(SB75:SB79)</f>
        <v>0</v>
      </c>
      <c r="SC74" s="181">
        <f t="shared" ref="SC74" si="752">SUM(SC75:SC79)</f>
        <v>0</v>
      </c>
      <c r="SD74" s="181">
        <f t="shared" ref="SD74" si="753">SUM(SD75:SD79)</f>
        <v>0</v>
      </c>
      <c r="SE74" s="181">
        <f t="shared" ref="SE74" si="754">SUM(SE75:SE79)</f>
        <v>0</v>
      </c>
      <c r="SF74" s="181">
        <f t="shared" ref="SF74" si="755">SUM(SF75:SF79)</f>
        <v>0</v>
      </c>
      <c r="SG74" s="181">
        <f t="shared" ref="SG74" si="756">SUM(SG75:SG79)</f>
        <v>0</v>
      </c>
      <c r="SH74" s="181">
        <f t="shared" ref="SH74" si="757">SUM(SH75:SH79)</f>
        <v>0</v>
      </c>
      <c r="SI74" s="181">
        <f t="shared" ref="SI74" si="758">SUM(SI75:SI79)</f>
        <v>0</v>
      </c>
      <c r="SJ74" s="181">
        <f t="shared" ref="SJ74" si="759">SUM(SJ75:SJ79)</f>
        <v>0</v>
      </c>
      <c r="SK74" s="181">
        <f t="shared" ref="SK74" si="760">SUM(SK75:SK79)</f>
        <v>0</v>
      </c>
      <c r="SL74" s="181">
        <f t="shared" ref="SL74" si="761">SUM(SL75:SL79)</f>
        <v>0</v>
      </c>
      <c r="SM74" s="181">
        <f t="shared" ref="SM74" si="762">SUM(SM75:SM79)</f>
        <v>0</v>
      </c>
      <c r="SN74" s="181">
        <f t="shared" ref="SN74" si="763">SUM(SN75:SN79)</f>
        <v>0</v>
      </c>
      <c r="SO74" s="181">
        <f t="shared" ref="SO74" si="764">SUM(SO75:SO79)</f>
        <v>0</v>
      </c>
      <c r="SP74" s="181">
        <f t="shared" ref="SP74" si="765">SUM(SP75:SP79)</f>
        <v>0</v>
      </c>
      <c r="SQ74" s="181">
        <f t="shared" ref="SQ74" si="766">SUM(SQ75:SQ79)</f>
        <v>0</v>
      </c>
      <c r="SR74" s="181">
        <f t="shared" ref="SR74" si="767">SUM(SR75:SR79)</f>
        <v>0</v>
      </c>
      <c r="SS74" s="181">
        <f t="shared" ref="SS74" si="768">SUM(SS75:SS79)</f>
        <v>0</v>
      </c>
      <c r="ST74" s="181">
        <f t="shared" ref="ST74" si="769">SUM(ST75:ST79)</f>
        <v>0</v>
      </c>
      <c r="SU74" s="181">
        <f t="shared" ref="SU74" si="770">SUM(SU75:SU79)</f>
        <v>0</v>
      </c>
      <c r="SV74" s="181">
        <f t="shared" ref="SV74" si="771">SUM(SV75:SV79)</f>
        <v>0</v>
      </c>
      <c r="SW74" s="181">
        <f t="shared" ref="SW74" si="772">SUM(SW75:SW79)</f>
        <v>0</v>
      </c>
      <c r="SX74" s="181">
        <f t="shared" ref="SX74" si="773">SUM(SX75:SX79)</f>
        <v>0</v>
      </c>
      <c r="SY74" s="181">
        <f t="shared" ref="SY74" si="774">SUM(SY75:SY79)</f>
        <v>0</v>
      </c>
      <c r="SZ74" s="181">
        <f t="shared" ref="SZ74" si="775">SUM(SZ75:SZ79)</f>
        <v>0</v>
      </c>
      <c r="TA74" s="181">
        <f t="shared" ref="TA74" si="776">SUM(TA75:TA79)</f>
        <v>0</v>
      </c>
      <c r="TB74" s="181">
        <f t="shared" ref="TB74" si="777">SUM(TB75:TB79)</f>
        <v>0</v>
      </c>
      <c r="TC74" s="181">
        <f t="shared" ref="TC74" si="778">SUM(TC75:TC79)</f>
        <v>0</v>
      </c>
      <c r="TD74" s="181">
        <f t="shared" ref="TD74" si="779">SUM(TD75:TD79)</f>
        <v>0</v>
      </c>
      <c r="TE74" s="181">
        <f t="shared" ref="TE74" si="780">SUM(TE75:TE79)</f>
        <v>0</v>
      </c>
      <c r="TF74" s="181">
        <f t="shared" ref="TF74" si="781">SUM(TF75:TF79)</f>
        <v>0</v>
      </c>
      <c r="TG74" s="181">
        <f t="shared" ref="TG74" si="782">SUM(TG75:TG79)</f>
        <v>0</v>
      </c>
      <c r="TH74" s="181">
        <f t="shared" ref="TH74" si="783">SUM(TH75:TH79)</f>
        <v>0</v>
      </c>
      <c r="TI74" s="181">
        <f t="shared" ref="TI74" si="784">SUM(TI75:TI79)</f>
        <v>0</v>
      </c>
      <c r="TJ74" s="181">
        <f t="shared" ref="TJ74" si="785">SUM(TJ75:TJ79)</f>
        <v>0</v>
      </c>
      <c r="TK74" s="181">
        <f t="shared" ref="TK74" si="786">SUM(TK75:TK79)</f>
        <v>0</v>
      </c>
      <c r="TL74" s="181">
        <f t="shared" ref="TL74" si="787">SUM(TL75:TL79)</f>
        <v>0</v>
      </c>
      <c r="TM74" s="181">
        <f t="shared" ref="TM74" si="788">SUM(TM75:TM79)</f>
        <v>0</v>
      </c>
      <c r="TN74" s="181">
        <f t="shared" ref="TN74" si="789">SUM(TN75:TN79)</f>
        <v>0</v>
      </c>
      <c r="TO74" s="181">
        <f t="shared" ref="TO74" si="790">SUM(TO75:TO79)</f>
        <v>0</v>
      </c>
      <c r="TP74" s="181">
        <f t="shared" ref="TP74" si="791">SUM(TP75:TP79)</f>
        <v>0</v>
      </c>
      <c r="TQ74" s="181">
        <f t="shared" ref="TQ74" si="792">SUM(TQ75:TQ79)</f>
        <v>0</v>
      </c>
      <c r="TR74" s="181">
        <f t="shared" ref="TR74" si="793">SUM(TR75:TR79)</f>
        <v>0</v>
      </c>
      <c r="TS74" s="181">
        <f t="shared" ref="TS74" si="794">SUM(TS75:TS79)</f>
        <v>0</v>
      </c>
      <c r="TT74" s="181">
        <f t="shared" ref="TT74" si="795">SUM(TT75:TT79)</f>
        <v>0</v>
      </c>
      <c r="TU74" s="181">
        <f t="shared" ref="TU74" si="796">SUM(TU75:TU79)</f>
        <v>0</v>
      </c>
      <c r="TV74" s="181">
        <f t="shared" ref="TV74" si="797">SUM(TV75:TV79)</f>
        <v>0</v>
      </c>
      <c r="TW74" s="181">
        <f t="shared" ref="TW74" si="798">SUM(TW75:TW79)</f>
        <v>0</v>
      </c>
      <c r="TX74" s="181">
        <f t="shared" ref="TX74" si="799">SUM(TX75:TX79)</f>
        <v>0</v>
      </c>
      <c r="TY74" s="181">
        <f t="shared" ref="TY74" si="800">SUM(TY75:TY79)</f>
        <v>0</v>
      </c>
      <c r="TZ74" s="181">
        <f t="shared" ref="TZ74" si="801">SUM(TZ75:TZ79)</f>
        <v>0</v>
      </c>
      <c r="UA74" s="181">
        <f t="shared" ref="UA74" si="802">SUM(UA75:UA79)</f>
        <v>0</v>
      </c>
      <c r="UB74" s="181">
        <f t="shared" ref="UB74" si="803">SUM(UB75:UB79)</f>
        <v>0</v>
      </c>
      <c r="UC74" s="181">
        <f t="shared" ref="UC74" si="804">SUM(UC75:UC79)</f>
        <v>0</v>
      </c>
      <c r="UD74" s="181">
        <f t="shared" ref="UD74" si="805">SUM(UD75:UD79)</f>
        <v>0</v>
      </c>
      <c r="UE74" s="181">
        <f t="shared" ref="UE74" si="806">SUM(UE75:UE79)</f>
        <v>0</v>
      </c>
      <c r="UF74" s="181">
        <f t="shared" ref="UF74" si="807">SUM(UF75:UF79)</f>
        <v>0</v>
      </c>
      <c r="UG74" s="181">
        <f t="shared" ref="UG74" si="808">SUM(UG75:UG79)</f>
        <v>0</v>
      </c>
      <c r="UH74" s="181">
        <f t="shared" ref="UH74" si="809">SUM(UH75:UH79)</f>
        <v>0</v>
      </c>
      <c r="UI74" s="181">
        <f t="shared" ref="UI74" si="810">SUM(UI75:UI79)</f>
        <v>0</v>
      </c>
      <c r="UJ74" s="181">
        <f t="shared" ref="UJ74" si="811">SUM(UJ75:UJ79)</f>
        <v>0</v>
      </c>
      <c r="UK74" s="181">
        <f t="shared" ref="UK74" si="812">SUM(UK75:UK79)</f>
        <v>0</v>
      </c>
      <c r="UL74" s="181">
        <f t="shared" ref="UL74" si="813">SUM(UL75:UL79)</f>
        <v>0</v>
      </c>
      <c r="UM74" s="181">
        <f t="shared" ref="UM74" si="814">SUM(UM75:UM79)</f>
        <v>0</v>
      </c>
      <c r="UN74" s="181">
        <f t="shared" ref="UN74" si="815">SUM(UN75:UN79)</f>
        <v>0</v>
      </c>
      <c r="UO74" s="181">
        <f t="shared" ref="UO74" si="816">SUM(UO75:UO79)</f>
        <v>0</v>
      </c>
      <c r="UP74" s="181">
        <f t="shared" ref="UP74" si="817">SUM(UP75:UP79)</f>
        <v>0</v>
      </c>
      <c r="UQ74" s="181">
        <f t="shared" ref="UQ74" si="818">SUM(UQ75:UQ79)</f>
        <v>0</v>
      </c>
      <c r="UR74" s="181">
        <f t="shared" ref="UR74" si="819">SUM(UR75:UR79)</f>
        <v>0</v>
      </c>
      <c r="US74" s="181">
        <f t="shared" ref="US74" si="820">SUM(US75:US79)</f>
        <v>0</v>
      </c>
      <c r="UT74" s="181">
        <f t="shared" ref="UT74" si="821">SUM(UT75:UT79)</f>
        <v>0</v>
      </c>
      <c r="UU74" s="181">
        <f t="shared" ref="UU74" si="822">SUM(UU75:UU79)</f>
        <v>0</v>
      </c>
      <c r="UV74" s="181">
        <f t="shared" ref="UV74" si="823">SUM(UV75:UV79)</f>
        <v>0</v>
      </c>
      <c r="UW74" s="181">
        <f t="shared" ref="UW74" si="824">SUM(UW75:UW79)</f>
        <v>0</v>
      </c>
      <c r="UX74" s="181">
        <f t="shared" ref="UX74" si="825">SUM(UX75:UX79)</f>
        <v>0</v>
      </c>
      <c r="UY74" s="181">
        <f t="shared" ref="UY74" si="826">SUM(UY75:UY79)</f>
        <v>0</v>
      </c>
      <c r="UZ74" s="181">
        <f t="shared" ref="UZ74" si="827">SUM(UZ75:UZ79)</f>
        <v>0</v>
      </c>
      <c r="VA74" s="181">
        <f t="shared" ref="VA74" si="828">SUM(VA75:VA79)</f>
        <v>0</v>
      </c>
      <c r="VB74" s="181">
        <f t="shared" ref="VB74" si="829">SUM(VB75:VB79)</f>
        <v>0</v>
      </c>
      <c r="VC74" s="181">
        <f t="shared" ref="VC74" si="830">SUM(VC75:VC79)</f>
        <v>0</v>
      </c>
      <c r="VD74" s="181">
        <f t="shared" ref="VD74" si="831">SUM(VD75:VD79)</f>
        <v>0</v>
      </c>
      <c r="VE74" s="181">
        <f t="shared" ref="VE74" si="832">SUM(VE75:VE79)</f>
        <v>0</v>
      </c>
      <c r="VF74" s="181">
        <f t="shared" ref="VF74" si="833">SUM(VF75:VF79)</f>
        <v>0</v>
      </c>
      <c r="VG74" s="181">
        <f t="shared" ref="VG74" si="834">SUM(VG75:VG79)</f>
        <v>0</v>
      </c>
      <c r="VH74" s="181">
        <f t="shared" ref="VH74" si="835">SUM(VH75:VH79)</f>
        <v>0</v>
      </c>
      <c r="VI74" s="181">
        <f t="shared" ref="VI74" si="836">SUM(VI75:VI79)</f>
        <v>0</v>
      </c>
      <c r="VJ74" s="181">
        <f t="shared" ref="VJ74" si="837">SUM(VJ75:VJ79)</f>
        <v>0</v>
      </c>
      <c r="VK74" s="181">
        <f t="shared" ref="VK74" si="838">SUM(VK75:VK79)</f>
        <v>0</v>
      </c>
      <c r="VL74" s="181">
        <f t="shared" ref="VL74" si="839">SUM(VL75:VL79)</f>
        <v>0</v>
      </c>
      <c r="VM74" s="181">
        <f t="shared" ref="VM74" si="840">SUM(VM75:VM79)</f>
        <v>0</v>
      </c>
      <c r="VN74" s="181">
        <f t="shared" ref="VN74" si="841">SUM(VN75:VN79)</f>
        <v>0</v>
      </c>
      <c r="VO74" s="181">
        <f t="shared" ref="VO74" si="842">SUM(VO75:VO79)</f>
        <v>0</v>
      </c>
      <c r="VP74" s="181">
        <f t="shared" ref="VP74" si="843">SUM(VP75:VP79)</f>
        <v>0</v>
      </c>
      <c r="VQ74" s="181">
        <f t="shared" ref="VQ74" si="844">SUM(VQ75:VQ79)</f>
        <v>0</v>
      </c>
      <c r="VR74" s="181">
        <f t="shared" ref="VR74" si="845">SUM(VR75:VR79)</f>
        <v>0</v>
      </c>
      <c r="VS74" s="181">
        <f t="shared" ref="VS74" si="846">SUM(VS75:VS79)</f>
        <v>0</v>
      </c>
      <c r="VT74" s="181">
        <f t="shared" ref="VT74" si="847">SUM(VT75:VT79)</f>
        <v>0</v>
      </c>
      <c r="VU74" s="181">
        <f t="shared" ref="VU74" si="848">SUM(VU75:VU79)</f>
        <v>0</v>
      </c>
      <c r="VV74" s="181">
        <f t="shared" ref="VV74" si="849">SUM(VV75:VV79)</f>
        <v>0</v>
      </c>
      <c r="VW74" s="181">
        <f t="shared" ref="VW74" si="850">SUM(VW75:VW79)</f>
        <v>0</v>
      </c>
      <c r="VX74" s="181">
        <f t="shared" ref="VX74" si="851">SUM(VX75:VX79)</f>
        <v>0</v>
      </c>
      <c r="VY74" s="181">
        <f t="shared" ref="VY74" si="852">SUM(VY75:VY79)</f>
        <v>0</v>
      </c>
      <c r="VZ74" s="181">
        <f t="shared" ref="VZ74" si="853">SUM(VZ75:VZ79)</f>
        <v>0</v>
      </c>
      <c r="WA74" s="181">
        <f t="shared" ref="WA74" si="854">SUM(WA75:WA79)</f>
        <v>0</v>
      </c>
      <c r="WB74" s="181">
        <f t="shared" ref="WB74" si="855">SUM(WB75:WB79)</f>
        <v>0</v>
      </c>
      <c r="WC74" s="181">
        <f t="shared" ref="WC74" si="856">SUM(WC75:WC79)</f>
        <v>0</v>
      </c>
      <c r="WD74" s="181">
        <f t="shared" ref="WD74" si="857">SUM(WD75:WD79)</f>
        <v>0</v>
      </c>
      <c r="WE74" s="181">
        <f t="shared" ref="WE74" si="858">SUM(WE75:WE79)</f>
        <v>0</v>
      </c>
      <c r="WF74" s="181">
        <f t="shared" ref="WF74" si="859">SUM(WF75:WF79)</f>
        <v>0</v>
      </c>
      <c r="WG74" s="181">
        <f t="shared" ref="WG74" si="860">SUM(WG75:WG79)</f>
        <v>0</v>
      </c>
      <c r="WH74" s="181">
        <f t="shared" ref="WH74" si="861">SUM(WH75:WH79)</f>
        <v>0</v>
      </c>
      <c r="WI74" s="181">
        <f t="shared" ref="WI74" si="862">SUM(WI75:WI79)</f>
        <v>0</v>
      </c>
      <c r="WJ74" s="181">
        <f t="shared" ref="WJ74" si="863">SUM(WJ75:WJ79)</f>
        <v>0</v>
      </c>
      <c r="WK74" s="181">
        <f t="shared" ref="WK74" si="864">SUM(WK75:WK79)</f>
        <v>0</v>
      </c>
      <c r="WL74" s="181">
        <f t="shared" ref="WL74" si="865">SUM(WL75:WL79)</f>
        <v>0</v>
      </c>
      <c r="WM74" s="181">
        <f t="shared" ref="WM74" si="866">SUM(WM75:WM79)</f>
        <v>0</v>
      </c>
      <c r="WN74" s="181">
        <f t="shared" ref="WN74" si="867">SUM(WN75:WN79)</f>
        <v>0</v>
      </c>
      <c r="WO74" s="181">
        <f t="shared" ref="WO74" si="868">SUM(WO75:WO79)</f>
        <v>0</v>
      </c>
      <c r="WP74" s="181">
        <f t="shared" ref="WP74" si="869">SUM(WP75:WP79)</f>
        <v>0</v>
      </c>
      <c r="WQ74" s="181">
        <f t="shared" ref="WQ74" si="870">SUM(WQ75:WQ79)</f>
        <v>0</v>
      </c>
      <c r="WR74" s="181">
        <f t="shared" ref="WR74" si="871">SUM(WR75:WR79)</f>
        <v>0</v>
      </c>
      <c r="WS74" s="181">
        <f t="shared" ref="WS74" si="872">SUM(WS75:WS79)</f>
        <v>0</v>
      </c>
      <c r="WT74" s="181">
        <f t="shared" ref="WT74" si="873">SUM(WT75:WT79)</f>
        <v>0</v>
      </c>
      <c r="WU74" s="181">
        <f t="shared" ref="WU74" si="874">SUM(WU75:WU79)</f>
        <v>0</v>
      </c>
      <c r="WV74" s="181">
        <f t="shared" ref="WV74" si="875">SUM(WV75:WV79)</f>
        <v>0</v>
      </c>
      <c r="WW74" s="181">
        <f t="shared" ref="WW74" si="876">SUM(WW75:WW79)</f>
        <v>0</v>
      </c>
      <c r="WX74" s="181">
        <f t="shared" ref="WX74" si="877">SUM(WX75:WX79)</f>
        <v>0</v>
      </c>
      <c r="WY74" s="181">
        <f t="shared" ref="WY74" si="878">SUM(WY75:WY79)</f>
        <v>0</v>
      </c>
      <c r="WZ74" s="181">
        <f t="shared" ref="WZ74" si="879">SUM(WZ75:WZ79)</f>
        <v>0</v>
      </c>
      <c r="XA74" s="181">
        <f t="shared" ref="XA74" si="880">SUM(XA75:XA79)</f>
        <v>0</v>
      </c>
      <c r="XB74" s="181">
        <f t="shared" ref="XB74" si="881">SUM(XB75:XB79)</f>
        <v>0</v>
      </c>
      <c r="XC74" s="181">
        <f t="shared" ref="XC74" si="882">SUM(XC75:XC79)</f>
        <v>0</v>
      </c>
      <c r="XD74" s="181">
        <f t="shared" ref="XD74" si="883">SUM(XD75:XD79)</f>
        <v>0</v>
      </c>
      <c r="XE74" s="181">
        <f t="shared" ref="XE74" si="884">SUM(XE75:XE79)</f>
        <v>0</v>
      </c>
      <c r="XF74" s="181">
        <f t="shared" ref="XF74" si="885">SUM(XF75:XF79)</f>
        <v>0</v>
      </c>
      <c r="XG74" s="181">
        <f t="shared" ref="XG74" si="886">SUM(XG75:XG79)</f>
        <v>0</v>
      </c>
      <c r="XH74" s="181">
        <f t="shared" ref="XH74" si="887">SUM(XH75:XH79)</f>
        <v>0</v>
      </c>
      <c r="XI74" s="181">
        <f t="shared" ref="XI74" si="888">SUM(XI75:XI79)</f>
        <v>0</v>
      </c>
      <c r="XJ74" s="181">
        <f t="shared" ref="XJ74" si="889">SUM(XJ75:XJ79)</f>
        <v>0</v>
      </c>
      <c r="XK74" s="181">
        <f t="shared" ref="XK74" si="890">SUM(XK75:XK79)</f>
        <v>0</v>
      </c>
      <c r="XL74" s="181">
        <f t="shared" ref="XL74" si="891">SUM(XL75:XL79)</f>
        <v>0</v>
      </c>
      <c r="XM74" s="181">
        <f t="shared" ref="XM74" si="892">SUM(XM75:XM79)</f>
        <v>0</v>
      </c>
      <c r="XN74" s="181">
        <f t="shared" ref="XN74" si="893">SUM(XN75:XN79)</f>
        <v>0</v>
      </c>
      <c r="XO74" s="181">
        <f t="shared" ref="XO74" si="894">SUM(XO75:XO79)</f>
        <v>0</v>
      </c>
      <c r="XP74" s="181">
        <f t="shared" ref="XP74" si="895">SUM(XP75:XP79)</f>
        <v>0</v>
      </c>
      <c r="XQ74" s="181">
        <f t="shared" ref="XQ74" si="896">SUM(XQ75:XQ79)</f>
        <v>0</v>
      </c>
      <c r="XR74" s="181">
        <f t="shared" ref="XR74" si="897">SUM(XR75:XR79)</f>
        <v>0</v>
      </c>
      <c r="XS74" s="181">
        <f t="shared" ref="XS74" si="898">SUM(XS75:XS79)</f>
        <v>0</v>
      </c>
      <c r="XT74" s="181">
        <f t="shared" ref="XT74" si="899">SUM(XT75:XT79)</f>
        <v>0</v>
      </c>
      <c r="XU74" s="181">
        <f t="shared" ref="XU74" si="900">SUM(XU75:XU79)</f>
        <v>0</v>
      </c>
      <c r="XV74" s="181">
        <f t="shared" ref="XV74" si="901">SUM(XV75:XV79)</f>
        <v>0</v>
      </c>
      <c r="XW74" s="181">
        <f t="shared" ref="XW74" si="902">SUM(XW75:XW79)</f>
        <v>0</v>
      </c>
      <c r="XX74" s="181">
        <f t="shared" ref="XX74" si="903">SUM(XX75:XX79)</f>
        <v>0</v>
      </c>
      <c r="XY74" s="181">
        <f t="shared" ref="XY74" si="904">SUM(XY75:XY79)</f>
        <v>0</v>
      </c>
      <c r="XZ74" s="181">
        <f t="shared" ref="XZ74" si="905">SUM(XZ75:XZ79)</f>
        <v>0</v>
      </c>
      <c r="YA74" s="181">
        <f t="shared" ref="YA74" si="906">SUM(YA75:YA79)</f>
        <v>0</v>
      </c>
      <c r="YB74" s="181">
        <f t="shared" ref="YB74" si="907">SUM(YB75:YB79)</f>
        <v>0</v>
      </c>
      <c r="YC74" s="181">
        <f t="shared" ref="YC74" si="908">SUM(YC75:YC79)</f>
        <v>0</v>
      </c>
      <c r="YD74" s="181">
        <f t="shared" ref="YD74" si="909">SUM(YD75:YD79)</f>
        <v>0</v>
      </c>
      <c r="YE74" s="181">
        <f t="shared" ref="YE74" si="910">SUM(YE75:YE79)</f>
        <v>0</v>
      </c>
      <c r="YF74" s="181">
        <f t="shared" ref="YF74" si="911">SUM(YF75:YF79)</f>
        <v>0</v>
      </c>
      <c r="YG74" s="181">
        <f t="shared" ref="YG74" si="912">SUM(YG75:YG79)</f>
        <v>0</v>
      </c>
      <c r="YH74" s="181">
        <f t="shared" ref="YH74" si="913">SUM(YH75:YH79)</f>
        <v>0</v>
      </c>
      <c r="YI74" s="181">
        <f t="shared" ref="YI74" si="914">SUM(YI75:YI79)</f>
        <v>0</v>
      </c>
      <c r="YJ74" s="181">
        <f t="shared" ref="YJ74" si="915">SUM(YJ75:YJ79)</f>
        <v>0</v>
      </c>
      <c r="YK74" s="181">
        <f t="shared" ref="YK74" si="916">SUM(YK75:YK79)</f>
        <v>0</v>
      </c>
      <c r="YL74" s="181">
        <f t="shared" ref="YL74" si="917">SUM(YL75:YL79)</f>
        <v>0</v>
      </c>
      <c r="YM74" s="181">
        <f t="shared" ref="YM74" si="918">SUM(YM75:YM79)</f>
        <v>0</v>
      </c>
      <c r="YN74" s="181">
        <f t="shared" ref="YN74" si="919">SUM(YN75:YN79)</f>
        <v>0</v>
      </c>
      <c r="YO74" s="181">
        <f t="shared" ref="YO74" si="920">SUM(YO75:YO79)</f>
        <v>0</v>
      </c>
      <c r="YP74" s="181">
        <f t="shared" ref="YP74" si="921">SUM(YP75:YP79)</f>
        <v>0</v>
      </c>
      <c r="YQ74" s="181">
        <f t="shared" ref="YQ74" si="922">SUM(YQ75:YQ79)</f>
        <v>0</v>
      </c>
      <c r="YR74" s="181">
        <f t="shared" ref="YR74" si="923">SUM(YR75:YR79)</f>
        <v>0</v>
      </c>
      <c r="YS74" s="181">
        <f t="shared" ref="YS74" si="924">SUM(YS75:YS79)</f>
        <v>0</v>
      </c>
      <c r="YT74" s="181">
        <f t="shared" ref="YT74" si="925">SUM(YT75:YT79)</f>
        <v>0</v>
      </c>
      <c r="YU74" s="181">
        <f t="shared" ref="YU74" si="926">SUM(YU75:YU79)</f>
        <v>0</v>
      </c>
      <c r="YV74" s="181">
        <f t="shared" ref="YV74" si="927">SUM(YV75:YV79)</f>
        <v>0</v>
      </c>
      <c r="YW74" s="181">
        <f t="shared" ref="YW74" si="928">SUM(YW75:YW79)</f>
        <v>0</v>
      </c>
      <c r="YX74" s="181">
        <f t="shared" ref="YX74" si="929">SUM(YX75:YX79)</f>
        <v>0</v>
      </c>
      <c r="YY74" s="181">
        <f t="shared" ref="YY74" si="930">SUM(YY75:YY79)</f>
        <v>0</v>
      </c>
      <c r="YZ74" s="181">
        <f t="shared" ref="YZ74" si="931">SUM(YZ75:YZ79)</f>
        <v>0</v>
      </c>
      <c r="ZA74" s="181">
        <f t="shared" ref="ZA74" si="932">SUM(ZA75:ZA79)</f>
        <v>0</v>
      </c>
      <c r="ZB74" s="181">
        <f t="shared" ref="ZB74" si="933">SUM(ZB75:ZB79)</f>
        <v>0</v>
      </c>
      <c r="ZC74" s="181">
        <f t="shared" ref="ZC74" si="934">SUM(ZC75:ZC79)</f>
        <v>0</v>
      </c>
      <c r="ZD74" s="181">
        <f t="shared" ref="ZD74" si="935">SUM(ZD75:ZD79)</f>
        <v>0</v>
      </c>
      <c r="ZE74" s="181">
        <f t="shared" ref="ZE74" si="936">SUM(ZE75:ZE79)</f>
        <v>0</v>
      </c>
      <c r="ZF74" s="181">
        <f t="shared" ref="ZF74" si="937">SUM(ZF75:ZF79)</f>
        <v>0</v>
      </c>
      <c r="ZG74" s="181">
        <f t="shared" ref="ZG74" si="938">SUM(ZG75:ZG79)</f>
        <v>0</v>
      </c>
      <c r="ZH74" s="181">
        <f t="shared" ref="ZH74" si="939">SUM(ZH75:ZH79)</f>
        <v>0</v>
      </c>
      <c r="ZI74" s="181">
        <f t="shared" ref="ZI74" si="940">SUM(ZI75:ZI79)</f>
        <v>0</v>
      </c>
      <c r="ZJ74" s="181">
        <f t="shared" ref="ZJ74" si="941">SUM(ZJ75:ZJ79)</f>
        <v>0</v>
      </c>
      <c r="ZK74" s="181">
        <f t="shared" ref="ZK74" si="942">SUM(ZK75:ZK79)</f>
        <v>0</v>
      </c>
      <c r="ZL74" s="181">
        <f t="shared" ref="ZL74" si="943">SUM(ZL75:ZL79)</f>
        <v>0</v>
      </c>
      <c r="ZM74" s="181">
        <f t="shared" ref="ZM74" si="944">SUM(ZM75:ZM79)</f>
        <v>0</v>
      </c>
      <c r="ZN74" s="181">
        <f t="shared" ref="ZN74" si="945">SUM(ZN75:ZN79)</f>
        <v>0</v>
      </c>
      <c r="ZO74" s="181">
        <f t="shared" ref="ZO74" si="946">SUM(ZO75:ZO79)</f>
        <v>0</v>
      </c>
      <c r="ZP74" s="181">
        <f t="shared" ref="ZP74" si="947">SUM(ZP75:ZP79)</f>
        <v>0</v>
      </c>
      <c r="ZQ74" s="181">
        <f t="shared" ref="ZQ74" si="948">SUM(ZQ75:ZQ79)</f>
        <v>0</v>
      </c>
      <c r="ZR74" s="181">
        <f t="shared" ref="ZR74" si="949">SUM(ZR75:ZR79)</f>
        <v>0</v>
      </c>
      <c r="ZS74" s="181">
        <f t="shared" ref="ZS74" si="950">SUM(ZS75:ZS79)</f>
        <v>0</v>
      </c>
      <c r="ZT74" s="181">
        <f t="shared" ref="ZT74" si="951">SUM(ZT75:ZT79)</f>
        <v>0</v>
      </c>
      <c r="ZU74" s="181">
        <f t="shared" ref="ZU74" si="952">SUM(ZU75:ZU79)</f>
        <v>0</v>
      </c>
      <c r="ZV74" s="181">
        <f t="shared" ref="ZV74" si="953">SUM(ZV75:ZV79)</f>
        <v>0</v>
      </c>
      <c r="ZW74" s="181">
        <f t="shared" ref="ZW74" si="954">SUM(ZW75:ZW79)</f>
        <v>0</v>
      </c>
      <c r="ZX74" s="181">
        <f t="shared" ref="ZX74" si="955">SUM(ZX75:ZX79)</f>
        <v>0</v>
      </c>
      <c r="ZY74" s="181">
        <f t="shared" ref="ZY74" si="956">SUM(ZY75:ZY79)</f>
        <v>0</v>
      </c>
      <c r="ZZ74" s="181">
        <f t="shared" ref="ZZ74" si="957">SUM(ZZ75:ZZ79)</f>
        <v>0</v>
      </c>
      <c r="AAA74" s="181">
        <f t="shared" ref="AAA74" si="958">SUM(AAA75:AAA79)</f>
        <v>0</v>
      </c>
      <c r="AAB74" s="181">
        <f t="shared" ref="AAB74" si="959">SUM(AAB75:AAB79)</f>
        <v>0</v>
      </c>
      <c r="AAC74" s="181">
        <f t="shared" ref="AAC74" si="960">SUM(AAC75:AAC79)</f>
        <v>0</v>
      </c>
      <c r="AAD74" s="181">
        <f t="shared" ref="AAD74" si="961">SUM(AAD75:AAD79)</f>
        <v>0</v>
      </c>
      <c r="AAE74" s="181">
        <f t="shared" ref="AAE74" si="962">SUM(AAE75:AAE79)</f>
        <v>0</v>
      </c>
      <c r="AAF74" s="181">
        <f t="shared" ref="AAF74" si="963">SUM(AAF75:AAF79)</f>
        <v>0</v>
      </c>
      <c r="AAG74" s="181">
        <f t="shared" ref="AAG74" si="964">SUM(AAG75:AAG79)</f>
        <v>0</v>
      </c>
      <c r="AAH74" s="181">
        <f t="shared" ref="AAH74" si="965">SUM(AAH75:AAH79)</f>
        <v>0</v>
      </c>
      <c r="AAI74" s="181">
        <f t="shared" ref="AAI74" si="966">SUM(AAI75:AAI79)</f>
        <v>0</v>
      </c>
      <c r="AAJ74" s="181">
        <f t="shared" ref="AAJ74" si="967">SUM(AAJ75:AAJ79)</f>
        <v>0</v>
      </c>
      <c r="AAK74" s="181">
        <f t="shared" ref="AAK74" si="968">SUM(AAK75:AAK79)</f>
        <v>0</v>
      </c>
      <c r="AAL74" s="181">
        <f t="shared" ref="AAL74" si="969">SUM(AAL75:AAL79)</f>
        <v>0</v>
      </c>
      <c r="AAM74" s="181">
        <f t="shared" ref="AAM74" si="970">SUM(AAM75:AAM79)</f>
        <v>0</v>
      </c>
      <c r="AAN74" s="181">
        <f t="shared" ref="AAN74" si="971">SUM(AAN75:AAN79)</f>
        <v>0</v>
      </c>
      <c r="AAO74" s="181">
        <f t="shared" ref="AAO74" si="972">SUM(AAO75:AAO79)</f>
        <v>0</v>
      </c>
      <c r="AAP74" s="181">
        <f t="shared" ref="AAP74" si="973">SUM(AAP75:AAP79)</f>
        <v>0</v>
      </c>
      <c r="AAQ74" s="181">
        <f t="shared" ref="AAQ74" si="974">SUM(AAQ75:AAQ79)</f>
        <v>0</v>
      </c>
      <c r="AAR74" s="181">
        <f t="shared" ref="AAR74" si="975">SUM(AAR75:AAR79)</f>
        <v>0</v>
      </c>
      <c r="AAS74" s="181">
        <f t="shared" ref="AAS74" si="976">SUM(AAS75:AAS79)</f>
        <v>0</v>
      </c>
      <c r="AAT74" s="181">
        <f t="shared" ref="AAT74" si="977">SUM(AAT75:AAT79)</f>
        <v>0</v>
      </c>
      <c r="AAU74" s="181">
        <f t="shared" ref="AAU74" si="978">SUM(AAU75:AAU79)</f>
        <v>0</v>
      </c>
      <c r="AAV74" s="181">
        <f t="shared" ref="AAV74" si="979">SUM(AAV75:AAV79)</f>
        <v>0</v>
      </c>
      <c r="AAW74" s="181">
        <f t="shared" ref="AAW74" si="980">SUM(AAW75:AAW79)</f>
        <v>0</v>
      </c>
      <c r="AAX74" s="181">
        <f t="shared" ref="AAX74" si="981">SUM(AAX75:AAX79)</f>
        <v>0</v>
      </c>
      <c r="AAY74" s="181">
        <f t="shared" ref="AAY74" si="982">SUM(AAY75:AAY79)</f>
        <v>0</v>
      </c>
      <c r="AAZ74" s="181">
        <f t="shared" ref="AAZ74" si="983">SUM(AAZ75:AAZ79)</f>
        <v>0</v>
      </c>
      <c r="ABA74" s="181">
        <f t="shared" ref="ABA74" si="984">SUM(ABA75:ABA79)</f>
        <v>0</v>
      </c>
      <c r="ABB74" s="181">
        <f t="shared" ref="ABB74" si="985">SUM(ABB75:ABB79)</f>
        <v>0</v>
      </c>
      <c r="ABC74" s="181">
        <f t="shared" ref="ABC74" si="986">SUM(ABC75:ABC79)</f>
        <v>0</v>
      </c>
      <c r="ABD74" s="181">
        <f t="shared" ref="ABD74" si="987">SUM(ABD75:ABD79)</f>
        <v>0</v>
      </c>
      <c r="ABE74" s="181">
        <f t="shared" ref="ABE74" si="988">SUM(ABE75:ABE79)</f>
        <v>0</v>
      </c>
      <c r="ABF74" s="181">
        <f t="shared" ref="ABF74" si="989">SUM(ABF75:ABF79)</f>
        <v>0</v>
      </c>
      <c r="ABG74" s="181">
        <f t="shared" ref="ABG74" si="990">SUM(ABG75:ABG79)</f>
        <v>0</v>
      </c>
      <c r="ABH74" s="181">
        <f t="shared" ref="ABH74" si="991">SUM(ABH75:ABH79)</f>
        <v>0</v>
      </c>
      <c r="ABI74" s="181">
        <f t="shared" ref="ABI74" si="992">SUM(ABI75:ABI79)</f>
        <v>0</v>
      </c>
      <c r="ABJ74" s="181">
        <f t="shared" ref="ABJ74" si="993">SUM(ABJ75:ABJ79)</f>
        <v>0</v>
      </c>
      <c r="ABK74" s="181">
        <f t="shared" ref="ABK74" si="994">SUM(ABK75:ABK79)</f>
        <v>0</v>
      </c>
      <c r="ABL74" s="181">
        <f t="shared" ref="ABL74" si="995">SUM(ABL75:ABL79)</f>
        <v>0</v>
      </c>
      <c r="ABM74" s="181">
        <f t="shared" ref="ABM74" si="996">SUM(ABM75:ABM79)</f>
        <v>0</v>
      </c>
      <c r="ABN74" s="181">
        <f t="shared" ref="ABN74" si="997">SUM(ABN75:ABN79)</f>
        <v>0</v>
      </c>
      <c r="ABO74" s="181">
        <f t="shared" ref="ABO74" si="998">SUM(ABO75:ABO79)</f>
        <v>0</v>
      </c>
      <c r="ABP74" s="181">
        <f t="shared" ref="ABP74" si="999">SUM(ABP75:ABP79)</f>
        <v>0</v>
      </c>
      <c r="ABQ74" s="181">
        <f t="shared" ref="ABQ74" si="1000">SUM(ABQ75:ABQ79)</f>
        <v>0</v>
      </c>
      <c r="ABR74" s="181">
        <f t="shared" ref="ABR74" si="1001">SUM(ABR75:ABR79)</f>
        <v>0</v>
      </c>
      <c r="ABS74" s="181">
        <f t="shared" ref="ABS74" si="1002">SUM(ABS75:ABS79)</f>
        <v>0</v>
      </c>
      <c r="ABT74" s="181">
        <f t="shared" ref="ABT74" si="1003">SUM(ABT75:ABT79)</f>
        <v>0</v>
      </c>
      <c r="ABU74" s="181">
        <f t="shared" ref="ABU74" si="1004">SUM(ABU75:ABU79)</f>
        <v>0</v>
      </c>
      <c r="ABV74" s="181">
        <f t="shared" ref="ABV74" si="1005">SUM(ABV75:ABV79)</f>
        <v>0</v>
      </c>
      <c r="ABW74" s="181">
        <f t="shared" ref="ABW74" si="1006">SUM(ABW75:ABW79)</f>
        <v>0</v>
      </c>
      <c r="ABX74" s="181">
        <f t="shared" ref="ABX74" si="1007">SUM(ABX75:ABX79)</f>
        <v>0</v>
      </c>
      <c r="ABY74" s="181">
        <f t="shared" ref="ABY74" si="1008">SUM(ABY75:ABY79)</f>
        <v>0</v>
      </c>
      <c r="ABZ74" s="181">
        <f t="shared" ref="ABZ74" si="1009">SUM(ABZ75:ABZ79)</f>
        <v>0</v>
      </c>
      <c r="ACA74" s="181">
        <f t="shared" ref="ACA74" si="1010">SUM(ACA75:ACA79)</f>
        <v>0</v>
      </c>
      <c r="ACB74" s="181">
        <f t="shared" ref="ACB74" si="1011">SUM(ACB75:ACB79)</f>
        <v>0</v>
      </c>
      <c r="ACC74" s="181">
        <f t="shared" ref="ACC74" si="1012">SUM(ACC75:ACC79)</f>
        <v>0</v>
      </c>
      <c r="ACD74" s="181">
        <f t="shared" ref="ACD74" si="1013">SUM(ACD75:ACD79)</f>
        <v>0</v>
      </c>
      <c r="ACE74" s="181">
        <f t="shared" ref="ACE74" si="1014">SUM(ACE75:ACE79)</f>
        <v>0</v>
      </c>
      <c r="ACF74" s="181">
        <f t="shared" ref="ACF74" si="1015">SUM(ACF75:ACF79)</f>
        <v>0</v>
      </c>
      <c r="ACG74" s="181">
        <f t="shared" ref="ACG74" si="1016">SUM(ACG75:ACG79)</f>
        <v>0</v>
      </c>
      <c r="ACH74" s="181">
        <f t="shared" ref="ACH74" si="1017">SUM(ACH75:ACH79)</f>
        <v>0</v>
      </c>
      <c r="ACI74" s="181">
        <f t="shared" ref="ACI74" si="1018">SUM(ACI75:ACI79)</f>
        <v>0</v>
      </c>
      <c r="ACJ74" s="181">
        <f t="shared" ref="ACJ74" si="1019">SUM(ACJ75:ACJ79)</f>
        <v>0</v>
      </c>
      <c r="ACK74" s="181">
        <f t="shared" ref="ACK74" si="1020">SUM(ACK75:ACK79)</f>
        <v>0</v>
      </c>
      <c r="ACL74" s="181">
        <f t="shared" ref="ACL74" si="1021">SUM(ACL75:ACL79)</f>
        <v>0</v>
      </c>
      <c r="ACM74" s="181">
        <f t="shared" ref="ACM74" si="1022">SUM(ACM75:ACM79)</f>
        <v>0</v>
      </c>
      <c r="ACN74" s="181">
        <f t="shared" ref="ACN74" si="1023">SUM(ACN75:ACN79)</f>
        <v>0</v>
      </c>
      <c r="ACO74" s="181">
        <f t="shared" ref="ACO74" si="1024">SUM(ACO75:ACO79)</f>
        <v>0</v>
      </c>
      <c r="ACP74" s="181">
        <f t="shared" ref="ACP74" si="1025">SUM(ACP75:ACP79)</f>
        <v>0</v>
      </c>
      <c r="ACQ74" s="181">
        <f t="shared" ref="ACQ74" si="1026">SUM(ACQ75:ACQ79)</f>
        <v>0</v>
      </c>
      <c r="ACR74" s="181">
        <f t="shared" ref="ACR74" si="1027">SUM(ACR75:ACR79)</f>
        <v>0</v>
      </c>
      <c r="ACS74" s="181">
        <f t="shared" ref="ACS74" si="1028">SUM(ACS75:ACS79)</f>
        <v>0</v>
      </c>
      <c r="ACT74" s="181">
        <f t="shared" ref="ACT74" si="1029">SUM(ACT75:ACT79)</f>
        <v>0</v>
      </c>
      <c r="ACU74" s="181">
        <f t="shared" ref="ACU74" si="1030">SUM(ACU75:ACU79)</f>
        <v>0</v>
      </c>
      <c r="ACV74" s="181">
        <f t="shared" ref="ACV74" si="1031">SUM(ACV75:ACV79)</f>
        <v>0</v>
      </c>
      <c r="ACW74" s="181">
        <f t="shared" ref="ACW74" si="1032">SUM(ACW75:ACW79)</f>
        <v>0</v>
      </c>
      <c r="ACX74" s="181">
        <f t="shared" ref="ACX74" si="1033">SUM(ACX75:ACX79)</f>
        <v>0</v>
      </c>
      <c r="ACY74" s="181">
        <f t="shared" ref="ACY74" si="1034">SUM(ACY75:ACY79)</f>
        <v>0</v>
      </c>
      <c r="ACZ74" s="181">
        <f t="shared" ref="ACZ74" si="1035">SUM(ACZ75:ACZ79)</f>
        <v>0</v>
      </c>
      <c r="ADA74" s="181">
        <f t="shared" ref="ADA74" si="1036">SUM(ADA75:ADA79)</f>
        <v>0</v>
      </c>
      <c r="ADB74" s="181">
        <f t="shared" ref="ADB74" si="1037">SUM(ADB75:ADB79)</f>
        <v>0</v>
      </c>
      <c r="ADC74" s="181">
        <f t="shared" ref="ADC74" si="1038">SUM(ADC75:ADC79)</f>
        <v>0</v>
      </c>
      <c r="ADD74" s="181">
        <f t="shared" ref="ADD74" si="1039">SUM(ADD75:ADD79)</f>
        <v>0</v>
      </c>
      <c r="ADE74" s="181">
        <f t="shared" ref="ADE74" si="1040">SUM(ADE75:ADE79)</f>
        <v>0</v>
      </c>
      <c r="ADF74" s="181">
        <f t="shared" ref="ADF74" si="1041">SUM(ADF75:ADF79)</f>
        <v>0</v>
      </c>
      <c r="ADG74" s="181">
        <f t="shared" ref="ADG74" si="1042">SUM(ADG75:ADG79)</f>
        <v>0</v>
      </c>
      <c r="ADH74" s="181">
        <f t="shared" ref="ADH74" si="1043">SUM(ADH75:ADH79)</f>
        <v>0</v>
      </c>
      <c r="ADI74" s="181">
        <f t="shared" ref="ADI74" si="1044">SUM(ADI75:ADI79)</f>
        <v>0</v>
      </c>
      <c r="ADJ74" s="181">
        <f t="shared" ref="ADJ74" si="1045">SUM(ADJ75:ADJ79)</f>
        <v>0</v>
      </c>
      <c r="ADK74" s="181">
        <f t="shared" ref="ADK74" si="1046">SUM(ADK75:ADK79)</f>
        <v>0</v>
      </c>
      <c r="ADL74" s="181">
        <f t="shared" ref="ADL74" si="1047">SUM(ADL75:ADL79)</f>
        <v>0</v>
      </c>
      <c r="ADM74" s="181">
        <f t="shared" ref="ADM74" si="1048">SUM(ADM75:ADM79)</f>
        <v>0</v>
      </c>
      <c r="ADN74" s="181">
        <f t="shared" ref="ADN74" si="1049">SUM(ADN75:ADN79)</f>
        <v>0</v>
      </c>
      <c r="ADO74" s="181">
        <f t="shared" ref="ADO74" si="1050">SUM(ADO75:ADO79)</f>
        <v>0</v>
      </c>
      <c r="ADP74" s="181">
        <f t="shared" ref="ADP74" si="1051">SUM(ADP75:ADP79)</f>
        <v>0</v>
      </c>
      <c r="ADQ74" s="181">
        <f t="shared" ref="ADQ74" si="1052">SUM(ADQ75:ADQ79)</f>
        <v>0</v>
      </c>
      <c r="ADR74" s="181">
        <f t="shared" ref="ADR74" si="1053">SUM(ADR75:ADR79)</f>
        <v>0</v>
      </c>
      <c r="ADS74" s="181">
        <f t="shared" ref="ADS74" si="1054">SUM(ADS75:ADS79)</f>
        <v>0</v>
      </c>
      <c r="ADT74" s="181">
        <f t="shared" ref="ADT74" si="1055">SUM(ADT75:ADT79)</f>
        <v>0</v>
      </c>
      <c r="ADU74" s="181">
        <f t="shared" ref="ADU74" si="1056">SUM(ADU75:ADU79)</f>
        <v>0</v>
      </c>
      <c r="ADV74" s="181">
        <f t="shared" ref="ADV74" si="1057">SUM(ADV75:ADV79)</f>
        <v>0</v>
      </c>
      <c r="ADW74" s="181">
        <f t="shared" ref="ADW74" si="1058">SUM(ADW75:ADW79)</f>
        <v>0</v>
      </c>
      <c r="ADX74" s="181">
        <f t="shared" ref="ADX74" si="1059">SUM(ADX75:ADX79)</f>
        <v>0</v>
      </c>
      <c r="ADY74" s="181">
        <f t="shared" ref="ADY74" si="1060">SUM(ADY75:ADY79)</f>
        <v>0</v>
      </c>
      <c r="ADZ74" s="181">
        <f t="shared" ref="ADZ74" si="1061">SUM(ADZ75:ADZ79)</f>
        <v>0</v>
      </c>
      <c r="AEA74" s="181">
        <f t="shared" ref="AEA74" si="1062">SUM(AEA75:AEA79)</f>
        <v>0</v>
      </c>
      <c r="AEB74" s="181">
        <f t="shared" ref="AEB74" si="1063">SUM(AEB75:AEB79)</f>
        <v>0</v>
      </c>
      <c r="AEC74" s="181">
        <f t="shared" ref="AEC74" si="1064">SUM(AEC75:AEC79)</f>
        <v>0</v>
      </c>
      <c r="AED74" s="181">
        <f t="shared" ref="AED74" si="1065">SUM(AED75:AED79)</f>
        <v>0</v>
      </c>
      <c r="AEE74" s="181">
        <f t="shared" ref="AEE74" si="1066">SUM(AEE75:AEE79)</f>
        <v>0</v>
      </c>
      <c r="AEF74" s="181">
        <f t="shared" ref="AEF74" si="1067">SUM(AEF75:AEF79)</f>
        <v>0</v>
      </c>
      <c r="AEG74" s="181">
        <f t="shared" ref="AEG74" si="1068">SUM(AEG75:AEG79)</f>
        <v>0</v>
      </c>
      <c r="AEH74" s="181">
        <f t="shared" ref="AEH74" si="1069">SUM(AEH75:AEH79)</f>
        <v>0</v>
      </c>
      <c r="AEI74" s="181">
        <f t="shared" ref="AEI74" si="1070">SUM(AEI75:AEI79)</f>
        <v>0</v>
      </c>
      <c r="AEJ74" s="181">
        <f t="shared" ref="AEJ74" si="1071">SUM(AEJ75:AEJ79)</f>
        <v>0</v>
      </c>
      <c r="AEK74" s="181">
        <f t="shared" ref="AEK74" si="1072">SUM(AEK75:AEK79)</f>
        <v>0</v>
      </c>
      <c r="AEL74" s="181">
        <f t="shared" ref="AEL74" si="1073">SUM(AEL75:AEL79)</f>
        <v>0</v>
      </c>
      <c r="AEM74" s="181">
        <f t="shared" ref="AEM74" si="1074">SUM(AEM75:AEM79)</f>
        <v>0</v>
      </c>
      <c r="AEN74" s="181">
        <f t="shared" ref="AEN74" si="1075">SUM(AEN75:AEN79)</f>
        <v>0</v>
      </c>
      <c r="AEO74" s="181">
        <f t="shared" ref="AEO74" si="1076">SUM(AEO75:AEO79)</f>
        <v>0</v>
      </c>
      <c r="AEP74" s="181">
        <f t="shared" ref="AEP74" si="1077">SUM(AEP75:AEP79)</f>
        <v>0</v>
      </c>
      <c r="AEQ74" s="181">
        <f t="shared" ref="AEQ74" si="1078">SUM(AEQ75:AEQ79)</f>
        <v>0</v>
      </c>
      <c r="AER74" s="181">
        <f t="shared" ref="AER74" si="1079">SUM(AER75:AER79)</f>
        <v>0</v>
      </c>
      <c r="AES74" s="181">
        <f t="shared" ref="AES74" si="1080">SUM(AES75:AES79)</f>
        <v>0</v>
      </c>
      <c r="AET74" s="181">
        <f t="shared" ref="AET74" si="1081">SUM(AET75:AET79)</f>
        <v>0</v>
      </c>
      <c r="AEU74" s="181">
        <f t="shared" ref="AEU74" si="1082">SUM(AEU75:AEU79)</f>
        <v>0</v>
      </c>
      <c r="AEV74" s="181">
        <f t="shared" ref="AEV74" si="1083">SUM(AEV75:AEV79)</f>
        <v>0</v>
      </c>
      <c r="AEW74" s="181">
        <f t="shared" ref="AEW74" si="1084">SUM(AEW75:AEW79)</f>
        <v>0</v>
      </c>
      <c r="AEX74" s="181">
        <f t="shared" ref="AEX74" si="1085">SUM(AEX75:AEX79)</f>
        <v>0</v>
      </c>
      <c r="AEY74" s="181">
        <f t="shared" ref="AEY74" si="1086">SUM(AEY75:AEY79)</f>
        <v>0</v>
      </c>
      <c r="AEZ74" s="181">
        <f t="shared" ref="AEZ74" si="1087">SUM(AEZ75:AEZ79)</f>
        <v>0</v>
      </c>
      <c r="AFA74" s="181">
        <f t="shared" ref="AFA74" si="1088">SUM(AFA75:AFA79)</f>
        <v>0</v>
      </c>
      <c r="AFB74" s="181">
        <f t="shared" ref="AFB74" si="1089">SUM(AFB75:AFB79)</f>
        <v>0</v>
      </c>
      <c r="AFC74" s="181">
        <f t="shared" ref="AFC74" si="1090">SUM(AFC75:AFC79)</f>
        <v>0</v>
      </c>
      <c r="AFD74" s="181">
        <f t="shared" ref="AFD74" si="1091">SUM(AFD75:AFD79)</f>
        <v>0</v>
      </c>
      <c r="AFE74" s="181">
        <f t="shared" ref="AFE74" si="1092">SUM(AFE75:AFE79)</f>
        <v>0</v>
      </c>
      <c r="AFF74" s="181">
        <f t="shared" ref="AFF74" si="1093">SUM(AFF75:AFF79)</f>
        <v>0</v>
      </c>
      <c r="AFG74" s="181">
        <f t="shared" ref="AFG74" si="1094">SUM(AFG75:AFG79)</f>
        <v>0</v>
      </c>
      <c r="AFH74" s="181">
        <f t="shared" ref="AFH74" si="1095">SUM(AFH75:AFH79)</f>
        <v>0</v>
      </c>
      <c r="AFI74" s="181">
        <f t="shared" ref="AFI74" si="1096">SUM(AFI75:AFI79)</f>
        <v>0</v>
      </c>
      <c r="AFJ74" s="181">
        <f t="shared" ref="AFJ74" si="1097">SUM(AFJ75:AFJ79)</f>
        <v>0</v>
      </c>
      <c r="AFK74" s="181">
        <f t="shared" ref="AFK74" si="1098">SUM(AFK75:AFK79)</f>
        <v>0</v>
      </c>
      <c r="AFL74" s="181">
        <f t="shared" ref="AFL74" si="1099">SUM(AFL75:AFL79)</f>
        <v>0</v>
      </c>
      <c r="AFM74" s="181">
        <f t="shared" ref="AFM74" si="1100">SUM(AFM75:AFM79)</f>
        <v>0</v>
      </c>
      <c r="AFN74" s="181">
        <f t="shared" ref="AFN74" si="1101">SUM(AFN75:AFN79)</f>
        <v>0</v>
      </c>
      <c r="AFO74" s="181">
        <f t="shared" ref="AFO74" si="1102">SUM(AFO75:AFO79)</f>
        <v>0</v>
      </c>
      <c r="AFP74" s="181">
        <f t="shared" ref="AFP74" si="1103">SUM(AFP75:AFP79)</f>
        <v>0</v>
      </c>
      <c r="AFQ74" s="181">
        <f t="shared" ref="AFQ74" si="1104">SUM(AFQ75:AFQ79)</f>
        <v>0</v>
      </c>
      <c r="AFR74" s="181">
        <f t="shared" ref="AFR74" si="1105">SUM(AFR75:AFR79)</f>
        <v>0</v>
      </c>
      <c r="AFS74" s="181">
        <f t="shared" ref="AFS74" si="1106">SUM(AFS75:AFS79)</f>
        <v>0</v>
      </c>
      <c r="AFT74" s="181">
        <f t="shared" ref="AFT74" si="1107">SUM(AFT75:AFT79)</f>
        <v>0</v>
      </c>
      <c r="AFU74" s="181">
        <f t="shared" ref="AFU74" si="1108">SUM(AFU75:AFU79)</f>
        <v>0</v>
      </c>
      <c r="AFV74" s="181">
        <f t="shared" ref="AFV74" si="1109">SUM(AFV75:AFV79)</f>
        <v>0</v>
      </c>
      <c r="AFW74" s="181">
        <f t="shared" ref="AFW74" si="1110">SUM(AFW75:AFW79)</f>
        <v>0</v>
      </c>
      <c r="AFX74" s="181">
        <f t="shared" ref="AFX74" si="1111">SUM(AFX75:AFX79)</f>
        <v>0</v>
      </c>
      <c r="AFY74" s="181">
        <f t="shared" ref="AFY74" si="1112">SUM(AFY75:AFY79)</f>
        <v>0</v>
      </c>
      <c r="AFZ74" s="181">
        <f t="shared" ref="AFZ74" si="1113">SUM(AFZ75:AFZ79)</f>
        <v>0</v>
      </c>
      <c r="AGA74" s="181">
        <f t="shared" ref="AGA74" si="1114">SUM(AGA75:AGA79)</f>
        <v>0</v>
      </c>
      <c r="AGB74" s="181">
        <f t="shared" ref="AGB74" si="1115">SUM(AGB75:AGB79)</f>
        <v>0</v>
      </c>
      <c r="AGC74" s="181">
        <f t="shared" ref="AGC74" si="1116">SUM(AGC75:AGC79)</f>
        <v>0</v>
      </c>
      <c r="AGD74" s="181">
        <f t="shared" ref="AGD74" si="1117">SUM(AGD75:AGD79)</f>
        <v>0</v>
      </c>
      <c r="AGE74" s="181">
        <f t="shared" ref="AGE74" si="1118">SUM(AGE75:AGE79)</f>
        <v>0</v>
      </c>
      <c r="AGF74" s="181">
        <f t="shared" ref="AGF74" si="1119">SUM(AGF75:AGF79)</f>
        <v>0</v>
      </c>
      <c r="AGG74" s="181">
        <f t="shared" ref="AGG74" si="1120">SUM(AGG75:AGG79)</f>
        <v>0</v>
      </c>
      <c r="AGH74" s="181">
        <f t="shared" ref="AGH74" si="1121">SUM(AGH75:AGH79)</f>
        <v>0</v>
      </c>
      <c r="AGI74" s="181">
        <f t="shared" ref="AGI74" si="1122">SUM(AGI75:AGI79)</f>
        <v>0</v>
      </c>
      <c r="AGJ74" s="181">
        <f t="shared" ref="AGJ74" si="1123">SUM(AGJ75:AGJ79)</f>
        <v>0</v>
      </c>
      <c r="AGK74" s="181">
        <f t="shared" ref="AGK74" si="1124">SUM(AGK75:AGK79)</f>
        <v>0</v>
      </c>
      <c r="AGL74" s="181">
        <f t="shared" ref="AGL74" si="1125">SUM(AGL75:AGL79)</f>
        <v>0</v>
      </c>
      <c r="AGM74" s="181">
        <f t="shared" ref="AGM74" si="1126">SUM(AGM75:AGM79)</f>
        <v>0</v>
      </c>
      <c r="AGN74" s="181">
        <f t="shared" ref="AGN74" si="1127">SUM(AGN75:AGN79)</f>
        <v>0</v>
      </c>
      <c r="AGO74" s="181">
        <f t="shared" ref="AGO74" si="1128">SUM(AGO75:AGO79)</f>
        <v>0</v>
      </c>
      <c r="AGP74" s="181">
        <f t="shared" ref="AGP74" si="1129">SUM(AGP75:AGP79)</f>
        <v>0</v>
      </c>
      <c r="AGQ74" s="181">
        <f t="shared" ref="AGQ74" si="1130">SUM(AGQ75:AGQ79)</f>
        <v>0</v>
      </c>
      <c r="AGR74" s="181">
        <f t="shared" ref="AGR74" si="1131">SUM(AGR75:AGR79)</f>
        <v>0</v>
      </c>
      <c r="AGS74" s="181">
        <f t="shared" ref="AGS74" si="1132">SUM(AGS75:AGS79)</f>
        <v>0</v>
      </c>
      <c r="AGT74" s="181">
        <f t="shared" ref="AGT74" si="1133">SUM(AGT75:AGT79)</f>
        <v>0</v>
      </c>
      <c r="AGU74" s="181">
        <f t="shared" ref="AGU74" si="1134">SUM(AGU75:AGU79)</f>
        <v>0</v>
      </c>
      <c r="AGV74" s="181">
        <f t="shared" ref="AGV74" si="1135">SUM(AGV75:AGV79)</f>
        <v>0</v>
      </c>
      <c r="AGW74" s="181">
        <f t="shared" ref="AGW74" si="1136">SUM(AGW75:AGW79)</f>
        <v>0</v>
      </c>
      <c r="AGX74" s="181">
        <f t="shared" ref="AGX74" si="1137">SUM(AGX75:AGX79)</f>
        <v>0</v>
      </c>
      <c r="AGY74" s="181">
        <f t="shared" ref="AGY74" si="1138">SUM(AGY75:AGY79)</f>
        <v>0</v>
      </c>
      <c r="AGZ74" s="181">
        <f t="shared" ref="AGZ74" si="1139">SUM(AGZ75:AGZ79)</f>
        <v>0</v>
      </c>
      <c r="AHA74" s="181">
        <f t="shared" ref="AHA74" si="1140">SUM(AHA75:AHA79)</f>
        <v>0</v>
      </c>
      <c r="AHB74" s="181">
        <f t="shared" ref="AHB74" si="1141">SUM(AHB75:AHB79)</f>
        <v>0</v>
      </c>
      <c r="AHC74" s="181">
        <f t="shared" ref="AHC74" si="1142">SUM(AHC75:AHC79)</f>
        <v>0</v>
      </c>
      <c r="AHD74" s="181">
        <f t="shared" ref="AHD74" si="1143">SUM(AHD75:AHD79)</f>
        <v>0</v>
      </c>
      <c r="AHE74" s="181">
        <f t="shared" ref="AHE74" si="1144">SUM(AHE75:AHE79)</f>
        <v>0</v>
      </c>
      <c r="AHF74" s="181">
        <f t="shared" ref="AHF74" si="1145">SUM(AHF75:AHF79)</f>
        <v>0</v>
      </c>
      <c r="AHG74" s="181">
        <f t="shared" ref="AHG74" si="1146">SUM(AHG75:AHG79)</f>
        <v>0</v>
      </c>
      <c r="AHH74" s="181">
        <f t="shared" ref="AHH74" si="1147">SUM(AHH75:AHH79)</f>
        <v>0</v>
      </c>
      <c r="AHI74" s="181">
        <f t="shared" ref="AHI74" si="1148">SUM(AHI75:AHI79)</f>
        <v>0</v>
      </c>
      <c r="AHJ74" s="181">
        <f t="shared" ref="AHJ74" si="1149">SUM(AHJ75:AHJ79)</f>
        <v>0</v>
      </c>
      <c r="AHK74" s="181">
        <f t="shared" ref="AHK74" si="1150">SUM(AHK75:AHK79)</f>
        <v>0</v>
      </c>
      <c r="AHL74" s="181">
        <f t="shared" ref="AHL74" si="1151">SUM(AHL75:AHL79)</f>
        <v>0</v>
      </c>
      <c r="AHM74" s="181">
        <f t="shared" ref="AHM74" si="1152">SUM(AHM75:AHM79)</f>
        <v>0</v>
      </c>
      <c r="AHN74" s="181">
        <f t="shared" ref="AHN74" si="1153">SUM(AHN75:AHN79)</f>
        <v>0</v>
      </c>
      <c r="AHO74" s="181">
        <f t="shared" ref="AHO74" si="1154">SUM(AHO75:AHO79)</f>
        <v>0</v>
      </c>
      <c r="AHP74" s="181">
        <f t="shared" ref="AHP74" si="1155">SUM(AHP75:AHP79)</f>
        <v>0</v>
      </c>
      <c r="AHQ74" s="181">
        <f t="shared" ref="AHQ74" si="1156">SUM(AHQ75:AHQ79)</f>
        <v>0</v>
      </c>
      <c r="AHR74" s="181">
        <f t="shared" ref="AHR74" si="1157">SUM(AHR75:AHR79)</f>
        <v>0</v>
      </c>
      <c r="AHS74" s="181">
        <f t="shared" ref="AHS74" si="1158">SUM(AHS75:AHS79)</f>
        <v>0</v>
      </c>
      <c r="AHT74" s="181">
        <f t="shared" ref="AHT74" si="1159">SUM(AHT75:AHT79)</f>
        <v>0</v>
      </c>
      <c r="AHU74" s="181">
        <f t="shared" ref="AHU74" si="1160">SUM(AHU75:AHU79)</f>
        <v>0</v>
      </c>
      <c r="AHV74" s="181">
        <f t="shared" ref="AHV74" si="1161">SUM(AHV75:AHV79)</f>
        <v>0</v>
      </c>
      <c r="AHW74" s="181">
        <f t="shared" ref="AHW74" si="1162">SUM(AHW75:AHW79)</f>
        <v>0</v>
      </c>
      <c r="AHX74" s="181">
        <f t="shared" ref="AHX74" si="1163">SUM(AHX75:AHX79)</f>
        <v>0</v>
      </c>
      <c r="AHY74" s="181">
        <f t="shared" ref="AHY74" si="1164">SUM(AHY75:AHY79)</f>
        <v>0</v>
      </c>
      <c r="AHZ74" s="181">
        <f t="shared" ref="AHZ74" si="1165">SUM(AHZ75:AHZ79)</f>
        <v>0</v>
      </c>
      <c r="AIA74" s="181">
        <f t="shared" ref="AIA74" si="1166">SUM(AIA75:AIA79)</f>
        <v>0</v>
      </c>
      <c r="AIB74" s="181">
        <f t="shared" ref="AIB74" si="1167">SUM(AIB75:AIB79)</f>
        <v>0</v>
      </c>
      <c r="AIC74" s="181">
        <f t="shared" ref="AIC74" si="1168">SUM(AIC75:AIC79)</f>
        <v>0</v>
      </c>
      <c r="AID74" s="181">
        <f t="shared" ref="AID74" si="1169">SUM(AID75:AID79)</f>
        <v>0</v>
      </c>
      <c r="AIE74" s="181">
        <f t="shared" ref="AIE74" si="1170">SUM(AIE75:AIE79)</f>
        <v>0</v>
      </c>
      <c r="AIF74" s="181">
        <f t="shared" ref="AIF74" si="1171">SUM(AIF75:AIF79)</f>
        <v>0</v>
      </c>
      <c r="AIG74" s="181">
        <f t="shared" ref="AIG74" si="1172">SUM(AIG75:AIG79)</f>
        <v>0</v>
      </c>
      <c r="AIH74" s="181">
        <f t="shared" ref="AIH74" si="1173">SUM(AIH75:AIH79)</f>
        <v>0</v>
      </c>
      <c r="AII74" s="181">
        <f t="shared" ref="AII74" si="1174">SUM(AII75:AII79)</f>
        <v>0</v>
      </c>
      <c r="AIJ74" s="181">
        <f t="shared" ref="AIJ74" si="1175">SUM(AIJ75:AIJ79)</f>
        <v>0</v>
      </c>
      <c r="AIK74" s="181">
        <f t="shared" ref="AIK74" si="1176">SUM(AIK75:AIK79)</f>
        <v>0</v>
      </c>
      <c r="AIL74" s="181">
        <f t="shared" ref="AIL74" si="1177">SUM(AIL75:AIL79)</f>
        <v>0</v>
      </c>
      <c r="AIM74" s="181">
        <f t="shared" ref="AIM74" si="1178">SUM(AIM75:AIM79)</f>
        <v>0</v>
      </c>
      <c r="AIN74" s="181">
        <f t="shared" ref="AIN74" si="1179">SUM(AIN75:AIN79)</f>
        <v>0</v>
      </c>
      <c r="AIO74" s="181">
        <f t="shared" ref="AIO74" si="1180">SUM(AIO75:AIO79)</f>
        <v>0</v>
      </c>
      <c r="AIP74" s="181">
        <f t="shared" ref="AIP74" si="1181">SUM(AIP75:AIP79)</f>
        <v>0</v>
      </c>
      <c r="AIQ74" s="181">
        <f t="shared" ref="AIQ74" si="1182">SUM(AIQ75:AIQ79)</f>
        <v>0</v>
      </c>
      <c r="AIR74" s="181">
        <f t="shared" ref="AIR74" si="1183">SUM(AIR75:AIR79)</f>
        <v>0</v>
      </c>
      <c r="AIS74" s="181">
        <f t="shared" ref="AIS74" si="1184">SUM(AIS75:AIS79)</f>
        <v>0</v>
      </c>
      <c r="AIT74" s="181">
        <f t="shared" ref="AIT74" si="1185">SUM(AIT75:AIT79)</f>
        <v>0</v>
      </c>
      <c r="AIU74" s="181">
        <f t="shared" ref="AIU74" si="1186">SUM(AIU75:AIU79)</f>
        <v>0</v>
      </c>
      <c r="AIV74" s="181">
        <f t="shared" ref="AIV74" si="1187">SUM(AIV75:AIV79)</f>
        <v>0</v>
      </c>
      <c r="AIW74" s="181">
        <f t="shared" ref="AIW74" si="1188">SUM(AIW75:AIW79)</f>
        <v>0</v>
      </c>
      <c r="AIX74" s="181">
        <f t="shared" ref="AIX74" si="1189">SUM(AIX75:AIX79)</f>
        <v>0</v>
      </c>
      <c r="AIY74" s="181">
        <f t="shared" ref="AIY74" si="1190">SUM(AIY75:AIY79)</f>
        <v>0</v>
      </c>
      <c r="AIZ74" s="181">
        <f t="shared" ref="AIZ74" si="1191">SUM(AIZ75:AIZ79)</f>
        <v>0</v>
      </c>
      <c r="AJA74" s="181">
        <f t="shared" ref="AJA74" si="1192">SUM(AJA75:AJA79)</f>
        <v>0</v>
      </c>
      <c r="AJB74" s="181">
        <f t="shared" ref="AJB74" si="1193">SUM(AJB75:AJB79)</f>
        <v>0</v>
      </c>
      <c r="AJC74" s="181">
        <f t="shared" ref="AJC74" si="1194">SUM(AJC75:AJC79)</f>
        <v>0</v>
      </c>
      <c r="AJD74" s="181">
        <f t="shared" ref="AJD74" si="1195">SUM(AJD75:AJD79)</f>
        <v>0</v>
      </c>
      <c r="AJE74" s="181">
        <f t="shared" ref="AJE74" si="1196">SUM(AJE75:AJE79)</f>
        <v>0</v>
      </c>
      <c r="AJF74" s="181">
        <f t="shared" ref="AJF74" si="1197">SUM(AJF75:AJF79)</f>
        <v>0</v>
      </c>
      <c r="AJG74" s="181">
        <f t="shared" ref="AJG74" si="1198">SUM(AJG75:AJG79)</f>
        <v>0</v>
      </c>
      <c r="AJH74" s="181">
        <f t="shared" ref="AJH74" si="1199">SUM(AJH75:AJH79)</f>
        <v>0</v>
      </c>
      <c r="AJI74" s="181">
        <f t="shared" ref="AJI74" si="1200">SUM(AJI75:AJI79)</f>
        <v>0</v>
      </c>
      <c r="AJJ74" s="181">
        <f t="shared" ref="AJJ74" si="1201">SUM(AJJ75:AJJ79)</f>
        <v>0</v>
      </c>
      <c r="AJK74" s="181">
        <f t="shared" ref="AJK74" si="1202">SUM(AJK75:AJK79)</f>
        <v>0</v>
      </c>
      <c r="AJL74" s="181">
        <f t="shared" ref="AJL74" si="1203">SUM(AJL75:AJL79)</f>
        <v>0</v>
      </c>
      <c r="AJM74" s="181">
        <f t="shared" ref="AJM74" si="1204">SUM(AJM75:AJM79)</f>
        <v>0</v>
      </c>
      <c r="AJN74" s="181">
        <f t="shared" ref="AJN74" si="1205">SUM(AJN75:AJN79)</f>
        <v>0</v>
      </c>
      <c r="AJO74" s="181">
        <f t="shared" ref="AJO74" si="1206">SUM(AJO75:AJO79)</f>
        <v>0</v>
      </c>
      <c r="AJP74" s="181">
        <f t="shared" ref="AJP74" si="1207">SUM(AJP75:AJP79)</f>
        <v>0</v>
      </c>
      <c r="AJQ74" s="181">
        <f t="shared" ref="AJQ74" si="1208">SUM(AJQ75:AJQ79)</f>
        <v>0</v>
      </c>
      <c r="AJR74" s="181">
        <f t="shared" ref="AJR74" si="1209">SUM(AJR75:AJR79)</f>
        <v>0</v>
      </c>
      <c r="AJS74" s="181">
        <f t="shared" ref="AJS74" si="1210">SUM(AJS75:AJS79)</f>
        <v>0</v>
      </c>
      <c r="AJT74" s="181">
        <f t="shared" ref="AJT74" si="1211">SUM(AJT75:AJT79)</f>
        <v>0</v>
      </c>
      <c r="AJU74" s="181">
        <f t="shared" ref="AJU74" si="1212">SUM(AJU75:AJU79)</f>
        <v>0</v>
      </c>
      <c r="AJV74" s="181">
        <f t="shared" ref="AJV74" si="1213">SUM(AJV75:AJV79)</f>
        <v>0</v>
      </c>
      <c r="AJW74" s="181">
        <f t="shared" ref="AJW74" si="1214">SUM(AJW75:AJW79)</f>
        <v>0</v>
      </c>
      <c r="AJX74" s="181">
        <f t="shared" ref="AJX74" si="1215">SUM(AJX75:AJX79)</f>
        <v>0</v>
      </c>
      <c r="AJY74" s="181">
        <f t="shared" ref="AJY74" si="1216">SUM(AJY75:AJY79)</f>
        <v>0</v>
      </c>
      <c r="AJZ74" s="181">
        <f t="shared" ref="AJZ74" si="1217">SUM(AJZ75:AJZ79)</f>
        <v>0</v>
      </c>
      <c r="AKA74" s="181">
        <f t="shared" ref="AKA74" si="1218">SUM(AKA75:AKA79)</f>
        <v>0</v>
      </c>
      <c r="AKB74" s="181">
        <f t="shared" ref="AKB74" si="1219">SUM(AKB75:AKB79)</f>
        <v>0</v>
      </c>
      <c r="AKC74" s="181">
        <f t="shared" ref="AKC74" si="1220">SUM(AKC75:AKC79)</f>
        <v>0</v>
      </c>
      <c r="AKD74" s="181">
        <f t="shared" ref="AKD74" si="1221">SUM(AKD75:AKD79)</f>
        <v>0</v>
      </c>
      <c r="AKE74" s="181">
        <f t="shared" ref="AKE74" si="1222">SUM(AKE75:AKE79)</f>
        <v>0</v>
      </c>
      <c r="AKF74" s="181">
        <f t="shared" ref="AKF74" si="1223">SUM(AKF75:AKF79)</f>
        <v>0</v>
      </c>
      <c r="AKG74" s="181">
        <f t="shared" ref="AKG74" si="1224">SUM(AKG75:AKG79)</f>
        <v>0</v>
      </c>
      <c r="AKH74" s="181">
        <f t="shared" ref="AKH74" si="1225">SUM(AKH75:AKH79)</f>
        <v>0</v>
      </c>
      <c r="AKI74" s="181">
        <f t="shared" ref="AKI74" si="1226">SUM(AKI75:AKI79)</f>
        <v>0</v>
      </c>
      <c r="AKJ74" s="181">
        <f t="shared" ref="AKJ74" si="1227">SUM(AKJ75:AKJ79)</f>
        <v>0</v>
      </c>
      <c r="AKK74" s="181">
        <f t="shared" ref="AKK74" si="1228">SUM(AKK75:AKK79)</f>
        <v>0</v>
      </c>
      <c r="AKL74" s="181">
        <f t="shared" ref="AKL74" si="1229">SUM(AKL75:AKL79)</f>
        <v>0</v>
      </c>
      <c r="AKM74" s="181">
        <f t="shared" ref="AKM74" si="1230">SUM(AKM75:AKM79)</f>
        <v>0</v>
      </c>
      <c r="AKN74" s="181">
        <f t="shared" ref="AKN74" si="1231">SUM(AKN75:AKN79)</f>
        <v>0</v>
      </c>
      <c r="AKO74" s="181">
        <f t="shared" ref="AKO74" si="1232">SUM(AKO75:AKO79)</f>
        <v>0</v>
      </c>
      <c r="AKP74" s="181">
        <f t="shared" ref="AKP74" si="1233">SUM(AKP75:AKP79)</f>
        <v>0</v>
      </c>
      <c r="AKQ74" s="181">
        <f t="shared" ref="AKQ74" si="1234">SUM(AKQ75:AKQ79)</f>
        <v>0</v>
      </c>
      <c r="AKR74" s="181">
        <f t="shared" ref="AKR74" si="1235">SUM(AKR75:AKR79)</f>
        <v>0</v>
      </c>
      <c r="AKS74" s="181">
        <f t="shared" ref="AKS74" si="1236">SUM(AKS75:AKS79)</f>
        <v>0</v>
      </c>
      <c r="AKT74" s="181">
        <f t="shared" ref="AKT74" si="1237">SUM(AKT75:AKT79)</f>
        <v>0</v>
      </c>
      <c r="AKU74" s="181">
        <f t="shared" ref="AKU74" si="1238">SUM(AKU75:AKU79)</f>
        <v>0</v>
      </c>
      <c r="AKV74" s="181">
        <f t="shared" ref="AKV74" si="1239">SUM(AKV75:AKV79)</f>
        <v>0</v>
      </c>
      <c r="AKW74" s="181">
        <f t="shared" ref="AKW74" si="1240">SUM(AKW75:AKW79)</f>
        <v>0</v>
      </c>
      <c r="AKX74" s="181">
        <f t="shared" ref="AKX74" si="1241">SUM(AKX75:AKX79)</f>
        <v>0</v>
      </c>
      <c r="AKY74" s="181">
        <f t="shared" ref="AKY74" si="1242">SUM(AKY75:AKY79)</f>
        <v>0</v>
      </c>
      <c r="AKZ74" s="181">
        <f t="shared" ref="AKZ74" si="1243">SUM(AKZ75:AKZ79)</f>
        <v>0</v>
      </c>
      <c r="ALA74" s="181">
        <f t="shared" ref="ALA74" si="1244">SUM(ALA75:ALA79)</f>
        <v>0</v>
      </c>
      <c r="ALB74" s="181">
        <f t="shared" ref="ALB74" si="1245">SUM(ALB75:ALB79)</f>
        <v>0</v>
      </c>
      <c r="ALC74" s="181">
        <f t="shared" ref="ALC74" si="1246">SUM(ALC75:ALC79)</f>
        <v>0</v>
      </c>
      <c r="ALD74" s="181">
        <f t="shared" ref="ALD74" si="1247">SUM(ALD75:ALD79)</f>
        <v>0</v>
      </c>
      <c r="ALE74" s="181">
        <f t="shared" ref="ALE74" si="1248">SUM(ALE75:ALE79)</f>
        <v>0</v>
      </c>
      <c r="ALF74" s="181">
        <f t="shared" ref="ALF74" si="1249">SUM(ALF75:ALF79)</f>
        <v>0</v>
      </c>
      <c r="ALG74" s="181">
        <f t="shared" ref="ALG74" si="1250">SUM(ALG75:ALG79)</f>
        <v>0</v>
      </c>
      <c r="ALH74" s="181">
        <f t="shared" ref="ALH74" si="1251">SUM(ALH75:ALH79)</f>
        <v>0</v>
      </c>
      <c r="ALI74" s="181">
        <f t="shared" ref="ALI74" si="1252">SUM(ALI75:ALI79)</f>
        <v>0</v>
      </c>
      <c r="ALJ74" s="181">
        <f t="shared" ref="ALJ74" si="1253">SUM(ALJ75:ALJ79)</f>
        <v>0</v>
      </c>
      <c r="ALK74" s="181">
        <f t="shared" ref="ALK74" si="1254">SUM(ALK75:ALK79)</f>
        <v>0</v>
      </c>
      <c r="ALL74" s="181">
        <f t="shared" ref="ALL74" si="1255">SUM(ALL75:ALL79)</f>
        <v>0</v>
      </c>
      <c r="ALM74" s="181">
        <f t="shared" ref="ALM74" si="1256">SUM(ALM75:ALM79)</f>
        <v>0</v>
      </c>
      <c r="ALN74" s="181">
        <f t="shared" ref="ALN74" si="1257">SUM(ALN75:ALN79)</f>
        <v>0</v>
      </c>
      <c r="ALO74" s="181">
        <f t="shared" ref="ALO74" si="1258">SUM(ALO75:ALO79)</f>
        <v>0</v>
      </c>
      <c r="ALP74" s="181">
        <f t="shared" ref="ALP74" si="1259">SUM(ALP75:ALP79)</f>
        <v>0</v>
      </c>
      <c r="ALQ74" s="181">
        <f t="shared" ref="ALQ74" si="1260">SUM(ALQ75:ALQ79)</f>
        <v>0</v>
      </c>
      <c r="ALR74" s="181">
        <f t="shared" ref="ALR74" si="1261">SUM(ALR75:ALR79)</f>
        <v>0</v>
      </c>
      <c r="ALS74" s="181">
        <f t="shared" ref="ALS74" si="1262">SUM(ALS75:ALS79)</f>
        <v>0</v>
      </c>
      <c r="ALT74" s="181">
        <f t="shared" ref="ALT74" si="1263">SUM(ALT75:ALT79)</f>
        <v>0</v>
      </c>
      <c r="ALU74" s="181">
        <f t="shared" ref="ALU74" si="1264">SUM(ALU75:ALU79)</f>
        <v>0</v>
      </c>
      <c r="ALV74" s="181">
        <f t="shared" ref="ALV74" si="1265">SUM(ALV75:ALV79)</f>
        <v>0</v>
      </c>
      <c r="ALW74" s="181">
        <f t="shared" ref="ALW74" si="1266">SUM(ALW75:ALW79)</f>
        <v>0</v>
      </c>
      <c r="ALX74" s="181">
        <f t="shared" ref="ALX74" si="1267">SUM(ALX75:ALX79)</f>
        <v>0</v>
      </c>
      <c r="ALY74" s="181">
        <f t="shared" ref="ALY74" si="1268">SUM(ALY75:ALY79)</f>
        <v>0</v>
      </c>
      <c r="ALZ74" s="181">
        <f t="shared" ref="ALZ74" si="1269">SUM(ALZ75:ALZ79)</f>
        <v>0</v>
      </c>
      <c r="AMA74" s="181">
        <f t="shared" ref="AMA74" si="1270">SUM(AMA75:AMA79)</f>
        <v>0</v>
      </c>
      <c r="AMB74" s="181">
        <f t="shared" ref="AMB74" si="1271">SUM(AMB75:AMB79)</f>
        <v>0</v>
      </c>
      <c r="AMC74" s="181">
        <f t="shared" ref="AMC74" si="1272">SUM(AMC75:AMC79)</f>
        <v>0</v>
      </c>
      <c r="AMD74" s="181">
        <f t="shared" ref="AMD74" si="1273">SUM(AMD75:AMD79)</f>
        <v>0</v>
      </c>
      <c r="AME74" s="181">
        <f t="shared" ref="AME74" si="1274">SUM(AME75:AME79)</f>
        <v>0</v>
      </c>
      <c r="AMF74" s="181">
        <f t="shared" ref="AMF74" si="1275">SUM(AMF75:AMF79)</f>
        <v>0</v>
      </c>
      <c r="AMG74" s="181">
        <f t="shared" ref="AMG74" si="1276">SUM(AMG75:AMG79)</f>
        <v>0</v>
      </c>
      <c r="AMH74" s="181">
        <f t="shared" ref="AMH74" si="1277">SUM(AMH75:AMH79)</f>
        <v>0</v>
      </c>
      <c r="AMI74" s="181">
        <f t="shared" ref="AMI74" si="1278">SUM(AMI75:AMI79)</f>
        <v>0</v>
      </c>
      <c r="AMJ74" s="181">
        <f t="shared" ref="AMJ74" si="1279">SUM(AMJ75:AMJ79)</f>
        <v>0</v>
      </c>
      <c r="AMK74" s="181">
        <f t="shared" ref="AMK74" si="1280">SUM(AMK75:AMK79)</f>
        <v>0</v>
      </c>
      <c r="AML74" s="181">
        <f t="shared" ref="AML74" si="1281">SUM(AML75:AML79)</f>
        <v>0</v>
      </c>
      <c r="AMM74" s="181">
        <f t="shared" ref="AMM74" si="1282">SUM(AMM75:AMM79)</f>
        <v>0</v>
      </c>
      <c r="AMN74" s="181">
        <f t="shared" ref="AMN74" si="1283">SUM(AMN75:AMN79)</f>
        <v>0</v>
      </c>
      <c r="AMO74" s="181">
        <f t="shared" ref="AMO74" si="1284">SUM(AMO75:AMO79)</f>
        <v>0</v>
      </c>
      <c r="AMP74" s="181">
        <f t="shared" ref="AMP74" si="1285">SUM(AMP75:AMP79)</f>
        <v>0</v>
      </c>
      <c r="AMQ74" s="181">
        <f t="shared" ref="AMQ74" si="1286">SUM(AMQ75:AMQ79)</f>
        <v>0</v>
      </c>
      <c r="AMR74" s="181">
        <f t="shared" ref="AMR74" si="1287">SUM(AMR75:AMR79)</f>
        <v>0</v>
      </c>
      <c r="AMS74" s="181">
        <f t="shared" ref="AMS74" si="1288">SUM(AMS75:AMS79)</f>
        <v>0</v>
      </c>
      <c r="AMT74" s="181">
        <f t="shared" ref="AMT74" si="1289">SUM(AMT75:AMT79)</f>
        <v>0</v>
      </c>
      <c r="AMU74" s="181">
        <f t="shared" ref="AMU74" si="1290">SUM(AMU75:AMU79)</f>
        <v>0</v>
      </c>
      <c r="AMV74" s="181">
        <f t="shared" ref="AMV74" si="1291">SUM(AMV75:AMV79)</f>
        <v>0</v>
      </c>
      <c r="AMW74" s="181">
        <f t="shared" ref="AMW74" si="1292">SUM(AMW75:AMW79)</f>
        <v>0</v>
      </c>
      <c r="AMX74" s="181">
        <f t="shared" ref="AMX74" si="1293">SUM(AMX75:AMX79)</f>
        <v>0</v>
      </c>
      <c r="AMY74" s="181">
        <f t="shared" ref="AMY74" si="1294">SUM(AMY75:AMY79)</f>
        <v>0</v>
      </c>
      <c r="AMZ74" s="181">
        <f t="shared" ref="AMZ74" si="1295">SUM(AMZ75:AMZ79)</f>
        <v>0</v>
      </c>
      <c r="ANA74" s="181">
        <f t="shared" ref="ANA74" si="1296">SUM(ANA75:ANA79)</f>
        <v>0</v>
      </c>
      <c r="ANB74" s="181">
        <f t="shared" ref="ANB74" si="1297">SUM(ANB75:ANB79)</f>
        <v>0</v>
      </c>
      <c r="ANC74" s="181">
        <f t="shared" ref="ANC74" si="1298">SUM(ANC75:ANC79)</f>
        <v>0</v>
      </c>
      <c r="AND74" s="181">
        <f t="shared" ref="AND74" si="1299">SUM(AND75:AND79)</f>
        <v>0</v>
      </c>
      <c r="ANE74" s="181">
        <f t="shared" ref="ANE74" si="1300">SUM(ANE75:ANE79)</f>
        <v>0</v>
      </c>
      <c r="ANF74" s="181">
        <f t="shared" ref="ANF74" si="1301">SUM(ANF75:ANF79)</f>
        <v>0</v>
      </c>
      <c r="ANG74" s="181">
        <f t="shared" ref="ANG74" si="1302">SUM(ANG75:ANG79)</f>
        <v>0</v>
      </c>
      <c r="ANH74" s="181">
        <f t="shared" ref="ANH74" si="1303">SUM(ANH75:ANH79)</f>
        <v>0</v>
      </c>
      <c r="ANI74" s="181">
        <f t="shared" ref="ANI74" si="1304">SUM(ANI75:ANI79)</f>
        <v>0</v>
      </c>
      <c r="ANJ74" s="181">
        <f t="shared" ref="ANJ74" si="1305">SUM(ANJ75:ANJ79)</f>
        <v>0</v>
      </c>
      <c r="ANK74" s="181">
        <f t="shared" ref="ANK74" si="1306">SUM(ANK75:ANK79)</f>
        <v>0</v>
      </c>
      <c r="ANL74" s="181">
        <f t="shared" ref="ANL74" si="1307">SUM(ANL75:ANL79)</f>
        <v>0</v>
      </c>
      <c r="ANM74" s="181">
        <f t="shared" ref="ANM74" si="1308">SUM(ANM75:ANM79)</f>
        <v>0</v>
      </c>
      <c r="ANN74" s="181">
        <f t="shared" ref="ANN74" si="1309">SUM(ANN75:ANN79)</f>
        <v>0</v>
      </c>
      <c r="ANO74" s="181">
        <f t="shared" ref="ANO74" si="1310">SUM(ANO75:ANO79)</f>
        <v>0</v>
      </c>
      <c r="ANP74" s="181">
        <f t="shared" ref="ANP74" si="1311">SUM(ANP75:ANP79)</f>
        <v>0</v>
      </c>
      <c r="ANQ74" s="181">
        <f t="shared" ref="ANQ74" si="1312">SUM(ANQ75:ANQ79)</f>
        <v>0</v>
      </c>
      <c r="ANR74" s="181">
        <f t="shared" ref="ANR74" si="1313">SUM(ANR75:ANR79)</f>
        <v>0</v>
      </c>
      <c r="ANS74" s="181">
        <f t="shared" ref="ANS74" si="1314">SUM(ANS75:ANS79)</f>
        <v>0</v>
      </c>
      <c r="ANT74" s="181">
        <f t="shared" ref="ANT74" si="1315">SUM(ANT75:ANT79)</f>
        <v>0</v>
      </c>
      <c r="ANU74" s="181">
        <f t="shared" ref="ANU74" si="1316">SUM(ANU75:ANU79)</f>
        <v>0</v>
      </c>
      <c r="ANV74" s="181">
        <f t="shared" ref="ANV74" si="1317">SUM(ANV75:ANV79)</f>
        <v>0</v>
      </c>
      <c r="ANW74" s="181">
        <f t="shared" ref="ANW74" si="1318">SUM(ANW75:ANW79)</f>
        <v>0</v>
      </c>
      <c r="ANX74" s="181">
        <f t="shared" ref="ANX74" si="1319">SUM(ANX75:ANX79)</f>
        <v>0</v>
      </c>
      <c r="ANY74" s="181">
        <f t="shared" ref="ANY74" si="1320">SUM(ANY75:ANY79)</f>
        <v>0</v>
      </c>
      <c r="ANZ74" s="181">
        <f t="shared" ref="ANZ74" si="1321">SUM(ANZ75:ANZ79)</f>
        <v>0</v>
      </c>
      <c r="AOA74" s="181">
        <f t="shared" ref="AOA74" si="1322">SUM(AOA75:AOA79)</f>
        <v>0</v>
      </c>
      <c r="AOB74" s="181">
        <f t="shared" ref="AOB74" si="1323">SUM(AOB75:AOB79)</f>
        <v>0</v>
      </c>
      <c r="AOC74" s="181">
        <f t="shared" ref="AOC74" si="1324">SUM(AOC75:AOC79)</f>
        <v>0</v>
      </c>
      <c r="AOD74" s="181">
        <f t="shared" ref="AOD74" si="1325">SUM(AOD75:AOD79)</f>
        <v>0</v>
      </c>
      <c r="AOE74" s="181">
        <f t="shared" ref="AOE74" si="1326">SUM(AOE75:AOE79)</f>
        <v>0</v>
      </c>
      <c r="AOF74" s="181">
        <f t="shared" ref="AOF74" si="1327">SUM(AOF75:AOF79)</f>
        <v>0</v>
      </c>
      <c r="AOG74" s="181">
        <f t="shared" ref="AOG74" si="1328">SUM(AOG75:AOG79)</f>
        <v>0</v>
      </c>
      <c r="AOH74" s="181">
        <f t="shared" ref="AOH74" si="1329">SUM(AOH75:AOH79)</f>
        <v>0</v>
      </c>
      <c r="AOI74" s="181">
        <f t="shared" ref="AOI74" si="1330">SUM(AOI75:AOI79)</f>
        <v>0</v>
      </c>
      <c r="AOJ74" s="181">
        <f t="shared" ref="AOJ74" si="1331">SUM(AOJ75:AOJ79)</f>
        <v>0</v>
      </c>
      <c r="AOK74" s="181">
        <f t="shared" ref="AOK74" si="1332">SUM(AOK75:AOK79)</f>
        <v>0</v>
      </c>
      <c r="AOL74" s="181">
        <f t="shared" ref="AOL74" si="1333">SUM(AOL75:AOL79)</f>
        <v>0</v>
      </c>
      <c r="AOM74" s="181">
        <f t="shared" ref="AOM74" si="1334">SUM(AOM75:AOM79)</f>
        <v>0</v>
      </c>
      <c r="AON74" s="181">
        <f t="shared" ref="AON74" si="1335">SUM(AON75:AON79)</f>
        <v>0</v>
      </c>
      <c r="AOO74" s="181">
        <f t="shared" ref="AOO74" si="1336">SUM(AOO75:AOO79)</f>
        <v>0</v>
      </c>
      <c r="AOP74" s="181">
        <f t="shared" ref="AOP74" si="1337">SUM(AOP75:AOP79)</f>
        <v>0</v>
      </c>
      <c r="AOQ74" s="181">
        <f t="shared" ref="AOQ74" si="1338">SUM(AOQ75:AOQ79)</f>
        <v>0</v>
      </c>
      <c r="AOR74" s="181">
        <f t="shared" ref="AOR74" si="1339">SUM(AOR75:AOR79)</f>
        <v>0</v>
      </c>
      <c r="AOS74" s="181">
        <f t="shared" ref="AOS74" si="1340">SUM(AOS75:AOS79)</f>
        <v>0</v>
      </c>
      <c r="AOT74" s="181">
        <f t="shared" ref="AOT74" si="1341">SUM(AOT75:AOT79)</f>
        <v>0</v>
      </c>
      <c r="AOU74" s="181">
        <f t="shared" ref="AOU74" si="1342">SUM(AOU75:AOU79)</f>
        <v>0</v>
      </c>
      <c r="AOV74" s="181">
        <f t="shared" ref="AOV74" si="1343">SUM(AOV75:AOV79)</f>
        <v>0</v>
      </c>
      <c r="AOW74" s="181">
        <f t="shared" ref="AOW74" si="1344">SUM(AOW75:AOW79)</f>
        <v>0</v>
      </c>
      <c r="AOX74" s="181">
        <f t="shared" ref="AOX74" si="1345">SUM(AOX75:AOX79)</f>
        <v>0</v>
      </c>
      <c r="AOY74" s="181">
        <f t="shared" ref="AOY74" si="1346">SUM(AOY75:AOY79)</f>
        <v>0</v>
      </c>
      <c r="AOZ74" s="181">
        <f t="shared" ref="AOZ74" si="1347">SUM(AOZ75:AOZ79)</f>
        <v>0</v>
      </c>
      <c r="APA74" s="181">
        <f t="shared" ref="APA74" si="1348">SUM(APA75:APA79)</f>
        <v>0</v>
      </c>
      <c r="APB74" s="181">
        <f t="shared" ref="APB74" si="1349">SUM(APB75:APB79)</f>
        <v>0</v>
      </c>
      <c r="APC74" s="181">
        <f t="shared" ref="APC74" si="1350">SUM(APC75:APC79)</f>
        <v>0</v>
      </c>
      <c r="APD74" s="181">
        <f t="shared" ref="APD74" si="1351">SUM(APD75:APD79)</f>
        <v>0</v>
      </c>
      <c r="APE74" s="181">
        <f t="shared" ref="APE74" si="1352">SUM(APE75:APE79)</f>
        <v>0</v>
      </c>
      <c r="APF74" s="181">
        <f t="shared" ref="APF74" si="1353">SUM(APF75:APF79)</f>
        <v>0</v>
      </c>
      <c r="APG74" s="181">
        <f t="shared" ref="APG74" si="1354">SUM(APG75:APG79)</f>
        <v>0</v>
      </c>
      <c r="APH74" s="181">
        <f t="shared" ref="APH74" si="1355">SUM(APH75:APH79)</f>
        <v>0</v>
      </c>
      <c r="API74" s="181">
        <f t="shared" ref="API74" si="1356">SUM(API75:API79)</f>
        <v>0</v>
      </c>
      <c r="APJ74" s="181">
        <f t="shared" ref="APJ74" si="1357">SUM(APJ75:APJ79)</f>
        <v>0</v>
      </c>
      <c r="APK74" s="181">
        <f t="shared" ref="APK74" si="1358">SUM(APK75:APK79)</f>
        <v>0</v>
      </c>
      <c r="APL74" s="181">
        <f t="shared" ref="APL74" si="1359">SUM(APL75:APL79)</f>
        <v>0</v>
      </c>
      <c r="APM74" s="181">
        <f t="shared" ref="APM74" si="1360">SUM(APM75:APM79)</f>
        <v>0</v>
      </c>
      <c r="APN74" s="181">
        <f t="shared" ref="APN74" si="1361">SUM(APN75:APN79)</f>
        <v>0</v>
      </c>
      <c r="APO74" s="181">
        <f t="shared" ref="APO74" si="1362">SUM(APO75:APO79)</f>
        <v>0</v>
      </c>
      <c r="APP74" s="181">
        <f t="shared" ref="APP74" si="1363">SUM(APP75:APP79)</f>
        <v>0</v>
      </c>
      <c r="APQ74" s="181">
        <f t="shared" ref="APQ74" si="1364">SUM(APQ75:APQ79)</f>
        <v>0</v>
      </c>
      <c r="APR74" s="181">
        <f t="shared" ref="APR74" si="1365">SUM(APR75:APR79)</f>
        <v>0</v>
      </c>
      <c r="APS74" s="181">
        <f t="shared" ref="APS74" si="1366">SUM(APS75:APS79)</f>
        <v>0</v>
      </c>
      <c r="APT74" s="181">
        <f t="shared" ref="APT74" si="1367">SUM(APT75:APT79)</f>
        <v>0</v>
      </c>
      <c r="APU74" s="181">
        <f t="shared" ref="APU74" si="1368">SUM(APU75:APU79)</f>
        <v>0</v>
      </c>
      <c r="APV74" s="181">
        <f t="shared" ref="APV74" si="1369">SUM(APV75:APV79)</f>
        <v>0</v>
      </c>
      <c r="APW74" s="181">
        <f t="shared" ref="APW74" si="1370">SUM(APW75:APW79)</f>
        <v>0</v>
      </c>
      <c r="APX74" s="181">
        <f t="shared" ref="APX74" si="1371">SUM(APX75:APX79)</f>
        <v>0</v>
      </c>
      <c r="APY74" s="181">
        <f t="shared" ref="APY74" si="1372">SUM(APY75:APY79)</f>
        <v>0</v>
      </c>
      <c r="APZ74" s="181">
        <f t="shared" ref="APZ74" si="1373">SUM(APZ75:APZ79)</f>
        <v>0</v>
      </c>
      <c r="AQA74" s="181">
        <f t="shared" ref="AQA74" si="1374">SUM(AQA75:AQA79)</f>
        <v>0</v>
      </c>
      <c r="AQB74" s="181">
        <f t="shared" ref="AQB74" si="1375">SUM(AQB75:AQB79)</f>
        <v>0</v>
      </c>
      <c r="AQC74" s="181">
        <f t="shared" ref="AQC74" si="1376">SUM(AQC75:AQC79)</f>
        <v>0</v>
      </c>
      <c r="AQD74" s="181">
        <f t="shared" ref="AQD74" si="1377">SUM(AQD75:AQD79)</f>
        <v>0</v>
      </c>
      <c r="AQE74" s="181">
        <f t="shared" ref="AQE74" si="1378">SUM(AQE75:AQE79)</f>
        <v>0</v>
      </c>
      <c r="AQF74" s="181">
        <f t="shared" ref="AQF74" si="1379">SUM(AQF75:AQF79)</f>
        <v>0</v>
      </c>
      <c r="AQG74" s="181">
        <f t="shared" ref="AQG74" si="1380">SUM(AQG75:AQG79)</f>
        <v>0</v>
      </c>
      <c r="AQH74" s="181">
        <f t="shared" ref="AQH74" si="1381">SUM(AQH75:AQH79)</f>
        <v>0</v>
      </c>
      <c r="AQI74" s="181">
        <f t="shared" ref="AQI74" si="1382">SUM(AQI75:AQI79)</f>
        <v>0</v>
      </c>
      <c r="AQJ74" s="181">
        <f t="shared" ref="AQJ74" si="1383">SUM(AQJ75:AQJ79)</f>
        <v>0</v>
      </c>
      <c r="AQK74" s="181">
        <f t="shared" ref="AQK74" si="1384">SUM(AQK75:AQK79)</f>
        <v>0</v>
      </c>
      <c r="AQL74" s="181">
        <f t="shared" ref="AQL74" si="1385">SUM(AQL75:AQL79)</f>
        <v>0</v>
      </c>
      <c r="AQM74" s="181">
        <f t="shared" ref="AQM74" si="1386">SUM(AQM75:AQM79)</f>
        <v>0</v>
      </c>
      <c r="AQN74" s="181">
        <f t="shared" ref="AQN74" si="1387">SUM(AQN75:AQN79)</f>
        <v>0</v>
      </c>
      <c r="AQO74" s="181">
        <f t="shared" ref="AQO74" si="1388">SUM(AQO75:AQO79)</f>
        <v>0</v>
      </c>
      <c r="AQP74" s="181">
        <f t="shared" ref="AQP74" si="1389">SUM(AQP75:AQP79)</f>
        <v>0</v>
      </c>
      <c r="AQQ74" s="181">
        <f t="shared" ref="AQQ74" si="1390">SUM(AQQ75:AQQ79)</f>
        <v>0</v>
      </c>
      <c r="AQR74" s="181">
        <f t="shared" ref="AQR74" si="1391">SUM(AQR75:AQR79)</f>
        <v>0</v>
      </c>
      <c r="AQS74" s="181">
        <f t="shared" ref="AQS74" si="1392">SUM(AQS75:AQS79)</f>
        <v>0</v>
      </c>
      <c r="AQT74" s="181">
        <f t="shared" ref="AQT74" si="1393">SUM(AQT75:AQT79)</f>
        <v>0</v>
      </c>
      <c r="AQU74" s="181">
        <f t="shared" ref="AQU74" si="1394">SUM(AQU75:AQU79)</f>
        <v>0</v>
      </c>
      <c r="AQV74" s="181">
        <f t="shared" ref="AQV74" si="1395">SUM(AQV75:AQV79)</f>
        <v>0</v>
      </c>
      <c r="AQW74" s="181">
        <f t="shared" ref="AQW74" si="1396">SUM(AQW75:AQW79)</f>
        <v>0</v>
      </c>
      <c r="AQX74" s="181">
        <f t="shared" ref="AQX74" si="1397">SUM(AQX75:AQX79)</f>
        <v>0</v>
      </c>
      <c r="AQY74" s="181">
        <f t="shared" ref="AQY74" si="1398">SUM(AQY75:AQY79)</f>
        <v>0</v>
      </c>
      <c r="AQZ74" s="181">
        <f t="shared" ref="AQZ74" si="1399">SUM(AQZ75:AQZ79)</f>
        <v>0</v>
      </c>
      <c r="ARA74" s="181">
        <f t="shared" ref="ARA74" si="1400">SUM(ARA75:ARA79)</f>
        <v>0</v>
      </c>
      <c r="ARB74" s="181">
        <f t="shared" ref="ARB74" si="1401">SUM(ARB75:ARB79)</f>
        <v>0</v>
      </c>
      <c r="ARC74" s="181">
        <f t="shared" ref="ARC74" si="1402">SUM(ARC75:ARC79)</f>
        <v>0</v>
      </c>
      <c r="ARD74" s="181">
        <f t="shared" ref="ARD74" si="1403">SUM(ARD75:ARD79)</f>
        <v>0</v>
      </c>
      <c r="ARE74" s="181">
        <f t="shared" ref="ARE74" si="1404">SUM(ARE75:ARE79)</f>
        <v>0</v>
      </c>
      <c r="ARF74" s="181">
        <f t="shared" ref="ARF74" si="1405">SUM(ARF75:ARF79)</f>
        <v>0</v>
      </c>
      <c r="ARG74" s="181">
        <f t="shared" ref="ARG74" si="1406">SUM(ARG75:ARG79)</f>
        <v>0</v>
      </c>
      <c r="ARH74" s="181">
        <f t="shared" ref="ARH74" si="1407">SUM(ARH75:ARH79)</f>
        <v>0</v>
      </c>
      <c r="ARI74" s="181">
        <f t="shared" ref="ARI74" si="1408">SUM(ARI75:ARI79)</f>
        <v>0</v>
      </c>
      <c r="ARJ74" s="181">
        <f t="shared" ref="ARJ74" si="1409">SUM(ARJ75:ARJ79)</f>
        <v>0</v>
      </c>
      <c r="ARK74" s="181">
        <f t="shared" ref="ARK74" si="1410">SUM(ARK75:ARK79)</f>
        <v>0</v>
      </c>
      <c r="ARL74" s="181">
        <f t="shared" ref="ARL74" si="1411">SUM(ARL75:ARL79)</f>
        <v>0</v>
      </c>
      <c r="ARM74" s="181">
        <f t="shared" ref="ARM74" si="1412">SUM(ARM75:ARM79)</f>
        <v>0</v>
      </c>
      <c r="ARN74" s="181">
        <f t="shared" ref="ARN74" si="1413">SUM(ARN75:ARN79)</f>
        <v>0</v>
      </c>
      <c r="ARO74" s="181">
        <f t="shared" ref="ARO74" si="1414">SUM(ARO75:ARO79)</f>
        <v>0</v>
      </c>
      <c r="ARP74" s="181">
        <f t="shared" ref="ARP74" si="1415">SUM(ARP75:ARP79)</f>
        <v>0</v>
      </c>
      <c r="ARQ74" s="181">
        <f t="shared" ref="ARQ74" si="1416">SUM(ARQ75:ARQ79)</f>
        <v>0</v>
      </c>
      <c r="ARR74" s="181">
        <f t="shared" ref="ARR74" si="1417">SUM(ARR75:ARR79)</f>
        <v>0</v>
      </c>
      <c r="ARS74" s="181">
        <f t="shared" ref="ARS74" si="1418">SUM(ARS75:ARS79)</f>
        <v>0</v>
      </c>
      <c r="ART74" s="181">
        <f t="shared" ref="ART74" si="1419">SUM(ART75:ART79)</f>
        <v>0</v>
      </c>
      <c r="ARU74" s="181">
        <f t="shared" ref="ARU74" si="1420">SUM(ARU75:ARU79)</f>
        <v>0</v>
      </c>
      <c r="ARV74" s="181">
        <f t="shared" ref="ARV74" si="1421">SUM(ARV75:ARV79)</f>
        <v>0</v>
      </c>
      <c r="ARW74" s="181">
        <f t="shared" ref="ARW74" si="1422">SUM(ARW75:ARW79)</f>
        <v>0</v>
      </c>
      <c r="ARX74" s="181">
        <f t="shared" ref="ARX74" si="1423">SUM(ARX75:ARX79)</f>
        <v>0</v>
      </c>
      <c r="ARY74" s="181">
        <f t="shared" ref="ARY74" si="1424">SUM(ARY75:ARY79)</f>
        <v>0</v>
      </c>
      <c r="ARZ74" s="181">
        <f t="shared" ref="ARZ74" si="1425">SUM(ARZ75:ARZ79)</f>
        <v>0</v>
      </c>
      <c r="ASA74" s="181">
        <f t="shared" ref="ASA74" si="1426">SUM(ASA75:ASA79)</f>
        <v>0</v>
      </c>
      <c r="ASB74" s="181">
        <f t="shared" ref="ASB74" si="1427">SUM(ASB75:ASB79)</f>
        <v>0</v>
      </c>
      <c r="ASC74" s="181">
        <f t="shared" ref="ASC74" si="1428">SUM(ASC75:ASC79)</f>
        <v>0</v>
      </c>
      <c r="ASD74" s="181">
        <f t="shared" ref="ASD74" si="1429">SUM(ASD75:ASD79)</f>
        <v>0</v>
      </c>
      <c r="ASE74" s="181">
        <f t="shared" ref="ASE74" si="1430">SUM(ASE75:ASE79)</f>
        <v>0</v>
      </c>
      <c r="ASF74" s="181">
        <f t="shared" ref="ASF74" si="1431">SUM(ASF75:ASF79)</f>
        <v>0</v>
      </c>
      <c r="ASG74" s="181">
        <f t="shared" ref="ASG74" si="1432">SUM(ASG75:ASG79)</f>
        <v>0</v>
      </c>
      <c r="ASH74" s="181">
        <f t="shared" ref="ASH74" si="1433">SUM(ASH75:ASH79)</f>
        <v>0</v>
      </c>
      <c r="ASI74" s="181">
        <f t="shared" ref="ASI74" si="1434">SUM(ASI75:ASI79)</f>
        <v>0</v>
      </c>
      <c r="ASJ74" s="181">
        <f t="shared" ref="ASJ74" si="1435">SUM(ASJ75:ASJ79)</f>
        <v>0</v>
      </c>
      <c r="ASK74" s="181">
        <f t="shared" ref="ASK74" si="1436">SUM(ASK75:ASK79)</f>
        <v>0</v>
      </c>
      <c r="ASL74" s="181">
        <f t="shared" ref="ASL74" si="1437">SUM(ASL75:ASL79)</f>
        <v>0</v>
      </c>
      <c r="ASM74" s="181">
        <f t="shared" ref="ASM74" si="1438">SUM(ASM75:ASM79)</f>
        <v>0</v>
      </c>
      <c r="ASN74" s="181">
        <f t="shared" ref="ASN74" si="1439">SUM(ASN75:ASN79)</f>
        <v>0</v>
      </c>
      <c r="ASO74" s="181">
        <f t="shared" ref="ASO74" si="1440">SUM(ASO75:ASO79)</f>
        <v>0</v>
      </c>
      <c r="ASP74" s="181">
        <f t="shared" ref="ASP74" si="1441">SUM(ASP75:ASP79)</f>
        <v>0</v>
      </c>
      <c r="ASQ74" s="181">
        <f t="shared" ref="ASQ74" si="1442">SUM(ASQ75:ASQ79)</f>
        <v>0</v>
      </c>
      <c r="ASR74" s="181">
        <f t="shared" ref="ASR74" si="1443">SUM(ASR75:ASR79)</f>
        <v>0</v>
      </c>
      <c r="ASS74" s="181">
        <f t="shared" ref="ASS74" si="1444">SUM(ASS75:ASS79)</f>
        <v>0</v>
      </c>
      <c r="AST74" s="181">
        <f t="shared" ref="AST74" si="1445">SUM(AST75:AST79)</f>
        <v>0</v>
      </c>
      <c r="ASU74" s="181">
        <f t="shared" ref="ASU74" si="1446">SUM(ASU75:ASU79)</f>
        <v>0</v>
      </c>
      <c r="ASV74" s="181">
        <f t="shared" ref="ASV74" si="1447">SUM(ASV75:ASV79)</f>
        <v>0</v>
      </c>
      <c r="ASW74" s="181">
        <f t="shared" ref="ASW74" si="1448">SUM(ASW75:ASW79)</f>
        <v>0</v>
      </c>
      <c r="ASX74" s="181">
        <f t="shared" ref="ASX74" si="1449">SUM(ASX75:ASX79)</f>
        <v>0</v>
      </c>
      <c r="ASY74" s="181">
        <f t="shared" ref="ASY74" si="1450">SUM(ASY75:ASY79)</f>
        <v>0</v>
      </c>
      <c r="ASZ74" s="181">
        <f t="shared" ref="ASZ74" si="1451">SUM(ASZ75:ASZ79)</f>
        <v>0</v>
      </c>
      <c r="ATA74" s="181">
        <f t="shared" ref="ATA74" si="1452">SUM(ATA75:ATA79)</f>
        <v>0</v>
      </c>
      <c r="ATB74" s="181">
        <f t="shared" ref="ATB74" si="1453">SUM(ATB75:ATB79)</f>
        <v>0</v>
      </c>
      <c r="ATC74" s="181">
        <f t="shared" ref="ATC74" si="1454">SUM(ATC75:ATC79)</f>
        <v>0</v>
      </c>
      <c r="ATD74" s="181">
        <f t="shared" ref="ATD74" si="1455">SUM(ATD75:ATD79)</f>
        <v>0</v>
      </c>
      <c r="ATE74" s="181">
        <f t="shared" ref="ATE74" si="1456">SUM(ATE75:ATE79)</f>
        <v>0</v>
      </c>
      <c r="ATF74" s="181">
        <f t="shared" ref="ATF74" si="1457">SUM(ATF75:ATF79)</f>
        <v>0</v>
      </c>
      <c r="ATG74" s="181">
        <f t="shared" ref="ATG74" si="1458">SUM(ATG75:ATG79)</f>
        <v>0</v>
      </c>
      <c r="ATH74" s="181">
        <f t="shared" ref="ATH74" si="1459">SUM(ATH75:ATH79)</f>
        <v>0</v>
      </c>
      <c r="ATI74" s="181">
        <f t="shared" ref="ATI74" si="1460">SUM(ATI75:ATI79)</f>
        <v>0</v>
      </c>
      <c r="ATJ74" s="181">
        <f t="shared" ref="ATJ74" si="1461">SUM(ATJ75:ATJ79)</f>
        <v>0</v>
      </c>
      <c r="ATK74" s="181">
        <f t="shared" ref="ATK74" si="1462">SUM(ATK75:ATK79)</f>
        <v>0</v>
      </c>
      <c r="ATL74" s="181">
        <f t="shared" ref="ATL74" si="1463">SUM(ATL75:ATL79)</f>
        <v>0</v>
      </c>
      <c r="ATM74" s="181">
        <f t="shared" ref="ATM74" si="1464">SUM(ATM75:ATM79)</f>
        <v>0</v>
      </c>
      <c r="ATN74" s="181">
        <f t="shared" ref="ATN74" si="1465">SUM(ATN75:ATN79)</f>
        <v>0</v>
      </c>
      <c r="ATO74" s="181">
        <f t="shared" ref="ATO74" si="1466">SUM(ATO75:ATO79)</f>
        <v>0</v>
      </c>
      <c r="ATP74" s="181">
        <f t="shared" ref="ATP74" si="1467">SUM(ATP75:ATP79)</f>
        <v>0</v>
      </c>
      <c r="ATQ74" s="181">
        <f t="shared" ref="ATQ74" si="1468">SUM(ATQ75:ATQ79)</f>
        <v>0</v>
      </c>
      <c r="ATR74" s="181">
        <f t="shared" ref="ATR74" si="1469">SUM(ATR75:ATR79)</f>
        <v>0</v>
      </c>
      <c r="ATS74" s="181">
        <f t="shared" ref="ATS74" si="1470">SUM(ATS75:ATS79)</f>
        <v>0</v>
      </c>
      <c r="ATT74" s="181">
        <f t="shared" ref="ATT74" si="1471">SUM(ATT75:ATT79)</f>
        <v>0</v>
      </c>
      <c r="ATU74" s="181">
        <f t="shared" ref="ATU74" si="1472">SUM(ATU75:ATU79)</f>
        <v>0</v>
      </c>
      <c r="ATV74" s="181">
        <f t="shared" ref="ATV74" si="1473">SUM(ATV75:ATV79)</f>
        <v>0</v>
      </c>
      <c r="ATW74" s="181">
        <f t="shared" ref="ATW74" si="1474">SUM(ATW75:ATW79)</f>
        <v>0</v>
      </c>
      <c r="ATX74" s="181">
        <f t="shared" ref="ATX74" si="1475">SUM(ATX75:ATX79)</f>
        <v>0</v>
      </c>
      <c r="ATY74" s="181">
        <f t="shared" ref="ATY74" si="1476">SUM(ATY75:ATY79)</f>
        <v>0</v>
      </c>
      <c r="ATZ74" s="181">
        <f t="shared" ref="ATZ74" si="1477">SUM(ATZ75:ATZ79)</f>
        <v>0</v>
      </c>
      <c r="AUA74" s="181">
        <f t="shared" ref="AUA74" si="1478">SUM(AUA75:AUA79)</f>
        <v>0</v>
      </c>
      <c r="AUB74" s="181">
        <f t="shared" ref="AUB74" si="1479">SUM(AUB75:AUB79)</f>
        <v>0</v>
      </c>
      <c r="AUC74" s="181">
        <f t="shared" ref="AUC74" si="1480">SUM(AUC75:AUC79)</f>
        <v>0</v>
      </c>
      <c r="AUD74" s="181">
        <f t="shared" ref="AUD74" si="1481">SUM(AUD75:AUD79)</f>
        <v>0</v>
      </c>
      <c r="AUE74" s="181">
        <f t="shared" ref="AUE74" si="1482">SUM(AUE75:AUE79)</f>
        <v>0</v>
      </c>
      <c r="AUF74" s="181">
        <f t="shared" ref="AUF74" si="1483">SUM(AUF75:AUF79)</f>
        <v>0</v>
      </c>
      <c r="AUG74" s="181">
        <f t="shared" ref="AUG74" si="1484">SUM(AUG75:AUG79)</f>
        <v>0</v>
      </c>
      <c r="AUH74" s="181">
        <f t="shared" ref="AUH74" si="1485">SUM(AUH75:AUH79)</f>
        <v>0</v>
      </c>
      <c r="AUI74" s="181">
        <f t="shared" ref="AUI74" si="1486">SUM(AUI75:AUI79)</f>
        <v>0</v>
      </c>
      <c r="AUJ74" s="181">
        <f t="shared" ref="AUJ74" si="1487">SUM(AUJ75:AUJ79)</f>
        <v>0</v>
      </c>
      <c r="AUK74" s="181">
        <f t="shared" ref="AUK74" si="1488">SUM(AUK75:AUK79)</f>
        <v>0</v>
      </c>
      <c r="AUL74" s="181">
        <f t="shared" ref="AUL74" si="1489">SUM(AUL75:AUL79)</f>
        <v>0</v>
      </c>
      <c r="AUM74" s="181">
        <f t="shared" ref="AUM74" si="1490">SUM(AUM75:AUM79)</f>
        <v>0</v>
      </c>
      <c r="AUN74" s="181">
        <f t="shared" ref="AUN74" si="1491">SUM(AUN75:AUN79)</f>
        <v>0</v>
      </c>
      <c r="AUO74" s="181">
        <f t="shared" ref="AUO74" si="1492">SUM(AUO75:AUO79)</f>
        <v>0</v>
      </c>
      <c r="AUP74" s="181">
        <f t="shared" ref="AUP74" si="1493">SUM(AUP75:AUP79)</f>
        <v>0</v>
      </c>
      <c r="AUQ74" s="181">
        <f t="shared" ref="AUQ74" si="1494">SUM(AUQ75:AUQ79)</f>
        <v>0</v>
      </c>
      <c r="AUR74" s="181">
        <f t="shared" ref="AUR74" si="1495">SUM(AUR75:AUR79)</f>
        <v>0</v>
      </c>
      <c r="AUS74" s="181">
        <f t="shared" ref="AUS74" si="1496">SUM(AUS75:AUS79)</f>
        <v>0</v>
      </c>
      <c r="AUT74" s="181">
        <f t="shared" ref="AUT74" si="1497">SUM(AUT75:AUT79)</f>
        <v>0</v>
      </c>
      <c r="AUU74" s="181">
        <f t="shared" ref="AUU74" si="1498">SUM(AUU75:AUU79)</f>
        <v>0</v>
      </c>
      <c r="AUV74" s="181">
        <f t="shared" ref="AUV74" si="1499">SUM(AUV75:AUV79)</f>
        <v>0</v>
      </c>
      <c r="AUW74" s="181">
        <f t="shared" ref="AUW74" si="1500">SUM(AUW75:AUW79)</f>
        <v>0</v>
      </c>
      <c r="AUX74" s="181">
        <f t="shared" ref="AUX74" si="1501">SUM(AUX75:AUX79)</f>
        <v>0</v>
      </c>
      <c r="AUY74" s="181">
        <f t="shared" ref="AUY74" si="1502">SUM(AUY75:AUY79)</f>
        <v>0</v>
      </c>
      <c r="AUZ74" s="181">
        <f t="shared" ref="AUZ74" si="1503">SUM(AUZ75:AUZ79)</f>
        <v>0</v>
      </c>
      <c r="AVA74" s="181">
        <f t="shared" ref="AVA74" si="1504">SUM(AVA75:AVA79)</f>
        <v>0</v>
      </c>
      <c r="AVB74" s="181">
        <f t="shared" ref="AVB74" si="1505">SUM(AVB75:AVB79)</f>
        <v>0</v>
      </c>
      <c r="AVC74" s="181">
        <f t="shared" ref="AVC74" si="1506">SUM(AVC75:AVC79)</f>
        <v>0</v>
      </c>
      <c r="AVD74" s="181">
        <f t="shared" ref="AVD74" si="1507">SUM(AVD75:AVD79)</f>
        <v>0</v>
      </c>
      <c r="AVE74" s="181">
        <f t="shared" ref="AVE74" si="1508">SUM(AVE75:AVE79)</f>
        <v>0</v>
      </c>
      <c r="AVF74" s="181">
        <f t="shared" ref="AVF74" si="1509">SUM(AVF75:AVF79)</f>
        <v>0</v>
      </c>
      <c r="AVG74" s="181">
        <f t="shared" ref="AVG74" si="1510">SUM(AVG75:AVG79)</f>
        <v>0</v>
      </c>
      <c r="AVH74" s="181">
        <f t="shared" ref="AVH74" si="1511">SUM(AVH75:AVH79)</f>
        <v>0</v>
      </c>
      <c r="AVI74" s="181">
        <f t="shared" ref="AVI74" si="1512">SUM(AVI75:AVI79)</f>
        <v>0</v>
      </c>
      <c r="AVJ74" s="181">
        <f t="shared" ref="AVJ74" si="1513">SUM(AVJ75:AVJ79)</f>
        <v>0</v>
      </c>
      <c r="AVK74" s="181">
        <f t="shared" ref="AVK74" si="1514">SUM(AVK75:AVK79)</f>
        <v>0</v>
      </c>
      <c r="AVL74" s="181">
        <f t="shared" ref="AVL74" si="1515">SUM(AVL75:AVL79)</f>
        <v>0</v>
      </c>
      <c r="AVM74" s="181">
        <f t="shared" ref="AVM74" si="1516">SUM(AVM75:AVM79)</f>
        <v>0</v>
      </c>
      <c r="AVN74" s="181">
        <f t="shared" ref="AVN74" si="1517">SUM(AVN75:AVN79)</f>
        <v>0</v>
      </c>
      <c r="AVO74" s="181">
        <f t="shared" ref="AVO74" si="1518">SUM(AVO75:AVO79)</f>
        <v>0</v>
      </c>
      <c r="AVP74" s="181">
        <f t="shared" ref="AVP74" si="1519">SUM(AVP75:AVP79)</f>
        <v>0</v>
      </c>
      <c r="AVQ74" s="181">
        <f t="shared" ref="AVQ74" si="1520">SUM(AVQ75:AVQ79)</f>
        <v>0</v>
      </c>
      <c r="AVR74" s="181">
        <f t="shared" ref="AVR74" si="1521">SUM(AVR75:AVR79)</f>
        <v>0</v>
      </c>
      <c r="AVS74" s="181">
        <f t="shared" ref="AVS74" si="1522">SUM(AVS75:AVS79)</f>
        <v>0</v>
      </c>
      <c r="AVT74" s="181">
        <f t="shared" ref="AVT74" si="1523">SUM(AVT75:AVT79)</f>
        <v>0</v>
      </c>
      <c r="AVU74" s="181">
        <f t="shared" ref="AVU74" si="1524">SUM(AVU75:AVU79)</f>
        <v>0</v>
      </c>
      <c r="AVV74" s="181">
        <f t="shared" ref="AVV74" si="1525">SUM(AVV75:AVV79)</f>
        <v>0</v>
      </c>
      <c r="AVW74" s="181">
        <f t="shared" ref="AVW74" si="1526">SUM(AVW75:AVW79)</f>
        <v>0</v>
      </c>
      <c r="AVX74" s="181">
        <f t="shared" ref="AVX74" si="1527">SUM(AVX75:AVX79)</f>
        <v>0</v>
      </c>
      <c r="AVY74" s="181">
        <f t="shared" ref="AVY74" si="1528">SUM(AVY75:AVY79)</f>
        <v>0</v>
      </c>
      <c r="AVZ74" s="181">
        <f t="shared" ref="AVZ74" si="1529">SUM(AVZ75:AVZ79)</f>
        <v>0</v>
      </c>
      <c r="AWA74" s="181">
        <f t="shared" ref="AWA74" si="1530">SUM(AWA75:AWA79)</f>
        <v>0</v>
      </c>
      <c r="AWB74" s="181">
        <f t="shared" ref="AWB74" si="1531">SUM(AWB75:AWB79)</f>
        <v>0</v>
      </c>
      <c r="AWC74" s="181">
        <f t="shared" ref="AWC74" si="1532">SUM(AWC75:AWC79)</f>
        <v>0</v>
      </c>
      <c r="AWD74" s="181">
        <f t="shared" ref="AWD74" si="1533">SUM(AWD75:AWD79)</f>
        <v>0</v>
      </c>
      <c r="AWE74" s="181">
        <f t="shared" ref="AWE74" si="1534">SUM(AWE75:AWE79)</f>
        <v>0</v>
      </c>
      <c r="AWF74" s="181">
        <f t="shared" ref="AWF74" si="1535">SUM(AWF75:AWF79)</f>
        <v>0</v>
      </c>
      <c r="AWG74" s="181">
        <f t="shared" ref="AWG74" si="1536">SUM(AWG75:AWG79)</f>
        <v>0</v>
      </c>
      <c r="AWH74" s="181">
        <f t="shared" ref="AWH74" si="1537">SUM(AWH75:AWH79)</f>
        <v>0</v>
      </c>
      <c r="AWI74" s="181">
        <f t="shared" ref="AWI74" si="1538">SUM(AWI75:AWI79)</f>
        <v>0</v>
      </c>
      <c r="AWJ74" s="181">
        <f t="shared" ref="AWJ74" si="1539">SUM(AWJ75:AWJ79)</f>
        <v>0</v>
      </c>
      <c r="AWK74" s="181">
        <f t="shared" ref="AWK74" si="1540">SUM(AWK75:AWK79)</f>
        <v>0</v>
      </c>
      <c r="AWL74" s="181">
        <f t="shared" ref="AWL74" si="1541">SUM(AWL75:AWL79)</f>
        <v>0</v>
      </c>
      <c r="AWM74" s="181">
        <f t="shared" ref="AWM74" si="1542">SUM(AWM75:AWM79)</f>
        <v>0</v>
      </c>
      <c r="AWN74" s="181">
        <f t="shared" ref="AWN74" si="1543">SUM(AWN75:AWN79)</f>
        <v>0</v>
      </c>
      <c r="AWO74" s="181">
        <f t="shared" ref="AWO74" si="1544">SUM(AWO75:AWO79)</f>
        <v>0</v>
      </c>
      <c r="AWP74" s="181">
        <f t="shared" ref="AWP74" si="1545">SUM(AWP75:AWP79)</f>
        <v>0</v>
      </c>
      <c r="AWQ74" s="181">
        <f t="shared" ref="AWQ74" si="1546">SUM(AWQ75:AWQ79)</f>
        <v>0</v>
      </c>
      <c r="AWR74" s="181">
        <f t="shared" ref="AWR74" si="1547">SUM(AWR75:AWR79)</f>
        <v>0</v>
      </c>
      <c r="AWS74" s="181">
        <f t="shared" ref="AWS74" si="1548">SUM(AWS75:AWS79)</f>
        <v>0</v>
      </c>
      <c r="AWT74" s="181">
        <f t="shared" ref="AWT74" si="1549">SUM(AWT75:AWT79)</f>
        <v>0</v>
      </c>
      <c r="AWU74" s="181">
        <f t="shared" ref="AWU74" si="1550">SUM(AWU75:AWU79)</f>
        <v>0</v>
      </c>
      <c r="AWV74" s="181">
        <f t="shared" ref="AWV74" si="1551">SUM(AWV75:AWV79)</f>
        <v>0</v>
      </c>
      <c r="AWW74" s="181">
        <f t="shared" ref="AWW74" si="1552">SUM(AWW75:AWW79)</f>
        <v>0</v>
      </c>
      <c r="AWX74" s="181">
        <f t="shared" ref="AWX74" si="1553">SUM(AWX75:AWX79)</f>
        <v>0</v>
      </c>
      <c r="AWY74" s="181">
        <f t="shared" ref="AWY74" si="1554">SUM(AWY75:AWY79)</f>
        <v>0</v>
      </c>
      <c r="AWZ74" s="181">
        <f t="shared" ref="AWZ74" si="1555">SUM(AWZ75:AWZ79)</f>
        <v>0</v>
      </c>
      <c r="AXA74" s="181">
        <f t="shared" ref="AXA74" si="1556">SUM(AXA75:AXA79)</f>
        <v>0</v>
      </c>
      <c r="AXB74" s="181">
        <f t="shared" ref="AXB74" si="1557">SUM(AXB75:AXB79)</f>
        <v>0</v>
      </c>
      <c r="AXC74" s="181">
        <f t="shared" ref="AXC74" si="1558">SUM(AXC75:AXC79)</f>
        <v>0</v>
      </c>
      <c r="AXD74" s="181">
        <f t="shared" ref="AXD74" si="1559">SUM(AXD75:AXD79)</f>
        <v>0</v>
      </c>
      <c r="AXE74" s="181">
        <f t="shared" ref="AXE74" si="1560">SUM(AXE75:AXE79)</f>
        <v>0</v>
      </c>
      <c r="AXF74" s="181">
        <f t="shared" ref="AXF74" si="1561">SUM(AXF75:AXF79)</f>
        <v>0</v>
      </c>
      <c r="AXG74" s="181">
        <f t="shared" ref="AXG74" si="1562">SUM(AXG75:AXG79)</f>
        <v>0</v>
      </c>
      <c r="AXH74" s="181">
        <f t="shared" ref="AXH74" si="1563">SUM(AXH75:AXH79)</f>
        <v>0</v>
      </c>
      <c r="AXI74" s="181">
        <f t="shared" ref="AXI74" si="1564">SUM(AXI75:AXI79)</f>
        <v>0</v>
      </c>
      <c r="AXJ74" s="181">
        <f t="shared" ref="AXJ74" si="1565">SUM(AXJ75:AXJ79)</f>
        <v>0</v>
      </c>
      <c r="AXK74" s="181">
        <f t="shared" ref="AXK74" si="1566">SUM(AXK75:AXK79)</f>
        <v>0</v>
      </c>
      <c r="AXL74" s="181">
        <f t="shared" ref="AXL74" si="1567">SUM(AXL75:AXL79)</f>
        <v>0</v>
      </c>
      <c r="AXM74" s="181">
        <f t="shared" ref="AXM74" si="1568">SUM(AXM75:AXM79)</f>
        <v>0</v>
      </c>
      <c r="AXN74" s="181">
        <f t="shared" ref="AXN74" si="1569">SUM(AXN75:AXN79)</f>
        <v>0</v>
      </c>
      <c r="AXO74" s="181">
        <f t="shared" ref="AXO74" si="1570">SUM(AXO75:AXO79)</f>
        <v>0</v>
      </c>
      <c r="AXP74" s="181">
        <f t="shared" ref="AXP74" si="1571">SUM(AXP75:AXP79)</f>
        <v>0</v>
      </c>
      <c r="AXQ74" s="181">
        <f t="shared" ref="AXQ74" si="1572">SUM(AXQ75:AXQ79)</f>
        <v>0</v>
      </c>
      <c r="AXR74" s="181">
        <f t="shared" ref="AXR74" si="1573">SUM(AXR75:AXR79)</f>
        <v>0</v>
      </c>
      <c r="AXS74" s="181">
        <f t="shared" ref="AXS74" si="1574">SUM(AXS75:AXS79)</f>
        <v>0</v>
      </c>
      <c r="AXT74" s="181">
        <f t="shared" ref="AXT74" si="1575">SUM(AXT75:AXT79)</f>
        <v>0</v>
      </c>
      <c r="AXU74" s="181">
        <f t="shared" ref="AXU74" si="1576">SUM(AXU75:AXU79)</f>
        <v>0</v>
      </c>
      <c r="AXV74" s="181">
        <f t="shared" ref="AXV74" si="1577">SUM(AXV75:AXV79)</f>
        <v>0</v>
      </c>
      <c r="AXW74" s="181">
        <f t="shared" ref="AXW74" si="1578">SUM(AXW75:AXW79)</f>
        <v>0</v>
      </c>
      <c r="AXX74" s="181">
        <f t="shared" ref="AXX74" si="1579">SUM(AXX75:AXX79)</f>
        <v>0</v>
      </c>
      <c r="AXY74" s="181">
        <f t="shared" ref="AXY74" si="1580">SUM(AXY75:AXY79)</f>
        <v>0</v>
      </c>
      <c r="AXZ74" s="181">
        <f t="shared" ref="AXZ74" si="1581">SUM(AXZ75:AXZ79)</f>
        <v>0</v>
      </c>
      <c r="AYA74" s="181">
        <f t="shared" ref="AYA74" si="1582">SUM(AYA75:AYA79)</f>
        <v>0</v>
      </c>
      <c r="AYB74" s="181">
        <f t="shared" ref="AYB74" si="1583">SUM(AYB75:AYB79)</f>
        <v>0</v>
      </c>
      <c r="AYC74" s="181">
        <f t="shared" ref="AYC74" si="1584">SUM(AYC75:AYC79)</f>
        <v>0</v>
      </c>
      <c r="AYD74" s="181">
        <f t="shared" ref="AYD74" si="1585">SUM(AYD75:AYD79)</f>
        <v>0</v>
      </c>
      <c r="AYE74" s="181">
        <f t="shared" ref="AYE74" si="1586">SUM(AYE75:AYE79)</f>
        <v>0</v>
      </c>
      <c r="AYF74" s="181">
        <f t="shared" ref="AYF74" si="1587">SUM(AYF75:AYF79)</f>
        <v>0</v>
      </c>
      <c r="AYG74" s="181">
        <f t="shared" ref="AYG74" si="1588">SUM(AYG75:AYG79)</f>
        <v>0</v>
      </c>
      <c r="AYH74" s="181">
        <f t="shared" ref="AYH74" si="1589">SUM(AYH75:AYH79)</f>
        <v>0</v>
      </c>
      <c r="AYI74" s="181">
        <f t="shared" ref="AYI74" si="1590">SUM(AYI75:AYI79)</f>
        <v>0</v>
      </c>
      <c r="AYJ74" s="181">
        <f t="shared" ref="AYJ74" si="1591">SUM(AYJ75:AYJ79)</f>
        <v>0</v>
      </c>
      <c r="AYK74" s="181">
        <f t="shared" ref="AYK74" si="1592">SUM(AYK75:AYK79)</f>
        <v>0</v>
      </c>
      <c r="AYL74" s="181">
        <f t="shared" ref="AYL74" si="1593">SUM(AYL75:AYL79)</f>
        <v>0</v>
      </c>
      <c r="AYM74" s="181">
        <f t="shared" ref="AYM74" si="1594">SUM(AYM75:AYM79)</f>
        <v>0</v>
      </c>
      <c r="AYN74" s="181">
        <f t="shared" ref="AYN74" si="1595">SUM(AYN75:AYN79)</f>
        <v>0</v>
      </c>
      <c r="AYO74" s="181">
        <f t="shared" ref="AYO74" si="1596">SUM(AYO75:AYO79)</f>
        <v>0</v>
      </c>
      <c r="AYP74" s="181">
        <f t="shared" ref="AYP74" si="1597">SUM(AYP75:AYP79)</f>
        <v>0</v>
      </c>
      <c r="AYQ74" s="181">
        <f t="shared" ref="AYQ74" si="1598">SUM(AYQ75:AYQ79)</f>
        <v>0</v>
      </c>
      <c r="AYR74" s="181">
        <f t="shared" ref="AYR74" si="1599">SUM(AYR75:AYR79)</f>
        <v>0</v>
      </c>
      <c r="AYS74" s="181">
        <f t="shared" ref="AYS74" si="1600">SUM(AYS75:AYS79)</f>
        <v>0</v>
      </c>
      <c r="AYT74" s="181">
        <f t="shared" ref="AYT74" si="1601">SUM(AYT75:AYT79)</f>
        <v>0</v>
      </c>
      <c r="AYU74" s="181">
        <f t="shared" ref="AYU74" si="1602">SUM(AYU75:AYU79)</f>
        <v>0</v>
      </c>
      <c r="AYV74" s="181">
        <f t="shared" ref="AYV74" si="1603">SUM(AYV75:AYV79)</f>
        <v>0</v>
      </c>
      <c r="AYW74" s="181">
        <f t="shared" ref="AYW74" si="1604">SUM(AYW75:AYW79)</f>
        <v>0</v>
      </c>
      <c r="AYX74" s="181">
        <f t="shared" ref="AYX74" si="1605">SUM(AYX75:AYX79)</f>
        <v>0</v>
      </c>
      <c r="AYY74" s="181">
        <f t="shared" ref="AYY74" si="1606">SUM(AYY75:AYY79)</f>
        <v>0</v>
      </c>
      <c r="AYZ74" s="181">
        <f t="shared" ref="AYZ74" si="1607">SUM(AYZ75:AYZ79)</f>
        <v>0</v>
      </c>
      <c r="AZA74" s="181">
        <f t="shared" ref="AZA74" si="1608">SUM(AZA75:AZA79)</f>
        <v>0</v>
      </c>
      <c r="AZB74" s="181">
        <f t="shared" ref="AZB74" si="1609">SUM(AZB75:AZB79)</f>
        <v>0</v>
      </c>
      <c r="AZC74" s="181">
        <f t="shared" ref="AZC74" si="1610">SUM(AZC75:AZC79)</f>
        <v>0</v>
      </c>
      <c r="AZD74" s="181">
        <f t="shared" ref="AZD74" si="1611">SUM(AZD75:AZD79)</f>
        <v>0</v>
      </c>
      <c r="AZE74" s="181">
        <f t="shared" ref="AZE74" si="1612">SUM(AZE75:AZE79)</f>
        <v>0</v>
      </c>
      <c r="AZF74" s="181">
        <f t="shared" ref="AZF74" si="1613">SUM(AZF75:AZF79)</f>
        <v>0</v>
      </c>
      <c r="AZG74" s="181">
        <f t="shared" ref="AZG74" si="1614">SUM(AZG75:AZG79)</f>
        <v>0</v>
      </c>
      <c r="AZH74" s="181">
        <f t="shared" ref="AZH74" si="1615">SUM(AZH75:AZH79)</f>
        <v>0</v>
      </c>
      <c r="AZI74" s="181">
        <f t="shared" ref="AZI74" si="1616">SUM(AZI75:AZI79)</f>
        <v>0</v>
      </c>
      <c r="AZJ74" s="181">
        <f t="shared" ref="AZJ74" si="1617">SUM(AZJ75:AZJ79)</f>
        <v>0</v>
      </c>
      <c r="AZK74" s="181">
        <f t="shared" ref="AZK74" si="1618">SUM(AZK75:AZK79)</f>
        <v>0</v>
      </c>
      <c r="AZL74" s="181">
        <f t="shared" ref="AZL74" si="1619">SUM(AZL75:AZL79)</f>
        <v>0</v>
      </c>
      <c r="AZM74" s="181">
        <f t="shared" ref="AZM74" si="1620">SUM(AZM75:AZM79)</f>
        <v>0</v>
      </c>
      <c r="AZN74" s="181">
        <f t="shared" ref="AZN74" si="1621">SUM(AZN75:AZN79)</f>
        <v>0</v>
      </c>
      <c r="AZO74" s="181">
        <f t="shared" ref="AZO74" si="1622">SUM(AZO75:AZO79)</f>
        <v>0</v>
      </c>
      <c r="AZP74" s="181">
        <f t="shared" ref="AZP74" si="1623">SUM(AZP75:AZP79)</f>
        <v>0</v>
      </c>
      <c r="AZQ74" s="181">
        <f t="shared" ref="AZQ74" si="1624">SUM(AZQ75:AZQ79)</f>
        <v>0</v>
      </c>
      <c r="AZR74" s="181">
        <f t="shared" ref="AZR74" si="1625">SUM(AZR75:AZR79)</f>
        <v>0</v>
      </c>
      <c r="AZS74" s="181">
        <f t="shared" ref="AZS74" si="1626">SUM(AZS75:AZS79)</f>
        <v>0</v>
      </c>
      <c r="AZT74" s="181">
        <f t="shared" ref="AZT74" si="1627">SUM(AZT75:AZT79)</f>
        <v>0</v>
      </c>
      <c r="AZU74" s="181">
        <f t="shared" ref="AZU74" si="1628">SUM(AZU75:AZU79)</f>
        <v>0</v>
      </c>
      <c r="AZV74" s="181">
        <f t="shared" ref="AZV74" si="1629">SUM(AZV75:AZV79)</f>
        <v>0</v>
      </c>
      <c r="AZW74" s="181">
        <f t="shared" ref="AZW74" si="1630">SUM(AZW75:AZW79)</f>
        <v>0</v>
      </c>
      <c r="AZX74" s="181">
        <f t="shared" ref="AZX74" si="1631">SUM(AZX75:AZX79)</f>
        <v>0</v>
      </c>
      <c r="AZY74" s="181">
        <f t="shared" ref="AZY74" si="1632">SUM(AZY75:AZY79)</f>
        <v>0</v>
      </c>
      <c r="AZZ74" s="181">
        <f t="shared" ref="AZZ74" si="1633">SUM(AZZ75:AZZ79)</f>
        <v>0</v>
      </c>
      <c r="BAA74" s="181">
        <f t="shared" ref="BAA74" si="1634">SUM(BAA75:BAA79)</f>
        <v>0</v>
      </c>
      <c r="BAB74" s="181">
        <f t="shared" ref="BAB74" si="1635">SUM(BAB75:BAB79)</f>
        <v>0</v>
      </c>
      <c r="BAC74" s="181">
        <f t="shared" ref="BAC74" si="1636">SUM(BAC75:BAC79)</f>
        <v>0</v>
      </c>
      <c r="BAD74" s="181">
        <f t="shared" ref="BAD74" si="1637">SUM(BAD75:BAD79)</f>
        <v>0</v>
      </c>
      <c r="BAE74" s="181">
        <f t="shared" ref="BAE74" si="1638">SUM(BAE75:BAE79)</f>
        <v>0</v>
      </c>
      <c r="BAF74" s="181">
        <f t="shared" ref="BAF74" si="1639">SUM(BAF75:BAF79)</f>
        <v>0</v>
      </c>
      <c r="BAG74" s="181">
        <f t="shared" ref="BAG74" si="1640">SUM(BAG75:BAG79)</f>
        <v>0</v>
      </c>
      <c r="BAH74" s="181">
        <f t="shared" ref="BAH74" si="1641">SUM(BAH75:BAH79)</f>
        <v>0</v>
      </c>
      <c r="BAI74" s="181">
        <f t="shared" ref="BAI74" si="1642">SUM(BAI75:BAI79)</f>
        <v>0</v>
      </c>
      <c r="BAJ74" s="181">
        <f t="shared" ref="BAJ74" si="1643">SUM(BAJ75:BAJ79)</f>
        <v>0</v>
      </c>
      <c r="BAK74" s="181">
        <f t="shared" ref="BAK74" si="1644">SUM(BAK75:BAK79)</f>
        <v>0</v>
      </c>
      <c r="BAL74" s="181">
        <f t="shared" ref="BAL74" si="1645">SUM(BAL75:BAL79)</f>
        <v>0</v>
      </c>
      <c r="BAM74" s="181">
        <f t="shared" ref="BAM74" si="1646">SUM(BAM75:BAM79)</f>
        <v>0</v>
      </c>
      <c r="BAN74" s="181">
        <f t="shared" ref="BAN74" si="1647">SUM(BAN75:BAN79)</f>
        <v>0</v>
      </c>
      <c r="BAO74" s="181">
        <f t="shared" ref="BAO74" si="1648">SUM(BAO75:BAO79)</f>
        <v>0</v>
      </c>
      <c r="BAP74" s="181">
        <f t="shared" ref="BAP74" si="1649">SUM(BAP75:BAP79)</f>
        <v>0</v>
      </c>
      <c r="BAQ74" s="181">
        <f t="shared" ref="BAQ74" si="1650">SUM(BAQ75:BAQ79)</f>
        <v>0</v>
      </c>
      <c r="BAR74" s="181">
        <f t="shared" ref="BAR74" si="1651">SUM(BAR75:BAR79)</f>
        <v>0</v>
      </c>
      <c r="BAS74" s="181">
        <f t="shared" ref="BAS74" si="1652">SUM(BAS75:BAS79)</f>
        <v>0</v>
      </c>
      <c r="BAT74" s="181">
        <f t="shared" ref="BAT74" si="1653">SUM(BAT75:BAT79)</f>
        <v>0</v>
      </c>
      <c r="BAU74" s="181">
        <f t="shared" ref="BAU74" si="1654">SUM(BAU75:BAU79)</f>
        <v>0</v>
      </c>
      <c r="BAV74" s="181">
        <f t="shared" ref="BAV74" si="1655">SUM(BAV75:BAV79)</f>
        <v>0</v>
      </c>
      <c r="BAW74" s="181">
        <f t="shared" ref="BAW74" si="1656">SUM(BAW75:BAW79)</f>
        <v>0</v>
      </c>
      <c r="BAX74" s="181">
        <f t="shared" ref="BAX74" si="1657">SUM(BAX75:BAX79)</f>
        <v>0</v>
      </c>
      <c r="BAY74" s="181">
        <f t="shared" ref="BAY74" si="1658">SUM(BAY75:BAY79)</f>
        <v>0</v>
      </c>
      <c r="BAZ74" s="181">
        <f t="shared" ref="BAZ74" si="1659">SUM(BAZ75:BAZ79)</f>
        <v>0</v>
      </c>
      <c r="BBA74" s="181">
        <f t="shared" ref="BBA74" si="1660">SUM(BBA75:BBA79)</f>
        <v>0</v>
      </c>
      <c r="BBB74" s="181">
        <f t="shared" ref="BBB74" si="1661">SUM(BBB75:BBB79)</f>
        <v>0</v>
      </c>
      <c r="BBC74" s="181">
        <f t="shared" ref="BBC74" si="1662">SUM(BBC75:BBC79)</f>
        <v>0</v>
      </c>
      <c r="BBD74" s="181">
        <f t="shared" ref="BBD74" si="1663">SUM(BBD75:BBD79)</f>
        <v>0</v>
      </c>
      <c r="BBE74" s="181">
        <f t="shared" ref="BBE74" si="1664">SUM(BBE75:BBE79)</f>
        <v>0</v>
      </c>
      <c r="BBF74" s="181">
        <f t="shared" ref="BBF74" si="1665">SUM(BBF75:BBF79)</f>
        <v>0</v>
      </c>
      <c r="BBG74" s="181">
        <f t="shared" ref="BBG74" si="1666">SUM(BBG75:BBG79)</f>
        <v>0</v>
      </c>
      <c r="BBH74" s="181">
        <f t="shared" ref="BBH74" si="1667">SUM(BBH75:BBH79)</f>
        <v>0</v>
      </c>
      <c r="BBI74" s="181">
        <f t="shared" ref="BBI74" si="1668">SUM(BBI75:BBI79)</f>
        <v>0</v>
      </c>
      <c r="BBJ74" s="181">
        <f t="shared" ref="BBJ74" si="1669">SUM(BBJ75:BBJ79)</f>
        <v>0</v>
      </c>
      <c r="BBK74" s="181">
        <f t="shared" ref="BBK74" si="1670">SUM(BBK75:BBK79)</f>
        <v>0</v>
      </c>
      <c r="BBL74" s="181">
        <f t="shared" ref="BBL74" si="1671">SUM(BBL75:BBL79)</f>
        <v>0</v>
      </c>
      <c r="BBM74" s="181">
        <f t="shared" ref="BBM74" si="1672">SUM(BBM75:BBM79)</f>
        <v>0</v>
      </c>
      <c r="BBN74" s="181">
        <f t="shared" ref="BBN74" si="1673">SUM(BBN75:BBN79)</f>
        <v>0</v>
      </c>
      <c r="BBO74" s="181">
        <f t="shared" ref="BBO74" si="1674">SUM(BBO75:BBO79)</f>
        <v>0</v>
      </c>
      <c r="BBP74" s="181">
        <f t="shared" ref="BBP74" si="1675">SUM(BBP75:BBP79)</f>
        <v>0</v>
      </c>
      <c r="BBQ74" s="181">
        <f t="shared" ref="BBQ74" si="1676">SUM(BBQ75:BBQ79)</f>
        <v>0</v>
      </c>
      <c r="BBR74" s="181">
        <f t="shared" ref="BBR74" si="1677">SUM(BBR75:BBR79)</f>
        <v>0</v>
      </c>
      <c r="BBS74" s="181">
        <f t="shared" ref="BBS74" si="1678">SUM(BBS75:BBS79)</f>
        <v>0</v>
      </c>
      <c r="BBT74" s="181">
        <f t="shared" ref="BBT74" si="1679">SUM(BBT75:BBT79)</f>
        <v>0</v>
      </c>
      <c r="BBU74" s="181">
        <f t="shared" ref="BBU74" si="1680">SUM(BBU75:BBU79)</f>
        <v>0</v>
      </c>
      <c r="BBV74" s="181">
        <f t="shared" ref="BBV74" si="1681">SUM(BBV75:BBV79)</f>
        <v>0</v>
      </c>
      <c r="BBW74" s="181">
        <f t="shared" ref="BBW74" si="1682">SUM(BBW75:BBW79)</f>
        <v>0</v>
      </c>
      <c r="BBX74" s="181">
        <f t="shared" ref="BBX74" si="1683">SUM(BBX75:BBX79)</f>
        <v>0</v>
      </c>
      <c r="BBY74" s="181">
        <f t="shared" ref="BBY74" si="1684">SUM(BBY75:BBY79)</f>
        <v>0</v>
      </c>
      <c r="BBZ74" s="181">
        <f t="shared" ref="BBZ74" si="1685">SUM(BBZ75:BBZ79)</f>
        <v>0</v>
      </c>
      <c r="BCA74" s="181">
        <f t="shared" ref="BCA74" si="1686">SUM(BCA75:BCA79)</f>
        <v>0</v>
      </c>
      <c r="BCB74" s="181">
        <f t="shared" ref="BCB74" si="1687">SUM(BCB75:BCB79)</f>
        <v>0</v>
      </c>
      <c r="BCC74" s="181">
        <f t="shared" ref="BCC74" si="1688">SUM(BCC75:BCC79)</f>
        <v>0</v>
      </c>
      <c r="BCD74" s="181">
        <f t="shared" ref="BCD74" si="1689">SUM(BCD75:BCD79)</f>
        <v>0</v>
      </c>
      <c r="BCE74" s="181">
        <f t="shared" ref="BCE74" si="1690">SUM(BCE75:BCE79)</f>
        <v>0</v>
      </c>
      <c r="BCF74" s="181">
        <f t="shared" ref="BCF74" si="1691">SUM(BCF75:BCF79)</f>
        <v>0</v>
      </c>
      <c r="BCG74" s="181">
        <f t="shared" ref="BCG74" si="1692">SUM(BCG75:BCG79)</f>
        <v>0</v>
      </c>
      <c r="BCH74" s="181">
        <f t="shared" ref="BCH74" si="1693">SUM(BCH75:BCH79)</f>
        <v>0</v>
      </c>
      <c r="BCI74" s="181">
        <f t="shared" ref="BCI74" si="1694">SUM(BCI75:BCI79)</f>
        <v>0</v>
      </c>
      <c r="BCJ74" s="181">
        <f t="shared" ref="BCJ74" si="1695">SUM(BCJ75:BCJ79)</f>
        <v>0</v>
      </c>
      <c r="BCK74" s="181">
        <f t="shared" ref="BCK74" si="1696">SUM(BCK75:BCK79)</f>
        <v>0</v>
      </c>
      <c r="BCL74" s="181">
        <f t="shared" ref="BCL74" si="1697">SUM(BCL75:BCL79)</f>
        <v>0</v>
      </c>
      <c r="BCM74" s="181">
        <f t="shared" ref="BCM74" si="1698">SUM(BCM75:BCM79)</f>
        <v>0</v>
      </c>
      <c r="BCN74" s="181">
        <f t="shared" ref="BCN74" si="1699">SUM(BCN75:BCN79)</f>
        <v>0</v>
      </c>
      <c r="BCO74" s="181">
        <f t="shared" ref="BCO74" si="1700">SUM(BCO75:BCO79)</f>
        <v>0</v>
      </c>
      <c r="BCP74" s="181">
        <f t="shared" ref="BCP74" si="1701">SUM(BCP75:BCP79)</f>
        <v>0</v>
      </c>
      <c r="BCQ74" s="181">
        <f t="shared" ref="BCQ74" si="1702">SUM(BCQ75:BCQ79)</f>
        <v>0</v>
      </c>
      <c r="BCR74" s="181">
        <f t="shared" ref="BCR74" si="1703">SUM(BCR75:BCR79)</f>
        <v>0</v>
      </c>
      <c r="BCS74" s="181">
        <f t="shared" ref="BCS74" si="1704">SUM(BCS75:BCS79)</f>
        <v>0</v>
      </c>
      <c r="BCT74" s="181">
        <f t="shared" ref="BCT74" si="1705">SUM(BCT75:BCT79)</f>
        <v>0</v>
      </c>
      <c r="BCU74" s="181">
        <f t="shared" ref="BCU74" si="1706">SUM(BCU75:BCU79)</f>
        <v>0</v>
      </c>
      <c r="BCV74" s="181">
        <f t="shared" ref="BCV74" si="1707">SUM(BCV75:BCV79)</f>
        <v>0</v>
      </c>
      <c r="BCW74" s="181">
        <f t="shared" ref="BCW74" si="1708">SUM(BCW75:BCW79)</f>
        <v>0</v>
      </c>
      <c r="BCX74" s="181">
        <f t="shared" ref="BCX74" si="1709">SUM(BCX75:BCX79)</f>
        <v>0</v>
      </c>
      <c r="BCY74" s="181">
        <f t="shared" ref="BCY74" si="1710">SUM(BCY75:BCY79)</f>
        <v>0</v>
      </c>
      <c r="BCZ74" s="181">
        <f t="shared" ref="BCZ74" si="1711">SUM(BCZ75:BCZ79)</f>
        <v>0</v>
      </c>
      <c r="BDA74" s="181">
        <f t="shared" ref="BDA74" si="1712">SUM(BDA75:BDA79)</f>
        <v>0</v>
      </c>
      <c r="BDB74" s="181">
        <f t="shared" ref="BDB74" si="1713">SUM(BDB75:BDB79)</f>
        <v>0</v>
      </c>
      <c r="BDC74" s="181">
        <f t="shared" ref="BDC74" si="1714">SUM(BDC75:BDC79)</f>
        <v>0</v>
      </c>
      <c r="BDD74" s="181">
        <f t="shared" ref="BDD74" si="1715">SUM(BDD75:BDD79)</f>
        <v>0</v>
      </c>
      <c r="BDE74" s="181">
        <f t="shared" ref="BDE74" si="1716">SUM(BDE75:BDE79)</f>
        <v>0</v>
      </c>
      <c r="BDF74" s="181">
        <f t="shared" ref="BDF74" si="1717">SUM(BDF75:BDF79)</f>
        <v>0</v>
      </c>
      <c r="BDG74" s="181">
        <f t="shared" ref="BDG74" si="1718">SUM(BDG75:BDG79)</f>
        <v>0</v>
      </c>
      <c r="BDH74" s="181">
        <f t="shared" ref="BDH74" si="1719">SUM(BDH75:BDH79)</f>
        <v>0</v>
      </c>
      <c r="BDI74" s="181">
        <f t="shared" ref="BDI74" si="1720">SUM(BDI75:BDI79)</f>
        <v>0</v>
      </c>
      <c r="BDJ74" s="181">
        <f t="shared" ref="BDJ74" si="1721">SUM(BDJ75:BDJ79)</f>
        <v>0</v>
      </c>
      <c r="BDK74" s="181">
        <f t="shared" ref="BDK74" si="1722">SUM(BDK75:BDK79)</f>
        <v>0</v>
      </c>
      <c r="BDL74" s="181">
        <f t="shared" ref="BDL74" si="1723">SUM(BDL75:BDL79)</f>
        <v>0</v>
      </c>
      <c r="BDM74" s="181">
        <f t="shared" ref="BDM74" si="1724">SUM(BDM75:BDM79)</f>
        <v>0</v>
      </c>
      <c r="BDN74" s="181">
        <f t="shared" ref="BDN74" si="1725">SUM(BDN75:BDN79)</f>
        <v>0</v>
      </c>
      <c r="BDO74" s="181">
        <f t="shared" ref="BDO74" si="1726">SUM(BDO75:BDO79)</f>
        <v>0</v>
      </c>
      <c r="BDP74" s="181">
        <f t="shared" ref="BDP74" si="1727">SUM(BDP75:BDP79)</f>
        <v>0</v>
      </c>
      <c r="BDQ74" s="181">
        <f t="shared" ref="BDQ74" si="1728">SUM(BDQ75:BDQ79)</f>
        <v>0</v>
      </c>
      <c r="BDR74" s="181">
        <f t="shared" ref="BDR74" si="1729">SUM(BDR75:BDR79)</f>
        <v>0</v>
      </c>
      <c r="BDS74" s="181">
        <f t="shared" ref="BDS74" si="1730">SUM(BDS75:BDS79)</f>
        <v>0</v>
      </c>
      <c r="BDT74" s="181">
        <f t="shared" ref="BDT74" si="1731">SUM(BDT75:BDT79)</f>
        <v>0</v>
      </c>
      <c r="BDU74" s="181">
        <f t="shared" ref="BDU74" si="1732">SUM(BDU75:BDU79)</f>
        <v>0</v>
      </c>
      <c r="BDV74" s="181">
        <f t="shared" ref="BDV74" si="1733">SUM(BDV75:BDV79)</f>
        <v>0</v>
      </c>
      <c r="BDW74" s="181">
        <f t="shared" ref="BDW74" si="1734">SUM(BDW75:BDW79)</f>
        <v>0</v>
      </c>
      <c r="BDX74" s="181">
        <f t="shared" ref="BDX74" si="1735">SUM(BDX75:BDX79)</f>
        <v>0</v>
      </c>
      <c r="BDY74" s="181">
        <f t="shared" ref="BDY74" si="1736">SUM(BDY75:BDY79)</f>
        <v>0</v>
      </c>
      <c r="BDZ74" s="181">
        <f t="shared" ref="BDZ74" si="1737">SUM(BDZ75:BDZ79)</f>
        <v>0</v>
      </c>
      <c r="BEA74" s="181">
        <f t="shared" ref="BEA74" si="1738">SUM(BEA75:BEA79)</f>
        <v>0</v>
      </c>
      <c r="BEB74" s="181">
        <f t="shared" ref="BEB74" si="1739">SUM(BEB75:BEB79)</f>
        <v>0</v>
      </c>
      <c r="BEC74" s="181">
        <f t="shared" ref="BEC74" si="1740">SUM(BEC75:BEC79)</f>
        <v>0</v>
      </c>
      <c r="BED74" s="181">
        <f t="shared" ref="BED74" si="1741">SUM(BED75:BED79)</f>
        <v>0</v>
      </c>
      <c r="BEE74" s="181">
        <f t="shared" ref="BEE74" si="1742">SUM(BEE75:BEE79)</f>
        <v>0</v>
      </c>
      <c r="BEF74" s="181">
        <f t="shared" ref="BEF74" si="1743">SUM(BEF75:BEF79)</f>
        <v>0</v>
      </c>
      <c r="BEG74" s="181">
        <f t="shared" ref="BEG74" si="1744">SUM(BEG75:BEG79)</f>
        <v>0</v>
      </c>
      <c r="BEH74" s="181">
        <f t="shared" ref="BEH74" si="1745">SUM(BEH75:BEH79)</f>
        <v>0</v>
      </c>
      <c r="BEI74" s="181">
        <f t="shared" ref="BEI74" si="1746">SUM(BEI75:BEI79)</f>
        <v>0</v>
      </c>
      <c r="BEJ74" s="181">
        <f t="shared" ref="BEJ74" si="1747">SUM(BEJ75:BEJ79)</f>
        <v>0</v>
      </c>
      <c r="BEK74" s="181">
        <f t="shared" ref="BEK74" si="1748">SUM(BEK75:BEK79)</f>
        <v>0</v>
      </c>
      <c r="BEL74" s="181">
        <f t="shared" ref="BEL74" si="1749">SUM(BEL75:BEL79)</f>
        <v>0</v>
      </c>
      <c r="BEM74" s="181">
        <f t="shared" ref="BEM74" si="1750">SUM(BEM75:BEM79)</f>
        <v>0</v>
      </c>
      <c r="BEN74" s="181">
        <f t="shared" ref="BEN74" si="1751">SUM(BEN75:BEN79)</f>
        <v>0</v>
      </c>
      <c r="BEO74" s="181">
        <f t="shared" ref="BEO74" si="1752">SUM(BEO75:BEO79)</f>
        <v>0</v>
      </c>
      <c r="BEP74" s="181">
        <f t="shared" ref="BEP74" si="1753">SUM(BEP75:BEP79)</f>
        <v>0</v>
      </c>
      <c r="BEQ74" s="181">
        <f t="shared" ref="BEQ74" si="1754">SUM(BEQ75:BEQ79)</f>
        <v>0</v>
      </c>
      <c r="BER74" s="181">
        <f t="shared" ref="BER74" si="1755">SUM(BER75:BER79)</f>
        <v>0</v>
      </c>
      <c r="BES74" s="181">
        <f t="shared" ref="BES74" si="1756">SUM(BES75:BES79)</f>
        <v>0</v>
      </c>
      <c r="BET74" s="181">
        <f t="shared" ref="BET74" si="1757">SUM(BET75:BET79)</f>
        <v>0</v>
      </c>
      <c r="BEU74" s="181">
        <f t="shared" ref="BEU74" si="1758">SUM(BEU75:BEU79)</f>
        <v>0</v>
      </c>
      <c r="BEV74" s="181">
        <f t="shared" ref="BEV74" si="1759">SUM(BEV75:BEV79)</f>
        <v>0</v>
      </c>
      <c r="BEW74" s="181">
        <f t="shared" ref="BEW74" si="1760">SUM(BEW75:BEW79)</f>
        <v>0</v>
      </c>
      <c r="BEX74" s="181">
        <f t="shared" ref="BEX74" si="1761">SUM(BEX75:BEX79)</f>
        <v>0</v>
      </c>
      <c r="BEY74" s="181">
        <f t="shared" ref="BEY74" si="1762">SUM(BEY75:BEY79)</f>
        <v>0</v>
      </c>
      <c r="BEZ74" s="181">
        <f t="shared" ref="BEZ74" si="1763">SUM(BEZ75:BEZ79)</f>
        <v>0</v>
      </c>
      <c r="BFA74" s="181">
        <f t="shared" ref="BFA74" si="1764">SUM(BFA75:BFA79)</f>
        <v>0</v>
      </c>
      <c r="BFB74" s="181">
        <f t="shared" ref="BFB74" si="1765">SUM(BFB75:BFB79)</f>
        <v>0</v>
      </c>
      <c r="BFC74" s="181">
        <f t="shared" ref="BFC74" si="1766">SUM(BFC75:BFC79)</f>
        <v>0</v>
      </c>
      <c r="BFD74" s="181">
        <f t="shared" ref="BFD74" si="1767">SUM(BFD75:BFD79)</f>
        <v>0</v>
      </c>
      <c r="BFE74" s="181">
        <f t="shared" ref="BFE74" si="1768">SUM(BFE75:BFE79)</f>
        <v>0</v>
      </c>
      <c r="BFF74" s="181">
        <f t="shared" ref="BFF74" si="1769">SUM(BFF75:BFF79)</f>
        <v>0</v>
      </c>
      <c r="BFG74" s="181">
        <f t="shared" ref="BFG74" si="1770">SUM(BFG75:BFG79)</f>
        <v>0</v>
      </c>
      <c r="BFH74" s="181">
        <f t="shared" ref="BFH74" si="1771">SUM(BFH75:BFH79)</f>
        <v>0</v>
      </c>
      <c r="BFI74" s="181">
        <f t="shared" ref="BFI74" si="1772">SUM(BFI75:BFI79)</f>
        <v>0</v>
      </c>
      <c r="BFJ74" s="181">
        <f t="shared" ref="BFJ74" si="1773">SUM(BFJ75:BFJ79)</f>
        <v>0</v>
      </c>
      <c r="BFK74" s="181">
        <f t="shared" ref="BFK74" si="1774">SUM(BFK75:BFK79)</f>
        <v>0</v>
      </c>
      <c r="BFL74" s="181">
        <f t="shared" ref="BFL74" si="1775">SUM(BFL75:BFL79)</f>
        <v>0</v>
      </c>
      <c r="BFM74" s="181">
        <f t="shared" ref="BFM74" si="1776">SUM(BFM75:BFM79)</f>
        <v>0</v>
      </c>
      <c r="BFN74" s="181">
        <f t="shared" ref="BFN74" si="1777">SUM(BFN75:BFN79)</f>
        <v>0</v>
      </c>
      <c r="BFO74" s="181">
        <f t="shared" ref="BFO74" si="1778">SUM(BFO75:BFO79)</f>
        <v>0</v>
      </c>
      <c r="BFP74" s="181">
        <f t="shared" ref="BFP74" si="1779">SUM(BFP75:BFP79)</f>
        <v>0</v>
      </c>
      <c r="BFQ74" s="181">
        <f t="shared" ref="BFQ74" si="1780">SUM(BFQ75:BFQ79)</f>
        <v>0</v>
      </c>
      <c r="BFR74" s="181">
        <f t="shared" ref="BFR74" si="1781">SUM(BFR75:BFR79)</f>
        <v>0</v>
      </c>
      <c r="BFS74" s="181">
        <f t="shared" ref="BFS74" si="1782">SUM(BFS75:BFS79)</f>
        <v>0</v>
      </c>
      <c r="BFT74" s="181">
        <f t="shared" ref="BFT74" si="1783">SUM(BFT75:BFT79)</f>
        <v>0</v>
      </c>
      <c r="BFU74" s="181">
        <f t="shared" ref="BFU74" si="1784">SUM(BFU75:BFU79)</f>
        <v>0</v>
      </c>
      <c r="BFV74" s="181">
        <f t="shared" ref="BFV74" si="1785">SUM(BFV75:BFV79)</f>
        <v>0</v>
      </c>
      <c r="BFW74" s="181">
        <f t="shared" ref="BFW74" si="1786">SUM(BFW75:BFW79)</f>
        <v>0</v>
      </c>
      <c r="BFX74" s="181">
        <f t="shared" ref="BFX74" si="1787">SUM(BFX75:BFX79)</f>
        <v>0</v>
      </c>
      <c r="BFY74" s="181">
        <f t="shared" ref="BFY74" si="1788">SUM(BFY75:BFY79)</f>
        <v>0</v>
      </c>
      <c r="BFZ74" s="181">
        <f t="shared" ref="BFZ74" si="1789">SUM(BFZ75:BFZ79)</f>
        <v>0</v>
      </c>
      <c r="BGA74" s="181">
        <f t="shared" ref="BGA74" si="1790">SUM(BGA75:BGA79)</f>
        <v>0</v>
      </c>
      <c r="BGB74" s="181">
        <f t="shared" ref="BGB74" si="1791">SUM(BGB75:BGB79)</f>
        <v>0</v>
      </c>
      <c r="BGC74" s="181">
        <f t="shared" ref="BGC74" si="1792">SUM(BGC75:BGC79)</f>
        <v>0</v>
      </c>
      <c r="BGD74" s="181">
        <f t="shared" ref="BGD74" si="1793">SUM(BGD75:BGD79)</f>
        <v>0</v>
      </c>
      <c r="BGE74" s="181">
        <f t="shared" ref="BGE74" si="1794">SUM(BGE75:BGE79)</f>
        <v>0</v>
      </c>
      <c r="BGF74" s="181">
        <f t="shared" ref="BGF74" si="1795">SUM(BGF75:BGF79)</f>
        <v>0</v>
      </c>
      <c r="BGG74" s="181">
        <f t="shared" ref="BGG74" si="1796">SUM(BGG75:BGG79)</f>
        <v>0</v>
      </c>
      <c r="BGH74" s="181">
        <f t="shared" ref="BGH74" si="1797">SUM(BGH75:BGH79)</f>
        <v>0</v>
      </c>
      <c r="BGI74" s="181">
        <f t="shared" ref="BGI74" si="1798">SUM(BGI75:BGI79)</f>
        <v>0</v>
      </c>
      <c r="BGJ74" s="181">
        <f t="shared" ref="BGJ74" si="1799">SUM(BGJ75:BGJ79)</f>
        <v>0</v>
      </c>
      <c r="BGK74" s="181">
        <f t="shared" ref="BGK74" si="1800">SUM(BGK75:BGK79)</f>
        <v>0</v>
      </c>
      <c r="BGL74" s="181">
        <f t="shared" ref="BGL74" si="1801">SUM(BGL75:BGL79)</f>
        <v>0</v>
      </c>
      <c r="BGM74" s="181">
        <f t="shared" ref="BGM74" si="1802">SUM(BGM75:BGM79)</f>
        <v>0</v>
      </c>
      <c r="BGN74" s="181">
        <f t="shared" ref="BGN74" si="1803">SUM(BGN75:BGN79)</f>
        <v>0</v>
      </c>
      <c r="BGO74" s="181">
        <f t="shared" ref="BGO74" si="1804">SUM(BGO75:BGO79)</f>
        <v>0</v>
      </c>
      <c r="BGP74" s="181">
        <f t="shared" ref="BGP74" si="1805">SUM(BGP75:BGP79)</f>
        <v>0</v>
      </c>
      <c r="BGQ74" s="181">
        <f t="shared" ref="BGQ74" si="1806">SUM(BGQ75:BGQ79)</f>
        <v>0</v>
      </c>
      <c r="BGR74" s="181">
        <f t="shared" ref="BGR74" si="1807">SUM(BGR75:BGR79)</f>
        <v>0</v>
      </c>
      <c r="BGS74" s="181">
        <f t="shared" ref="BGS74" si="1808">SUM(BGS75:BGS79)</f>
        <v>0</v>
      </c>
      <c r="BGT74" s="181">
        <f t="shared" ref="BGT74" si="1809">SUM(BGT75:BGT79)</f>
        <v>0</v>
      </c>
      <c r="BGU74" s="181">
        <f t="shared" ref="BGU74" si="1810">SUM(BGU75:BGU79)</f>
        <v>0</v>
      </c>
      <c r="BGV74" s="181">
        <f t="shared" ref="BGV74" si="1811">SUM(BGV75:BGV79)</f>
        <v>0</v>
      </c>
      <c r="BGW74" s="181">
        <f t="shared" ref="BGW74" si="1812">SUM(BGW75:BGW79)</f>
        <v>0</v>
      </c>
      <c r="BGX74" s="181">
        <f t="shared" ref="BGX74" si="1813">SUM(BGX75:BGX79)</f>
        <v>0</v>
      </c>
      <c r="BGY74" s="181">
        <f t="shared" ref="BGY74" si="1814">SUM(BGY75:BGY79)</f>
        <v>0</v>
      </c>
      <c r="BGZ74" s="181">
        <f t="shared" ref="BGZ74" si="1815">SUM(BGZ75:BGZ79)</f>
        <v>0</v>
      </c>
      <c r="BHA74" s="181">
        <f t="shared" ref="BHA74" si="1816">SUM(BHA75:BHA79)</f>
        <v>0</v>
      </c>
      <c r="BHB74" s="181">
        <f t="shared" ref="BHB74" si="1817">SUM(BHB75:BHB79)</f>
        <v>0</v>
      </c>
      <c r="BHC74" s="181">
        <f t="shared" ref="BHC74" si="1818">SUM(BHC75:BHC79)</f>
        <v>0</v>
      </c>
      <c r="BHD74" s="181">
        <f t="shared" ref="BHD74" si="1819">SUM(BHD75:BHD79)</f>
        <v>0</v>
      </c>
      <c r="BHE74" s="181">
        <f t="shared" ref="BHE74" si="1820">SUM(BHE75:BHE79)</f>
        <v>0</v>
      </c>
      <c r="BHF74" s="181">
        <f t="shared" ref="BHF74" si="1821">SUM(BHF75:BHF79)</f>
        <v>0</v>
      </c>
      <c r="BHG74" s="181">
        <f t="shared" ref="BHG74" si="1822">SUM(BHG75:BHG79)</f>
        <v>0</v>
      </c>
      <c r="BHH74" s="181">
        <f t="shared" ref="BHH74" si="1823">SUM(BHH75:BHH79)</f>
        <v>0</v>
      </c>
      <c r="BHI74" s="181">
        <f t="shared" ref="BHI74" si="1824">SUM(BHI75:BHI79)</f>
        <v>0</v>
      </c>
      <c r="BHJ74" s="181">
        <f t="shared" ref="BHJ74" si="1825">SUM(BHJ75:BHJ79)</f>
        <v>0</v>
      </c>
      <c r="BHK74" s="181">
        <f t="shared" ref="BHK74" si="1826">SUM(BHK75:BHK79)</f>
        <v>0</v>
      </c>
      <c r="BHL74" s="181">
        <f t="shared" ref="BHL74" si="1827">SUM(BHL75:BHL79)</f>
        <v>0</v>
      </c>
      <c r="BHM74" s="181">
        <f t="shared" ref="BHM74" si="1828">SUM(BHM75:BHM79)</f>
        <v>0</v>
      </c>
      <c r="BHN74" s="181">
        <f t="shared" ref="BHN74" si="1829">SUM(BHN75:BHN79)</f>
        <v>0</v>
      </c>
      <c r="BHO74" s="181">
        <f t="shared" ref="BHO74" si="1830">SUM(BHO75:BHO79)</f>
        <v>0</v>
      </c>
      <c r="BHP74" s="181">
        <f t="shared" ref="BHP74" si="1831">SUM(BHP75:BHP79)</f>
        <v>0</v>
      </c>
      <c r="BHQ74" s="181">
        <f t="shared" ref="BHQ74" si="1832">SUM(BHQ75:BHQ79)</f>
        <v>0</v>
      </c>
      <c r="BHR74" s="181">
        <f t="shared" ref="BHR74" si="1833">SUM(BHR75:BHR79)</f>
        <v>0</v>
      </c>
      <c r="BHS74" s="181">
        <f t="shared" ref="BHS74" si="1834">SUM(BHS75:BHS79)</f>
        <v>0</v>
      </c>
      <c r="BHT74" s="181">
        <f t="shared" ref="BHT74" si="1835">SUM(BHT75:BHT79)</f>
        <v>0</v>
      </c>
      <c r="BHU74" s="181">
        <f t="shared" ref="BHU74" si="1836">SUM(BHU75:BHU79)</f>
        <v>0</v>
      </c>
      <c r="BHV74" s="181">
        <f t="shared" ref="BHV74" si="1837">SUM(BHV75:BHV79)</f>
        <v>0</v>
      </c>
      <c r="BHW74" s="181">
        <f t="shared" ref="BHW74" si="1838">SUM(BHW75:BHW79)</f>
        <v>0</v>
      </c>
      <c r="BHX74" s="181">
        <f t="shared" ref="BHX74" si="1839">SUM(BHX75:BHX79)</f>
        <v>0</v>
      </c>
      <c r="BHY74" s="181">
        <f t="shared" ref="BHY74" si="1840">SUM(BHY75:BHY79)</f>
        <v>0</v>
      </c>
      <c r="BHZ74" s="181">
        <f t="shared" ref="BHZ74" si="1841">SUM(BHZ75:BHZ79)</f>
        <v>0</v>
      </c>
      <c r="BIA74" s="181">
        <f t="shared" ref="BIA74" si="1842">SUM(BIA75:BIA79)</f>
        <v>0</v>
      </c>
      <c r="BIB74" s="181">
        <f t="shared" ref="BIB74" si="1843">SUM(BIB75:BIB79)</f>
        <v>0</v>
      </c>
      <c r="BIC74" s="181">
        <f t="shared" ref="BIC74" si="1844">SUM(BIC75:BIC79)</f>
        <v>0</v>
      </c>
      <c r="BID74" s="181">
        <f t="shared" ref="BID74" si="1845">SUM(BID75:BID79)</f>
        <v>0</v>
      </c>
      <c r="BIE74" s="181">
        <f t="shared" ref="BIE74" si="1846">SUM(BIE75:BIE79)</f>
        <v>0</v>
      </c>
      <c r="BIF74" s="181">
        <f t="shared" ref="BIF74" si="1847">SUM(BIF75:BIF79)</f>
        <v>0</v>
      </c>
      <c r="BIG74" s="181">
        <f t="shared" ref="BIG74" si="1848">SUM(BIG75:BIG79)</f>
        <v>0</v>
      </c>
      <c r="BIH74" s="181">
        <f t="shared" ref="BIH74" si="1849">SUM(BIH75:BIH79)</f>
        <v>0</v>
      </c>
      <c r="BII74" s="181">
        <f t="shared" ref="BII74" si="1850">SUM(BII75:BII79)</f>
        <v>0</v>
      </c>
      <c r="BIJ74" s="181">
        <f t="shared" ref="BIJ74" si="1851">SUM(BIJ75:BIJ79)</f>
        <v>0</v>
      </c>
      <c r="BIK74" s="181">
        <f t="shared" ref="BIK74" si="1852">SUM(BIK75:BIK79)</f>
        <v>0</v>
      </c>
      <c r="BIL74" s="181">
        <f t="shared" ref="BIL74" si="1853">SUM(BIL75:BIL79)</f>
        <v>0</v>
      </c>
      <c r="BIM74" s="181">
        <f t="shared" ref="BIM74" si="1854">SUM(BIM75:BIM79)</f>
        <v>0</v>
      </c>
      <c r="BIN74" s="181">
        <f t="shared" ref="BIN74" si="1855">SUM(BIN75:BIN79)</f>
        <v>0</v>
      </c>
      <c r="BIO74" s="181">
        <f t="shared" ref="BIO74" si="1856">SUM(BIO75:BIO79)</f>
        <v>0</v>
      </c>
      <c r="BIP74" s="181">
        <f t="shared" ref="BIP74" si="1857">SUM(BIP75:BIP79)</f>
        <v>0</v>
      </c>
      <c r="BIQ74" s="181">
        <f t="shared" ref="BIQ74" si="1858">SUM(BIQ75:BIQ79)</f>
        <v>0</v>
      </c>
      <c r="BIR74" s="181">
        <f t="shared" ref="BIR74" si="1859">SUM(BIR75:BIR79)</f>
        <v>0</v>
      </c>
      <c r="BIS74" s="181">
        <f t="shared" ref="BIS74" si="1860">SUM(BIS75:BIS79)</f>
        <v>0</v>
      </c>
      <c r="BIT74" s="181">
        <f t="shared" ref="BIT74" si="1861">SUM(BIT75:BIT79)</f>
        <v>0</v>
      </c>
      <c r="BIU74" s="181">
        <f t="shared" ref="BIU74" si="1862">SUM(BIU75:BIU79)</f>
        <v>0</v>
      </c>
      <c r="BIV74" s="181">
        <f t="shared" ref="BIV74" si="1863">SUM(BIV75:BIV79)</f>
        <v>0</v>
      </c>
      <c r="BIW74" s="181">
        <f t="shared" ref="BIW74" si="1864">SUM(BIW75:BIW79)</f>
        <v>0</v>
      </c>
      <c r="BIX74" s="181">
        <f t="shared" ref="BIX74" si="1865">SUM(BIX75:BIX79)</f>
        <v>0</v>
      </c>
      <c r="BIY74" s="181">
        <f t="shared" ref="BIY74" si="1866">SUM(BIY75:BIY79)</f>
        <v>0</v>
      </c>
      <c r="BIZ74" s="181">
        <f t="shared" ref="BIZ74" si="1867">SUM(BIZ75:BIZ79)</f>
        <v>0</v>
      </c>
      <c r="BJA74" s="181">
        <f t="shared" ref="BJA74" si="1868">SUM(BJA75:BJA79)</f>
        <v>0</v>
      </c>
      <c r="BJB74" s="181">
        <f t="shared" ref="BJB74" si="1869">SUM(BJB75:BJB79)</f>
        <v>0</v>
      </c>
      <c r="BJC74" s="181">
        <f t="shared" ref="BJC74" si="1870">SUM(BJC75:BJC79)</f>
        <v>0</v>
      </c>
      <c r="BJD74" s="181">
        <f t="shared" ref="BJD74" si="1871">SUM(BJD75:BJD79)</f>
        <v>0</v>
      </c>
      <c r="BJE74" s="181">
        <f t="shared" ref="BJE74" si="1872">SUM(BJE75:BJE79)</f>
        <v>0</v>
      </c>
      <c r="BJF74" s="181">
        <f t="shared" ref="BJF74" si="1873">SUM(BJF75:BJF79)</f>
        <v>0</v>
      </c>
      <c r="BJG74" s="181">
        <f t="shared" ref="BJG74" si="1874">SUM(BJG75:BJG79)</f>
        <v>0</v>
      </c>
      <c r="BJH74" s="181">
        <f t="shared" ref="BJH74" si="1875">SUM(BJH75:BJH79)</f>
        <v>0</v>
      </c>
      <c r="BJI74" s="181">
        <f t="shared" ref="BJI74" si="1876">SUM(BJI75:BJI79)</f>
        <v>0</v>
      </c>
      <c r="BJJ74" s="181">
        <f t="shared" ref="BJJ74" si="1877">SUM(BJJ75:BJJ79)</f>
        <v>0</v>
      </c>
      <c r="BJK74" s="181">
        <f t="shared" ref="BJK74" si="1878">SUM(BJK75:BJK79)</f>
        <v>0</v>
      </c>
      <c r="BJL74" s="181">
        <f t="shared" ref="BJL74" si="1879">SUM(BJL75:BJL79)</f>
        <v>0</v>
      </c>
      <c r="BJM74" s="181">
        <f t="shared" ref="BJM74" si="1880">SUM(BJM75:BJM79)</f>
        <v>0</v>
      </c>
      <c r="BJN74" s="181">
        <f t="shared" ref="BJN74" si="1881">SUM(BJN75:BJN79)</f>
        <v>0</v>
      </c>
      <c r="BJO74" s="181">
        <f t="shared" ref="BJO74" si="1882">SUM(BJO75:BJO79)</f>
        <v>0</v>
      </c>
      <c r="BJP74" s="181">
        <f t="shared" ref="BJP74" si="1883">SUM(BJP75:BJP79)</f>
        <v>0</v>
      </c>
      <c r="BJQ74" s="181">
        <f t="shared" ref="BJQ74" si="1884">SUM(BJQ75:BJQ79)</f>
        <v>0</v>
      </c>
      <c r="BJR74" s="181">
        <f t="shared" ref="BJR74" si="1885">SUM(BJR75:BJR79)</f>
        <v>0</v>
      </c>
      <c r="BJS74" s="181">
        <f t="shared" ref="BJS74" si="1886">SUM(BJS75:BJS79)</f>
        <v>0</v>
      </c>
      <c r="BJT74" s="181">
        <f t="shared" ref="BJT74" si="1887">SUM(BJT75:BJT79)</f>
        <v>0</v>
      </c>
      <c r="BJU74" s="181">
        <f t="shared" ref="BJU74" si="1888">SUM(BJU75:BJU79)</f>
        <v>0</v>
      </c>
      <c r="BJV74" s="181">
        <f t="shared" ref="BJV74" si="1889">SUM(BJV75:BJV79)</f>
        <v>0</v>
      </c>
      <c r="BJW74" s="181">
        <f t="shared" ref="BJW74" si="1890">SUM(BJW75:BJW79)</f>
        <v>0</v>
      </c>
      <c r="BJX74" s="181">
        <f t="shared" ref="BJX74" si="1891">SUM(BJX75:BJX79)</f>
        <v>0</v>
      </c>
      <c r="BJY74" s="181">
        <f t="shared" ref="BJY74" si="1892">SUM(BJY75:BJY79)</f>
        <v>0</v>
      </c>
      <c r="BJZ74" s="181">
        <f t="shared" ref="BJZ74" si="1893">SUM(BJZ75:BJZ79)</f>
        <v>0</v>
      </c>
      <c r="BKA74" s="181">
        <f t="shared" ref="BKA74" si="1894">SUM(BKA75:BKA79)</f>
        <v>0</v>
      </c>
      <c r="BKB74" s="181">
        <f t="shared" ref="BKB74" si="1895">SUM(BKB75:BKB79)</f>
        <v>0</v>
      </c>
      <c r="BKC74" s="181">
        <f t="shared" ref="BKC74" si="1896">SUM(BKC75:BKC79)</f>
        <v>0</v>
      </c>
      <c r="BKD74" s="181">
        <f t="shared" ref="BKD74" si="1897">SUM(BKD75:BKD79)</f>
        <v>0</v>
      </c>
      <c r="BKE74" s="181">
        <f t="shared" ref="BKE74" si="1898">SUM(BKE75:BKE79)</f>
        <v>0</v>
      </c>
      <c r="BKF74" s="181">
        <f t="shared" ref="BKF74" si="1899">SUM(BKF75:BKF79)</f>
        <v>0</v>
      </c>
      <c r="BKG74" s="181">
        <f t="shared" ref="BKG74" si="1900">SUM(BKG75:BKG79)</f>
        <v>0</v>
      </c>
      <c r="BKH74" s="181">
        <f t="shared" ref="BKH74" si="1901">SUM(BKH75:BKH79)</f>
        <v>0</v>
      </c>
      <c r="BKI74" s="181">
        <f t="shared" ref="BKI74" si="1902">SUM(BKI75:BKI79)</f>
        <v>0</v>
      </c>
      <c r="BKJ74" s="181">
        <f t="shared" ref="BKJ74" si="1903">SUM(BKJ75:BKJ79)</f>
        <v>0</v>
      </c>
      <c r="BKK74" s="181">
        <f t="shared" ref="BKK74" si="1904">SUM(BKK75:BKK79)</f>
        <v>0</v>
      </c>
      <c r="BKL74" s="181">
        <f t="shared" ref="BKL74" si="1905">SUM(BKL75:BKL79)</f>
        <v>0</v>
      </c>
      <c r="BKM74" s="181">
        <f t="shared" ref="BKM74" si="1906">SUM(BKM75:BKM79)</f>
        <v>0</v>
      </c>
      <c r="BKN74" s="181">
        <f t="shared" ref="BKN74" si="1907">SUM(BKN75:BKN79)</f>
        <v>0</v>
      </c>
      <c r="BKO74" s="181">
        <f t="shared" ref="BKO74" si="1908">SUM(BKO75:BKO79)</f>
        <v>0</v>
      </c>
      <c r="BKP74" s="181">
        <f t="shared" ref="BKP74" si="1909">SUM(BKP75:BKP79)</f>
        <v>0</v>
      </c>
      <c r="BKQ74" s="181">
        <f t="shared" ref="BKQ74" si="1910">SUM(BKQ75:BKQ79)</f>
        <v>0</v>
      </c>
      <c r="BKR74" s="181">
        <f t="shared" ref="BKR74" si="1911">SUM(BKR75:BKR79)</f>
        <v>0</v>
      </c>
      <c r="BKS74" s="181">
        <f t="shared" ref="BKS74" si="1912">SUM(BKS75:BKS79)</f>
        <v>0</v>
      </c>
      <c r="BKT74" s="181">
        <f t="shared" ref="BKT74" si="1913">SUM(BKT75:BKT79)</f>
        <v>0</v>
      </c>
      <c r="BKU74" s="181">
        <f t="shared" ref="BKU74" si="1914">SUM(BKU75:BKU79)</f>
        <v>0</v>
      </c>
      <c r="BKV74" s="181">
        <f t="shared" ref="BKV74" si="1915">SUM(BKV75:BKV79)</f>
        <v>0</v>
      </c>
      <c r="BKW74" s="181">
        <f t="shared" ref="BKW74" si="1916">SUM(BKW75:BKW79)</f>
        <v>0</v>
      </c>
      <c r="BKX74" s="181">
        <f t="shared" ref="BKX74" si="1917">SUM(BKX75:BKX79)</f>
        <v>0</v>
      </c>
      <c r="BKY74" s="181">
        <f t="shared" ref="BKY74" si="1918">SUM(BKY75:BKY79)</f>
        <v>0</v>
      </c>
      <c r="BKZ74" s="181">
        <f t="shared" ref="BKZ74" si="1919">SUM(BKZ75:BKZ79)</f>
        <v>0</v>
      </c>
      <c r="BLA74" s="181">
        <f t="shared" ref="BLA74" si="1920">SUM(BLA75:BLA79)</f>
        <v>0</v>
      </c>
      <c r="BLB74" s="181">
        <f t="shared" ref="BLB74" si="1921">SUM(BLB75:BLB79)</f>
        <v>0</v>
      </c>
      <c r="BLC74" s="181">
        <f t="shared" ref="BLC74" si="1922">SUM(BLC75:BLC79)</f>
        <v>0</v>
      </c>
      <c r="BLD74" s="181">
        <f t="shared" ref="BLD74" si="1923">SUM(BLD75:BLD79)</f>
        <v>0</v>
      </c>
      <c r="BLE74" s="181">
        <f t="shared" ref="BLE74" si="1924">SUM(BLE75:BLE79)</f>
        <v>0</v>
      </c>
      <c r="BLF74" s="181">
        <f t="shared" ref="BLF74" si="1925">SUM(BLF75:BLF79)</f>
        <v>0</v>
      </c>
      <c r="BLG74" s="181">
        <f t="shared" ref="BLG74" si="1926">SUM(BLG75:BLG79)</f>
        <v>0</v>
      </c>
      <c r="BLH74" s="181">
        <f t="shared" ref="BLH74" si="1927">SUM(BLH75:BLH79)</f>
        <v>0</v>
      </c>
      <c r="BLI74" s="181">
        <f t="shared" ref="BLI74" si="1928">SUM(BLI75:BLI79)</f>
        <v>0</v>
      </c>
      <c r="BLJ74" s="181">
        <f t="shared" ref="BLJ74" si="1929">SUM(BLJ75:BLJ79)</f>
        <v>0</v>
      </c>
      <c r="BLK74" s="181">
        <f t="shared" ref="BLK74" si="1930">SUM(BLK75:BLK79)</f>
        <v>0</v>
      </c>
      <c r="BLL74" s="181">
        <f t="shared" ref="BLL74" si="1931">SUM(BLL75:BLL79)</f>
        <v>0</v>
      </c>
      <c r="BLM74" s="181">
        <f t="shared" ref="BLM74" si="1932">SUM(BLM75:BLM79)</f>
        <v>0</v>
      </c>
      <c r="BLN74" s="181">
        <f t="shared" ref="BLN74" si="1933">SUM(BLN75:BLN79)</f>
        <v>0</v>
      </c>
      <c r="BLO74" s="181">
        <f t="shared" ref="BLO74" si="1934">SUM(BLO75:BLO79)</f>
        <v>0</v>
      </c>
      <c r="BLP74" s="181">
        <f t="shared" ref="BLP74" si="1935">SUM(BLP75:BLP79)</f>
        <v>0</v>
      </c>
      <c r="BLQ74" s="181">
        <f t="shared" ref="BLQ74" si="1936">SUM(BLQ75:BLQ79)</f>
        <v>0</v>
      </c>
      <c r="BLR74" s="181">
        <f t="shared" ref="BLR74" si="1937">SUM(BLR75:BLR79)</f>
        <v>0</v>
      </c>
      <c r="BLS74" s="181">
        <f t="shared" ref="BLS74" si="1938">SUM(BLS75:BLS79)</f>
        <v>0</v>
      </c>
      <c r="BLT74" s="181">
        <f t="shared" ref="BLT74" si="1939">SUM(BLT75:BLT79)</f>
        <v>0</v>
      </c>
      <c r="BLU74" s="181">
        <f t="shared" ref="BLU74" si="1940">SUM(BLU75:BLU79)</f>
        <v>0</v>
      </c>
      <c r="BLV74" s="181">
        <f t="shared" ref="BLV74" si="1941">SUM(BLV75:BLV79)</f>
        <v>0</v>
      </c>
      <c r="BLW74" s="181">
        <f t="shared" ref="BLW74" si="1942">SUM(BLW75:BLW79)</f>
        <v>0</v>
      </c>
      <c r="BLX74" s="181">
        <f t="shared" ref="BLX74" si="1943">SUM(BLX75:BLX79)</f>
        <v>0</v>
      </c>
      <c r="BLY74" s="181">
        <f t="shared" ref="BLY74" si="1944">SUM(BLY75:BLY79)</f>
        <v>0</v>
      </c>
      <c r="BLZ74" s="181">
        <f t="shared" ref="BLZ74" si="1945">SUM(BLZ75:BLZ79)</f>
        <v>0</v>
      </c>
      <c r="BMA74" s="181">
        <f t="shared" ref="BMA74" si="1946">SUM(BMA75:BMA79)</f>
        <v>0</v>
      </c>
      <c r="BMB74" s="181">
        <f t="shared" ref="BMB74" si="1947">SUM(BMB75:BMB79)</f>
        <v>0</v>
      </c>
      <c r="BMC74" s="181">
        <f t="shared" ref="BMC74" si="1948">SUM(BMC75:BMC79)</f>
        <v>0</v>
      </c>
      <c r="BMD74" s="181">
        <f t="shared" ref="BMD74" si="1949">SUM(BMD75:BMD79)</f>
        <v>0</v>
      </c>
      <c r="BME74" s="181">
        <f t="shared" ref="BME74" si="1950">SUM(BME75:BME79)</f>
        <v>0</v>
      </c>
      <c r="BMF74" s="181">
        <f t="shared" ref="BMF74" si="1951">SUM(BMF75:BMF79)</f>
        <v>0</v>
      </c>
      <c r="BMG74" s="181">
        <f t="shared" ref="BMG74" si="1952">SUM(BMG75:BMG79)</f>
        <v>0</v>
      </c>
      <c r="BMH74" s="181">
        <f t="shared" ref="BMH74" si="1953">SUM(BMH75:BMH79)</f>
        <v>0</v>
      </c>
      <c r="BMI74" s="181">
        <f t="shared" ref="BMI74" si="1954">SUM(BMI75:BMI79)</f>
        <v>0</v>
      </c>
      <c r="BMJ74" s="181">
        <f t="shared" ref="BMJ74" si="1955">SUM(BMJ75:BMJ79)</f>
        <v>0</v>
      </c>
      <c r="BMK74" s="181">
        <f t="shared" ref="BMK74" si="1956">SUM(BMK75:BMK79)</f>
        <v>0</v>
      </c>
      <c r="BML74" s="181">
        <f t="shared" ref="BML74" si="1957">SUM(BML75:BML79)</f>
        <v>0</v>
      </c>
      <c r="BMM74" s="181">
        <f t="shared" ref="BMM74" si="1958">SUM(BMM75:BMM79)</f>
        <v>0</v>
      </c>
      <c r="BMN74" s="181">
        <f t="shared" ref="BMN74" si="1959">SUM(BMN75:BMN79)</f>
        <v>0</v>
      </c>
      <c r="BMO74" s="181">
        <f t="shared" ref="BMO74" si="1960">SUM(BMO75:BMO79)</f>
        <v>0</v>
      </c>
      <c r="BMP74" s="181">
        <f t="shared" ref="BMP74" si="1961">SUM(BMP75:BMP79)</f>
        <v>0</v>
      </c>
      <c r="BMQ74" s="181">
        <f t="shared" ref="BMQ74" si="1962">SUM(BMQ75:BMQ79)</f>
        <v>0</v>
      </c>
      <c r="BMR74" s="181">
        <f t="shared" ref="BMR74" si="1963">SUM(BMR75:BMR79)</f>
        <v>0</v>
      </c>
      <c r="BMS74" s="181">
        <f t="shared" ref="BMS74" si="1964">SUM(BMS75:BMS79)</f>
        <v>0</v>
      </c>
      <c r="BMT74" s="181">
        <f t="shared" ref="BMT74" si="1965">SUM(BMT75:BMT79)</f>
        <v>0</v>
      </c>
      <c r="BMU74" s="181">
        <f t="shared" ref="BMU74" si="1966">SUM(BMU75:BMU79)</f>
        <v>0</v>
      </c>
      <c r="BMV74" s="181">
        <f t="shared" ref="BMV74" si="1967">SUM(BMV75:BMV79)</f>
        <v>0</v>
      </c>
      <c r="BMW74" s="181">
        <f t="shared" ref="BMW74" si="1968">SUM(BMW75:BMW79)</f>
        <v>0</v>
      </c>
      <c r="BMX74" s="181">
        <f t="shared" ref="BMX74" si="1969">SUM(BMX75:BMX79)</f>
        <v>0</v>
      </c>
      <c r="BMY74" s="181">
        <f t="shared" ref="BMY74" si="1970">SUM(BMY75:BMY79)</f>
        <v>0</v>
      </c>
      <c r="BMZ74" s="181">
        <f t="shared" ref="BMZ74" si="1971">SUM(BMZ75:BMZ79)</f>
        <v>0</v>
      </c>
      <c r="BNA74" s="181">
        <f t="shared" ref="BNA74" si="1972">SUM(BNA75:BNA79)</f>
        <v>0</v>
      </c>
      <c r="BNB74" s="181">
        <f t="shared" ref="BNB74" si="1973">SUM(BNB75:BNB79)</f>
        <v>0</v>
      </c>
      <c r="BNC74" s="181">
        <f t="shared" ref="BNC74" si="1974">SUM(BNC75:BNC79)</f>
        <v>0</v>
      </c>
      <c r="BND74" s="181">
        <f t="shared" ref="BND74" si="1975">SUM(BND75:BND79)</f>
        <v>0</v>
      </c>
      <c r="BNE74" s="181">
        <f t="shared" ref="BNE74" si="1976">SUM(BNE75:BNE79)</f>
        <v>0</v>
      </c>
      <c r="BNF74" s="181">
        <f t="shared" ref="BNF74" si="1977">SUM(BNF75:BNF79)</f>
        <v>0</v>
      </c>
      <c r="BNG74" s="181">
        <f t="shared" ref="BNG74" si="1978">SUM(BNG75:BNG79)</f>
        <v>0</v>
      </c>
      <c r="BNH74" s="181">
        <f t="shared" ref="BNH74" si="1979">SUM(BNH75:BNH79)</f>
        <v>0</v>
      </c>
      <c r="BNI74" s="181">
        <f t="shared" ref="BNI74" si="1980">SUM(BNI75:BNI79)</f>
        <v>0</v>
      </c>
      <c r="BNJ74" s="181">
        <f t="shared" ref="BNJ74" si="1981">SUM(BNJ75:BNJ79)</f>
        <v>0</v>
      </c>
      <c r="BNK74" s="181">
        <f t="shared" ref="BNK74" si="1982">SUM(BNK75:BNK79)</f>
        <v>0</v>
      </c>
      <c r="BNL74" s="181">
        <f t="shared" ref="BNL74" si="1983">SUM(BNL75:BNL79)</f>
        <v>0</v>
      </c>
      <c r="BNM74" s="181">
        <f t="shared" ref="BNM74" si="1984">SUM(BNM75:BNM79)</f>
        <v>0</v>
      </c>
      <c r="BNN74" s="181">
        <f t="shared" ref="BNN74" si="1985">SUM(BNN75:BNN79)</f>
        <v>0</v>
      </c>
      <c r="BNO74" s="181">
        <f t="shared" ref="BNO74" si="1986">SUM(BNO75:BNO79)</f>
        <v>0</v>
      </c>
      <c r="BNP74" s="181">
        <f t="shared" ref="BNP74" si="1987">SUM(BNP75:BNP79)</f>
        <v>0</v>
      </c>
      <c r="BNQ74" s="181">
        <f t="shared" ref="BNQ74" si="1988">SUM(BNQ75:BNQ79)</f>
        <v>0</v>
      </c>
      <c r="BNR74" s="181">
        <f t="shared" ref="BNR74" si="1989">SUM(BNR75:BNR79)</f>
        <v>0</v>
      </c>
      <c r="BNS74" s="181">
        <f t="shared" ref="BNS74" si="1990">SUM(BNS75:BNS79)</f>
        <v>0</v>
      </c>
      <c r="BNT74" s="181">
        <f t="shared" ref="BNT74" si="1991">SUM(BNT75:BNT79)</f>
        <v>0</v>
      </c>
      <c r="BNU74" s="181">
        <f t="shared" ref="BNU74" si="1992">SUM(BNU75:BNU79)</f>
        <v>0</v>
      </c>
      <c r="BNV74" s="181">
        <f t="shared" ref="BNV74" si="1993">SUM(BNV75:BNV79)</f>
        <v>0</v>
      </c>
      <c r="BNW74" s="181">
        <f t="shared" ref="BNW74" si="1994">SUM(BNW75:BNW79)</f>
        <v>0</v>
      </c>
      <c r="BNX74" s="181">
        <f t="shared" ref="BNX74" si="1995">SUM(BNX75:BNX79)</f>
        <v>0</v>
      </c>
      <c r="BNY74" s="181">
        <f t="shared" ref="BNY74" si="1996">SUM(BNY75:BNY79)</f>
        <v>0</v>
      </c>
      <c r="BNZ74" s="181">
        <f t="shared" ref="BNZ74" si="1997">SUM(BNZ75:BNZ79)</f>
        <v>0</v>
      </c>
      <c r="BOA74" s="181">
        <f t="shared" ref="BOA74" si="1998">SUM(BOA75:BOA79)</f>
        <v>0</v>
      </c>
      <c r="BOB74" s="181">
        <f t="shared" ref="BOB74" si="1999">SUM(BOB75:BOB79)</f>
        <v>0</v>
      </c>
      <c r="BOC74" s="181">
        <f t="shared" ref="BOC74" si="2000">SUM(BOC75:BOC79)</f>
        <v>0</v>
      </c>
      <c r="BOD74" s="181">
        <f t="shared" ref="BOD74" si="2001">SUM(BOD75:BOD79)</f>
        <v>0</v>
      </c>
      <c r="BOE74" s="181">
        <f t="shared" ref="BOE74" si="2002">SUM(BOE75:BOE79)</f>
        <v>0</v>
      </c>
      <c r="BOF74" s="181">
        <f t="shared" ref="BOF74" si="2003">SUM(BOF75:BOF79)</f>
        <v>0</v>
      </c>
      <c r="BOG74" s="181">
        <f t="shared" ref="BOG74" si="2004">SUM(BOG75:BOG79)</f>
        <v>0</v>
      </c>
      <c r="BOH74" s="181">
        <f t="shared" ref="BOH74" si="2005">SUM(BOH75:BOH79)</f>
        <v>0</v>
      </c>
      <c r="BOI74" s="181">
        <f t="shared" ref="BOI74" si="2006">SUM(BOI75:BOI79)</f>
        <v>0</v>
      </c>
      <c r="BOJ74" s="181">
        <f t="shared" ref="BOJ74" si="2007">SUM(BOJ75:BOJ79)</f>
        <v>0</v>
      </c>
      <c r="BOK74" s="181">
        <f t="shared" ref="BOK74" si="2008">SUM(BOK75:BOK79)</f>
        <v>0</v>
      </c>
      <c r="BOL74" s="181">
        <f t="shared" ref="BOL74" si="2009">SUM(BOL75:BOL79)</f>
        <v>0</v>
      </c>
      <c r="BOM74" s="181">
        <f t="shared" ref="BOM74" si="2010">SUM(BOM75:BOM79)</f>
        <v>0</v>
      </c>
      <c r="BON74" s="181">
        <f t="shared" ref="BON74" si="2011">SUM(BON75:BON79)</f>
        <v>0</v>
      </c>
      <c r="BOO74" s="181">
        <f t="shared" ref="BOO74" si="2012">SUM(BOO75:BOO79)</f>
        <v>0</v>
      </c>
      <c r="BOP74" s="181">
        <f t="shared" ref="BOP74" si="2013">SUM(BOP75:BOP79)</f>
        <v>0</v>
      </c>
      <c r="BOQ74" s="181">
        <f t="shared" ref="BOQ74" si="2014">SUM(BOQ75:BOQ79)</f>
        <v>0</v>
      </c>
      <c r="BOR74" s="181">
        <f t="shared" ref="BOR74" si="2015">SUM(BOR75:BOR79)</f>
        <v>0</v>
      </c>
      <c r="BOS74" s="181">
        <f t="shared" ref="BOS74" si="2016">SUM(BOS75:BOS79)</f>
        <v>0</v>
      </c>
      <c r="BOT74" s="181">
        <f t="shared" ref="BOT74" si="2017">SUM(BOT75:BOT79)</f>
        <v>0</v>
      </c>
      <c r="BOU74" s="181">
        <f t="shared" ref="BOU74" si="2018">SUM(BOU75:BOU79)</f>
        <v>0</v>
      </c>
      <c r="BOV74" s="181">
        <f t="shared" ref="BOV74" si="2019">SUM(BOV75:BOV79)</f>
        <v>0</v>
      </c>
      <c r="BOW74" s="181">
        <f t="shared" ref="BOW74" si="2020">SUM(BOW75:BOW79)</f>
        <v>0</v>
      </c>
      <c r="BOX74" s="181">
        <f t="shared" ref="BOX74" si="2021">SUM(BOX75:BOX79)</f>
        <v>0</v>
      </c>
      <c r="BOY74" s="181">
        <f t="shared" ref="BOY74" si="2022">SUM(BOY75:BOY79)</f>
        <v>0</v>
      </c>
      <c r="BOZ74" s="181">
        <f t="shared" ref="BOZ74" si="2023">SUM(BOZ75:BOZ79)</f>
        <v>0</v>
      </c>
      <c r="BPA74" s="181">
        <f t="shared" ref="BPA74" si="2024">SUM(BPA75:BPA79)</f>
        <v>0</v>
      </c>
      <c r="BPB74" s="181">
        <f t="shared" ref="BPB74" si="2025">SUM(BPB75:BPB79)</f>
        <v>0</v>
      </c>
      <c r="BPC74" s="181">
        <f t="shared" ref="BPC74" si="2026">SUM(BPC75:BPC79)</f>
        <v>0</v>
      </c>
      <c r="BPD74" s="181">
        <f t="shared" ref="BPD74" si="2027">SUM(BPD75:BPD79)</f>
        <v>0</v>
      </c>
      <c r="BPE74" s="181">
        <f t="shared" ref="BPE74" si="2028">SUM(BPE75:BPE79)</f>
        <v>0</v>
      </c>
      <c r="BPF74" s="181">
        <f t="shared" ref="BPF74" si="2029">SUM(BPF75:BPF79)</f>
        <v>0</v>
      </c>
      <c r="BPG74" s="181">
        <f t="shared" ref="BPG74" si="2030">SUM(BPG75:BPG79)</f>
        <v>0</v>
      </c>
      <c r="BPH74" s="181">
        <f t="shared" ref="BPH74" si="2031">SUM(BPH75:BPH79)</f>
        <v>0</v>
      </c>
      <c r="BPI74" s="181">
        <f t="shared" ref="BPI74" si="2032">SUM(BPI75:BPI79)</f>
        <v>0</v>
      </c>
      <c r="BPJ74" s="181">
        <f t="shared" ref="BPJ74" si="2033">SUM(BPJ75:BPJ79)</f>
        <v>0</v>
      </c>
      <c r="BPK74" s="181">
        <f t="shared" ref="BPK74" si="2034">SUM(BPK75:BPK79)</f>
        <v>0</v>
      </c>
      <c r="BPL74" s="181">
        <f t="shared" ref="BPL74" si="2035">SUM(BPL75:BPL79)</f>
        <v>0</v>
      </c>
      <c r="BPM74" s="181">
        <f t="shared" ref="BPM74" si="2036">SUM(BPM75:BPM79)</f>
        <v>0</v>
      </c>
      <c r="BPN74" s="181">
        <f t="shared" ref="BPN74" si="2037">SUM(BPN75:BPN79)</f>
        <v>0</v>
      </c>
      <c r="BPO74" s="181">
        <f t="shared" ref="BPO74" si="2038">SUM(BPO75:BPO79)</f>
        <v>0</v>
      </c>
      <c r="BPP74" s="181">
        <f t="shared" ref="BPP74" si="2039">SUM(BPP75:BPP79)</f>
        <v>0</v>
      </c>
      <c r="BPQ74" s="181">
        <f t="shared" ref="BPQ74" si="2040">SUM(BPQ75:BPQ79)</f>
        <v>0</v>
      </c>
      <c r="BPR74" s="181">
        <f t="shared" ref="BPR74" si="2041">SUM(BPR75:BPR79)</f>
        <v>0</v>
      </c>
      <c r="BPS74" s="181">
        <f t="shared" ref="BPS74" si="2042">SUM(BPS75:BPS79)</f>
        <v>0</v>
      </c>
      <c r="BPT74" s="181">
        <f t="shared" ref="BPT74" si="2043">SUM(BPT75:BPT79)</f>
        <v>0</v>
      </c>
      <c r="BPU74" s="181">
        <f t="shared" ref="BPU74" si="2044">SUM(BPU75:BPU79)</f>
        <v>0</v>
      </c>
      <c r="BPV74" s="181">
        <f t="shared" ref="BPV74" si="2045">SUM(BPV75:BPV79)</f>
        <v>0</v>
      </c>
      <c r="BPW74" s="181">
        <f t="shared" ref="BPW74" si="2046">SUM(BPW75:BPW79)</f>
        <v>0</v>
      </c>
      <c r="BPX74" s="181">
        <f t="shared" ref="BPX74" si="2047">SUM(BPX75:BPX79)</f>
        <v>0</v>
      </c>
      <c r="BPY74" s="181">
        <f t="shared" ref="BPY74" si="2048">SUM(BPY75:BPY79)</f>
        <v>0</v>
      </c>
      <c r="BPZ74" s="181">
        <f t="shared" ref="BPZ74" si="2049">SUM(BPZ75:BPZ79)</f>
        <v>0</v>
      </c>
      <c r="BQA74" s="181">
        <f t="shared" ref="BQA74" si="2050">SUM(BQA75:BQA79)</f>
        <v>0</v>
      </c>
      <c r="BQB74" s="181">
        <f t="shared" ref="BQB74" si="2051">SUM(BQB75:BQB79)</f>
        <v>0</v>
      </c>
      <c r="BQC74" s="181">
        <f t="shared" ref="BQC74" si="2052">SUM(BQC75:BQC79)</f>
        <v>0</v>
      </c>
      <c r="BQD74" s="181">
        <f t="shared" ref="BQD74" si="2053">SUM(BQD75:BQD79)</f>
        <v>0</v>
      </c>
      <c r="BQE74" s="181">
        <f t="shared" ref="BQE74" si="2054">SUM(BQE75:BQE79)</f>
        <v>0</v>
      </c>
      <c r="BQF74" s="181">
        <f t="shared" ref="BQF74" si="2055">SUM(BQF75:BQF79)</f>
        <v>0</v>
      </c>
      <c r="BQG74" s="181">
        <f t="shared" ref="BQG74" si="2056">SUM(BQG75:BQG79)</f>
        <v>0</v>
      </c>
      <c r="BQH74" s="181">
        <f t="shared" ref="BQH74" si="2057">SUM(BQH75:BQH79)</f>
        <v>0</v>
      </c>
      <c r="BQI74" s="181">
        <f t="shared" ref="BQI74" si="2058">SUM(BQI75:BQI79)</f>
        <v>0</v>
      </c>
      <c r="BQJ74" s="181">
        <f t="shared" ref="BQJ74" si="2059">SUM(BQJ75:BQJ79)</f>
        <v>0</v>
      </c>
      <c r="BQK74" s="181">
        <f t="shared" ref="BQK74" si="2060">SUM(BQK75:BQK79)</f>
        <v>0</v>
      </c>
      <c r="BQL74" s="181">
        <f t="shared" ref="BQL74" si="2061">SUM(BQL75:BQL79)</f>
        <v>0</v>
      </c>
      <c r="BQM74" s="181">
        <f t="shared" ref="BQM74" si="2062">SUM(BQM75:BQM79)</f>
        <v>0</v>
      </c>
      <c r="BQN74" s="181">
        <f t="shared" ref="BQN74" si="2063">SUM(BQN75:BQN79)</f>
        <v>0</v>
      </c>
      <c r="BQO74" s="181">
        <f t="shared" ref="BQO74" si="2064">SUM(BQO75:BQO79)</f>
        <v>0</v>
      </c>
      <c r="BQP74" s="181">
        <f t="shared" ref="BQP74" si="2065">SUM(BQP75:BQP79)</f>
        <v>0</v>
      </c>
      <c r="BQQ74" s="181">
        <f t="shared" ref="BQQ74" si="2066">SUM(BQQ75:BQQ79)</f>
        <v>0</v>
      </c>
      <c r="BQR74" s="181">
        <f t="shared" ref="BQR74" si="2067">SUM(BQR75:BQR79)</f>
        <v>0</v>
      </c>
      <c r="BQS74" s="181">
        <f t="shared" ref="BQS74" si="2068">SUM(BQS75:BQS79)</f>
        <v>0</v>
      </c>
      <c r="BQT74" s="181">
        <f t="shared" ref="BQT74" si="2069">SUM(BQT75:BQT79)</f>
        <v>0</v>
      </c>
      <c r="BQU74" s="181">
        <f t="shared" ref="BQU74" si="2070">SUM(BQU75:BQU79)</f>
        <v>0</v>
      </c>
      <c r="BQV74" s="181">
        <f t="shared" ref="BQV74" si="2071">SUM(BQV75:BQV79)</f>
        <v>0</v>
      </c>
      <c r="BQW74" s="181">
        <f t="shared" ref="BQW74" si="2072">SUM(BQW75:BQW79)</f>
        <v>0</v>
      </c>
      <c r="BQX74" s="181">
        <f t="shared" ref="BQX74" si="2073">SUM(BQX75:BQX79)</f>
        <v>0</v>
      </c>
      <c r="BQY74" s="181">
        <f t="shared" ref="BQY74" si="2074">SUM(BQY75:BQY79)</f>
        <v>0</v>
      </c>
      <c r="BQZ74" s="181">
        <f t="shared" ref="BQZ74" si="2075">SUM(BQZ75:BQZ79)</f>
        <v>0</v>
      </c>
      <c r="BRA74" s="181">
        <f t="shared" ref="BRA74" si="2076">SUM(BRA75:BRA79)</f>
        <v>0</v>
      </c>
      <c r="BRB74" s="181">
        <f t="shared" ref="BRB74" si="2077">SUM(BRB75:BRB79)</f>
        <v>0</v>
      </c>
      <c r="BRC74" s="181">
        <f t="shared" ref="BRC74" si="2078">SUM(BRC75:BRC79)</f>
        <v>0</v>
      </c>
      <c r="BRD74" s="181">
        <f t="shared" ref="BRD74" si="2079">SUM(BRD75:BRD79)</f>
        <v>0</v>
      </c>
      <c r="BRE74" s="181">
        <f t="shared" ref="BRE74" si="2080">SUM(BRE75:BRE79)</f>
        <v>0</v>
      </c>
      <c r="BRF74" s="181">
        <f t="shared" ref="BRF74" si="2081">SUM(BRF75:BRF79)</f>
        <v>0</v>
      </c>
      <c r="BRG74" s="181">
        <f t="shared" ref="BRG74" si="2082">SUM(BRG75:BRG79)</f>
        <v>0</v>
      </c>
      <c r="BRH74" s="181">
        <f t="shared" ref="BRH74" si="2083">SUM(BRH75:BRH79)</f>
        <v>0</v>
      </c>
      <c r="BRI74" s="181">
        <f t="shared" ref="BRI74" si="2084">SUM(BRI75:BRI79)</f>
        <v>0</v>
      </c>
      <c r="BRJ74" s="181">
        <f t="shared" ref="BRJ74" si="2085">SUM(BRJ75:BRJ79)</f>
        <v>0</v>
      </c>
      <c r="BRK74" s="181">
        <f t="shared" ref="BRK74" si="2086">SUM(BRK75:BRK79)</f>
        <v>0</v>
      </c>
      <c r="BRL74" s="181">
        <f t="shared" ref="BRL74" si="2087">SUM(BRL75:BRL79)</f>
        <v>0</v>
      </c>
      <c r="BRM74" s="181">
        <f t="shared" ref="BRM74" si="2088">SUM(BRM75:BRM79)</f>
        <v>0</v>
      </c>
      <c r="BRN74" s="181">
        <f t="shared" ref="BRN74" si="2089">SUM(BRN75:BRN79)</f>
        <v>0</v>
      </c>
      <c r="BRO74" s="181">
        <f t="shared" ref="BRO74" si="2090">SUM(BRO75:BRO79)</f>
        <v>0</v>
      </c>
      <c r="BRP74" s="181">
        <f t="shared" ref="BRP74" si="2091">SUM(BRP75:BRP79)</f>
        <v>0</v>
      </c>
      <c r="BRQ74" s="181">
        <f t="shared" ref="BRQ74" si="2092">SUM(BRQ75:BRQ79)</f>
        <v>0</v>
      </c>
      <c r="BRR74" s="181">
        <f t="shared" ref="BRR74" si="2093">SUM(BRR75:BRR79)</f>
        <v>0</v>
      </c>
      <c r="BRS74" s="181">
        <f t="shared" ref="BRS74" si="2094">SUM(BRS75:BRS79)</f>
        <v>0</v>
      </c>
      <c r="BRT74" s="181">
        <f t="shared" ref="BRT74" si="2095">SUM(BRT75:BRT79)</f>
        <v>0</v>
      </c>
      <c r="BRU74" s="181">
        <f t="shared" ref="BRU74" si="2096">SUM(BRU75:BRU79)</f>
        <v>0</v>
      </c>
      <c r="BRV74" s="181">
        <f t="shared" ref="BRV74" si="2097">SUM(BRV75:BRV79)</f>
        <v>0</v>
      </c>
      <c r="BRW74" s="181">
        <f t="shared" ref="BRW74" si="2098">SUM(BRW75:BRW79)</f>
        <v>0</v>
      </c>
      <c r="BRX74" s="181">
        <f t="shared" ref="BRX74" si="2099">SUM(BRX75:BRX79)</f>
        <v>0</v>
      </c>
      <c r="BRY74" s="181">
        <f t="shared" ref="BRY74" si="2100">SUM(BRY75:BRY79)</f>
        <v>0</v>
      </c>
      <c r="BRZ74" s="181">
        <f t="shared" ref="BRZ74" si="2101">SUM(BRZ75:BRZ79)</f>
        <v>0</v>
      </c>
      <c r="BSA74" s="181">
        <f t="shared" ref="BSA74" si="2102">SUM(BSA75:BSA79)</f>
        <v>0</v>
      </c>
      <c r="BSB74" s="181">
        <f t="shared" ref="BSB74" si="2103">SUM(BSB75:BSB79)</f>
        <v>0</v>
      </c>
      <c r="BSC74" s="181">
        <f t="shared" ref="BSC74" si="2104">SUM(BSC75:BSC79)</f>
        <v>0</v>
      </c>
      <c r="BSD74" s="181">
        <f t="shared" ref="BSD74" si="2105">SUM(BSD75:BSD79)</f>
        <v>0</v>
      </c>
      <c r="BSE74" s="181">
        <f t="shared" ref="BSE74" si="2106">SUM(BSE75:BSE79)</f>
        <v>0</v>
      </c>
      <c r="BSF74" s="181">
        <f t="shared" ref="BSF74" si="2107">SUM(BSF75:BSF79)</f>
        <v>0</v>
      </c>
      <c r="BSG74" s="181">
        <f t="shared" ref="BSG74" si="2108">SUM(BSG75:BSG79)</f>
        <v>0</v>
      </c>
      <c r="BSH74" s="181">
        <f t="shared" ref="BSH74" si="2109">SUM(BSH75:BSH79)</f>
        <v>0</v>
      </c>
      <c r="BSI74" s="181">
        <f t="shared" ref="BSI74" si="2110">SUM(BSI75:BSI79)</f>
        <v>0</v>
      </c>
      <c r="BSJ74" s="181">
        <f t="shared" ref="BSJ74" si="2111">SUM(BSJ75:BSJ79)</f>
        <v>0</v>
      </c>
      <c r="BSK74" s="181">
        <f t="shared" ref="BSK74" si="2112">SUM(BSK75:BSK79)</f>
        <v>0</v>
      </c>
      <c r="BSL74" s="181">
        <f t="shared" ref="BSL74" si="2113">SUM(BSL75:BSL79)</f>
        <v>0</v>
      </c>
      <c r="BSM74" s="181">
        <f t="shared" ref="BSM74" si="2114">SUM(BSM75:BSM79)</f>
        <v>0</v>
      </c>
      <c r="BSN74" s="181">
        <f t="shared" ref="BSN74" si="2115">SUM(BSN75:BSN79)</f>
        <v>0</v>
      </c>
      <c r="BSO74" s="181">
        <f t="shared" ref="BSO74" si="2116">SUM(BSO75:BSO79)</f>
        <v>0</v>
      </c>
      <c r="BSP74" s="181">
        <f t="shared" ref="BSP74" si="2117">SUM(BSP75:BSP79)</f>
        <v>0</v>
      </c>
      <c r="BSQ74" s="181">
        <f t="shared" ref="BSQ74" si="2118">SUM(BSQ75:BSQ79)</f>
        <v>0</v>
      </c>
      <c r="BSR74" s="181">
        <f t="shared" ref="BSR74" si="2119">SUM(BSR75:BSR79)</f>
        <v>0</v>
      </c>
      <c r="BSS74" s="181">
        <f t="shared" ref="BSS74" si="2120">SUM(BSS75:BSS79)</f>
        <v>0</v>
      </c>
      <c r="BST74" s="181">
        <f t="shared" ref="BST74" si="2121">SUM(BST75:BST79)</f>
        <v>0</v>
      </c>
      <c r="BSU74" s="181">
        <f t="shared" ref="BSU74" si="2122">SUM(BSU75:BSU79)</f>
        <v>0</v>
      </c>
      <c r="BSV74" s="181">
        <f t="shared" ref="BSV74" si="2123">SUM(BSV75:BSV79)</f>
        <v>0</v>
      </c>
      <c r="BSW74" s="181">
        <f t="shared" ref="BSW74" si="2124">SUM(BSW75:BSW79)</f>
        <v>0</v>
      </c>
      <c r="BSX74" s="181">
        <f t="shared" ref="BSX74" si="2125">SUM(BSX75:BSX79)</f>
        <v>0</v>
      </c>
      <c r="BSY74" s="181">
        <f t="shared" ref="BSY74" si="2126">SUM(BSY75:BSY79)</f>
        <v>0</v>
      </c>
      <c r="BSZ74" s="181">
        <f t="shared" ref="BSZ74" si="2127">SUM(BSZ75:BSZ79)</f>
        <v>0</v>
      </c>
      <c r="BTA74" s="181">
        <f t="shared" ref="BTA74" si="2128">SUM(BTA75:BTA79)</f>
        <v>0</v>
      </c>
      <c r="BTB74" s="181">
        <f t="shared" ref="BTB74" si="2129">SUM(BTB75:BTB79)</f>
        <v>0</v>
      </c>
      <c r="BTC74" s="181">
        <f t="shared" ref="BTC74" si="2130">SUM(BTC75:BTC79)</f>
        <v>0</v>
      </c>
      <c r="BTD74" s="181">
        <f t="shared" ref="BTD74" si="2131">SUM(BTD75:BTD79)</f>
        <v>0</v>
      </c>
      <c r="BTE74" s="181">
        <f t="shared" ref="BTE74" si="2132">SUM(BTE75:BTE79)</f>
        <v>0</v>
      </c>
      <c r="BTF74" s="181">
        <f t="shared" ref="BTF74" si="2133">SUM(BTF75:BTF79)</f>
        <v>0</v>
      </c>
      <c r="BTG74" s="181">
        <f t="shared" ref="BTG74" si="2134">SUM(BTG75:BTG79)</f>
        <v>0</v>
      </c>
      <c r="BTH74" s="181">
        <f t="shared" ref="BTH74" si="2135">SUM(BTH75:BTH79)</f>
        <v>0</v>
      </c>
      <c r="BTI74" s="181">
        <f t="shared" ref="BTI74" si="2136">SUM(BTI75:BTI79)</f>
        <v>0</v>
      </c>
      <c r="BTJ74" s="181">
        <f t="shared" ref="BTJ74" si="2137">SUM(BTJ75:BTJ79)</f>
        <v>0</v>
      </c>
      <c r="BTK74" s="181">
        <f t="shared" ref="BTK74" si="2138">SUM(BTK75:BTK79)</f>
        <v>0</v>
      </c>
      <c r="BTL74" s="181">
        <f t="shared" ref="BTL74" si="2139">SUM(BTL75:BTL79)</f>
        <v>0</v>
      </c>
      <c r="BTM74" s="181">
        <f t="shared" ref="BTM74" si="2140">SUM(BTM75:BTM79)</f>
        <v>0</v>
      </c>
      <c r="BTN74" s="181">
        <f t="shared" ref="BTN74" si="2141">SUM(BTN75:BTN79)</f>
        <v>0</v>
      </c>
      <c r="BTO74" s="181">
        <f t="shared" ref="BTO74" si="2142">SUM(BTO75:BTO79)</f>
        <v>0</v>
      </c>
      <c r="BTP74" s="181">
        <f t="shared" ref="BTP74" si="2143">SUM(BTP75:BTP79)</f>
        <v>0</v>
      </c>
      <c r="BTQ74" s="181">
        <f t="shared" ref="BTQ74" si="2144">SUM(BTQ75:BTQ79)</f>
        <v>0</v>
      </c>
      <c r="BTR74" s="181">
        <f t="shared" ref="BTR74" si="2145">SUM(BTR75:BTR79)</f>
        <v>0</v>
      </c>
      <c r="BTS74" s="181">
        <f t="shared" ref="BTS74" si="2146">SUM(BTS75:BTS79)</f>
        <v>0</v>
      </c>
      <c r="BTT74" s="181">
        <f t="shared" ref="BTT74" si="2147">SUM(BTT75:BTT79)</f>
        <v>0</v>
      </c>
      <c r="BTU74" s="181">
        <f t="shared" ref="BTU74" si="2148">SUM(BTU75:BTU79)</f>
        <v>0</v>
      </c>
      <c r="BTV74" s="181">
        <f t="shared" ref="BTV74" si="2149">SUM(BTV75:BTV79)</f>
        <v>0</v>
      </c>
      <c r="BTW74" s="181">
        <f t="shared" ref="BTW74" si="2150">SUM(BTW75:BTW79)</f>
        <v>0</v>
      </c>
      <c r="BTX74" s="181">
        <f t="shared" ref="BTX74" si="2151">SUM(BTX75:BTX79)</f>
        <v>0</v>
      </c>
      <c r="BTY74" s="181">
        <f t="shared" ref="BTY74" si="2152">SUM(BTY75:BTY79)</f>
        <v>0</v>
      </c>
      <c r="BTZ74" s="181">
        <f t="shared" ref="BTZ74" si="2153">SUM(BTZ75:BTZ79)</f>
        <v>0</v>
      </c>
      <c r="BUA74" s="181">
        <f t="shared" ref="BUA74" si="2154">SUM(BUA75:BUA79)</f>
        <v>0</v>
      </c>
      <c r="BUB74" s="181">
        <f t="shared" ref="BUB74" si="2155">SUM(BUB75:BUB79)</f>
        <v>0</v>
      </c>
      <c r="BUC74" s="181">
        <f t="shared" ref="BUC74" si="2156">SUM(BUC75:BUC79)</f>
        <v>0</v>
      </c>
      <c r="BUD74" s="181">
        <f t="shared" ref="BUD74" si="2157">SUM(BUD75:BUD79)</f>
        <v>0</v>
      </c>
      <c r="BUE74" s="181">
        <f t="shared" ref="BUE74" si="2158">SUM(BUE75:BUE79)</f>
        <v>0</v>
      </c>
      <c r="BUF74" s="181">
        <f t="shared" ref="BUF74" si="2159">SUM(BUF75:BUF79)</f>
        <v>0</v>
      </c>
      <c r="BUG74" s="181">
        <f t="shared" ref="BUG74" si="2160">SUM(BUG75:BUG79)</f>
        <v>0</v>
      </c>
      <c r="BUH74" s="181">
        <f t="shared" ref="BUH74" si="2161">SUM(BUH75:BUH79)</f>
        <v>0</v>
      </c>
      <c r="BUI74" s="181">
        <f t="shared" ref="BUI74" si="2162">SUM(BUI75:BUI79)</f>
        <v>0</v>
      </c>
      <c r="BUJ74" s="181">
        <f t="shared" ref="BUJ74" si="2163">SUM(BUJ75:BUJ79)</f>
        <v>0</v>
      </c>
      <c r="BUK74" s="181">
        <f t="shared" ref="BUK74" si="2164">SUM(BUK75:BUK79)</f>
        <v>0</v>
      </c>
      <c r="BUL74" s="181">
        <f t="shared" ref="BUL74" si="2165">SUM(BUL75:BUL79)</f>
        <v>0</v>
      </c>
      <c r="BUM74" s="181">
        <f t="shared" ref="BUM74" si="2166">SUM(BUM75:BUM79)</f>
        <v>0</v>
      </c>
      <c r="BUN74" s="181">
        <f t="shared" ref="BUN74" si="2167">SUM(BUN75:BUN79)</f>
        <v>0</v>
      </c>
      <c r="BUO74" s="181">
        <f t="shared" ref="BUO74" si="2168">SUM(BUO75:BUO79)</f>
        <v>0</v>
      </c>
      <c r="BUP74" s="181">
        <f t="shared" ref="BUP74" si="2169">SUM(BUP75:BUP79)</f>
        <v>0</v>
      </c>
      <c r="BUQ74" s="181">
        <f t="shared" ref="BUQ74" si="2170">SUM(BUQ75:BUQ79)</f>
        <v>0</v>
      </c>
      <c r="BUR74" s="181">
        <f t="shared" ref="BUR74" si="2171">SUM(BUR75:BUR79)</f>
        <v>0</v>
      </c>
      <c r="BUS74" s="181">
        <f t="shared" ref="BUS74" si="2172">SUM(BUS75:BUS79)</f>
        <v>0</v>
      </c>
      <c r="BUT74" s="181">
        <f t="shared" ref="BUT74" si="2173">SUM(BUT75:BUT79)</f>
        <v>0</v>
      </c>
      <c r="BUU74" s="181">
        <f t="shared" ref="BUU74" si="2174">SUM(BUU75:BUU79)</f>
        <v>0</v>
      </c>
      <c r="BUV74" s="181">
        <f t="shared" ref="BUV74" si="2175">SUM(BUV75:BUV79)</f>
        <v>0</v>
      </c>
      <c r="BUW74" s="181">
        <f t="shared" ref="BUW74" si="2176">SUM(BUW75:BUW79)</f>
        <v>0</v>
      </c>
      <c r="BUX74" s="181">
        <f t="shared" ref="BUX74" si="2177">SUM(BUX75:BUX79)</f>
        <v>0</v>
      </c>
      <c r="BUY74" s="181">
        <f t="shared" ref="BUY74" si="2178">SUM(BUY75:BUY79)</f>
        <v>0</v>
      </c>
      <c r="BUZ74" s="181">
        <f t="shared" ref="BUZ74" si="2179">SUM(BUZ75:BUZ79)</f>
        <v>0</v>
      </c>
      <c r="BVA74" s="181">
        <f t="shared" ref="BVA74" si="2180">SUM(BVA75:BVA79)</f>
        <v>0</v>
      </c>
      <c r="BVB74" s="181">
        <f t="shared" ref="BVB74" si="2181">SUM(BVB75:BVB79)</f>
        <v>0</v>
      </c>
      <c r="BVC74" s="181">
        <f t="shared" ref="BVC74" si="2182">SUM(BVC75:BVC79)</f>
        <v>0</v>
      </c>
      <c r="BVD74" s="181">
        <f t="shared" ref="BVD74" si="2183">SUM(BVD75:BVD79)</f>
        <v>0</v>
      </c>
      <c r="BVE74" s="181">
        <f t="shared" ref="BVE74" si="2184">SUM(BVE75:BVE79)</f>
        <v>0</v>
      </c>
      <c r="BVF74" s="181">
        <f t="shared" ref="BVF74" si="2185">SUM(BVF75:BVF79)</f>
        <v>0</v>
      </c>
      <c r="BVG74" s="181">
        <f t="shared" ref="BVG74" si="2186">SUM(BVG75:BVG79)</f>
        <v>0</v>
      </c>
      <c r="BVH74" s="181">
        <f t="shared" ref="BVH74" si="2187">SUM(BVH75:BVH79)</f>
        <v>0</v>
      </c>
      <c r="BVI74" s="181">
        <f t="shared" ref="BVI74" si="2188">SUM(BVI75:BVI79)</f>
        <v>0</v>
      </c>
      <c r="BVJ74" s="181">
        <f t="shared" ref="BVJ74" si="2189">SUM(BVJ75:BVJ79)</f>
        <v>0</v>
      </c>
      <c r="BVK74" s="181">
        <f t="shared" ref="BVK74" si="2190">SUM(BVK75:BVK79)</f>
        <v>0</v>
      </c>
      <c r="BVL74" s="181">
        <f t="shared" ref="BVL74" si="2191">SUM(BVL75:BVL79)</f>
        <v>0</v>
      </c>
      <c r="BVM74" s="181">
        <f t="shared" ref="BVM74" si="2192">SUM(BVM75:BVM79)</f>
        <v>0</v>
      </c>
      <c r="BVN74" s="181">
        <f t="shared" ref="BVN74" si="2193">SUM(BVN75:BVN79)</f>
        <v>0</v>
      </c>
      <c r="BVO74" s="181">
        <f t="shared" ref="BVO74" si="2194">SUM(BVO75:BVO79)</f>
        <v>0</v>
      </c>
      <c r="BVP74" s="181">
        <f t="shared" ref="BVP74" si="2195">SUM(BVP75:BVP79)</f>
        <v>0</v>
      </c>
      <c r="BVQ74" s="181">
        <f t="shared" ref="BVQ74" si="2196">SUM(BVQ75:BVQ79)</f>
        <v>0</v>
      </c>
      <c r="BVR74" s="181">
        <f t="shared" ref="BVR74" si="2197">SUM(BVR75:BVR79)</f>
        <v>0</v>
      </c>
      <c r="BVS74" s="181">
        <f t="shared" ref="BVS74" si="2198">SUM(BVS75:BVS79)</f>
        <v>0</v>
      </c>
      <c r="BVT74" s="181">
        <f t="shared" ref="BVT74" si="2199">SUM(BVT75:BVT79)</f>
        <v>0</v>
      </c>
      <c r="BVU74" s="181">
        <f t="shared" ref="BVU74" si="2200">SUM(BVU75:BVU79)</f>
        <v>0</v>
      </c>
      <c r="BVV74" s="181">
        <f t="shared" ref="BVV74" si="2201">SUM(BVV75:BVV79)</f>
        <v>0</v>
      </c>
      <c r="BVW74" s="181">
        <f t="shared" ref="BVW74" si="2202">SUM(BVW75:BVW79)</f>
        <v>0</v>
      </c>
      <c r="BVX74" s="181">
        <f t="shared" ref="BVX74" si="2203">SUM(BVX75:BVX79)</f>
        <v>0</v>
      </c>
      <c r="BVY74" s="181">
        <f t="shared" ref="BVY74" si="2204">SUM(BVY75:BVY79)</f>
        <v>0</v>
      </c>
      <c r="BVZ74" s="181">
        <f t="shared" ref="BVZ74" si="2205">SUM(BVZ75:BVZ79)</f>
        <v>0</v>
      </c>
      <c r="BWA74" s="181">
        <f t="shared" ref="BWA74" si="2206">SUM(BWA75:BWA79)</f>
        <v>0</v>
      </c>
      <c r="BWB74" s="181">
        <f t="shared" ref="BWB74" si="2207">SUM(BWB75:BWB79)</f>
        <v>0</v>
      </c>
      <c r="BWC74" s="181">
        <f t="shared" ref="BWC74" si="2208">SUM(BWC75:BWC79)</f>
        <v>0</v>
      </c>
      <c r="BWD74" s="181">
        <f t="shared" ref="BWD74" si="2209">SUM(BWD75:BWD79)</f>
        <v>0</v>
      </c>
      <c r="BWE74" s="181">
        <f t="shared" ref="BWE74" si="2210">SUM(BWE75:BWE79)</f>
        <v>0</v>
      </c>
      <c r="BWF74" s="181">
        <f t="shared" ref="BWF74" si="2211">SUM(BWF75:BWF79)</f>
        <v>0</v>
      </c>
      <c r="BWG74" s="181">
        <f t="shared" ref="BWG74" si="2212">SUM(BWG75:BWG79)</f>
        <v>0</v>
      </c>
      <c r="BWH74" s="181">
        <f t="shared" ref="BWH74" si="2213">SUM(BWH75:BWH79)</f>
        <v>0</v>
      </c>
      <c r="BWI74" s="181">
        <f t="shared" ref="BWI74" si="2214">SUM(BWI75:BWI79)</f>
        <v>0</v>
      </c>
      <c r="BWJ74" s="181">
        <f t="shared" ref="BWJ74" si="2215">SUM(BWJ75:BWJ79)</f>
        <v>0</v>
      </c>
      <c r="BWK74" s="181">
        <f t="shared" ref="BWK74" si="2216">SUM(BWK75:BWK79)</f>
        <v>0</v>
      </c>
      <c r="BWL74" s="181">
        <f t="shared" ref="BWL74" si="2217">SUM(BWL75:BWL79)</f>
        <v>0</v>
      </c>
      <c r="BWM74" s="181">
        <f t="shared" ref="BWM74" si="2218">SUM(BWM75:BWM79)</f>
        <v>0</v>
      </c>
      <c r="BWN74" s="181">
        <f t="shared" ref="BWN74" si="2219">SUM(BWN75:BWN79)</f>
        <v>0</v>
      </c>
      <c r="BWO74" s="181">
        <f t="shared" ref="BWO74" si="2220">SUM(BWO75:BWO79)</f>
        <v>0</v>
      </c>
      <c r="BWP74" s="181">
        <f t="shared" ref="BWP74" si="2221">SUM(BWP75:BWP79)</f>
        <v>0</v>
      </c>
      <c r="BWQ74" s="181">
        <f t="shared" ref="BWQ74" si="2222">SUM(BWQ75:BWQ79)</f>
        <v>0</v>
      </c>
      <c r="BWR74" s="181">
        <f t="shared" ref="BWR74" si="2223">SUM(BWR75:BWR79)</f>
        <v>0</v>
      </c>
      <c r="BWS74" s="181">
        <f t="shared" ref="BWS74" si="2224">SUM(BWS75:BWS79)</f>
        <v>0</v>
      </c>
      <c r="BWT74" s="181">
        <f t="shared" ref="BWT74" si="2225">SUM(BWT75:BWT79)</f>
        <v>0</v>
      </c>
      <c r="BWU74" s="181">
        <f t="shared" ref="BWU74" si="2226">SUM(BWU75:BWU79)</f>
        <v>0</v>
      </c>
      <c r="BWV74" s="181">
        <f t="shared" ref="BWV74" si="2227">SUM(BWV75:BWV79)</f>
        <v>0</v>
      </c>
      <c r="BWW74" s="181">
        <f t="shared" ref="BWW74" si="2228">SUM(BWW75:BWW79)</f>
        <v>0</v>
      </c>
      <c r="BWX74" s="181">
        <f t="shared" ref="BWX74" si="2229">SUM(BWX75:BWX79)</f>
        <v>0</v>
      </c>
      <c r="BWY74" s="181">
        <f t="shared" ref="BWY74" si="2230">SUM(BWY75:BWY79)</f>
        <v>0</v>
      </c>
      <c r="BWZ74" s="181">
        <f t="shared" ref="BWZ74" si="2231">SUM(BWZ75:BWZ79)</f>
        <v>0</v>
      </c>
      <c r="BXA74" s="181">
        <f t="shared" ref="BXA74" si="2232">SUM(BXA75:BXA79)</f>
        <v>0</v>
      </c>
      <c r="BXB74" s="181">
        <f t="shared" ref="BXB74" si="2233">SUM(BXB75:BXB79)</f>
        <v>0</v>
      </c>
      <c r="BXC74" s="181">
        <f t="shared" ref="BXC74" si="2234">SUM(BXC75:BXC79)</f>
        <v>0</v>
      </c>
      <c r="BXD74" s="181">
        <f t="shared" ref="BXD74" si="2235">SUM(BXD75:BXD79)</f>
        <v>0</v>
      </c>
      <c r="BXE74" s="181">
        <f t="shared" ref="BXE74" si="2236">SUM(BXE75:BXE79)</f>
        <v>0</v>
      </c>
      <c r="BXF74" s="181">
        <f t="shared" ref="BXF74" si="2237">SUM(BXF75:BXF79)</f>
        <v>0</v>
      </c>
      <c r="BXG74" s="181">
        <f t="shared" ref="BXG74" si="2238">SUM(BXG75:BXG79)</f>
        <v>0</v>
      </c>
      <c r="BXH74" s="181">
        <f t="shared" ref="BXH74" si="2239">SUM(BXH75:BXH79)</f>
        <v>0</v>
      </c>
      <c r="BXI74" s="181">
        <f t="shared" ref="BXI74" si="2240">SUM(BXI75:BXI79)</f>
        <v>0</v>
      </c>
      <c r="BXJ74" s="181">
        <f t="shared" ref="BXJ74" si="2241">SUM(BXJ75:BXJ79)</f>
        <v>0</v>
      </c>
      <c r="BXK74" s="181">
        <f t="shared" ref="BXK74" si="2242">SUM(BXK75:BXK79)</f>
        <v>0</v>
      </c>
      <c r="BXL74" s="181">
        <f t="shared" ref="BXL74" si="2243">SUM(BXL75:BXL79)</f>
        <v>0</v>
      </c>
      <c r="BXM74" s="181">
        <f t="shared" ref="BXM74" si="2244">SUM(BXM75:BXM79)</f>
        <v>0</v>
      </c>
      <c r="BXN74" s="181">
        <f t="shared" ref="BXN74" si="2245">SUM(BXN75:BXN79)</f>
        <v>0</v>
      </c>
      <c r="BXO74" s="181">
        <f t="shared" ref="BXO74" si="2246">SUM(BXO75:BXO79)</f>
        <v>0</v>
      </c>
      <c r="BXP74" s="181">
        <f t="shared" ref="BXP74" si="2247">SUM(BXP75:BXP79)</f>
        <v>0</v>
      </c>
      <c r="BXQ74" s="181">
        <f t="shared" ref="BXQ74" si="2248">SUM(BXQ75:BXQ79)</f>
        <v>0</v>
      </c>
      <c r="BXR74" s="181">
        <f t="shared" ref="BXR74" si="2249">SUM(BXR75:BXR79)</f>
        <v>0</v>
      </c>
      <c r="BXS74" s="181">
        <f t="shared" ref="BXS74" si="2250">SUM(BXS75:BXS79)</f>
        <v>0</v>
      </c>
      <c r="BXT74" s="181">
        <f t="shared" ref="BXT74" si="2251">SUM(BXT75:BXT79)</f>
        <v>0</v>
      </c>
      <c r="BXU74" s="181">
        <f t="shared" ref="BXU74" si="2252">SUM(BXU75:BXU79)</f>
        <v>0</v>
      </c>
      <c r="BXV74" s="181">
        <f t="shared" ref="BXV74" si="2253">SUM(BXV75:BXV79)</f>
        <v>0</v>
      </c>
      <c r="BXW74" s="181">
        <f t="shared" ref="BXW74" si="2254">SUM(BXW75:BXW79)</f>
        <v>0</v>
      </c>
      <c r="BXX74" s="181">
        <f t="shared" ref="BXX74" si="2255">SUM(BXX75:BXX79)</f>
        <v>0</v>
      </c>
      <c r="BXY74" s="181">
        <f t="shared" ref="BXY74" si="2256">SUM(BXY75:BXY79)</f>
        <v>0</v>
      </c>
      <c r="BXZ74" s="181">
        <f t="shared" ref="BXZ74" si="2257">SUM(BXZ75:BXZ79)</f>
        <v>0</v>
      </c>
      <c r="BYA74" s="181">
        <f t="shared" ref="BYA74" si="2258">SUM(BYA75:BYA79)</f>
        <v>0</v>
      </c>
      <c r="BYB74" s="181">
        <f t="shared" ref="BYB74" si="2259">SUM(BYB75:BYB79)</f>
        <v>0</v>
      </c>
      <c r="BYC74" s="181">
        <f t="shared" ref="BYC74" si="2260">SUM(BYC75:BYC79)</f>
        <v>0</v>
      </c>
      <c r="BYD74" s="181">
        <f t="shared" ref="BYD74" si="2261">SUM(BYD75:BYD79)</f>
        <v>0</v>
      </c>
      <c r="BYE74" s="181">
        <f t="shared" ref="BYE74" si="2262">SUM(BYE75:BYE79)</f>
        <v>0</v>
      </c>
      <c r="BYF74" s="181">
        <f t="shared" ref="BYF74" si="2263">SUM(BYF75:BYF79)</f>
        <v>0</v>
      </c>
      <c r="BYG74" s="181">
        <f t="shared" ref="BYG74" si="2264">SUM(BYG75:BYG79)</f>
        <v>0</v>
      </c>
      <c r="BYH74" s="181">
        <f t="shared" ref="BYH74" si="2265">SUM(BYH75:BYH79)</f>
        <v>0</v>
      </c>
      <c r="BYI74" s="181">
        <f t="shared" ref="BYI74" si="2266">SUM(BYI75:BYI79)</f>
        <v>0</v>
      </c>
      <c r="BYJ74" s="181">
        <f t="shared" ref="BYJ74" si="2267">SUM(BYJ75:BYJ79)</f>
        <v>0</v>
      </c>
      <c r="BYK74" s="181">
        <f t="shared" ref="BYK74" si="2268">SUM(BYK75:BYK79)</f>
        <v>0</v>
      </c>
      <c r="BYL74" s="181">
        <f t="shared" ref="BYL74" si="2269">SUM(BYL75:BYL79)</f>
        <v>0</v>
      </c>
      <c r="BYM74" s="181">
        <f t="shared" ref="BYM74" si="2270">SUM(BYM75:BYM79)</f>
        <v>0</v>
      </c>
      <c r="BYN74" s="181">
        <f t="shared" ref="BYN74" si="2271">SUM(BYN75:BYN79)</f>
        <v>0</v>
      </c>
      <c r="BYO74" s="181">
        <f t="shared" ref="BYO74" si="2272">SUM(BYO75:BYO79)</f>
        <v>0</v>
      </c>
      <c r="BYP74" s="181">
        <f t="shared" ref="BYP74" si="2273">SUM(BYP75:BYP79)</f>
        <v>0</v>
      </c>
      <c r="BYQ74" s="181">
        <f t="shared" ref="BYQ74" si="2274">SUM(BYQ75:BYQ79)</f>
        <v>0</v>
      </c>
      <c r="BYR74" s="181">
        <f t="shared" ref="BYR74" si="2275">SUM(BYR75:BYR79)</f>
        <v>0</v>
      </c>
      <c r="BYS74" s="181">
        <f t="shared" ref="BYS74" si="2276">SUM(BYS75:BYS79)</f>
        <v>0</v>
      </c>
      <c r="BYT74" s="181">
        <f t="shared" ref="BYT74" si="2277">SUM(BYT75:BYT79)</f>
        <v>0</v>
      </c>
      <c r="BYU74" s="181">
        <f t="shared" ref="BYU74" si="2278">SUM(BYU75:BYU79)</f>
        <v>0</v>
      </c>
      <c r="BYV74" s="181">
        <f t="shared" ref="BYV74" si="2279">SUM(BYV75:BYV79)</f>
        <v>0</v>
      </c>
      <c r="BYW74" s="181">
        <f t="shared" ref="BYW74" si="2280">SUM(BYW75:BYW79)</f>
        <v>0</v>
      </c>
      <c r="BYX74" s="181">
        <f t="shared" ref="BYX74" si="2281">SUM(BYX75:BYX79)</f>
        <v>0</v>
      </c>
      <c r="BYY74" s="181">
        <f t="shared" ref="BYY74" si="2282">SUM(BYY75:BYY79)</f>
        <v>0</v>
      </c>
      <c r="BYZ74" s="181">
        <f t="shared" ref="BYZ74" si="2283">SUM(BYZ75:BYZ79)</f>
        <v>0</v>
      </c>
      <c r="BZA74" s="181">
        <f t="shared" ref="BZA74" si="2284">SUM(BZA75:BZA79)</f>
        <v>0</v>
      </c>
      <c r="BZB74" s="181">
        <f t="shared" ref="BZB74" si="2285">SUM(BZB75:BZB79)</f>
        <v>0</v>
      </c>
      <c r="BZC74" s="181">
        <f t="shared" ref="BZC74" si="2286">SUM(BZC75:BZC79)</f>
        <v>0</v>
      </c>
      <c r="BZD74" s="181">
        <f t="shared" ref="BZD74" si="2287">SUM(BZD75:BZD79)</f>
        <v>0</v>
      </c>
      <c r="BZE74" s="181">
        <f t="shared" ref="BZE74" si="2288">SUM(BZE75:BZE79)</f>
        <v>0</v>
      </c>
      <c r="BZF74" s="181">
        <f t="shared" ref="BZF74" si="2289">SUM(BZF75:BZF79)</f>
        <v>0</v>
      </c>
      <c r="BZG74" s="181">
        <f t="shared" ref="BZG74" si="2290">SUM(BZG75:BZG79)</f>
        <v>0</v>
      </c>
      <c r="BZH74" s="181">
        <f t="shared" ref="BZH74" si="2291">SUM(BZH75:BZH79)</f>
        <v>0</v>
      </c>
      <c r="BZI74" s="181">
        <f t="shared" ref="BZI74" si="2292">SUM(BZI75:BZI79)</f>
        <v>0</v>
      </c>
      <c r="BZJ74" s="181">
        <f t="shared" ref="BZJ74" si="2293">SUM(BZJ75:BZJ79)</f>
        <v>0</v>
      </c>
      <c r="BZK74" s="181">
        <f t="shared" ref="BZK74" si="2294">SUM(BZK75:BZK79)</f>
        <v>0</v>
      </c>
      <c r="BZL74" s="181">
        <f t="shared" ref="BZL74" si="2295">SUM(BZL75:BZL79)</f>
        <v>0</v>
      </c>
      <c r="BZM74" s="181">
        <f t="shared" ref="BZM74" si="2296">SUM(BZM75:BZM79)</f>
        <v>0</v>
      </c>
      <c r="BZN74" s="181">
        <f t="shared" ref="BZN74" si="2297">SUM(BZN75:BZN79)</f>
        <v>0</v>
      </c>
      <c r="BZO74" s="181">
        <f t="shared" ref="BZO74" si="2298">SUM(BZO75:BZO79)</f>
        <v>0</v>
      </c>
      <c r="BZP74" s="181">
        <f t="shared" ref="BZP74" si="2299">SUM(BZP75:BZP79)</f>
        <v>0</v>
      </c>
      <c r="BZQ74" s="181">
        <f t="shared" ref="BZQ74" si="2300">SUM(BZQ75:BZQ79)</f>
        <v>0</v>
      </c>
      <c r="BZR74" s="181">
        <f t="shared" ref="BZR74" si="2301">SUM(BZR75:BZR79)</f>
        <v>0</v>
      </c>
      <c r="BZS74" s="181">
        <f t="shared" ref="BZS74" si="2302">SUM(BZS75:BZS79)</f>
        <v>0</v>
      </c>
      <c r="BZT74" s="181">
        <f t="shared" ref="BZT74" si="2303">SUM(BZT75:BZT79)</f>
        <v>0</v>
      </c>
      <c r="BZU74" s="181">
        <f t="shared" ref="BZU74" si="2304">SUM(BZU75:BZU79)</f>
        <v>0</v>
      </c>
      <c r="BZV74" s="181">
        <f t="shared" ref="BZV74" si="2305">SUM(BZV75:BZV79)</f>
        <v>0</v>
      </c>
      <c r="BZW74" s="181">
        <f t="shared" ref="BZW74" si="2306">SUM(BZW75:BZW79)</f>
        <v>0</v>
      </c>
      <c r="BZX74" s="181">
        <f t="shared" ref="BZX74" si="2307">SUM(BZX75:BZX79)</f>
        <v>0</v>
      </c>
      <c r="BZY74" s="181">
        <f t="shared" ref="BZY74" si="2308">SUM(BZY75:BZY79)</f>
        <v>0</v>
      </c>
      <c r="BZZ74" s="181">
        <f t="shared" ref="BZZ74" si="2309">SUM(BZZ75:BZZ79)</f>
        <v>0</v>
      </c>
      <c r="CAA74" s="181">
        <f t="shared" ref="CAA74" si="2310">SUM(CAA75:CAA79)</f>
        <v>0</v>
      </c>
      <c r="CAB74" s="181">
        <f t="shared" ref="CAB74" si="2311">SUM(CAB75:CAB79)</f>
        <v>0</v>
      </c>
      <c r="CAC74" s="181">
        <f t="shared" ref="CAC74" si="2312">SUM(CAC75:CAC79)</f>
        <v>0</v>
      </c>
      <c r="CAD74" s="181">
        <f t="shared" ref="CAD74" si="2313">SUM(CAD75:CAD79)</f>
        <v>0</v>
      </c>
      <c r="CAE74" s="181">
        <f t="shared" ref="CAE74" si="2314">SUM(CAE75:CAE79)</f>
        <v>0</v>
      </c>
      <c r="CAF74" s="181">
        <f t="shared" ref="CAF74" si="2315">SUM(CAF75:CAF79)</f>
        <v>0</v>
      </c>
      <c r="CAG74" s="181">
        <f t="shared" ref="CAG74" si="2316">SUM(CAG75:CAG79)</f>
        <v>0</v>
      </c>
      <c r="CAH74" s="181">
        <f t="shared" ref="CAH74" si="2317">SUM(CAH75:CAH79)</f>
        <v>0</v>
      </c>
      <c r="CAI74" s="181">
        <f t="shared" ref="CAI74" si="2318">SUM(CAI75:CAI79)</f>
        <v>0</v>
      </c>
      <c r="CAJ74" s="181">
        <f t="shared" ref="CAJ74" si="2319">SUM(CAJ75:CAJ79)</f>
        <v>0</v>
      </c>
      <c r="CAK74" s="181">
        <f t="shared" ref="CAK74" si="2320">SUM(CAK75:CAK79)</f>
        <v>0</v>
      </c>
      <c r="CAL74" s="181">
        <f t="shared" ref="CAL74" si="2321">SUM(CAL75:CAL79)</f>
        <v>0</v>
      </c>
      <c r="CAM74" s="181">
        <f t="shared" ref="CAM74" si="2322">SUM(CAM75:CAM79)</f>
        <v>0</v>
      </c>
      <c r="CAN74" s="181">
        <f t="shared" ref="CAN74" si="2323">SUM(CAN75:CAN79)</f>
        <v>0</v>
      </c>
      <c r="CAO74" s="181">
        <f t="shared" ref="CAO74" si="2324">SUM(CAO75:CAO79)</f>
        <v>0</v>
      </c>
      <c r="CAP74" s="181">
        <f t="shared" ref="CAP74" si="2325">SUM(CAP75:CAP79)</f>
        <v>0</v>
      </c>
      <c r="CAQ74" s="181">
        <f t="shared" ref="CAQ74" si="2326">SUM(CAQ75:CAQ79)</f>
        <v>0</v>
      </c>
      <c r="CAR74" s="181">
        <f t="shared" ref="CAR74" si="2327">SUM(CAR75:CAR79)</f>
        <v>0</v>
      </c>
      <c r="CAS74" s="181">
        <f t="shared" ref="CAS74" si="2328">SUM(CAS75:CAS79)</f>
        <v>0</v>
      </c>
      <c r="CAT74" s="181">
        <f t="shared" ref="CAT74" si="2329">SUM(CAT75:CAT79)</f>
        <v>0</v>
      </c>
      <c r="CAU74" s="181">
        <f t="shared" ref="CAU74" si="2330">SUM(CAU75:CAU79)</f>
        <v>0</v>
      </c>
      <c r="CAV74" s="181">
        <f t="shared" ref="CAV74" si="2331">SUM(CAV75:CAV79)</f>
        <v>0</v>
      </c>
      <c r="CAW74" s="181">
        <f t="shared" ref="CAW74" si="2332">SUM(CAW75:CAW79)</f>
        <v>0</v>
      </c>
      <c r="CAX74" s="181">
        <f t="shared" ref="CAX74" si="2333">SUM(CAX75:CAX79)</f>
        <v>0</v>
      </c>
      <c r="CAY74" s="181">
        <f t="shared" ref="CAY74" si="2334">SUM(CAY75:CAY79)</f>
        <v>0</v>
      </c>
      <c r="CAZ74" s="181">
        <f t="shared" ref="CAZ74" si="2335">SUM(CAZ75:CAZ79)</f>
        <v>0</v>
      </c>
      <c r="CBA74" s="181">
        <f t="shared" ref="CBA74" si="2336">SUM(CBA75:CBA79)</f>
        <v>0</v>
      </c>
      <c r="CBB74" s="181">
        <f t="shared" ref="CBB74" si="2337">SUM(CBB75:CBB79)</f>
        <v>0</v>
      </c>
      <c r="CBC74" s="181">
        <f t="shared" ref="CBC74" si="2338">SUM(CBC75:CBC79)</f>
        <v>0</v>
      </c>
      <c r="CBD74" s="181">
        <f t="shared" ref="CBD74" si="2339">SUM(CBD75:CBD79)</f>
        <v>0</v>
      </c>
      <c r="CBE74" s="181">
        <f t="shared" ref="CBE74" si="2340">SUM(CBE75:CBE79)</f>
        <v>0</v>
      </c>
      <c r="CBF74" s="181">
        <f t="shared" ref="CBF74" si="2341">SUM(CBF75:CBF79)</f>
        <v>0</v>
      </c>
      <c r="CBG74" s="181">
        <f t="shared" ref="CBG74" si="2342">SUM(CBG75:CBG79)</f>
        <v>0</v>
      </c>
      <c r="CBH74" s="181">
        <f t="shared" ref="CBH74" si="2343">SUM(CBH75:CBH79)</f>
        <v>0</v>
      </c>
      <c r="CBI74" s="181">
        <f t="shared" ref="CBI74" si="2344">SUM(CBI75:CBI79)</f>
        <v>0</v>
      </c>
      <c r="CBJ74" s="181">
        <f t="shared" ref="CBJ74" si="2345">SUM(CBJ75:CBJ79)</f>
        <v>0</v>
      </c>
      <c r="CBK74" s="181">
        <f t="shared" ref="CBK74" si="2346">SUM(CBK75:CBK79)</f>
        <v>0</v>
      </c>
      <c r="CBL74" s="181">
        <f t="shared" ref="CBL74" si="2347">SUM(CBL75:CBL79)</f>
        <v>0</v>
      </c>
      <c r="CBM74" s="181">
        <f t="shared" ref="CBM74" si="2348">SUM(CBM75:CBM79)</f>
        <v>0</v>
      </c>
      <c r="CBN74" s="181">
        <f t="shared" ref="CBN74" si="2349">SUM(CBN75:CBN79)</f>
        <v>0</v>
      </c>
      <c r="CBO74" s="181">
        <f t="shared" ref="CBO74" si="2350">SUM(CBO75:CBO79)</f>
        <v>0</v>
      </c>
      <c r="CBP74" s="181">
        <f t="shared" ref="CBP74" si="2351">SUM(CBP75:CBP79)</f>
        <v>0</v>
      </c>
      <c r="CBQ74" s="181">
        <f t="shared" ref="CBQ74" si="2352">SUM(CBQ75:CBQ79)</f>
        <v>0</v>
      </c>
      <c r="CBR74" s="181">
        <f t="shared" ref="CBR74" si="2353">SUM(CBR75:CBR79)</f>
        <v>0</v>
      </c>
      <c r="CBS74" s="181">
        <f t="shared" ref="CBS74" si="2354">SUM(CBS75:CBS79)</f>
        <v>0</v>
      </c>
      <c r="CBT74" s="181">
        <f t="shared" ref="CBT74" si="2355">SUM(CBT75:CBT79)</f>
        <v>0</v>
      </c>
      <c r="CBU74" s="181">
        <f t="shared" ref="CBU74" si="2356">SUM(CBU75:CBU79)</f>
        <v>0</v>
      </c>
      <c r="CBV74" s="181">
        <f t="shared" ref="CBV74" si="2357">SUM(CBV75:CBV79)</f>
        <v>0</v>
      </c>
      <c r="CBW74" s="181">
        <f t="shared" ref="CBW74" si="2358">SUM(CBW75:CBW79)</f>
        <v>0</v>
      </c>
      <c r="CBX74" s="181">
        <f t="shared" ref="CBX74" si="2359">SUM(CBX75:CBX79)</f>
        <v>0</v>
      </c>
      <c r="CBY74" s="181">
        <f t="shared" ref="CBY74" si="2360">SUM(CBY75:CBY79)</f>
        <v>0</v>
      </c>
      <c r="CBZ74" s="181">
        <f t="shared" ref="CBZ74" si="2361">SUM(CBZ75:CBZ79)</f>
        <v>0</v>
      </c>
      <c r="CCA74" s="181">
        <f t="shared" ref="CCA74" si="2362">SUM(CCA75:CCA79)</f>
        <v>0</v>
      </c>
      <c r="CCB74" s="181">
        <f t="shared" ref="CCB74" si="2363">SUM(CCB75:CCB79)</f>
        <v>0</v>
      </c>
      <c r="CCC74" s="181">
        <f t="shared" ref="CCC74" si="2364">SUM(CCC75:CCC79)</f>
        <v>0</v>
      </c>
      <c r="CCD74" s="181">
        <f t="shared" ref="CCD74" si="2365">SUM(CCD75:CCD79)</f>
        <v>0</v>
      </c>
      <c r="CCE74" s="181">
        <f t="shared" ref="CCE74" si="2366">SUM(CCE75:CCE79)</f>
        <v>0</v>
      </c>
      <c r="CCF74" s="181">
        <f t="shared" ref="CCF74" si="2367">SUM(CCF75:CCF79)</f>
        <v>0</v>
      </c>
      <c r="CCG74" s="181">
        <f t="shared" ref="CCG74" si="2368">SUM(CCG75:CCG79)</f>
        <v>0</v>
      </c>
      <c r="CCH74" s="181">
        <f t="shared" ref="CCH74" si="2369">SUM(CCH75:CCH79)</f>
        <v>0</v>
      </c>
      <c r="CCI74" s="181">
        <f t="shared" ref="CCI74" si="2370">SUM(CCI75:CCI79)</f>
        <v>0</v>
      </c>
      <c r="CCJ74" s="181">
        <f t="shared" ref="CCJ74" si="2371">SUM(CCJ75:CCJ79)</f>
        <v>0</v>
      </c>
      <c r="CCK74" s="181">
        <f t="shared" ref="CCK74" si="2372">SUM(CCK75:CCK79)</f>
        <v>0</v>
      </c>
      <c r="CCL74" s="181">
        <f t="shared" ref="CCL74" si="2373">SUM(CCL75:CCL79)</f>
        <v>0</v>
      </c>
      <c r="CCM74" s="181">
        <f t="shared" ref="CCM74" si="2374">SUM(CCM75:CCM79)</f>
        <v>0</v>
      </c>
      <c r="CCN74" s="181">
        <f t="shared" ref="CCN74" si="2375">SUM(CCN75:CCN79)</f>
        <v>0</v>
      </c>
      <c r="CCO74" s="181">
        <f t="shared" ref="CCO74" si="2376">SUM(CCO75:CCO79)</f>
        <v>0</v>
      </c>
      <c r="CCP74" s="181">
        <f t="shared" ref="CCP74" si="2377">SUM(CCP75:CCP79)</f>
        <v>0</v>
      </c>
      <c r="CCQ74" s="181">
        <f t="shared" ref="CCQ74" si="2378">SUM(CCQ75:CCQ79)</f>
        <v>0</v>
      </c>
      <c r="CCR74" s="181">
        <f t="shared" ref="CCR74" si="2379">SUM(CCR75:CCR79)</f>
        <v>0</v>
      </c>
      <c r="CCS74" s="181">
        <f t="shared" ref="CCS74" si="2380">SUM(CCS75:CCS79)</f>
        <v>0</v>
      </c>
      <c r="CCT74" s="181">
        <f t="shared" ref="CCT74" si="2381">SUM(CCT75:CCT79)</f>
        <v>0</v>
      </c>
      <c r="CCU74" s="181">
        <f t="shared" ref="CCU74" si="2382">SUM(CCU75:CCU79)</f>
        <v>0</v>
      </c>
      <c r="CCV74" s="181">
        <f t="shared" ref="CCV74" si="2383">SUM(CCV75:CCV79)</f>
        <v>0</v>
      </c>
      <c r="CCW74" s="181">
        <f t="shared" ref="CCW74" si="2384">SUM(CCW75:CCW79)</f>
        <v>0</v>
      </c>
      <c r="CCX74" s="181">
        <f t="shared" ref="CCX74" si="2385">SUM(CCX75:CCX79)</f>
        <v>0</v>
      </c>
      <c r="CCY74" s="181">
        <f t="shared" ref="CCY74" si="2386">SUM(CCY75:CCY79)</f>
        <v>0</v>
      </c>
      <c r="CCZ74" s="181">
        <f t="shared" ref="CCZ74" si="2387">SUM(CCZ75:CCZ79)</f>
        <v>0</v>
      </c>
      <c r="CDA74" s="181">
        <f t="shared" ref="CDA74" si="2388">SUM(CDA75:CDA79)</f>
        <v>0</v>
      </c>
      <c r="CDB74" s="181">
        <f t="shared" ref="CDB74" si="2389">SUM(CDB75:CDB79)</f>
        <v>0</v>
      </c>
      <c r="CDC74" s="181">
        <f t="shared" ref="CDC74" si="2390">SUM(CDC75:CDC79)</f>
        <v>0</v>
      </c>
      <c r="CDD74" s="181">
        <f t="shared" ref="CDD74" si="2391">SUM(CDD75:CDD79)</f>
        <v>0</v>
      </c>
      <c r="CDE74" s="181">
        <f t="shared" ref="CDE74" si="2392">SUM(CDE75:CDE79)</f>
        <v>0</v>
      </c>
      <c r="CDF74" s="181">
        <f t="shared" ref="CDF74" si="2393">SUM(CDF75:CDF79)</f>
        <v>0</v>
      </c>
      <c r="CDG74" s="181">
        <f t="shared" ref="CDG74" si="2394">SUM(CDG75:CDG79)</f>
        <v>0</v>
      </c>
      <c r="CDH74" s="181">
        <f t="shared" ref="CDH74" si="2395">SUM(CDH75:CDH79)</f>
        <v>0</v>
      </c>
      <c r="CDI74" s="181">
        <f t="shared" ref="CDI74" si="2396">SUM(CDI75:CDI79)</f>
        <v>0</v>
      </c>
      <c r="CDJ74" s="181">
        <f t="shared" ref="CDJ74" si="2397">SUM(CDJ75:CDJ79)</f>
        <v>0</v>
      </c>
      <c r="CDK74" s="181">
        <f t="shared" ref="CDK74" si="2398">SUM(CDK75:CDK79)</f>
        <v>0</v>
      </c>
      <c r="CDL74" s="181">
        <f t="shared" ref="CDL74" si="2399">SUM(CDL75:CDL79)</f>
        <v>0</v>
      </c>
      <c r="CDM74" s="181">
        <f t="shared" ref="CDM74" si="2400">SUM(CDM75:CDM79)</f>
        <v>0</v>
      </c>
      <c r="CDN74" s="181">
        <f t="shared" ref="CDN74" si="2401">SUM(CDN75:CDN79)</f>
        <v>0</v>
      </c>
      <c r="CDO74" s="181">
        <f t="shared" ref="CDO74" si="2402">SUM(CDO75:CDO79)</f>
        <v>0</v>
      </c>
      <c r="CDP74" s="181">
        <f t="shared" ref="CDP74" si="2403">SUM(CDP75:CDP79)</f>
        <v>0</v>
      </c>
      <c r="CDQ74" s="181">
        <f t="shared" ref="CDQ74" si="2404">SUM(CDQ75:CDQ79)</f>
        <v>0</v>
      </c>
      <c r="CDR74" s="181">
        <f t="shared" ref="CDR74" si="2405">SUM(CDR75:CDR79)</f>
        <v>0</v>
      </c>
      <c r="CDS74" s="181">
        <f t="shared" ref="CDS74" si="2406">SUM(CDS75:CDS79)</f>
        <v>0</v>
      </c>
      <c r="CDT74" s="181">
        <f t="shared" ref="CDT74" si="2407">SUM(CDT75:CDT79)</f>
        <v>0</v>
      </c>
      <c r="CDU74" s="181">
        <f t="shared" ref="CDU74" si="2408">SUM(CDU75:CDU79)</f>
        <v>0</v>
      </c>
      <c r="CDV74" s="181">
        <f t="shared" ref="CDV74" si="2409">SUM(CDV75:CDV79)</f>
        <v>0</v>
      </c>
      <c r="CDW74" s="181">
        <f t="shared" ref="CDW74" si="2410">SUM(CDW75:CDW79)</f>
        <v>0</v>
      </c>
      <c r="CDX74" s="181">
        <f t="shared" ref="CDX74" si="2411">SUM(CDX75:CDX79)</f>
        <v>0</v>
      </c>
      <c r="CDY74" s="181">
        <f t="shared" ref="CDY74" si="2412">SUM(CDY75:CDY79)</f>
        <v>0</v>
      </c>
      <c r="CDZ74" s="181">
        <f t="shared" ref="CDZ74" si="2413">SUM(CDZ75:CDZ79)</f>
        <v>0</v>
      </c>
      <c r="CEA74" s="181">
        <f t="shared" ref="CEA74" si="2414">SUM(CEA75:CEA79)</f>
        <v>0</v>
      </c>
      <c r="CEB74" s="181">
        <f t="shared" ref="CEB74" si="2415">SUM(CEB75:CEB79)</f>
        <v>0</v>
      </c>
      <c r="CEC74" s="181">
        <f t="shared" ref="CEC74" si="2416">SUM(CEC75:CEC79)</f>
        <v>0</v>
      </c>
      <c r="CED74" s="181">
        <f t="shared" ref="CED74" si="2417">SUM(CED75:CED79)</f>
        <v>0</v>
      </c>
      <c r="CEE74" s="181">
        <f t="shared" ref="CEE74" si="2418">SUM(CEE75:CEE79)</f>
        <v>0</v>
      </c>
      <c r="CEF74" s="181">
        <f t="shared" ref="CEF74" si="2419">SUM(CEF75:CEF79)</f>
        <v>0</v>
      </c>
      <c r="CEG74" s="181">
        <f t="shared" ref="CEG74" si="2420">SUM(CEG75:CEG79)</f>
        <v>0</v>
      </c>
      <c r="CEH74" s="181">
        <f t="shared" ref="CEH74" si="2421">SUM(CEH75:CEH79)</f>
        <v>0</v>
      </c>
      <c r="CEI74" s="181">
        <f t="shared" ref="CEI74" si="2422">SUM(CEI75:CEI79)</f>
        <v>0</v>
      </c>
      <c r="CEJ74" s="181">
        <f t="shared" ref="CEJ74" si="2423">SUM(CEJ75:CEJ79)</f>
        <v>0</v>
      </c>
      <c r="CEK74" s="181">
        <f t="shared" ref="CEK74" si="2424">SUM(CEK75:CEK79)</f>
        <v>0</v>
      </c>
      <c r="CEL74" s="181">
        <f t="shared" ref="CEL74" si="2425">SUM(CEL75:CEL79)</f>
        <v>0</v>
      </c>
      <c r="CEM74" s="181">
        <f t="shared" ref="CEM74" si="2426">SUM(CEM75:CEM79)</f>
        <v>0</v>
      </c>
      <c r="CEN74" s="181">
        <f t="shared" ref="CEN74" si="2427">SUM(CEN75:CEN79)</f>
        <v>0</v>
      </c>
      <c r="CEO74" s="181">
        <f t="shared" ref="CEO74" si="2428">SUM(CEO75:CEO79)</f>
        <v>0</v>
      </c>
      <c r="CEP74" s="181">
        <f t="shared" ref="CEP74" si="2429">SUM(CEP75:CEP79)</f>
        <v>0</v>
      </c>
      <c r="CEQ74" s="181">
        <f t="shared" ref="CEQ74" si="2430">SUM(CEQ75:CEQ79)</f>
        <v>0</v>
      </c>
      <c r="CER74" s="181">
        <f t="shared" ref="CER74" si="2431">SUM(CER75:CER79)</f>
        <v>0</v>
      </c>
      <c r="CES74" s="181">
        <f t="shared" ref="CES74" si="2432">SUM(CES75:CES79)</f>
        <v>0</v>
      </c>
      <c r="CET74" s="181">
        <f t="shared" ref="CET74" si="2433">SUM(CET75:CET79)</f>
        <v>0</v>
      </c>
      <c r="CEU74" s="181">
        <f t="shared" ref="CEU74" si="2434">SUM(CEU75:CEU79)</f>
        <v>0</v>
      </c>
      <c r="CEV74" s="181">
        <f t="shared" ref="CEV74" si="2435">SUM(CEV75:CEV79)</f>
        <v>0</v>
      </c>
      <c r="CEW74" s="181">
        <f t="shared" ref="CEW74" si="2436">SUM(CEW75:CEW79)</f>
        <v>0</v>
      </c>
      <c r="CEX74" s="181">
        <f t="shared" ref="CEX74" si="2437">SUM(CEX75:CEX79)</f>
        <v>0</v>
      </c>
      <c r="CEY74" s="181">
        <f t="shared" ref="CEY74" si="2438">SUM(CEY75:CEY79)</f>
        <v>0</v>
      </c>
      <c r="CEZ74" s="181">
        <f t="shared" ref="CEZ74" si="2439">SUM(CEZ75:CEZ79)</f>
        <v>0</v>
      </c>
      <c r="CFA74" s="181">
        <f t="shared" ref="CFA74" si="2440">SUM(CFA75:CFA79)</f>
        <v>0</v>
      </c>
      <c r="CFB74" s="181">
        <f t="shared" ref="CFB74" si="2441">SUM(CFB75:CFB79)</f>
        <v>0</v>
      </c>
      <c r="CFC74" s="181">
        <f t="shared" ref="CFC74" si="2442">SUM(CFC75:CFC79)</f>
        <v>0</v>
      </c>
      <c r="CFD74" s="181">
        <f t="shared" ref="CFD74" si="2443">SUM(CFD75:CFD79)</f>
        <v>0</v>
      </c>
      <c r="CFE74" s="181">
        <f t="shared" ref="CFE74" si="2444">SUM(CFE75:CFE79)</f>
        <v>0</v>
      </c>
      <c r="CFF74" s="181">
        <f t="shared" ref="CFF74" si="2445">SUM(CFF75:CFF79)</f>
        <v>0</v>
      </c>
      <c r="CFG74" s="181">
        <f t="shared" ref="CFG74" si="2446">SUM(CFG75:CFG79)</f>
        <v>0</v>
      </c>
      <c r="CFH74" s="181">
        <f t="shared" ref="CFH74" si="2447">SUM(CFH75:CFH79)</f>
        <v>0</v>
      </c>
      <c r="CFI74" s="181">
        <f t="shared" ref="CFI74" si="2448">SUM(CFI75:CFI79)</f>
        <v>0</v>
      </c>
      <c r="CFJ74" s="181">
        <f t="shared" ref="CFJ74" si="2449">SUM(CFJ75:CFJ79)</f>
        <v>0</v>
      </c>
      <c r="CFK74" s="181">
        <f t="shared" ref="CFK74" si="2450">SUM(CFK75:CFK79)</f>
        <v>0</v>
      </c>
      <c r="CFL74" s="181">
        <f t="shared" ref="CFL74" si="2451">SUM(CFL75:CFL79)</f>
        <v>0</v>
      </c>
      <c r="CFM74" s="181">
        <f t="shared" ref="CFM74" si="2452">SUM(CFM75:CFM79)</f>
        <v>0</v>
      </c>
      <c r="CFN74" s="181">
        <f t="shared" ref="CFN74" si="2453">SUM(CFN75:CFN79)</f>
        <v>0</v>
      </c>
      <c r="CFO74" s="181">
        <f t="shared" ref="CFO74" si="2454">SUM(CFO75:CFO79)</f>
        <v>0</v>
      </c>
      <c r="CFP74" s="181">
        <f t="shared" ref="CFP74" si="2455">SUM(CFP75:CFP79)</f>
        <v>0</v>
      </c>
      <c r="CFQ74" s="181">
        <f t="shared" ref="CFQ74" si="2456">SUM(CFQ75:CFQ79)</f>
        <v>0</v>
      </c>
      <c r="CFR74" s="181">
        <f t="shared" ref="CFR74" si="2457">SUM(CFR75:CFR79)</f>
        <v>0</v>
      </c>
      <c r="CFS74" s="181">
        <f t="shared" ref="CFS74" si="2458">SUM(CFS75:CFS79)</f>
        <v>0</v>
      </c>
      <c r="CFT74" s="181">
        <f t="shared" ref="CFT74" si="2459">SUM(CFT75:CFT79)</f>
        <v>0</v>
      </c>
      <c r="CFU74" s="181">
        <f t="shared" ref="CFU74" si="2460">SUM(CFU75:CFU79)</f>
        <v>0</v>
      </c>
      <c r="CFV74" s="181">
        <f t="shared" ref="CFV74" si="2461">SUM(CFV75:CFV79)</f>
        <v>0</v>
      </c>
      <c r="CFW74" s="181">
        <f t="shared" ref="CFW74" si="2462">SUM(CFW75:CFW79)</f>
        <v>0</v>
      </c>
      <c r="CFX74" s="181">
        <f t="shared" ref="CFX74" si="2463">SUM(CFX75:CFX79)</f>
        <v>0</v>
      </c>
      <c r="CFY74" s="181">
        <f t="shared" ref="CFY74" si="2464">SUM(CFY75:CFY79)</f>
        <v>0</v>
      </c>
      <c r="CFZ74" s="181">
        <f t="shared" ref="CFZ74" si="2465">SUM(CFZ75:CFZ79)</f>
        <v>0</v>
      </c>
      <c r="CGA74" s="181">
        <f t="shared" ref="CGA74" si="2466">SUM(CGA75:CGA79)</f>
        <v>0</v>
      </c>
      <c r="CGB74" s="181">
        <f t="shared" ref="CGB74" si="2467">SUM(CGB75:CGB79)</f>
        <v>0</v>
      </c>
      <c r="CGC74" s="181">
        <f t="shared" ref="CGC74" si="2468">SUM(CGC75:CGC79)</f>
        <v>0</v>
      </c>
      <c r="CGD74" s="181">
        <f t="shared" ref="CGD74" si="2469">SUM(CGD75:CGD79)</f>
        <v>0</v>
      </c>
      <c r="CGE74" s="181">
        <f t="shared" ref="CGE74" si="2470">SUM(CGE75:CGE79)</f>
        <v>0</v>
      </c>
      <c r="CGF74" s="181">
        <f t="shared" ref="CGF74" si="2471">SUM(CGF75:CGF79)</f>
        <v>0</v>
      </c>
      <c r="CGG74" s="181">
        <f t="shared" ref="CGG74" si="2472">SUM(CGG75:CGG79)</f>
        <v>0</v>
      </c>
      <c r="CGH74" s="181">
        <f t="shared" ref="CGH74" si="2473">SUM(CGH75:CGH79)</f>
        <v>0</v>
      </c>
      <c r="CGI74" s="181">
        <f t="shared" ref="CGI74" si="2474">SUM(CGI75:CGI79)</f>
        <v>0</v>
      </c>
      <c r="CGJ74" s="181">
        <f t="shared" ref="CGJ74" si="2475">SUM(CGJ75:CGJ79)</f>
        <v>0</v>
      </c>
      <c r="CGK74" s="181">
        <f t="shared" ref="CGK74" si="2476">SUM(CGK75:CGK79)</f>
        <v>0</v>
      </c>
      <c r="CGL74" s="181">
        <f t="shared" ref="CGL74" si="2477">SUM(CGL75:CGL79)</f>
        <v>0</v>
      </c>
      <c r="CGM74" s="181">
        <f t="shared" ref="CGM74" si="2478">SUM(CGM75:CGM79)</f>
        <v>0</v>
      </c>
      <c r="CGN74" s="181">
        <f t="shared" ref="CGN74" si="2479">SUM(CGN75:CGN79)</f>
        <v>0</v>
      </c>
      <c r="CGO74" s="181">
        <f t="shared" ref="CGO74" si="2480">SUM(CGO75:CGO79)</f>
        <v>0</v>
      </c>
      <c r="CGP74" s="181">
        <f t="shared" ref="CGP74" si="2481">SUM(CGP75:CGP79)</f>
        <v>0</v>
      </c>
      <c r="CGQ74" s="181">
        <f t="shared" ref="CGQ74" si="2482">SUM(CGQ75:CGQ79)</f>
        <v>0</v>
      </c>
      <c r="CGR74" s="181">
        <f t="shared" ref="CGR74" si="2483">SUM(CGR75:CGR79)</f>
        <v>0</v>
      </c>
      <c r="CGS74" s="181">
        <f t="shared" ref="CGS74" si="2484">SUM(CGS75:CGS79)</f>
        <v>0</v>
      </c>
      <c r="CGT74" s="181">
        <f t="shared" ref="CGT74" si="2485">SUM(CGT75:CGT79)</f>
        <v>0</v>
      </c>
      <c r="CGU74" s="181">
        <f t="shared" ref="CGU74" si="2486">SUM(CGU75:CGU79)</f>
        <v>0</v>
      </c>
      <c r="CGV74" s="181">
        <f t="shared" ref="CGV74" si="2487">SUM(CGV75:CGV79)</f>
        <v>0</v>
      </c>
      <c r="CGW74" s="181">
        <f t="shared" ref="CGW74" si="2488">SUM(CGW75:CGW79)</f>
        <v>0</v>
      </c>
      <c r="CGX74" s="181">
        <f t="shared" ref="CGX74" si="2489">SUM(CGX75:CGX79)</f>
        <v>0</v>
      </c>
      <c r="CGY74" s="181">
        <f t="shared" ref="CGY74" si="2490">SUM(CGY75:CGY79)</f>
        <v>0</v>
      </c>
      <c r="CGZ74" s="181">
        <f t="shared" ref="CGZ74" si="2491">SUM(CGZ75:CGZ79)</f>
        <v>0</v>
      </c>
      <c r="CHA74" s="181">
        <f t="shared" ref="CHA74" si="2492">SUM(CHA75:CHA79)</f>
        <v>0</v>
      </c>
      <c r="CHB74" s="181">
        <f t="shared" ref="CHB74" si="2493">SUM(CHB75:CHB79)</f>
        <v>0</v>
      </c>
      <c r="CHC74" s="181">
        <f t="shared" ref="CHC74" si="2494">SUM(CHC75:CHC79)</f>
        <v>0</v>
      </c>
      <c r="CHD74" s="181">
        <f t="shared" ref="CHD74" si="2495">SUM(CHD75:CHD79)</f>
        <v>0</v>
      </c>
      <c r="CHE74" s="181">
        <f t="shared" ref="CHE74" si="2496">SUM(CHE75:CHE79)</f>
        <v>0</v>
      </c>
      <c r="CHF74" s="181">
        <f t="shared" ref="CHF74" si="2497">SUM(CHF75:CHF79)</f>
        <v>0</v>
      </c>
      <c r="CHG74" s="181">
        <f t="shared" ref="CHG74" si="2498">SUM(CHG75:CHG79)</f>
        <v>0</v>
      </c>
      <c r="CHH74" s="181">
        <f t="shared" ref="CHH74" si="2499">SUM(CHH75:CHH79)</f>
        <v>0</v>
      </c>
      <c r="CHI74" s="181">
        <f t="shared" ref="CHI74" si="2500">SUM(CHI75:CHI79)</f>
        <v>0</v>
      </c>
      <c r="CHJ74" s="181">
        <f t="shared" ref="CHJ74" si="2501">SUM(CHJ75:CHJ79)</f>
        <v>0</v>
      </c>
      <c r="CHK74" s="181">
        <f t="shared" ref="CHK74" si="2502">SUM(CHK75:CHK79)</f>
        <v>0</v>
      </c>
      <c r="CHL74" s="181">
        <f t="shared" ref="CHL74" si="2503">SUM(CHL75:CHL79)</f>
        <v>0</v>
      </c>
      <c r="CHM74" s="181">
        <f t="shared" ref="CHM74" si="2504">SUM(CHM75:CHM79)</f>
        <v>0</v>
      </c>
      <c r="CHN74" s="181">
        <f t="shared" ref="CHN74" si="2505">SUM(CHN75:CHN79)</f>
        <v>0</v>
      </c>
      <c r="CHO74" s="181">
        <f t="shared" ref="CHO74" si="2506">SUM(CHO75:CHO79)</f>
        <v>0</v>
      </c>
      <c r="CHP74" s="181">
        <f t="shared" ref="CHP74" si="2507">SUM(CHP75:CHP79)</f>
        <v>0</v>
      </c>
      <c r="CHQ74" s="181">
        <f t="shared" ref="CHQ74" si="2508">SUM(CHQ75:CHQ79)</f>
        <v>0</v>
      </c>
      <c r="CHR74" s="181">
        <f t="shared" ref="CHR74" si="2509">SUM(CHR75:CHR79)</f>
        <v>0</v>
      </c>
      <c r="CHS74" s="181">
        <f t="shared" ref="CHS74" si="2510">SUM(CHS75:CHS79)</f>
        <v>0</v>
      </c>
      <c r="CHT74" s="181">
        <f t="shared" ref="CHT74" si="2511">SUM(CHT75:CHT79)</f>
        <v>0</v>
      </c>
      <c r="CHU74" s="181">
        <f t="shared" ref="CHU74" si="2512">SUM(CHU75:CHU79)</f>
        <v>0</v>
      </c>
      <c r="CHV74" s="181">
        <f t="shared" ref="CHV74" si="2513">SUM(CHV75:CHV79)</f>
        <v>0</v>
      </c>
      <c r="CHW74" s="181">
        <f t="shared" ref="CHW74" si="2514">SUM(CHW75:CHW79)</f>
        <v>0</v>
      </c>
      <c r="CHX74" s="181">
        <f t="shared" ref="CHX74" si="2515">SUM(CHX75:CHX79)</f>
        <v>0</v>
      </c>
      <c r="CHY74" s="181">
        <f t="shared" ref="CHY74" si="2516">SUM(CHY75:CHY79)</f>
        <v>0</v>
      </c>
      <c r="CHZ74" s="181">
        <f t="shared" ref="CHZ74" si="2517">SUM(CHZ75:CHZ79)</f>
        <v>0</v>
      </c>
      <c r="CIA74" s="181">
        <f t="shared" ref="CIA74" si="2518">SUM(CIA75:CIA79)</f>
        <v>0</v>
      </c>
      <c r="CIB74" s="181">
        <f t="shared" ref="CIB74" si="2519">SUM(CIB75:CIB79)</f>
        <v>0</v>
      </c>
      <c r="CIC74" s="181">
        <f t="shared" ref="CIC74" si="2520">SUM(CIC75:CIC79)</f>
        <v>0</v>
      </c>
      <c r="CID74" s="181">
        <f t="shared" ref="CID74" si="2521">SUM(CID75:CID79)</f>
        <v>0</v>
      </c>
      <c r="CIE74" s="181">
        <f t="shared" ref="CIE74" si="2522">SUM(CIE75:CIE79)</f>
        <v>0</v>
      </c>
      <c r="CIF74" s="181">
        <f t="shared" ref="CIF74" si="2523">SUM(CIF75:CIF79)</f>
        <v>0</v>
      </c>
      <c r="CIG74" s="181">
        <f t="shared" ref="CIG74" si="2524">SUM(CIG75:CIG79)</f>
        <v>0</v>
      </c>
      <c r="CIH74" s="181">
        <f t="shared" ref="CIH74" si="2525">SUM(CIH75:CIH79)</f>
        <v>0</v>
      </c>
      <c r="CII74" s="181">
        <f t="shared" ref="CII74" si="2526">SUM(CII75:CII79)</f>
        <v>0</v>
      </c>
      <c r="CIJ74" s="181">
        <f t="shared" ref="CIJ74" si="2527">SUM(CIJ75:CIJ79)</f>
        <v>0</v>
      </c>
      <c r="CIK74" s="181">
        <f t="shared" ref="CIK74" si="2528">SUM(CIK75:CIK79)</f>
        <v>0</v>
      </c>
      <c r="CIL74" s="181">
        <f t="shared" ref="CIL74" si="2529">SUM(CIL75:CIL79)</f>
        <v>0</v>
      </c>
      <c r="CIM74" s="181">
        <f t="shared" ref="CIM74" si="2530">SUM(CIM75:CIM79)</f>
        <v>0</v>
      </c>
      <c r="CIN74" s="181">
        <f t="shared" ref="CIN74" si="2531">SUM(CIN75:CIN79)</f>
        <v>0</v>
      </c>
      <c r="CIO74" s="181">
        <f t="shared" ref="CIO74" si="2532">SUM(CIO75:CIO79)</f>
        <v>0</v>
      </c>
      <c r="CIP74" s="181">
        <f t="shared" ref="CIP74" si="2533">SUM(CIP75:CIP79)</f>
        <v>0</v>
      </c>
      <c r="CIQ74" s="181">
        <f t="shared" ref="CIQ74" si="2534">SUM(CIQ75:CIQ79)</f>
        <v>0</v>
      </c>
      <c r="CIR74" s="181">
        <f t="shared" ref="CIR74" si="2535">SUM(CIR75:CIR79)</f>
        <v>0</v>
      </c>
      <c r="CIS74" s="181">
        <f t="shared" ref="CIS74" si="2536">SUM(CIS75:CIS79)</f>
        <v>0</v>
      </c>
      <c r="CIT74" s="181">
        <f t="shared" ref="CIT74" si="2537">SUM(CIT75:CIT79)</f>
        <v>0</v>
      </c>
      <c r="CIU74" s="181">
        <f t="shared" ref="CIU74" si="2538">SUM(CIU75:CIU79)</f>
        <v>0</v>
      </c>
      <c r="CIV74" s="181">
        <f t="shared" ref="CIV74" si="2539">SUM(CIV75:CIV79)</f>
        <v>0</v>
      </c>
      <c r="CIW74" s="181">
        <f t="shared" ref="CIW74" si="2540">SUM(CIW75:CIW79)</f>
        <v>0</v>
      </c>
      <c r="CIX74" s="181">
        <f t="shared" ref="CIX74" si="2541">SUM(CIX75:CIX79)</f>
        <v>0</v>
      </c>
      <c r="CIY74" s="181">
        <f t="shared" ref="CIY74" si="2542">SUM(CIY75:CIY79)</f>
        <v>0</v>
      </c>
      <c r="CIZ74" s="181">
        <f t="shared" ref="CIZ74" si="2543">SUM(CIZ75:CIZ79)</f>
        <v>0</v>
      </c>
      <c r="CJA74" s="181">
        <f t="shared" ref="CJA74" si="2544">SUM(CJA75:CJA79)</f>
        <v>0</v>
      </c>
      <c r="CJB74" s="181">
        <f t="shared" ref="CJB74" si="2545">SUM(CJB75:CJB79)</f>
        <v>0</v>
      </c>
      <c r="CJC74" s="181">
        <f t="shared" ref="CJC74" si="2546">SUM(CJC75:CJC79)</f>
        <v>0</v>
      </c>
      <c r="CJD74" s="181">
        <f t="shared" ref="CJD74" si="2547">SUM(CJD75:CJD79)</f>
        <v>0</v>
      </c>
      <c r="CJE74" s="181">
        <f t="shared" ref="CJE74" si="2548">SUM(CJE75:CJE79)</f>
        <v>0</v>
      </c>
      <c r="CJF74" s="181">
        <f t="shared" ref="CJF74" si="2549">SUM(CJF75:CJF79)</f>
        <v>0</v>
      </c>
      <c r="CJG74" s="181">
        <f t="shared" ref="CJG74" si="2550">SUM(CJG75:CJG79)</f>
        <v>0</v>
      </c>
      <c r="CJH74" s="181">
        <f t="shared" ref="CJH74" si="2551">SUM(CJH75:CJH79)</f>
        <v>0</v>
      </c>
      <c r="CJI74" s="181">
        <f t="shared" ref="CJI74" si="2552">SUM(CJI75:CJI79)</f>
        <v>0</v>
      </c>
      <c r="CJJ74" s="181">
        <f t="shared" ref="CJJ74" si="2553">SUM(CJJ75:CJJ79)</f>
        <v>0</v>
      </c>
      <c r="CJK74" s="181">
        <f t="shared" ref="CJK74" si="2554">SUM(CJK75:CJK79)</f>
        <v>0</v>
      </c>
      <c r="CJL74" s="181">
        <f t="shared" ref="CJL74" si="2555">SUM(CJL75:CJL79)</f>
        <v>0</v>
      </c>
      <c r="CJM74" s="181">
        <f t="shared" ref="CJM74" si="2556">SUM(CJM75:CJM79)</f>
        <v>0</v>
      </c>
      <c r="CJN74" s="181">
        <f t="shared" ref="CJN74" si="2557">SUM(CJN75:CJN79)</f>
        <v>0</v>
      </c>
      <c r="CJO74" s="181">
        <f t="shared" ref="CJO74" si="2558">SUM(CJO75:CJO79)</f>
        <v>0</v>
      </c>
      <c r="CJP74" s="181">
        <f t="shared" ref="CJP74" si="2559">SUM(CJP75:CJP79)</f>
        <v>0</v>
      </c>
      <c r="CJQ74" s="181">
        <f t="shared" ref="CJQ74" si="2560">SUM(CJQ75:CJQ79)</f>
        <v>0</v>
      </c>
      <c r="CJR74" s="181">
        <f t="shared" ref="CJR74" si="2561">SUM(CJR75:CJR79)</f>
        <v>0</v>
      </c>
      <c r="CJS74" s="181">
        <f t="shared" ref="CJS74" si="2562">SUM(CJS75:CJS79)</f>
        <v>0</v>
      </c>
      <c r="CJT74" s="181">
        <f t="shared" ref="CJT74" si="2563">SUM(CJT75:CJT79)</f>
        <v>0</v>
      </c>
      <c r="CJU74" s="181">
        <f t="shared" ref="CJU74" si="2564">SUM(CJU75:CJU79)</f>
        <v>0</v>
      </c>
      <c r="CJV74" s="181">
        <f t="shared" ref="CJV74" si="2565">SUM(CJV75:CJV79)</f>
        <v>0</v>
      </c>
      <c r="CJW74" s="181">
        <f t="shared" ref="CJW74" si="2566">SUM(CJW75:CJW79)</f>
        <v>0</v>
      </c>
      <c r="CJX74" s="181">
        <f t="shared" ref="CJX74" si="2567">SUM(CJX75:CJX79)</f>
        <v>0</v>
      </c>
      <c r="CJY74" s="181">
        <f t="shared" ref="CJY74" si="2568">SUM(CJY75:CJY79)</f>
        <v>0</v>
      </c>
      <c r="CJZ74" s="181">
        <f t="shared" ref="CJZ74" si="2569">SUM(CJZ75:CJZ79)</f>
        <v>0</v>
      </c>
      <c r="CKA74" s="181">
        <f t="shared" ref="CKA74" si="2570">SUM(CKA75:CKA79)</f>
        <v>0</v>
      </c>
      <c r="CKB74" s="181">
        <f t="shared" ref="CKB74" si="2571">SUM(CKB75:CKB79)</f>
        <v>0</v>
      </c>
      <c r="CKC74" s="181">
        <f t="shared" ref="CKC74" si="2572">SUM(CKC75:CKC79)</f>
        <v>0</v>
      </c>
      <c r="CKD74" s="181">
        <f t="shared" ref="CKD74" si="2573">SUM(CKD75:CKD79)</f>
        <v>0</v>
      </c>
      <c r="CKE74" s="181">
        <f t="shared" ref="CKE74" si="2574">SUM(CKE75:CKE79)</f>
        <v>0</v>
      </c>
      <c r="CKF74" s="181">
        <f t="shared" ref="CKF74" si="2575">SUM(CKF75:CKF79)</f>
        <v>0</v>
      </c>
      <c r="CKG74" s="181">
        <f t="shared" ref="CKG74" si="2576">SUM(CKG75:CKG79)</f>
        <v>0</v>
      </c>
      <c r="CKH74" s="181">
        <f t="shared" ref="CKH74" si="2577">SUM(CKH75:CKH79)</f>
        <v>0</v>
      </c>
      <c r="CKI74" s="181">
        <f t="shared" ref="CKI74" si="2578">SUM(CKI75:CKI79)</f>
        <v>0</v>
      </c>
      <c r="CKJ74" s="181">
        <f t="shared" ref="CKJ74" si="2579">SUM(CKJ75:CKJ79)</f>
        <v>0</v>
      </c>
      <c r="CKK74" s="181">
        <f t="shared" ref="CKK74" si="2580">SUM(CKK75:CKK79)</f>
        <v>0</v>
      </c>
      <c r="CKL74" s="181">
        <f t="shared" ref="CKL74" si="2581">SUM(CKL75:CKL79)</f>
        <v>0</v>
      </c>
      <c r="CKM74" s="181">
        <f t="shared" ref="CKM74" si="2582">SUM(CKM75:CKM79)</f>
        <v>0</v>
      </c>
      <c r="CKN74" s="181">
        <f t="shared" ref="CKN74" si="2583">SUM(CKN75:CKN79)</f>
        <v>0</v>
      </c>
      <c r="CKO74" s="181">
        <f t="shared" ref="CKO74" si="2584">SUM(CKO75:CKO79)</f>
        <v>0</v>
      </c>
      <c r="CKP74" s="181">
        <f t="shared" ref="CKP74" si="2585">SUM(CKP75:CKP79)</f>
        <v>0</v>
      </c>
      <c r="CKQ74" s="181">
        <f t="shared" ref="CKQ74" si="2586">SUM(CKQ75:CKQ79)</f>
        <v>0</v>
      </c>
      <c r="CKR74" s="181">
        <f t="shared" ref="CKR74" si="2587">SUM(CKR75:CKR79)</f>
        <v>0</v>
      </c>
      <c r="CKS74" s="181">
        <f t="shared" ref="CKS74" si="2588">SUM(CKS75:CKS79)</f>
        <v>0</v>
      </c>
      <c r="CKT74" s="181">
        <f t="shared" ref="CKT74" si="2589">SUM(CKT75:CKT79)</f>
        <v>0</v>
      </c>
      <c r="CKU74" s="181">
        <f t="shared" ref="CKU74" si="2590">SUM(CKU75:CKU79)</f>
        <v>0</v>
      </c>
      <c r="CKV74" s="181">
        <f t="shared" ref="CKV74" si="2591">SUM(CKV75:CKV79)</f>
        <v>0</v>
      </c>
      <c r="CKW74" s="181">
        <f t="shared" ref="CKW74" si="2592">SUM(CKW75:CKW79)</f>
        <v>0</v>
      </c>
      <c r="CKX74" s="181">
        <f t="shared" ref="CKX74" si="2593">SUM(CKX75:CKX79)</f>
        <v>0</v>
      </c>
      <c r="CKY74" s="181">
        <f t="shared" ref="CKY74" si="2594">SUM(CKY75:CKY79)</f>
        <v>0</v>
      </c>
      <c r="CKZ74" s="181">
        <f t="shared" ref="CKZ74" si="2595">SUM(CKZ75:CKZ79)</f>
        <v>0</v>
      </c>
      <c r="CLA74" s="181">
        <f t="shared" ref="CLA74" si="2596">SUM(CLA75:CLA79)</f>
        <v>0</v>
      </c>
      <c r="CLB74" s="181">
        <f t="shared" ref="CLB74" si="2597">SUM(CLB75:CLB79)</f>
        <v>0</v>
      </c>
      <c r="CLC74" s="181">
        <f t="shared" ref="CLC74" si="2598">SUM(CLC75:CLC79)</f>
        <v>0</v>
      </c>
      <c r="CLD74" s="181">
        <f t="shared" ref="CLD74" si="2599">SUM(CLD75:CLD79)</f>
        <v>0</v>
      </c>
      <c r="CLE74" s="181">
        <f t="shared" ref="CLE74" si="2600">SUM(CLE75:CLE79)</f>
        <v>0</v>
      </c>
      <c r="CLF74" s="181">
        <f t="shared" ref="CLF74" si="2601">SUM(CLF75:CLF79)</f>
        <v>0</v>
      </c>
      <c r="CLG74" s="181">
        <f t="shared" ref="CLG74" si="2602">SUM(CLG75:CLG79)</f>
        <v>0</v>
      </c>
      <c r="CLH74" s="181">
        <f t="shared" ref="CLH74" si="2603">SUM(CLH75:CLH79)</f>
        <v>0</v>
      </c>
      <c r="CLI74" s="181">
        <f t="shared" ref="CLI74" si="2604">SUM(CLI75:CLI79)</f>
        <v>0</v>
      </c>
      <c r="CLJ74" s="181">
        <f t="shared" ref="CLJ74" si="2605">SUM(CLJ75:CLJ79)</f>
        <v>0</v>
      </c>
      <c r="CLK74" s="181">
        <f t="shared" ref="CLK74" si="2606">SUM(CLK75:CLK79)</f>
        <v>0</v>
      </c>
      <c r="CLL74" s="181">
        <f t="shared" ref="CLL74" si="2607">SUM(CLL75:CLL79)</f>
        <v>0</v>
      </c>
      <c r="CLM74" s="181">
        <f t="shared" ref="CLM74" si="2608">SUM(CLM75:CLM79)</f>
        <v>0</v>
      </c>
      <c r="CLN74" s="181">
        <f t="shared" ref="CLN74" si="2609">SUM(CLN75:CLN79)</f>
        <v>0</v>
      </c>
      <c r="CLO74" s="181">
        <f t="shared" ref="CLO74" si="2610">SUM(CLO75:CLO79)</f>
        <v>0</v>
      </c>
      <c r="CLP74" s="181">
        <f t="shared" ref="CLP74" si="2611">SUM(CLP75:CLP79)</f>
        <v>0</v>
      </c>
      <c r="CLQ74" s="181">
        <f t="shared" ref="CLQ74" si="2612">SUM(CLQ75:CLQ79)</f>
        <v>0</v>
      </c>
      <c r="CLR74" s="181">
        <f t="shared" ref="CLR74" si="2613">SUM(CLR75:CLR79)</f>
        <v>0</v>
      </c>
      <c r="CLS74" s="181">
        <f t="shared" ref="CLS74" si="2614">SUM(CLS75:CLS79)</f>
        <v>0</v>
      </c>
      <c r="CLT74" s="181">
        <f t="shared" ref="CLT74" si="2615">SUM(CLT75:CLT79)</f>
        <v>0</v>
      </c>
      <c r="CLU74" s="181">
        <f t="shared" ref="CLU74" si="2616">SUM(CLU75:CLU79)</f>
        <v>0</v>
      </c>
      <c r="CLV74" s="181">
        <f t="shared" ref="CLV74" si="2617">SUM(CLV75:CLV79)</f>
        <v>0</v>
      </c>
      <c r="CLW74" s="181">
        <f t="shared" ref="CLW74" si="2618">SUM(CLW75:CLW79)</f>
        <v>0</v>
      </c>
      <c r="CLX74" s="181">
        <f t="shared" ref="CLX74" si="2619">SUM(CLX75:CLX79)</f>
        <v>0</v>
      </c>
      <c r="CLY74" s="181">
        <f t="shared" ref="CLY74" si="2620">SUM(CLY75:CLY79)</f>
        <v>0</v>
      </c>
      <c r="CLZ74" s="181">
        <f t="shared" ref="CLZ74" si="2621">SUM(CLZ75:CLZ79)</f>
        <v>0</v>
      </c>
      <c r="CMA74" s="181">
        <f t="shared" ref="CMA74" si="2622">SUM(CMA75:CMA79)</f>
        <v>0</v>
      </c>
      <c r="CMB74" s="181">
        <f t="shared" ref="CMB74" si="2623">SUM(CMB75:CMB79)</f>
        <v>0</v>
      </c>
      <c r="CMC74" s="181">
        <f t="shared" ref="CMC74" si="2624">SUM(CMC75:CMC79)</f>
        <v>0</v>
      </c>
      <c r="CMD74" s="181">
        <f t="shared" ref="CMD74" si="2625">SUM(CMD75:CMD79)</f>
        <v>0</v>
      </c>
      <c r="CME74" s="181">
        <f t="shared" ref="CME74" si="2626">SUM(CME75:CME79)</f>
        <v>0</v>
      </c>
      <c r="CMF74" s="181">
        <f t="shared" ref="CMF74" si="2627">SUM(CMF75:CMF79)</f>
        <v>0</v>
      </c>
      <c r="CMG74" s="181">
        <f t="shared" ref="CMG74" si="2628">SUM(CMG75:CMG79)</f>
        <v>0</v>
      </c>
      <c r="CMH74" s="181">
        <f t="shared" ref="CMH74" si="2629">SUM(CMH75:CMH79)</f>
        <v>0</v>
      </c>
      <c r="CMI74" s="181">
        <f t="shared" ref="CMI74" si="2630">SUM(CMI75:CMI79)</f>
        <v>0</v>
      </c>
      <c r="CMJ74" s="181">
        <f t="shared" ref="CMJ74" si="2631">SUM(CMJ75:CMJ79)</f>
        <v>0</v>
      </c>
      <c r="CMK74" s="181">
        <f t="shared" ref="CMK74" si="2632">SUM(CMK75:CMK79)</f>
        <v>0</v>
      </c>
      <c r="CML74" s="181">
        <f t="shared" ref="CML74" si="2633">SUM(CML75:CML79)</f>
        <v>0</v>
      </c>
      <c r="CMM74" s="181">
        <f t="shared" ref="CMM74" si="2634">SUM(CMM75:CMM79)</f>
        <v>0</v>
      </c>
      <c r="CMN74" s="181">
        <f t="shared" ref="CMN74" si="2635">SUM(CMN75:CMN79)</f>
        <v>0</v>
      </c>
      <c r="CMO74" s="181">
        <f t="shared" ref="CMO74" si="2636">SUM(CMO75:CMO79)</f>
        <v>0</v>
      </c>
      <c r="CMP74" s="181">
        <f t="shared" ref="CMP74" si="2637">SUM(CMP75:CMP79)</f>
        <v>0</v>
      </c>
      <c r="CMQ74" s="181">
        <f t="shared" ref="CMQ74" si="2638">SUM(CMQ75:CMQ79)</f>
        <v>0</v>
      </c>
      <c r="CMR74" s="181">
        <f t="shared" ref="CMR74" si="2639">SUM(CMR75:CMR79)</f>
        <v>0</v>
      </c>
      <c r="CMS74" s="181">
        <f t="shared" ref="CMS74" si="2640">SUM(CMS75:CMS79)</f>
        <v>0</v>
      </c>
      <c r="CMT74" s="181">
        <f t="shared" ref="CMT74" si="2641">SUM(CMT75:CMT79)</f>
        <v>0</v>
      </c>
      <c r="CMU74" s="181">
        <f t="shared" ref="CMU74" si="2642">SUM(CMU75:CMU79)</f>
        <v>0</v>
      </c>
      <c r="CMV74" s="181">
        <f t="shared" ref="CMV74" si="2643">SUM(CMV75:CMV79)</f>
        <v>0</v>
      </c>
      <c r="CMW74" s="181">
        <f t="shared" ref="CMW74" si="2644">SUM(CMW75:CMW79)</f>
        <v>0</v>
      </c>
      <c r="CMX74" s="181">
        <f t="shared" ref="CMX74" si="2645">SUM(CMX75:CMX79)</f>
        <v>0</v>
      </c>
      <c r="CMY74" s="181">
        <f t="shared" ref="CMY74" si="2646">SUM(CMY75:CMY79)</f>
        <v>0</v>
      </c>
      <c r="CMZ74" s="181">
        <f t="shared" ref="CMZ74" si="2647">SUM(CMZ75:CMZ79)</f>
        <v>0</v>
      </c>
      <c r="CNA74" s="181">
        <f t="shared" ref="CNA74" si="2648">SUM(CNA75:CNA79)</f>
        <v>0</v>
      </c>
      <c r="CNB74" s="181">
        <f t="shared" ref="CNB74" si="2649">SUM(CNB75:CNB79)</f>
        <v>0</v>
      </c>
      <c r="CNC74" s="181">
        <f t="shared" ref="CNC74" si="2650">SUM(CNC75:CNC79)</f>
        <v>0</v>
      </c>
      <c r="CND74" s="181">
        <f t="shared" ref="CND74" si="2651">SUM(CND75:CND79)</f>
        <v>0</v>
      </c>
      <c r="CNE74" s="181">
        <f t="shared" ref="CNE74" si="2652">SUM(CNE75:CNE79)</f>
        <v>0</v>
      </c>
      <c r="CNF74" s="181">
        <f t="shared" ref="CNF74" si="2653">SUM(CNF75:CNF79)</f>
        <v>0</v>
      </c>
      <c r="CNG74" s="181">
        <f t="shared" ref="CNG74" si="2654">SUM(CNG75:CNG79)</f>
        <v>0</v>
      </c>
      <c r="CNH74" s="181">
        <f t="shared" ref="CNH74" si="2655">SUM(CNH75:CNH79)</f>
        <v>0</v>
      </c>
      <c r="CNI74" s="181">
        <f t="shared" ref="CNI74" si="2656">SUM(CNI75:CNI79)</f>
        <v>0</v>
      </c>
      <c r="CNJ74" s="181">
        <f t="shared" ref="CNJ74" si="2657">SUM(CNJ75:CNJ79)</f>
        <v>0</v>
      </c>
      <c r="CNK74" s="181">
        <f t="shared" ref="CNK74" si="2658">SUM(CNK75:CNK79)</f>
        <v>0</v>
      </c>
      <c r="CNL74" s="181">
        <f t="shared" ref="CNL74" si="2659">SUM(CNL75:CNL79)</f>
        <v>0</v>
      </c>
      <c r="CNM74" s="181">
        <f t="shared" ref="CNM74" si="2660">SUM(CNM75:CNM79)</f>
        <v>0</v>
      </c>
      <c r="CNN74" s="181">
        <f t="shared" ref="CNN74" si="2661">SUM(CNN75:CNN79)</f>
        <v>0</v>
      </c>
      <c r="CNO74" s="181">
        <f t="shared" ref="CNO74" si="2662">SUM(CNO75:CNO79)</f>
        <v>0</v>
      </c>
      <c r="CNP74" s="181">
        <f t="shared" ref="CNP74" si="2663">SUM(CNP75:CNP79)</f>
        <v>0</v>
      </c>
      <c r="CNQ74" s="181">
        <f t="shared" ref="CNQ74" si="2664">SUM(CNQ75:CNQ79)</f>
        <v>0</v>
      </c>
      <c r="CNR74" s="181">
        <f t="shared" ref="CNR74" si="2665">SUM(CNR75:CNR79)</f>
        <v>0</v>
      </c>
      <c r="CNS74" s="181">
        <f t="shared" ref="CNS74" si="2666">SUM(CNS75:CNS79)</f>
        <v>0</v>
      </c>
      <c r="CNT74" s="181">
        <f t="shared" ref="CNT74" si="2667">SUM(CNT75:CNT79)</f>
        <v>0</v>
      </c>
      <c r="CNU74" s="181">
        <f t="shared" ref="CNU74" si="2668">SUM(CNU75:CNU79)</f>
        <v>0</v>
      </c>
      <c r="CNV74" s="181">
        <f t="shared" ref="CNV74" si="2669">SUM(CNV75:CNV79)</f>
        <v>0</v>
      </c>
      <c r="CNW74" s="181">
        <f t="shared" ref="CNW74" si="2670">SUM(CNW75:CNW79)</f>
        <v>0</v>
      </c>
      <c r="CNX74" s="181">
        <f t="shared" ref="CNX74" si="2671">SUM(CNX75:CNX79)</f>
        <v>0</v>
      </c>
      <c r="CNY74" s="181">
        <f t="shared" ref="CNY74" si="2672">SUM(CNY75:CNY79)</f>
        <v>0</v>
      </c>
      <c r="CNZ74" s="181">
        <f t="shared" ref="CNZ74" si="2673">SUM(CNZ75:CNZ79)</f>
        <v>0</v>
      </c>
      <c r="COA74" s="181">
        <f t="shared" ref="COA74" si="2674">SUM(COA75:COA79)</f>
        <v>0</v>
      </c>
      <c r="COB74" s="181">
        <f t="shared" ref="COB74" si="2675">SUM(COB75:COB79)</f>
        <v>0</v>
      </c>
      <c r="COC74" s="181">
        <f t="shared" ref="COC74" si="2676">SUM(COC75:COC79)</f>
        <v>0</v>
      </c>
      <c r="COD74" s="181">
        <f t="shared" ref="COD74" si="2677">SUM(COD75:COD79)</f>
        <v>0</v>
      </c>
      <c r="COE74" s="181">
        <f t="shared" ref="COE74" si="2678">SUM(COE75:COE79)</f>
        <v>0</v>
      </c>
      <c r="COF74" s="181">
        <f t="shared" ref="COF74" si="2679">SUM(COF75:COF79)</f>
        <v>0</v>
      </c>
      <c r="COG74" s="181">
        <f t="shared" ref="COG74" si="2680">SUM(COG75:COG79)</f>
        <v>0</v>
      </c>
      <c r="COH74" s="181">
        <f t="shared" ref="COH74" si="2681">SUM(COH75:COH79)</f>
        <v>0</v>
      </c>
      <c r="COI74" s="181">
        <f t="shared" ref="COI74" si="2682">SUM(COI75:COI79)</f>
        <v>0</v>
      </c>
      <c r="COJ74" s="181">
        <f t="shared" ref="COJ74" si="2683">SUM(COJ75:COJ79)</f>
        <v>0</v>
      </c>
      <c r="COK74" s="181">
        <f t="shared" ref="COK74" si="2684">SUM(COK75:COK79)</f>
        <v>0</v>
      </c>
      <c r="COL74" s="181">
        <f t="shared" ref="COL74" si="2685">SUM(COL75:COL79)</f>
        <v>0</v>
      </c>
      <c r="COM74" s="181">
        <f t="shared" ref="COM74" si="2686">SUM(COM75:COM79)</f>
        <v>0</v>
      </c>
      <c r="CON74" s="181">
        <f t="shared" ref="CON74" si="2687">SUM(CON75:CON79)</f>
        <v>0</v>
      </c>
      <c r="COO74" s="181">
        <f t="shared" ref="COO74" si="2688">SUM(COO75:COO79)</f>
        <v>0</v>
      </c>
      <c r="COP74" s="181">
        <f t="shared" ref="COP74" si="2689">SUM(COP75:COP79)</f>
        <v>0</v>
      </c>
      <c r="COQ74" s="181">
        <f t="shared" ref="COQ74" si="2690">SUM(COQ75:COQ79)</f>
        <v>0</v>
      </c>
      <c r="COR74" s="181">
        <f t="shared" ref="COR74" si="2691">SUM(COR75:COR79)</f>
        <v>0</v>
      </c>
      <c r="COS74" s="181">
        <f t="shared" ref="COS74" si="2692">SUM(COS75:COS79)</f>
        <v>0</v>
      </c>
      <c r="COT74" s="181">
        <f t="shared" ref="COT74" si="2693">SUM(COT75:COT79)</f>
        <v>0</v>
      </c>
      <c r="COU74" s="181">
        <f t="shared" ref="COU74" si="2694">SUM(COU75:COU79)</f>
        <v>0</v>
      </c>
      <c r="COV74" s="181">
        <f t="shared" ref="COV74" si="2695">SUM(COV75:COV79)</f>
        <v>0</v>
      </c>
      <c r="COW74" s="181">
        <f t="shared" ref="COW74" si="2696">SUM(COW75:COW79)</f>
        <v>0</v>
      </c>
      <c r="COX74" s="181">
        <f t="shared" ref="COX74" si="2697">SUM(COX75:COX79)</f>
        <v>0</v>
      </c>
      <c r="COY74" s="181">
        <f t="shared" ref="COY74" si="2698">SUM(COY75:COY79)</f>
        <v>0</v>
      </c>
      <c r="COZ74" s="181">
        <f t="shared" ref="COZ74" si="2699">SUM(COZ75:COZ79)</f>
        <v>0</v>
      </c>
      <c r="CPA74" s="181">
        <f t="shared" ref="CPA74" si="2700">SUM(CPA75:CPA79)</f>
        <v>0</v>
      </c>
      <c r="CPB74" s="181">
        <f t="shared" ref="CPB74" si="2701">SUM(CPB75:CPB79)</f>
        <v>0</v>
      </c>
      <c r="CPC74" s="181">
        <f t="shared" ref="CPC74" si="2702">SUM(CPC75:CPC79)</f>
        <v>0</v>
      </c>
      <c r="CPD74" s="181">
        <f t="shared" ref="CPD74" si="2703">SUM(CPD75:CPD79)</f>
        <v>0</v>
      </c>
      <c r="CPE74" s="181">
        <f t="shared" ref="CPE74" si="2704">SUM(CPE75:CPE79)</f>
        <v>0</v>
      </c>
      <c r="CPF74" s="181">
        <f t="shared" ref="CPF74" si="2705">SUM(CPF75:CPF79)</f>
        <v>0</v>
      </c>
      <c r="CPG74" s="181">
        <f t="shared" ref="CPG74" si="2706">SUM(CPG75:CPG79)</f>
        <v>0</v>
      </c>
      <c r="CPH74" s="181">
        <f t="shared" ref="CPH74" si="2707">SUM(CPH75:CPH79)</f>
        <v>0</v>
      </c>
      <c r="CPI74" s="181">
        <f t="shared" ref="CPI74" si="2708">SUM(CPI75:CPI79)</f>
        <v>0</v>
      </c>
      <c r="CPJ74" s="181">
        <f t="shared" ref="CPJ74" si="2709">SUM(CPJ75:CPJ79)</f>
        <v>0</v>
      </c>
      <c r="CPK74" s="181">
        <f t="shared" ref="CPK74" si="2710">SUM(CPK75:CPK79)</f>
        <v>0</v>
      </c>
      <c r="CPL74" s="181">
        <f t="shared" ref="CPL74" si="2711">SUM(CPL75:CPL79)</f>
        <v>0</v>
      </c>
      <c r="CPM74" s="181">
        <f t="shared" ref="CPM74" si="2712">SUM(CPM75:CPM79)</f>
        <v>0</v>
      </c>
      <c r="CPN74" s="181">
        <f t="shared" ref="CPN74" si="2713">SUM(CPN75:CPN79)</f>
        <v>0</v>
      </c>
      <c r="CPO74" s="181">
        <f t="shared" ref="CPO74" si="2714">SUM(CPO75:CPO79)</f>
        <v>0</v>
      </c>
      <c r="CPP74" s="181">
        <f t="shared" ref="CPP74" si="2715">SUM(CPP75:CPP79)</f>
        <v>0</v>
      </c>
      <c r="CPQ74" s="181">
        <f t="shared" ref="CPQ74" si="2716">SUM(CPQ75:CPQ79)</f>
        <v>0</v>
      </c>
      <c r="CPR74" s="181">
        <f t="shared" ref="CPR74" si="2717">SUM(CPR75:CPR79)</f>
        <v>0</v>
      </c>
      <c r="CPS74" s="181">
        <f t="shared" ref="CPS74" si="2718">SUM(CPS75:CPS79)</f>
        <v>0</v>
      </c>
      <c r="CPT74" s="181">
        <f t="shared" ref="CPT74" si="2719">SUM(CPT75:CPT79)</f>
        <v>0</v>
      </c>
      <c r="CPU74" s="181">
        <f t="shared" ref="CPU74" si="2720">SUM(CPU75:CPU79)</f>
        <v>0</v>
      </c>
      <c r="CPV74" s="181">
        <f t="shared" ref="CPV74" si="2721">SUM(CPV75:CPV79)</f>
        <v>0</v>
      </c>
      <c r="CPW74" s="181">
        <f t="shared" ref="CPW74" si="2722">SUM(CPW75:CPW79)</f>
        <v>0</v>
      </c>
      <c r="CPX74" s="181">
        <f t="shared" ref="CPX74" si="2723">SUM(CPX75:CPX79)</f>
        <v>0</v>
      </c>
      <c r="CPY74" s="181">
        <f t="shared" ref="CPY74" si="2724">SUM(CPY75:CPY79)</f>
        <v>0</v>
      </c>
      <c r="CPZ74" s="181">
        <f t="shared" ref="CPZ74" si="2725">SUM(CPZ75:CPZ79)</f>
        <v>0</v>
      </c>
      <c r="CQA74" s="181">
        <f t="shared" ref="CQA74" si="2726">SUM(CQA75:CQA79)</f>
        <v>0</v>
      </c>
      <c r="CQB74" s="181">
        <f t="shared" ref="CQB74" si="2727">SUM(CQB75:CQB79)</f>
        <v>0</v>
      </c>
      <c r="CQC74" s="181">
        <f t="shared" ref="CQC74" si="2728">SUM(CQC75:CQC79)</f>
        <v>0</v>
      </c>
      <c r="CQD74" s="181">
        <f t="shared" ref="CQD74" si="2729">SUM(CQD75:CQD79)</f>
        <v>0</v>
      </c>
      <c r="CQE74" s="181">
        <f t="shared" ref="CQE74" si="2730">SUM(CQE75:CQE79)</f>
        <v>0</v>
      </c>
      <c r="CQF74" s="181">
        <f t="shared" ref="CQF74" si="2731">SUM(CQF75:CQF79)</f>
        <v>0</v>
      </c>
      <c r="CQG74" s="181">
        <f t="shared" ref="CQG74" si="2732">SUM(CQG75:CQG79)</f>
        <v>0</v>
      </c>
      <c r="CQH74" s="181">
        <f t="shared" ref="CQH74" si="2733">SUM(CQH75:CQH79)</f>
        <v>0</v>
      </c>
      <c r="CQI74" s="181">
        <f t="shared" ref="CQI74" si="2734">SUM(CQI75:CQI79)</f>
        <v>0</v>
      </c>
      <c r="CQJ74" s="181">
        <f t="shared" ref="CQJ74" si="2735">SUM(CQJ75:CQJ79)</f>
        <v>0</v>
      </c>
      <c r="CQK74" s="181">
        <f t="shared" ref="CQK74" si="2736">SUM(CQK75:CQK79)</f>
        <v>0</v>
      </c>
      <c r="CQL74" s="181">
        <f t="shared" ref="CQL74" si="2737">SUM(CQL75:CQL79)</f>
        <v>0</v>
      </c>
      <c r="CQM74" s="181">
        <f t="shared" ref="CQM74" si="2738">SUM(CQM75:CQM79)</f>
        <v>0</v>
      </c>
      <c r="CQN74" s="181">
        <f t="shared" ref="CQN74" si="2739">SUM(CQN75:CQN79)</f>
        <v>0</v>
      </c>
      <c r="CQO74" s="181">
        <f t="shared" ref="CQO74" si="2740">SUM(CQO75:CQO79)</f>
        <v>0</v>
      </c>
      <c r="CQP74" s="181">
        <f t="shared" ref="CQP74" si="2741">SUM(CQP75:CQP79)</f>
        <v>0</v>
      </c>
      <c r="CQQ74" s="181">
        <f t="shared" ref="CQQ74" si="2742">SUM(CQQ75:CQQ79)</f>
        <v>0</v>
      </c>
      <c r="CQR74" s="181">
        <f t="shared" ref="CQR74" si="2743">SUM(CQR75:CQR79)</f>
        <v>0</v>
      </c>
      <c r="CQS74" s="181">
        <f t="shared" ref="CQS74" si="2744">SUM(CQS75:CQS79)</f>
        <v>0</v>
      </c>
      <c r="CQT74" s="181">
        <f t="shared" ref="CQT74" si="2745">SUM(CQT75:CQT79)</f>
        <v>0</v>
      </c>
      <c r="CQU74" s="181">
        <f t="shared" ref="CQU74" si="2746">SUM(CQU75:CQU79)</f>
        <v>0</v>
      </c>
      <c r="CQV74" s="181">
        <f t="shared" ref="CQV74" si="2747">SUM(CQV75:CQV79)</f>
        <v>0</v>
      </c>
      <c r="CQW74" s="181">
        <f t="shared" ref="CQW74" si="2748">SUM(CQW75:CQW79)</f>
        <v>0</v>
      </c>
      <c r="CQX74" s="181">
        <f t="shared" ref="CQX74" si="2749">SUM(CQX75:CQX79)</f>
        <v>0</v>
      </c>
      <c r="CQY74" s="181">
        <f t="shared" ref="CQY74" si="2750">SUM(CQY75:CQY79)</f>
        <v>0</v>
      </c>
      <c r="CQZ74" s="181">
        <f t="shared" ref="CQZ74" si="2751">SUM(CQZ75:CQZ79)</f>
        <v>0</v>
      </c>
      <c r="CRA74" s="181">
        <f t="shared" ref="CRA74" si="2752">SUM(CRA75:CRA79)</f>
        <v>0</v>
      </c>
      <c r="CRB74" s="181">
        <f t="shared" ref="CRB74" si="2753">SUM(CRB75:CRB79)</f>
        <v>0</v>
      </c>
      <c r="CRC74" s="181">
        <f t="shared" ref="CRC74" si="2754">SUM(CRC75:CRC79)</f>
        <v>0</v>
      </c>
      <c r="CRD74" s="181">
        <f t="shared" ref="CRD74" si="2755">SUM(CRD75:CRD79)</f>
        <v>0</v>
      </c>
      <c r="CRE74" s="181">
        <f t="shared" ref="CRE74" si="2756">SUM(CRE75:CRE79)</f>
        <v>0</v>
      </c>
      <c r="CRF74" s="181">
        <f t="shared" ref="CRF74" si="2757">SUM(CRF75:CRF79)</f>
        <v>0</v>
      </c>
      <c r="CRG74" s="181">
        <f t="shared" ref="CRG74" si="2758">SUM(CRG75:CRG79)</f>
        <v>0</v>
      </c>
      <c r="CRH74" s="181">
        <f t="shared" ref="CRH74" si="2759">SUM(CRH75:CRH79)</f>
        <v>0</v>
      </c>
      <c r="CRI74" s="181">
        <f t="shared" ref="CRI74" si="2760">SUM(CRI75:CRI79)</f>
        <v>0</v>
      </c>
      <c r="CRJ74" s="181">
        <f t="shared" ref="CRJ74" si="2761">SUM(CRJ75:CRJ79)</f>
        <v>0</v>
      </c>
      <c r="CRK74" s="181">
        <f t="shared" ref="CRK74" si="2762">SUM(CRK75:CRK79)</f>
        <v>0</v>
      </c>
      <c r="CRL74" s="181">
        <f t="shared" ref="CRL74" si="2763">SUM(CRL75:CRL79)</f>
        <v>0</v>
      </c>
      <c r="CRM74" s="181">
        <f t="shared" ref="CRM74" si="2764">SUM(CRM75:CRM79)</f>
        <v>0</v>
      </c>
      <c r="CRN74" s="181">
        <f t="shared" ref="CRN74" si="2765">SUM(CRN75:CRN79)</f>
        <v>0</v>
      </c>
      <c r="CRO74" s="181">
        <f t="shared" ref="CRO74" si="2766">SUM(CRO75:CRO79)</f>
        <v>0</v>
      </c>
      <c r="CRP74" s="181">
        <f t="shared" ref="CRP74" si="2767">SUM(CRP75:CRP79)</f>
        <v>0</v>
      </c>
      <c r="CRQ74" s="181">
        <f t="shared" ref="CRQ74" si="2768">SUM(CRQ75:CRQ79)</f>
        <v>0</v>
      </c>
      <c r="CRR74" s="181">
        <f t="shared" ref="CRR74" si="2769">SUM(CRR75:CRR79)</f>
        <v>0</v>
      </c>
      <c r="CRS74" s="181">
        <f t="shared" ref="CRS74" si="2770">SUM(CRS75:CRS79)</f>
        <v>0</v>
      </c>
      <c r="CRT74" s="181">
        <f t="shared" ref="CRT74" si="2771">SUM(CRT75:CRT79)</f>
        <v>0</v>
      </c>
      <c r="CRU74" s="181">
        <f t="shared" ref="CRU74" si="2772">SUM(CRU75:CRU79)</f>
        <v>0</v>
      </c>
      <c r="CRV74" s="181">
        <f t="shared" ref="CRV74" si="2773">SUM(CRV75:CRV79)</f>
        <v>0</v>
      </c>
      <c r="CRW74" s="181">
        <f t="shared" ref="CRW74" si="2774">SUM(CRW75:CRW79)</f>
        <v>0</v>
      </c>
      <c r="CRX74" s="181">
        <f t="shared" ref="CRX74" si="2775">SUM(CRX75:CRX79)</f>
        <v>0</v>
      </c>
      <c r="CRY74" s="181">
        <f t="shared" ref="CRY74" si="2776">SUM(CRY75:CRY79)</f>
        <v>0</v>
      </c>
      <c r="CRZ74" s="181">
        <f t="shared" ref="CRZ74" si="2777">SUM(CRZ75:CRZ79)</f>
        <v>0</v>
      </c>
      <c r="CSA74" s="181">
        <f t="shared" ref="CSA74" si="2778">SUM(CSA75:CSA79)</f>
        <v>0</v>
      </c>
      <c r="CSB74" s="181">
        <f t="shared" ref="CSB74" si="2779">SUM(CSB75:CSB79)</f>
        <v>0</v>
      </c>
      <c r="CSC74" s="181">
        <f t="shared" ref="CSC74" si="2780">SUM(CSC75:CSC79)</f>
        <v>0</v>
      </c>
      <c r="CSD74" s="181">
        <f t="shared" ref="CSD74" si="2781">SUM(CSD75:CSD79)</f>
        <v>0</v>
      </c>
      <c r="CSE74" s="181">
        <f t="shared" ref="CSE74" si="2782">SUM(CSE75:CSE79)</f>
        <v>0</v>
      </c>
      <c r="CSF74" s="181">
        <f t="shared" ref="CSF74" si="2783">SUM(CSF75:CSF79)</f>
        <v>0</v>
      </c>
      <c r="CSG74" s="181">
        <f t="shared" ref="CSG74" si="2784">SUM(CSG75:CSG79)</f>
        <v>0</v>
      </c>
      <c r="CSH74" s="181">
        <f t="shared" ref="CSH74" si="2785">SUM(CSH75:CSH79)</f>
        <v>0</v>
      </c>
      <c r="CSI74" s="181">
        <f t="shared" ref="CSI74" si="2786">SUM(CSI75:CSI79)</f>
        <v>0</v>
      </c>
      <c r="CSJ74" s="181">
        <f t="shared" ref="CSJ74" si="2787">SUM(CSJ75:CSJ79)</f>
        <v>0</v>
      </c>
      <c r="CSK74" s="181">
        <f t="shared" ref="CSK74" si="2788">SUM(CSK75:CSK79)</f>
        <v>0</v>
      </c>
      <c r="CSL74" s="181">
        <f t="shared" ref="CSL74" si="2789">SUM(CSL75:CSL79)</f>
        <v>0</v>
      </c>
      <c r="CSM74" s="181">
        <f t="shared" ref="CSM74" si="2790">SUM(CSM75:CSM79)</f>
        <v>0</v>
      </c>
      <c r="CSN74" s="181">
        <f t="shared" ref="CSN74" si="2791">SUM(CSN75:CSN79)</f>
        <v>0</v>
      </c>
      <c r="CSO74" s="181">
        <f t="shared" ref="CSO74" si="2792">SUM(CSO75:CSO79)</f>
        <v>0</v>
      </c>
      <c r="CSP74" s="181">
        <f t="shared" ref="CSP74" si="2793">SUM(CSP75:CSP79)</f>
        <v>0</v>
      </c>
      <c r="CSQ74" s="181">
        <f t="shared" ref="CSQ74" si="2794">SUM(CSQ75:CSQ79)</f>
        <v>0</v>
      </c>
      <c r="CSR74" s="181">
        <f t="shared" ref="CSR74" si="2795">SUM(CSR75:CSR79)</f>
        <v>0</v>
      </c>
      <c r="CSS74" s="181">
        <f t="shared" ref="CSS74" si="2796">SUM(CSS75:CSS79)</f>
        <v>0</v>
      </c>
      <c r="CST74" s="181">
        <f t="shared" ref="CST74" si="2797">SUM(CST75:CST79)</f>
        <v>0</v>
      </c>
      <c r="CSU74" s="181">
        <f t="shared" ref="CSU74" si="2798">SUM(CSU75:CSU79)</f>
        <v>0</v>
      </c>
      <c r="CSV74" s="181">
        <f t="shared" ref="CSV74" si="2799">SUM(CSV75:CSV79)</f>
        <v>0</v>
      </c>
      <c r="CSW74" s="181">
        <f t="shared" ref="CSW74" si="2800">SUM(CSW75:CSW79)</f>
        <v>0</v>
      </c>
      <c r="CSX74" s="181">
        <f t="shared" ref="CSX74" si="2801">SUM(CSX75:CSX79)</f>
        <v>0</v>
      </c>
      <c r="CSY74" s="181">
        <f t="shared" ref="CSY74" si="2802">SUM(CSY75:CSY79)</f>
        <v>0</v>
      </c>
      <c r="CSZ74" s="181">
        <f t="shared" ref="CSZ74" si="2803">SUM(CSZ75:CSZ79)</f>
        <v>0</v>
      </c>
      <c r="CTA74" s="181">
        <f t="shared" ref="CTA74" si="2804">SUM(CTA75:CTA79)</f>
        <v>0</v>
      </c>
      <c r="CTB74" s="181">
        <f t="shared" ref="CTB74" si="2805">SUM(CTB75:CTB79)</f>
        <v>0</v>
      </c>
      <c r="CTC74" s="181">
        <f t="shared" ref="CTC74" si="2806">SUM(CTC75:CTC79)</f>
        <v>0</v>
      </c>
      <c r="CTD74" s="181">
        <f t="shared" ref="CTD74" si="2807">SUM(CTD75:CTD79)</f>
        <v>0</v>
      </c>
      <c r="CTE74" s="181">
        <f t="shared" ref="CTE74" si="2808">SUM(CTE75:CTE79)</f>
        <v>0</v>
      </c>
      <c r="CTF74" s="181">
        <f t="shared" ref="CTF74" si="2809">SUM(CTF75:CTF79)</f>
        <v>0</v>
      </c>
      <c r="CTG74" s="181">
        <f t="shared" ref="CTG74" si="2810">SUM(CTG75:CTG79)</f>
        <v>0</v>
      </c>
      <c r="CTH74" s="181">
        <f t="shared" ref="CTH74" si="2811">SUM(CTH75:CTH79)</f>
        <v>0</v>
      </c>
      <c r="CTI74" s="181">
        <f t="shared" ref="CTI74" si="2812">SUM(CTI75:CTI79)</f>
        <v>0</v>
      </c>
      <c r="CTJ74" s="181">
        <f t="shared" ref="CTJ74" si="2813">SUM(CTJ75:CTJ79)</f>
        <v>0</v>
      </c>
      <c r="CTK74" s="181">
        <f t="shared" ref="CTK74" si="2814">SUM(CTK75:CTK79)</f>
        <v>0</v>
      </c>
      <c r="CTL74" s="181">
        <f t="shared" ref="CTL74" si="2815">SUM(CTL75:CTL79)</f>
        <v>0</v>
      </c>
      <c r="CTM74" s="181">
        <f t="shared" ref="CTM74" si="2816">SUM(CTM75:CTM79)</f>
        <v>0</v>
      </c>
      <c r="CTN74" s="181">
        <f t="shared" ref="CTN74" si="2817">SUM(CTN75:CTN79)</f>
        <v>0</v>
      </c>
      <c r="CTO74" s="181">
        <f t="shared" ref="CTO74" si="2818">SUM(CTO75:CTO79)</f>
        <v>0</v>
      </c>
      <c r="CTP74" s="181">
        <f t="shared" ref="CTP74" si="2819">SUM(CTP75:CTP79)</f>
        <v>0</v>
      </c>
      <c r="CTQ74" s="181">
        <f t="shared" ref="CTQ74" si="2820">SUM(CTQ75:CTQ79)</f>
        <v>0</v>
      </c>
      <c r="CTR74" s="181">
        <f t="shared" ref="CTR74" si="2821">SUM(CTR75:CTR79)</f>
        <v>0</v>
      </c>
      <c r="CTS74" s="181">
        <f t="shared" ref="CTS74" si="2822">SUM(CTS75:CTS79)</f>
        <v>0</v>
      </c>
      <c r="CTT74" s="181">
        <f t="shared" ref="CTT74" si="2823">SUM(CTT75:CTT79)</f>
        <v>0</v>
      </c>
      <c r="CTU74" s="181">
        <f t="shared" ref="CTU74" si="2824">SUM(CTU75:CTU79)</f>
        <v>0</v>
      </c>
      <c r="CTV74" s="181">
        <f t="shared" ref="CTV74" si="2825">SUM(CTV75:CTV79)</f>
        <v>0</v>
      </c>
      <c r="CTW74" s="181">
        <f t="shared" ref="CTW74" si="2826">SUM(CTW75:CTW79)</f>
        <v>0</v>
      </c>
      <c r="CTX74" s="181">
        <f t="shared" ref="CTX74" si="2827">SUM(CTX75:CTX79)</f>
        <v>0</v>
      </c>
      <c r="CTY74" s="181">
        <f t="shared" ref="CTY74" si="2828">SUM(CTY75:CTY79)</f>
        <v>0</v>
      </c>
      <c r="CTZ74" s="181">
        <f t="shared" ref="CTZ74" si="2829">SUM(CTZ75:CTZ79)</f>
        <v>0</v>
      </c>
      <c r="CUA74" s="181">
        <f t="shared" ref="CUA74" si="2830">SUM(CUA75:CUA79)</f>
        <v>0</v>
      </c>
      <c r="CUB74" s="181">
        <f t="shared" ref="CUB74" si="2831">SUM(CUB75:CUB79)</f>
        <v>0</v>
      </c>
      <c r="CUC74" s="181">
        <f t="shared" ref="CUC74" si="2832">SUM(CUC75:CUC79)</f>
        <v>0</v>
      </c>
      <c r="CUD74" s="181">
        <f t="shared" ref="CUD74" si="2833">SUM(CUD75:CUD79)</f>
        <v>0</v>
      </c>
      <c r="CUE74" s="181">
        <f t="shared" ref="CUE74" si="2834">SUM(CUE75:CUE79)</f>
        <v>0</v>
      </c>
      <c r="CUF74" s="181">
        <f t="shared" ref="CUF74" si="2835">SUM(CUF75:CUF79)</f>
        <v>0</v>
      </c>
      <c r="CUG74" s="181">
        <f t="shared" ref="CUG74" si="2836">SUM(CUG75:CUG79)</f>
        <v>0</v>
      </c>
      <c r="CUH74" s="181">
        <f t="shared" ref="CUH74" si="2837">SUM(CUH75:CUH79)</f>
        <v>0</v>
      </c>
      <c r="CUI74" s="181">
        <f t="shared" ref="CUI74" si="2838">SUM(CUI75:CUI79)</f>
        <v>0</v>
      </c>
      <c r="CUJ74" s="181">
        <f t="shared" ref="CUJ74" si="2839">SUM(CUJ75:CUJ79)</f>
        <v>0</v>
      </c>
      <c r="CUK74" s="181">
        <f t="shared" ref="CUK74" si="2840">SUM(CUK75:CUK79)</f>
        <v>0</v>
      </c>
      <c r="CUL74" s="181">
        <f t="shared" ref="CUL74" si="2841">SUM(CUL75:CUL79)</f>
        <v>0</v>
      </c>
      <c r="CUM74" s="181">
        <f t="shared" ref="CUM74" si="2842">SUM(CUM75:CUM79)</f>
        <v>0</v>
      </c>
      <c r="CUN74" s="181">
        <f t="shared" ref="CUN74" si="2843">SUM(CUN75:CUN79)</f>
        <v>0</v>
      </c>
      <c r="CUO74" s="181">
        <f t="shared" ref="CUO74" si="2844">SUM(CUO75:CUO79)</f>
        <v>0</v>
      </c>
      <c r="CUP74" s="181">
        <f t="shared" ref="CUP74" si="2845">SUM(CUP75:CUP79)</f>
        <v>0</v>
      </c>
      <c r="CUQ74" s="181">
        <f t="shared" ref="CUQ74" si="2846">SUM(CUQ75:CUQ79)</f>
        <v>0</v>
      </c>
      <c r="CUR74" s="181">
        <f t="shared" ref="CUR74" si="2847">SUM(CUR75:CUR79)</f>
        <v>0</v>
      </c>
      <c r="CUS74" s="181">
        <f t="shared" ref="CUS74" si="2848">SUM(CUS75:CUS79)</f>
        <v>0</v>
      </c>
      <c r="CUT74" s="181">
        <f t="shared" ref="CUT74" si="2849">SUM(CUT75:CUT79)</f>
        <v>0</v>
      </c>
      <c r="CUU74" s="181">
        <f t="shared" ref="CUU74" si="2850">SUM(CUU75:CUU79)</f>
        <v>0</v>
      </c>
      <c r="CUV74" s="181">
        <f t="shared" ref="CUV74" si="2851">SUM(CUV75:CUV79)</f>
        <v>0</v>
      </c>
      <c r="CUW74" s="181">
        <f t="shared" ref="CUW74" si="2852">SUM(CUW75:CUW79)</f>
        <v>0</v>
      </c>
      <c r="CUX74" s="181">
        <f t="shared" ref="CUX74" si="2853">SUM(CUX75:CUX79)</f>
        <v>0</v>
      </c>
      <c r="CUY74" s="181">
        <f t="shared" ref="CUY74" si="2854">SUM(CUY75:CUY79)</f>
        <v>0</v>
      </c>
      <c r="CUZ74" s="181">
        <f t="shared" ref="CUZ74" si="2855">SUM(CUZ75:CUZ79)</f>
        <v>0</v>
      </c>
      <c r="CVA74" s="181">
        <f t="shared" ref="CVA74" si="2856">SUM(CVA75:CVA79)</f>
        <v>0</v>
      </c>
      <c r="CVB74" s="181">
        <f t="shared" ref="CVB74" si="2857">SUM(CVB75:CVB79)</f>
        <v>0</v>
      </c>
      <c r="CVC74" s="181">
        <f t="shared" ref="CVC74" si="2858">SUM(CVC75:CVC79)</f>
        <v>0</v>
      </c>
      <c r="CVD74" s="181">
        <f t="shared" ref="CVD74" si="2859">SUM(CVD75:CVD79)</f>
        <v>0</v>
      </c>
      <c r="CVE74" s="181">
        <f t="shared" ref="CVE74" si="2860">SUM(CVE75:CVE79)</f>
        <v>0</v>
      </c>
      <c r="CVF74" s="181">
        <f t="shared" ref="CVF74" si="2861">SUM(CVF75:CVF79)</f>
        <v>0</v>
      </c>
      <c r="CVG74" s="181">
        <f t="shared" ref="CVG74" si="2862">SUM(CVG75:CVG79)</f>
        <v>0</v>
      </c>
      <c r="CVH74" s="181">
        <f t="shared" ref="CVH74" si="2863">SUM(CVH75:CVH79)</f>
        <v>0</v>
      </c>
      <c r="CVI74" s="181">
        <f t="shared" ref="CVI74" si="2864">SUM(CVI75:CVI79)</f>
        <v>0</v>
      </c>
      <c r="CVJ74" s="181">
        <f t="shared" ref="CVJ74" si="2865">SUM(CVJ75:CVJ79)</f>
        <v>0</v>
      </c>
      <c r="CVK74" s="181">
        <f t="shared" ref="CVK74" si="2866">SUM(CVK75:CVK79)</f>
        <v>0</v>
      </c>
      <c r="CVL74" s="181">
        <f t="shared" ref="CVL74" si="2867">SUM(CVL75:CVL79)</f>
        <v>0</v>
      </c>
      <c r="CVM74" s="181">
        <f t="shared" ref="CVM74" si="2868">SUM(CVM75:CVM79)</f>
        <v>0</v>
      </c>
      <c r="CVN74" s="181">
        <f t="shared" ref="CVN74" si="2869">SUM(CVN75:CVN79)</f>
        <v>0</v>
      </c>
      <c r="CVO74" s="181">
        <f t="shared" ref="CVO74" si="2870">SUM(CVO75:CVO79)</f>
        <v>0</v>
      </c>
      <c r="CVP74" s="181">
        <f t="shared" ref="CVP74" si="2871">SUM(CVP75:CVP79)</f>
        <v>0</v>
      </c>
      <c r="CVQ74" s="181">
        <f t="shared" ref="CVQ74" si="2872">SUM(CVQ75:CVQ79)</f>
        <v>0</v>
      </c>
      <c r="CVR74" s="181">
        <f t="shared" ref="CVR74" si="2873">SUM(CVR75:CVR79)</f>
        <v>0</v>
      </c>
      <c r="CVS74" s="181">
        <f t="shared" ref="CVS74" si="2874">SUM(CVS75:CVS79)</f>
        <v>0</v>
      </c>
      <c r="CVT74" s="181">
        <f t="shared" ref="CVT74" si="2875">SUM(CVT75:CVT79)</f>
        <v>0</v>
      </c>
      <c r="CVU74" s="181">
        <f t="shared" ref="CVU74" si="2876">SUM(CVU75:CVU79)</f>
        <v>0</v>
      </c>
      <c r="CVV74" s="181">
        <f t="shared" ref="CVV74" si="2877">SUM(CVV75:CVV79)</f>
        <v>0</v>
      </c>
      <c r="CVW74" s="181">
        <f t="shared" ref="CVW74" si="2878">SUM(CVW75:CVW79)</f>
        <v>0</v>
      </c>
      <c r="CVX74" s="181">
        <f t="shared" ref="CVX74" si="2879">SUM(CVX75:CVX79)</f>
        <v>0</v>
      </c>
      <c r="CVY74" s="181">
        <f t="shared" ref="CVY74" si="2880">SUM(CVY75:CVY79)</f>
        <v>0</v>
      </c>
      <c r="CVZ74" s="181">
        <f t="shared" ref="CVZ74" si="2881">SUM(CVZ75:CVZ79)</f>
        <v>0</v>
      </c>
      <c r="CWA74" s="181">
        <f t="shared" ref="CWA74" si="2882">SUM(CWA75:CWA79)</f>
        <v>0</v>
      </c>
      <c r="CWB74" s="181">
        <f t="shared" ref="CWB74" si="2883">SUM(CWB75:CWB79)</f>
        <v>0</v>
      </c>
      <c r="CWC74" s="181">
        <f t="shared" ref="CWC74" si="2884">SUM(CWC75:CWC79)</f>
        <v>0</v>
      </c>
      <c r="CWD74" s="181">
        <f t="shared" ref="CWD74" si="2885">SUM(CWD75:CWD79)</f>
        <v>0</v>
      </c>
      <c r="CWE74" s="181">
        <f t="shared" ref="CWE74" si="2886">SUM(CWE75:CWE79)</f>
        <v>0</v>
      </c>
      <c r="CWF74" s="181">
        <f t="shared" ref="CWF74" si="2887">SUM(CWF75:CWF79)</f>
        <v>0</v>
      </c>
      <c r="CWG74" s="181">
        <f t="shared" ref="CWG74" si="2888">SUM(CWG75:CWG79)</f>
        <v>0</v>
      </c>
      <c r="CWH74" s="181">
        <f t="shared" ref="CWH74" si="2889">SUM(CWH75:CWH79)</f>
        <v>0</v>
      </c>
      <c r="CWI74" s="181">
        <f t="shared" ref="CWI74" si="2890">SUM(CWI75:CWI79)</f>
        <v>0</v>
      </c>
      <c r="CWJ74" s="181">
        <f t="shared" ref="CWJ74" si="2891">SUM(CWJ75:CWJ79)</f>
        <v>0</v>
      </c>
      <c r="CWK74" s="181">
        <f t="shared" ref="CWK74" si="2892">SUM(CWK75:CWK79)</f>
        <v>0</v>
      </c>
      <c r="CWL74" s="181">
        <f t="shared" ref="CWL74" si="2893">SUM(CWL75:CWL79)</f>
        <v>0</v>
      </c>
      <c r="CWM74" s="181">
        <f t="shared" ref="CWM74" si="2894">SUM(CWM75:CWM79)</f>
        <v>0</v>
      </c>
      <c r="CWN74" s="181">
        <f t="shared" ref="CWN74" si="2895">SUM(CWN75:CWN79)</f>
        <v>0</v>
      </c>
      <c r="CWO74" s="181">
        <f t="shared" ref="CWO74" si="2896">SUM(CWO75:CWO79)</f>
        <v>0</v>
      </c>
      <c r="CWP74" s="181">
        <f t="shared" ref="CWP74" si="2897">SUM(CWP75:CWP79)</f>
        <v>0</v>
      </c>
      <c r="CWQ74" s="181">
        <f t="shared" ref="CWQ74" si="2898">SUM(CWQ75:CWQ79)</f>
        <v>0</v>
      </c>
      <c r="CWR74" s="181">
        <f t="shared" ref="CWR74" si="2899">SUM(CWR75:CWR79)</f>
        <v>0</v>
      </c>
      <c r="CWS74" s="181">
        <f t="shared" ref="CWS74" si="2900">SUM(CWS75:CWS79)</f>
        <v>0</v>
      </c>
      <c r="CWT74" s="181">
        <f t="shared" ref="CWT74" si="2901">SUM(CWT75:CWT79)</f>
        <v>0</v>
      </c>
      <c r="CWU74" s="181">
        <f t="shared" ref="CWU74" si="2902">SUM(CWU75:CWU79)</f>
        <v>0</v>
      </c>
      <c r="CWV74" s="181">
        <f t="shared" ref="CWV74" si="2903">SUM(CWV75:CWV79)</f>
        <v>0</v>
      </c>
      <c r="CWW74" s="181">
        <f t="shared" ref="CWW74" si="2904">SUM(CWW75:CWW79)</f>
        <v>0</v>
      </c>
      <c r="CWX74" s="181">
        <f t="shared" ref="CWX74" si="2905">SUM(CWX75:CWX79)</f>
        <v>0</v>
      </c>
      <c r="CWY74" s="181">
        <f t="shared" ref="CWY74" si="2906">SUM(CWY75:CWY79)</f>
        <v>0</v>
      </c>
      <c r="CWZ74" s="181">
        <f t="shared" ref="CWZ74" si="2907">SUM(CWZ75:CWZ79)</f>
        <v>0</v>
      </c>
      <c r="CXA74" s="181">
        <f t="shared" ref="CXA74" si="2908">SUM(CXA75:CXA79)</f>
        <v>0</v>
      </c>
      <c r="CXB74" s="181">
        <f t="shared" ref="CXB74" si="2909">SUM(CXB75:CXB79)</f>
        <v>0</v>
      </c>
      <c r="CXC74" s="181">
        <f t="shared" ref="CXC74" si="2910">SUM(CXC75:CXC79)</f>
        <v>0</v>
      </c>
      <c r="CXD74" s="181">
        <f t="shared" ref="CXD74" si="2911">SUM(CXD75:CXD79)</f>
        <v>0</v>
      </c>
      <c r="CXE74" s="181">
        <f t="shared" ref="CXE74" si="2912">SUM(CXE75:CXE79)</f>
        <v>0</v>
      </c>
      <c r="CXF74" s="181">
        <f t="shared" ref="CXF74" si="2913">SUM(CXF75:CXF79)</f>
        <v>0</v>
      </c>
      <c r="CXG74" s="181">
        <f t="shared" ref="CXG74" si="2914">SUM(CXG75:CXG79)</f>
        <v>0</v>
      </c>
      <c r="CXH74" s="181">
        <f t="shared" ref="CXH74" si="2915">SUM(CXH75:CXH79)</f>
        <v>0</v>
      </c>
      <c r="CXI74" s="181">
        <f t="shared" ref="CXI74" si="2916">SUM(CXI75:CXI79)</f>
        <v>0</v>
      </c>
      <c r="CXJ74" s="181">
        <f t="shared" ref="CXJ74" si="2917">SUM(CXJ75:CXJ79)</f>
        <v>0</v>
      </c>
      <c r="CXK74" s="181">
        <f t="shared" ref="CXK74" si="2918">SUM(CXK75:CXK79)</f>
        <v>0</v>
      </c>
      <c r="CXL74" s="181">
        <f t="shared" ref="CXL74" si="2919">SUM(CXL75:CXL79)</f>
        <v>0</v>
      </c>
      <c r="CXM74" s="181">
        <f t="shared" ref="CXM74" si="2920">SUM(CXM75:CXM79)</f>
        <v>0</v>
      </c>
      <c r="CXN74" s="181">
        <f t="shared" ref="CXN74" si="2921">SUM(CXN75:CXN79)</f>
        <v>0</v>
      </c>
      <c r="CXO74" s="181">
        <f t="shared" ref="CXO74" si="2922">SUM(CXO75:CXO79)</f>
        <v>0</v>
      </c>
      <c r="CXP74" s="181">
        <f t="shared" ref="CXP74" si="2923">SUM(CXP75:CXP79)</f>
        <v>0</v>
      </c>
      <c r="CXQ74" s="181">
        <f t="shared" ref="CXQ74" si="2924">SUM(CXQ75:CXQ79)</f>
        <v>0</v>
      </c>
      <c r="CXR74" s="181">
        <f t="shared" ref="CXR74" si="2925">SUM(CXR75:CXR79)</f>
        <v>0</v>
      </c>
      <c r="CXS74" s="181">
        <f t="shared" ref="CXS74" si="2926">SUM(CXS75:CXS79)</f>
        <v>0</v>
      </c>
      <c r="CXT74" s="181">
        <f t="shared" ref="CXT74" si="2927">SUM(CXT75:CXT79)</f>
        <v>0</v>
      </c>
      <c r="CXU74" s="181">
        <f t="shared" ref="CXU74" si="2928">SUM(CXU75:CXU79)</f>
        <v>0</v>
      </c>
      <c r="CXV74" s="181">
        <f t="shared" ref="CXV74" si="2929">SUM(CXV75:CXV79)</f>
        <v>0</v>
      </c>
      <c r="CXW74" s="181">
        <f t="shared" ref="CXW74" si="2930">SUM(CXW75:CXW79)</f>
        <v>0</v>
      </c>
      <c r="CXX74" s="181">
        <f t="shared" ref="CXX74" si="2931">SUM(CXX75:CXX79)</f>
        <v>0</v>
      </c>
      <c r="CXY74" s="181">
        <f t="shared" ref="CXY74" si="2932">SUM(CXY75:CXY79)</f>
        <v>0</v>
      </c>
      <c r="CXZ74" s="181">
        <f t="shared" ref="CXZ74" si="2933">SUM(CXZ75:CXZ79)</f>
        <v>0</v>
      </c>
      <c r="CYA74" s="181">
        <f t="shared" ref="CYA74" si="2934">SUM(CYA75:CYA79)</f>
        <v>0</v>
      </c>
      <c r="CYB74" s="181">
        <f t="shared" ref="CYB74" si="2935">SUM(CYB75:CYB79)</f>
        <v>0</v>
      </c>
      <c r="CYC74" s="181">
        <f t="shared" ref="CYC74" si="2936">SUM(CYC75:CYC79)</f>
        <v>0</v>
      </c>
      <c r="CYD74" s="181">
        <f t="shared" ref="CYD74" si="2937">SUM(CYD75:CYD79)</f>
        <v>0</v>
      </c>
      <c r="CYE74" s="181">
        <f t="shared" ref="CYE74" si="2938">SUM(CYE75:CYE79)</f>
        <v>0</v>
      </c>
      <c r="CYF74" s="181">
        <f t="shared" ref="CYF74" si="2939">SUM(CYF75:CYF79)</f>
        <v>0</v>
      </c>
      <c r="CYG74" s="181">
        <f t="shared" ref="CYG74" si="2940">SUM(CYG75:CYG79)</f>
        <v>0</v>
      </c>
      <c r="CYH74" s="181">
        <f t="shared" ref="CYH74" si="2941">SUM(CYH75:CYH79)</f>
        <v>0</v>
      </c>
      <c r="CYI74" s="181">
        <f t="shared" ref="CYI74" si="2942">SUM(CYI75:CYI79)</f>
        <v>0</v>
      </c>
      <c r="CYJ74" s="181">
        <f t="shared" ref="CYJ74" si="2943">SUM(CYJ75:CYJ79)</f>
        <v>0</v>
      </c>
      <c r="CYK74" s="181">
        <f t="shared" ref="CYK74" si="2944">SUM(CYK75:CYK79)</f>
        <v>0</v>
      </c>
      <c r="CYL74" s="181">
        <f t="shared" ref="CYL74" si="2945">SUM(CYL75:CYL79)</f>
        <v>0</v>
      </c>
      <c r="CYM74" s="181">
        <f t="shared" ref="CYM74" si="2946">SUM(CYM75:CYM79)</f>
        <v>0</v>
      </c>
      <c r="CYN74" s="181">
        <f t="shared" ref="CYN74" si="2947">SUM(CYN75:CYN79)</f>
        <v>0</v>
      </c>
      <c r="CYO74" s="181">
        <f t="shared" ref="CYO74" si="2948">SUM(CYO75:CYO79)</f>
        <v>0</v>
      </c>
      <c r="CYP74" s="181">
        <f t="shared" ref="CYP74" si="2949">SUM(CYP75:CYP79)</f>
        <v>0</v>
      </c>
      <c r="CYQ74" s="181">
        <f t="shared" ref="CYQ74" si="2950">SUM(CYQ75:CYQ79)</f>
        <v>0</v>
      </c>
      <c r="CYR74" s="181">
        <f t="shared" ref="CYR74" si="2951">SUM(CYR75:CYR79)</f>
        <v>0</v>
      </c>
      <c r="CYS74" s="181">
        <f t="shared" ref="CYS74" si="2952">SUM(CYS75:CYS79)</f>
        <v>0</v>
      </c>
      <c r="CYT74" s="181">
        <f t="shared" ref="CYT74" si="2953">SUM(CYT75:CYT79)</f>
        <v>0</v>
      </c>
      <c r="CYU74" s="181">
        <f t="shared" ref="CYU74" si="2954">SUM(CYU75:CYU79)</f>
        <v>0</v>
      </c>
      <c r="CYV74" s="181">
        <f t="shared" ref="CYV74" si="2955">SUM(CYV75:CYV79)</f>
        <v>0</v>
      </c>
      <c r="CYW74" s="181">
        <f t="shared" ref="CYW74" si="2956">SUM(CYW75:CYW79)</f>
        <v>0</v>
      </c>
      <c r="CYX74" s="181">
        <f t="shared" ref="CYX74" si="2957">SUM(CYX75:CYX79)</f>
        <v>0</v>
      </c>
      <c r="CYY74" s="181">
        <f t="shared" ref="CYY74" si="2958">SUM(CYY75:CYY79)</f>
        <v>0</v>
      </c>
      <c r="CYZ74" s="181">
        <f t="shared" ref="CYZ74" si="2959">SUM(CYZ75:CYZ79)</f>
        <v>0</v>
      </c>
      <c r="CZA74" s="181">
        <f t="shared" ref="CZA74" si="2960">SUM(CZA75:CZA79)</f>
        <v>0</v>
      </c>
      <c r="CZB74" s="181">
        <f t="shared" ref="CZB74" si="2961">SUM(CZB75:CZB79)</f>
        <v>0</v>
      </c>
      <c r="CZC74" s="181">
        <f t="shared" ref="CZC74" si="2962">SUM(CZC75:CZC79)</f>
        <v>0</v>
      </c>
      <c r="CZD74" s="181">
        <f t="shared" ref="CZD74" si="2963">SUM(CZD75:CZD79)</f>
        <v>0</v>
      </c>
      <c r="CZE74" s="181">
        <f t="shared" ref="CZE74" si="2964">SUM(CZE75:CZE79)</f>
        <v>0</v>
      </c>
      <c r="CZF74" s="181">
        <f t="shared" ref="CZF74" si="2965">SUM(CZF75:CZF79)</f>
        <v>0</v>
      </c>
      <c r="CZG74" s="181">
        <f t="shared" ref="CZG74" si="2966">SUM(CZG75:CZG79)</f>
        <v>0</v>
      </c>
      <c r="CZH74" s="181">
        <f t="shared" ref="CZH74" si="2967">SUM(CZH75:CZH79)</f>
        <v>0</v>
      </c>
      <c r="CZI74" s="181">
        <f t="shared" ref="CZI74" si="2968">SUM(CZI75:CZI79)</f>
        <v>0</v>
      </c>
      <c r="CZJ74" s="181">
        <f t="shared" ref="CZJ74" si="2969">SUM(CZJ75:CZJ79)</f>
        <v>0</v>
      </c>
      <c r="CZK74" s="181">
        <f t="shared" ref="CZK74" si="2970">SUM(CZK75:CZK79)</f>
        <v>0</v>
      </c>
      <c r="CZL74" s="181">
        <f t="shared" ref="CZL74" si="2971">SUM(CZL75:CZL79)</f>
        <v>0</v>
      </c>
      <c r="CZM74" s="181">
        <f t="shared" ref="CZM74" si="2972">SUM(CZM75:CZM79)</f>
        <v>0</v>
      </c>
      <c r="CZN74" s="181">
        <f t="shared" ref="CZN74" si="2973">SUM(CZN75:CZN79)</f>
        <v>0</v>
      </c>
      <c r="CZO74" s="181">
        <f t="shared" ref="CZO74" si="2974">SUM(CZO75:CZO79)</f>
        <v>0</v>
      </c>
      <c r="CZP74" s="181">
        <f t="shared" ref="CZP74" si="2975">SUM(CZP75:CZP79)</f>
        <v>0</v>
      </c>
      <c r="CZQ74" s="181">
        <f t="shared" ref="CZQ74" si="2976">SUM(CZQ75:CZQ79)</f>
        <v>0</v>
      </c>
      <c r="CZR74" s="181">
        <f t="shared" ref="CZR74" si="2977">SUM(CZR75:CZR79)</f>
        <v>0</v>
      </c>
      <c r="CZS74" s="181">
        <f t="shared" ref="CZS74" si="2978">SUM(CZS75:CZS79)</f>
        <v>0</v>
      </c>
      <c r="CZT74" s="181">
        <f t="shared" ref="CZT74" si="2979">SUM(CZT75:CZT79)</f>
        <v>0</v>
      </c>
      <c r="CZU74" s="181">
        <f t="shared" ref="CZU74" si="2980">SUM(CZU75:CZU79)</f>
        <v>0</v>
      </c>
      <c r="CZV74" s="181">
        <f t="shared" ref="CZV74" si="2981">SUM(CZV75:CZV79)</f>
        <v>0</v>
      </c>
      <c r="CZW74" s="181">
        <f t="shared" ref="CZW74" si="2982">SUM(CZW75:CZW79)</f>
        <v>0</v>
      </c>
      <c r="CZX74" s="181">
        <f t="shared" ref="CZX74" si="2983">SUM(CZX75:CZX79)</f>
        <v>0</v>
      </c>
      <c r="CZY74" s="181">
        <f t="shared" ref="CZY74" si="2984">SUM(CZY75:CZY79)</f>
        <v>0</v>
      </c>
      <c r="CZZ74" s="181">
        <f t="shared" ref="CZZ74" si="2985">SUM(CZZ75:CZZ79)</f>
        <v>0</v>
      </c>
      <c r="DAA74" s="181">
        <f t="shared" ref="DAA74" si="2986">SUM(DAA75:DAA79)</f>
        <v>0</v>
      </c>
      <c r="DAB74" s="181">
        <f t="shared" ref="DAB74" si="2987">SUM(DAB75:DAB79)</f>
        <v>0</v>
      </c>
      <c r="DAC74" s="181">
        <f t="shared" ref="DAC74" si="2988">SUM(DAC75:DAC79)</f>
        <v>0</v>
      </c>
      <c r="DAD74" s="181">
        <f t="shared" ref="DAD74" si="2989">SUM(DAD75:DAD79)</f>
        <v>0</v>
      </c>
      <c r="DAE74" s="181">
        <f t="shared" ref="DAE74" si="2990">SUM(DAE75:DAE79)</f>
        <v>0</v>
      </c>
      <c r="DAF74" s="181">
        <f t="shared" ref="DAF74" si="2991">SUM(DAF75:DAF79)</f>
        <v>0</v>
      </c>
      <c r="DAG74" s="181">
        <f t="shared" ref="DAG74" si="2992">SUM(DAG75:DAG79)</f>
        <v>0</v>
      </c>
      <c r="DAH74" s="181">
        <f t="shared" ref="DAH74" si="2993">SUM(DAH75:DAH79)</f>
        <v>0</v>
      </c>
      <c r="DAI74" s="181">
        <f t="shared" ref="DAI74" si="2994">SUM(DAI75:DAI79)</f>
        <v>0</v>
      </c>
      <c r="DAJ74" s="181">
        <f t="shared" ref="DAJ74" si="2995">SUM(DAJ75:DAJ79)</f>
        <v>0</v>
      </c>
      <c r="DAK74" s="181">
        <f t="shared" ref="DAK74" si="2996">SUM(DAK75:DAK79)</f>
        <v>0</v>
      </c>
      <c r="DAL74" s="181">
        <f t="shared" ref="DAL74" si="2997">SUM(DAL75:DAL79)</f>
        <v>0</v>
      </c>
      <c r="DAM74" s="181">
        <f t="shared" ref="DAM74" si="2998">SUM(DAM75:DAM79)</f>
        <v>0</v>
      </c>
      <c r="DAN74" s="181">
        <f t="shared" ref="DAN74" si="2999">SUM(DAN75:DAN79)</f>
        <v>0</v>
      </c>
      <c r="DAO74" s="181">
        <f t="shared" ref="DAO74" si="3000">SUM(DAO75:DAO79)</f>
        <v>0</v>
      </c>
      <c r="DAP74" s="181">
        <f t="shared" ref="DAP74" si="3001">SUM(DAP75:DAP79)</f>
        <v>0</v>
      </c>
      <c r="DAQ74" s="181">
        <f t="shared" ref="DAQ74" si="3002">SUM(DAQ75:DAQ79)</f>
        <v>0</v>
      </c>
      <c r="DAR74" s="181">
        <f t="shared" ref="DAR74" si="3003">SUM(DAR75:DAR79)</f>
        <v>0</v>
      </c>
      <c r="DAS74" s="181">
        <f t="shared" ref="DAS74" si="3004">SUM(DAS75:DAS79)</f>
        <v>0</v>
      </c>
      <c r="DAT74" s="181">
        <f t="shared" ref="DAT74" si="3005">SUM(DAT75:DAT79)</f>
        <v>0</v>
      </c>
      <c r="DAU74" s="181">
        <f t="shared" ref="DAU74" si="3006">SUM(DAU75:DAU79)</f>
        <v>0</v>
      </c>
      <c r="DAV74" s="181">
        <f t="shared" ref="DAV74" si="3007">SUM(DAV75:DAV79)</f>
        <v>0</v>
      </c>
      <c r="DAW74" s="181">
        <f t="shared" ref="DAW74" si="3008">SUM(DAW75:DAW79)</f>
        <v>0</v>
      </c>
      <c r="DAX74" s="181">
        <f t="shared" ref="DAX74" si="3009">SUM(DAX75:DAX79)</f>
        <v>0</v>
      </c>
      <c r="DAY74" s="181">
        <f t="shared" ref="DAY74" si="3010">SUM(DAY75:DAY79)</f>
        <v>0</v>
      </c>
      <c r="DAZ74" s="181">
        <f t="shared" ref="DAZ74" si="3011">SUM(DAZ75:DAZ79)</f>
        <v>0</v>
      </c>
      <c r="DBA74" s="181">
        <f t="shared" ref="DBA74" si="3012">SUM(DBA75:DBA79)</f>
        <v>0</v>
      </c>
      <c r="DBB74" s="181">
        <f t="shared" ref="DBB74" si="3013">SUM(DBB75:DBB79)</f>
        <v>0</v>
      </c>
      <c r="DBC74" s="181">
        <f t="shared" ref="DBC74" si="3014">SUM(DBC75:DBC79)</f>
        <v>0</v>
      </c>
      <c r="DBD74" s="181">
        <f t="shared" ref="DBD74" si="3015">SUM(DBD75:DBD79)</f>
        <v>0</v>
      </c>
      <c r="DBE74" s="181">
        <f t="shared" ref="DBE74" si="3016">SUM(DBE75:DBE79)</f>
        <v>0</v>
      </c>
      <c r="DBF74" s="181">
        <f t="shared" ref="DBF74" si="3017">SUM(DBF75:DBF79)</f>
        <v>0</v>
      </c>
      <c r="DBG74" s="181">
        <f t="shared" ref="DBG74" si="3018">SUM(DBG75:DBG79)</f>
        <v>0</v>
      </c>
      <c r="DBH74" s="181">
        <f t="shared" ref="DBH74" si="3019">SUM(DBH75:DBH79)</f>
        <v>0</v>
      </c>
      <c r="DBI74" s="181">
        <f t="shared" ref="DBI74" si="3020">SUM(DBI75:DBI79)</f>
        <v>0</v>
      </c>
      <c r="DBJ74" s="181">
        <f t="shared" ref="DBJ74" si="3021">SUM(DBJ75:DBJ79)</f>
        <v>0</v>
      </c>
      <c r="DBK74" s="181">
        <f t="shared" ref="DBK74" si="3022">SUM(DBK75:DBK79)</f>
        <v>0</v>
      </c>
      <c r="DBL74" s="181">
        <f t="shared" ref="DBL74" si="3023">SUM(DBL75:DBL79)</f>
        <v>0</v>
      </c>
      <c r="DBM74" s="181">
        <f t="shared" ref="DBM74" si="3024">SUM(DBM75:DBM79)</f>
        <v>0</v>
      </c>
      <c r="DBN74" s="181">
        <f t="shared" ref="DBN74" si="3025">SUM(DBN75:DBN79)</f>
        <v>0</v>
      </c>
      <c r="DBO74" s="181">
        <f t="shared" ref="DBO74" si="3026">SUM(DBO75:DBO79)</f>
        <v>0</v>
      </c>
      <c r="DBP74" s="181">
        <f t="shared" ref="DBP74" si="3027">SUM(DBP75:DBP79)</f>
        <v>0</v>
      </c>
      <c r="DBQ74" s="181">
        <f t="shared" ref="DBQ74" si="3028">SUM(DBQ75:DBQ79)</f>
        <v>0</v>
      </c>
      <c r="DBR74" s="181">
        <f t="shared" ref="DBR74" si="3029">SUM(DBR75:DBR79)</f>
        <v>0</v>
      </c>
      <c r="DBS74" s="181">
        <f t="shared" ref="DBS74" si="3030">SUM(DBS75:DBS79)</f>
        <v>0</v>
      </c>
      <c r="DBT74" s="181">
        <f t="shared" ref="DBT74" si="3031">SUM(DBT75:DBT79)</f>
        <v>0</v>
      </c>
      <c r="DBU74" s="181">
        <f t="shared" ref="DBU74" si="3032">SUM(DBU75:DBU79)</f>
        <v>0</v>
      </c>
      <c r="DBV74" s="181">
        <f t="shared" ref="DBV74" si="3033">SUM(DBV75:DBV79)</f>
        <v>0</v>
      </c>
      <c r="DBW74" s="181">
        <f t="shared" ref="DBW74" si="3034">SUM(DBW75:DBW79)</f>
        <v>0</v>
      </c>
      <c r="DBX74" s="181">
        <f t="shared" ref="DBX74" si="3035">SUM(DBX75:DBX79)</f>
        <v>0</v>
      </c>
      <c r="DBY74" s="181">
        <f t="shared" ref="DBY74" si="3036">SUM(DBY75:DBY79)</f>
        <v>0</v>
      </c>
      <c r="DBZ74" s="181">
        <f t="shared" ref="DBZ74" si="3037">SUM(DBZ75:DBZ79)</f>
        <v>0</v>
      </c>
      <c r="DCA74" s="181">
        <f t="shared" ref="DCA74" si="3038">SUM(DCA75:DCA79)</f>
        <v>0</v>
      </c>
      <c r="DCB74" s="181">
        <f t="shared" ref="DCB74" si="3039">SUM(DCB75:DCB79)</f>
        <v>0</v>
      </c>
      <c r="DCC74" s="181">
        <f t="shared" ref="DCC74" si="3040">SUM(DCC75:DCC79)</f>
        <v>0</v>
      </c>
      <c r="DCD74" s="181">
        <f t="shared" ref="DCD74" si="3041">SUM(DCD75:DCD79)</f>
        <v>0</v>
      </c>
      <c r="DCE74" s="181">
        <f t="shared" ref="DCE74" si="3042">SUM(DCE75:DCE79)</f>
        <v>0</v>
      </c>
      <c r="DCF74" s="181">
        <f t="shared" ref="DCF74" si="3043">SUM(DCF75:DCF79)</f>
        <v>0</v>
      </c>
      <c r="DCG74" s="181">
        <f t="shared" ref="DCG74" si="3044">SUM(DCG75:DCG79)</f>
        <v>0</v>
      </c>
      <c r="DCH74" s="181">
        <f t="shared" ref="DCH74" si="3045">SUM(DCH75:DCH79)</f>
        <v>0</v>
      </c>
      <c r="DCI74" s="181">
        <f t="shared" ref="DCI74" si="3046">SUM(DCI75:DCI79)</f>
        <v>0</v>
      </c>
      <c r="DCJ74" s="181">
        <f t="shared" ref="DCJ74" si="3047">SUM(DCJ75:DCJ79)</f>
        <v>0</v>
      </c>
      <c r="DCK74" s="181">
        <f t="shared" ref="DCK74" si="3048">SUM(DCK75:DCK79)</f>
        <v>0</v>
      </c>
      <c r="DCL74" s="181">
        <f t="shared" ref="DCL74" si="3049">SUM(DCL75:DCL79)</f>
        <v>0</v>
      </c>
      <c r="DCM74" s="181">
        <f t="shared" ref="DCM74" si="3050">SUM(DCM75:DCM79)</f>
        <v>0</v>
      </c>
      <c r="DCN74" s="181">
        <f t="shared" ref="DCN74" si="3051">SUM(DCN75:DCN79)</f>
        <v>0</v>
      </c>
      <c r="DCO74" s="181">
        <f t="shared" ref="DCO74" si="3052">SUM(DCO75:DCO79)</f>
        <v>0</v>
      </c>
      <c r="DCP74" s="181">
        <f t="shared" ref="DCP74" si="3053">SUM(DCP75:DCP79)</f>
        <v>0</v>
      </c>
      <c r="DCQ74" s="181">
        <f t="shared" ref="DCQ74" si="3054">SUM(DCQ75:DCQ79)</f>
        <v>0</v>
      </c>
      <c r="DCR74" s="181">
        <f t="shared" ref="DCR74" si="3055">SUM(DCR75:DCR79)</f>
        <v>0</v>
      </c>
      <c r="DCS74" s="181">
        <f t="shared" ref="DCS74" si="3056">SUM(DCS75:DCS79)</f>
        <v>0</v>
      </c>
      <c r="DCT74" s="181">
        <f t="shared" ref="DCT74" si="3057">SUM(DCT75:DCT79)</f>
        <v>0</v>
      </c>
      <c r="DCU74" s="181">
        <f t="shared" ref="DCU74" si="3058">SUM(DCU75:DCU79)</f>
        <v>0</v>
      </c>
      <c r="DCV74" s="181">
        <f t="shared" ref="DCV74" si="3059">SUM(DCV75:DCV79)</f>
        <v>0</v>
      </c>
      <c r="DCW74" s="181">
        <f t="shared" ref="DCW74" si="3060">SUM(DCW75:DCW79)</f>
        <v>0</v>
      </c>
      <c r="DCX74" s="181">
        <f t="shared" ref="DCX74" si="3061">SUM(DCX75:DCX79)</f>
        <v>0</v>
      </c>
      <c r="DCY74" s="181">
        <f t="shared" ref="DCY74" si="3062">SUM(DCY75:DCY79)</f>
        <v>0</v>
      </c>
      <c r="DCZ74" s="181">
        <f t="shared" ref="DCZ74" si="3063">SUM(DCZ75:DCZ79)</f>
        <v>0</v>
      </c>
      <c r="DDA74" s="181">
        <f t="shared" ref="DDA74" si="3064">SUM(DDA75:DDA79)</f>
        <v>0</v>
      </c>
      <c r="DDB74" s="181">
        <f t="shared" ref="DDB74" si="3065">SUM(DDB75:DDB79)</f>
        <v>0</v>
      </c>
      <c r="DDC74" s="181">
        <f t="shared" ref="DDC74" si="3066">SUM(DDC75:DDC79)</f>
        <v>0</v>
      </c>
      <c r="DDD74" s="181">
        <f t="shared" ref="DDD74" si="3067">SUM(DDD75:DDD79)</f>
        <v>0</v>
      </c>
      <c r="DDE74" s="181">
        <f t="shared" ref="DDE74" si="3068">SUM(DDE75:DDE79)</f>
        <v>0</v>
      </c>
      <c r="DDF74" s="181">
        <f t="shared" ref="DDF74" si="3069">SUM(DDF75:DDF79)</f>
        <v>0</v>
      </c>
      <c r="DDG74" s="181">
        <f t="shared" ref="DDG74" si="3070">SUM(DDG75:DDG79)</f>
        <v>0</v>
      </c>
      <c r="DDH74" s="181">
        <f t="shared" ref="DDH74" si="3071">SUM(DDH75:DDH79)</f>
        <v>0</v>
      </c>
      <c r="DDI74" s="181">
        <f t="shared" ref="DDI74" si="3072">SUM(DDI75:DDI79)</f>
        <v>0</v>
      </c>
      <c r="DDJ74" s="181">
        <f t="shared" ref="DDJ74" si="3073">SUM(DDJ75:DDJ79)</f>
        <v>0</v>
      </c>
      <c r="DDK74" s="181">
        <f t="shared" ref="DDK74" si="3074">SUM(DDK75:DDK79)</f>
        <v>0</v>
      </c>
      <c r="DDL74" s="181">
        <f t="shared" ref="DDL74" si="3075">SUM(DDL75:DDL79)</f>
        <v>0</v>
      </c>
      <c r="DDM74" s="181">
        <f t="shared" ref="DDM74" si="3076">SUM(DDM75:DDM79)</f>
        <v>0</v>
      </c>
      <c r="DDN74" s="181">
        <f t="shared" ref="DDN74" si="3077">SUM(DDN75:DDN79)</f>
        <v>0</v>
      </c>
      <c r="DDO74" s="181">
        <f t="shared" ref="DDO74" si="3078">SUM(DDO75:DDO79)</f>
        <v>0</v>
      </c>
      <c r="DDP74" s="181">
        <f t="shared" ref="DDP74" si="3079">SUM(DDP75:DDP79)</f>
        <v>0</v>
      </c>
      <c r="DDQ74" s="181">
        <f t="shared" ref="DDQ74" si="3080">SUM(DDQ75:DDQ79)</f>
        <v>0</v>
      </c>
      <c r="DDR74" s="181">
        <f t="shared" ref="DDR74" si="3081">SUM(DDR75:DDR79)</f>
        <v>0</v>
      </c>
      <c r="DDS74" s="181">
        <f t="shared" ref="DDS74" si="3082">SUM(DDS75:DDS79)</f>
        <v>0</v>
      </c>
      <c r="DDT74" s="181">
        <f t="shared" ref="DDT74" si="3083">SUM(DDT75:DDT79)</f>
        <v>0</v>
      </c>
      <c r="DDU74" s="181">
        <f t="shared" ref="DDU74" si="3084">SUM(DDU75:DDU79)</f>
        <v>0</v>
      </c>
      <c r="DDV74" s="181">
        <f t="shared" ref="DDV74" si="3085">SUM(DDV75:DDV79)</f>
        <v>0</v>
      </c>
      <c r="DDW74" s="181">
        <f t="shared" ref="DDW74" si="3086">SUM(DDW75:DDW79)</f>
        <v>0</v>
      </c>
      <c r="DDX74" s="181">
        <f t="shared" ref="DDX74" si="3087">SUM(DDX75:DDX79)</f>
        <v>0</v>
      </c>
      <c r="DDY74" s="181">
        <f t="shared" ref="DDY74" si="3088">SUM(DDY75:DDY79)</f>
        <v>0</v>
      </c>
      <c r="DDZ74" s="181">
        <f t="shared" ref="DDZ74" si="3089">SUM(DDZ75:DDZ79)</f>
        <v>0</v>
      </c>
      <c r="DEA74" s="181">
        <f t="shared" ref="DEA74" si="3090">SUM(DEA75:DEA79)</f>
        <v>0</v>
      </c>
      <c r="DEB74" s="181">
        <f t="shared" ref="DEB74" si="3091">SUM(DEB75:DEB79)</f>
        <v>0</v>
      </c>
      <c r="DEC74" s="181">
        <f t="shared" ref="DEC74" si="3092">SUM(DEC75:DEC79)</f>
        <v>0</v>
      </c>
      <c r="DED74" s="181">
        <f t="shared" ref="DED74" si="3093">SUM(DED75:DED79)</f>
        <v>0</v>
      </c>
      <c r="DEE74" s="181">
        <f t="shared" ref="DEE74" si="3094">SUM(DEE75:DEE79)</f>
        <v>0</v>
      </c>
      <c r="DEF74" s="181">
        <f t="shared" ref="DEF74" si="3095">SUM(DEF75:DEF79)</f>
        <v>0</v>
      </c>
      <c r="DEG74" s="181">
        <f t="shared" ref="DEG74" si="3096">SUM(DEG75:DEG79)</f>
        <v>0</v>
      </c>
      <c r="DEH74" s="181">
        <f t="shared" ref="DEH74" si="3097">SUM(DEH75:DEH79)</f>
        <v>0</v>
      </c>
      <c r="DEI74" s="181">
        <f t="shared" ref="DEI74" si="3098">SUM(DEI75:DEI79)</f>
        <v>0</v>
      </c>
      <c r="DEJ74" s="181">
        <f t="shared" ref="DEJ74" si="3099">SUM(DEJ75:DEJ79)</f>
        <v>0</v>
      </c>
      <c r="DEK74" s="181">
        <f t="shared" ref="DEK74" si="3100">SUM(DEK75:DEK79)</f>
        <v>0</v>
      </c>
      <c r="DEL74" s="181">
        <f t="shared" ref="DEL74" si="3101">SUM(DEL75:DEL79)</f>
        <v>0</v>
      </c>
      <c r="DEM74" s="181">
        <f t="shared" ref="DEM74" si="3102">SUM(DEM75:DEM79)</f>
        <v>0</v>
      </c>
      <c r="DEN74" s="181">
        <f t="shared" ref="DEN74" si="3103">SUM(DEN75:DEN79)</f>
        <v>0</v>
      </c>
      <c r="DEO74" s="181">
        <f t="shared" ref="DEO74" si="3104">SUM(DEO75:DEO79)</f>
        <v>0</v>
      </c>
      <c r="DEP74" s="181">
        <f t="shared" ref="DEP74" si="3105">SUM(DEP75:DEP79)</f>
        <v>0</v>
      </c>
      <c r="DEQ74" s="181">
        <f t="shared" ref="DEQ74" si="3106">SUM(DEQ75:DEQ79)</f>
        <v>0</v>
      </c>
      <c r="DER74" s="181">
        <f t="shared" ref="DER74" si="3107">SUM(DER75:DER79)</f>
        <v>0</v>
      </c>
      <c r="DES74" s="181">
        <f t="shared" ref="DES74" si="3108">SUM(DES75:DES79)</f>
        <v>0</v>
      </c>
      <c r="DET74" s="181">
        <f t="shared" ref="DET74" si="3109">SUM(DET75:DET79)</f>
        <v>0</v>
      </c>
      <c r="DEU74" s="181">
        <f t="shared" ref="DEU74" si="3110">SUM(DEU75:DEU79)</f>
        <v>0</v>
      </c>
      <c r="DEV74" s="181">
        <f t="shared" ref="DEV74" si="3111">SUM(DEV75:DEV79)</f>
        <v>0</v>
      </c>
      <c r="DEW74" s="181">
        <f t="shared" ref="DEW74" si="3112">SUM(DEW75:DEW79)</f>
        <v>0</v>
      </c>
      <c r="DEX74" s="181">
        <f t="shared" ref="DEX74" si="3113">SUM(DEX75:DEX79)</f>
        <v>0</v>
      </c>
      <c r="DEY74" s="181">
        <f t="shared" ref="DEY74" si="3114">SUM(DEY75:DEY79)</f>
        <v>0</v>
      </c>
      <c r="DEZ74" s="181">
        <f t="shared" ref="DEZ74" si="3115">SUM(DEZ75:DEZ79)</f>
        <v>0</v>
      </c>
      <c r="DFA74" s="181">
        <f t="shared" ref="DFA74" si="3116">SUM(DFA75:DFA79)</f>
        <v>0</v>
      </c>
      <c r="DFB74" s="181">
        <f t="shared" ref="DFB74" si="3117">SUM(DFB75:DFB79)</f>
        <v>0</v>
      </c>
      <c r="DFC74" s="181">
        <f t="shared" ref="DFC74" si="3118">SUM(DFC75:DFC79)</f>
        <v>0</v>
      </c>
      <c r="DFD74" s="181">
        <f t="shared" ref="DFD74" si="3119">SUM(DFD75:DFD79)</f>
        <v>0</v>
      </c>
      <c r="DFE74" s="181">
        <f t="shared" ref="DFE74" si="3120">SUM(DFE75:DFE79)</f>
        <v>0</v>
      </c>
      <c r="DFF74" s="181">
        <f t="shared" ref="DFF74" si="3121">SUM(DFF75:DFF79)</f>
        <v>0</v>
      </c>
      <c r="DFG74" s="181">
        <f t="shared" ref="DFG74" si="3122">SUM(DFG75:DFG79)</f>
        <v>0</v>
      </c>
      <c r="DFH74" s="181">
        <f t="shared" ref="DFH74" si="3123">SUM(DFH75:DFH79)</f>
        <v>0</v>
      </c>
      <c r="DFI74" s="181">
        <f t="shared" ref="DFI74" si="3124">SUM(DFI75:DFI79)</f>
        <v>0</v>
      </c>
      <c r="DFJ74" s="181">
        <f t="shared" ref="DFJ74" si="3125">SUM(DFJ75:DFJ79)</f>
        <v>0</v>
      </c>
      <c r="DFK74" s="181">
        <f t="shared" ref="DFK74" si="3126">SUM(DFK75:DFK79)</f>
        <v>0</v>
      </c>
      <c r="DFL74" s="181">
        <f t="shared" ref="DFL74" si="3127">SUM(DFL75:DFL79)</f>
        <v>0</v>
      </c>
      <c r="DFM74" s="181">
        <f t="shared" ref="DFM74" si="3128">SUM(DFM75:DFM79)</f>
        <v>0</v>
      </c>
      <c r="DFN74" s="181">
        <f t="shared" ref="DFN74" si="3129">SUM(DFN75:DFN79)</f>
        <v>0</v>
      </c>
      <c r="DFO74" s="181">
        <f t="shared" ref="DFO74" si="3130">SUM(DFO75:DFO79)</f>
        <v>0</v>
      </c>
      <c r="DFP74" s="181">
        <f t="shared" ref="DFP74" si="3131">SUM(DFP75:DFP79)</f>
        <v>0</v>
      </c>
      <c r="DFQ74" s="181">
        <f t="shared" ref="DFQ74" si="3132">SUM(DFQ75:DFQ79)</f>
        <v>0</v>
      </c>
      <c r="DFR74" s="181">
        <f t="shared" ref="DFR74" si="3133">SUM(DFR75:DFR79)</f>
        <v>0</v>
      </c>
      <c r="DFS74" s="181">
        <f t="shared" ref="DFS74" si="3134">SUM(DFS75:DFS79)</f>
        <v>0</v>
      </c>
      <c r="DFT74" s="181">
        <f t="shared" ref="DFT74" si="3135">SUM(DFT75:DFT79)</f>
        <v>0</v>
      </c>
      <c r="DFU74" s="181">
        <f t="shared" ref="DFU74" si="3136">SUM(DFU75:DFU79)</f>
        <v>0</v>
      </c>
      <c r="DFV74" s="181">
        <f t="shared" ref="DFV74" si="3137">SUM(DFV75:DFV79)</f>
        <v>0</v>
      </c>
      <c r="DFW74" s="181">
        <f t="shared" ref="DFW74" si="3138">SUM(DFW75:DFW79)</f>
        <v>0</v>
      </c>
      <c r="DFX74" s="181">
        <f t="shared" ref="DFX74" si="3139">SUM(DFX75:DFX79)</f>
        <v>0</v>
      </c>
      <c r="DFY74" s="181">
        <f t="shared" ref="DFY74" si="3140">SUM(DFY75:DFY79)</f>
        <v>0</v>
      </c>
      <c r="DFZ74" s="181">
        <f t="shared" ref="DFZ74" si="3141">SUM(DFZ75:DFZ79)</f>
        <v>0</v>
      </c>
      <c r="DGA74" s="181">
        <f t="shared" ref="DGA74" si="3142">SUM(DGA75:DGA79)</f>
        <v>0</v>
      </c>
      <c r="DGB74" s="181">
        <f t="shared" ref="DGB74" si="3143">SUM(DGB75:DGB79)</f>
        <v>0</v>
      </c>
      <c r="DGC74" s="181">
        <f t="shared" ref="DGC74" si="3144">SUM(DGC75:DGC79)</f>
        <v>0</v>
      </c>
      <c r="DGD74" s="181">
        <f t="shared" ref="DGD74" si="3145">SUM(DGD75:DGD79)</f>
        <v>0</v>
      </c>
      <c r="DGE74" s="181">
        <f t="shared" ref="DGE74" si="3146">SUM(DGE75:DGE79)</f>
        <v>0</v>
      </c>
      <c r="DGF74" s="181">
        <f t="shared" ref="DGF74" si="3147">SUM(DGF75:DGF79)</f>
        <v>0</v>
      </c>
      <c r="DGG74" s="181">
        <f t="shared" ref="DGG74" si="3148">SUM(DGG75:DGG79)</f>
        <v>0</v>
      </c>
      <c r="DGH74" s="181">
        <f t="shared" ref="DGH74" si="3149">SUM(DGH75:DGH79)</f>
        <v>0</v>
      </c>
      <c r="DGI74" s="181">
        <f t="shared" ref="DGI74" si="3150">SUM(DGI75:DGI79)</f>
        <v>0</v>
      </c>
      <c r="DGJ74" s="181">
        <f t="shared" ref="DGJ74" si="3151">SUM(DGJ75:DGJ79)</f>
        <v>0</v>
      </c>
      <c r="DGK74" s="181">
        <f t="shared" ref="DGK74" si="3152">SUM(DGK75:DGK79)</f>
        <v>0</v>
      </c>
      <c r="DGL74" s="181">
        <f t="shared" ref="DGL74" si="3153">SUM(DGL75:DGL79)</f>
        <v>0</v>
      </c>
      <c r="DGM74" s="181">
        <f t="shared" ref="DGM74" si="3154">SUM(DGM75:DGM79)</f>
        <v>0</v>
      </c>
      <c r="DGN74" s="181">
        <f t="shared" ref="DGN74" si="3155">SUM(DGN75:DGN79)</f>
        <v>0</v>
      </c>
      <c r="DGO74" s="181">
        <f t="shared" ref="DGO74" si="3156">SUM(DGO75:DGO79)</f>
        <v>0</v>
      </c>
      <c r="DGP74" s="181">
        <f t="shared" ref="DGP74" si="3157">SUM(DGP75:DGP79)</f>
        <v>0</v>
      </c>
      <c r="DGQ74" s="181">
        <f t="shared" ref="DGQ74" si="3158">SUM(DGQ75:DGQ79)</f>
        <v>0</v>
      </c>
      <c r="DGR74" s="181">
        <f t="shared" ref="DGR74" si="3159">SUM(DGR75:DGR79)</f>
        <v>0</v>
      </c>
      <c r="DGS74" s="181">
        <f t="shared" ref="DGS74" si="3160">SUM(DGS75:DGS79)</f>
        <v>0</v>
      </c>
      <c r="DGT74" s="181">
        <f t="shared" ref="DGT74" si="3161">SUM(DGT75:DGT79)</f>
        <v>0</v>
      </c>
      <c r="DGU74" s="181">
        <f t="shared" ref="DGU74" si="3162">SUM(DGU75:DGU79)</f>
        <v>0</v>
      </c>
      <c r="DGV74" s="181">
        <f t="shared" ref="DGV74" si="3163">SUM(DGV75:DGV79)</f>
        <v>0</v>
      </c>
      <c r="DGW74" s="181">
        <f t="shared" ref="DGW74" si="3164">SUM(DGW75:DGW79)</f>
        <v>0</v>
      </c>
      <c r="DGX74" s="181">
        <f t="shared" ref="DGX74" si="3165">SUM(DGX75:DGX79)</f>
        <v>0</v>
      </c>
      <c r="DGY74" s="181">
        <f t="shared" ref="DGY74" si="3166">SUM(DGY75:DGY79)</f>
        <v>0</v>
      </c>
      <c r="DGZ74" s="181">
        <f t="shared" ref="DGZ74" si="3167">SUM(DGZ75:DGZ79)</f>
        <v>0</v>
      </c>
      <c r="DHA74" s="181">
        <f t="shared" ref="DHA74" si="3168">SUM(DHA75:DHA79)</f>
        <v>0</v>
      </c>
      <c r="DHB74" s="181">
        <f t="shared" ref="DHB74" si="3169">SUM(DHB75:DHB79)</f>
        <v>0</v>
      </c>
      <c r="DHC74" s="181">
        <f t="shared" ref="DHC74" si="3170">SUM(DHC75:DHC79)</f>
        <v>0</v>
      </c>
      <c r="DHD74" s="181">
        <f t="shared" ref="DHD74" si="3171">SUM(DHD75:DHD79)</f>
        <v>0</v>
      </c>
      <c r="DHE74" s="181">
        <f t="shared" ref="DHE74" si="3172">SUM(DHE75:DHE79)</f>
        <v>0</v>
      </c>
      <c r="DHF74" s="181">
        <f t="shared" ref="DHF74" si="3173">SUM(DHF75:DHF79)</f>
        <v>0</v>
      </c>
      <c r="DHG74" s="181">
        <f t="shared" ref="DHG74" si="3174">SUM(DHG75:DHG79)</f>
        <v>0</v>
      </c>
      <c r="DHH74" s="181">
        <f t="shared" ref="DHH74" si="3175">SUM(DHH75:DHH79)</f>
        <v>0</v>
      </c>
      <c r="DHI74" s="181">
        <f t="shared" ref="DHI74" si="3176">SUM(DHI75:DHI79)</f>
        <v>0</v>
      </c>
      <c r="DHJ74" s="181">
        <f t="shared" ref="DHJ74" si="3177">SUM(DHJ75:DHJ79)</f>
        <v>0</v>
      </c>
      <c r="DHK74" s="181">
        <f t="shared" ref="DHK74" si="3178">SUM(DHK75:DHK79)</f>
        <v>0</v>
      </c>
      <c r="DHL74" s="181">
        <f t="shared" ref="DHL74" si="3179">SUM(DHL75:DHL79)</f>
        <v>0</v>
      </c>
      <c r="DHM74" s="181">
        <f t="shared" ref="DHM74" si="3180">SUM(DHM75:DHM79)</f>
        <v>0</v>
      </c>
      <c r="DHN74" s="181">
        <f t="shared" ref="DHN74" si="3181">SUM(DHN75:DHN79)</f>
        <v>0</v>
      </c>
      <c r="DHO74" s="181">
        <f t="shared" ref="DHO74" si="3182">SUM(DHO75:DHO79)</f>
        <v>0</v>
      </c>
      <c r="DHP74" s="181">
        <f t="shared" ref="DHP74" si="3183">SUM(DHP75:DHP79)</f>
        <v>0</v>
      </c>
      <c r="DHQ74" s="181">
        <f t="shared" ref="DHQ74" si="3184">SUM(DHQ75:DHQ79)</f>
        <v>0</v>
      </c>
      <c r="DHR74" s="181">
        <f t="shared" ref="DHR74" si="3185">SUM(DHR75:DHR79)</f>
        <v>0</v>
      </c>
      <c r="DHS74" s="181">
        <f t="shared" ref="DHS74" si="3186">SUM(DHS75:DHS79)</f>
        <v>0</v>
      </c>
      <c r="DHT74" s="181">
        <f t="shared" ref="DHT74" si="3187">SUM(DHT75:DHT79)</f>
        <v>0</v>
      </c>
      <c r="DHU74" s="181">
        <f t="shared" ref="DHU74" si="3188">SUM(DHU75:DHU79)</f>
        <v>0</v>
      </c>
      <c r="DHV74" s="181">
        <f t="shared" ref="DHV74" si="3189">SUM(DHV75:DHV79)</f>
        <v>0</v>
      </c>
      <c r="DHW74" s="181">
        <f t="shared" ref="DHW74" si="3190">SUM(DHW75:DHW79)</f>
        <v>0</v>
      </c>
      <c r="DHX74" s="181">
        <f t="shared" ref="DHX74" si="3191">SUM(DHX75:DHX79)</f>
        <v>0</v>
      </c>
      <c r="DHY74" s="181">
        <f t="shared" ref="DHY74" si="3192">SUM(DHY75:DHY79)</f>
        <v>0</v>
      </c>
      <c r="DHZ74" s="181">
        <f t="shared" ref="DHZ74" si="3193">SUM(DHZ75:DHZ79)</f>
        <v>0</v>
      </c>
      <c r="DIA74" s="181">
        <f t="shared" ref="DIA74" si="3194">SUM(DIA75:DIA79)</f>
        <v>0</v>
      </c>
      <c r="DIB74" s="181">
        <f t="shared" ref="DIB74" si="3195">SUM(DIB75:DIB79)</f>
        <v>0</v>
      </c>
      <c r="DIC74" s="181">
        <f t="shared" ref="DIC74" si="3196">SUM(DIC75:DIC79)</f>
        <v>0</v>
      </c>
      <c r="DID74" s="181">
        <f t="shared" ref="DID74" si="3197">SUM(DID75:DID79)</f>
        <v>0</v>
      </c>
      <c r="DIE74" s="181">
        <f t="shared" ref="DIE74" si="3198">SUM(DIE75:DIE79)</f>
        <v>0</v>
      </c>
      <c r="DIF74" s="181">
        <f t="shared" ref="DIF74" si="3199">SUM(DIF75:DIF79)</f>
        <v>0</v>
      </c>
      <c r="DIG74" s="181">
        <f t="shared" ref="DIG74" si="3200">SUM(DIG75:DIG79)</f>
        <v>0</v>
      </c>
      <c r="DIH74" s="181">
        <f t="shared" ref="DIH74" si="3201">SUM(DIH75:DIH79)</f>
        <v>0</v>
      </c>
      <c r="DII74" s="181">
        <f t="shared" ref="DII74" si="3202">SUM(DII75:DII79)</f>
        <v>0</v>
      </c>
      <c r="DIJ74" s="181">
        <f t="shared" ref="DIJ74" si="3203">SUM(DIJ75:DIJ79)</f>
        <v>0</v>
      </c>
      <c r="DIK74" s="181">
        <f t="shared" ref="DIK74" si="3204">SUM(DIK75:DIK79)</f>
        <v>0</v>
      </c>
      <c r="DIL74" s="181">
        <f t="shared" ref="DIL74" si="3205">SUM(DIL75:DIL79)</f>
        <v>0</v>
      </c>
      <c r="DIM74" s="181">
        <f t="shared" ref="DIM74" si="3206">SUM(DIM75:DIM79)</f>
        <v>0</v>
      </c>
      <c r="DIN74" s="181">
        <f t="shared" ref="DIN74" si="3207">SUM(DIN75:DIN79)</f>
        <v>0</v>
      </c>
      <c r="DIO74" s="181">
        <f t="shared" ref="DIO74" si="3208">SUM(DIO75:DIO79)</f>
        <v>0</v>
      </c>
      <c r="DIP74" s="181">
        <f t="shared" ref="DIP74" si="3209">SUM(DIP75:DIP79)</f>
        <v>0</v>
      </c>
      <c r="DIQ74" s="181">
        <f t="shared" ref="DIQ74" si="3210">SUM(DIQ75:DIQ79)</f>
        <v>0</v>
      </c>
      <c r="DIR74" s="181">
        <f t="shared" ref="DIR74" si="3211">SUM(DIR75:DIR79)</f>
        <v>0</v>
      </c>
      <c r="DIS74" s="181">
        <f t="shared" ref="DIS74" si="3212">SUM(DIS75:DIS79)</f>
        <v>0</v>
      </c>
      <c r="DIT74" s="181">
        <f t="shared" ref="DIT74" si="3213">SUM(DIT75:DIT79)</f>
        <v>0</v>
      </c>
      <c r="DIU74" s="181">
        <f t="shared" ref="DIU74" si="3214">SUM(DIU75:DIU79)</f>
        <v>0</v>
      </c>
      <c r="DIV74" s="181">
        <f t="shared" ref="DIV74" si="3215">SUM(DIV75:DIV79)</f>
        <v>0</v>
      </c>
      <c r="DIW74" s="181">
        <f t="shared" ref="DIW74" si="3216">SUM(DIW75:DIW79)</f>
        <v>0</v>
      </c>
      <c r="DIX74" s="181">
        <f t="shared" ref="DIX74" si="3217">SUM(DIX75:DIX79)</f>
        <v>0</v>
      </c>
      <c r="DIY74" s="181">
        <f t="shared" ref="DIY74" si="3218">SUM(DIY75:DIY79)</f>
        <v>0</v>
      </c>
      <c r="DIZ74" s="181">
        <f t="shared" ref="DIZ74" si="3219">SUM(DIZ75:DIZ79)</f>
        <v>0</v>
      </c>
      <c r="DJA74" s="181">
        <f t="shared" ref="DJA74" si="3220">SUM(DJA75:DJA79)</f>
        <v>0</v>
      </c>
      <c r="DJB74" s="181">
        <f t="shared" ref="DJB74" si="3221">SUM(DJB75:DJB79)</f>
        <v>0</v>
      </c>
      <c r="DJC74" s="181">
        <f t="shared" ref="DJC74" si="3222">SUM(DJC75:DJC79)</f>
        <v>0</v>
      </c>
      <c r="DJD74" s="181">
        <f t="shared" ref="DJD74" si="3223">SUM(DJD75:DJD79)</f>
        <v>0</v>
      </c>
      <c r="DJE74" s="181">
        <f t="shared" ref="DJE74" si="3224">SUM(DJE75:DJE79)</f>
        <v>0</v>
      </c>
      <c r="DJF74" s="181">
        <f t="shared" ref="DJF74" si="3225">SUM(DJF75:DJF79)</f>
        <v>0</v>
      </c>
      <c r="DJG74" s="181">
        <f t="shared" ref="DJG74" si="3226">SUM(DJG75:DJG79)</f>
        <v>0</v>
      </c>
      <c r="DJH74" s="181">
        <f t="shared" ref="DJH74" si="3227">SUM(DJH75:DJH79)</f>
        <v>0</v>
      </c>
      <c r="DJI74" s="181">
        <f t="shared" ref="DJI74" si="3228">SUM(DJI75:DJI79)</f>
        <v>0</v>
      </c>
      <c r="DJJ74" s="181">
        <f t="shared" ref="DJJ74" si="3229">SUM(DJJ75:DJJ79)</f>
        <v>0</v>
      </c>
      <c r="DJK74" s="181">
        <f t="shared" ref="DJK74" si="3230">SUM(DJK75:DJK79)</f>
        <v>0</v>
      </c>
      <c r="DJL74" s="181">
        <f t="shared" ref="DJL74" si="3231">SUM(DJL75:DJL79)</f>
        <v>0</v>
      </c>
      <c r="DJM74" s="181">
        <f t="shared" ref="DJM74" si="3232">SUM(DJM75:DJM79)</f>
        <v>0</v>
      </c>
      <c r="DJN74" s="181">
        <f t="shared" ref="DJN74" si="3233">SUM(DJN75:DJN79)</f>
        <v>0</v>
      </c>
      <c r="DJO74" s="181">
        <f t="shared" ref="DJO74" si="3234">SUM(DJO75:DJO79)</f>
        <v>0</v>
      </c>
      <c r="DJP74" s="181">
        <f t="shared" ref="DJP74" si="3235">SUM(DJP75:DJP79)</f>
        <v>0</v>
      </c>
      <c r="DJQ74" s="181">
        <f t="shared" ref="DJQ74" si="3236">SUM(DJQ75:DJQ79)</f>
        <v>0</v>
      </c>
      <c r="DJR74" s="181">
        <f t="shared" ref="DJR74" si="3237">SUM(DJR75:DJR79)</f>
        <v>0</v>
      </c>
      <c r="DJS74" s="181">
        <f t="shared" ref="DJS74" si="3238">SUM(DJS75:DJS79)</f>
        <v>0</v>
      </c>
      <c r="DJT74" s="181">
        <f t="shared" ref="DJT74" si="3239">SUM(DJT75:DJT79)</f>
        <v>0</v>
      </c>
      <c r="DJU74" s="181">
        <f t="shared" ref="DJU74" si="3240">SUM(DJU75:DJU79)</f>
        <v>0</v>
      </c>
      <c r="DJV74" s="181">
        <f t="shared" ref="DJV74" si="3241">SUM(DJV75:DJV79)</f>
        <v>0</v>
      </c>
      <c r="DJW74" s="181">
        <f t="shared" ref="DJW74" si="3242">SUM(DJW75:DJW79)</f>
        <v>0</v>
      </c>
      <c r="DJX74" s="181">
        <f t="shared" ref="DJX74" si="3243">SUM(DJX75:DJX79)</f>
        <v>0</v>
      </c>
      <c r="DJY74" s="181">
        <f t="shared" ref="DJY74" si="3244">SUM(DJY75:DJY79)</f>
        <v>0</v>
      </c>
      <c r="DJZ74" s="181">
        <f t="shared" ref="DJZ74" si="3245">SUM(DJZ75:DJZ79)</f>
        <v>0</v>
      </c>
      <c r="DKA74" s="181">
        <f t="shared" ref="DKA74" si="3246">SUM(DKA75:DKA79)</f>
        <v>0</v>
      </c>
      <c r="DKB74" s="181">
        <f t="shared" ref="DKB74" si="3247">SUM(DKB75:DKB79)</f>
        <v>0</v>
      </c>
      <c r="DKC74" s="181">
        <f t="shared" ref="DKC74" si="3248">SUM(DKC75:DKC79)</f>
        <v>0</v>
      </c>
      <c r="DKD74" s="181">
        <f t="shared" ref="DKD74" si="3249">SUM(DKD75:DKD79)</f>
        <v>0</v>
      </c>
      <c r="DKE74" s="181">
        <f t="shared" ref="DKE74" si="3250">SUM(DKE75:DKE79)</f>
        <v>0</v>
      </c>
      <c r="DKF74" s="181">
        <f t="shared" ref="DKF74" si="3251">SUM(DKF75:DKF79)</f>
        <v>0</v>
      </c>
      <c r="DKG74" s="181">
        <f t="shared" ref="DKG74" si="3252">SUM(DKG75:DKG79)</f>
        <v>0</v>
      </c>
      <c r="DKH74" s="181">
        <f t="shared" ref="DKH74" si="3253">SUM(DKH75:DKH79)</f>
        <v>0</v>
      </c>
      <c r="DKI74" s="181">
        <f t="shared" ref="DKI74" si="3254">SUM(DKI75:DKI79)</f>
        <v>0</v>
      </c>
      <c r="DKJ74" s="181">
        <f t="shared" ref="DKJ74" si="3255">SUM(DKJ75:DKJ79)</f>
        <v>0</v>
      </c>
      <c r="DKK74" s="181">
        <f t="shared" ref="DKK74" si="3256">SUM(DKK75:DKK79)</f>
        <v>0</v>
      </c>
      <c r="DKL74" s="181">
        <f t="shared" ref="DKL74" si="3257">SUM(DKL75:DKL79)</f>
        <v>0</v>
      </c>
      <c r="DKM74" s="181">
        <f t="shared" ref="DKM74" si="3258">SUM(DKM75:DKM79)</f>
        <v>0</v>
      </c>
      <c r="DKN74" s="181">
        <f t="shared" ref="DKN74" si="3259">SUM(DKN75:DKN79)</f>
        <v>0</v>
      </c>
      <c r="DKO74" s="181">
        <f t="shared" ref="DKO74" si="3260">SUM(DKO75:DKO79)</f>
        <v>0</v>
      </c>
      <c r="DKP74" s="181">
        <f t="shared" ref="DKP74" si="3261">SUM(DKP75:DKP79)</f>
        <v>0</v>
      </c>
      <c r="DKQ74" s="181">
        <f t="shared" ref="DKQ74" si="3262">SUM(DKQ75:DKQ79)</f>
        <v>0</v>
      </c>
      <c r="DKR74" s="181">
        <f t="shared" ref="DKR74" si="3263">SUM(DKR75:DKR79)</f>
        <v>0</v>
      </c>
      <c r="DKS74" s="181">
        <f t="shared" ref="DKS74" si="3264">SUM(DKS75:DKS79)</f>
        <v>0</v>
      </c>
      <c r="DKT74" s="181">
        <f t="shared" ref="DKT74" si="3265">SUM(DKT75:DKT79)</f>
        <v>0</v>
      </c>
      <c r="DKU74" s="181">
        <f t="shared" ref="DKU74" si="3266">SUM(DKU75:DKU79)</f>
        <v>0</v>
      </c>
      <c r="DKV74" s="181">
        <f t="shared" ref="DKV74" si="3267">SUM(DKV75:DKV79)</f>
        <v>0</v>
      </c>
      <c r="DKW74" s="181">
        <f t="shared" ref="DKW74" si="3268">SUM(DKW75:DKW79)</f>
        <v>0</v>
      </c>
      <c r="DKX74" s="181">
        <f t="shared" ref="DKX74" si="3269">SUM(DKX75:DKX79)</f>
        <v>0</v>
      </c>
      <c r="DKY74" s="181">
        <f t="shared" ref="DKY74" si="3270">SUM(DKY75:DKY79)</f>
        <v>0</v>
      </c>
      <c r="DKZ74" s="181">
        <f t="shared" ref="DKZ74" si="3271">SUM(DKZ75:DKZ79)</f>
        <v>0</v>
      </c>
      <c r="DLA74" s="181">
        <f t="shared" ref="DLA74" si="3272">SUM(DLA75:DLA79)</f>
        <v>0</v>
      </c>
      <c r="DLB74" s="181">
        <f t="shared" ref="DLB74" si="3273">SUM(DLB75:DLB79)</f>
        <v>0</v>
      </c>
      <c r="DLC74" s="181">
        <f t="shared" ref="DLC74" si="3274">SUM(DLC75:DLC79)</f>
        <v>0</v>
      </c>
      <c r="DLD74" s="181">
        <f t="shared" ref="DLD74" si="3275">SUM(DLD75:DLD79)</f>
        <v>0</v>
      </c>
      <c r="DLE74" s="181">
        <f t="shared" ref="DLE74" si="3276">SUM(DLE75:DLE79)</f>
        <v>0</v>
      </c>
      <c r="DLF74" s="181">
        <f t="shared" ref="DLF74" si="3277">SUM(DLF75:DLF79)</f>
        <v>0</v>
      </c>
      <c r="DLG74" s="181">
        <f t="shared" ref="DLG74" si="3278">SUM(DLG75:DLG79)</f>
        <v>0</v>
      </c>
      <c r="DLH74" s="181">
        <f t="shared" ref="DLH74" si="3279">SUM(DLH75:DLH79)</f>
        <v>0</v>
      </c>
      <c r="DLI74" s="181">
        <f t="shared" ref="DLI74" si="3280">SUM(DLI75:DLI79)</f>
        <v>0</v>
      </c>
      <c r="DLJ74" s="181">
        <f t="shared" ref="DLJ74" si="3281">SUM(DLJ75:DLJ79)</f>
        <v>0</v>
      </c>
      <c r="DLK74" s="181">
        <f t="shared" ref="DLK74" si="3282">SUM(DLK75:DLK79)</f>
        <v>0</v>
      </c>
      <c r="DLL74" s="181">
        <f t="shared" ref="DLL74" si="3283">SUM(DLL75:DLL79)</f>
        <v>0</v>
      </c>
      <c r="DLM74" s="181">
        <f t="shared" ref="DLM74" si="3284">SUM(DLM75:DLM79)</f>
        <v>0</v>
      </c>
      <c r="DLN74" s="181">
        <f t="shared" ref="DLN74" si="3285">SUM(DLN75:DLN79)</f>
        <v>0</v>
      </c>
      <c r="DLO74" s="181">
        <f t="shared" ref="DLO74" si="3286">SUM(DLO75:DLO79)</f>
        <v>0</v>
      </c>
      <c r="DLP74" s="181">
        <f t="shared" ref="DLP74" si="3287">SUM(DLP75:DLP79)</f>
        <v>0</v>
      </c>
      <c r="DLQ74" s="181">
        <f t="shared" ref="DLQ74" si="3288">SUM(DLQ75:DLQ79)</f>
        <v>0</v>
      </c>
      <c r="DLR74" s="181">
        <f t="shared" ref="DLR74" si="3289">SUM(DLR75:DLR79)</f>
        <v>0</v>
      </c>
      <c r="DLS74" s="181">
        <f t="shared" ref="DLS74" si="3290">SUM(DLS75:DLS79)</f>
        <v>0</v>
      </c>
      <c r="DLT74" s="181">
        <f t="shared" ref="DLT74" si="3291">SUM(DLT75:DLT79)</f>
        <v>0</v>
      </c>
      <c r="DLU74" s="181">
        <f t="shared" ref="DLU74" si="3292">SUM(DLU75:DLU79)</f>
        <v>0</v>
      </c>
      <c r="DLV74" s="181">
        <f t="shared" ref="DLV74" si="3293">SUM(DLV75:DLV79)</f>
        <v>0</v>
      </c>
      <c r="DLW74" s="181">
        <f t="shared" ref="DLW74" si="3294">SUM(DLW75:DLW79)</f>
        <v>0</v>
      </c>
      <c r="DLX74" s="181">
        <f t="shared" ref="DLX74" si="3295">SUM(DLX75:DLX79)</f>
        <v>0</v>
      </c>
      <c r="DLY74" s="181">
        <f t="shared" ref="DLY74" si="3296">SUM(DLY75:DLY79)</f>
        <v>0</v>
      </c>
      <c r="DLZ74" s="181">
        <f t="shared" ref="DLZ74" si="3297">SUM(DLZ75:DLZ79)</f>
        <v>0</v>
      </c>
      <c r="DMA74" s="181">
        <f t="shared" ref="DMA74" si="3298">SUM(DMA75:DMA79)</f>
        <v>0</v>
      </c>
      <c r="DMB74" s="181">
        <f t="shared" ref="DMB74" si="3299">SUM(DMB75:DMB79)</f>
        <v>0</v>
      </c>
      <c r="DMC74" s="181">
        <f t="shared" ref="DMC74" si="3300">SUM(DMC75:DMC79)</f>
        <v>0</v>
      </c>
      <c r="DMD74" s="181">
        <f t="shared" ref="DMD74" si="3301">SUM(DMD75:DMD79)</f>
        <v>0</v>
      </c>
      <c r="DME74" s="181">
        <f t="shared" ref="DME74" si="3302">SUM(DME75:DME79)</f>
        <v>0</v>
      </c>
      <c r="DMF74" s="181">
        <f t="shared" ref="DMF74" si="3303">SUM(DMF75:DMF79)</f>
        <v>0</v>
      </c>
      <c r="DMG74" s="181">
        <f t="shared" ref="DMG74" si="3304">SUM(DMG75:DMG79)</f>
        <v>0</v>
      </c>
      <c r="DMH74" s="181">
        <f t="shared" ref="DMH74" si="3305">SUM(DMH75:DMH79)</f>
        <v>0</v>
      </c>
      <c r="DMI74" s="181">
        <f t="shared" ref="DMI74" si="3306">SUM(DMI75:DMI79)</f>
        <v>0</v>
      </c>
      <c r="DMJ74" s="181">
        <f t="shared" ref="DMJ74" si="3307">SUM(DMJ75:DMJ79)</f>
        <v>0</v>
      </c>
      <c r="DMK74" s="181">
        <f t="shared" ref="DMK74" si="3308">SUM(DMK75:DMK79)</f>
        <v>0</v>
      </c>
      <c r="DML74" s="181">
        <f t="shared" ref="DML74" si="3309">SUM(DML75:DML79)</f>
        <v>0</v>
      </c>
      <c r="DMM74" s="181">
        <f t="shared" ref="DMM74" si="3310">SUM(DMM75:DMM79)</f>
        <v>0</v>
      </c>
      <c r="DMN74" s="181">
        <f t="shared" ref="DMN74" si="3311">SUM(DMN75:DMN79)</f>
        <v>0</v>
      </c>
      <c r="DMO74" s="181">
        <f t="shared" ref="DMO74" si="3312">SUM(DMO75:DMO79)</f>
        <v>0</v>
      </c>
      <c r="DMP74" s="181">
        <f t="shared" ref="DMP74" si="3313">SUM(DMP75:DMP79)</f>
        <v>0</v>
      </c>
      <c r="DMQ74" s="181">
        <f t="shared" ref="DMQ74" si="3314">SUM(DMQ75:DMQ79)</f>
        <v>0</v>
      </c>
      <c r="DMR74" s="181">
        <f t="shared" ref="DMR74" si="3315">SUM(DMR75:DMR79)</f>
        <v>0</v>
      </c>
      <c r="DMS74" s="181">
        <f t="shared" ref="DMS74" si="3316">SUM(DMS75:DMS79)</f>
        <v>0</v>
      </c>
      <c r="DMT74" s="181">
        <f t="shared" ref="DMT74" si="3317">SUM(DMT75:DMT79)</f>
        <v>0</v>
      </c>
      <c r="DMU74" s="181">
        <f t="shared" ref="DMU74" si="3318">SUM(DMU75:DMU79)</f>
        <v>0</v>
      </c>
      <c r="DMV74" s="181">
        <f t="shared" ref="DMV74" si="3319">SUM(DMV75:DMV79)</f>
        <v>0</v>
      </c>
      <c r="DMW74" s="181">
        <f t="shared" ref="DMW74" si="3320">SUM(DMW75:DMW79)</f>
        <v>0</v>
      </c>
      <c r="DMX74" s="181">
        <f t="shared" ref="DMX74" si="3321">SUM(DMX75:DMX79)</f>
        <v>0</v>
      </c>
      <c r="DMY74" s="181">
        <f t="shared" ref="DMY74" si="3322">SUM(DMY75:DMY79)</f>
        <v>0</v>
      </c>
      <c r="DMZ74" s="181">
        <f t="shared" ref="DMZ74" si="3323">SUM(DMZ75:DMZ79)</f>
        <v>0</v>
      </c>
      <c r="DNA74" s="181">
        <f t="shared" ref="DNA74" si="3324">SUM(DNA75:DNA79)</f>
        <v>0</v>
      </c>
      <c r="DNB74" s="181">
        <f t="shared" ref="DNB74" si="3325">SUM(DNB75:DNB79)</f>
        <v>0</v>
      </c>
      <c r="DNC74" s="181">
        <f t="shared" ref="DNC74" si="3326">SUM(DNC75:DNC79)</f>
        <v>0</v>
      </c>
      <c r="DND74" s="181">
        <f t="shared" ref="DND74" si="3327">SUM(DND75:DND79)</f>
        <v>0</v>
      </c>
      <c r="DNE74" s="181">
        <f t="shared" ref="DNE74" si="3328">SUM(DNE75:DNE79)</f>
        <v>0</v>
      </c>
      <c r="DNF74" s="181">
        <f t="shared" ref="DNF74" si="3329">SUM(DNF75:DNF79)</f>
        <v>0</v>
      </c>
      <c r="DNG74" s="181">
        <f t="shared" ref="DNG74" si="3330">SUM(DNG75:DNG79)</f>
        <v>0</v>
      </c>
      <c r="DNH74" s="181">
        <f t="shared" ref="DNH74" si="3331">SUM(DNH75:DNH79)</f>
        <v>0</v>
      </c>
      <c r="DNI74" s="181">
        <f t="shared" ref="DNI74" si="3332">SUM(DNI75:DNI79)</f>
        <v>0</v>
      </c>
      <c r="DNJ74" s="181">
        <f t="shared" ref="DNJ74" si="3333">SUM(DNJ75:DNJ79)</f>
        <v>0</v>
      </c>
      <c r="DNK74" s="181">
        <f t="shared" ref="DNK74" si="3334">SUM(DNK75:DNK79)</f>
        <v>0</v>
      </c>
      <c r="DNL74" s="181">
        <f t="shared" ref="DNL74" si="3335">SUM(DNL75:DNL79)</f>
        <v>0</v>
      </c>
      <c r="DNM74" s="181">
        <f t="shared" ref="DNM74" si="3336">SUM(DNM75:DNM79)</f>
        <v>0</v>
      </c>
      <c r="DNN74" s="181">
        <f t="shared" ref="DNN74" si="3337">SUM(DNN75:DNN79)</f>
        <v>0</v>
      </c>
      <c r="DNO74" s="181">
        <f t="shared" ref="DNO74" si="3338">SUM(DNO75:DNO79)</f>
        <v>0</v>
      </c>
      <c r="DNP74" s="181">
        <f t="shared" ref="DNP74" si="3339">SUM(DNP75:DNP79)</f>
        <v>0</v>
      </c>
      <c r="DNQ74" s="181">
        <f t="shared" ref="DNQ74" si="3340">SUM(DNQ75:DNQ79)</f>
        <v>0</v>
      </c>
      <c r="DNR74" s="181">
        <f t="shared" ref="DNR74" si="3341">SUM(DNR75:DNR79)</f>
        <v>0</v>
      </c>
      <c r="DNS74" s="181">
        <f t="shared" ref="DNS74" si="3342">SUM(DNS75:DNS79)</f>
        <v>0</v>
      </c>
      <c r="DNT74" s="181">
        <f t="shared" ref="DNT74" si="3343">SUM(DNT75:DNT79)</f>
        <v>0</v>
      </c>
      <c r="DNU74" s="181">
        <f t="shared" ref="DNU74" si="3344">SUM(DNU75:DNU79)</f>
        <v>0</v>
      </c>
      <c r="DNV74" s="181">
        <f t="shared" ref="DNV74" si="3345">SUM(DNV75:DNV79)</f>
        <v>0</v>
      </c>
      <c r="DNW74" s="181">
        <f t="shared" ref="DNW74" si="3346">SUM(DNW75:DNW79)</f>
        <v>0</v>
      </c>
      <c r="DNX74" s="181">
        <f t="shared" ref="DNX74" si="3347">SUM(DNX75:DNX79)</f>
        <v>0</v>
      </c>
      <c r="DNY74" s="181">
        <f t="shared" ref="DNY74" si="3348">SUM(DNY75:DNY79)</f>
        <v>0</v>
      </c>
      <c r="DNZ74" s="181">
        <f t="shared" ref="DNZ74" si="3349">SUM(DNZ75:DNZ79)</f>
        <v>0</v>
      </c>
      <c r="DOA74" s="181">
        <f t="shared" ref="DOA74" si="3350">SUM(DOA75:DOA79)</f>
        <v>0</v>
      </c>
      <c r="DOB74" s="181">
        <f t="shared" ref="DOB74" si="3351">SUM(DOB75:DOB79)</f>
        <v>0</v>
      </c>
      <c r="DOC74" s="181">
        <f t="shared" ref="DOC74" si="3352">SUM(DOC75:DOC79)</f>
        <v>0</v>
      </c>
      <c r="DOD74" s="181">
        <f t="shared" ref="DOD74" si="3353">SUM(DOD75:DOD79)</f>
        <v>0</v>
      </c>
      <c r="DOE74" s="181">
        <f t="shared" ref="DOE74" si="3354">SUM(DOE75:DOE79)</f>
        <v>0</v>
      </c>
      <c r="DOF74" s="181">
        <f t="shared" ref="DOF74" si="3355">SUM(DOF75:DOF79)</f>
        <v>0</v>
      </c>
      <c r="DOG74" s="181">
        <f t="shared" ref="DOG74" si="3356">SUM(DOG75:DOG79)</f>
        <v>0</v>
      </c>
      <c r="DOH74" s="181">
        <f t="shared" ref="DOH74" si="3357">SUM(DOH75:DOH79)</f>
        <v>0</v>
      </c>
      <c r="DOI74" s="181">
        <f t="shared" ref="DOI74" si="3358">SUM(DOI75:DOI79)</f>
        <v>0</v>
      </c>
      <c r="DOJ74" s="181">
        <f t="shared" ref="DOJ74" si="3359">SUM(DOJ75:DOJ79)</f>
        <v>0</v>
      </c>
      <c r="DOK74" s="181">
        <f t="shared" ref="DOK74" si="3360">SUM(DOK75:DOK79)</f>
        <v>0</v>
      </c>
      <c r="DOL74" s="181">
        <f t="shared" ref="DOL74" si="3361">SUM(DOL75:DOL79)</f>
        <v>0</v>
      </c>
      <c r="DOM74" s="181">
        <f t="shared" ref="DOM74" si="3362">SUM(DOM75:DOM79)</f>
        <v>0</v>
      </c>
      <c r="DON74" s="181">
        <f t="shared" ref="DON74" si="3363">SUM(DON75:DON79)</f>
        <v>0</v>
      </c>
      <c r="DOO74" s="181">
        <f t="shared" ref="DOO74" si="3364">SUM(DOO75:DOO79)</f>
        <v>0</v>
      </c>
      <c r="DOP74" s="181">
        <f t="shared" ref="DOP74" si="3365">SUM(DOP75:DOP79)</f>
        <v>0</v>
      </c>
      <c r="DOQ74" s="181">
        <f t="shared" ref="DOQ74" si="3366">SUM(DOQ75:DOQ79)</f>
        <v>0</v>
      </c>
      <c r="DOR74" s="181">
        <f t="shared" ref="DOR74" si="3367">SUM(DOR75:DOR79)</f>
        <v>0</v>
      </c>
      <c r="DOS74" s="181">
        <f t="shared" ref="DOS74" si="3368">SUM(DOS75:DOS79)</f>
        <v>0</v>
      </c>
      <c r="DOT74" s="181">
        <f t="shared" ref="DOT74" si="3369">SUM(DOT75:DOT79)</f>
        <v>0</v>
      </c>
      <c r="DOU74" s="181">
        <f t="shared" ref="DOU74" si="3370">SUM(DOU75:DOU79)</f>
        <v>0</v>
      </c>
      <c r="DOV74" s="181">
        <f t="shared" ref="DOV74" si="3371">SUM(DOV75:DOV79)</f>
        <v>0</v>
      </c>
      <c r="DOW74" s="181">
        <f t="shared" ref="DOW74" si="3372">SUM(DOW75:DOW79)</f>
        <v>0</v>
      </c>
      <c r="DOX74" s="181">
        <f t="shared" ref="DOX74" si="3373">SUM(DOX75:DOX79)</f>
        <v>0</v>
      </c>
      <c r="DOY74" s="181">
        <f t="shared" ref="DOY74" si="3374">SUM(DOY75:DOY79)</f>
        <v>0</v>
      </c>
      <c r="DOZ74" s="181">
        <f t="shared" ref="DOZ74" si="3375">SUM(DOZ75:DOZ79)</f>
        <v>0</v>
      </c>
      <c r="DPA74" s="181">
        <f t="shared" ref="DPA74" si="3376">SUM(DPA75:DPA79)</f>
        <v>0</v>
      </c>
      <c r="DPB74" s="181">
        <f t="shared" ref="DPB74" si="3377">SUM(DPB75:DPB79)</f>
        <v>0</v>
      </c>
      <c r="DPC74" s="181">
        <f t="shared" ref="DPC74" si="3378">SUM(DPC75:DPC79)</f>
        <v>0</v>
      </c>
      <c r="DPD74" s="181">
        <f t="shared" ref="DPD74" si="3379">SUM(DPD75:DPD79)</f>
        <v>0</v>
      </c>
      <c r="DPE74" s="181">
        <f t="shared" ref="DPE74" si="3380">SUM(DPE75:DPE79)</f>
        <v>0</v>
      </c>
      <c r="DPF74" s="181">
        <f t="shared" ref="DPF74" si="3381">SUM(DPF75:DPF79)</f>
        <v>0</v>
      </c>
      <c r="DPG74" s="181">
        <f t="shared" ref="DPG74" si="3382">SUM(DPG75:DPG79)</f>
        <v>0</v>
      </c>
      <c r="DPH74" s="181">
        <f t="shared" ref="DPH74" si="3383">SUM(DPH75:DPH79)</f>
        <v>0</v>
      </c>
      <c r="DPI74" s="181">
        <f t="shared" ref="DPI74" si="3384">SUM(DPI75:DPI79)</f>
        <v>0</v>
      </c>
      <c r="DPJ74" s="181">
        <f t="shared" ref="DPJ74" si="3385">SUM(DPJ75:DPJ79)</f>
        <v>0</v>
      </c>
      <c r="DPK74" s="181">
        <f t="shared" ref="DPK74" si="3386">SUM(DPK75:DPK79)</f>
        <v>0</v>
      </c>
      <c r="DPL74" s="181">
        <f t="shared" ref="DPL74" si="3387">SUM(DPL75:DPL79)</f>
        <v>0</v>
      </c>
      <c r="DPM74" s="181">
        <f t="shared" ref="DPM74" si="3388">SUM(DPM75:DPM79)</f>
        <v>0</v>
      </c>
      <c r="DPN74" s="181">
        <f t="shared" ref="DPN74" si="3389">SUM(DPN75:DPN79)</f>
        <v>0</v>
      </c>
      <c r="DPO74" s="181">
        <f t="shared" ref="DPO74" si="3390">SUM(DPO75:DPO79)</f>
        <v>0</v>
      </c>
      <c r="DPP74" s="181">
        <f t="shared" ref="DPP74" si="3391">SUM(DPP75:DPP79)</f>
        <v>0</v>
      </c>
      <c r="DPQ74" s="181">
        <f t="shared" ref="DPQ74" si="3392">SUM(DPQ75:DPQ79)</f>
        <v>0</v>
      </c>
      <c r="DPR74" s="181">
        <f t="shared" ref="DPR74" si="3393">SUM(DPR75:DPR79)</f>
        <v>0</v>
      </c>
      <c r="DPS74" s="181">
        <f t="shared" ref="DPS74" si="3394">SUM(DPS75:DPS79)</f>
        <v>0</v>
      </c>
      <c r="DPT74" s="181">
        <f t="shared" ref="DPT74" si="3395">SUM(DPT75:DPT79)</f>
        <v>0</v>
      </c>
      <c r="DPU74" s="181">
        <f t="shared" ref="DPU74" si="3396">SUM(DPU75:DPU79)</f>
        <v>0</v>
      </c>
      <c r="DPV74" s="181">
        <f t="shared" ref="DPV74" si="3397">SUM(DPV75:DPV79)</f>
        <v>0</v>
      </c>
      <c r="DPW74" s="181">
        <f t="shared" ref="DPW74" si="3398">SUM(DPW75:DPW79)</f>
        <v>0</v>
      </c>
      <c r="DPX74" s="181">
        <f t="shared" ref="DPX74" si="3399">SUM(DPX75:DPX79)</f>
        <v>0</v>
      </c>
      <c r="DPY74" s="181">
        <f t="shared" ref="DPY74" si="3400">SUM(DPY75:DPY79)</f>
        <v>0</v>
      </c>
      <c r="DPZ74" s="181">
        <f t="shared" ref="DPZ74" si="3401">SUM(DPZ75:DPZ79)</f>
        <v>0</v>
      </c>
      <c r="DQA74" s="181">
        <f t="shared" ref="DQA74" si="3402">SUM(DQA75:DQA79)</f>
        <v>0</v>
      </c>
      <c r="DQB74" s="181">
        <f t="shared" ref="DQB74" si="3403">SUM(DQB75:DQB79)</f>
        <v>0</v>
      </c>
      <c r="DQC74" s="181">
        <f t="shared" ref="DQC74" si="3404">SUM(DQC75:DQC79)</f>
        <v>0</v>
      </c>
      <c r="DQD74" s="181">
        <f t="shared" ref="DQD74" si="3405">SUM(DQD75:DQD79)</f>
        <v>0</v>
      </c>
      <c r="DQE74" s="181">
        <f t="shared" ref="DQE74" si="3406">SUM(DQE75:DQE79)</f>
        <v>0</v>
      </c>
      <c r="DQF74" s="181">
        <f t="shared" ref="DQF74" si="3407">SUM(DQF75:DQF79)</f>
        <v>0</v>
      </c>
      <c r="DQG74" s="181">
        <f t="shared" ref="DQG74" si="3408">SUM(DQG75:DQG79)</f>
        <v>0</v>
      </c>
      <c r="DQH74" s="181">
        <f t="shared" ref="DQH74" si="3409">SUM(DQH75:DQH79)</f>
        <v>0</v>
      </c>
      <c r="DQI74" s="181">
        <f t="shared" ref="DQI74" si="3410">SUM(DQI75:DQI79)</f>
        <v>0</v>
      </c>
      <c r="DQJ74" s="181">
        <f t="shared" ref="DQJ74" si="3411">SUM(DQJ75:DQJ79)</f>
        <v>0</v>
      </c>
      <c r="DQK74" s="181">
        <f t="shared" ref="DQK74" si="3412">SUM(DQK75:DQK79)</f>
        <v>0</v>
      </c>
      <c r="DQL74" s="181">
        <f t="shared" ref="DQL74" si="3413">SUM(DQL75:DQL79)</f>
        <v>0</v>
      </c>
      <c r="DQM74" s="181">
        <f t="shared" ref="DQM74" si="3414">SUM(DQM75:DQM79)</f>
        <v>0</v>
      </c>
      <c r="DQN74" s="181">
        <f t="shared" ref="DQN74" si="3415">SUM(DQN75:DQN79)</f>
        <v>0</v>
      </c>
      <c r="DQO74" s="181">
        <f t="shared" ref="DQO74" si="3416">SUM(DQO75:DQO79)</f>
        <v>0</v>
      </c>
      <c r="DQP74" s="181">
        <f t="shared" ref="DQP74" si="3417">SUM(DQP75:DQP79)</f>
        <v>0</v>
      </c>
      <c r="DQQ74" s="181">
        <f t="shared" ref="DQQ74" si="3418">SUM(DQQ75:DQQ79)</f>
        <v>0</v>
      </c>
      <c r="DQR74" s="181">
        <f t="shared" ref="DQR74" si="3419">SUM(DQR75:DQR79)</f>
        <v>0</v>
      </c>
      <c r="DQS74" s="181">
        <f t="shared" ref="DQS74" si="3420">SUM(DQS75:DQS79)</f>
        <v>0</v>
      </c>
      <c r="DQT74" s="181">
        <f t="shared" ref="DQT74" si="3421">SUM(DQT75:DQT79)</f>
        <v>0</v>
      </c>
      <c r="DQU74" s="181">
        <f t="shared" ref="DQU74" si="3422">SUM(DQU75:DQU79)</f>
        <v>0</v>
      </c>
      <c r="DQV74" s="181">
        <f t="shared" ref="DQV74" si="3423">SUM(DQV75:DQV79)</f>
        <v>0</v>
      </c>
      <c r="DQW74" s="181">
        <f t="shared" ref="DQW74" si="3424">SUM(DQW75:DQW79)</f>
        <v>0</v>
      </c>
      <c r="DQX74" s="181">
        <f t="shared" ref="DQX74" si="3425">SUM(DQX75:DQX79)</f>
        <v>0</v>
      </c>
      <c r="DQY74" s="181">
        <f t="shared" ref="DQY74" si="3426">SUM(DQY75:DQY79)</f>
        <v>0</v>
      </c>
      <c r="DQZ74" s="181">
        <f t="shared" ref="DQZ74" si="3427">SUM(DQZ75:DQZ79)</f>
        <v>0</v>
      </c>
      <c r="DRA74" s="181">
        <f t="shared" ref="DRA74" si="3428">SUM(DRA75:DRA79)</f>
        <v>0</v>
      </c>
      <c r="DRB74" s="181">
        <f t="shared" ref="DRB74" si="3429">SUM(DRB75:DRB79)</f>
        <v>0</v>
      </c>
      <c r="DRC74" s="181">
        <f t="shared" ref="DRC74" si="3430">SUM(DRC75:DRC79)</f>
        <v>0</v>
      </c>
      <c r="DRD74" s="181">
        <f t="shared" ref="DRD74" si="3431">SUM(DRD75:DRD79)</f>
        <v>0</v>
      </c>
      <c r="DRE74" s="181">
        <f t="shared" ref="DRE74" si="3432">SUM(DRE75:DRE79)</f>
        <v>0</v>
      </c>
      <c r="DRF74" s="181">
        <f t="shared" ref="DRF74" si="3433">SUM(DRF75:DRF79)</f>
        <v>0</v>
      </c>
      <c r="DRG74" s="181">
        <f t="shared" ref="DRG74" si="3434">SUM(DRG75:DRG79)</f>
        <v>0</v>
      </c>
      <c r="DRH74" s="181">
        <f t="shared" ref="DRH74" si="3435">SUM(DRH75:DRH79)</f>
        <v>0</v>
      </c>
      <c r="DRI74" s="181">
        <f t="shared" ref="DRI74" si="3436">SUM(DRI75:DRI79)</f>
        <v>0</v>
      </c>
      <c r="DRJ74" s="181">
        <f t="shared" ref="DRJ74" si="3437">SUM(DRJ75:DRJ79)</f>
        <v>0</v>
      </c>
      <c r="DRK74" s="181">
        <f t="shared" ref="DRK74" si="3438">SUM(DRK75:DRK79)</f>
        <v>0</v>
      </c>
      <c r="DRL74" s="181">
        <f t="shared" ref="DRL74" si="3439">SUM(DRL75:DRL79)</f>
        <v>0</v>
      </c>
      <c r="DRM74" s="181">
        <f t="shared" ref="DRM74" si="3440">SUM(DRM75:DRM79)</f>
        <v>0</v>
      </c>
      <c r="DRN74" s="181">
        <f t="shared" ref="DRN74" si="3441">SUM(DRN75:DRN79)</f>
        <v>0</v>
      </c>
      <c r="DRO74" s="181">
        <f t="shared" ref="DRO74" si="3442">SUM(DRO75:DRO79)</f>
        <v>0</v>
      </c>
      <c r="DRP74" s="181">
        <f t="shared" ref="DRP74" si="3443">SUM(DRP75:DRP79)</f>
        <v>0</v>
      </c>
      <c r="DRQ74" s="181">
        <f t="shared" ref="DRQ74" si="3444">SUM(DRQ75:DRQ79)</f>
        <v>0</v>
      </c>
      <c r="DRR74" s="181">
        <f t="shared" ref="DRR74" si="3445">SUM(DRR75:DRR79)</f>
        <v>0</v>
      </c>
      <c r="DRS74" s="181">
        <f t="shared" ref="DRS74" si="3446">SUM(DRS75:DRS79)</f>
        <v>0</v>
      </c>
      <c r="DRT74" s="181">
        <f t="shared" ref="DRT74" si="3447">SUM(DRT75:DRT79)</f>
        <v>0</v>
      </c>
      <c r="DRU74" s="181">
        <f t="shared" ref="DRU74" si="3448">SUM(DRU75:DRU79)</f>
        <v>0</v>
      </c>
      <c r="DRV74" s="181">
        <f t="shared" ref="DRV74" si="3449">SUM(DRV75:DRV79)</f>
        <v>0</v>
      </c>
      <c r="DRW74" s="181">
        <f t="shared" ref="DRW74" si="3450">SUM(DRW75:DRW79)</f>
        <v>0</v>
      </c>
      <c r="DRX74" s="181">
        <f t="shared" ref="DRX74" si="3451">SUM(DRX75:DRX79)</f>
        <v>0</v>
      </c>
      <c r="DRY74" s="181">
        <f t="shared" ref="DRY74" si="3452">SUM(DRY75:DRY79)</f>
        <v>0</v>
      </c>
      <c r="DRZ74" s="181">
        <f t="shared" ref="DRZ74" si="3453">SUM(DRZ75:DRZ79)</f>
        <v>0</v>
      </c>
      <c r="DSA74" s="181">
        <f t="shared" ref="DSA74" si="3454">SUM(DSA75:DSA79)</f>
        <v>0</v>
      </c>
      <c r="DSB74" s="181">
        <f t="shared" ref="DSB74" si="3455">SUM(DSB75:DSB79)</f>
        <v>0</v>
      </c>
      <c r="DSC74" s="181">
        <f t="shared" ref="DSC74" si="3456">SUM(DSC75:DSC79)</f>
        <v>0</v>
      </c>
      <c r="DSD74" s="181">
        <f t="shared" ref="DSD74" si="3457">SUM(DSD75:DSD79)</f>
        <v>0</v>
      </c>
      <c r="DSE74" s="181">
        <f t="shared" ref="DSE74" si="3458">SUM(DSE75:DSE79)</f>
        <v>0</v>
      </c>
      <c r="DSF74" s="181">
        <f t="shared" ref="DSF74" si="3459">SUM(DSF75:DSF79)</f>
        <v>0</v>
      </c>
      <c r="DSG74" s="181">
        <f t="shared" ref="DSG74" si="3460">SUM(DSG75:DSG79)</f>
        <v>0</v>
      </c>
      <c r="DSH74" s="181">
        <f t="shared" ref="DSH74" si="3461">SUM(DSH75:DSH79)</f>
        <v>0</v>
      </c>
      <c r="DSI74" s="181">
        <f t="shared" ref="DSI74" si="3462">SUM(DSI75:DSI79)</f>
        <v>0</v>
      </c>
      <c r="DSJ74" s="181">
        <f t="shared" ref="DSJ74" si="3463">SUM(DSJ75:DSJ79)</f>
        <v>0</v>
      </c>
      <c r="DSK74" s="181">
        <f t="shared" ref="DSK74" si="3464">SUM(DSK75:DSK79)</f>
        <v>0</v>
      </c>
      <c r="DSL74" s="181">
        <f t="shared" ref="DSL74" si="3465">SUM(DSL75:DSL79)</f>
        <v>0</v>
      </c>
      <c r="DSM74" s="181">
        <f t="shared" ref="DSM74" si="3466">SUM(DSM75:DSM79)</f>
        <v>0</v>
      </c>
      <c r="DSN74" s="181">
        <f t="shared" ref="DSN74" si="3467">SUM(DSN75:DSN79)</f>
        <v>0</v>
      </c>
      <c r="DSO74" s="181">
        <f t="shared" ref="DSO74" si="3468">SUM(DSO75:DSO79)</f>
        <v>0</v>
      </c>
      <c r="DSP74" s="181">
        <f t="shared" ref="DSP74" si="3469">SUM(DSP75:DSP79)</f>
        <v>0</v>
      </c>
      <c r="DSQ74" s="181">
        <f t="shared" ref="DSQ74" si="3470">SUM(DSQ75:DSQ79)</f>
        <v>0</v>
      </c>
      <c r="DSR74" s="181">
        <f t="shared" ref="DSR74" si="3471">SUM(DSR75:DSR79)</f>
        <v>0</v>
      </c>
      <c r="DSS74" s="181">
        <f t="shared" ref="DSS74" si="3472">SUM(DSS75:DSS79)</f>
        <v>0</v>
      </c>
      <c r="DST74" s="181">
        <f t="shared" ref="DST74" si="3473">SUM(DST75:DST79)</f>
        <v>0</v>
      </c>
      <c r="DSU74" s="181">
        <f t="shared" ref="DSU74" si="3474">SUM(DSU75:DSU79)</f>
        <v>0</v>
      </c>
      <c r="DSV74" s="181">
        <f t="shared" ref="DSV74" si="3475">SUM(DSV75:DSV79)</f>
        <v>0</v>
      </c>
      <c r="DSW74" s="181">
        <f t="shared" ref="DSW74" si="3476">SUM(DSW75:DSW79)</f>
        <v>0</v>
      </c>
      <c r="DSX74" s="181">
        <f t="shared" ref="DSX74" si="3477">SUM(DSX75:DSX79)</f>
        <v>0</v>
      </c>
      <c r="DSY74" s="181">
        <f t="shared" ref="DSY74" si="3478">SUM(DSY75:DSY79)</f>
        <v>0</v>
      </c>
      <c r="DSZ74" s="181">
        <f t="shared" ref="DSZ74" si="3479">SUM(DSZ75:DSZ79)</f>
        <v>0</v>
      </c>
      <c r="DTA74" s="181">
        <f t="shared" ref="DTA74" si="3480">SUM(DTA75:DTA79)</f>
        <v>0</v>
      </c>
      <c r="DTB74" s="181">
        <f t="shared" ref="DTB74" si="3481">SUM(DTB75:DTB79)</f>
        <v>0</v>
      </c>
      <c r="DTC74" s="181">
        <f t="shared" ref="DTC74" si="3482">SUM(DTC75:DTC79)</f>
        <v>0</v>
      </c>
      <c r="DTD74" s="181">
        <f t="shared" ref="DTD74" si="3483">SUM(DTD75:DTD79)</f>
        <v>0</v>
      </c>
      <c r="DTE74" s="181">
        <f t="shared" ref="DTE74" si="3484">SUM(DTE75:DTE79)</f>
        <v>0</v>
      </c>
      <c r="DTF74" s="181">
        <f t="shared" ref="DTF74" si="3485">SUM(DTF75:DTF79)</f>
        <v>0</v>
      </c>
      <c r="DTG74" s="181">
        <f t="shared" ref="DTG74" si="3486">SUM(DTG75:DTG79)</f>
        <v>0</v>
      </c>
      <c r="DTH74" s="181">
        <f t="shared" ref="DTH74" si="3487">SUM(DTH75:DTH79)</f>
        <v>0</v>
      </c>
      <c r="DTI74" s="181">
        <f t="shared" ref="DTI74" si="3488">SUM(DTI75:DTI79)</f>
        <v>0</v>
      </c>
      <c r="DTJ74" s="181">
        <f t="shared" ref="DTJ74" si="3489">SUM(DTJ75:DTJ79)</f>
        <v>0</v>
      </c>
      <c r="DTK74" s="181">
        <f t="shared" ref="DTK74" si="3490">SUM(DTK75:DTK79)</f>
        <v>0</v>
      </c>
      <c r="DTL74" s="181">
        <f t="shared" ref="DTL74" si="3491">SUM(DTL75:DTL79)</f>
        <v>0</v>
      </c>
      <c r="DTM74" s="181">
        <f t="shared" ref="DTM74" si="3492">SUM(DTM75:DTM79)</f>
        <v>0</v>
      </c>
      <c r="DTN74" s="181">
        <f t="shared" ref="DTN74" si="3493">SUM(DTN75:DTN79)</f>
        <v>0</v>
      </c>
      <c r="DTO74" s="181">
        <f t="shared" ref="DTO74" si="3494">SUM(DTO75:DTO79)</f>
        <v>0</v>
      </c>
      <c r="DTP74" s="181">
        <f t="shared" ref="DTP74" si="3495">SUM(DTP75:DTP79)</f>
        <v>0</v>
      </c>
      <c r="DTQ74" s="181">
        <f t="shared" ref="DTQ74" si="3496">SUM(DTQ75:DTQ79)</f>
        <v>0</v>
      </c>
      <c r="DTR74" s="181">
        <f t="shared" ref="DTR74" si="3497">SUM(DTR75:DTR79)</f>
        <v>0</v>
      </c>
      <c r="DTS74" s="181">
        <f t="shared" ref="DTS74" si="3498">SUM(DTS75:DTS79)</f>
        <v>0</v>
      </c>
      <c r="DTT74" s="181">
        <f t="shared" ref="DTT74" si="3499">SUM(DTT75:DTT79)</f>
        <v>0</v>
      </c>
      <c r="DTU74" s="181">
        <f t="shared" ref="DTU74" si="3500">SUM(DTU75:DTU79)</f>
        <v>0</v>
      </c>
      <c r="DTV74" s="181">
        <f t="shared" ref="DTV74" si="3501">SUM(DTV75:DTV79)</f>
        <v>0</v>
      </c>
      <c r="DTW74" s="181">
        <f t="shared" ref="DTW74" si="3502">SUM(DTW75:DTW79)</f>
        <v>0</v>
      </c>
      <c r="DTX74" s="181">
        <f t="shared" ref="DTX74" si="3503">SUM(DTX75:DTX79)</f>
        <v>0</v>
      </c>
      <c r="DTY74" s="181">
        <f t="shared" ref="DTY74" si="3504">SUM(DTY75:DTY79)</f>
        <v>0</v>
      </c>
      <c r="DTZ74" s="181">
        <f t="shared" ref="DTZ74" si="3505">SUM(DTZ75:DTZ79)</f>
        <v>0</v>
      </c>
      <c r="DUA74" s="181">
        <f t="shared" ref="DUA74" si="3506">SUM(DUA75:DUA79)</f>
        <v>0</v>
      </c>
      <c r="DUB74" s="181">
        <f t="shared" ref="DUB74" si="3507">SUM(DUB75:DUB79)</f>
        <v>0</v>
      </c>
      <c r="DUC74" s="181">
        <f t="shared" ref="DUC74" si="3508">SUM(DUC75:DUC79)</f>
        <v>0</v>
      </c>
      <c r="DUD74" s="181">
        <f t="shared" ref="DUD74" si="3509">SUM(DUD75:DUD79)</f>
        <v>0</v>
      </c>
      <c r="DUE74" s="181">
        <f t="shared" ref="DUE74" si="3510">SUM(DUE75:DUE79)</f>
        <v>0</v>
      </c>
      <c r="DUF74" s="181">
        <f t="shared" ref="DUF74" si="3511">SUM(DUF75:DUF79)</f>
        <v>0</v>
      </c>
      <c r="DUG74" s="181">
        <f t="shared" ref="DUG74" si="3512">SUM(DUG75:DUG79)</f>
        <v>0</v>
      </c>
      <c r="DUH74" s="181">
        <f t="shared" ref="DUH74" si="3513">SUM(DUH75:DUH79)</f>
        <v>0</v>
      </c>
      <c r="DUI74" s="181">
        <f t="shared" ref="DUI74" si="3514">SUM(DUI75:DUI79)</f>
        <v>0</v>
      </c>
      <c r="DUJ74" s="181">
        <f t="shared" ref="DUJ74" si="3515">SUM(DUJ75:DUJ79)</f>
        <v>0</v>
      </c>
      <c r="DUK74" s="181">
        <f t="shared" ref="DUK74" si="3516">SUM(DUK75:DUK79)</f>
        <v>0</v>
      </c>
      <c r="DUL74" s="181">
        <f t="shared" ref="DUL74" si="3517">SUM(DUL75:DUL79)</f>
        <v>0</v>
      </c>
      <c r="DUM74" s="181">
        <f t="shared" ref="DUM74" si="3518">SUM(DUM75:DUM79)</f>
        <v>0</v>
      </c>
      <c r="DUN74" s="181">
        <f t="shared" ref="DUN74" si="3519">SUM(DUN75:DUN79)</f>
        <v>0</v>
      </c>
      <c r="DUO74" s="181">
        <f t="shared" ref="DUO74" si="3520">SUM(DUO75:DUO79)</f>
        <v>0</v>
      </c>
      <c r="DUP74" s="181">
        <f t="shared" ref="DUP74" si="3521">SUM(DUP75:DUP79)</f>
        <v>0</v>
      </c>
      <c r="DUQ74" s="181">
        <f t="shared" ref="DUQ74" si="3522">SUM(DUQ75:DUQ79)</f>
        <v>0</v>
      </c>
      <c r="DUR74" s="181">
        <f t="shared" ref="DUR74" si="3523">SUM(DUR75:DUR79)</f>
        <v>0</v>
      </c>
      <c r="DUS74" s="181">
        <f t="shared" ref="DUS74" si="3524">SUM(DUS75:DUS79)</f>
        <v>0</v>
      </c>
      <c r="DUT74" s="181">
        <f t="shared" ref="DUT74" si="3525">SUM(DUT75:DUT79)</f>
        <v>0</v>
      </c>
      <c r="DUU74" s="181">
        <f t="shared" ref="DUU74" si="3526">SUM(DUU75:DUU79)</f>
        <v>0</v>
      </c>
      <c r="DUV74" s="181">
        <f t="shared" ref="DUV74" si="3527">SUM(DUV75:DUV79)</f>
        <v>0</v>
      </c>
      <c r="DUW74" s="181">
        <f t="shared" ref="DUW74" si="3528">SUM(DUW75:DUW79)</f>
        <v>0</v>
      </c>
      <c r="DUX74" s="181">
        <f t="shared" ref="DUX74" si="3529">SUM(DUX75:DUX79)</f>
        <v>0</v>
      </c>
      <c r="DUY74" s="181">
        <f t="shared" ref="DUY74" si="3530">SUM(DUY75:DUY79)</f>
        <v>0</v>
      </c>
      <c r="DUZ74" s="181">
        <f t="shared" ref="DUZ74" si="3531">SUM(DUZ75:DUZ79)</f>
        <v>0</v>
      </c>
      <c r="DVA74" s="181">
        <f t="shared" ref="DVA74" si="3532">SUM(DVA75:DVA79)</f>
        <v>0</v>
      </c>
      <c r="DVB74" s="181">
        <f t="shared" ref="DVB74" si="3533">SUM(DVB75:DVB79)</f>
        <v>0</v>
      </c>
      <c r="DVC74" s="181">
        <f t="shared" ref="DVC74" si="3534">SUM(DVC75:DVC79)</f>
        <v>0</v>
      </c>
      <c r="DVD74" s="181">
        <f t="shared" ref="DVD74" si="3535">SUM(DVD75:DVD79)</f>
        <v>0</v>
      </c>
      <c r="DVE74" s="181">
        <f t="shared" ref="DVE74" si="3536">SUM(DVE75:DVE79)</f>
        <v>0</v>
      </c>
      <c r="DVF74" s="181">
        <f t="shared" ref="DVF74" si="3537">SUM(DVF75:DVF79)</f>
        <v>0</v>
      </c>
      <c r="DVG74" s="181">
        <f t="shared" ref="DVG74" si="3538">SUM(DVG75:DVG79)</f>
        <v>0</v>
      </c>
      <c r="DVH74" s="181">
        <f t="shared" ref="DVH74" si="3539">SUM(DVH75:DVH79)</f>
        <v>0</v>
      </c>
      <c r="DVI74" s="181">
        <f t="shared" ref="DVI74" si="3540">SUM(DVI75:DVI79)</f>
        <v>0</v>
      </c>
      <c r="DVJ74" s="181">
        <f t="shared" ref="DVJ74" si="3541">SUM(DVJ75:DVJ79)</f>
        <v>0</v>
      </c>
      <c r="DVK74" s="181">
        <f t="shared" ref="DVK74" si="3542">SUM(DVK75:DVK79)</f>
        <v>0</v>
      </c>
      <c r="DVL74" s="181">
        <f t="shared" ref="DVL74" si="3543">SUM(DVL75:DVL79)</f>
        <v>0</v>
      </c>
      <c r="DVM74" s="181">
        <f t="shared" ref="DVM74" si="3544">SUM(DVM75:DVM79)</f>
        <v>0</v>
      </c>
      <c r="DVN74" s="181">
        <f t="shared" ref="DVN74" si="3545">SUM(DVN75:DVN79)</f>
        <v>0</v>
      </c>
      <c r="DVO74" s="181">
        <f t="shared" ref="DVO74" si="3546">SUM(DVO75:DVO79)</f>
        <v>0</v>
      </c>
      <c r="DVP74" s="181">
        <f t="shared" ref="DVP74" si="3547">SUM(DVP75:DVP79)</f>
        <v>0</v>
      </c>
      <c r="DVQ74" s="181">
        <f t="shared" ref="DVQ74" si="3548">SUM(DVQ75:DVQ79)</f>
        <v>0</v>
      </c>
      <c r="DVR74" s="181">
        <f t="shared" ref="DVR74" si="3549">SUM(DVR75:DVR79)</f>
        <v>0</v>
      </c>
      <c r="DVS74" s="181">
        <f t="shared" ref="DVS74" si="3550">SUM(DVS75:DVS79)</f>
        <v>0</v>
      </c>
      <c r="DVT74" s="181">
        <f t="shared" ref="DVT74" si="3551">SUM(DVT75:DVT79)</f>
        <v>0</v>
      </c>
      <c r="DVU74" s="181">
        <f t="shared" ref="DVU74" si="3552">SUM(DVU75:DVU79)</f>
        <v>0</v>
      </c>
      <c r="DVV74" s="181">
        <f t="shared" ref="DVV74" si="3553">SUM(DVV75:DVV79)</f>
        <v>0</v>
      </c>
      <c r="DVW74" s="181">
        <f t="shared" ref="DVW74" si="3554">SUM(DVW75:DVW79)</f>
        <v>0</v>
      </c>
      <c r="DVX74" s="181">
        <f t="shared" ref="DVX74" si="3555">SUM(DVX75:DVX79)</f>
        <v>0</v>
      </c>
      <c r="DVY74" s="181">
        <f t="shared" ref="DVY74" si="3556">SUM(DVY75:DVY79)</f>
        <v>0</v>
      </c>
      <c r="DVZ74" s="181">
        <f t="shared" ref="DVZ74" si="3557">SUM(DVZ75:DVZ79)</f>
        <v>0</v>
      </c>
      <c r="DWA74" s="181">
        <f t="shared" ref="DWA74" si="3558">SUM(DWA75:DWA79)</f>
        <v>0</v>
      </c>
      <c r="DWB74" s="181">
        <f t="shared" ref="DWB74" si="3559">SUM(DWB75:DWB79)</f>
        <v>0</v>
      </c>
      <c r="DWC74" s="181">
        <f t="shared" ref="DWC74" si="3560">SUM(DWC75:DWC79)</f>
        <v>0</v>
      </c>
      <c r="DWD74" s="181">
        <f t="shared" ref="DWD74" si="3561">SUM(DWD75:DWD79)</f>
        <v>0</v>
      </c>
      <c r="DWE74" s="181">
        <f t="shared" ref="DWE74" si="3562">SUM(DWE75:DWE79)</f>
        <v>0</v>
      </c>
      <c r="DWF74" s="181">
        <f t="shared" ref="DWF74" si="3563">SUM(DWF75:DWF79)</f>
        <v>0</v>
      </c>
      <c r="DWG74" s="181">
        <f t="shared" ref="DWG74" si="3564">SUM(DWG75:DWG79)</f>
        <v>0</v>
      </c>
      <c r="DWH74" s="181">
        <f t="shared" ref="DWH74" si="3565">SUM(DWH75:DWH79)</f>
        <v>0</v>
      </c>
      <c r="DWI74" s="181">
        <f t="shared" ref="DWI74" si="3566">SUM(DWI75:DWI79)</f>
        <v>0</v>
      </c>
      <c r="DWJ74" s="181">
        <f t="shared" ref="DWJ74" si="3567">SUM(DWJ75:DWJ79)</f>
        <v>0</v>
      </c>
      <c r="DWK74" s="181">
        <f t="shared" ref="DWK74" si="3568">SUM(DWK75:DWK79)</f>
        <v>0</v>
      </c>
      <c r="DWL74" s="181">
        <f t="shared" ref="DWL74" si="3569">SUM(DWL75:DWL79)</f>
        <v>0</v>
      </c>
      <c r="DWM74" s="181">
        <f t="shared" ref="DWM74" si="3570">SUM(DWM75:DWM79)</f>
        <v>0</v>
      </c>
      <c r="DWN74" s="181">
        <f t="shared" ref="DWN74" si="3571">SUM(DWN75:DWN79)</f>
        <v>0</v>
      </c>
      <c r="DWO74" s="181">
        <f t="shared" ref="DWO74" si="3572">SUM(DWO75:DWO79)</f>
        <v>0</v>
      </c>
      <c r="DWP74" s="181">
        <f t="shared" ref="DWP74" si="3573">SUM(DWP75:DWP79)</f>
        <v>0</v>
      </c>
      <c r="DWQ74" s="181">
        <f t="shared" ref="DWQ74" si="3574">SUM(DWQ75:DWQ79)</f>
        <v>0</v>
      </c>
      <c r="DWR74" s="181">
        <f t="shared" ref="DWR74" si="3575">SUM(DWR75:DWR79)</f>
        <v>0</v>
      </c>
      <c r="DWS74" s="181">
        <f t="shared" ref="DWS74" si="3576">SUM(DWS75:DWS79)</f>
        <v>0</v>
      </c>
      <c r="DWT74" s="181">
        <f t="shared" ref="DWT74" si="3577">SUM(DWT75:DWT79)</f>
        <v>0</v>
      </c>
      <c r="DWU74" s="181">
        <f t="shared" ref="DWU74" si="3578">SUM(DWU75:DWU79)</f>
        <v>0</v>
      </c>
      <c r="DWV74" s="181">
        <f t="shared" ref="DWV74" si="3579">SUM(DWV75:DWV79)</f>
        <v>0</v>
      </c>
      <c r="DWW74" s="181">
        <f t="shared" ref="DWW74" si="3580">SUM(DWW75:DWW79)</f>
        <v>0</v>
      </c>
      <c r="DWX74" s="181">
        <f t="shared" ref="DWX74" si="3581">SUM(DWX75:DWX79)</f>
        <v>0</v>
      </c>
      <c r="DWY74" s="181">
        <f t="shared" ref="DWY74" si="3582">SUM(DWY75:DWY79)</f>
        <v>0</v>
      </c>
      <c r="DWZ74" s="181">
        <f t="shared" ref="DWZ74" si="3583">SUM(DWZ75:DWZ79)</f>
        <v>0</v>
      </c>
      <c r="DXA74" s="181">
        <f t="shared" ref="DXA74" si="3584">SUM(DXA75:DXA79)</f>
        <v>0</v>
      </c>
      <c r="DXB74" s="181">
        <f t="shared" ref="DXB74" si="3585">SUM(DXB75:DXB79)</f>
        <v>0</v>
      </c>
      <c r="DXC74" s="181">
        <f t="shared" ref="DXC74" si="3586">SUM(DXC75:DXC79)</f>
        <v>0</v>
      </c>
      <c r="DXD74" s="181">
        <f t="shared" ref="DXD74" si="3587">SUM(DXD75:DXD79)</f>
        <v>0</v>
      </c>
      <c r="DXE74" s="181">
        <f t="shared" ref="DXE74" si="3588">SUM(DXE75:DXE79)</f>
        <v>0</v>
      </c>
      <c r="DXF74" s="181">
        <f t="shared" ref="DXF74" si="3589">SUM(DXF75:DXF79)</f>
        <v>0</v>
      </c>
      <c r="DXG74" s="181">
        <f t="shared" ref="DXG74" si="3590">SUM(DXG75:DXG79)</f>
        <v>0</v>
      </c>
      <c r="DXH74" s="181">
        <f t="shared" ref="DXH74" si="3591">SUM(DXH75:DXH79)</f>
        <v>0</v>
      </c>
      <c r="DXI74" s="181">
        <f t="shared" ref="DXI74" si="3592">SUM(DXI75:DXI79)</f>
        <v>0</v>
      </c>
      <c r="DXJ74" s="181">
        <f t="shared" ref="DXJ74" si="3593">SUM(DXJ75:DXJ79)</f>
        <v>0</v>
      </c>
      <c r="DXK74" s="181">
        <f t="shared" ref="DXK74" si="3594">SUM(DXK75:DXK79)</f>
        <v>0</v>
      </c>
      <c r="DXL74" s="181">
        <f t="shared" ref="DXL74" si="3595">SUM(DXL75:DXL79)</f>
        <v>0</v>
      </c>
      <c r="DXM74" s="181">
        <f t="shared" ref="DXM74" si="3596">SUM(DXM75:DXM79)</f>
        <v>0</v>
      </c>
      <c r="DXN74" s="181">
        <f t="shared" ref="DXN74" si="3597">SUM(DXN75:DXN79)</f>
        <v>0</v>
      </c>
      <c r="DXO74" s="181">
        <f t="shared" ref="DXO74" si="3598">SUM(DXO75:DXO79)</f>
        <v>0</v>
      </c>
      <c r="DXP74" s="181">
        <f t="shared" ref="DXP74" si="3599">SUM(DXP75:DXP79)</f>
        <v>0</v>
      </c>
      <c r="DXQ74" s="181">
        <f t="shared" ref="DXQ74" si="3600">SUM(DXQ75:DXQ79)</f>
        <v>0</v>
      </c>
      <c r="DXR74" s="181">
        <f t="shared" ref="DXR74" si="3601">SUM(DXR75:DXR79)</f>
        <v>0</v>
      </c>
      <c r="DXS74" s="181">
        <f t="shared" ref="DXS74" si="3602">SUM(DXS75:DXS79)</f>
        <v>0</v>
      </c>
      <c r="DXT74" s="181">
        <f t="shared" ref="DXT74" si="3603">SUM(DXT75:DXT79)</f>
        <v>0</v>
      </c>
      <c r="DXU74" s="181">
        <f t="shared" ref="DXU74" si="3604">SUM(DXU75:DXU79)</f>
        <v>0</v>
      </c>
      <c r="DXV74" s="181">
        <f t="shared" ref="DXV74" si="3605">SUM(DXV75:DXV79)</f>
        <v>0</v>
      </c>
      <c r="DXW74" s="181">
        <f t="shared" ref="DXW74" si="3606">SUM(DXW75:DXW79)</f>
        <v>0</v>
      </c>
      <c r="DXX74" s="181">
        <f t="shared" ref="DXX74" si="3607">SUM(DXX75:DXX79)</f>
        <v>0</v>
      </c>
      <c r="DXY74" s="181">
        <f t="shared" ref="DXY74" si="3608">SUM(DXY75:DXY79)</f>
        <v>0</v>
      </c>
      <c r="DXZ74" s="181">
        <f t="shared" ref="DXZ74" si="3609">SUM(DXZ75:DXZ79)</f>
        <v>0</v>
      </c>
      <c r="DYA74" s="181">
        <f t="shared" ref="DYA74" si="3610">SUM(DYA75:DYA79)</f>
        <v>0</v>
      </c>
      <c r="DYB74" s="181">
        <f t="shared" ref="DYB74" si="3611">SUM(DYB75:DYB79)</f>
        <v>0</v>
      </c>
      <c r="DYC74" s="181">
        <f t="shared" ref="DYC74" si="3612">SUM(DYC75:DYC79)</f>
        <v>0</v>
      </c>
      <c r="DYD74" s="181">
        <f t="shared" ref="DYD74" si="3613">SUM(DYD75:DYD79)</f>
        <v>0</v>
      </c>
      <c r="DYE74" s="181">
        <f t="shared" ref="DYE74" si="3614">SUM(DYE75:DYE79)</f>
        <v>0</v>
      </c>
      <c r="DYF74" s="181">
        <f t="shared" ref="DYF74" si="3615">SUM(DYF75:DYF79)</f>
        <v>0</v>
      </c>
      <c r="DYG74" s="181">
        <f t="shared" ref="DYG74" si="3616">SUM(DYG75:DYG79)</f>
        <v>0</v>
      </c>
      <c r="DYH74" s="181">
        <f t="shared" ref="DYH74" si="3617">SUM(DYH75:DYH79)</f>
        <v>0</v>
      </c>
      <c r="DYI74" s="181">
        <f t="shared" ref="DYI74" si="3618">SUM(DYI75:DYI79)</f>
        <v>0</v>
      </c>
      <c r="DYJ74" s="181">
        <f t="shared" ref="DYJ74" si="3619">SUM(DYJ75:DYJ79)</f>
        <v>0</v>
      </c>
      <c r="DYK74" s="181">
        <f t="shared" ref="DYK74" si="3620">SUM(DYK75:DYK79)</f>
        <v>0</v>
      </c>
      <c r="DYL74" s="181">
        <f t="shared" ref="DYL74" si="3621">SUM(DYL75:DYL79)</f>
        <v>0</v>
      </c>
      <c r="DYM74" s="181">
        <f t="shared" ref="DYM74" si="3622">SUM(DYM75:DYM79)</f>
        <v>0</v>
      </c>
      <c r="DYN74" s="181">
        <f t="shared" ref="DYN74" si="3623">SUM(DYN75:DYN79)</f>
        <v>0</v>
      </c>
      <c r="DYO74" s="181">
        <f t="shared" ref="DYO74" si="3624">SUM(DYO75:DYO79)</f>
        <v>0</v>
      </c>
      <c r="DYP74" s="181">
        <f t="shared" ref="DYP74" si="3625">SUM(DYP75:DYP79)</f>
        <v>0</v>
      </c>
      <c r="DYQ74" s="181">
        <f t="shared" ref="DYQ74" si="3626">SUM(DYQ75:DYQ79)</f>
        <v>0</v>
      </c>
      <c r="DYR74" s="181">
        <f t="shared" ref="DYR74" si="3627">SUM(DYR75:DYR79)</f>
        <v>0</v>
      </c>
      <c r="DYS74" s="181">
        <f t="shared" ref="DYS74" si="3628">SUM(DYS75:DYS79)</f>
        <v>0</v>
      </c>
      <c r="DYT74" s="181">
        <f t="shared" ref="DYT74" si="3629">SUM(DYT75:DYT79)</f>
        <v>0</v>
      </c>
      <c r="DYU74" s="181">
        <f t="shared" ref="DYU74" si="3630">SUM(DYU75:DYU79)</f>
        <v>0</v>
      </c>
      <c r="DYV74" s="181">
        <f t="shared" ref="DYV74" si="3631">SUM(DYV75:DYV79)</f>
        <v>0</v>
      </c>
      <c r="DYW74" s="181">
        <f t="shared" ref="DYW74" si="3632">SUM(DYW75:DYW79)</f>
        <v>0</v>
      </c>
      <c r="DYX74" s="181">
        <f t="shared" ref="DYX74" si="3633">SUM(DYX75:DYX79)</f>
        <v>0</v>
      </c>
      <c r="DYY74" s="181">
        <f t="shared" ref="DYY74" si="3634">SUM(DYY75:DYY79)</f>
        <v>0</v>
      </c>
      <c r="DYZ74" s="181">
        <f t="shared" ref="DYZ74" si="3635">SUM(DYZ75:DYZ79)</f>
        <v>0</v>
      </c>
      <c r="DZA74" s="181">
        <f t="shared" ref="DZA74" si="3636">SUM(DZA75:DZA79)</f>
        <v>0</v>
      </c>
      <c r="DZB74" s="181">
        <f t="shared" ref="DZB74" si="3637">SUM(DZB75:DZB79)</f>
        <v>0</v>
      </c>
      <c r="DZC74" s="181">
        <f t="shared" ref="DZC74" si="3638">SUM(DZC75:DZC79)</f>
        <v>0</v>
      </c>
      <c r="DZD74" s="181">
        <f t="shared" ref="DZD74" si="3639">SUM(DZD75:DZD79)</f>
        <v>0</v>
      </c>
      <c r="DZE74" s="181">
        <f t="shared" ref="DZE74" si="3640">SUM(DZE75:DZE79)</f>
        <v>0</v>
      </c>
      <c r="DZF74" s="181">
        <f t="shared" ref="DZF74" si="3641">SUM(DZF75:DZF79)</f>
        <v>0</v>
      </c>
      <c r="DZG74" s="181">
        <f t="shared" ref="DZG74" si="3642">SUM(DZG75:DZG79)</f>
        <v>0</v>
      </c>
      <c r="DZH74" s="181">
        <f t="shared" ref="DZH74" si="3643">SUM(DZH75:DZH79)</f>
        <v>0</v>
      </c>
      <c r="DZI74" s="181">
        <f t="shared" ref="DZI74" si="3644">SUM(DZI75:DZI79)</f>
        <v>0</v>
      </c>
      <c r="DZJ74" s="181">
        <f t="shared" ref="DZJ74" si="3645">SUM(DZJ75:DZJ79)</f>
        <v>0</v>
      </c>
      <c r="DZK74" s="181">
        <f t="shared" ref="DZK74" si="3646">SUM(DZK75:DZK79)</f>
        <v>0</v>
      </c>
      <c r="DZL74" s="181">
        <f t="shared" ref="DZL74" si="3647">SUM(DZL75:DZL79)</f>
        <v>0</v>
      </c>
      <c r="DZM74" s="181">
        <f t="shared" ref="DZM74" si="3648">SUM(DZM75:DZM79)</f>
        <v>0</v>
      </c>
      <c r="DZN74" s="181">
        <f t="shared" ref="DZN74" si="3649">SUM(DZN75:DZN79)</f>
        <v>0</v>
      </c>
      <c r="DZO74" s="181">
        <f t="shared" ref="DZO74" si="3650">SUM(DZO75:DZO79)</f>
        <v>0</v>
      </c>
      <c r="DZP74" s="181">
        <f t="shared" ref="DZP74" si="3651">SUM(DZP75:DZP79)</f>
        <v>0</v>
      </c>
      <c r="DZQ74" s="181">
        <f t="shared" ref="DZQ74" si="3652">SUM(DZQ75:DZQ79)</f>
        <v>0</v>
      </c>
      <c r="DZR74" s="181">
        <f t="shared" ref="DZR74" si="3653">SUM(DZR75:DZR79)</f>
        <v>0</v>
      </c>
      <c r="DZS74" s="181">
        <f t="shared" ref="DZS74" si="3654">SUM(DZS75:DZS79)</f>
        <v>0</v>
      </c>
      <c r="DZT74" s="181">
        <f t="shared" ref="DZT74" si="3655">SUM(DZT75:DZT79)</f>
        <v>0</v>
      </c>
      <c r="DZU74" s="181">
        <f t="shared" ref="DZU74" si="3656">SUM(DZU75:DZU79)</f>
        <v>0</v>
      </c>
      <c r="DZV74" s="181">
        <f t="shared" ref="DZV74" si="3657">SUM(DZV75:DZV79)</f>
        <v>0</v>
      </c>
      <c r="DZW74" s="181">
        <f t="shared" ref="DZW74" si="3658">SUM(DZW75:DZW79)</f>
        <v>0</v>
      </c>
      <c r="DZX74" s="181">
        <f t="shared" ref="DZX74" si="3659">SUM(DZX75:DZX79)</f>
        <v>0</v>
      </c>
      <c r="DZY74" s="181">
        <f t="shared" ref="DZY74" si="3660">SUM(DZY75:DZY79)</f>
        <v>0</v>
      </c>
      <c r="DZZ74" s="181">
        <f t="shared" ref="DZZ74" si="3661">SUM(DZZ75:DZZ79)</f>
        <v>0</v>
      </c>
      <c r="EAA74" s="181">
        <f t="shared" ref="EAA74" si="3662">SUM(EAA75:EAA79)</f>
        <v>0</v>
      </c>
      <c r="EAB74" s="181">
        <f t="shared" ref="EAB74" si="3663">SUM(EAB75:EAB79)</f>
        <v>0</v>
      </c>
      <c r="EAC74" s="181">
        <f t="shared" ref="EAC74" si="3664">SUM(EAC75:EAC79)</f>
        <v>0</v>
      </c>
      <c r="EAD74" s="181">
        <f t="shared" ref="EAD74" si="3665">SUM(EAD75:EAD79)</f>
        <v>0</v>
      </c>
      <c r="EAE74" s="181">
        <f t="shared" ref="EAE74" si="3666">SUM(EAE75:EAE79)</f>
        <v>0</v>
      </c>
      <c r="EAF74" s="181">
        <f t="shared" ref="EAF74" si="3667">SUM(EAF75:EAF79)</f>
        <v>0</v>
      </c>
      <c r="EAG74" s="181">
        <f t="shared" ref="EAG74" si="3668">SUM(EAG75:EAG79)</f>
        <v>0</v>
      </c>
      <c r="EAH74" s="181">
        <f t="shared" ref="EAH74" si="3669">SUM(EAH75:EAH79)</f>
        <v>0</v>
      </c>
      <c r="EAI74" s="181">
        <f t="shared" ref="EAI74" si="3670">SUM(EAI75:EAI79)</f>
        <v>0</v>
      </c>
      <c r="EAJ74" s="181">
        <f t="shared" ref="EAJ74" si="3671">SUM(EAJ75:EAJ79)</f>
        <v>0</v>
      </c>
      <c r="EAK74" s="181">
        <f t="shared" ref="EAK74" si="3672">SUM(EAK75:EAK79)</f>
        <v>0</v>
      </c>
      <c r="EAL74" s="181">
        <f t="shared" ref="EAL74" si="3673">SUM(EAL75:EAL79)</f>
        <v>0</v>
      </c>
      <c r="EAM74" s="181">
        <f t="shared" ref="EAM74" si="3674">SUM(EAM75:EAM79)</f>
        <v>0</v>
      </c>
      <c r="EAN74" s="181">
        <f t="shared" ref="EAN74" si="3675">SUM(EAN75:EAN79)</f>
        <v>0</v>
      </c>
      <c r="EAO74" s="181">
        <f t="shared" ref="EAO74" si="3676">SUM(EAO75:EAO79)</f>
        <v>0</v>
      </c>
      <c r="EAP74" s="181">
        <f t="shared" ref="EAP74" si="3677">SUM(EAP75:EAP79)</f>
        <v>0</v>
      </c>
      <c r="EAQ74" s="181">
        <f t="shared" ref="EAQ74" si="3678">SUM(EAQ75:EAQ79)</f>
        <v>0</v>
      </c>
      <c r="EAR74" s="181">
        <f t="shared" ref="EAR74" si="3679">SUM(EAR75:EAR79)</f>
        <v>0</v>
      </c>
      <c r="EAS74" s="181">
        <f t="shared" ref="EAS74" si="3680">SUM(EAS75:EAS79)</f>
        <v>0</v>
      </c>
      <c r="EAT74" s="181">
        <f t="shared" ref="EAT74" si="3681">SUM(EAT75:EAT79)</f>
        <v>0</v>
      </c>
      <c r="EAU74" s="181">
        <f t="shared" ref="EAU74" si="3682">SUM(EAU75:EAU79)</f>
        <v>0</v>
      </c>
      <c r="EAV74" s="181">
        <f t="shared" ref="EAV74" si="3683">SUM(EAV75:EAV79)</f>
        <v>0</v>
      </c>
      <c r="EAW74" s="181">
        <f t="shared" ref="EAW74" si="3684">SUM(EAW75:EAW79)</f>
        <v>0</v>
      </c>
      <c r="EAX74" s="181">
        <f t="shared" ref="EAX74" si="3685">SUM(EAX75:EAX79)</f>
        <v>0</v>
      </c>
      <c r="EAY74" s="181">
        <f t="shared" ref="EAY74" si="3686">SUM(EAY75:EAY79)</f>
        <v>0</v>
      </c>
      <c r="EAZ74" s="181">
        <f t="shared" ref="EAZ74" si="3687">SUM(EAZ75:EAZ79)</f>
        <v>0</v>
      </c>
      <c r="EBA74" s="181">
        <f t="shared" ref="EBA74" si="3688">SUM(EBA75:EBA79)</f>
        <v>0</v>
      </c>
      <c r="EBB74" s="181">
        <f t="shared" ref="EBB74" si="3689">SUM(EBB75:EBB79)</f>
        <v>0</v>
      </c>
      <c r="EBC74" s="181">
        <f t="shared" ref="EBC74" si="3690">SUM(EBC75:EBC79)</f>
        <v>0</v>
      </c>
      <c r="EBD74" s="181">
        <f t="shared" ref="EBD74" si="3691">SUM(EBD75:EBD79)</f>
        <v>0</v>
      </c>
      <c r="EBE74" s="181">
        <f t="shared" ref="EBE74" si="3692">SUM(EBE75:EBE79)</f>
        <v>0</v>
      </c>
      <c r="EBF74" s="181">
        <f t="shared" ref="EBF74" si="3693">SUM(EBF75:EBF79)</f>
        <v>0</v>
      </c>
      <c r="EBG74" s="181">
        <f t="shared" ref="EBG74" si="3694">SUM(EBG75:EBG79)</f>
        <v>0</v>
      </c>
      <c r="EBH74" s="181">
        <f t="shared" ref="EBH74" si="3695">SUM(EBH75:EBH79)</f>
        <v>0</v>
      </c>
      <c r="EBI74" s="181">
        <f t="shared" ref="EBI74" si="3696">SUM(EBI75:EBI79)</f>
        <v>0</v>
      </c>
      <c r="EBJ74" s="181">
        <f t="shared" ref="EBJ74" si="3697">SUM(EBJ75:EBJ79)</f>
        <v>0</v>
      </c>
      <c r="EBK74" s="181">
        <f t="shared" ref="EBK74" si="3698">SUM(EBK75:EBK79)</f>
        <v>0</v>
      </c>
      <c r="EBL74" s="181">
        <f t="shared" ref="EBL74" si="3699">SUM(EBL75:EBL79)</f>
        <v>0</v>
      </c>
      <c r="EBM74" s="181">
        <f t="shared" ref="EBM74" si="3700">SUM(EBM75:EBM79)</f>
        <v>0</v>
      </c>
      <c r="EBN74" s="181">
        <f t="shared" ref="EBN74" si="3701">SUM(EBN75:EBN79)</f>
        <v>0</v>
      </c>
      <c r="EBO74" s="181">
        <f t="shared" ref="EBO74" si="3702">SUM(EBO75:EBO79)</f>
        <v>0</v>
      </c>
      <c r="EBP74" s="181">
        <f t="shared" ref="EBP74" si="3703">SUM(EBP75:EBP79)</f>
        <v>0</v>
      </c>
      <c r="EBQ74" s="181">
        <f t="shared" ref="EBQ74" si="3704">SUM(EBQ75:EBQ79)</f>
        <v>0</v>
      </c>
      <c r="EBR74" s="181">
        <f t="shared" ref="EBR74" si="3705">SUM(EBR75:EBR79)</f>
        <v>0</v>
      </c>
      <c r="EBS74" s="181">
        <f t="shared" ref="EBS74" si="3706">SUM(EBS75:EBS79)</f>
        <v>0</v>
      </c>
      <c r="EBT74" s="181">
        <f t="shared" ref="EBT74" si="3707">SUM(EBT75:EBT79)</f>
        <v>0</v>
      </c>
      <c r="EBU74" s="181">
        <f t="shared" ref="EBU74" si="3708">SUM(EBU75:EBU79)</f>
        <v>0</v>
      </c>
      <c r="EBV74" s="181">
        <f t="shared" ref="EBV74" si="3709">SUM(EBV75:EBV79)</f>
        <v>0</v>
      </c>
      <c r="EBW74" s="181">
        <f t="shared" ref="EBW74" si="3710">SUM(EBW75:EBW79)</f>
        <v>0</v>
      </c>
      <c r="EBX74" s="181">
        <f t="shared" ref="EBX74" si="3711">SUM(EBX75:EBX79)</f>
        <v>0</v>
      </c>
      <c r="EBY74" s="181">
        <f t="shared" ref="EBY74" si="3712">SUM(EBY75:EBY79)</f>
        <v>0</v>
      </c>
      <c r="EBZ74" s="181">
        <f t="shared" ref="EBZ74" si="3713">SUM(EBZ75:EBZ79)</f>
        <v>0</v>
      </c>
      <c r="ECA74" s="181">
        <f t="shared" ref="ECA74" si="3714">SUM(ECA75:ECA79)</f>
        <v>0</v>
      </c>
      <c r="ECB74" s="181">
        <f t="shared" ref="ECB74" si="3715">SUM(ECB75:ECB79)</f>
        <v>0</v>
      </c>
      <c r="ECC74" s="181">
        <f t="shared" ref="ECC74" si="3716">SUM(ECC75:ECC79)</f>
        <v>0</v>
      </c>
      <c r="ECD74" s="181">
        <f t="shared" ref="ECD74" si="3717">SUM(ECD75:ECD79)</f>
        <v>0</v>
      </c>
      <c r="ECE74" s="181">
        <f t="shared" ref="ECE74" si="3718">SUM(ECE75:ECE79)</f>
        <v>0</v>
      </c>
      <c r="ECF74" s="181">
        <f t="shared" ref="ECF74" si="3719">SUM(ECF75:ECF79)</f>
        <v>0</v>
      </c>
      <c r="ECG74" s="181">
        <f t="shared" ref="ECG74" si="3720">SUM(ECG75:ECG79)</f>
        <v>0</v>
      </c>
      <c r="ECH74" s="181">
        <f t="shared" ref="ECH74" si="3721">SUM(ECH75:ECH79)</f>
        <v>0</v>
      </c>
      <c r="ECI74" s="181">
        <f t="shared" ref="ECI74" si="3722">SUM(ECI75:ECI79)</f>
        <v>0</v>
      </c>
      <c r="ECJ74" s="181">
        <f t="shared" ref="ECJ74" si="3723">SUM(ECJ75:ECJ79)</f>
        <v>0</v>
      </c>
      <c r="ECK74" s="181">
        <f t="shared" ref="ECK74" si="3724">SUM(ECK75:ECK79)</f>
        <v>0</v>
      </c>
      <c r="ECL74" s="181">
        <f t="shared" ref="ECL74" si="3725">SUM(ECL75:ECL79)</f>
        <v>0</v>
      </c>
      <c r="ECM74" s="181">
        <f t="shared" ref="ECM74" si="3726">SUM(ECM75:ECM79)</f>
        <v>0</v>
      </c>
      <c r="ECN74" s="181">
        <f t="shared" ref="ECN74" si="3727">SUM(ECN75:ECN79)</f>
        <v>0</v>
      </c>
      <c r="ECO74" s="181">
        <f t="shared" ref="ECO74" si="3728">SUM(ECO75:ECO79)</f>
        <v>0</v>
      </c>
      <c r="ECP74" s="181">
        <f t="shared" ref="ECP74" si="3729">SUM(ECP75:ECP79)</f>
        <v>0</v>
      </c>
      <c r="ECQ74" s="181">
        <f t="shared" ref="ECQ74" si="3730">SUM(ECQ75:ECQ79)</f>
        <v>0</v>
      </c>
      <c r="ECR74" s="181">
        <f t="shared" ref="ECR74" si="3731">SUM(ECR75:ECR79)</f>
        <v>0</v>
      </c>
      <c r="ECS74" s="181">
        <f t="shared" ref="ECS74" si="3732">SUM(ECS75:ECS79)</f>
        <v>0</v>
      </c>
      <c r="ECT74" s="181">
        <f t="shared" ref="ECT74" si="3733">SUM(ECT75:ECT79)</f>
        <v>0</v>
      </c>
      <c r="ECU74" s="181">
        <f t="shared" ref="ECU74" si="3734">SUM(ECU75:ECU79)</f>
        <v>0</v>
      </c>
      <c r="ECV74" s="181">
        <f t="shared" ref="ECV74" si="3735">SUM(ECV75:ECV79)</f>
        <v>0</v>
      </c>
      <c r="ECW74" s="181">
        <f t="shared" ref="ECW74" si="3736">SUM(ECW75:ECW79)</f>
        <v>0</v>
      </c>
      <c r="ECX74" s="181">
        <f t="shared" ref="ECX74" si="3737">SUM(ECX75:ECX79)</f>
        <v>0</v>
      </c>
      <c r="ECY74" s="181">
        <f t="shared" ref="ECY74" si="3738">SUM(ECY75:ECY79)</f>
        <v>0</v>
      </c>
      <c r="ECZ74" s="181">
        <f t="shared" ref="ECZ74" si="3739">SUM(ECZ75:ECZ79)</f>
        <v>0</v>
      </c>
      <c r="EDA74" s="181">
        <f t="shared" ref="EDA74" si="3740">SUM(EDA75:EDA79)</f>
        <v>0</v>
      </c>
      <c r="EDB74" s="181">
        <f t="shared" ref="EDB74" si="3741">SUM(EDB75:EDB79)</f>
        <v>0</v>
      </c>
      <c r="EDC74" s="181">
        <f t="shared" ref="EDC74" si="3742">SUM(EDC75:EDC79)</f>
        <v>0</v>
      </c>
      <c r="EDD74" s="181">
        <f t="shared" ref="EDD74" si="3743">SUM(EDD75:EDD79)</f>
        <v>0</v>
      </c>
      <c r="EDE74" s="181">
        <f t="shared" ref="EDE74" si="3744">SUM(EDE75:EDE79)</f>
        <v>0</v>
      </c>
      <c r="EDF74" s="181">
        <f t="shared" ref="EDF74" si="3745">SUM(EDF75:EDF79)</f>
        <v>0</v>
      </c>
      <c r="EDG74" s="181">
        <f t="shared" ref="EDG74" si="3746">SUM(EDG75:EDG79)</f>
        <v>0</v>
      </c>
      <c r="EDH74" s="181">
        <f t="shared" ref="EDH74" si="3747">SUM(EDH75:EDH79)</f>
        <v>0</v>
      </c>
      <c r="EDI74" s="181">
        <f t="shared" ref="EDI74" si="3748">SUM(EDI75:EDI79)</f>
        <v>0</v>
      </c>
      <c r="EDJ74" s="181">
        <f t="shared" ref="EDJ74" si="3749">SUM(EDJ75:EDJ79)</f>
        <v>0</v>
      </c>
      <c r="EDK74" s="181">
        <f t="shared" ref="EDK74" si="3750">SUM(EDK75:EDK79)</f>
        <v>0</v>
      </c>
      <c r="EDL74" s="181">
        <f t="shared" ref="EDL74" si="3751">SUM(EDL75:EDL79)</f>
        <v>0</v>
      </c>
      <c r="EDM74" s="181">
        <f t="shared" ref="EDM74" si="3752">SUM(EDM75:EDM79)</f>
        <v>0</v>
      </c>
      <c r="EDN74" s="181">
        <f t="shared" ref="EDN74" si="3753">SUM(EDN75:EDN79)</f>
        <v>0</v>
      </c>
      <c r="EDO74" s="181">
        <f t="shared" ref="EDO74" si="3754">SUM(EDO75:EDO79)</f>
        <v>0</v>
      </c>
      <c r="EDP74" s="181">
        <f t="shared" ref="EDP74" si="3755">SUM(EDP75:EDP79)</f>
        <v>0</v>
      </c>
      <c r="EDQ74" s="181">
        <f t="shared" ref="EDQ74" si="3756">SUM(EDQ75:EDQ79)</f>
        <v>0</v>
      </c>
      <c r="EDR74" s="181">
        <f t="shared" ref="EDR74" si="3757">SUM(EDR75:EDR79)</f>
        <v>0</v>
      </c>
      <c r="EDS74" s="181">
        <f t="shared" ref="EDS74" si="3758">SUM(EDS75:EDS79)</f>
        <v>0</v>
      </c>
      <c r="EDT74" s="181">
        <f t="shared" ref="EDT74" si="3759">SUM(EDT75:EDT79)</f>
        <v>0</v>
      </c>
      <c r="EDU74" s="181">
        <f t="shared" ref="EDU74" si="3760">SUM(EDU75:EDU79)</f>
        <v>0</v>
      </c>
      <c r="EDV74" s="181">
        <f t="shared" ref="EDV74" si="3761">SUM(EDV75:EDV79)</f>
        <v>0</v>
      </c>
      <c r="EDW74" s="181">
        <f t="shared" ref="EDW74" si="3762">SUM(EDW75:EDW79)</f>
        <v>0</v>
      </c>
      <c r="EDX74" s="181">
        <f t="shared" ref="EDX74" si="3763">SUM(EDX75:EDX79)</f>
        <v>0</v>
      </c>
      <c r="EDY74" s="181">
        <f t="shared" ref="EDY74" si="3764">SUM(EDY75:EDY79)</f>
        <v>0</v>
      </c>
      <c r="EDZ74" s="181">
        <f t="shared" ref="EDZ74" si="3765">SUM(EDZ75:EDZ79)</f>
        <v>0</v>
      </c>
      <c r="EEA74" s="181">
        <f t="shared" ref="EEA74" si="3766">SUM(EEA75:EEA79)</f>
        <v>0</v>
      </c>
      <c r="EEB74" s="181">
        <f t="shared" ref="EEB74" si="3767">SUM(EEB75:EEB79)</f>
        <v>0</v>
      </c>
      <c r="EEC74" s="181">
        <f t="shared" ref="EEC74" si="3768">SUM(EEC75:EEC79)</f>
        <v>0</v>
      </c>
      <c r="EED74" s="181">
        <f t="shared" ref="EED74" si="3769">SUM(EED75:EED79)</f>
        <v>0</v>
      </c>
      <c r="EEE74" s="181">
        <f t="shared" ref="EEE74" si="3770">SUM(EEE75:EEE79)</f>
        <v>0</v>
      </c>
      <c r="EEF74" s="181">
        <f t="shared" ref="EEF74" si="3771">SUM(EEF75:EEF79)</f>
        <v>0</v>
      </c>
      <c r="EEG74" s="181">
        <f t="shared" ref="EEG74" si="3772">SUM(EEG75:EEG79)</f>
        <v>0</v>
      </c>
      <c r="EEH74" s="181">
        <f t="shared" ref="EEH74" si="3773">SUM(EEH75:EEH79)</f>
        <v>0</v>
      </c>
      <c r="EEI74" s="181">
        <f t="shared" ref="EEI74" si="3774">SUM(EEI75:EEI79)</f>
        <v>0</v>
      </c>
      <c r="EEJ74" s="181">
        <f t="shared" ref="EEJ74" si="3775">SUM(EEJ75:EEJ79)</f>
        <v>0</v>
      </c>
      <c r="EEK74" s="181">
        <f t="shared" ref="EEK74" si="3776">SUM(EEK75:EEK79)</f>
        <v>0</v>
      </c>
      <c r="EEL74" s="181">
        <f t="shared" ref="EEL74" si="3777">SUM(EEL75:EEL79)</f>
        <v>0</v>
      </c>
      <c r="EEM74" s="181">
        <f t="shared" ref="EEM74" si="3778">SUM(EEM75:EEM79)</f>
        <v>0</v>
      </c>
      <c r="EEN74" s="181">
        <f t="shared" ref="EEN74" si="3779">SUM(EEN75:EEN79)</f>
        <v>0</v>
      </c>
      <c r="EEO74" s="181">
        <f t="shared" ref="EEO74" si="3780">SUM(EEO75:EEO79)</f>
        <v>0</v>
      </c>
      <c r="EEP74" s="181">
        <f t="shared" ref="EEP74" si="3781">SUM(EEP75:EEP79)</f>
        <v>0</v>
      </c>
      <c r="EEQ74" s="181">
        <f t="shared" ref="EEQ74" si="3782">SUM(EEQ75:EEQ79)</f>
        <v>0</v>
      </c>
      <c r="EER74" s="181">
        <f t="shared" ref="EER74" si="3783">SUM(EER75:EER79)</f>
        <v>0</v>
      </c>
      <c r="EES74" s="181">
        <f t="shared" ref="EES74" si="3784">SUM(EES75:EES79)</f>
        <v>0</v>
      </c>
      <c r="EET74" s="181">
        <f t="shared" ref="EET74" si="3785">SUM(EET75:EET79)</f>
        <v>0</v>
      </c>
      <c r="EEU74" s="181">
        <f t="shared" ref="EEU74" si="3786">SUM(EEU75:EEU79)</f>
        <v>0</v>
      </c>
      <c r="EEV74" s="181">
        <f t="shared" ref="EEV74" si="3787">SUM(EEV75:EEV79)</f>
        <v>0</v>
      </c>
      <c r="EEW74" s="181">
        <f t="shared" ref="EEW74" si="3788">SUM(EEW75:EEW79)</f>
        <v>0</v>
      </c>
      <c r="EEX74" s="181">
        <f t="shared" ref="EEX74" si="3789">SUM(EEX75:EEX79)</f>
        <v>0</v>
      </c>
      <c r="EEY74" s="181">
        <f t="shared" ref="EEY74" si="3790">SUM(EEY75:EEY79)</f>
        <v>0</v>
      </c>
      <c r="EEZ74" s="181">
        <f t="shared" ref="EEZ74" si="3791">SUM(EEZ75:EEZ79)</f>
        <v>0</v>
      </c>
      <c r="EFA74" s="181">
        <f t="shared" ref="EFA74" si="3792">SUM(EFA75:EFA79)</f>
        <v>0</v>
      </c>
      <c r="EFB74" s="181">
        <f t="shared" ref="EFB74" si="3793">SUM(EFB75:EFB79)</f>
        <v>0</v>
      </c>
      <c r="EFC74" s="181">
        <f t="shared" ref="EFC74" si="3794">SUM(EFC75:EFC79)</f>
        <v>0</v>
      </c>
      <c r="EFD74" s="181">
        <f t="shared" ref="EFD74" si="3795">SUM(EFD75:EFD79)</f>
        <v>0</v>
      </c>
      <c r="EFE74" s="181">
        <f t="shared" ref="EFE74" si="3796">SUM(EFE75:EFE79)</f>
        <v>0</v>
      </c>
      <c r="EFF74" s="181">
        <f t="shared" ref="EFF74" si="3797">SUM(EFF75:EFF79)</f>
        <v>0</v>
      </c>
      <c r="EFG74" s="181">
        <f t="shared" ref="EFG74" si="3798">SUM(EFG75:EFG79)</f>
        <v>0</v>
      </c>
      <c r="EFH74" s="181">
        <f t="shared" ref="EFH74" si="3799">SUM(EFH75:EFH79)</f>
        <v>0</v>
      </c>
      <c r="EFI74" s="181">
        <f t="shared" ref="EFI74" si="3800">SUM(EFI75:EFI79)</f>
        <v>0</v>
      </c>
      <c r="EFJ74" s="181">
        <f t="shared" ref="EFJ74" si="3801">SUM(EFJ75:EFJ79)</f>
        <v>0</v>
      </c>
      <c r="EFK74" s="181">
        <f t="shared" ref="EFK74" si="3802">SUM(EFK75:EFK79)</f>
        <v>0</v>
      </c>
      <c r="EFL74" s="181">
        <f t="shared" ref="EFL74" si="3803">SUM(EFL75:EFL79)</f>
        <v>0</v>
      </c>
      <c r="EFM74" s="181">
        <f t="shared" ref="EFM74" si="3804">SUM(EFM75:EFM79)</f>
        <v>0</v>
      </c>
      <c r="EFN74" s="181">
        <f t="shared" ref="EFN74" si="3805">SUM(EFN75:EFN79)</f>
        <v>0</v>
      </c>
      <c r="EFO74" s="181">
        <f t="shared" ref="EFO74" si="3806">SUM(EFO75:EFO79)</f>
        <v>0</v>
      </c>
      <c r="EFP74" s="181">
        <f t="shared" ref="EFP74" si="3807">SUM(EFP75:EFP79)</f>
        <v>0</v>
      </c>
      <c r="EFQ74" s="181">
        <f t="shared" ref="EFQ74" si="3808">SUM(EFQ75:EFQ79)</f>
        <v>0</v>
      </c>
      <c r="EFR74" s="181">
        <f t="shared" ref="EFR74" si="3809">SUM(EFR75:EFR79)</f>
        <v>0</v>
      </c>
      <c r="EFS74" s="181">
        <f t="shared" ref="EFS74" si="3810">SUM(EFS75:EFS79)</f>
        <v>0</v>
      </c>
      <c r="EFT74" s="181">
        <f t="shared" ref="EFT74" si="3811">SUM(EFT75:EFT79)</f>
        <v>0</v>
      </c>
      <c r="EFU74" s="181">
        <f t="shared" ref="EFU74" si="3812">SUM(EFU75:EFU79)</f>
        <v>0</v>
      </c>
      <c r="EFV74" s="181">
        <f t="shared" ref="EFV74" si="3813">SUM(EFV75:EFV79)</f>
        <v>0</v>
      </c>
      <c r="EFW74" s="181">
        <f t="shared" ref="EFW74" si="3814">SUM(EFW75:EFW79)</f>
        <v>0</v>
      </c>
      <c r="EFX74" s="181">
        <f t="shared" ref="EFX74" si="3815">SUM(EFX75:EFX79)</f>
        <v>0</v>
      </c>
      <c r="EFY74" s="181">
        <f t="shared" ref="EFY74" si="3816">SUM(EFY75:EFY79)</f>
        <v>0</v>
      </c>
      <c r="EFZ74" s="181">
        <f t="shared" ref="EFZ74" si="3817">SUM(EFZ75:EFZ79)</f>
        <v>0</v>
      </c>
      <c r="EGA74" s="181">
        <f t="shared" ref="EGA74" si="3818">SUM(EGA75:EGA79)</f>
        <v>0</v>
      </c>
      <c r="EGB74" s="181">
        <f t="shared" ref="EGB74" si="3819">SUM(EGB75:EGB79)</f>
        <v>0</v>
      </c>
      <c r="EGC74" s="181">
        <f t="shared" ref="EGC74" si="3820">SUM(EGC75:EGC79)</f>
        <v>0</v>
      </c>
      <c r="EGD74" s="181">
        <f t="shared" ref="EGD74" si="3821">SUM(EGD75:EGD79)</f>
        <v>0</v>
      </c>
      <c r="EGE74" s="181">
        <f t="shared" ref="EGE74" si="3822">SUM(EGE75:EGE79)</f>
        <v>0</v>
      </c>
      <c r="EGF74" s="181">
        <f t="shared" ref="EGF74" si="3823">SUM(EGF75:EGF79)</f>
        <v>0</v>
      </c>
      <c r="EGG74" s="181">
        <f t="shared" ref="EGG74" si="3824">SUM(EGG75:EGG79)</f>
        <v>0</v>
      </c>
      <c r="EGH74" s="181">
        <f t="shared" ref="EGH74" si="3825">SUM(EGH75:EGH79)</f>
        <v>0</v>
      </c>
      <c r="EGI74" s="181">
        <f t="shared" ref="EGI74" si="3826">SUM(EGI75:EGI79)</f>
        <v>0</v>
      </c>
      <c r="EGJ74" s="181">
        <f t="shared" ref="EGJ74" si="3827">SUM(EGJ75:EGJ79)</f>
        <v>0</v>
      </c>
      <c r="EGK74" s="181">
        <f t="shared" ref="EGK74" si="3828">SUM(EGK75:EGK79)</f>
        <v>0</v>
      </c>
      <c r="EGL74" s="181">
        <f t="shared" ref="EGL74" si="3829">SUM(EGL75:EGL79)</f>
        <v>0</v>
      </c>
      <c r="EGM74" s="181">
        <f t="shared" ref="EGM74" si="3830">SUM(EGM75:EGM79)</f>
        <v>0</v>
      </c>
      <c r="EGN74" s="181">
        <f t="shared" ref="EGN74" si="3831">SUM(EGN75:EGN79)</f>
        <v>0</v>
      </c>
      <c r="EGO74" s="181">
        <f t="shared" ref="EGO74" si="3832">SUM(EGO75:EGO79)</f>
        <v>0</v>
      </c>
      <c r="EGP74" s="181">
        <f t="shared" ref="EGP74" si="3833">SUM(EGP75:EGP79)</f>
        <v>0</v>
      </c>
      <c r="EGQ74" s="181">
        <f t="shared" ref="EGQ74" si="3834">SUM(EGQ75:EGQ79)</f>
        <v>0</v>
      </c>
      <c r="EGR74" s="181">
        <f t="shared" ref="EGR74" si="3835">SUM(EGR75:EGR79)</f>
        <v>0</v>
      </c>
      <c r="EGS74" s="181">
        <f t="shared" ref="EGS74" si="3836">SUM(EGS75:EGS79)</f>
        <v>0</v>
      </c>
      <c r="EGT74" s="181">
        <f t="shared" ref="EGT74" si="3837">SUM(EGT75:EGT79)</f>
        <v>0</v>
      </c>
      <c r="EGU74" s="181">
        <f t="shared" ref="EGU74" si="3838">SUM(EGU75:EGU79)</f>
        <v>0</v>
      </c>
      <c r="EGV74" s="181">
        <f t="shared" ref="EGV74" si="3839">SUM(EGV75:EGV79)</f>
        <v>0</v>
      </c>
      <c r="EGW74" s="181">
        <f t="shared" ref="EGW74" si="3840">SUM(EGW75:EGW79)</f>
        <v>0</v>
      </c>
      <c r="EGX74" s="181">
        <f t="shared" ref="EGX74" si="3841">SUM(EGX75:EGX79)</f>
        <v>0</v>
      </c>
      <c r="EGY74" s="181">
        <f t="shared" ref="EGY74" si="3842">SUM(EGY75:EGY79)</f>
        <v>0</v>
      </c>
      <c r="EGZ74" s="181">
        <f t="shared" ref="EGZ74" si="3843">SUM(EGZ75:EGZ79)</f>
        <v>0</v>
      </c>
      <c r="EHA74" s="181">
        <f t="shared" ref="EHA74" si="3844">SUM(EHA75:EHA79)</f>
        <v>0</v>
      </c>
      <c r="EHB74" s="181">
        <f t="shared" ref="EHB74" si="3845">SUM(EHB75:EHB79)</f>
        <v>0</v>
      </c>
      <c r="EHC74" s="181">
        <f t="shared" ref="EHC74" si="3846">SUM(EHC75:EHC79)</f>
        <v>0</v>
      </c>
      <c r="EHD74" s="181">
        <f t="shared" ref="EHD74" si="3847">SUM(EHD75:EHD79)</f>
        <v>0</v>
      </c>
      <c r="EHE74" s="181">
        <f t="shared" ref="EHE74" si="3848">SUM(EHE75:EHE79)</f>
        <v>0</v>
      </c>
      <c r="EHF74" s="181">
        <f t="shared" ref="EHF74" si="3849">SUM(EHF75:EHF79)</f>
        <v>0</v>
      </c>
      <c r="EHG74" s="181">
        <f t="shared" ref="EHG74" si="3850">SUM(EHG75:EHG79)</f>
        <v>0</v>
      </c>
      <c r="EHH74" s="181">
        <f t="shared" ref="EHH74" si="3851">SUM(EHH75:EHH79)</f>
        <v>0</v>
      </c>
      <c r="EHI74" s="181">
        <f t="shared" ref="EHI74" si="3852">SUM(EHI75:EHI79)</f>
        <v>0</v>
      </c>
      <c r="EHJ74" s="181">
        <f t="shared" ref="EHJ74" si="3853">SUM(EHJ75:EHJ79)</f>
        <v>0</v>
      </c>
      <c r="EHK74" s="181">
        <f t="shared" ref="EHK74" si="3854">SUM(EHK75:EHK79)</f>
        <v>0</v>
      </c>
      <c r="EHL74" s="181">
        <f t="shared" ref="EHL74" si="3855">SUM(EHL75:EHL79)</f>
        <v>0</v>
      </c>
      <c r="EHM74" s="181">
        <f t="shared" ref="EHM74" si="3856">SUM(EHM75:EHM79)</f>
        <v>0</v>
      </c>
      <c r="EHN74" s="181">
        <f t="shared" ref="EHN74" si="3857">SUM(EHN75:EHN79)</f>
        <v>0</v>
      </c>
      <c r="EHO74" s="181">
        <f t="shared" ref="EHO74" si="3858">SUM(EHO75:EHO79)</f>
        <v>0</v>
      </c>
      <c r="EHP74" s="181">
        <f t="shared" ref="EHP74" si="3859">SUM(EHP75:EHP79)</f>
        <v>0</v>
      </c>
      <c r="EHQ74" s="181">
        <f t="shared" ref="EHQ74" si="3860">SUM(EHQ75:EHQ79)</f>
        <v>0</v>
      </c>
      <c r="EHR74" s="181">
        <f t="shared" ref="EHR74" si="3861">SUM(EHR75:EHR79)</f>
        <v>0</v>
      </c>
      <c r="EHS74" s="181">
        <f t="shared" ref="EHS74" si="3862">SUM(EHS75:EHS79)</f>
        <v>0</v>
      </c>
      <c r="EHT74" s="181">
        <f t="shared" ref="EHT74" si="3863">SUM(EHT75:EHT79)</f>
        <v>0</v>
      </c>
      <c r="EHU74" s="181">
        <f t="shared" ref="EHU74" si="3864">SUM(EHU75:EHU79)</f>
        <v>0</v>
      </c>
      <c r="EHV74" s="181">
        <f t="shared" ref="EHV74" si="3865">SUM(EHV75:EHV79)</f>
        <v>0</v>
      </c>
      <c r="EHW74" s="181">
        <f t="shared" ref="EHW74" si="3866">SUM(EHW75:EHW79)</f>
        <v>0</v>
      </c>
      <c r="EHX74" s="181">
        <f t="shared" ref="EHX74" si="3867">SUM(EHX75:EHX79)</f>
        <v>0</v>
      </c>
      <c r="EHY74" s="181">
        <f t="shared" ref="EHY74" si="3868">SUM(EHY75:EHY79)</f>
        <v>0</v>
      </c>
      <c r="EHZ74" s="181">
        <f t="shared" ref="EHZ74" si="3869">SUM(EHZ75:EHZ79)</f>
        <v>0</v>
      </c>
      <c r="EIA74" s="181">
        <f t="shared" ref="EIA74" si="3870">SUM(EIA75:EIA79)</f>
        <v>0</v>
      </c>
      <c r="EIB74" s="181">
        <f t="shared" ref="EIB74" si="3871">SUM(EIB75:EIB79)</f>
        <v>0</v>
      </c>
      <c r="EIC74" s="181">
        <f t="shared" ref="EIC74" si="3872">SUM(EIC75:EIC79)</f>
        <v>0</v>
      </c>
      <c r="EID74" s="181">
        <f t="shared" ref="EID74" si="3873">SUM(EID75:EID79)</f>
        <v>0</v>
      </c>
      <c r="EIE74" s="181">
        <f t="shared" ref="EIE74" si="3874">SUM(EIE75:EIE79)</f>
        <v>0</v>
      </c>
      <c r="EIF74" s="181">
        <f t="shared" ref="EIF74" si="3875">SUM(EIF75:EIF79)</f>
        <v>0</v>
      </c>
      <c r="EIG74" s="181">
        <f t="shared" ref="EIG74" si="3876">SUM(EIG75:EIG79)</f>
        <v>0</v>
      </c>
      <c r="EIH74" s="181">
        <f t="shared" ref="EIH74" si="3877">SUM(EIH75:EIH79)</f>
        <v>0</v>
      </c>
      <c r="EII74" s="181">
        <f t="shared" ref="EII74" si="3878">SUM(EII75:EII79)</f>
        <v>0</v>
      </c>
      <c r="EIJ74" s="181">
        <f t="shared" ref="EIJ74" si="3879">SUM(EIJ75:EIJ79)</f>
        <v>0</v>
      </c>
      <c r="EIK74" s="181">
        <f t="shared" ref="EIK74" si="3880">SUM(EIK75:EIK79)</f>
        <v>0</v>
      </c>
      <c r="EIL74" s="181">
        <f t="shared" ref="EIL74" si="3881">SUM(EIL75:EIL79)</f>
        <v>0</v>
      </c>
      <c r="EIM74" s="181">
        <f t="shared" ref="EIM74" si="3882">SUM(EIM75:EIM79)</f>
        <v>0</v>
      </c>
      <c r="EIN74" s="181">
        <f t="shared" ref="EIN74" si="3883">SUM(EIN75:EIN79)</f>
        <v>0</v>
      </c>
      <c r="EIO74" s="181">
        <f t="shared" ref="EIO74" si="3884">SUM(EIO75:EIO79)</f>
        <v>0</v>
      </c>
      <c r="EIP74" s="181">
        <f t="shared" ref="EIP74" si="3885">SUM(EIP75:EIP79)</f>
        <v>0</v>
      </c>
      <c r="EIQ74" s="181">
        <f t="shared" ref="EIQ74" si="3886">SUM(EIQ75:EIQ79)</f>
        <v>0</v>
      </c>
      <c r="EIR74" s="181">
        <f t="shared" ref="EIR74" si="3887">SUM(EIR75:EIR79)</f>
        <v>0</v>
      </c>
      <c r="EIS74" s="181">
        <f t="shared" ref="EIS74" si="3888">SUM(EIS75:EIS79)</f>
        <v>0</v>
      </c>
      <c r="EIT74" s="181">
        <f t="shared" ref="EIT74" si="3889">SUM(EIT75:EIT79)</f>
        <v>0</v>
      </c>
      <c r="EIU74" s="181">
        <f t="shared" ref="EIU74" si="3890">SUM(EIU75:EIU79)</f>
        <v>0</v>
      </c>
      <c r="EIV74" s="181">
        <f t="shared" ref="EIV74" si="3891">SUM(EIV75:EIV79)</f>
        <v>0</v>
      </c>
      <c r="EIW74" s="181">
        <f t="shared" ref="EIW74" si="3892">SUM(EIW75:EIW79)</f>
        <v>0</v>
      </c>
      <c r="EIX74" s="181">
        <f t="shared" ref="EIX74" si="3893">SUM(EIX75:EIX79)</f>
        <v>0</v>
      </c>
      <c r="EIY74" s="181">
        <f t="shared" ref="EIY74" si="3894">SUM(EIY75:EIY79)</f>
        <v>0</v>
      </c>
      <c r="EIZ74" s="181">
        <f t="shared" ref="EIZ74" si="3895">SUM(EIZ75:EIZ79)</f>
        <v>0</v>
      </c>
      <c r="EJA74" s="181">
        <f t="shared" ref="EJA74" si="3896">SUM(EJA75:EJA79)</f>
        <v>0</v>
      </c>
      <c r="EJB74" s="181">
        <f t="shared" ref="EJB74" si="3897">SUM(EJB75:EJB79)</f>
        <v>0</v>
      </c>
      <c r="EJC74" s="181">
        <f t="shared" ref="EJC74" si="3898">SUM(EJC75:EJC79)</f>
        <v>0</v>
      </c>
      <c r="EJD74" s="181">
        <f t="shared" ref="EJD74" si="3899">SUM(EJD75:EJD79)</f>
        <v>0</v>
      </c>
      <c r="EJE74" s="181">
        <f t="shared" ref="EJE74" si="3900">SUM(EJE75:EJE79)</f>
        <v>0</v>
      </c>
      <c r="EJF74" s="181">
        <f t="shared" ref="EJF74" si="3901">SUM(EJF75:EJF79)</f>
        <v>0</v>
      </c>
      <c r="EJG74" s="181">
        <f t="shared" ref="EJG74" si="3902">SUM(EJG75:EJG79)</f>
        <v>0</v>
      </c>
      <c r="EJH74" s="181">
        <f t="shared" ref="EJH74" si="3903">SUM(EJH75:EJH79)</f>
        <v>0</v>
      </c>
      <c r="EJI74" s="181">
        <f t="shared" ref="EJI74" si="3904">SUM(EJI75:EJI79)</f>
        <v>0</v>
      </c>
      <c r="EJJ74" s="181">
        <f t="shared" ref="EJJ74" si="3905">SUM(EJJ75:EJJ79)</f>
        <v>0</v>
      </c>
      <c r="EJK74" s="181">
        <f t="shared" ref="EJK74" si="3906">SUM(EJK75:EJK79)</f>
        <v>0</v>
      </c>
      <c r="EJL74" s="181">
        <f t="shared" ref="EJL74" si="3907">SUM(EJL75:EJL79)</f>
        <v>0</v>
      </c>
      <c r="EJM74" s="181">
        <f t="shared" ref="EJM74" si="3908">SUM(EJM75:EJM79)</f>
        <v>0</v>
      </c>
      <c r="EJN74" s="181">
        <f t="shared" ref="EJN74" si="3909">SUM(EJN75:EJN79)</f>
        <v>0</v>
      </c>
      <c r="EJO74" s="181">
        <f t="shared" ref="EJO74" si="3910">SUM(EJO75:EJO79)</f>
        <v>0</v>
      </c>
      <c r="EJP74" s="181">
        <f t="shared" ref="EJP74" si="3911">SUM(EJP75:EJP79)</f>
        <v>0</v>
      </c>
      <c r="EJQ74" s="181">
        <f t="shared" ref="EJQ74" si="3912">SUM(EJQ75:EJQ79)</f>
        <v>0</v>
      </c>
      <c r="EJR74" s="181">
        <f t="shared" ref="EJR74" si="3913">SUM(EJR75:EJR79)</f>
        <v>0</v>
      </c>
      <c r="EJS74" s="181">
        <f t="shared" ref="EJS74" si="3914">SUM(EJS75:EJS79)</f>
        <v>0</v>
      </c>
      <c r="EJT74" s="181">
        <f t="shared" ref="EJT74" si="3915">SUM(EJT75:EJT79)</f>
        <v>0</v>
      </c>
      <c r="EJU74" s="181">
        <f t="shared" ref="EJU74" si="3916">SUM(EJU75:EJU79)</f>
        <v>0</v>
      </c>
      <c r="EJV74" s="181">
        <f t="shared" ref="EJV74" si="3917">SUM(EJV75:EJV79)</f>
        <v>0</v>
      </c>
      <c r="EJW74" s="181">
        <f t="shared" ref="EJW74" si="3918">SUM(EJW75:EJW79)</f>
        <v>0</v>
      </c>
      <c r="EJX74" s="181">
        <f t="shared" ref="EJX74" si="3919">SUM(EJX75:EJX79)</f>
        <v>0</v>
      </c>
      <c r="EJY74" s="181">
        <f t="shared" ref="EJY74" si="3920">SUM(EJY75:EJY79)</f>
        <v>0</v>
      </c>
      <c r="EJZ74" s="181">
        <f t="shared" ref="EJZ74" si="3921">SUM(EJZ75:EJZ79)</f>
        <v>0</v>
      </c>
      <c r="EKA74" s="181">
        <f t="shared" ref="EKA74" si="3922">SUM(EKA75:EKA79)</f>
        <v>0</v>
      </c>
      <c r="EKB74" s="181">
        <f t="shared" ref="EKB74" si="3923">SUM(EKB75:EKB79)</f>
        <v>0</v>
      </c>
      <c r="EKC74" s="181">
        <f t="shared" ref="EKC74" si="3924">SUM(EKC75:EKC79)</f>
        <v>0</v>
      </c>
      <c r="EKD74" s="181">
        <f t="shared" ref="EKD74" si="3925">SUM(EKD75:EKD79)</f>
        <v>0</v>
      </c>
      <c r="EKE74" s="181">
        <f t="shared" ref="EKE74" si="3926">SUM(EKE75:EKE79)</f>
        <v>0</v>
      </c>
      <c r="EKF74" s="181">
        <f t="shared" ref="EKF74" si="3927">SUM(EKF75:EKF79)</f>
        <v>0</v>
      </c>
      <c r="EKG74" s="181">
        <f t="shared" ref="EKG74" si="3928">SUM(EKG75:EKG79)</f>
        <v>0</v>
      </c>
      <c r="EKH74" s="181">
        <f t="shared" ref="EKH74" si="3929">SUM(EKH75:EKH79)</f>
        <v>0</v>
      </c>
      <c r="EKI74" s="181">
        <f t="shared" ref="EKI74" si="3930">SUM(EKI75:EKI79)</f>
        <v>0</v>
      </c>
      <c r="EKJ74" s="181">
        <f t="shared" ref="EKJ74" si="3931">SUM(EKJ75:EKJ79)</f>
        <v>0</v>
      </c>
      <c r="EKK74" s="181">
        <f t="shared" ref="EKK74" si="3932">SUM(EKK75:EKK79)</f>
        <v>0</v>
      </c>
      <c r="EKL74" s="181">
        <f t="shared" ref="EKL74" si="3933">SUM(EKL75:EKL79)</f>
        <v>0</v>
      </c>
      <c r="EKM74" s="181">
        <f t="shared" ref="EKM74" si="3934">SUM(EKM75:EKM79)</f>
        <v>0</v>
      </c>
      <c r="EKN74" s="181">
        <f t="shared" ref="EKN74" si="3935">SUM(EKN75:EKN79)</f>
        <v>0</v>
      </c>
      <c r="EKO74" s="181">
        <f t="shared" ref="EKO74" si="3936">SUM(EKO75:EKO79)</f>
        <v>0</v>
      </c>
      <c r="EKP74" s="181">
        <f t="shared" ref="EKP74" si="3937">SUM(EKP75:EKP79)</f>
        <v>0</v>
      </c>
      <c r="EKQ74" s="181">
        <f t="shared" ref="EKQ74" si="3938">SUM(EKQ75:EKQ79)</f>
        <v>0</v>
      </c>
      <c r="EKR74" s="181">
        <f t="shared" ref="EKR74" si="3939">SUM(EKR75:EKR79)</f>
        <v>0</v>
      </c>
      <c r="EKS74" s="181">
        <f t="shared" ref="EKS74" si="3940">SUM(EKS75:EKS79)</f>
        <v>0</v>
      </c>
      <c r="EKT74" s="181">
        <f t="shared" ref="EKT74" si="3941">SUM(EKT75:EKT79)</f>
        <v>0</v>
      </c>
      <c r="EKU74" s="181">
        <f t="shared" ref="EKU74" si="3942">SUM(EKU75:EKU79)</f>
        <v>0</v>
      </c>
      <c r="EKV74" s="181">
        <f t="shared" ref="EKV74" si="3943">SUM(EKV75:EKV79)</f>
        <v>0</v>
      </c>
      <c r="EKW74" s="181">
        <f t="shared" ref="EKW74" si="3944">SUM(EKW75:EKW79)</f>
        <v>0</v>
      </c>
      <c r="EKX74" s="181">
        <f t="shared" ref="EKX74" si="3945">SUM(EKX75:EKX79)</f>
        <v>0</v>
      </c>
      <c r="EKY74" s="181">
        <f t="shared" ref="EKY74" si="3946">SUM(EKY75:EKY79)</f>
        <v>0</v>
      </c>
      <c r="EKZ74" s="181">
        <f t="shared" ref="EKZ74" si="3947">SUM(EKZ75:EKZ79)</f>
        <v>0</v>
      </c>
      <c r="ELA74" s="181">
        <f t="shared" ref="ELA74" si="3948">SUM(ELA75:ELA79)</f>
        <v>0</v>
      </c>
      <c r="ELB74" s="181">
        <f t="shared" ref="ELB74" si="3949">SUM(ELB75:ELB79)</f>
        <v>0</v>
      </c>
      <c r="ELC74" s="181">
        <f t="shared" ref="ELC74" si="3950">SUM(ELC75:ELC79)</f>
        <v>0</v>
      </c>
      <c r="ELD74" s="181">
        <f t="shared" ref="ELD74" si="3951">SUM(ELD75:ELD79)</f>
        <v>0</v>
      </c>
      <c r="ELE74" s="181">
        <f t="shared" ref="ELE74" si="3952">SUM(ELE75:ELE79)</f>
        <v>0</v>
      </c>
      <c r="ELF74" s="181">
        <f t="shared" ref="ELF74" si="3953">SUM(ELF75:ELF79)</f>
        <v>0</v>
      </c>
      <c r="ELG74" s="181">
        <f t="shared" ref="ELG74" si="3954">SUM(ELG75:ELG79)</f>
        <v>0</v>
      </c>
      <c r="ELH74" s="181">
        <f t="shared" ref="ELH74" si="3955">SUM(ELH75:ELH79)</f>
        <v>0</v>
      </c>
      <c r="ELI74" s="181">
        <f t="shared" ref="ELI74" si="3956">SUM(ELI75:ELI79)</f>
        <v>0</v>
      </c>
      <c r="ELJ74" s="181">
        <f t="shared" ref="ELJ74" si="3957">SUM(ELJ75:ELJ79)</f>
        <v>0</v>
      </c>
      <c r="ELK74" s="181">
        <f t="shared" ref="ELK74" si="3958">SUM(ELK75:ELK79)</f>
        <v>0</v>
      </c>
      <c r="ELL74" s="181">
        <f t="shared" ref="ELL74" si="3959">SUM(ELL75:ELL79)</f>
        <v>0</v>
      </c>
      <c r="ELM74" s="181">
        <f t="shared" ref="ELM74" si="3960">SUM(ELM75:ELM79)</f>
        <v>0</v>
      </c>
      <c r="ELN74" s="181">
        <f t="shared" ref="ELN74" si="3961">SUM(ELN75:ELN79)</f>
        <v>0</v>
      </c>
      <c r="ELO74" s="181">
        <f t="shared" ref="ELO74" si="3962">SUM(ELO75:ELO79)</f>
        <v>0</v>
      </c>
      <c r="ELP74" s="181">
        <f t="shared" ref="ELP74" si="3963">SUM(ELP75:ELP79)</f>
        <v>0</v>
      </c>
      <c r="ELQ74" s="181">
        <f t="shared" ref="ELQ74" si="3964">SUM(ELQ75:ELQ79)</f>
        <v>0</v>
      </c>
      <c r="ELR74" s="181">
        <f t="shared" ref="ELR74" si="3965">SUM(ELR75:ELR79)</f>
        <v>0</v>
      </c>
      <c r="ELS74" s="181">
        <f t="shared" ref="ELS74" si="3966">SUM(ELS75:ELS79)</f>
        <v>0</v>
      </c>
      <c r="ELT74" s="181">
        <f t="shared" ref="ELT74" si="3967">SUM(ELT75:ELT79)</f>
        <v>0</v>
      </c>
      <c r="ELU74" s="181">
        <f t="shared" ref="ELU74" si="3968">SUM(ELU75:ELU79)</f>
        <v>0</v>
      </c>
      <c r="ELV74" s="181">
        <f t="shared" ref="ELV74" si="3969">SUM(ELV75:ELV79)</f>
        <v>0</v>
      </c>
      <c r="ELW74" s="181">
        <f t="shared" ref="ELW74" si="3970">SUM(ELW75:ELW79)</f>
        <v>0</v>
      </c>
      <c r="ELX74" s="181">
        <f t="shared" ref="ELX74" si="3971">SUM(ELX75:ELX79)</f>
        <v>0</v>
      </c>
      <c r="ELY74" s="181">
        <f t="shared" ref="ELY74" si="3972">SUM(ELY75:ELY79)</f>
        <v>0</v>
      </c>
      <c r="ELZ74" s="181">
        <f t="shared" ref="ELZ74" si="3973">SUM(ELZ75:ELZ79)</f>
        <v>0</v>
      </c>
      <c r="EMA74" s="181">
        <f t="shared" ref="EMA74" si="3974">SUM(EMA75:EMA79)</f>
        <v>0</v>
      </c>
      <c r="EMB74" s="181">
        <f t="shared" ref="EMB74" si="3975">SUM(EMB75:EMB79)</f>
        <v>0</v>
      </c>
      <c r="EMC74" s="181">
        <f t="shared" ref="EMC74" si="3976">SUM(EMC75:EMC79)</f>
        <v>0</v>
      </c>
      <c r="EMD74" s="181">
        <f t="shared" ref="EMD74" si="3977">SUM(EMD75:EMD79)</f>
        <v>0</v>
      </c>
      <c r="EME74" s="181">
        <f t="shared" ref="EME74" si="3978">SUM(EME75:EME79)</f>
        <v>0</v>
      </c>
      <c r="EMF74" s="181">
        <f t="shared" ref="EMF74" si="3979">SUM(EMF75:EMF79)</f>
        <v>0</v>
      </c>
      <c r="EMG74" s="181">
        <f t="shared" ref="EMG74" si="3980">SUM(EMG75:EMG79)</f>
        <v>0</v>
      </c>
      <c r="EMH74" s="181">
        <f t="shared" ref="EMH74" si="3981">SUM(EMH75:EMH79)</f>
        <v>0</v>
      </c>
      <c r="EMI74" s="181">
        <f t="shared" ref="EMI74" si="3982">SUM(EMI75:EMI79)</f>
        <v>0</v>
      </c>
      <c r="EMJ74" s="181">
        <f t="shared" ref="EMJ74" si="3983">SUM(EMJ75:EMJ79)</f>
        <v>0</v>
      </c>
      <c r="EMK74" s="181">
        <f t="shared" ref="EMK74" si="3984">SUM(EMK75:EMK79)</f>
        <v>0</v>
      </c>
      <c r="EML74" s="181">
        <f t="shared" ref="EML74" si="3985">SUM(EML75:EML79)</f>
        <v>0</v>
      </c>
      <c r="EMM74" s="181">
        <f t="shared" ref="EMM74" si="3986">SUM(EMM75:EMM79)</f>
        <v>0</v>
      </c>
      <c r="EMN74" s="181">
        <f t="shared" ref="EMN74" si="3987">SUM(EMN75:EMN79)</f>
        <v>0</v>
      </c>
      <c r="EMO74" s="181">
        <f t="shared" ref="EMO74" si="3988">SUM(EMO75:EMO79)</f>
        <v>0</v>
      </c>
      <c r="EMP74" s="181">
        <f t="shared" ref="EMP74" si="3989">SUM(EMP75:EMP79)</f>
        <v>0</v>
      </c>
      <c r="EMQ74" s="181">
        <f t="shared" ref="EMQ74" si="3990">SUM(EMQ75:EMQ79)</f>
        <v>0</v>
      </c>
      <c r="EMR74" s="181">
        <f t="shared" ref="EMR74" si="3991">SUM(EMR75:EMR79)</f>
        <v>0</v>
      </c>
      <c r="EMS74" s="181">
        <f t="shared" ref="EMS74" si="3992">SUM(EMS75:EMS79)</f>
        <v>0</v>
      </c>
      <c r="EMT74" s="181">
        <f t="shared" ref="EMT74" si="3993">SUM(EMT75:EMT79)</f>
        <v>0</v>
      </c>
      <c r="EMU74" s="181">
        <f t="shared" ref="EMU74" si="3994">SUM(EMU75:EMU79)</f>
        <v>0</v>
      </c>
      <c r="EMV74" s="181">
        <f t="shared" ref="EMV74" si="3995">SUM(EMV75:EMV79)</f>
        <v>0</v>
      </c>
      <c r="EMW74" s="181">
        <f t="shared" ref="EMW74" si="3996">SUM(EMW75:EMW79)</f>
        <v>0</v>
      </c>
      <c r="EMX74" s="181">
        <f t="shared" ref="EMX74" si="3997">SUM(EMX75:EMX79)</f>
        <v>0</v>
      </c>
      <c r="EMY74" s="181">
        <f t="shared" ref="EMY74" si="3998">SUM(EMY75:EMY79)</f>
        <v>0</v>
      </c>
      <c r="EMZ74" s="181">
        <f t="shared" ref="EMZ74" si="3999">SUM(EMZ75:EMZ79)</f>
        <v>0</v>
      </c>
      <c r="ENA74" s="181">
        <f t="shared" ref="ENA74" si="4000">SUM(ENA75:ENA79)</f>
        <v>0</v>
      </c>
      <c r="ENB74" s="181">
        <f t="shared" ref="ENB74" si="4001">SUM(ENB75:ENB79)</f>
        <v>0</v>
      </c>
      <c r="ENC74" s="181">
        <f t="shared" ref="ENC74" si="4002">SUM(ENC75:ENC79)</f>
        <v>0</v>
      </c>
      <c r="END74" s="181">
        <f t="shared" ref="END74" si="4003">SUM(END75:END79)</f>
        <v>0</v>
      </c>
      <c r="ENE74" s="181">
        <f t="shared" ref="ENE74" si="4004">SUM(ENE75:ENE79)</f>
        <v>0</v>
      </c>
      <c r="ENF74" s="181">
        <f t="shared" ref="ENF74" si="4005">SUM(ENF75:ENF79)</f>
        <v>0</v>
      </c>
      <c r="ENG74" s="181">
        <f t="shared" ref="ENG74" si="4006">SUM(ENG75:ENG79)</f>
        <v>0</v>
      </c>
      <c r="ENH74" s="181">
        <f t="shared" ref="ENH74" si="4007">SUM(ENH75:ENH79)</f>
        <v>0</v>
      </c>
      <c r="ENI74" s="181">
        <f t="shared" ref="ENI74" si="4008">SUM(ENI75:ENI79)</f>
        <v>0</v>
      </c>
      <c r="ENJ74" s="181">
        <f t="shared" ref="ENJ74" si="4009">SUM(ENJ75:ENJ79)</f>
        <v>0</v>
      </c>
      <c r="ENK74" s="181">
        <f t="shared" ref="ENK74" si="4010">SUM(ENK75:ENK79)</f>
        <v>0</v>
      </c>
      <c r="ENL74" s="181">
        <f t="shared" ref="ENL74" si="4011">SUM(ENL75:ENL79)</f>
        <v>0</v>
      </c>
      <c r="ENM74" s="181">
        <f t="shared" ref="ENM74" si="4012">SUM(ENM75:ENM79)</f>
        <v>0</v>
      </c>
      <c r="ENN74" s="181">
        <f t="shared" ref="ENN74" si="4013">SUM(ENN75:ENN79)</f>
        <v>0</v>
      </c>
      <c r="ENO74" s="181">
        <f t="shared" ref="ENO74" si="4014">SUM(ENO75:ENO79)</f>
        <v>0</v>
      </c>
      <c r="ENP74" s="181">
        <f t="shared" ref="ENP74" si="4015">SUM(ENP75:ENP79)</f>
        <v>0</v>
      </c>
      <c r="ENQ74" s="181">
        <f t="shared" ref="ENQ74" si="4016">SUM(ENQ75:ENQ79)</f>
        <v>0</v>
      </c>
      <c r="ENR74" s="181">
        <f t="shared" ref="ENR74" si="4017">SUM(ENR75:ENR79)</f>
        <v>0</v>
      </c>
      <c r="ENS74" s="181">
        <f t="shared" ref="ENS74" si="4018">SUM(ENS75:ENS79)</f>
        <v>0</v>
      </c>
      <c r="ENT74" s="181">
        <f t="shared" ref="ENT74" si="4019">SUM(ENT75:ENT79)</f>
        <v>0</v>
      </c>
      <c r="ENU74" s="181">
        <f t="shared" ref="ENU74" si="4020">SUM(ENU75:ENU79)</f>
        <v>0</v>
      </c>
      <c r="ENV74" s="181">
        <f t="shared" ref="ENV74" si="4021">SUM(ENV75:ENV79)</f>
        <v>0</v>
      </c>
      <c r="ENW74" s="181">
        <f t="shared" ref="ENW74" si="4022">SUM(ENW75:ENW79)</f>
        <v>0</v>
      </c>
      <c r="ENX74" s="181">
        <f t="shared" ref="ENX74" si="4023">SUM(ENX75:ENX79)</f>
        <v>0</v>
      </c>
      <c r="ENY74" s="181">
        <f t="shared" ref="ENY74" si="4024">SUM(ENY75:ENY79)</f>
        <v>0</v>
      </c>
      <c r="ENZ74" s="181">
        <f t="shared" ref="ENZ74" si="4025">SUM(ENZ75:ENZ79)</f>
        <v>0</v>
      </c>
      <c r="EOA74" s="181">
        <f t="shared" ref="EOA74" si="4026">SUM(EOA75:EOA79)</f>
        <v>0</v>
      </c>
      <c r="EOB74" s="181">
        <f t="shared" ref="EOB74" si="4027">SUM(EOB75:EOB79)</f>
        <v>0</v>
      </c>
      <c r="EOC74" s="181">
        <f t="shared" ref="EOC74" si="4028">SUM(EOC75:EOC79)</f>
        <v>0</v>
      </c>
      <c r="EOD74" s="181">
        <f t="shared" ref="EOD74" si="4029">SUM(EOD75:EOD79)</f>
        <v>0</v>
      </c>
      <c r="EOE74" s="181">
        <f t="shared" ref="EOE74" si="4030">SUM(EOE75:EOE79)</f>
        <v>0</v>
      </c>
      <c r="EOF74" s="181">
        <f t="shared" ref="EOF74" si="4031">SUM(EOF75:EOF79)</f>
        <v>0</v>
      </c>
      <c r="EOG74" s="181">
        <f t="shared" ref="EOG74" si="4032">SUM(EOG75:EOG79)</f>
        <v>0</v>
      </c>
      <c r="EOH74" s="181">
        <f t="shared" ref="EOH74" si="4033">SUM(EOH75:EOH79)</f>
        <v>0</v>
      </c>
      <c r="EOI74" s="181">
        <f t="shared" ref="EOI74" si="4034">SUM(EOI75:EOI79)</f>
        <v>0</v>
      </c>
      <c r="EOJ74" s="181">
        <f t="shared" ref="EOJ74" si="4035">SUM(EOJ75:EOJ79)</f>
        <v>0</v>
      </c>
      <c r="EOK74" s="181">
        <f t="shared" ref="EOK74" si="4036">SUM(EOK75:EOK79)</f>
        <v>0</v>
      </c>
      <c r="EOL74" s="181">
        <f t="shared" ref="EOL74" si="4037">SUM(EOL75:EOL79)</f>
        <v>0</v>
      </c>
      <c r="EOM74" s="181">
        <f t="shared" ref="EOM74" si="4038">SUM(EOM75:EOM79)</f>
        <v>0</v>
      </c>
      <c r="EON74" s="181">
        <f t="shared" ref="EON74" si="4039">SUM(EON75:EON79)</f>
        <v>0</v>
      </c>
      <c r="EOO74" s="181">
        <f t="shared" ref="EOO74" si="4040">SUM(EOO75:EOO79)</f>
        <v>0</v>
      </c>
      <c r="EOP74" s="181">
        <f t="shared" ref="EOP74" si="4041">SUM(EOP75:EOP79)</f>
        <v>0</v>
      </c>
      <c r="EOQ74" s="181">
        <f t="shared" ref="EOQ74" si="4042">SUM(EOQ75:EOQ79)</f>
        <v>0</v>
      </c>
      <c r="EOR74" s="181">
        <f t="shared" ref="EOR74" si="4043">SUM(EOR75:EOR79)</f>
        <v>0</v>
      </c>
      <c r="EOS74" s="181">
        <f t="shared" ref="EOS74" si="4044">SUM(EOS75:EOS79)</f>
        <v>0</v>
      </c>
      <c r="EOT74" s="181">
        <f t="shared" ref="EOT74" si="4045">SUM(EOT75:EOT79)</f>
        <v>0</v>
      </c>
      <c r="EOU74" s="181">
        <f t="shared" ref="EOU74" si="4046">SUM(EOU75:EOU79)</f>
        <v>0</v>
      </c>
      <c r="EOV74" s="181">
        <f t="shared" ref="EOV74" si="4047">SUM(EOV75:EOV79)</f>
        <v>0</v>
      </c>
      <c r="EOW74" s="181">
        <f t="shared" ref="EOW74" si="4048">SUM(EOW75:EOW79)</f>
        <v>0</v>
      </c>
      <c r="EOX74" s="181">
        <f t="shared" ref="EOX74" si="4049">SUM(EOX75:EOX79)</f>
        <v>0</v>
      </c>
      <c r="EOY74" s="181">
        <f t="shared" ref="EOY74" si="4050">SUM(EOY75:EOY79)</f>
        <v>0</v>
      </c>
      <c r="EOZ74" s="181">
        <f t="shared" ref="EOZ74" si="4051">SUM(EOZ75:EOZ79)</f>
        <v>0</v>
      </c>
      <c r="EPA74" s="181">
        <f t="shared" ref="EPA74" si="4052">SUM(EPA75:EPA79)</f>
        <v>0</v>
      </c>
      <c r="EPB74" s="181">
        <f t="shared" ref="EPB74" si="4053">SUM(EPB75:EPB79)</f>
        <v>0</v>
      </c>
      <c r="EPC74" s="181">
        <f t="shared" ref="EPC74" si="4054">SUM(EPC75:EPC79)</f>
        <v>0</v>
      </c>
      <c r="EPD74" s="181">
        <f t="shared" ref="EPD74" si="4055">SUM(EPD75:EPD79)</f>
        <v>0</v>
      </c>
      <c r="EPE74" s="181">
        <f t="shared" ref="EPE74" si="4056">SUM(EPE75:EPE79)</f>
        <v>0</v>
      </c>
      <c r="EPF74" s="181">
        <f t="shared" ref="EPF74" si="4057">SUM(EPF75:EPF79)</f>
        <v>0</v>
      </c>
      <c r="EPG74" s="181">
        <f t="shared" ref="EPG74" si="4058">SUM(EPG75:EPG79)</f>
        <v>0</v>
      </c>
      <c r="EPH74" s="181">
        <f t="shared" ref="EPH74" si="4059">SUM(EPH75:EPH79)</f>
        <v>0</v>
      </c>
      <c r="EPI74" s="181">
        <f t="shared" ref="EPI74" si="4060">SUM(EPI75:EPI79)</f>
        <v>0</v>
      </c>
      <c r="EPJ74" s="181">
        <f t="shared" ref="EPJ74" si="4061">SUM(EPJ75:EPJ79)</f>
        <v>0</v>
      </c>
      <c r="EPK74" s="181">
        <f t="shared" ref="EPK74" si="4062">SUM(EPK75:EPK79)</f>
        <v>0</v>
      </c>
      <c r="EPL74" s="181">
        <f t="shared" ref="EPL74" si="4063">SUM(EPL75:EPL79)</f>
        <v>0</v>
      </c>
      <c r="EPM74" s="181">
        <f t="shared" ref="EPM74" si="4064">SUM(EPM75:EPM79)</f>
        <v>0</v>
      </c>
      <c r="EPN74" s="181">
        <f t="shared" ref="EPN74" si="4065">SUM(EPN75:EPN79)</f>
        <v>0</v>
      </c>
      <c r="EPO74" s="181">
        <f t="shared" ref="EPO74" si="4066">SUM(EPO75:EPO79)</f>
        <v>0</v>
      </c>
      <c r="EPP74" s="181">
        <f t="shared" ref="EPP74" si="4067">SUM(EPP75:EPP79)</f>
        <v>0</v>
      </c>
      <c r="EPQ74" s="181">
        <f t="shared" ref="EPQ74" si="4068">SUM(EPQ75:EPQ79)</f>
        <v>0</v>
      </c>
      <c r="EPR74" s="181">
        <f t="shared" ref="EPR74" si="4069">SUM(EPR75:EPR79)</f>
        <v>0</v>
      </c>
      <c r="EPS74" s="181">
        <f t="shared" ref="EPS74" si="4070">SUM(EPS75:EPS79)</f>
        <v>0</v>
      </c>
      <c r="EPT74" s="181">
        <f t="shared" ref="EPT74" si="4071">SUM(EPT75:EPT79)</f>
        <v>0</v>
      </c>
      <c r="EPU74" s="181">
        <f t="shared" ref="EPU74" si="4072">SUM(EPU75:EPU79)</f>
        <v>0</v>
      </c>
      <c r="EPV74" s="181">
        <f t="shared" ref="EPV74" si="4073">SUM(EPV75:EPV79)</f>
        <v>0</v>
      </c>
      <c r="EPW74" s="181">
        <f t="shared" ref="EPW74" si="4074">SUM(EPW75:EPW79)</f>
        <v>0</v>
      </c>
      <c r="EPX74" s="181">
        <f t="shared" ref="EPX74" si="4075">SUM(EPX75:EPX79)</f>
        <v>0</v>
      </c>
      <c r="EPY74" s="181">
        <f t="shared" ref="EPY74" si="4076">SUM(EPY75:EPY79)</f>
        <v>0</v>
      </c>
      <c r="EPZ74" s="181">
        <f t="shared" ref="EPZ74" si="4077">SUM(EPZ75:EPZ79)</f>
        <v>0</v>
      </c>
      <c r="EQA74" s="181">
        <f t="shared" ref="EQA74" si="4078">SUM(EQA75:EQA79)</f>
        <v>0</v>
      </c>
      <c r="EQB74" s="181">
        <f t="shared" ref="EQB74" si="4079">SUM(EQB75:EQB79)</f>
        <v>0</v>
      </c>
      <c r="EQC74" s="181">
        <f t="shared" ref="EQC74" si="4080">SUM(EQC75:EQC79)</f>
        <v>0</v>
      </c>
      <c r="EQD74" s="181">
        <f t="shared" ref="EQD74" si="4081">SUM(EQD75:EQD79)</f>
        <v>0</v>
      </c>
      <c r="EQE74" s="181">
        <f t="shared" ref="EQE74" si="4082">SUM(EQE75:EQE79)</f>
        <v>0</v>
      </c>
      <c r="EQF74" s="181">
        <f t="shared" ref="EQF74" si="4083">SUM(EQF75:EQF79)</f>
        <v>0</v>
      </c>
      <c r="EQG74" s="181">
        <f t="shared" ref="EQG74" si="4084">SUM(EQG75:EQG79)</f>
        <v>0</v>
      </c>
      <c r="EQH74" s="181">
        <f t="shared" ref="EQH74" si="4085">SUM(EQH75:EQH79)</f>
        <v>0</v>
      </c>
      <c r="EQI74" s="181">
        <f t="shared" ref="EQI74" si="4086">SUM(EQI75:EQI79)</f>
        <v>0</v>
      </c>
      <c r="EQJ74" s="181">
        <f t="shared" ref="EQJ74" si="4087">SUM(EQJ75:EQJ79)</f>
        <v>0</v>
      </c>
      <c r="EQK74" s="181">
        <f t="shared" ref="EQK74" si="4088">SUM(EQK75:EQK79)</f>
        <v>0</v>
      </c>
      <c r="EQL74" s="181">
        <f t="shared" ref="EQL74" si="4089">SUM(EQL75:EQL79)</f>
        <v>0</v>
      </c>
      <c r="EQM74" s="181">
        <f t="shared" ref="EQM74" si="4090">SUM(EQM75:EQM79)</f>
        <v>0</v>
      </c>
      <c r="EQN74" s="181">
        <f t="shared" ref="EQN74" si="4091">SUM(EQN75:EQN79)</f>
        <v>0</v>
      </c>
      <c r="EQO74" s="181">
        <f t="shared" ref="EQO74" si="4092">SUM(EQO75:EQO79)</f>
        <v>0</v>
      </c>
      <c r="EQP74" s="181">
        <f t="shared" ref="EQP74" si="4093">SUM(EQP75:EQP79)</f>
        <v>0</v>
      </c>
      <c r="EQQ74" s="181">
        <f t="shared" ref="EQQ74" si="4094">SUM(EQQ75:EQQ79)</f>
        <v>0</v>
      </c>
      <c r="EQR74" s="181">
        <f t="shared" ref="EQR74" si="4095">SUM(EQR75:EQR79)</f>
        <v>0</v>
      </c>
      <c r="EQS74" s="181">
        <f t="shared" ref="EQS74" si="4096">SUM(EQS75:EQS79)</f>
        <v>0</v>
      </c>
      <c r="EQT74" s="181">
        <f t="shared" ref="EQT74" si="4097">SUM(EQT75:EQT79)</f>
        <v>0</v>
      </c>
      <c r="EQU74" s="181">
        <f t="shared" ref="EQU74" si="4098">SUM(EQU75:EQU79)</f>
        <v>0</v>
      </c>
      <c r="EQV74" s="181">
        <f t="shared" ref="EQV74" si="4099">SUM(EQV75:EQV79)</f>
        <v>0</v>
      </c>
      <c r="EQW74" s="181">
        <f t="shared" ref="EQW74" si="4100">SUM(EQW75:EQW79)</f>
        <v>0</v>
      </c>
      <c r="EQX74" s="181">
        <f t="shared" ref="EQX74" si="4101">SUM(EQX75:EQX79)</f>
        <v>0</v>
      </c>
      <c r="EQY74" s="181">
        <f t="shared" ref="EQY74" si="4102">SUM(EQY75:EQY79)</f>
        <v>0</v>
      </c>
      <c r="EQZ74" s="181">
        <f t="shared" ref="EQZ74" si="4103">SUM(EQZ75:EQZ79)</f>
        <v>0</v>
      </c>
      <c r="ERA74" s="181">
        <f t="shared" ref="ERA74" si="4104">SUM(ERA75:ERA79)</f>
        <v>0</v>
      </c>
      <c r="ERB74" s="181">
        <f t="shared" ref="ERB74" si="4105">SUM(ERB75:ERB79)</f>
        <v>0</v>
      </c>
      <c r="ERC74" s="181">
        <f t="shared" ref="ERC74" si="4106">SUM(ERC75:ERC79)</f>
        <v>0</v>
      </c>
      <c r="ERD74" s="181">
        <f t="shared" ref="ERD74" si="4107">SUM(ERD75:ERD79)</f>
        <v>0</v>
      </c>
      <c r="ERE74" s="181">
        <f t="shared" ref="ERE74" si="4108">SUM(ERE75:ERE79)</f>
        <v>0</v>
      </c>
      <c r="ERF74" s="181">
        <f t="shared" ref="ERF74" si="4109">SUM(ERF75:ERF79)</f>
        <v>0</v>
      </c>
      <c r="ERG74" s="181">
        <f t="shared" ref="ERG74" si="4110">SUM(ERG75:ERG79)</f>
        <v>0</v>
      </c>
      <c r="ERH74" s="181">
        <f t="shared" ref="ERH74" si="4111">SUM(ERH75:ERH79)</f>
        <v>0</v>
      </c>
      <c r="ERI74" s="181">
        <f t="shared" ref="ERI74" si="4112">SUM(ERI75:ERI79)</f>
        <v>0</v>
      </c>
      <c r="ERJ74" s="181">
        <f t="shared" ref="ERJ74" si="4113">SUM(ERJ75:ERJ79)</f>
        <v>0</v>
      </c>
      <c r="ERK74" s="181">
        <f t="shared" ref="ERK74" si="4114">SUM(ERK75:ERK79)</f>
        <v>0</v>
      </c>
      <c r="ERL74" s="181">
        <f t="shared" ref="ERL74" si="4115">SUM(ERL75:ERL79)</f>
        <v>0</v>
      </c>
      <c r="ERM74" s="181">
        <f t="shared" ref="ERM74" si="4116">SUM(ERM75:ERM79)</f>
        <v>0</v>
      </c>
      <c r="ERN74" s="181">
        <f t="shared" ref="ERN74" si="4117">SUM(ERN75:ERN79)</f>
        <v>0</v>
      </c>
      <c r="ERO74" s="181">
        <f t="shared" ref="ERO74" si="4118">SUM(ERO75:ERO79)</f>
        <v>0</v>
      </c>
      <c r="ERP74" s="181">
        <f t="shared" ref="ERP74" si="4119">SUM(ERP75:ERP79)</f>
        <v>0</v>
      </c>
      <c r="ERQ74" s="181">
        <f t="shared" ref="ERQ74" si="4120">SUM(ERQ75:ERQ79)</f>
        <v>0</v>
      </c>
      <c r="ERR74" s="181">
        <f t="shared" ref="ERR74" si="4121">SUM(ERR75:ERR79)</f>
        <v>0</v>
      </c>
      <c r="ERS74" s="181">
        <f t="shared" ref="ERS74" si="4122">SUM(ERS75:ERS79)</f>
        <v>0</v>
      </c>
      <c r="ERT74" s="181">
        <f t="shared" ref="ERT74" si="4123">SUM(ERT75:ERT79)</f>
        <v>0</v>
      </c>
      <c r="ERU74" s="181">
        <f t="shared" ref="ERU74" si="4124">SUM(ERU75:ERU79)</f>
        <v>0</v>
      </c>
      <c r="ERV74" s="181">
        <f t="shared" ref="ERV74" si="4125">SUM(ERV75:ERV79)</f>
        <v>0</v>
      </c>
      <c r="ERW74" s="181">
        <f t="shared" ref="ERW74" si="4126">SUM(ERW75:ERW79)</f>
        <v>0</v>
      </c>
      <c r="ERX74" s="181">
        <f t="shared" ref="ERX74" si="4127">SUM(ERX75:ERX79)</f>
        <v>0</v>
      </c>
      <c r="ERY74" s="181">
        <f t="shared" ref="ERY74" si="4128">SUM(ERY75:ERY79)</f>
        <v>0</v>
      </c>
      <c r="ERZ74" s="181">
        <f t="shared" ref="ERZ74" si="4129">SUM(ERZ75:ERZ79)</f>
        <v>0</v>
      </c>
      <c r="ESA74" s="181">
        <f t="shared" ref="ESA74" si="4130">SUM(ESA75:ESA79)</f>
        <v>0</v>
      </c>
      <c r="ESB74" s="181">
        <f t="shared" ref="ESB74" si="4131">SUM(ESB75:ESB79)</f>
        <v>0</v>
      </c>
      <c r="ESC74" s="181">
        <f t="shared" ref="ESC74" si="4132">SUM(ESC75:ESC79)</f>
        <v>0</v>
      </c>
      <c r="ESD74" s="181">
        <f t="shared" ref="ESD74" si="4133">SUM(ESD75:ESD79)</f>
        <v>0</v>
      </c>
      <c r="ESE74" s="181">
        <f t="shared" ref="ESE74" si="4134">SUM(ESE75:ESE79)</f>
        <v>0</v>
      </c>
      <c r="ESF74" s="181">
        <f t="shared" ref="ESF74" si="4135">SUM(ESF75:ESF79)</f>
        <v>0</v>
      </c>
      <c r="ESG74" s="181">
        <f t="shared" ref="ESG74" si="4136">SUM(ESG75:ESG79)</f>
        <v>0</v>
      </c>
      <c r="ESH74" s="181">
        <f t="shared" ref="ESH74" si="4137">SUM(ESH75:ESH79)</f>
        <v>0</v>
      </c>
      <c r="ESI74" s="181">
        <f t="shared" ref="ESI74" si="4138">SUM(ESI75:ESI79)</f>
        <v>0</v>
      </c>
      <c r="ESJ74" s="181">
        <f t="shared" ref="ESJ74" si="4139">SUM(ESJ75:ESJ79)</f>
        <v>0</v>
      </c>
      <c r="ESK74" s="181">
        <f t="shared" ref="ESK74" si="4140">SUM(ESK75:ESK79)</f>
        <v>0</v>
      </c>
      <c r="ESL74" s="181">
        <f t="shared" ref="ESL74" si="4141">SUM(ESL75:ESL79)</f>
        <v>0</v>
      </c>
      <c r="ESM74" s="181">
        <f t="shared" ref="ESM74" si="4142">SUM(ESM75:ESM79)</f>
        <v>0</v>
      </c>
      <c r="ESN74" s="181">
        <f t="shared" ref="ESN74" si="4143">SUM(ESN75:ESN79)</f>
        <v>0</v>
      </c>
      <c r="ESO74" s="181">
        <f t="shared" ref="ESO74" si="4144">SUM(ESO75:ESO79)</f>
        <v>0</v>
      </c>
      <c r="ESP74" s="181">
        <f t="shared" ref="ESP74" si="4145">SUM(ESP75:ESP79)</f>
        <v>0</v>
      </c>
      <c r="ESQ74" s="181">
        <f t="shared" ref="ESQ74" si="4146">SUM(ESQ75:ESQ79)</f>
        <v>0</v>
      </c>
      <c r="ESR74" s="181">
        <f t="shared" ref="ESR74" si="4147">SUM(ESR75:ESR79)</f>
        <v>0</v>
      </c>
      <c r="ESS74" s="181">
        <f t="shared" ref="ESS74" si="4148">SUM(ESS75:ESS79)</f>
        <v>0</v>
      </c>
      <c r="EST74" s="181">
        <f t="shared" ref="EST74" si="4149">SUM(EST75:EST79)</f>
        <v>0</v>
      </c>
      <c r="ESU74" s="181">
        <f t="shared" ref="ESU74" si="4150">SUM(ESU75:ESU79)</f>
        <v>0</v>
      </c>
      <c r="ESV74" s="181">
        <f t="shared" ref="ESV74" si="4151">SUM(ESV75:ESV79)</f>
        <v>0</v>
      </c>
      <c r="ESW74" s="181">
        <f t="shared" ref="ESW74" si="4152">SUM(ESW75:ESW79)</f>
        <v>0</v>
      </c>
      <c r="ESX74" s="181">
        <f t="shared" ref="ESX74" si="4153">SUM(ESX75:ESX79)</f>
        <v>0</v>
      </c>
      <c r="ESY74" s="181">
        <f t="shared" ref="ESY74" si="4154">SUM(ESY75:ESY79)</f>
        <v>0</v>
      </c>
      <c r="ESZ74" s="181">
        <f t="shared" ref="ESZ74" si="4155">SUM(ESZ75:ESZ79)</f>
        <v>0</v>
      </c>
      <c r="ETA74" s="181">
        <f t="shared" ref="ETA74" si="4156">SUM(ETA75:ETA79)</f>
        <v>0</v>
      </c>
      <c r="ETB74" s="181">
        <f t="shared" ref="ETB74" si="4157">SUM(ETB75:ETB79)</f>
        <v>0</v>
      </c>
      <c r="ETC74" s="181">
        <f t="shared" ref="ETC74" si="4158">SUM(ETC75:ETC79)</f>
        <v>0</v>
      </c>
      <c r="ETD74" s="181">
        <f t="shared" ref="ETD74" si="4159">SUM(ETD75:ETD79)</f>
        <v>0</v>
      </c>
      <c r="ETE74" s="181">
        <f t="shared" ref="ETE74" si="4160">SUM(ETE75:ETE79)</f>
        <v>0</v>
      </c>
      <c r="ETF74" s="181">
        <f t="shared" ref="ETF74" si="4161">SUM(ETF75:ETF79)</f>
        <v>0</v>
      </c>
      <c r="ETG74" s="181">
        <f t="shared" ref="ETG74" si="4162">SUM(ETG75:ETG79)</f>
        <v>0</v>
      </c>
      <c r="ETH74" s="181">
        <f t="shared" ref="ETH74" si="4163">SUM(ETH75:ETH79)</f>
        <v>0</v>
      </c>
      <c r="ETI74" s="181">
        <f t="shared" ref="ETI74" si="4164">SUM(ETI75:ETI79)</f>
        <v>0</v>
      </c>
      <c r="ETJ74" s="181">
        <f t="shared" ref="ETJ74" si="4165">SUM(ETJ75:ETJ79)</f>
        <v>0</v>
      </c>
      <c r="ETK74" s="181">
        <f t="shared" ref="ETK74" si="4166">SUM(ETK75:ETK79)</f>
        <v>0</v>
      </c>
      <c r="ETL74" s="181">
        <f t="shared" ref="ETL74" si="4167">SUM(ETL75:ETL79)</f>
        <v>0</v>
      </c>
      <c r="ETM74" s="181">
        <f t="shared" ref="ETM74" si="4168">SUM(ETM75:ETM79)</f>
        <v>0</v>
      </c>
      <c r="ETN74" s="181">
        <f t="shared" ref="ETN74" si="4169">SUM(ETN75:ETN79)</f>
        <v>0</v>
      </c>
      <c r="ETO74" s="181">
        <f t="shared" ref="ETO74" si="4170">SUM(ETO75:ETO79)</f>
        <v>0</v>
      </c>
      <c r="ETP74" s="181">
        <f t="shared" ref="ETP74" si="4171">SUM(ETP75:ETP79)</f>
        <v>0</v>
      </c>
      <c r="ETQ74" s="181">
        <f t="shared" ref="ETQ74" si="4172">SUM(ETQ75:ETQ79)</f>
        <v>0</v>
      </c>
      <c r="ETR74" s="181">
        <f t="shared" ref="ETR74" si="4173">SUM(ETR75:ETR79)</f>
        <v>0</v>
      </c>
      <c r="ETS74" s="181">
        <f t="shared" ref="ETS74" si="4174">SUM(ETS75:ETS79)</f>
        <v>0</v>
      </c>
      <c r="ETT74" s="181">
        <f t="shared" ref="ETT74" si="4175">SUM(ETT75:ETT79)</f>
        <v>0</v>
      </c>
      <c r="ETU74" s="181">
        <f t="shared" ref="ETU74" si="4176">SUM(ETU75:ETU79)</f>
        <v>0</v>
      </c>
      <c r="ETV74" s="181">
        <f t="shared" ref="ETV74" si="4177">SUM(ETV75:ETV79)</f>
        <v>0</v>
      </c>
      <c r="ETW74" s="181">
        <f t="shared" ref="ETW74" si="4178">SUM(ETW75:ETW79)</f>
        <v>0</v>
      </c>
      <c r="ETX74" s="181">
        <f t="shared" ref="ETX74" si="4179">SUM(ETX75:ETX79)</f>
        <v>0</v>
      </c>
      <c r="ETY74" s="181">
        <f t="shared" ref="ETY74" si="4180">SUM(ETY75:ETY79)</f>
        <v>0</v>
      </c>
      <c r="ETZ74" s="181">
        <f t="shared" ref="ETZ74" si="4181">SUM(ETZ75:ETZ79)</f>
        <v>0</v>
      </c>
      <c r="EUA74" s="181">
        <f t="shared" ref="EUA74" si="4182">SUM(EUA75:EUA79)</f>
        <v>0</v>
      </c>
      <c r="EUB74" s="181">
        <f t="shared" ref="EUB74" si="4183">SUM(EUB75:EUB79)</f>
        <v>0</v>
      </c>
      <c r="EUC74" s="181">
        <f t="shared" ref="EUC74" si="4184">SUM(EUC75:EUC79)</f>
        <v>0</v>
      </c>
      <c r="EUD74" s="181">
        <f t="shared" ref="EUD74" si="4185">SUM(EUD75:EUD79)</f>
        <v>0</v>
      </c>
      <c r="EUE74" s="181">
        <f t="shared" ref="EUE74" si="4186">SUM(EUE75:EUE79)</f>
        <v>0</v>
      </c>
      <c r="EUF74" s="181">
        <f t="shared" ref="EUF74" si="4187">SUM(EUF75:EUF79)</f>
        <v>0</v>
      </c>
      <c r="EUG74" s="181">
        <f t="shared" ref="EUG74" si="4188">SUM(EUG75:EUG79)</f>
        <v>0</v>
      </c>
      <c r="EUH74" s="181">
        <f t="shared" ref="EUH74" si="4189">SUM(EUH75:EUH79)</f>
        <v>0</v>
      </c>
      <c r="EUI74" s="181">
        <f t="shared" ref="EUI74" si="4190">SUM(EUI75:EUI79)</f>
        <v>0</v>
      </c>
      <c r="EUJ74" s="181">
        <f t="shared" ref="EUJ74" si="4191">SUM(EUJ75:EUJ79)</f>
        <v>0</v>
      </c>
      <c r="EUK74" s="181">
        <f t="shared" ref="EUK74" si="4192">SUM(EUK75:EUK79)</f>
        <v>0</v>
      </c>
      <c r="EUL74" s="181">
        <f t="shared" ref="EUL74" si="4193">SUM(EUL75:EUL79)</f>
        <v>0</v>
      </c>
      <c r="EUM74" s="181">
        <f t="shared" ref="EUM74" si="4194">SUM(EUM75:EUM79)</f>
        <v>0</v>
      </c>
      <c r="EUN74" s="181">
        <f t="shared" ref="EUN74" si="4195">SUM(EUN75:EUN79)</f>
        <v>0</v>
      </c>
      <c r="EUO74" s="181">
        <f t="shared" ref="EUO74" si="4196">SUM(EUO75:EUO79)</f>
        <v>0</v>
      </c>
      <c r="EUP74" s="181">
        <f t="shared" ref="EUP74" si="4197">SUM(EUP75:EUP79)</f>
        <v>0</v>
      </c>
      <c r="EUQ74" s="181">
        <f t="shared" ref="EUQ74" si="4198">SUM(EUQ75:EUQ79)</f>
        <v>0</v>
      </c>
      <c r="EUR74" s="181">
        <f t="shared" ref="EUR74" si="4199">SUM(EUR75:EUR79)</f>
        <v>0</v>
      </c>
      <c r="EUS74" s="181">
        <f t="shared" ref="EUS74" si="4200">SUM(EUS75:EUS79)</f>
        <v>0</v>
      </c>
      <c r="EUT74" s="181">
        <f t="shared" ref="EUT74" si="4201">SUM(EUT75:EUT79)</f>
        <v>0</v>
      </c>
      <c r="EUU74" s="181">
        <f t="shared" ref="EUU74" si="4202">SUM(EUU75:EUU79)</f>
        <v>0</v>
      </c>
      <c r="EUV74" s="181">
        <f t="shared" ref="EUV74" si="4203">SUM(EUV75:EUV79)</f>
        <v>0</v>
      </c>
      <c r="EUW74" s="181">
        <f t="shared" ref="EUW74" si="4204">SUM(EUW75:EUW79)</f>
        <v>0</v>
      </c>
      <c r="EUX74" s="181">
        <f t="shared" ref="EUX74" si="4205">SUM(EUX75:EUX79)</f>
        <v>0</v>
      </c>
      <c r="EUY74" s="181">
        <f t="shared" ref="EUY74" si="4206">SUM(EUY75:EUY79)</f>
        <v>0</v>
      </c>
      <c r="EUZ74" s="181">
        <f t="shared" ref="EUZ74" si="4207">SUM(EUZ75:EUZ79)</f>
        <v>0</v>
      </c>
      <c r="EVA74" s="181">
        <f t="shared" ref="EVA74" si="4208">SUM(EVA75:EVA79)</f>
        <v>0</v>
      </c>
      <c r="EVB74" s="181">
        <f t="shared" ref="EVB74" si="4209">SUM(EVB75:EVB79)</f>
        <v>0</v>
      </c>
      <c r="EVC74" s="181">
        <f t="shared" ref="EVC74" si="4210">SUM(EVC75:EVC79)</f>
        <v>0</v>
      </c>
      <c r="EVD74" s="181">
        <f t="shared" ref="EVD74" si="4211">SUM(EVD75:EVD79)</f>
        <v>0</v>
      </c>
      <c r="EVE74" s="181">
        <f t="shared" ref="EVE74" si="4212">SUM(EVE75:EVE79)</f>
        <v>0</v>
      </c>
      <c r="EVF74" s="181">
        <f t="shared" ref="EVF74" si="4213">SUM(EVF75:EVF79)</f>
        <v>0</v>
      </c>
      <c r="EVG74" s="181">
        <f t="shared" ref="EVG74" si="4214">SUM(EVG75:EVG79)</f>
        <v>0</v>
      </c>
      <c r="EVH74" s="181">
        <f t="shared" ref="EVH74" si="4215">SUM(EVH75:EVH79)</f>
        <v>0</v>
      </c>
      <c r="EVI74" s="181">
        <f t="shared" ref="EVI74" si="4216">SUM(EVI75:EVI79)</f>
        <v>0</v>
      </c>
      <c r="EVJ74" s="181">
        <f t="shared" ref="EVJ74" si="4217">SUM(EVJ75:EVJ79)</f>
        <v>0</v>
      </c>
      <c r="EVK74" s="181">
        <f t="shared" ref="EVK74" si="4218">SUM(EVK75:EVK79)</f>
        <v>0</v>
      </c>
      <c r="EVL74" s="181">
        <f t="shared" ref="EVL74" si="4219">SUM(EVL75:EVL79)</f>
        <v>0</v>
      </c>
      <c r="EVM74" s="181">
        <f t="shared" ref="EVM74" si="4220">SUM(EVM75:EVM79)</f>
        <v>0</v>
      </c>
      <c r="EVN74" s="181">
        <f t="shared" ref="EVN74" si="4221">SUM(EVN75:EVN79)</f>
        <v>0</v>
      </c>
      <c r="EVO74" s="181">
        <f t="shared" ref="EVO74" si="4222">SUM(EVO75:EVO79)</f>
        <v>0</v>
      </c>
      <c r="EVP74" s="181">
        <f t="shared" ref="EVP74" si="4223">SUM(EVP75:EVP79)</f>
        <v>0</v>
      </c>
      <c r="EVQ74" s="181">
        <f t="shared" ref="EVQ74" si="4224">SUM(EVQ75:EVQ79)</f>
        <v>0</v>
      </c>
      <c r="EVR74" s="181">
        <f t="shared" ref="EVR74" si="4225">SUM(EVR75:EVR79)</f>
        <v>0</v>
      </c>
      <c r="EVS74" s="181">
        <f t="shared" ref="EVS74" si="4226">SUM(EVS75:EVS79)</f>
        <v>0</v>
      </c>
      <c r="EVT74" s="181">
        <f t="shared" ref="EVT74" si="4227">SUM(EVT75:EVT79)</f>
        <v>0</v>
      </c>
      <c r="EVU74" s="181">
        <f t="shared" ref="EVU74" si="4228">SUM(EVU75:EVU79)</f>
        <v>0</v>
      </c>
      <c r="EVV74" s="181">
        <f t="shared" ref="EVV74" si="4229">SUM(EVV75:EVV79)</f>
        <v>0</v>
      </c>
      <c r="EVW74" s="181">
        <f t="shared" ref="EVW74" si="4230">SUM(EVW75:EVW79)</f>
        <v>0</v>
      </c>
      <c r="EVX74" s="181">
        <f t="shared" ref="EVX74" si="4231">SUM(EVX75:EVX79)</f>
        <v>0</v>
      </c>
      <c r="EVY74" s="181">
        <f t="shared" ref="EVY74" si="4232">SUM(EVY75:EVY79)</f>
        <v>0</v>
      </c>
      <c r="EVZ74" s="181">
        <f t="shared" ref="EVZ74" si="4233">SUM(EVZ75:EVZ79)</f>
        <v>0</v>
      </c>
      <c r="EWA74" s="181">
        <f t="shared" ref="EWA74" si="4234">SUM(EWA75:EWA79)</f>
        <v>0</v>
      </c>
      <c r="EWB74" s="181">
        <f t="shared" ref="EWB74" si="4235">SUM(EWB75:EWB79)</f>
        <v>0</v>
      </c>
      <c r="EWC74" s="181">
        <f t="shared" ref="EWC74" si="4236">SUM(EWC75:EWC79)</f>
        <v>0</v>
      </c>
      <c r="EWD74" s="181">
        <f t="shared" ref="EWD74" si="4237">SUM(EWD75:EWD79)</f>
        <v>0</v>
      </c>
      <c r="EWE74" s="181">
        <f t="shared" ref="EWE74" si="4238">SUM(EWE75:EWE79)</f>
        <v>0</v>
      </c>
      <c r="EWF74" s="181">
        <f t="shared" ref="EWF74" si="4239">SUM(EWF75:EWF79)</f>
        <v>0</v>
      </c>
      <c r="EWG74" s="181">
        <f t="shared" ref="EWG74" si="4240">SUM(EWG75:EWG79)</f>
        <v>0</v>
      </c>
      <c r="EWH74" s="181">
        <f t="shared" ref="EWH74" si="4241">SUM(EWH75:EWH79)</f>
        <v>0</v>
      </c>
      <c r="EWI74" s="181">
        <f t="shared" ref="EWI74" si="4242">SUM(EWI75:EWI79)</f>
        <v>0</v>
      </c>
      <c r="EWJ74" s="181">
        <f t="shared" ref="EWJ74" si="4243">SUM(EWJ75:EWJ79)</f>
        <v>0</v>
      </c>
      <c r="EWK74" s="181">
        <f t="shared" ref="EWK74" si="4244">SUM(EWK75:EWK79)</f>
        <v>0</v>
      </c>
      <c r="EWL74" s="181">
        <f t="shared" ref="EWL74" si="4245">SUM(EWL75:EWL79)</f>
        <v>0</v>
      </c>
      <c r="EWM74" s="181">
        <f t="shared" ref="EWM74" si="4246">SUM(EWM75:EWM79)</f>
        <v>0</v>
      </c>
      <c r="EWN74" s="181">
        <f t="shared" ref="EWN74" si="4247">SUM(EWN75:EWN79)</f>
        <v>0</v>
      </c>
      <c r="EWO74" s="181">
        <f t="shared" ref="EWO74" si="4248">SUM(EWO75:EWO79)</f>
        <v>0</v>
      </c>
      <c r="EWP74" s="181">
        <f t="shared" ref="EWP74" si="4249">SUM(EWP75:EWP79)</f>
        <v>0</v>
      </c>
      <c r="EWQ74" s="181">
        <f t="shared" ref="EWQ74" si="4250">SUM(EWQ75:EWQ79)</f>
        <v>0</v>
      </c>
      <c r="EWR74" s="181">
        <f t="shared" ref="EWR74" si="4251">SUM(EWR75:EWR79)</f>
        <v>0</v>
      </c>
      <c r="EWS74" s="181">
        <f t="shared" ref="EWS74" si="4252">SUM(EWS75:EWS79)</f>
        <v>0</v>
      </c>
      <c r="EWT74" s="181">
        <f t="shared" ref="EWT74" si="4253">SUM(EWT75:EWT79)</f>
        <v>0</v>
      </c>
      <c r="EWU74" s="181">
        <f t="shared" ref="EWU74" si="4254">SUM(EWU75:EWU79)</f>
        <v>0</v>
      </c>
      <c r="EWV74" s="181">
        <f t="shared" ref="EWV74" si="4255">SUM(EWV75:EWV79)</f>
        <v>0</v>
      </c>
      <c r="EWW74" s="181">
        <f t="shared" ref="EWW74" si="4256">SUM(EWW75:EWW79)</f>
        <v>0</v>
      </c>
      <c r="EWX74" s="181">
        <f t="shared" ref="EWX74" si="4257">SUM(EWX75:EWX79)</f>
        <v>0</v>
      </c>
      <c r="EWY74" s="181">
        <f t="shared" ref="EWY74" si="4258">SUM(EWY75:EWY79)</f>
        <v>0</v>
      </c>
      <c r="EWZ74" s="181">
        <f t="shared" ref="EWZ74" si="4259">SUM(EWZ75:EWZ79)</f>
        <v>0</v>
      </c>
      <c r="EXA74" s="181">
        <f t="shared" ref="EXA74" si="4260">SUM(EXA75:EXA79)</f>
        <v>0</v>
      </c>
      <c r="EXB74" s="181">
        <f t="shared" ref="EXB74" si="4261">SUM(EXB75:EXB79)</f>
        <v>0</v>
      </c>
      <c r="EXC74" s="181">
        <f t="shared" ref="EXC74" si="4262">SUM(EXC75:EXC79)</f>
        <v>0</v>
      </c>
      <c r="EXD74" s="181">
        <f t="shared" ref="EXD74" si="4263">SUM(EXD75:EXD79)</f>
        <v>0</v>
      </c>
      <c r="EXE74" s="181">
        <f t="shared" ref="EXE74" si="4264">SUM(EXE75:EXE79)</f>
        <v>0</v>
      </c>
      <c r="EXF74" s="181">
        <f t="shared" ref="EXF74" si="4265">SUM(EXF75:EXF79)</f>
        <v>0</v>
      </c>
      <c r="EXG74" s="181">
        <f t="shared" ref="EXG74" si="4266">SUM(EXG75:EXG79)</f>
        <v>0</v>
      </c>
      <c r="EXH74" s="181">
        <f t="shared" ref="EXH74" si="4267">SUM(EXH75:EXH79)</f>
        <v>0</v>
      </c>
      <c r="EXI74" s="181">
        <f t="shared" ref="EXI74" si="4268">SUM(EXI75:EXI79)</f>
        <v>0</v>
      </c>
      <c r="EXJ74" s="181">
        <f t="shared" ref="EXJ74" si="4269">SUM(EXJ75:EXJ79)</f>
        <v>0</v>
      </c>
      <c r="EXK74" s="181">
        <f t="shared" ref="EXK74" si="4270">SUM(EXK75:EXK79)</f>
        <v>0</v>
      </c>
      <c r="EXL74" s="181">
        <f t="shared" ref="EXL74" si="4271">SUM(EXL75:EXL79)</f>
        <v>0</v>
      </c>
      <c r="EXM74" s="181">
        <f t="shared" ref="EXM74" si="4272">SUM(EXM75:EXM79)</f>
        <v>0</v>
      </c>
      <c r="EXN74" s="181">
        <f t="shared" ref="EXN74" si="4273">SUM(EXN75:EXN79)</f>
        <v>0</v>
      </c>
      <c r="EXO74" s="181">
        <f t="shared" ref="EXO74" si="4274">SUM(EXO75:EXO79)</f>
        <v>0</v>
      </c>
      <c r="EXP74" s="181">
        <f t="shared" ref="EXP74" si="4275">SUM(EXP75:EXP79)</f>
        <v>0</v>
      </c>
      <c r="EXQ74" s="181">
        <f t="shared" ref="EXQ74" si="4276">SUM(EXQ75:EXQ79)</f>
        <v>0</v>
      </c>
      <c r="EXR74" s="181">
        <f t="shared" ref="EXR74" si="4277">SUM(EXR75:EXR79)</f>
        <v>0</v>
      </c>
      <c r="EXS74" s="181">
        <f t="shared" ref="EXS74" si="4278">SUM(EXS75:EXS79)</f>
        <v>0</v>
      </c>
      <c r="EXT74" s="181">
        <f t="shared" ref="EXT74" si="4279">SUM(EXT75:EXT79)</f>
        <v>0</v>
      </c>
      <c r="EXU74" s="181">
        <f t="shared" ref="EXU74" si="4280">SUM(EXU75:EXU79)</f>
        <v>0</v>
      </c>
      <c r="EXV74" s="181">
        <f t="shared" ref="EXV74" si="4281">SUM(EXV75:EXV79)</f>
        <v>0</v>
      </c>
      <c r="EXW74" s="181">
        <f t="shared" ref="EXW74" si="4282">SUM(EXW75:EXW79)</f>
        <v>0</v>
      </c>
      <c r="EXX74" s="181">
        <f t="shared" ref="EXX74" si="4283">SUM(EXX75:EXX79)</f>
        <v>0</v>
      </c>
      <c r="EXY74" s="181">
        <f t="shared" ref="EXY74" si="4284">SUM(EXY75:EXY79)</f>
        <v>0</v>
      </c>
      <c r="EXZ74" s="181">
        <f t="shared" ref="EXZ74" si="4285">SUM(EXZ75:EXZ79)</f>
        <v>0</v>
      </c>
      <c r="EYA74" s="181">
        <f t="shared" ref="EYA74" si="4286">SUM(EYA75:EYA79)</f>
        <v>0</v>
      </c>
      <c r="EYB74" s="181">
        <f t="shared" ref="EYB74" si="4287">SUM(EYB75:EYB79)</f>
        <v>0</v>
      </c>
      <c r="EYC74" s="181">
        <f t="shared" ref="EYC74" si="4288">SUM(EYC75:EYC79)</f>
        <v>0</v>
      </c>
      <c r="EYD74" s="181">
        <f t="shared" ref="EYD74" si="4289">SUM(EYD75:EYD79)</f>
        <v>0</v>
      </c>
      <c r="EYE74" s="181">
        <f t="shared" ref="EYE74" si="4290">SUM(EYE75:EYE79)</f>
        <v>0</v>
      </c>
      <c r="EYF74" s="181">
        <f t="shared" ref="EYF74" si="4291">SUM(EYF75:EYF79)</f>
        <v>0</v>
      </c>
      <c r="EYG74" s="181">
        <f t="shared" ref="EYG74" si="4292">SUM(EYG75:EYG79)</f>
        <v>0</v>
      </c>
      <c r="EYH74" s="181">
        <f t="shared" ref="EYH74" si="4293">SUM(EYH75:EYH79)</f>
        <v>0</v>
      </c>
      <c r="EYI74" s="181">
        <f t="shared" ref="EYI74" si="4294">SUM(EYI75:EYI79)</f>
        <v>0</v>
      </c>
      <c r="EYJ74" s="181">
        <f t="shared" ref="EYJ74" si="4295">SUM(EYJ75:EYJ79)</f>
        <v>0</v>
      </c>
      <c r="EYK74" s="181">
        <f t="shared" ref="EYK74" si="4296">SUM(EYK75:EYK79)</f>
        <v>0</v>
      </c>
      <c r="EYL74" s="181">
        <f t="shared" ref="EYL74" si="4297">SUM(EYL75:EYL79)</f>
        <v>0</v>
      </c>
      <c r="EYM74" s="181">
        <f t="shared" ref="EYM74" si="4298">SUM(EYM75:EYM79)</f>
        <v>0</v>
      </c>
      <c r="EYN74" s="181">
        <f t="shared" ref="EYN74" si="4299">SUM(EYN75:EYN79)</f>
        <v>0</v>
      </c>
      <c r="EYO74" s="181">
        <f t="shared" ref="EYO74" si="4300">SUM(EYO75:EYO79)</f>
        <v>0</v>
      </c>
      <c r="EYP74" s="181">
        <f t="shared" ref="EYP74" si="4301">SUM(EYP75:EYP79)</f>
        <v>0</v>
      </c>
      <c r="EYQ74" s="181">
        <f t="shared" ref="EYQ74" si="4302">SUM(EYQ75:EYQ79)</f>
        <v>0</v>
      </c>
      <c r="EYR74" s="181">
        <f t="shared" ref="EYR74" si="4303">SUM(EYR75:EYR79)</f>
        <v>0</v>
      </c>
      <c r="EYS74" s="181">
        <f t="shared" ref="EYS74" si="4304">SUM(EYS75:EYS79)</f>
        <v>0</v>
      </c>
      <c r="EYT74" s="181">
        <f t="shared" ref="EYT74" si="4305">SUM(EYT75:EYT79)</f>
        <v>0</v>
      </c>
      <c r="EYU74" s="181">
        <f t="shared" ref="EYU74" si="4306">SUM(EYU75:EYU79)</f>
        <v>0</v>
      </c>
      <c r="EYV74" s="181">
        <f t="shared" ref="EYV74" si="4307">SUM(EYV75:EYV79)</f>
        <v>0</v>
      </c>
      <c r="EYW74" s="181">
        <f t="shared" ref="EYW74" si="4308">SUM(EYW75:EYW79)</f>
        <v>0</v>
      </c>
      <c r="EYX74" s="181">
        <f t="shared" ref="EYX74" si="4309">SUM(EYX75:EYX79)</f>
        <v>0</v>
      </c>
      <c r="EYY74" s="181">
        <f t="shared" ref="EYY74" si="4310">SUM(EYY75:EYY79)</f>
        <v>0</v>
      </c>
      <c r="EYZ74" s="181">
        <f t="shared" ref="EYZ74" si="4311">SUM(EYZ75:EYZ79)</f>
        <v>0</v>
      </c>
      <c r="EZA74" s="181">
        <f t="shared" ref="EZA74" si="4312">SUM(EZA75:EZA79)</f>
        <v>0</v>
      </c>
      <c r="EZB74" s="181">
        <f t="shared" ref="EZB74" si="4313">SUM(EZB75:EZB79)</f>
        <v>0</v>
      </c>
      <c r="EZC74" s="181">
        <f t="shared" ref="EZC74" si="4314">SUM(EZC75:EZC79)</f>
        <v>0</v>
      </c>
      <c r="EZD74" s="181">
        <f t="shared" ref="EZD74" si="4315">SUM(EZD75:EZD79)</f>
        <v>0</v>
      </c>
      <c r="EZE74" s="181">
        <f t="shared" ref="EZE74" si="4316">SUM(EZE75:EZE79)</f>
        <v>0</v>
      </c>
      <c r="EZF74" s="181">
        <f t="shared" ref="EZF74" si="4317">SUM(EZF75:EZF79)</f>
        <v>0</v>
      </c>
      <c r="EZG74" s="181">
        <f t="shared" ref="EZG74" si="4318">SUM(EZG75:EZG79)</f>
        <v>0</v>
      </c>
      <c r="EZH74" s="181">
        <f t="shared" ref="EZH74" si="4319">SUM(EZH75:EZH79)</f>
        <v>0</v>
      </c>
      <c r="EZI74" s="181">
        <f t="shared" ref="EZI74" si="4320">SUM(EZI75:EZI79)</f>
        <v>0</v>
      </c>
      <c r="EZJ74" s="181">
        <f t="shared" ref="EZJ74" si="4321">SUM(EZJ75:EZJ79)</f>
        <v>0</v>
      </c>
      <c r="EZK74" s="181">
        <f t="shared" ref="EZK74" si="4322">SUM(EZK75:EZK79)</f>
        <v>0</v>
      </c>
      <c r="EZL74" s="181">
        <f t="shared" ref="EZL74" si="4323">SUM(EZL75:EZL79)</f>
        <v>0</v>
      </c>
      <c r="EZM74" s="181">
        <f t="shared" ref="EZM74" si="4324">SUM(EZM75:EZM79)</f>
        <v>0</v>
      </c>
      <c r="EZN74" s="181">
        <f t="shared" ref="EZN74" si="4325">SUM(EZN75:EZN79)</f>
        <v>0</v>
      </c>
      <c r="EZO74" s="181">
        <f t="shared" ref="EZO74" si="4326">SUM(EZO75:EZO79)</f>
        <v>0</v>
      </c>
      <c r="EZP74" s="181">
        <f t="shared" ref="EZP74" si="4327">SUM(EZP75:EZP79)</f>
        <v>0</v>
      </c>
      <c r="EZQ74" s="181">
        <f t="shared" ref="EZQ74" si="4328">SUM(EZQ75:EZQ79)</f>
        <v>0</v>
      </c>
      <c r="EZR74" s="181">
        <f t="shared" ref="EZR74" si="4329">SUM(EZR75:EZR79)</f>
        <v>0</v>
      </c>
      <c r="EZS74" s="181">
        <f t="shared" ref="EZS74" si="4330">SUM(EZS75:EZS79)</f>
        <v>0</v>
      </c>
      <c r="EZT74" s="181">
        <f t="shared" ref="EZT74" si="4331">SUM(EZT75:EZT79)</f>
        <v>0</v>
      </c>
      <c r="EZU74" s="181">
        <f t="shared" ref="EZU74" si="4332">SUM(EZU75:EZU79)</f>
        <v>0</v>
      </c>
      <c r="EZV74" s="181">
        <f t="shared" ref="EZV74" si="4333">SUM(EZV75:EZV79)</f>
        <v>0</v>
      </c>
      <c r="EZW74" s="181">
        <f t="shared" ref="EZW74" si="4334">SUM(EZW75:EZW79)</f>
        <v>0</v>
      </c>
      <c r="EZX74" s="181">
        <f t="shared" ref="EZX74" si="4335">SUM(EZX75:EZX79)</f>
        <v>0</v>
      </c>
      <c r="EZY74" s="181">
        <f t="shared" ref="EZY74" si="4336">SUM(EZY75:EZY79)</f>
        <v>0</v>
      </c>
      <c r="EZZ74" s="181">
        <f t="shared" ref="EZZ74" si="4337">SUM(EZZ75:EZZ79)</f>
        <v>0</v>
      </c>
      <c r="FAA74" s="181">
        <f t="shared" ref="FAA74" si="4338">SUM(FAA75:FAA79)</f>
        <v>0</v>
      </c>
      <c r="FAB74" s="181">
        <f t="shared" ref="FAB74" si="4339">SUM(FAB75:FAB79)</f>
        <v>0</v>
      </c>
      <c r="FAC74" s="181">
        <f t="shared" ref="FAC74" si="4340">SUM(FAC75:FAC79)</f>
        <v>0</v>
      </c>
      <c r="FAD74" s="181">
        <f t="shared" ref="FAD74" si="4341">SUM(FAD75:FAD79)</f>
        <v>0</v>
      </c>
      <c r="FAE74" s="181">
        <f t="shared" ref="FAE74" si="4342">SUM(FAE75:FAE79)</f>
        <v>0</v>
      </c>
      <c r="FAF74" s="181">
        <f t="shared" ref="FAF74" si="4343">SUM(FAF75:FAF79)</f>
        <v>0</v>
      </c>
      <c r="FAG74" s="181">
        <f t="shared" ref="FAG74" si="4344">SUM(FAG75:FAG79)</f>
        <v>0</v>
      </c>
      <c r="FAH74" s="181">
        <f t="shared" ref="FAH74" si="4345">SUM(FAH75:FAH79)</f>
        <v>0</v>
      </c>
      <c r="FAI74" s="181">
        <f t="shared" ref="FAI74" si="4346">SUM(FAI75:FAI79)</f>
        <v>0</v>
      </c>
      <c r="FAJ74" s="181">
        <f t="shared" ref="FAJ74" si="4347">SUM(FAJ75:FAJ79)</f>
        <v>0</v>
      </c>
      <c r="FAK74" s="181">
        <f t="shared" ref="FAK74" si="4348">SUM(FAK75:FAK79)</f>
        <v>0</v>
      </c>
      <c r="FAL74" s="181">
        <f t="shared" ref="FAL74" si="4349">SUM(FAL75:FAL79)</f>
        <v>0</v>
      </c>
      <c r="FAM74" s="181">
        <f t="shared" ref="FAM74" si="4350">SUM(FAM75:FAM79)</f>
        <v>0</v>
      </c>
      <c r="FAN74" s="181">
        <f t="shared" ref="FAN74" si="4351">SUM(FAN75:FAN79)</f>
        <v>0</v>
      </c>
      <c r="FAO74" s="181">
        <f t="shared" ref="FAO74" si="4352">SUM(FAO75:FAO79)</f>
        <v>0</v>
      </c>
      <c r="FAP74" s="181">
        <f t="shared" ref="FAP74" si="4353">SUM(FAP75:FAP79)</f>
        <v>0</v>
      </c>
      <c r="FAQ74" s="181">
        <f t="shared" ref="FAQ74" si="4354">SUM(FAQ75:FAQ79)</f>
        <v>0</v>
      </c>
      <c r="FAR74" s="181">
        <f t="shared" ref="FAR74" si="4355">SUM(FAR75:FAR79)</f>
        <v>0</v>
      </c>
      <c r="FAS74" s="181">
        <f t="shared" ref="FAS74" si="4356">SUM(FAS75:FAS79)</f>
        <v>0</v>
      </c>
      <c r="FAT74" s="181">
        <f t="shared" ref="FAT74" si="4357">SUM(FAT75:FAT79)</f>
        <v>0</v>
      </c>
      <c r="FAU74" s="181">
        <f t="shared" ref="FAU74" si="4358">SUM(FAU75:FAU79)</f>
        <v>0</v>
      </c>
      <c r="FAV74" s="181">
        <f t="shared" ref="FAV74" si="4359">SUM(FAV75:FAV79)</f>
        <v>0</v>
      </c>
      <c r="FAW74" s="181">
        <f t="shared" ref="FAW74" si="4360">SUM(FAW75:FAW79)</f>
        <v>0</v>
      </c>
      <c r="FAX74" s="181">
        <f t="shared" ref="FAX74" si="4361">SUM(FAX75:FAX79)</f>
        <v>0</v>
      </c>
      <c r="FAY74" s="181">
        <f t="shared" ref="FAY74" si="4362">SUM(FAY75:FAY79)</f>
        <v>0</v>
      </c>
      <c r="FAZ74" s="181">
        <f t="shared" ref="FAZ74" si="4363">SUM(FAZ75:FAZ79)</f>
        <v>0</v>
      </c>
      <c r="FBA74" s="181">
        <f t="shared" ref="FBA74" si="4364">SUM(FBA75:FBA79)</f>
        <v>0</v>
      </c>
      <c r="FBB74" s="181">
        <f t="shared" ref="FBB74" si="4365">SUM(FBB75:FBB79)</f>
        <v>0</v>
      </c>
      <c r="FBC74" s="181">
        <f t="shared" ref="FBC74" si="4366">SUM(FBC75:FBC79)</f>
        <v>0</v>
      </c>
      <c r="FBD74" s="181">
        <f t="shared" ref="FBD74" si="4367">SUM(FBD75:FBD79)</f>
        <v>0</v>
      </c>
      <c r="FBE74" s="181">
        <f t="shared" ref="FBE74" si="4368">SUM(FBE75:FBE79)</f>
        <v>0</v>
      </c>
      <c r="FBF74" s="181">
        <f t="shared" ref="FBF74" si="4369">SUM(FBF75:FBF79)</f>
        <v>0</v>
      </c>
      <c r="FBG74" s="181">
        <f t="shared" ref="FBG74" si="4370">SUM(FBG75:FBG79)</f>
        <v>0</v>
      </c>
      <c r="FBH74" s="181">
        <f t="shared" ref="FBH74" si="4371">SUM(FBH75:FBH79)</f>
        <v>0</v>
      </c>
      <c r="FBI74" s="181">
        <f t="shared" ref="FBI74" si="4372">SUM(FBI75:FBI79)</f>
        <v>0</v>
      </c>
      <c r="FBJ74" s="181">
        <f t="shared" ref="FBJ74" si="4373">SUM(FBJ75:FBJ79)</f>
        <v>0</v>
      </c>
      <c r="FBK74" s="181">
        <f t="shared" ref="FBK74" si="4374">SUM(FBK75:FBK79)</f>
        <v>0</v>
      </c>
      <c r="FBL74" s="181">
        <f t="shared" ref="FBL74" si="4375">SUM(FBL75:FBL79)</f>
        <v>0</v>
      </c>
      <c r="FBM74" s="181">
        <f t="shared" ref="FBM74" si="4376">SUM(FBM75:FBM79)</f>
        <v>0</v>
      </c>
      <c r="FBN74" s="181">
        <f t="shared" ref="FBN74" si="4377">SUM(FBN75:FBN79)</f>
        <v>0</v>
      </c>
      <c r="FBO74" s="181">
        <f t="shared" ref="FBO74" si="4378">SUM(FBO75:FBO79)</f>
        <v>0</v>
      </c>
      <c r="FBP74" s="181">
        <f t="shared" ref="FBP74" si="4379">SUM(FBP75:FBP79)</f>
        <v>0</v>
      </c>
      <c r="FBQ74" s="181">
        <f t="shared" ref="FBQ74" si="4380">SUM(FBQ75:FBQ79)</f>
        <v>0</v>
      </c>
      <c r="FBR74" s="181">
        <f t="shared" ref="FBR74" si="4381">SUM(FBR75:FBR79)</f>
        <v>0</v>
      </c>
      <c r="FBS74" s="181">
        <f t="shared" ref="FBS74" si="4382">SUM(FBS75:FBS79)</f>
        <v>0</v>
      </c>
      <c r="FBT74" s="181">
        <f t="shared" ref="FBT74" si="4383">SUM(FBT75:FBT79)</f>
        <v>0</v>
      </c>
      <c r="FBU74" s="181">
        <f t="shared" ref="FBU74" si="4384">SUM(FBU75:FBU79)</f>
        <v>0</v>
      </c>
      <c r="FBV74" s="181">
        <f t="shared" ref="FBV74" si="4385">SUM(FBV75:FBV79)</f>
        <v>0</v>
      </c>
      <c r="FBW74" s="181">
        <f t="shared" ref="FBW74" si="4386">SUM(FBW75:FBW79)</f>
        <v>0</v>
      </c>
      <c r="FBX74" s="181">
        <f t="shared" ref="FBX74" si="4387">SUM(FBX75:FBX79)</f>
        <v>0</v>
      </c>
      <c r="FBY74" s="181">
        <f t="shared" ref="FBY74" si="4388">SUM(FBY75:FBY79)</f>
        <v>0</v>
      </c>
      <c r="FBZ74" s="181">
        <f t="shared" ref="FBZ74" si="4389">SUM(FBZ75:FBZ79)</f>
        <v>0</v>
      </c>
      <c r="FCA74" s="181">
        <f t="shared" ref="FCA74" si="4390">SUM(FCA75:FCA79)</f>
        <v>0</v>
      </c>
      <c r="FCB74" s="181">
        <f t="shared" ref="FCB74" si="4391">SUM(FCB75:FCB79)</f>
        <v>0</v>
      </c>
      <c r="FCC74" s="181">
        <f t="shared" ref="FCC74" si="4392">SUM(FCC75:FCC79)</f>
        <v>0</v>
      </c>
      <c r="FCD74" s="181">
        <f t="shared" ref="FCD74" si="4393">SUM(FCD75:FCD79)</f>
        <v>0</v>
      </c>
      <c r="FCE74" s="181">
        <f t="shared" ref="FCE74" si="4394">SUM(FCE75:FCE79)</f>
        <v>0</v>
      </c>
      <c r="FCF74" s="181">
        <f t="shared" ref="FCF74" si="4395">SUM(FCF75:FCF79)</f>
        <v>0</v>
      </c>
      <c r="FCG74" s="181">
        <f t="shared" ref="FCG74" si="4396">SUM(FCG75:FCG79)</f>
        <v>0</v>
      </c>
      <c r="FCH74" s="181">
        <f t="shared" ref="FCH74" si="4397">SUM(FCH75:FCH79)</f>
        <v>0</v>
      </c>
      <c r="FCI74" s="181">
        <f t="shared" ref="FCI74" si="4398">SUM(FCI75:FCI79)</f>
        <v>0</v>
      </c>
      <c r="FCJ74" s="181">
        <f t="shared" ref="FCJ74" si="4399">SUM(FCJ75:FCJ79)</f>
        <v>0</v>
      </c>
      <c r="FCK74" s="181">
        <f t="shared" ref="FCK74" si="4400">SUM(FCK75:FCK79)</f>
        <v>0</v>
      </c>
      <c r="FCL74" s="181">
        <f t="shared" ref="FCL74" si="4401">SUM(FCL75:FCL79)</f>
        <v>0</v>
      </c>
      <c r="FCM74" s="181">
        <f t="shared" ref="FCM74" si="4402">SUM(FCM75:FCM79)</f>
        <v>0</v>
      </c>
      <c r="FCN74" s="181">
        <f t="shared" ref="FCN74" si="4403">SUM(FCN75:FCN79)</f>
        <v>0</v>
      </c>
      <c r="FCO74" s="181">
        <f t="shared" ref="FCO74" si="4404">SUM(FCO75:FCO79)</f>
        <v>0</v>
      </c>
      <c r="FCP74" s="181">
        <f t="shared" ref="FCP74" si="4405">SUM(FCP75:FCP79)</f>
        <v>0</v>
      </c>
      <c r="FCQ74" s="181">
        <f t="shared" ref="FCQ74" si="4406">SUM(FCQ75:FCQ79)</f>
        <v>0</v>
      </c>
      <c r="FCR74" s="181">
        <f t="shared" ref="FCR74" si="4407">SUM(FCR75:FCR79)</f>
        <v>0</v>
      </c>
      <c r="FCS74" s="181">
        <f t="shared" ref="FCS74" si="4408">SUM(FCS75:FCS79)</f>
        <v>0</v>
      </c>
      <c r="FCT74" s="181">
        <f t="shared" ref="FCT74" si="4409">SUM(FCT75:FCT79)</f>
        <v>0</v>
      </c>
      <c r="FCU74" s="181">
        <f t="shared" ref="FCU74" si="4410">SUM(FCU75:FCU79)</f>
        <v>0</v>
      </c>
      <c r="FCV74" s="181">
        <f t="shared" ref="FCV74" si="4411">SUM(FCV75:FCV79)</f>
        <v>0</v>
      </c>
      <c r="FCW74" s="181">
        <f t="shared" ref="FCW74" si="4412">SUM(FCW75:FCW79)</f>
        <v>0</v>
      </c>
      <c r="FCX74" s="181">
        <f t="shared" ref="FCX74" si="4413">SUM(FCX75:FCX79)</f>
        <v>0</v>
      </c>
      <c r="FCY74" s="181">
        <f t="shared" ref="FCY74" si="4414">SUM(FCY75:FCY79)</f>
        <v>0</v>
      </c>
      <c r="FCZ74" s="181">
        <f t="shared" ref="FCZ74" si="4415">SUM(FCZ75:FCZ79)</f>
        <v>0</v>
      </c>
      <c r="FDA74" s="181">
        <f t="shared" ref="FDA74" si="4416">SUM(FDA75:FDA79)</f>
        <v>0</v>
      </c>
      <c r="FDB74" s="181">
        <f t="shared" ref="FDB74" si="4417">SUM(FDB75:FDB79)</f>
        <v>0</v>
      </c>
      <c r="FDC74" s="181">
        <f t="shared" ref="FDC74" si="4418">SUM(FDC75:FDC79)</f>
        <v>0</v>
      </c>
      <c r="FDD74" s="181">
        <f t="shared" ref="FDD74" si="4419">SUM(FDD75:FDD79)</f>
        <v>0</v>
      </c>
      <c r="FDE74" s="181">
        <f t="shared" ref="FDE74" si="4420">SUM(FDE75:FDE79)</f>
        <v>0</v>
      </c>
      <c r="FDF74" s="181">
        <f t="shared" ref="FDF74" si="4421">SUM(FDF75:FDF79)</f>
        <v>0</v>
      </c>
      <c r="FDG74" s="181">
        <f t="shared" ref="FDG74" si="4422">SUM(FDG75:FDG79)</f>
        <v>0</v>
      </c>
      <c r="FDH74" s="181">
        <f t="shared" ref="FDH74" si="4423">SUM(FDH75:FDH79)</f>
        <v>0</v>
      </c>
      <c r="FDI74" s="181">
        <f t="shared" ref="FDI74" si="4424">SUM(FDI75:FDI79)</f>
        <v>0</v>
      </c>
      <c r="FDJ74" s="181">
        <f t="shared" ref="FDJ74" si="4425">SUM(FDJ75:FDJ79)</f>
        <v>0</v>
      </c>
      <c r="FDK74" s="181">
        <f t="shared" ref="FDK74" si="4426">SUM(FDK75:FDK79)</f>
        <v>0</v>
      </c>
      <c r="FDL74" s="181">
        <f t="shared" ref="FDL74" si="4427">SUM(FDL75:FDL79)</f>
        <v>0</v>
      </c>
      <c r="FDM74" s="181">
        <f t="shared" ref="FDM74" si="4428">SUM(FDM75:FDM79)</f>
        <v>0</v>
      </c>
      <c r="FDN74" s="181">
        <f t="shared" ref="FDN74" si="4429">SUM(FDN75:FDN79)</f>
        <v>0</v>
      </c>
      <c r="FDO74" s="181">
        <f t="shared" ref="FDO74" si="4430">SUM(FDO75:FDO79)</f>
        <v>0</v>
      </c>
      <c r="FDP74" s="181">
        <f t="shared" ref="FDP74" si="4431">SUM(FDP75:FDP79)</f>
        <v>0</v>
      </c>
      <c r="FDQ74" s="181">
        <f t="shared" ref="FDQ74" si="4432">SUM(FDQ75:FDQ79)</f>
        <v>0</v>
      </c>
      <c r="FDR74" s="181">
        <f t="shared" ref="FDR74" si="4433">SUM(FDR75:FDR79)</f>
        <v>0</v>
      </c>
      <c r="FDS74" s="181">
        <f t="shared" ref="FDS74" si="4434">SUM(FDS75:FDS79)</f>
        <v>0</v>
      </c>
      <c r="FDT74" s="181">
        <f t="shared" ref="FDT74" si="4435">SUM(FDT75:FDT79)</f>
        <v>0</v>
      </c>
      <c r="FDU74" s="181">
        <f t="shared" ref="FDU74" si="4436">SUM(FDU75:FDU79)</f>
        <v>0</v>
      </c>
      <c r="FDV74" s="181">
        <f t="shared" ref="FDV74" si="4437">SUM(FDV75:FDV79)</f>
        <v>0</v>
      </c>
      <c r="FDW74" s="181">
        <f t="shared" ref="FDW74" si="4438">SUM(FDW75:FDW79)</f>
        <v>0</v>
      </c>
      <c r="FDX74" s="181">
        <f t="shared" ref="FDX74" si="4439">SUM(FDX75:FDX79)</f>
        <v>0</v>
      </c>
      <c r="FDY74" s="181">
        <f t="shared" ref="FDY74" si="4440">SUM(FDY75:FDY79)</f>
        <v>0</v>
      </c>
      <c r="FDZ74" s="181">
        <f t="shared" ref="FDZ74" si="4441">SUM(FDZ75:FDZ79)</f>
        <v>0</v>
      </c>
      <c r="FEA74" s="181">
        <f t="shared" ref="FEA74" si="4442">SUM(FEA75:FEA79)</f>
        <v>0</v>
      </c>
      <c r="FEB74" s="181">
        <f t="shared" ref="FEB74" si="4443">SUM(FEB75:FEB79)</f>
        <v>0</v>
      </c>
      <c r="FEC74" s="181">
        <f t="shared" ref="FEC74" si="4444">SUM(FEC75:FEC79)</f>
        <v>0</v>
      </c>
      <c r="FED74" s="181">
        <f t="shared" ref="FED74" si="4445">SUM(FED75:FED79)</f>
        <v>0</v>
      </c>
      <c r="FEE74" s="181">
        <f t="shared" ref="FEE74" si="4446">SUM(FEE75:FEE79)</f>
        <v>0</v>
      </c>
      <c r="FEF74" s="181">
        <f t="shared" ref="FEF74" si="4447">SUM(FEF75:FEF79)</f>
        <v>0</v>
      </c>
      <c r="FEG74" s="181">
        <f t="shared" ref="FEG74" si="4448">SUM(FEG75:FEG79)</f>
        <v>0</v>
      </c>
      <c r="FEH74" s="181">
        <f t="shared" ref="FEH74" si="4449">SUM(FEH75:FEH79)</f>
        <v>0</v>
      </c>
      <c r="FEI74" s="181">
        <f t="shared" ref="FEI74" si="4450">SUM(FEI75:FEI79)</f>
        <v>0</v>
      </c>
      <c r="FEJ74" s="181">
        <f t="shared" ref="FEJ74" si="4451">SUM(FEJ75:FEJ79)</f>
        <v>0</v>
      </c>
      <c r="FEK74" s="181">
        <f t="shared" ref="FEK74" si="4452">SUM(FEK75:FEK79)</f>
        <v>0</v>
      </c>
      <c r="FEL74" s="181">
        <f t="shared" ref="FEL74" si="4453">SUM(FEL75:FEL79)</f>
        <v>0</v>
      </c>
      <c r="FEM74" s="181">
        <f t="shared" ref="FEM74" si="4454">SUM(FEM75:FEM79)</f>
        <v>0</v>
      </c>
      <c r="FEN74" s="181">
        <f t="shared" ref="FEN74" si="4455">SUM(FEN75:FEN79)</f>
        <v>0</v>
      </c>
      <c r="FEO74" s="181">
        <f t="shared" ref="FEO74" si="4456">SUM(FEO75:FEO79)</f>
        <v>0</v>
      </c>
      <c r="FEP74" s="181">
        <f t="shared" ref="FEP74" si="4457">SUM(FEP75:FEP79)</f>
        <v>0</v>
      </c>
      <c r="FEQ74" s="181">
        <f t="shared" ref="FEQ74" si="4458">SUM(FEQ75:FEQ79)</f>
        <v>0</v>
      </c>
      <c r="FER74" s="181">
        <f t="shared" ref="FER74" si="4459">SUM(FER75:FER79)</f>
        <v>0</v>
      </c>
      <c r="FES74" s="181">
        <f t="shared" ref="FES74" si="4460">SUM(FES75:FES79)</f>
        <v>0</v>
      </c>
      <c r="FET74" s="181">
        <f t="shared" ref="FET74" si="4461">SUM(FET75:FET79)</f>
        <v>0</v>
      </c>
      <c r="FEU74" s="181">
        <f t="shared" ref="FEU74" si="4462">SUM(FEU75:FEU79)</f>
        <v>0</v>
      </c>
      <c r="FEV74" s="181">
        <f t="shared" ref="FEV74" si="4463">SUM(FEV75:FEV79)</f>
        <v>0</v>
      </c>
      <c r="FEW74" s="181">
        <f t="shared" ref="FEW74" si="4464">SUM(FEW75:FEW79)</f>
        <v>0</v>
      </c>
      <c r="FEX74" s="181">
        <f t="shared" ref="FEX74" si="4465">SUM(FEX75:FEX79)</f>
        <v>0</v>
      </c>
      <c r="FEY74" s="181">
        <f t="shared" ref="FEY74" si="4466">SUM(FEY75:FEY79)</f>
        <v>0</v>
      </c>
      <c r="FEZ74" s="181">
        <f t="shared" ref="FEZ74" si="4467">SUM(FEZ75:FEZ79)</f>
        <v>0</v>
      </c>
      <c r="FFA74" s="181">
        <f t="shared" ref="FFA74" si="4468">SUM(FFA75:FFA79)</f>
        <v>0</v>
      </c>
      <c r="FFB74" s="181">
        <f t="shared" ref="FFB74" si="4469">SUM(FFB75:FFB79)</f>
        <v>0</v>
      </c>
      <c r="FFC74" s="181">
        <f t="shared" ref="FFC74" si="4470">SUM(FFC75:FFC79)</f>
        <v>0</v>
      </c>
      <c r="FFD74" s="181">
        <f t="shared" ref="FFD74" si="4471">SUM(FFD75:FFD79)</f>
        <v>0</v>
      </c>
      <c r="FFE74" s="181">
        <f t="shared" ref="FFE74" si="4472">SUM(FFE75:FFE79)</f>
        <v>0</v>
      </c>
      <c r="FFF74" s="181">
        <f t="shared" ref="FFF74" si="4473">SUM(FFF75:FFF79)</f>
        <v>0</v>
      </c>
      <c r="FFG74" s="181">
        <f t="shared" ref="FFG74" si="4474">SUM(FFG75:FFG79)</f>
        <v>0</v>
      </c>
      <c r="FFH74" s="181">
        <f t="shared" ref="FFH74" si="4475">SUM(FFH75:FFH79)</f>
        <v>0</v>
      </c>
      <c r="FFI74" s="181">
        <f t="shared" ref="FFI74" si="4476">SUM(FFI75:FFI79)</f>
        <v>0</v>
      </c>
      <c r="FFJ74" s="181">
        <f t="shared" ref="FFJ74" si="4477">SUM(FFJ75:FFJ79)</f>
        <v>0</v>
      </c>
      <c r="FFK74" s="181">
        <f t="shared" ref="FFK74" si="4478">SUM(FFK75:FFK79)</f>
        <v>0</v>
      </c>
      <c r="FFL74" s="181">
        <f t="shared" ref="FFL74" si="4479">SUM(FFL75:FFL79)</f>
        <v>0</v>
      </c>
      <c r="FFM74" s="181">
        <f t="shared" ref="FFM74" si="4480">SUM(FFM75:FFM79)</f>
        <v>0</v>
      </c>
      <c r="FFN74" s="181">
        <f t="shared" ref="FFN74" si="4481">SUM(FFN75:FFN79)</f>
        <v>0</v>
      </c>
      <c r="FFO74" s="181">
        <f t="shared" ref="FFO74" si="4482">SUM(FFO75:FFO79)</f>
        <v>0</v>
      </c>
      <c r="FFP74" s="181">
        <f t="shared" ref="FFP74" si="4483">SUM(FFP75:FFP79)</f>
        <v>0</v>
      </c>
      <c r="FFQ74" s="181">
        <f t="shared" ref="FFQ74" si="4484">SUM(FFQ75:FFQ79)</f>
        <v>0</v>
      </c>
      <c r="FFR74" s="181">
        <f t="shared" ref="FFR74" si="4485">SUM(FFR75:FFR79)</f>
        <v>0</v>
      </c>
      <c r="FFS74" s="181">
        <f t="shared" ref="FFS74" si="4486">SUM(FFS75:FFS79)</f>
        <v>0</v>
      </c>
      <c r="FFT74" s="181">
        <f t="shared" ref="FFT74" si="4487">SUM(FFT75:FFT79)</f>
        <v>0</v>
      </c>
      <c r="FFU74" s="181">
        <f t="shared" ref="FFU74" si="4488">SUM(FFU75:FFU79)</f>
        <v>0</v>
      </c>
      <c r="FFV74" s="181">
        <f t="shared" ref="FFV74" si="4489">SUM(FFV75:FFV79)</f>
        <v>0</v>
      </c>
      <c r="FFW74" s="181">
        <f t="shared" ref="FFW74" si="4490">SUM(FFW75:FFW79)</f>
        <v>0</v>
      </c>
      <c r="FFX74" s="181">
        <f t="shared" ref="FFX74" si="4491">SUM(FFX75:FFX79)</f>
        <v>0</v>
      </c>
      <c r="FFY74" s="181">
        <f t="shared" ref="FFY74" si="4492">SUM(FFY75:FFY79)</f>
        <v>0</v>
      </c>
      <c r="FFZ74" s="181">
        <f t="shared" ref="FFZ74" si="4493">SUM(FFZ75:FFZ79)</f>
        <v>0</v>
      </c>
      <c r="FGA74" s="181">
        <f t="shared" ref="FGA74" si="4494">SUM(FGA75:FGA79)</f>
        <v>0</v>
      </c>
      <c r="FGB74" s="181">
        <f t="shared" ref="FGB74" si="4495">SUM(FGB75:FGB79)</f>
        <v>0</v>
      </c>
      <c r="FGC74" s="181">
        <f t="shared" ref="FGC74" si="4496">SUM(FGC75:FGC79)</f>
        <v>0</v>
      </c>
      <c r="FGD74" s="181">
        <f t="shared" ref="FGD74" si="4497">SUM(FGD75:FGD79)</f>
        <v>0</v>
      </c>
      <c r="FGE74" s="181">
        <f t="shared" ref="FGE74" si="4498">SUM(FGE75:FGE79)</f>
        <v>0</v>
      </c>
      <c r="FGF74" s="181">
        <f t="shared" ref="FGF74" si="4499">SUM(FGF75:FGF79)</f>
        <v>0</v>
      </c>
      <c r="FGG74" s="181">
        <f t="shared" ref="FGG74" si="4500">SUM(FGG75:FGG79)</f>
        <v>0</v>
      </c>
      <c r="FGH74" s="181">
        <f t="shared" ref="FGH74" si="4501">SUM(FGH75:FGH79)</f>
        <v>0</v>
      </c>
      <c r="FGI74" s="181">
        <f t="shared" ref="FGI74" si="4502">SUM(FGI75:FGI79)</f>
        <v>0</v>
      </c>
      <c r="FGJ74" s="181">
        <f t="shared" ref="FGJ74" si="4503">SUM(FGJ75:FGJ79)</f>
        <v>0</v>
      </c>
      <c r="FGK74" s="181">
        <f t="shared" ref="FGK74" si="4504">SUM(FGK75:FGK79)</f>
        <v>0</v>
      </c>
      <c r="FGL74" s="181">
        <f t="shared" ref="FGL74" si="4505">SUM(FGL75:FGL79)</f>
        <v>0</v>
      </c>
      <c r="FGM74" s="181">
        <f t="shared" ref="FGM74" si="4506">SUM(FGM75:FGM79)</f>
        <v>0</v>
      </c>
      <c r="FGN74" s="181">
        <f t="shared" ref="FGN74" si="4507">SUM(FGN75:FGN79)</f>
        <v>0</v>
      </c>
      <c r="FGO74" s="181">
        <f t="shared" ref="FGO74" si="4508">SUM(FGO75:FGO79)</f>
        <v>0</v>
      </c>
      <c r="FGP74" s="181">
        <f t="shared" ref="FGP74" si="4509">SUM(FGP75:FGP79)</f>
        <v>0</v>
      </c>
      <c r="FGQ74" s="181">
        <f t="shared" ref="FGQ74" si="4510">SUM(FGQ75:FGQ79)</f>
        <v>0</v>
      </c>
      <c r="FGR74" s="181">
        <f t="shared" ref="FGR74" si="4511">SUM(FGR75:FGR79)</f>
        <v>0</v>
      </c>
      <c r="FGS74" s="181">
        <f t="shared" ref="FGS74" si="4512">SUM(FGS75:FGS79)</f>
        <v>0</v>
      </c>
      <c r="FGT74" s="181">
        <f t="shared" ref="FGT74" si="4513">SUM(FGT75:FGT79)</f>
        <v>0</v>
      </c>
      <c r="FGU74" s="181">
        <f t="shared" ref="FGU74" si="4514">SUM(FGU75:FGU79)</f>
        <v>0</v>
      </c>
      <c r="FGV74" s="181">
        <f t="shared" ref="FGV74" si="4515">SUM(FGV75:FGV79)</f>
        <v>0</v>
      </c>
      <c r="FGW74" s="181">
        <f t="shared" ref="FGW74" si="4516">SUM(FGW75:FGW79)</f>
        <v>0</v>
      </c>
      <c r="FGX74" s="181">
        <f t="shared" ref="FGX74" si="4517">SUM(FGX75:FGX79)</f>
        <v>0</v>
      </c>
      <c r="FGY74" s="181">
        <f t="shared" ref="FGY74" si="4518">SUM(FGY75:FGY79)</f>
        <v>0</v>
      </c>
      <c r="FGZ74" s="181">
        <f t="shared" ref="FGZ74" si="4519">SUM(FGZ75:FGZ79)</f>
        <v>0</v>
      </c>
      <c r="FHA74" s="181">
        <f t="shared" ref="FHA74" si="4520">SUM(FHA75:FHA79)</f>
        <v>0</v>
      </c>
      <c r="FHB74" s="181">
        <f t="shared" ref="FHB74" si="4521">SUM(FHB75:FHB79)</f>
        <v>0</v>
      </c>
      <c r="FHC74" s="181">
        <f t="shared" ref="FHC74" si="4522">SUM(FHC75:FHC79)</f>
        <v>0</v>
      </c>
      <c r="FHD74" s="181">
        <f t="shared" ref="FHD74" si="4523">SUM(FHD75:FHD79)</f>
        <v>0</v>
      </c>
      <c r="FHE74" s="181">
        <f t="shared" ref="FHE74" si="4524">SUM(FHE75:FHE79)</f>
        <v>0</v>
      </c>
      <c r="FHF74" s="181">
        <f t="shared" ref="FHF74" si="4525">SUM(FHF75:FHF79)</f>
        <v>0</v>
      </c>
      <c r="FHG74" s="181">
        <f t="shared" ref="FHG74" si="4526">SUM(FHG75:FHG79)</f>
        <v>0</v>
      </c>
      <c r="FHH74" s="181">
        <f t="shared" ref="FHH74" si="4527">SUM(FHH75:FHH79)</f>
        <v>0</v>
      </c>
      <c r="FHI74" s="181">
        <f t="shared" ref="FHI74" si="4528">SUM(FHI75:FHI79)</f>
        <v>0</v>
      </c>
      <c r="FHJ74" s="181">
        <f t="shared" ref="FHJ74" si="4529">SUM(FHJ75:FHJ79)</f>
        <v>0</v>
      </c>
      <c r="FHK74" s="181">
        <f t="shared" ref="FHK74" si="4530">SUM(FHK75:FHK79)</f>
        <v>0</v>
      </c>
      <c r="FHL74" s="181">
        <f t="shared" ref="FHL74" si="4531">SUM(FHL75:FHL79)</f>
        <v>0</v>
      </c>
      <c r="FHM74" s="181">
        <f t="shared" ref="FHM74" si="4532">SUM(FHM75:FHM79)</f>
        <v>0</v>
      </c>
      <c r="FHN74" s="181">
        <f t="shared" ref="FHN74" si="4533">SUM(FHN75:FHN79)</f>
        <v>0</v>
      </c>
      <c r="FHO74" s="181">
        <f t="shared" ref="FHO74" si="4534">SUM(FHO75:FHO79)</f>
        <v>0</v>
      </c>
      <c r="FHP74" s="181">
        <f t="shared" ref="FHP74" si="4535">SUM(FHP75:FHP79)</f>
        <v>0</v>
      </c>
      <c r="FHQ74" s="181">
        <f t="shared" ref="FHQ74" si="4536">SUM(FHQ75:FHQ79)</f>
        <v>0</v>
      </c>
      <c r="FHR74" s="181">
        <f t="shared" ref="FHR74" si="4537">SUM(FHR75:FHR79)</f>
        <v>0</v>
      </c>
      <c r="FHS74" s="181">
        <f t="shared" ref="FHS74" si="4538">SUM(FHS75:FHS79)</f>
        <v>0</v>
      </c>
      <c r="FHT74" s="181">
        <f t="shared" ref="FHT74" si="4539">SUM(FHT75:FHT79)</f>
        <v>0</v>
      </c>
      <c r="FHU74" s="181">
        <f t="shared" ref="FHU74" si="4540">SUM(FHU75:FHU79)</f>
        <v>0</v>
      </c>
      <c r="FHV74" s="181">
        <f t="shared" ref="FHV74" si="4541">SUM(FHV75:FHV79)</f>
        <v>0</v>
      </c>
      <c r="FHW74" s="181">
        <f t="shared" ref="FHW74" si="4542">SUM(FHW75:FHW79)</f>
        <v>0</v>
      </c>
      <c r="FHX74" s="181">
        <f t="shared" ref="FHX74" si="4543">SUM(FHX75:FHX79)</f>
        <v>0</v>
      </c>
      <c r="FHY74" s="181">
        <f t="shared" ref="FHY74" si="4544">SUM(FHY75:FHY79)</f>
        <v>0</v>
      </c>
      <c r="FHZ74" s="181">
        <f t="shared" ref="FHZ74" si="4545">SUM(FHZ75:FHZ79)</f>
        <v>0</v>
      </c>
      <c r="FIA74" s="181">
        <f t="shared" ref="FIA74" si="4546">SUM(FIA75:FIA79)</f>
        <v>0</v>
      </c>
      <c r="FIB74" s="181">
        <f t="shared" ref="FIB74" si="4547">SUM(FIB75:FIB79)</f>
        <v>0</v>
      </c>
      <c r="FIC74" s="181">
        <f t="shared" ref="FIC74" si="4548">SUM(FIC75:FIC79)</f>
        <v>0</v>
      </c>
      <c r="FID74" s="181">
        <f t="shared" ref="FID74" si="4549">SUM(FID75:FID79)</f>
        <v>0</v>
      </c>
      <c r="FIE74" s="181">
        <f t="shared" ref="FIE74" si="4550">SUM(FIE75:FIE79)</f>
        <v>0</v>
      </c>
      <c r="FIF74" s="181">
        <f t="shared" ref="FIF74" si="4551">SUM(FIF75:FIF79)</f>
        <v>0</v>
      </c>
      <c r="FIG74" s="181">
        <f t="shared" ref="FIG74" si="4552">SUM(FIG75:FIG79)</f>
        <v>0</v>
      </c>
      <c r="FIH74" s="181">
        <f t="shared" ref="FIH74" si="4553">SUM(FIH75:FIH79)</f>
        <v>0</v>
      </c>
      <c r="FII74" s="181">
        <f t="shared" ref="FII74" si="4554">SUM(FII75:FII79)</f>
        <v>0</v>
      </c>
      <c r="FIJ74" s="181">
        <f t="shared" ref="FIJ74" si="4555">SUM(FIJ75:FIJ79)</f>
        <v>0</v>
      </c>
      <c r="FIK74" s="181">
        <f t="shared" ref="FIK74" si="4556">SUM(FIK75:FIK79)</f>
        <v>0</v>
      </c>
      <c r="FIL74" s="181">
        <f t="shared" ref="FIL74" si="4557">SUM(FIL75:FIL79)</f>
        <v>0</v>
      </c>
      <c r="FIM74" s="181">
        <f t="shared" ref="FIM74" si="4558">SUM(FIM75:FIM79)</f>
        <v>0</v>
      </c>
      <c r="FIN74" s="181">
        <f t="shared" ref="FIN74" si="4559">SUM(FIN75:FIN79)</f>
        <v>0</v>
      </c>
      <c r="FIO74" s="181">
        <f t="shared" ref="FIO74" si="4560">SUM(FIO75:FIO79)</f>
        <v>0</v>
      </c>
      <c r="FIP74" s="181">
        <f t="shared" ref="FIP74" si="4561">SUM(FIP75:FIP79)</f>
        <v>0</v>
      </c>
      <c r="FIQ74" s="181">
        <f t="shared" ref="FIQ74" si="4562">SUM(FIQ75:FIQ79)</f>
        <v>0</v>
      </c>
      <c r="FIR74" s="181">
        <f t="shared" ref="FIR74" si="4563">SUM(FIR75:FIR79)</f>
        <v>0</v>
      </c>
      <c r="FIS74" s="181">
        <f t="shared" ref="FIS74" si="4564">SUM(FIS75:FIS79)</f>
        <v>0</v>
      </c>
      <c r="FIT74" s="181">
        <f t="shared" ref="FIT74" si="4565">SUM(FIT75:FIT79)</f>
        <v>0</v>
      </c>
      <c r="FIU74" s="181">
        <f t="shared" ref="FIU74" si="4566">SUM(FIU75:FIU79)</f>
        <v>0</v>
      </c>
      <c r="FIV74" s="181">
        <f t="shared" ref="FIV74" si="4567">SUM(FIV75:FIV79)</f>
        <v>0</v>
      </c>
      <c r="FIW74" s="181">
        <f t="shared" ref="FIW74" si="4568">SUM(FIW75:FIW79)</f>
        <v>0</v>
      </c>
      <c r="FIX74" s="181">
        <f t="shared" ref="FIX74" si="4569">SUM(FIX75:FIX79)</f>
        <v>0</v>
      </c>
      <c r="FIY74" s="181">
        <f t="shared" ref="FIY74" si="4570">SUM(FIY75:FIY79)</f>
        <v>0</v>
      </c>
      <c r="FIZ74" s="181">
        <f t="shared" ref="FIZ74" si="4571">SUM(FIZ75:FIZ79)</f>
        <v>0</v>
      </c>
      <c r="FJA74" s="181">
        <f t="shared" ref="FJA74" si="4572">SUM(FJA75:FJA79)</f>
        <v>0</v>
      </c>
      <c r="FJB74" s="181">
        <f t="shared" ref="FJB74" si="4573">SUM(FJB75:FJB79)</f>
        <v>0</v>
      </c>
      <c r="FJC74" s="181">
        <f t="shared" ref="FJC74" si="4574">SUM(FJC75:FJC79)</f>
        <v>0</v>
      </c>
      <c r="FJD74" s="181">
        <f t="shared" ref="FJD74" si="4575">SUM(FJD75:FJD79)</f>
        <v>0</v>
      </c>
      <c r="FJE74" s="181">
        <f t="shared" ref="FJE74" si="4576">SUM(FJE75:FJE79)</f>
        <v>0</v>
      </c>
      <c r="FJF74" s="181">
        <f t="shared" ref="FJF74" si="4577">SUM(FJF75:FJF79)</f>
        <v>0</v>
      </c>
      <c r="FJG74" s="181">
        <f t="shared" ref="FJG74" si="4578">SUM(FJG75:FJG79)</f>
        <v>0</v>
      </c>
      <c r="FJH74" s="181">
        <f t="shared" ref="FJH74" si="4579">SUM(FJH75:FJH79)</f>
        <v>0</v>
      </c>
      <c r="FJI74" s="181">
        <f t="shared" ref="FJI74" si="4580">SUM(FJI75:FJI79)</f>
        <v>0</v>
      </c>
      <c r="FJJ74" s="181">
        <f t="shared" ref="FJJ74" si="4581">SUM(FJJ75:FJJ79)</f>
        <v>0</v>
      </c>
      <c r="FJK74" s="181">
        <f t="shared" ref="FJK74" si="4582">SUM(FJK75:FJK79)</f>
        <v>0</v>
      </c>
      <c r="FJL74" s="181">
        <f t="shared" ref="FJL74" si="4583">SUM(FJL75:FJL79)</f>
        <v>0</v>
      </c>
      <c r="FJM74" s="181">
        <f t="shared" ref="FJM74" si="4584">SUM(FJM75:FJM79)</f>
        <v>0</v>
      </c>
      <c r="FJN74" s="181">
        <f t="shared" ref="FJN74" si="4585">SUM(FJN75:FJN79)</f>
        <v>0</v>
      </c>
      <c r="FJO74" s="181">
        <f t="shared" ref="FJO74" si="4586">SUM(FJO75:FJO79)</f>
        <v>0</v>
      </c>
      <c r="FJP74" s="181">
        <f t="shared" ref="FJP74" si="4587">SUM(FJP75:FJP79)</f>
        <v>0</v>
      </c>
      <c r="FJQ74" s="181">
        <f t="shared" ref="FJQ74" si="4588">SUM(FJQ75:FJQ79)</f>
        <v>0</v>
      </c>
      <c r="FJR74" s="181">
        <f t="shared" ref="FJR74" si="4589">SUM(FJR75:FJR79)</f>
        <v>0</v>
      </c>
      <c r="FJS74" s="181">
        <f t="shared" ref="FJS74" si="4590">SUM(FJS75:FJS79)</f>
        <v>0</v>
      </c>
      <c r="FJT74" s="181">
        <f t="shared" ref="FJT74" si="4591">SUM(FJT75:FJT79)</f>
        <v>0</v>
      </c>
      <c r="FJU74" s="181">
        <f t="shared" ref="FJU74" si="4592">SUM(FJU75:FJU79)</f>
        <v>0</v>
      </c>
      <c r="FJV74" s="181">
        <f t="shared" ref="FJV74" si="4593">SUM(FJV75:FJV79)</f>
        <v>0</v>
      </c>
      <c r="FJW74" s="181">
        <f t="shared" ref="FJW74" si="4594">SUM(FJW75:FJW79)</f>
        <v>0</v>
      </c>
      <c r="FJX74" s="181">
        <f t="shared" ref="FJX74" si="4595">SUM(FJX75:FJX79)</f>
        <v>0</v>
      </c>
      <c r="FJY74" s="181">
        <f t="shared" ref="FJY74" si="4596">SUM(FJY75:FJY79)</f>
        <v>0</v>
      </c>
      <c r="FJZ74" s="181">
        <f t="shared" ref="FJZ74" si="4597">SUM(FJZ75:FJZ79)</f>
        <v>0</v>
      </c>
      <c r="FKA74" s="181">
        <f t="shared" ref="FKA74" si="4598">SUM(FKA75:FKA79)</f>
        <v>0</v>
      </c>
      <c r="FKB74" s="181">
        <f t="shared" ref="FKB74" si="4599">SUM(FKB75:FKB79)</f>
        <v>0</v>
      </c>
      <c r="FKC74" s="181">
        <f t="shared" ref="FKC74" si="4600">SUM(FKC75:FKC79)</f>
        <v>0</v>
      </c>
      <c r="FKD74" s="181">
        <f t="shared" ref="FKD74" si="4601">SUM(FKD75:FKD79)</f>
        <v>0</v>
      </c>
      <c r="FKE74" s="181">
        <f t="shared" ref="FKE74" si="4602">SUM(FKE75:FKE79)</f>
        <v>0</v>
      </c>
      <c r="FKF74" s="181">
        <f t="shared" ref="FKF74" si="4603">SUM(FKF75:FKF79)</f>
        <v>0</v>
      </c>
      <c r="FKG74" s="181">
        <f t="shared" ref="FKG74" si="4604">SUM(FKG75:FKG79)</f>
        <v>0</v>
      </c>
      <c r="FKH74" s="181">
        <f t="shared" ref="FKH74" si="4605">SUM(FKH75:FKH79)</f>
        <v>0</v>
      </c>
      <c r="FKI74" s="181">
        <f t="shared" ref="FKI74" si="4606">SUM(FKI75:FKI79)</f>
        <v>0</v>
      </c>
      <c r="FKJ74" s="181">
        <f t="shared" ref="FKJ74" si="4607">SUM(FKJ75:FKJ79)</f>
        <v>0</v>
      </c>
      <c r="FKK74" s="181">
        <f t="shared" ref="FKK74" si="4608">SUM(FKK75:FKK79)</f>
        <v>0</v>
      </c>
      <c r="FKL74" s="181">
        <f t="shared" ref="FKL74" si="4609">SUM(FKL75:FKL79)</f>
        <v>0</v>
      </c>
      <c r="FKM74" s="181">
        <f t="shared" ref="FKM74" si="4610">SUM(FKM75:FKM79)</f>
        <v>0</v>
      </c>
      <c r="FKN74" s="181">
        <f t="shared" ref="FKN74" si="4611">SUM(FKN75:FKN79)</f>
        <v>0</v>
      </c>
      <c r="FKO74" s="181">
        <f t="shared" ref="FKO74" si="4612">SUM(FKO75:FKO79)</f>
        <v>0</v>
      </c>
      <c r="FKP74" s="181">
        <f t="shared" ref="FKP74" si="4613">SUM(FKP75:FKP79)</f>
        <v>0</v>
      </c>
      <c r="FKQ74" s="181">
        <f t="shared" ref="FKQ74" si="4614">SUM(FKQ75:FKQ79)</f>
        <v>0</v>
      </c>
      <c r="FKR74" s="181">
        <f t="shared" ref="FKR74" si="4615">SUM(FKR75:FKR79)</f>
        <v>0</v>
      </c>
      <c r="FKS74" s="181">
        <f t="shared" ref="FKS74" si="4616">SUM(FKS75:FKS79)</f>
        <v>0</v>
      </c>
      <c r="FKT74" s="181">
        <f t="shared" ref="FKT74" si="4617">SUM(FKT75:FKT79)</f>
        <v>0</v>
      </c>
      <c r="FKU74" s="181">
        <f t="shared" ref="FKU74" si="4618">SUM(FKU75:FKU79)</f>
        <v>0</v>
      </c>
      <c r="FKV74" s="181">
        <f t="shared" ref="FKV74" si="4619">SUM(FKV75:FKV79)</f>
        <v>0</v>
      </c>
      <c r="FKW74" s="181">
        <f t="shared" ref="FKW74" si="4620">SUM(FKW75:FKW79)</f>
        <v>0</v>
      </c>
      <c r="FKX74" s="181">
        <f t="shared" ref="FKX74" si="4621">SUM(FKX75:FKX79)</f>
        <v>0</v>
      </c>
      <c r="FKY74" s="181">
        <f t="shared" ref="FKY74" si="4622">SUM(FKY75:FKY79)</f>
        <v>0</v>
      </c>
      <c r="FKZ74" s="181">
        <f t="shared" ref="FKZ74" si="4623">SUM(FKZ75:FKZ79)</f>
        <v>0</v>
      </c>
      <c r="FLA74" s="181">
        <f t="shared" ref="FLA74" si="4624">SUM(FLA75:FLA79)</f>
        <v>0</v>
      </c>
      <c r="FLB74" s="181">
        <f t="shared" ref="FLB74" si="4625">SUM(FLB75:FLB79)</f>
        <v>0</v>
      </c>
      <c r="FLC74" s="181">
        <f t="shared" ref="FLC74" si="4626">SUM(FLC75:FLC79)</f>
        <v>0</v>
      </c>
      <c r="FLD74" s="181">
        <f t="shared" ref="FLD74" si="4627">SUM(FLD75:FLD79)</f>
        <v>0</v>
      </c>
      <c r="FLE74" s="181">
        <f t="shared" ref="FLE74" si="4628">SUM(FLE75:FLE79)</f>
        <v>0</v>
      </c>
      <c r="FLF74" s="181">
        <f t="shared" ref="FLF74" si="4629">SUM(FLF75:FLF79)</f>
        <v>0</v>
      </c>
      <c r="FLG74" s="181">
        <f t="shared" ref="FLG74" si="4630">SUM(FLG75:FLG79)</f>
        <v>0</v>
      </c>
      <c r="FLH74" s="181">
        <f t="shared" ref="FLH74" si="4631">SUM(FLH75:FLH79)</f>
        <v>0</v>
      </c>
      <c r="FLI74" s="181">
        <f t="shared" ref="FLI74" si="4632">SUM(FLI75:FLI79)</f>
        <v>0</v>
      </c>
      <c r="FLJ74" s="181">
        <f t="shared" ref="FLJ74" si="4633">SUM(FLJ75:FLJ79)</f>
        <v>0</v>
      </c>
      <c r="FLK74" s="181">
        <f t="shared" ref="FLK74" si="4634">SUM(FLK75:FLK79)</f>
        <v>0</v>
      </c>
      <c r="FLL74" s="181">
        <f t="shared" ref="FLL74" si="4635">SUM(FLL75:FLL79)</f>
        <v>0</v>
      </c>
      <c r="FLM74" s="181">
        <f t="shared" ref="FLM74" si="4636">SUM(FLM75:FLM79)</f>
        <v>0</v>
      </c>
      <c r="FLN74" s="181">
        <f t="shared" ref="FLN74" si="4637">SUM(FLN75:FLN79)</f>
        <v>0</v>
      </c>
      <c r="FLO74" s="181">
        <f t="shared" ref="FLO74" si="4638">SUM(FLO75:FLO79)</f>
        <v>0</v>
      </c>
      <c r="FLP74" s="181">
        <f t="shared" ref="FLP74" si="4639">SUM(FLP75:FLP79)</f>
        <v>0</v>
      </c>
      <c r="FLQ74" s="181">
        <f t="shared" ref="FLQ74" si="4640">SUM(FLQ75:FLQ79)</f>
        <v>0</v>
      </c>
      <c r="FLR74" s="181">
        <f t="shared" ref="FLR74" si="4641">SUM(FLR75:FLR79)</f>
        <v>0</v>
      </c>
      <c r="FLS74" s="181">
        <f t="shared" ref="FLS74" si="4642">SUM(FLS75:FLS79)</f>
        <v>0</v>
      </c>
      <c r="FLT74" s="181">
        <f t="shared" ref="FLT74" si="4643">SUM(FLT75:FLT79)</f>
        <v>0</v>
      </c>
      <c r="FLU74" s="181">
        <f t="shared" ref="FLU74" si="4644">SUM(FLU75:FLU79)</f>
        <v>0</v>
      </c>
      <c r="FLV74" s="181">
        <f t="shared" ref="FLV74" si="4645">SUM(FLV75:FLV79)</f>
        <v>0</v>
      </c>
      <c r="FLW74" s="181">
        <f t="shared" ref="FLW74" si="4646">SUM(FLW75:FLW79)</f>
        <v>0</v>
      </c>
      <c r="FLX74" s="181">
        <f t="shared" ref="FLX74" si="4647">SUM(FLX75:FLX79)</f>
        <v>0</v>
      </c>
      <c r="FLY74" s="181">
        <f t="shared" ref="FLY74" si="4648">SUM(FLY75:FLY79)</f>
        <v>0</v>
      </c>
      <c r="FLZ74" s="181">
        <f t="shared" ref="FLZ74" si="4649">SUM(FLZ75:FLZ79)</f>
        <v>0</v>
      </c>
      <c r="FMA74" s="181">
        <f t="shared" ref="FMA74" si="4650">SUM(FMA75:FMA79)</f>
        <v>0</v>
      </c>
      <c r="FMB74" s="181">
        <f t="shared" ref="FMB74" si="4651">SUM(FMB75:FMB79)</f>
        <v>0</v>
      </c>
      <c r="FMC74" s="181">
        <f t="shared" ref="FMC74" si="4652">SUM(FMC75:FMC79)</f>
        <v>0</v>
      </c>
      <c r="FMD74" s="181">
        <f t="shared" ref="FMD74" si="4653">SUM(FMD75:FMD79)</f>
        <v>0</v>
      </c>
      <c r="FME74" s="181">
        <f t="shared" ref="FME74" si="4654">SUM(FME75:FME79)</f>
        <v>0</v>
      </c>
      <c r="FMF74" s="181">
        <f t="shared" ref="FMF74" si="4655">SUM(FMF75:FMF79)</f>
        <v>0</v>
      </c>
      <c r="FMG74" s="181">
        <f t="shared" ref="FMG74" si="4656">SUM(FMG75:FMG79)</f>
        <v>0</v>
      </c>
      <c r="FMH74" s="181">
        <f t="shared" ref="FMH74" si="4657">SUM(FMH75:FMH79)</f>
        <v>0</v>
      </c>
      <c r="FMI74" s="181">
        <f t="shared" ref="FMI74" si="4658">SUM(FMI75:FMI79)</f>
        <v>0</v>
      </c>
      <c r="FMJ74" s="181">
        <f t="shared" ref="FMJ74" si="4659">SUM(FMJ75:FMJ79)</f>
        <v>0</v>
      </c>
      <c r="FMK74" s="181">
        <f t="shared" ref="FMK74" si="4660">SUM(FMK75:FMK79)</f>
        <v>0</v>
      </c>
      <c r="FML74" s="181">
        <f t="shared" ref="FML74" si="4661">SUM(FML75:FML79)</f>
        <v>0</v>
      </c>
      <c r="FMM74" s="181">
        <f t="shared" ref="FMM74" si="4662">SUM(FMM75:FMM79)</f>
        <v>0</v>
      </c>
      <c r="FMN74" s="181">
        <f t="shared" ref="FMN74" si="4663">SUM(FMN75:FMN79)</f>
        <v>0</v>
      </c>
      <c r="FMO74" s="181">
        <f t="shared" ref="FMO74" si="4664">SUM(FMO75:FMO79)</f>
        <v>0</v>
      </c>
      <c r="FMP74" s="181">
        <f t="shared" ref="FMP74" si="4665">SUM(FMP75:FMP79)</f>
        <v>0</v>
      </c>
      <c r="FMQ74" s="181">
        <f t="shared" ref="FMQ74" si="4666">SUM(FMQ75:FMQ79)</f>
        <v>0</v>
      </c>
      <c r="FMR74" s="181">
        <f t="shared" ref="FMR74" si="4667">SUM(FMR75:FMR79)</f>
        <v>0</v>
      </c>
      <c r="FMS74" s="181">
        <f t="shared" ref="FMS74" si="4668">SUM(FMS75:FMS79)</f>
        <v>0</v>
      </c>
      <c r="FMT74" s="181">
        <f t="shared" ref="FMT74" si="4669">SUM(FMT75:FMT79)</f>
        <v>0</v>
      </c>
      <c r="FMU74" s="181">
        <f t="shared" ref="FMU74" si="4670">SUM(FMU75:FMU79)</f>
        <v>0</v>
      </c>
      <c r="FMV74" s="181">
        <f t="shared" ref="FMV74" si="4671">SUM(FMV75:FMV79)</f>
        <v>0</v>
      </c>
      <c r="FMW74" s="181">
        <f t="shared" ref="FMW74" si="4672">SUM(FMW75:FMW79)</f>
        <v>0</v>
      </c>
      <c r="FMX74" s="181">
        <f t="shared" ref="FMX74" si="4673">SUM(FMX75:FMX79)</f>
        <v>0</v>
      </c>
      <c r="FMY74" s="181">
        <f t="shared" ref="FMY74" si="4674">SUM(FMY75:FMY79)</f>
        <v>0</v>
      </c>
      <c r="FMZ74" s="181">
        <f t="shared" ref="FMZ74" si="4675">SUM(FMZ75:FMZ79)</f>
        <v>0</v>
      </c>
      <c r="FNA74" s="181">
        <f t="shared" ref="FNA74" si="4676">SUM(FNA75:FNA79)</f>
        <v>0</v>
      </c>
      <c r="FNB74" s="181">
        <f t="shared" ref="FNB74" si="4677">SUM(FNB75:FNB79)</f>
        <v>0</v>
      </c>
      <c r="FNC74" s="181">
        <f t="shared" ref="FNC74" si="4678">SUM(FNC75:FNC79)</f>
        <v>0</v>
      </c>
      <c r="FND74" s="181">
        <f t="shared" ref="FND74" si="4679">SUM(FND75:FND79)</f>
        <v>0</v>
      </c>
      <c r="FNE74" s="181">
        <f t="shared" ref="FNE74" si="4680">SUM(FNE75:FNE79)</f>
        <v>0</v>
      </c>
      <c r="FNF74" s="181">
        <f t="shared" ref="FNF74" si="4681">SUM(FNF75:FNF79)</f>
        <v>0</v>
      </c>
      <c r="FNG74" s="181">
        <f t="shared" ref="FNG74" si="4682">SUM(FNG75:FNG79)</f>
        <v>0</v>
      </c>
      <c r="FNH74" s="181">
        <f t="shared" ref="FNH74" si="4683">SUM(FNH75:FNH79)</f>
        <v>0</v>
      </c>
      <c r="FNI74" s="181">
        <f t="shared" ref="FNI74" si="4684">SUM(FNI75:FNI79)</f>
        <v>0</v>
      </c>
      <c r="FNJ74" s="181">
        <f t="shared" ref="FNJ74" si="4685">SUM(FNJ75:FNJ79)</f>
        <v>0</v>
      </c>
      <c r="FNK74" s="181">
        <f t="shared" ref="FNK74" si="4686">SUM(FNK75:FNK79)</f>
        <v>0</v>
      </c>
      <c r="FNL74" s="181">
        <f t="shared" ref="FNL74" si="4687">SUM(FNL75:FNL79)</f>
        <v>0</v>
      </c>
      <c r="FNM74" s="181">
        <f t="shared" ref="FNM74" si="4688">SUM(FNM75:FNM79)</f>
        <v>0</v>
      </c>
      <c r="FNN74" s="181">
        <f t="shared" ref="FNN74" si="4689">SUM(FNN75:FNN79)</f>
        <v>0</v>
      </c>
      <c r="FNO74" s="181">
        <f t="shared" ref="FNO74" si="4690">SUM(FNO75:FNO79)</f>
        <v>0</v>
      </c>
      <c r="FNP74" s="181">
        <f t="shared" ref="FNP74" si="4691">SUM(FNP75:FNP79)</f>
        <v>0</v>
      </c>
      <c r="FNQ74" s="181">
        <f t="shared" ref="FNQ74" si="4692">SUM(FNQ75:FNQ79)</f>
        <v>0</v>
      </c>
      <c r="FNR74" s="181">
        <f t="shared" ref="FNR74" si="4693">SUM(FNR75:FNR79)</f>
        <v>0</v>
      </c>
      <c r="FNS74" s="181">
        <f t="shared" ref="FNS74" si="4694">SUM(FNS75:FNS79)</f>
        <v>0</v>
      </c>
      <c r="FNT74" s="181">
        <f t="shared" ref="FNT74" si="4695">SUM(FNT75:FNT79)</f>
        <v>0</v>
      </c>
      <c r="FNU74" s="181">
        <f t="shared" ref="FNU74" si="4696">SUM(FNU75:FNU79)</f>
        <v>0</v>
      </c>
      <c r="FNV74" s="181">
        <f t="shared" ref="FNV74" si="4697">SUM(FNV75:FNV79)</f>
        <v>0</v>
      </c>
      <c r="FNW74" s="181">
        <f t="shared" ref="FNW74" si="4698">SUM(FNW75:FNW79)</f>
        <v>0</v>
      </c>
      <c r="FNX74" s="181">
        <f t="shared" ref="FNX74" si="4699">SUM(FNX75:FNX79)</f>
        <v>0</v>
      </c>
      <c r="FNY74" s="181">
        <f t="shared" ref="FNY74" si="4700">SUM(FNY75:FNY79)</f>
        <v>0</v>
      </c>
      <c r="FNZ74" s="181">
        <f t="shared" ref="FNZ74" si="4701">SUM(FNZ75:FNZ79)</f>
        <v>0</v>
      </c>
      <c r="FOA74" s="181">
        <f t="shared" ref="FOA74" si="4702">SUM(FOA75:FOA79)</f>
        <v>0</v>
      </c>
      <c r="FOB74" s="181">
        <f t="shared" ref="FOB74" si="4703">SUM(FOB75:FOB79)</f>
        <v>0</v>
      </c>
      <c r="FOC74" s="181">
        <f t="shared" ref="FOC74" si="4704">SUM(FOC75:FOC79)</f>
        <v>0</v>
      </c>
      <c r="FOD74" s="181">
        <f t="shared" ref="FOD74" si="4705">SUM(FOD75:FOD79)</f>
        <v>0</v>
      </c>
      <c r="FOE74" s="181">
        <f t="shared" ref="FOE74" si="4706">SUM(FOE75:FOE79)</f>
        <v>0</v>
      </c>
      <c r="FOF74" s="181">
        <f t="shared" ref="FOF74" si="4707">SUM(FOF75:FOF79)</f>
        <v>0</v>
      </c>
      <c r="FOG74" s="181">
        <f t="shared" ref="FOG74" si="4708">SUM(FOG75:FOG79)</f>
        <v>0</v>
      </c>
      <c r="FOH74" s="181">
        <f t="shared" ref="FOH74" si="4709">SUM(FOH75:FOH79)</f>
        <v>0</v>
      </c>
      <c r="FOI74" s="181">
        <f t="shared" ref="FOI74" si="4710">SUM(FOI75:FOI79)</f>
        <v>0</v>
      </c>
      <c r="FOJ74" s="181">
        <f t="shared" ref="FOJ74" si="4711">SUM(FOJ75:FOJ79)</f>
        <v>0</v>
      </c>
      <c r="FOK74" s="181">
        <f t="shared" ref="FOK74" si="4712">SUM(FOK75:FOK79)</f>
        <v>0</v>
      </c>
      <c r="FOL74" s="181">
        <f t="shared" ref="FOL74" si="4713">SUM(FOL75:FOL79)</f>
        <v>0</v>
      </c>
      <c r="FOM74" s="181">
        <f t="shared" ref="FOM74" si="4714">SUM(FOM75:FOM79)</f>
        <v>0</v>
      </c>
      <c r="FON74" s="181">
        <f t="shared" ref="FON74" si="4715">SUM(FON75:FON79)</f>
        <v>0</v>
      </c>
      <c r="FOO74" s="181">
        <f t="shared" ref="FOO74" si="4716">SUM(FOO75:FOO79)</f>
        <v>0</v>
      </c>
      <c r="FOP74" s="181">
        <f t="shared" ref="FOP74" si="4717">SUM(FOP75:FOP79)</f>
        <v>0</v>
      </c>
      <c r="FOQ74" s="181">
        <f t="shared" ref="FOQ74" si="4718">SUM(FOQ75:FOQ79)</f>
        <v>0</v>
      </c>
      <c r="FOR74" s="181">
        <f t="shared" ref="FOR74" si="4719">SUM(FOR75:FOR79)</f>
        <v>0</v>
      </c>
      <c r="FOS74" s="181">
        <f t="shared" ref="FOS74" si="4720">SUM(FOS75:FOS79)</f>
        <v>0</v>
      </c>
      <c r="FOT74" s="181">
        <f t="shared" ref="FOT74" si="4721">SUM(FOT75:FOT79)</f>
        <v>0</v>
      </c>
      <c r="FOU74" s="181">
        <f t="shared" ref="FOU74" si="4722">SUM(FOU75:FOU79)</f>
        <v>0</v>
      </c>
      <c r="FOV74" s="181">
        <f t="shared" ref="FOV74" si="4723">SUM(FOV75:FOV79)</f>
        <v>0</v>
      </c>
      <c r="FOW74" s="181">
        <f t="shared" ref="FOW74" si="4724">SUM(FOW75:FOW79)</f>
        <v>0</v>
      </c>
      <c r="FOX74" s="181">
        <f t="shared" ref="FOX74" si="4725">SUM(FOX75:FOX79)</f>
        <v>0</v>
      </c>
      <c r="FOY74" s="181">
        <f t="shared" ref="FOY74" si="4726">SUM(FOY75:FOY79)</f>
        <v>0</v>
      </c>
      <c r="FOZ74" s="181">
        <f t="shared" ref="FOZ74" si="4727">SUM(FOZ75:FOZ79)</f>
        <v>0</v>
      </c>
      <c r="FPA74" s="181">
        <f t="shared" ref="FPA74" si="4728">SUM(FPA75:FPA79)</f>
        <v>0</v>
      </c>
      <c r="FPB74" s="181">
        <f t="shared" ref="FPB74" si="4729">SUM(FPB75:FPB79)</f>
        <v>0</v>
      </c>
      <c r="FPC74" s="181">
        <f t="shared" ref="FPC74" si="4730">SUM(FPC75:FPC79)</f>
        <v>0</v>
      </c>
      <c r="FPD74" s="181">
        <f t="shared" ref="FPD74" si="4731">SUM(FPD75:FPD79)</f>
        <v>0</v>
      </c>
      <c r="FPE74" s="181">
        <f t="shared" ref="FPE74" si="4732">SUM(FPE75:FPE79)</f>
        <v>0</v>
      </c>
      <c r="FPF74" s="181">
        <f t="shared" ref="FPF74" si="4733">SUM(FPF75:FPF79)</f>
        <v>0</v>
      </c>
      <c r="FPG74" s="181">
        <f t="shared" ref="FPG74" si="4734">SUM(FPG75:FPG79)</f>
        <v>0</v>
      </c>
      <c r="FPH74" s="181">
        <f t="shared" ref="FPH74" si="4735">SUM(FPH75:FPH79)</f>
        <v>0</v>
      </c>
      <c r="FPI74" s="181">
        <f t="shared" ref="FPI74" si="4736">SUM(FPI75:FPI79)</f>
        <v>0</v>
      </c>
      <c r="FPJ74" s="181">
        <f t="shared" ref="FPJ74" si="4737">SUM(FPJ75:FPJ79)</f>
        <v>0</v>
      </c>
      <c r="FPK74" s="181">
        <f t="shared" ref="FPK74" si="4738">SUM(FPK75:FPK79)</f>
        <v>0</v>
      </c>
      <c r="FPL74" s="181">
        <f t="shared" ref="FPL74" si="4739">SUM(FPL75:FPL79)</f>
        <v>0</v>
      </c>
      <c r="FPM74" s="181">
        <f t="shared" ref="FPM74" si="4740">SUM(FPM75:FPM79)</f>
        <v>0</v>
      </c>
      <c r="FPN74" s="181">
        <f t="shared" ref="FPN74" si="4741">SUM(FPN75:FPN79)</f>
        <v>0</v>
      </c>
      <c r="FPO74" s="181">
        <f t="shared" ref="FPO74" si="4742">SUM(FPO75:FPO79)</f>
        <v>0</v>
      </c>
      <c r="FPP74" s="181">
        <f t="shared" ref="FPP74" si="4743">SUM(FPP75:FPP79)</f>
        <v>0</v>
      </c>
      <c r="FPQ74" s="181">
        <f t="shared" ref="FPQ74" si="4744">SUM(FPQ75:FPQ79)</f>
        <v>0</v>
      </c>
      <c r="FPR74" s="181">
        <f t="shared" ref="FPR74" si="4745">SUM(FPR75:FPR79)</f>
        <v>0</v>
      </c>
      <c r="FPS74" s="181">
        <f t="shared" ref="FPS74" si="4746">SUM(FPS75:FPS79)</f>
        <v>0</v>
      </c>
      <c r="FPT74" s="181">
        <f t="shared" ref="FPT74" si="4747">SUM(FPT75:FPT79)</f>
        <v>0</v>
      </c>
      <c r="FPU74" s="181">
        <f t="shared" ref="FPU74" si="4748">SUM(FPU75:FPU79)</f>
        <v>0</v>
      </c>
      <c r="FPV74" s="181">
        <f t="shared" ref="FPV74" si="4749">SUM(FPV75:FPV79)</f>
        <v>0</v>
      </c>
      <c r="FPW74" s="181">
        <f t="shared" ref="FPW74" si="4750">SUM(FPW75:FPW79)</f>
        <v>0</v>
      </c>
      <c r="FPX74" s="181">
        <f t="shared" ref="FPX74" si="4751">SUM(FPX75:FPX79)</f>
        <v>0</v>
      </c>
      <c r="FPY74" s="181">
        <f t="shared" ref="FPY74" si="4752">SUM(FPY75:FPY79)</f>
        <v>0</v>
      </c>
      <c r="FPZ74" s="181">
        <f t="shared" ref="FPZ74" si="4753">SUM(FPZ75:FPZ79)</f>
        <v>0</v>
      </c>
      <c r="FQA74" s="181">
        <f t="shared" ref="FQA74" si="4754">SUM(FQA75:FQA79)</f>
        <v>0</v>
      </c>
      <c r="FQB74" s="181">
        <f t="shared" ref="FQB74" si="4755">SUM(FQB75:FQB79)</f>
        <v>0</v>
      </c>
      <c r="FQC74" s="181">
        <f t="shared" ref="FQC74" si="4756">SUM(FQC75:FQC79)</f>
        <v>0</v>
      </c>
      <c r="FQD74" s="181">
        <f t="shared" ref="FQD74" si="4757">SUM(FQD75:FQD79)</f>
        <v>0</v>
      </c>
      <c r="FQE74" s="181">
        <f t="shared" ref="FQE74" si="4758">SUM(FQE75:FQE79)</f>
        <v>0</v>
      </c>
      <c r="FQF74" s="181">
        <f t="shared" ref="FQF74" si="4759">SUM(FQF75:FQF79)</f>
        <v>0</v>
      </c>
      <c r="FQG74" s="181">
        <f t="shared" ref="FQG74" si="4760">SUM(FQG75:FQG79)</f>
        <v>0</v>
      </c>
      <c r="FQH74" s="181">
        <f t="shared" ref="FQH74" si="4761">SUM(FQH75:FQH79)</f>
        <v>0</v>
      </c>
      <c r="FQI74" s="181">
        <f t="shared" ref="FQI74" si="4762">SUM(FQI75:FQI79)</f>
        <v>0</v>
      </c>
      <c r="FQJ74" s="181">
        <f t="shared" ref="FQJ74" si="4763">SUM(FQJ75:FQJ79)</f>
        <v>0</v>
      </c>
      <c r="FQK74" s="181">
        <f t="shared" ref="FQK74" si="4764">SUM(FQK75:FQK79)</f>
        <v>0</v>
      </c>
      <c r="FQL74" s="181">
        <f t="shared" ref="FQL74" si="4765">SUM(FQL75:FQL79)</f>
        <v>0</v>
      </c>
      <c r="FQM74" s="181">
        <f t="shared" ref="FQM74" si="4766">SUM(FQM75:FQM79)</f>
        <v>0</v>
      </c>
      <c r="FQN74" s="181">
        <f t="shared" ref="FQN74" si="4767">SUM(FQN75:FQN79)</f>
        <v>0</v>
      </c>
      <c r="FQO74" s="181">
        <f t="shared" ref="FQO74" si="4768">SUM(FQO75:FQO79)</f>
        <v>0</v>
      </c>
      <c r="FQP74" s="181">
        <f t="shared" ref="FQP74" si="4769">SUM(FQP75:FQP79)</f>
        <v>0</v>
      </c>
      <c r="FQQ74" s="181">
        <f t="shared" ref="FQQ74" si="4770">SUM(FQQ75:FQQ79)</f>
        <v>0</v>
      </c>
      <c r="FQR74" s="181">
        <f t="shared" ref="FQR74" si="4771">SUM(FQR75:FQR79)</f>
        <v>0</v>
      </c>
      <c r="FQS74" s="181">
        <f t="shared" ref="FQS74" si="4772">SUM(FQS75:FQS79)</f>
        <v>0</v>
      </c>
      <c r="FQT74" s="181">
        <f t="shared" ref="FQT74" si="4773">SUM(FQT75:FQT79)</f>
        <v>0</v>
      </c>
      <c r="FQU74" s="181">
        <f t="shared" ref="FQU74" si="4774">SUM(FQU75:FQU79)</f>
        <v>0</v>
      </c>
      <c r="FQV74" s="181">
        <f t="shared" ref="FQV74" si="4775">SUM(FQV75:FQV79)</f>
        <v>0</v>
      </c>
      <c r="FQW74" s="181">
        <f t="shared" ref="FQW74" si="4776">SUM(FQW75:FQW79)</f>
        <v>0</v>
      </c>
      <c r="FQX74" s="181">
        <f t="shared" ref="FQX74" si="4777">SUM(FQX75:FQX79)</f>
        <v>0</v>
      </c>
      <c r="FQY74" s="181">
        <f t="shared" ref="FQY74" si="4778">SUM(FQY75:FQY79)</f>
        <v>0</v>
      </c>
      <c r="FQZ74" s="181">
        <f t="shared" ref="FQZ74" si="4779">SUM(FQZ75:FQZ79)</f>
        <v>0</v>
      </c>
      <c r="FRA74" s="181">
        <f t="shared" ref="FRA74" si="4780">SUM(FRA75:FRA79)</f>
        <v>0</v>
      </c>
      <c r="FRB74" s="181">
        <f t="shared" ref="FRB74" si="4781">SUM(FRB75:FRB79)</f>
        <v>0</v>
      </c>
      <c r="FRC74" s="181">
        <f t="shared" ref="FRC74" si="4782">SUM(FRC75:FRC79)</f>
        <v>0</v>
      </c>
      <c r="FRD74" s="181">
        <f t="shared" ref="FRD74" si="4783">SUM(FRD75:FRD79)</f>
        <v>0</v>
      </c>
      <c r="FRE74" s="181">
        <f t="shared" ref="FRE74" si="4784">SUM(FRE75:FRE79)</f>
        <v>0</v>
      </c>
      <c r="FRF74" s="181">
        <f t="shared" ref="FRF74" si="4785">SUM(FRF75:FRF79)</f>
        <v>0</v>
      </c>
      <c r="FRG74" s="181">
        <f t="shared" ref="FRG74" si="4786">SUM(FRG75:FRG79)</f>
        <v>0</v>
      </c>
      <c r="FRH74" s="181">
        <f t="shared" ref="FRH74" si="4787">SUM(FRH75:FRH79)</f>
        <v>0</v>
      </c>
      <c r="FRI74" s="181">
        <f t="shared" ref="FRI74" si="4788">SUM(FRI75:FRI79)</f>
        <v>0</v>
      </c>
      <c r="FRJ74" s="181">
        <f t="shared" ref="FRJ74" si="4789">SUM(FRJ75:FRJ79)</f>
        <v>0</v>
      </c>
      <c r="FRK74" s="181">
        <f t="shared" ref="FRK74" si="4790">SUM(FRK75:FRK79)</f>
        <v>0</v>
      </c>
      <c r="FRL74" s="181">
        <f t="shared" ref="FRL74" si="4791">SUM(FRL75:FRL79)</f>
        <v>0</v>
      </c>
      <c r="FRM74" s="181">
        <f t="shared" ref="FRM74" si="4792">SUM(FRM75:FRM79)</f>
        <v>0</v>
      </c>
      <c r="FRN74" s="181">
        <f t="shared" ref="FRN74" si="4793">SUM(FRN75:FRN79)</f>
        <v>0</v>
      </c>
      <c r="FRO74" s="181">
        <f t="shared" ref="FRO74" si="4794">SUM(FRO75:FRO79)</f>
        <v>0</v>
      </c>
      <c r="FRP74" s="181">
        <f t="shared" ref="FRP74" si="4795">SUM(FRP75:FRP79)</f>
        <v>0</v>
      </c>
      <c r="FRQ74" s="181">
        <f t="shared" ref="FRQ74" si="4796">SUM(FRQ75:FRQ79)</f>
        <v>0</v>
      </c>
      <c r="FRR74" s="181">
        <f t="shared" ref="FRR74" si="4797">SUM(FRR75:FRR79)</f>
        <v>0</v>
      </c>
      <c r="FRS74" s="181">
        <f t="shared" ref="FRS74" si="4798">SUM(FRS75:FRS79)</f>
        <v>0</v>
      </c>
      <c r="FRT74" s="181">
        <f t="shared" ref="FRT74" si="4799">SUM(FRT75:FRT79)</f>
        <v>0</v>
      </c>
      <c r="FRU74" s="181">
        <f t="shared" ref="FRU74" si="4800">SUM(FRU75:FRU79)</f>
        <v>0</v>
      </c>
      <c r="FRV74" s="181">
        <f t="shared" ref="FRV74" si="4801">SUM(FRV75:FRV79)</f>
        <v>0</v>
      </c>
      <c r="FRW74" s="181">
        <f t="shared" ref="FRW74" si="4802">SUM(FRW75:FRW79)</f>
        <v>0</v>
      </c>
      <c r="FRX74" s="181">
        <f t="shared" ref="FRX74" si="4803">SUM(FRX75:FRX79)</f>
        <v>0</v>
      </c>
      <c r="FRY74" s="181">
        <f t="shared" ref="FRY74" si="4804">SUM(FRY75:FRY79)</f>
        <v>0</v>
      </c>
      <c r="FRZ74" s="181">
        <f t="shared" ref="FRZ74" si="4805">SUM(FRZ75:FRZ79)</f>
        <v>0</v>
      </c>
      <c r="FSA74" s="181">
        <f t="shared" ref="FSA74" si="4806">SUM(FSA75:FSA79)</f>
        <v>0</v>
      </c>
      <c r="FSB74" s="181">
        <f t="shared" ref="FSB74" si="4807">SUM(FSB75:FSB79)</f>
        <v>0</v>
      </c>
      <c r="FSC74" s="181">
        <f t="shared" ref="FSC74" si="4808">SUM(FSC75:FSC79)</f>
        <v>0</v>
      </c>
      <c r="FSD74" s="181">
        <f t="shared" ref="FSD74" si="4809">SUM(FSD75:FSD79)</f>
        <v>0</v>
      </c>
      <c r="FSE74" s="181">
        <f t="shared" ref="FSE74" si="4810">SUM(FSE75:FSE79)</f>
        <v>0</v>
      </c>
      <c r="FSF74" s="181">
        <f t="shared" ref="FSF74" si="4811">SUM(FSF75:FSF79)</f>
        <v>0</v>
      </c>
      <c r="FSG74" s="181">
        <f t="shared" ref="FSG74" si="4812">SUM(FSG75:FSG79)</f>
        <v>0</v>
      </c>
      <c r="FSH74" s="181">
        <f t="shared" ref="FSH74" si="4813">SUM(FSH75:FSH79)</f>
        <v>0</v>
      </c>
      <c r="FSI74" s="181">
        <f t="shared" ref="FSI74" si="4814">SUM(FSI75:FSI79)</f>
        <v>0</v>
      </c>
      <c r="FSJ74" s="181">
        <f t="shared" ref="FSJ74" si="4815">SUM(FSJ75:FSJ79)</f>
        <v>0</v>
      </c>
      <c r="FSK74" s="181">
        <f t="shared" ref="FSK74" si="4816">SUM(FSK75:FSK79)</f>
        <v>0</v>
      </c>
      <c r="FSL74" s="181">
        <f t="shared" ref="FSL74" si="4817">SUM(FSL75:FSL79)</f>
        <v>0</v>
      </c>
      <c r="FSM74" s="181">
        <f t="shared" ref="FSM74" si="4818">SUM(FSM75:FSM79)</f>
        <v>0</v>
      </c>
      <c r="FSN74" s="181">
        <f t="shared" ref="FSN74" si="4819">SUM(FSN75:FSN79)</f>
        <v>0</v>
      </c>
      <c r="FSO74" s="181">
        <f t="shared" ref="FSO74" si="4820">SUM(FSO75:FSO79)</f>
        <v>0</v>
      </c>
      <c r="FSP74" s="181">
        <f t="shared" ref="FSP74" si="4821">SUM(FSP75:FSP79)</f>
        <v>0</v>
      </c>
      <c r="FSQ74" s="181">
        <f t="shared" ref="FSQ74" si="4822">SUM(FSQ75:FSQ79)</f>
        <v>0</v>
      </c>
      <c r="FSR74" s="181">
        <f t="shared" ref="FSR74" si="4823">SUM(FSR75:FSR79)</f>
        <v>0</v>
      </c>
      <c r="FSS74" s="181">
        <f t="shared" ref="FSS74" si="4824">SUM(FSS75:FSS79)</f>
        <v>0</v>
      </c>
      <c r="FST74" s="181">
        <f t="shared" ref="FST74" si="4825">SUM(FST75:FST79)</f>
        <v>0</v>
      </c>
      <c r="FSU74" s="181">
        <f t="shared" ref="FSU74" si="4826">SUM(FSU75:FSU79)</f>
        <v>0</v>
      </c>
      <c r="FSV74" s="181">
        <f t="shared" ref="FSV74" si="4827">SUM(FSV75:FSV79)</f>
        <v>0</v>
      </c>
      <c r="FSW74" s="181">
        <f t="shared" ref="FSW74" si="4828">SUM(FSW75:FSW79)</f>
        <v>0</v>
      </c>
      <c r="FSX74" s="181">
        <f t="shared" ref="FSX74" si="4829">SUM(FSX75:FSX79)</f>
        <v>0</v>
      </c>
      <c r="FSY74" s="181">
        <f t="shared" ref="FSY74" si="4830">SUM(FSY75:FSY79)</f>
        <v>0</v>
      </c>
      <c r="FSZ74" s="181">
        <f t="shared" ref="FSZ74" si="4831">SUM(FSZ75:FSZ79)</f>
        <v>0</v>
      </c>
      <c r="FTA74" s="181">
        <f t="shared" ref="FTA74" si="4832">SUM(FTA75:FTA79)</f>
        <v>0</v>
      </c>
      <c r="FTB74" s="181">
        <f t="shared" ref="FTB74" si="4833">SUM(FTB75:FTB79)</f>
        <v>0</v>
      </c>
      <c r="FTC74" s="181">
        <f t="shared" ref="FTC74" si="4834">SUM(FTC75:FTC79)</f>
        <v>0</v>
      </c>
      <c r="FTD74" s="181">
        <f t="shared" ref="FTD74" si="4835">SUM(FTD75:FTD79)</f>
        <v>0</v>
      </c>
      <c r="FTE74" s="181">
        <f t="shared" ref="FTE74" si="4836">SUM(FTE75:FTE79)</f>
        <v>0</v>
      </c>
      <c r="FTF74" s="181">
        <f t="shared" ref="FTF74" si="4837">SUM(FTF75:FTF79)</f>
        <v>0</v>
      </c>
      <c r="FTG74" s="181">
        <f t="shared" ref="FTG74" si="4838">SUM(FTG75:FTG79)</f>
        <v>0</v>
      </c>
      <c r="FTH74" s="181">
        <f t="shared" ref="FTH74" si="4839">SUM(FTH75:FTH79)</f>
        <v>0</v>
      </c>
      <c r="FTI74" s="181">
        <f t="shared" ref="FTI74" si="4840">SUM(FTI75:FTI79)</f>
        <v>0</v>
      </c>
      <c r="FTJ74" s="181">
        <f t="shared" ref="FTJ74" si="4841">SUM(FTJ75:FTJ79)</f>
        <v>0</v>
      </c>
      <c r="FTK74" s="181">
        <f t="shared" ref="FTK74" si="4842">SUM(FTK75:FTK79)</f>
        <v>0</v>
      </c>
      <c r="FTL74" s="181">
        <f t="shared" ref="FTL74" si="4843">SUM(FTL75:FTL79)</f>
        <v>0</v>
      </c>
      <c r="FTM74" s="181">
        <f t="shared" ref="FTM74" si="4844">SUM(FTM75:FTM79)</f>
        <v>0</v>
      </c>
      <c r="FTN74" s="181">
        <f t="shared" ref="FTN74" si="4845">SUM(FTN75:FTN79)</f>
        <v>0</v>
      </c>
      <c r="FTO74" s="181">
        <f t="shared" ref="FTO74" si="4846">SUM(FTO75:FTO79)</f>
        <v>0</v>
      </c>
      <c r="FTP74" s="181">
        <f t="shared" ref="FTP74" si="4847">SUM(FTP75:FTP79)</f>
        <v>0</v>
      </c>
      <c r="FTQ74" s="181">
        <f t="shared" ref="FTQ74" si="4848">SUM(FTQ75:FTQ79)</f>
        <v>0</v>
      </c>
      <c r="FTR74" s="181">
        <f t="shared" ref="FTR74" si="4849">SUM(FTR75:FTR79)</f>
        <v>0</v>
      </c>
      <c r="FTS74" s="181">
        <f t="shared" ref="FTS74" si="4850">SUM(FTS75:FTS79)</f>
        <v>0</v>
      </c>
      <c r="FTT74" s="181">
        <f t="shared" ref="FTT74" si="4851">SUM(FTT75:FTT79)</f>
        <v>0</v>
      </c>
      <c r="FTU74" s="181">
        <f t="shared" ref="FTU74" si="4852">SUM(FTU75:FTU79)</f>
        <v>0</v>
      </c>
      <c r="FTV74" s="181">
        <f t="shared" ref="FTV74" si="4853">SUM(FTV75:FTV79)</f>
        <v>0</v>
      </c>
      <c r="FTW74" s="181">
        <f t="shared" ref="FTW74" si="4854">SUM(FTW75:FTW79)</f>
        <v>0</v>
      </c>
      <c r="FTX74" s="181">
        <f t="shared" ref="FTX74" si="4855">SUM(FTX75:FTX79)</f>
        <v>0</v>
      </c>
      <c r="FTY74" s="181">
        <f t="shared" ref="FTY74" si="4856">SUM(FTY75:FTY79)</f>
        <v>0</v>
      </c>
      <c r="FTZ74" s="181">
        <f t="shared" ref="FTZ74" si="4857">SUM(FTZ75:FTZ79)</f>
        <v>0</v>
      </c>
      <c r="FUA74" s="181">
        <f t="shared" ref="FUA74" si="4858">SUM(FUA75:FUA79)</f>
        <v>0</v>
      </c>
      <c r="FUB74" s="181">
        <f t="shared" ref="FUB74" si="4859">SUM(FUB75:FUB79)</f>
        <v>0</v>
      </c>
      <c r="FUC74" s="181">
        <f t="shared" ref="FUC74" si="4860">SUM(FUC75:FUC79)</f>
        <v>0</v>
      </c>
      <c r="FUD74" s="181">
        <f t="shared" ref="FUD74" si="4861">SUM(FUD75:FUD79)</f>
        <v>0</v>
      </c>
      <c r="FUE74" s="181">
        <f t="shared" ref="FUE74" si="4862">SUM(FUE75:FUE79)</f>
        <v>0</v>
      </c>
      <c r="FUF74" s="181">
        <f t="shared" ref="FUF74" si="4863">SUM(FUF75:FUF79)</f>
        <v>0</v>
      </c>
      <c r="FUG74" s="181">
        <f t="shared" ref="FUG74" si="4864">SUM(FUG75:FUG79)</f>
        <v>0</v>
      </c>
      <c r="FUH74" s="181">
        <f t="shared" ref="FUH74" si="4865">SUM(FUH75:FUH79)</f>
        <v>0</v>
      </c>
      <c r="FUI74" s="181">
        <f t="shared" ref="FUI74" si="4866">SUM(FUI75:FUI79)</f>
        <v>0</v>
      </c>
      <c r="FUJ74" s="181">
        <f t="shared" ref="FUJ74" si="4867">SUM(FUJ75:FUJ79)</f>
        <v>0</v>
      </c>
      <c r="FUK74" s="181">
        <f t="shared" ref="FUK74" si="4868">SUM(FUK75:FUK79)</f>
        <v>0</v>
      </c>
      <c r="FUL74" s="181">
        <f t="shared" ref="FUL74" si="4869">SUM(FUL75:FUL79)</f>
        <v>0</v>
      </c>
      <c r="FUM74" s="181">
        <f t="shared" ref="FUM74" si="4870">SUM(FUM75:FUM79)</f>
        <v>0</v>
      </c>
      <c r="FUN74" s="181">
        <f t="shared" ref="FUN74" si="4871">SUM(FUN75:FUN79)</f>
        <v>0</v>
      </c>
      <c r="FUO74" s="181">
        <f t="shared" ref="FUO74" si="4872">SUM(FUO75:FUO79)</f>
        <v>0</v>
      </c>
      <c r="FUP74" s="181">
        <f t="shared" ref="FUP74" si="4873">SUM(FUP75:FUP79)</f>
        <v>0</v>
      </c>
      <c r="FUQ74" s="181">
        <f t="shared" ref="FUQ74" si="4874">SUM(FUQ75:FUQ79)</f>
        <v>0</v>
      </c>
      <c r="FUR74" s="181">
        <f t="shared" ref="FUR74" si="4875">SUM(FUR75:FUR79)</f>
        <v>0</v>
      </c>
      <c r="FUS74" s="181">
        <f t="shared" ref="FUS74" si="4876">SUM(FUS75:FUS79)</f>
        <v>0</v>
      </c>
      <c r="FUT74" s="181">
        <f t="shared" ref="FUT74" si="4877">SUM(FUT75:FUT79)</f>
        <v>0</v>
      </c>
      <c r="FUU74" s="181">
        <f t="shared" ref="FUU74" si="4878">SUM(FUU75:FUU79)</f>
        <v>0</v>
      </c>
      <c r="FUV74" s="181">
        <f t="shared" ref="FUV74" si="4879">SUM(FUV75:FUV79)</f>
        <v>0</v>
      </c>
      <c r="FUW74" s="181">
        <f t="shared" ref="FUW74" si="4880">SUM(FUW75:FUW79)</f>
        <v>0</v>
      </c>
      <c r="FUX74" s="181">
        <f t="shared" ref="FUX74" si="4881">SUM(FUX75:FUX79)</f>
        <v>0</v>
      </c>
      <c r="FUY74" s="181">
        <f t="shared" ref="FUY74" si="4882">SUM(FUY75:FUY79)</f>
        <v>0</v>
      </c>
      <c r="FUZ74" s="181">
        <f t="shared" ref="FUZ74" si="4883">SUM(FUZ75:FUZ79)</f>
        <v>0</v>
      </c>
      <c r="FVA74" s="181">
        <f t="shared" ref="FVA74" si="4884">SUM(FVA75:FVA79)</f>
        <v>0</v>
      </c>
      <c r="FVB74" s="181">
        <f t="shared" ref="FVB74" si="4885">SUM(FVB75:FVB79)</f>
        <v>0</v>
      </c>
      <c r="FVC74" s="181">
        <f t="shared" ref="FVC74" si="4886">SUM(FVC75:FVC79)</f>
        <v>0</v>
      </c>
      <c r="FVD74" s="181">
        <f t="shared" ref="FVD74" si="4887">SUM(FVD75:FVD79)</f>
        <v>0</v>
      </c>
      <c r="FVE74" s="181">
        <f t="shared" ref="FVE74" si="4888">SUM(FVE75:FVE79)</f>
        <v>0</v>
      </c>
      <c r="FVF74" s="181">
        <f t="shared" ref="FVF74" si="4889">SUM(FVF75:FVF79)</f>
        <v>0</v>
      </c>
      <c r="FVG74" s="181">
        <f t="shared" ref="FVG74" si="4890">SUM(FVG75:FVG79)</f>
        <v>0</v>
      </c>
      <c r="FVH74" s="181">
        <f t="shared" ref="FVH74" si="4891">SUM(FVH75:FVH79)</f>
        <v>0</v>
      </c>
      <c r="FVI74" s="181">
        <f t="shared" ref="FVI74" si="4892">SUM(FVI75:FVI79)</f>
        <v>0</v>
      </c>
      <c r="FVJ74" s="181">
        <f t="shared" ref="FVJ74" si="4893">SUM(FVJ75:FVJ79)</f>
        <v>0</v>
      </c>
      <c r="FVK74" s="181">
        <f t="shared" ref="FVK74" si="4894">SUM(FVK75:FVK79)</f>
        <v>0</v>
      </c>
      <c r="FVL74" s="181">
        <f t="shared" ref="FVL74" si="4895">SUM(FVL75:FVL79)</f>
        <v>0</v>
      </c>
      <c r="FVM74" s="181">
        <f t="shared" ref="FVM74" si="4896">SUM(FVM75:FVM79)</f>
        <v>0</v>
      </c>
      <c r="FVN74" s="181">
        <f t="shared" ref="FVN74" si="4897">SUM(FVN75:FVN79)</f>
        <v>0</v>
      </c>
      <c r="FVO74" s="181">
        <f t="shared" ref="FVO74" si="4898">SUM(FVO75:FVO79)</f>
        <v>0</v>
      </c>
      <c r="FVP74" s="181">
        <f t="shared" ref="FVP74" si="4899">SUM(FVP75:FVP79)</f>
        <v>0</v>
      </c>
      <c r="FVQ74" s="181">
        <f t="shared" ref="FVQ74" si="4900">SUM(FVQ75:FVQ79)</f>
        <v>0</v>
      </c>
      <c r="FVR74" s="181">
        <f t="shared" ref="FVR74" si="4901">SUM(FVR75:FVR79)</f>
        <v>0</v>
      </c>
      <c r="FVS74" s="181">
        <f t="shared" ref="FVS74" si="4902">SUM(FVS75:FVS79)</f>
        <v>0</v>
      </c>
      <c r="FVT74" s="181">
        <f t="shared" ref="FVT74" si="4903">SUM(FVT75:FVT79)</f>
        <v>0</v>
      </c>
      <c r="FVU74" s="181">
        <f t="shared" ref="FVU74" si="4904">SUM(FVU75:FVU79)</f>
        <v>0</v>
      </c>
      <c r="FVV74" s="181">
        <f t="shared" ref="FVV74" si="4905">SUM(FVV75:FVV79)</f>
        <v>0</v>
      </c>
      <c r="FVW74" s="181">
        <f t="shared" ref="FVW74" si="4906">SUM(FVW75:FVW79)</f>
        <v>0</v>
      </c>
      <c r="FVX74" s="181">
        <f t="shared" ref="FVX74" si="4907">SUM(FVX75:FVX79)</f>
        <v>0</v>
      </c>
      <c r="FVY74" s="181">
        <f t="shared" ref="FVY74" si="4908">SUM(FVY75:FVY79)</f>
        <v>0</v>
      </c>
      <c r="FVZ74" s="181">
        <f t="shared" ref="FVZ74" si="4909">SUM(FVZ75:FVZ79)</f>
        <v>0</v>
      </c>
      <c r="FWA74" s="181">
        <f t="shared" ref="FWA74" si="4910">SUM(FWA75:FWA79)</f>
        <v>0</v>
      </c>
      <c r="FWB74" s="181">
        <f t="shared" ref="FWB74" si="4911">SUM(FWB75:FWB79)</f>
        <v>0</v>
      </c>
      <c r="FWC74" s="181">
        <f t="shared" ref="FWC74" si="4912">SUM(FWC75:FWC79)</f>
        <v>0</v>
      </c>
      <c r="FWD74" s="181">
        <f t="shared" ref="FWD74" si="4913">SUM(FWD75:FWD79)</f>
        <v>0</v>
      </c>
      <c r="FWE74" s="181">
        <f t="shared" ref="FWE74" si="4914">SUM(FWE75:FWE79)</f>
        <v>0</v>
      </c>
      <c r="FWF74" s="181">
        <f t="shared" ref="FWF74" si="4915">SUM(FWF75:FWF79)</f>
        <v>0</v>
      </c>
      <c r="FWG74" s="181">
        <f t="shared" ref="FWG74" si="4916">SUM(FWG75:FWG79)</f>
        <v>0</v>
      </c>
      <c r="FWH74" s="181">
        <f t="shared" ref="FWH74" si="4917">SUM(FWH75:FWH79)</f>
        <v>0</v>
      </c>
      <c r="FWI74" s="181">
        <f t="shared" ref="FWI74" si="4918">SUM(FWI75:FWI79)</f>
        <v>0</v>
      </c>
      <c r="FWJ74" s="181">
        <f t="shared" ref="FWJ74" si="4919">SUM(FWJ75:FWJ79)</f>
        <v>0</v>
      </c>
      <c r="FWK74" s="181">
        <f t="shared" ref="FWK74" si="4920">SUM(FWK75:FWK79)</f>
        <v>0</v>
      </c>
      <c r="FWL74" s="181">
        <f t="shared" ref="FWL74" si="4921">SUM(FWL75:FWL79)</f>
        <v>0</v>
      </c>
      <c r="FWM74" s="181">
        <f t="shared" ref="FWM74" si="4922">SUM(FWM75:FWM79)</f>
        <v>0</v>
      </c>
      <c r="FWN74" s="181">
        <f t="shared" ref="FWN74" si="4923">SUM(FWN75:FWN79)</f>
        <v>0</v>
      </c>
      <c r="FWO74" s="181">
        <f t="shared" ref="FWO74" si="4924">SUM(FWO75:FWO79)</f>
        <v>0</v>
      </c>
      <c r="FWP74" s="181">
        <f t="shared" ref="FWP74" si="4925">SUM(FWP75:FWP79)</f>
        <v>0</v>
      </c>
      <c r="FWQ74" s="181">
        <f t="shared" ref="FWQ74" si="4926">SUM(FWQ75:FWQ79)</f>
        <v>0</v>
      </c>
      <c r="FWR74" s="181">
        <f t="shared" ref="FWR74" si="4927">SUM(FWR75:FWR79)</f>
        <v>0</v>
      </c>
      <c r="FWS74" s="181">
        <f t="shared" ref="FWS74" si="4928">SUM(FWS75:FWS79)</f>
        <v>0</v>
      </c>
      <c r="FWT74" s="181">
        <f t="shared" ref="FWT74" si="4929">SUM(FWT75:FWT79)</f>
        <v>0</v>
      </c>
      <c r="FWU74" s="181">
        <f t="shared" ref="FWU74" si="4930">SUM(FWU75:FWU79)</f>
        <v>0</v>
      </c>
      <c r="FWV74" s="181">
        <f t="shared" ref="FWV74" si="4931">SUM(FWV75:FWV79)</f>
        <v>0</v>
      </c>
      <c r="FWW74" s="181">
        <f t="shared" ref="FWW74" si="4932">SUM(FWW75:FWW79)</f>
        <v>0</v>
      </c>
      <c r="FWX74" s="181">
        <f t="shared" ref="FWX74" si="4933">SUM(FWX75:FWX79)</f>
        <v>0</v>
      </c>
      <c r="FWY74" s="181">
        <f t="shared" ref="FWY74" si="4934">SUM(FWY75:FWY79)</f>
        <v>0</v>
      </c>
      <c r="FWZ74" s="181">
        <f t="shared" ref="FWZ74" si="4935">SUM(FWZ75:FWZ79)</f>
        <v>0</v>
      </c>
      <c r="FXA74" s="181">
        <f t="shared" ref="FXA74" si="4936">SUM(FXA75:FXA79)</f>
        <v>0</v>
      </c>
      <c r="FXB74" s="181">
        <f t="shared" ref="FXB74" si="4937">SUM(FXB75:FXB79)</f>
        <v>0</v>
      </c>
      <c r="FXC74" s="181">
        <f t="shared" ref="FXC74" si="4938">SUM(FXC75:FXC79)</f>
        <v>0</v>
      </c>
      <c r="FXD74" s="181">
        <f t="shared" ref="FXD74" si="4939">SUM(FXD75:FXD79)</f>
        <v>0</v>
      </c>
      <c r="FXE74" s="181">
        <f t="shared" ref="FXE74" si="4940">SUM(FXE75:FXE79)</f>
        <v>0</v>
      </c>
      <c r="FXF74" s="181">
        <f t="shared" ref="FXF74" si="4941">SUM(FXF75:FXF79)</f>
        <v>0</v>
      </c>
      <c r="FXG74" s="181">
        <f t="shared" ref="FXG74" si="4942">SUM(FXG75:FXG79)</f>
        <v>0</v>
      </c>
      <c r="FXH74" s="181">
        <f t="shared" ref="FXH74" si="4943">SUM(FXH75:FXH79)</f>
        <v>0</v>
      </c>
      <c r="FXI74" s="181">
        <f t="shared" ref="FXI74" si="4944">SUM(FXI75:FXI79)</f>
        <v>0</v>
      </c>
      <c r="FXJ74" s="181">
        <f t="shared" ref="FXJ74" si="4945">SUM(FXJ75:FXJ79)</f>
        <v>0</v>
      </c>
      <c r="FXK74" s="181">
        <f t="shared" ref="FXK74" si="4946">SUM(FXK75:FXK79)</f>
        <v>0</v>
      </c>
      <c r="FXL74" s="181">
        <f t="shared" ref="FXL74" si="4947">SUM(FXL75:FXL79)</f>
        <v>0</v>
      </c>
      <c r="FXM74" s="181">
        <f t="shared" ref="FXM74" si="4948">SUM(FXM75:FXM79)</f>
        <v>0</v>
      </c>
      <c r="FXN74" s="181">
        <f t="shared" ref="FXN74" si="4949">SUM(FXN75:FXN79)</f>
        <v>0</v>
      </c>
      <c r="FXO74" s="181">
        <f t="shared" ref="FXO74" si="4950">SUM(FXO75:FXO79)</f>
        <v>0</v>
      </c>
      <c r="FXP74" s="181">
        <f t="shared" ref="FXP74" si="4951">SUM(FXP75:FXP79)</f>
        <v>0</v>
      </c>
      <c r="FXQ74" s="181">
        <f t="shared" ref="FXQ74" si="4952">SUM(FXQ75:FXQ79)</f>
        <v>0</v>
      </c>
      <c r="FXR74" s="181">
        <f t="shared" ref="FXR74" si="4953">SUM(FXR75:FXR79)</f>
        <v>0</v>
      </c>
      <c r="FXS74" s="181">
        <f t="shared" ref="FXS74" si="4954">SUM(FXS75:FXS79)</f>
        <v>0</v>
      </c>
      <c r="FXT74" s="181">
        <f t="shared" ref="FXT74" si="4955">SUM(FXT75:FXT79)</f>
        <v>0</v>
      </c>
      <c r="FXU74" s="181">
        <f t="shared" ref="FXU74" si="4956">SUM(FXU75:FXU79)</f>
        <v>0</v>
      </c>
      <c r="FXV74" s="181">
        <f t="shared" ref="FXV74" si="4957">SUM(FXV75:FXV79)</f>
        <v>0</v>
      </c>
      <c r="FXW74" s="181">
        <f t="shared" ref="FXW74" si="4958">SUM(FXW75:FXW79)</f>
        <v>0</v>
      </c>
      <c r="FXX74" s="181">
        <f t="shared" ref="FXX74" si="4959">SUM(FXX75:FXX79)</f>
        <v>0</v>
      </c>
      <c r="FXY74" s="181">
        <f t="shared" ref="FXY74" si="4960">SUM(FXY75:FXY79)</f>
        <v>0</v>
      </c>
      <c r="FXZ74" s="181">
        <f t="shared" ref="FXZ74" si="4961">SUM(FXZ75:FXZ79)</f>
        <v>0</v>
      </c>
      <c r="FYA74" s="181">
        <f t="shared" ref="FYA74" si="4962">SUM(FYA75:FYA79)</f>
        <v>0</v>
      </c>
      <c r="FYB74" s="181">
        <f t="shared" ref="FYB74" si="4963">SUM(FYB75:FYB79)</f>
        <v>0</v>
      </c>
      <c r="FYC74" s="181">
        <f t="shared" ref="FYC74" si="4964">SUM(FYC75:FYC79)</f>
        <v>0</v>
      </c>
      <c r="FYD74" s="181">
        <f t="shared" ref="FYD74" si="4965">SUM(FYD75:FYD79)</f>
        <v>0</v>
      </c>
      <c r="FYE74" s="181">
        <f t="shared" ref="FYE74" si="4966">SUM(FYE75:FYE79)</f>
        <v>0</v>
      </c>
      <c r="FYF74" s="181">
        <f t="shared" ref="FYF74" si="4967">SUM(FYF75:FYF79)</f>
        <v>0</v>
      </c>
      <c r="FYG74" s="181">
        <f t="shared" ref="FYG74" si="4968">SUM(FYG75:FYG79)</f>
        <v>0</v>
      </c>
      <c r="FYH74" s="181">
        <f t="shared" ref="FYH74" si="4969">SUM(FYH75:FYH79)</f>
        <v>0</v>
      </c>
      <c r="FYI74" s="181">
        <f t="shared" ref="FYI74" si="4970">SUM(FYI75:FYI79)</f>
        <v>0</v>
      </c>
      <c r="FYJ74" s="181">
        <f t="shared" ref="FYJ74" si="4971">SUM(FYJ75:FYJ79)</f>
        <v>0</v>
      </c>
      <c r="FYK74" s="181">
        <f t="shared" ref="FYK74" si="4972">SUM(FYK75:FYK79)</f>
        <v>0</v>
      </c>
      <c r="FYL74" s="181">
        <f t="shared" ref="FYL74" si="4973">SUM(FYL75:FYL79)</f>
        <v>0</v>
      </c>
      <c r="FYM74" s="181">
        <f t="shared" ref="FYM74" si="4974">SUM(FYM75:FYM79)</f>
        <v>0</v>
      </c>
      <c r="FYN74" s="181">
        <f t="shared" ref="FYN74" si="4975">SUM(FYN75:FYN79)</f>
        <v>0</v>
      </c>
      <c r="FYO74" s="181">
        <f t="shared" ref="FYO74" si="4976">SUM(FYO75:FYO79)</f>
        <v>0</v>
      </c>
      <c r="FYP74" s="181">
        <f t="shared" ref="FYP74" si="4977">SUM(FYP75:FYP79)</f>
        <v>0</v>
      </c>
      <c r="FYQ74" s="181">
        <f t="shared" ref="FYQ74" si="4978">SUM(FYQ75:FYQ79)</f>
        <v>0</v>
      </c>
      <c r="FYR74" s="181">
        <f t="shared" ref="FYR74" si="4979">SUM(FYR75:FYR79)</f>
        <v>0</v>
      </c>
      <c r="FYS74" s="181">
        <f t="shared" ref="FYS74" si="4980">SUM(FYS75:FYS79)</f>
        <v>0</v>
      </c>
      <c r="FYT74" s="181">
        <f t="shared" ref="FYT74" si="4981">SUM(FYT75:FYT79)</f>
        <v>0</v>
      </c>
      <c r="FYU74" s="181">
        <f t="shared" ref="FYU74" si="4982">SUM(FYU75:FYU79)</f>
        <v>0</v>
      </c>
      <c r="FYV74" s="181">
        <f t="shared" ref="FYV74" si="4983">SUM(FYV75:FYV79)</f>
        <v>0</v>
      </c>
      <c r="FYW74" s="181">
        <f t="shared" ref="FYW74" si="4984">SUM(FYW75:FYW79)</f>
        <v>0</v>
      </c>
      <c r="FYX74" s="181">
        <f t="shared" ref="FYX74" si="4985">SUM(FYX75:FYX79)</f>
        <v>0</v>
      </c>
      <c r="FYY74" s="181">
        <f t="shared" ref="FYY74" si="4986">SUM(FYY75:FYY79)</f>
        <v>0</v>
      </c>
      <c r="FYZ74" s="181">
        <f t="shared" ref="FYZ74" si="4987">SUM(FYZ75:FYZ79)</f>
        <v>0</v>
      </c>
      <c r="FZA74" s="181">
        <f t="shared" ref="FZA74" si="4988">SUM(FZA75:FZA79)</f>
        <v>0</v>
      </c>
      <c r="FZB74" s="181">
        <f t="shared" ref="FZB74" si="4989">SUM(FZB75:FZB79)</f>
        <v>0</v>
      </c>
      <c r="FZC74" s="181">
        <f t="shared" ref="FZC74" si="4990">SUM(FZC75:FZC79)</f>
        <v>0</v>
      </c>
      <c r="FZD74" s="181">
        <f t="shared" ref="FZD74" si="4991">SUM(FZD75:FZD79)</f>
        <v>0</v>
      </c>
      <c r="FZE74" s="181">
        <f t="shared" ref="FZE74" si="4992">SUM(FZE75:FZE79)</f>
        <v>0</v>
      </c>
      <c r="FZF74" s="181">
        <f t="shared" ref="FZF74" si="4993">SUM(FZF75:FZF79)</f>
        <v>0</v>
      </c>
      <c r="FZG74" s="181">
        <f t="shared" ref="FZG74" si="4994">SUM(FZG75:FZG79)</f>
        <v>0</v>
      </c>
      <c r="FZH74" s="181">
        <f t="shared" ref="FZH74" si="4995">SUM(FZH75:FZH79)</f>
        <v>0</v>
      </c>
      <c r="FZI74" s="181">
        <f t="shared" ref="FZI74" si="4996">SUM(FZI75:FZI79)</f>
        <v>0</v>
      </c>
      <c r="FZJ74" s="181">
        <f t="shared" ref="FZJ74" si="4997">SUM(FZJ75:FZJ79)</f>
        <v>0</v>
      </c>
      <c r="FZK74" s="181">
        <f t="shared" ref="FZK74" si="4998">SUM(FZK75:FZK79)</f>
        <v>0</v>
      </c>
      <c r="FZL74" s="181">
        <f t="shared" ref="FZL74" si="4999">SUM(FZL75:FZL79)</f>
        <v>0</v>
      </c>
      <c r="FZM74" s="181">
        <f t="shared" ref="FZM74" si="5000">SUM(FZM75:FZM79)</f>
        <v>0</v>
      </c>
      <c r="FZN74" s="181">
        <f t="shared" ref="FZN74" si="5001">SUM(FZN75:FZN79)</f>
        <v>0</v>
      </c>
      <c r="FZO74" s="181">
        <f t="shared" ref="FZO74" si="5002">SUM(FZO75:FZO79)</f>
        <v>0</v>
      </c>
      <c r="FZP74" s="181">
        <f t="shared" ref="FZP74" si="5003">SUM(FZP75:FZP79)</f>
        <v>0</v>
      </c>
      <c r="FZQ74" s="181">
        <f t="shared" ref="FZQ74" si="5004">SUM(FZQ75:FZQ79)</f>
        <v>0</v>
      </c>
      <c r="FZR74" s="181">
        <f t="shared" ref="FZR74" si="5005">SUM(FZR75:FZR79)</f>
        <v>0</v>
      </c>
      <c r="FZS74" s="181">
        <f t="shared" ref="FZS74" si="5006">SUM(FZS75:FZS79)</f>
        <v>0</v>
      </c>
      <c r="FZT74" s="181">
        <f t="shared" ref="FZT74" si="5007">SUM(FZT75:FZT79)</f>
        <v>0</v>
      </c>
      <c r="FZU74" s="181">
        <f t="shared" ref="FZU74" si="5008">SUM(FZU75:FZU79)</f>
        <v>0</v>
      </c>
      <c r="FZV74" s="181">
        <f t="shared" ref="FZV74" si="5009">SUM(FZV75:FZV79)</f>
        <v>0</v>
      </c>
      <c r="FZW74" s="181">
        <f t="shared" ref="FZW74" si="5010">SUM(FZW75:FZW79)</f>
        <v>0</v>
      </c>
      <c r="FZX74" s="181">
        <f t="shared" ref="FZX74" si="5011">SUM(FZX75:FZX79)</f>
        <v>0</v>
      </c>
      <c r="FZY74" s="181">
        <f t="shared" ref="FZY74" si="5012">SUM(FZY75:FZY79)</f>
        <v>0</v>
      </c>
      <c r="FZZ74" s="181">
        <f t="shared" ref="FZZ74" si="5013">SUM(FZZ75:FZZ79)</f>
        <v>0</v>
      </c>
      <c r="GAA74" s="181">
        <f t="shared" ref="GAA74" si="5014">SUM(GAA75:GAA79)</f>
        <v>0</v>
      </c>
      <c r="GAB74" s="181">
        <f t="shared" ref="GAB74" si="5015">SUM(GAB75:GAB79)</f>
        <v>0</v>
      </c>
      <c r="GAC74" s="181">
        <f t="shared" ref="GAC74" si="5016">SUM(GAC75:GAC79)</f>
        <v>0</v>
      </c>
      <c r="GAD74" s="181">
        <f t="shared" ref="GAD74" si="5017">SUM(GAD75:GAD79)</f>
        <v>0</v>
      </c>
      <c r="GAE74" s="181">
        <f t="shared" ref="GAE74" si="5018">SUM(GAE75:GAE79)</f>
        <v>0</v>
      </c>
      <c r="GAF74" s="181">
        <f t="shared" ref="GAF74" si="5019">SUM(GAF75:GAF79)</f>
        <v>0</v>
      </c>
      <c r="GAG74" s="181">
        <f t="shared" ref="GAG74" si="5020">SUM(GAG75:GAG79)</f>
        <v>0</v>
      </c>
      <c r="GAH74" s="181">
        <f t="shared" ref="GAH74" si="5021">SUM(GAH75:GAH79)</f>
        <v>0</v>
      </c>
      <c r="GAI74" s="181">
        <f t="shared" ref="GAI74" si="5022">SUM(GAI75:GAI79)</f>
        <v>0</v>
      </c>
      <c r="GAJ74" s="181">
        <f t="shared" ref="GAJ74" si="5023">SUM(GAJ75:GAJ79)</f>
        <v>0</v>
      </c>
      <c r="GAK74" s="181">
        <f t="shared" ref="GAK74" si="5024">SUM(GAK75:GAK79)</f>
        <v>0</v>
      </c>
      <c r="GAL74" s="181">
        <f t="shared" ref="GAL74" si="5025">SUM(GAL75:GAL79)</f>
        <v>0</v>
      </c>
      <c r="GAM74" s="181">
        <f t="shared" ref="GAM74" si="5026">SUM(GAM75:GAM79)</f>
        <v>0</v>
      </c>
      <c r="GAN74" s="181">
        <f t="shared" ref="GAN74" si="5027">SUM(GAN75:GAN79)</f>
        <v>0</v>
      </c>
      <c r="GAO74" s="181">
        <f t="shared" ref="GAO74" si="5028">SUM(GAO75:GAO79)</f>
        <v>0</v>
      </c>
      <c r="GAP74" s="181">
        <f t="shared" ref="GAP74" si="5029">SUM(GAP75:GAP79)</f>
        <v>0</v>
      </c>
      <c r="GAQ74" s="181">
        <f t="shared" ref="GAQ74" si="5030">SUM(GAQ75:GAQ79)</f>
        <v>0</v>
      </c>
      <c r="GAR74" s="181">
        <f t="shared" ref="GAR74" si="5031">SUM(GAR75:GAR79)</f>
        <v>0</v>
      </c>
      <c r="GAS74" s="181">
        <f t="shared" ref="GAS74" si="5032">SUM(GAS75:GAS79)</f>
        <v>0</v>
      </c>
      <c r="GAT74" s="181">
        <f t="shared" ref="GAT74" si="5033">SUM(GAT75:GAT79)</f>
        <v>0</v>
      </c>
      <c r="GAU74" s="181">
        <f t="shared" ref="GAU74" si="5034">SUM(GAU75:GAU79)</f>
        <v>0</v>
      </c>
      <c r="GAV74" s="181">
        <f t="shared" ref="GAV74" si="5035">SUM(GAV75:GAV79)</f>
        <v>0</v>
      </c>
      <c r="GAW74" s="181">
        <f t="shared" ref="GAW74" si="5036">SUM(GAW75:GAW79)</f>
        <v>0</v>
      </c>
      <c r="GAX74" s="181">
        <f t="shared" ref="GAX74" si="5037">SUM(GAX75:GAX79)</f>
        <v>0</v>
      </c>
      <c r="GAY74" s="181">
        <f t="shared" ref="GAY74" si="5038">SUM(GAY75:GAY79)</f>
        <v>0</v>
      </c>
      <c r="GAZ74" s="181">
        <f t="shared" ref="GAZ74" si="5039">SUM(GAZ75:GAZ79)</f>
        <v>0</v>
      </c>
      <c r="GBA74" s="181">
        <f t="shared" ref="GBA74" si="5040">SUM(GBA75:GBA79)</f>
        <v>0</v>
      </c>
      <c r="GBB74" s="181">
        <f t="shared" ref="GBB74" si="5041">SUM(GBB75:GBB79)</f>
        <v>0</v>
      </c>
      <c r="GBC74" s="181">
        <f t="shared" ref="GBC74" si="5042">SUM(GBC75:GBC79)</f>
        <v>0</v>
      </c>
      <c r="GBD74" s="181">
        <f t="shared" ref="GBD74" si="5043">SUM(GBD75:GBD79)</f>
        <v>0</v>
      </c>
      <c r="GBE74" s="181">
        <f t="shared" ref="GBE74" si="5044">SUM(GBE75:GBE79)</f>
        <v>0</v>
      </c>
      <c r="GBF74" s="181">
        <f t="shared" ref="GBF74" si="5045">SUM(GBF75:GBF79)</f>
        <v>0</v>
      </c>
      <c r="GBG74" s="181">
        <f t="shared" ref="GBG74" si="5046">SUM(GBG75:GBG79)</f>
        <v>0</v>
      </c>
      <c r="GBH74" s="181">
        <f t="shared" ref="GBH74" si="5047">SUM(GBH75:GBH79)</f>
        <v>0</v>
      </c>
      <c r="GBI74" s="181">
        <f t="shared" ref="GBI74" si="5048">SUM(GBI75:GBI79)</f>
        <v>0</v>
      </c>
      <c r="GBJ74" s="181">
        <f t="shared" ref="GBJ74" si="5049">SUM(GBJ75:GBJ79)</f>
        <v>0</v>
      </c>
      <c r="GBK74" s="181">
        <f t="shared" ref="GBK74" si="5050">SUM(GBK75:GBK79)</f>
        <v>0</v>
      </c>
      <c r="GBL74" s="181">
        <f t="shared" ref="GBL74" si="5051">SUM(GBL75:GBL79)</f>
        <v>0</v>
      </c>
      <c r="GBM74" s="181">
        <f t="shared" ref="GBM74" si="5052">SUM(GBM75:GBM79)</f>
        <v>0</v>
      </c>
      <c r="GBN74" s="181">
        <f t="shared" ref="GBN74" si="5053">SUM(GBN75:GBN79)</f>
        <v>0</v>
      </c>
      <c r="GBO74" s="181">
        <f t="shared" ref="GBO74" si="5054">SUM(GBO75:GBO79)</f>
        <v>0</v>
      </c>
      <c r="GBP74" s="181">
        <f t="shared" ref="GBP74" si="5055">SUM(GBP75:GBP79)</f>
        <v>0</v>
      </c>
      <c r="GBQ74" s="181">
        <f t="shared" ref="GBQ74" si="5056">SUM(GBQ75:GBQ79)</f>
        <v>0</v>
      </c>
      <c r="GBR74" s="181">
        <f t="shared" ref="GBR74" si="5057">SUM(GBR75:GBR79)</f>
        <v>0</v>
      </c>
      <c r="GBS74" s="181">
        <f t="shared" ref="GBS74" si="5058">SUM(GBS75:GBS79)</f>
        <v>0</v>
      </c>
      <c r="GBT74" s="181">
        <f t="shared" ref="GBT74" si="5059">SUM(GBT75:GBT79)</f>
        <v>0</v>
      </c>
      <c r="GBU74" s="181">
        <f t="shared" ref="GBU74" si="5060">SUM(GBU75:GBU79)</f>
        <v>0</v>
      </c>
      <c r="GBV74" s="181">
        <f t="shared" ref="GBV74" si="5061">SUM(GBV75:GBV79)</f>
        <v>0</v>
      </c>
      <c r="GBW74" s="181">
        <f t="shared" ref="GBW74" si="5062">SUM(GBW75:GBW79)</f>
        <v>0</v>
      </c>
      <c r="GBX74" s="181">
        <f t="shared" ref="GBX74" si="5063">SUM(GBX75:GBX79)</f>
        <v>0</v>
      </c>
      <c r="GBY74" s="181">
        <f t="shared" ref="GBY74" si="5064">SUM(GBY75:GBY79)</f>
        <v>0</v>
      </c>
      <c r="GBZ74" s="181">
        <f t="shared" ref="GBZ74" si="5065">SUM(GBZ75:GBZ79)</f>
        <v>0</v>
      </c>
      <c r="GCA74" s="181">
        <f t="shared" ref="GCA74" si="5066">SUM(GCA75:GCA79)</f>
        <v>0</v>
      </c>
      <c r="GCB74" s="181">
        <f t="shared" ref="GCB74" si="5067">SUM(GCB75:GCB79)</f>
        <v>0</v>
      </c>
      <c r="GCC74" s="181">
        <f t="shared" ref="GCC74" si="5068">SUM(GCC75:GCC79)</f>
        <v>0</v>
      </c>
      <c r="GCD74" s="181">
        <f t="shared" ref="GCD74" si="5069">SUM(GCD75:GCD79)</f>
        <v>0</v>
      </c>
      <c r="GCE74" s="181">
        <f t="shared" ref="GCE74" si="5070">SUM(GCE75:GCE79)</f>
        <v>0</v>
      </c>
      <c r="GCF74" s="181">
        <f t="shared" ref="GCF74" si="5071">SUM(GCF75:GCF79)</f>
        <v>0</v>
      </c>
      <c r="GCG74" s="181">
        <f t="shared" ref="GCG74" si="5072">SUM(GCG75:GCG79)</f>
        <v>0</v>
      </c>
      <c r="GCH74" s="181">
        <f t="shared" ref="GCH74" si="5073">SUM(GCH75:GCH79)</f>
        <v>0</v>
      </c>
      <c r="GCI74" s="181">
        <f t="shared" ref="GCI74" si="5074">SUM(GCI75:GCI79)</f>
        <v>0</v>
      </c>
      <c r="GCJ74" s="181">
        <f t="shared" ref="GCJ74" si="5075">SUM(GCJ75:GCJ79)</f>
        <v>0</v>
      </c>
      <c r="GCK74" s="181">
        <f t="shared" ref="GCK74" si="5076">SUM(GCK75:GCK79)</f>
        <v>0</v>
      </c>
      <c r="GCL74" s="181">
        <f t="shared" ref="GCL74" si="5077">SUM(GCL75:GCL79)</f>
        <v>0</v>
      </c>
      <c r="GCM74" s="181">
        <f t="shared" ref="GCM74" si="5078">SUM(GCM75:GCM79)</f>
        <v>0</v>
      </c>
      <c r="GCN74" s="181">
        <f t="shared" ref="GCN74" si="5079">SUM(GCN75:GCN79)</f>
        <v>0</v>
      </c>
      <c r="GCO74" s="181">
        <f t="shared" ref="GCO74" si="5080">SUM(GCO75:GCO79)</f>
        <v>0</v>
      </c>
      <c r="GCP74" s="181">
        <f t="shared" ref="GCP74" si="5081">SUM(GCP75:GCP79)</f>
        <v>0</v>
      </c>
      <c r="GCQ74" s="181">
        <f t="shared" ref="GCQ74" si="5082">SUM(GCQ75:GCQ79)</f>
        <v>0</v>
      </c>
      <c r="GCR74" s="181">
        <f t="shared" ref="GCR74" si="5083">SUM(GCR75:GCR79)</f>
        <v>0</v>
      </c>
      <c r="GCS74" s="181">
        <f t="shared" ref="GCS74" si="5084">SUM(GCS75:GCS79)</f>
        <v>0</v>
      </c>
      <c r="GCT74" s="181">
        <f t="shared" ref="GCT74" si="5085">SUM(GCT75:GCT79)</f>
        <v>0</v>
      </c>
      <c r="GCU74" s="181">
        <f t="shared" ref="GCU74" si="5086">SUM(GCU75:GCU79)</f>
        <v>0</v>
      </c>
      <c r="GCV74" s="181">
        <f t="shared" ref="GCV74" si="5087">SUM(GCV75:GCV79)</f>
        <v>0</v>
      </c>
      <c r="GCW74" s="181">
        <f t="shared" ref="GCW74" si="5088">SUM(GCW75:GCW79)</f>
        <v>0</v>
      </c>
      <c r="GCX74" s="181">
        <f t="shared" ref="GCX74" si="5089">SUM(GCX75:GCX79)</f>
        <v>0</v>
      </c>
      <c r="GCY74" s="181">
        <f t="shared" ref="GCY74" si="5090">SUM(GCY75:GCY79)</f>
        <v>0</v>
      </c>
      <c r="GCZ74" s="181">
        <f t="shared" ref="GCZ74" si="5091">SUM(GCZ75:GCZ79)</f>
        <v>0</v>
      </c>
      <c r="GDA74" s="181">
        <f t="shared" ref="GDA74" si="5092">SUM(GDA75:GDA79)</f>
        <v>0</v>
      </c>
      <c r="GDB74" s="181">
        <f t="shared" ref="GDB74" si="5093">SUM(GDB75:GDB79)</f>
        <v>0</v>
      </c>
      <c r="GDC74" s="181">
        <f t="shared" ref="GDC74" si="5094">SUM(GDC75:GDC79)</f>
        <v>0</v>
      </c>
      <c r="GDD74" s="181">
        <f t="shared" ref="GDD74" si="5095">SUM(GDD75:GDD79)</f>
        <v>0</v>
      </c>
      <c r="GDE74" s="181">
        <f t="shared" ref="GDE74" si="5096">SUM(GDE75:GDE79)</f>
        <v>0</v>
      </c>
      <c r="GDF74" s="181">
        <f t="shared" ref="GDF74" si="5097">SUM(GDF75:GDF79)</f>
        <v>0</v>
      </c>
      <c r="GDG74" s="181">
        <f t="shared" ref="GDG74" si="5098">SUM(GDG75:GDG79)</f>
        <v>0</v>
      </c>
      <c r="GDH74" s="181">
        <f t="shared" ref="GDH74" si="5099">SUM(GDH75:GDH79)</f>
        <v>0</v>
      </c>
      <c r="GDI74" s="181">
        <f t="shared" ref="GDI74" si="5100">SUM(GDI75:GDI79)</f>
        <v>0</v>
      </c>
      <c r="GDJ74" s="181">
        <f t="shared" ref="GDJ74" si="5101">SUM(GDJ75:GDJ79)</f>
        <v>0</v>
      </c>
      <c r="GDK74" s="181">
        <f t="shared" ref="GDK74" si="5102">SUM(GDK75:GDK79)</f>
        <v>0</v>
      </c>
      <c r="GDL74" s="181">
        <f t="shared" ref="GDL74" si="5103">SUM(GDL75:GDL79)</f>
        <v>0</v>
      </c>
      <c r="GDM74" s="181">
        <f t="shared" ref="GDM74" si="5104">SUM(GDM75:GDM79)</f>
        <v>0</v>
      </c>
      <c r="GDN74" s="181">
        <f t="shared" ref="GDN74" si="5105">SUM(GDN75:GDN79)</f>
        <v>0</v>
      </c>
      <c r="GDO74" s="181">
        <f t="shared" ref="GDO74" si="5106">SUM(GDO75:GDO79)</f>
        <v>0</v>
      </c>
      <c r="GDP74" s="181">
        <f t="shared" ref="GDP74" si="5107">SUM(GDP75:GDP79)</f>
        <v>0</v>
      </c>
      <c r="GDQ74" s="181">
        <f t="shared" ref="GDQ74" si="5108">SUM(GDQ75:GDQ79)</f>
        <v>0</v>
      </c>
      <c r="GDR74" s="181">
        <f t="shared" ref="GDR74" si="5109">SUM(GDR75:GDR79)</f>
        <v>0</v>
      </c>
      <c r="GDS74" s="181">
        <f t="shared" ref="GDS74" si="5110">SUM(GDS75:GDS79)</f>
        <v>0</v>
      </c>
      <c r="GDT74" s="181">
        <f t="shared" ref="GDT74" si="5111">SUM(GDT75:GDT79)</f>
        <v>0</v>
      </c>
      <c r="GDU74" s="181">
        <f t="shared" ref="GDU74" si="5112">SUM(GDU75:GDU79)</f>
        <v>0</v>
      </c>
      <c r="GDV74" s="181">
        <f t="shared" ref="GDV74" si="5113">SUM(GDV75:GDV79)</f>
        <v>0</v>
      </c>
      <c r="GDW74" s="181">
        <f t="shared" ref="GDW74" si="5114">SUM(GDW75:GDW79)</f>
        <v>0</v>
      </c>
      <c r="GDX74" s="181">
        <f t="shared" ref="GDX74" si="5115">SUM(GDX75:GDX79)</f>
        <v>0</v>
      </c>
      <c r="GDY74" s="181">
        <f t="shared" ref="GDY74" si="5116">SUM(GDY75:GDY79)</f>
        <v>0</v>
      </c>
      <c r="GDZ74" s="181">
        <f t="shared" ref="GDZ74" si="5117">SUM(GDZ75:GDZ79)</f>
        <v>0</v>
      </c>
      <c r="GEA74" s="181">
        <f t="shared" ref="GEA74" si="5118">SUM(GEA75:GEA79)</f>
        <v>0</v>
      </c>
      <c r="GEB74" s="181">
        <f t="shared" ref="GEB74" si="5119">SUM(GEB75:GEB79)</f>
        <v>0</v>
      </c>
      <c r="GEC74" s="181">
        <f t="shared" ref="GEC74" si="5120">SUM(GEC75:GEC79)</f>
        <v>0</v>
      </c>
      <c r="GED74" s="181">
        <f t="shared" ref="GED74" si="5121">SUM(GED75:GED79)</f>
        <v>0</v>
      </c>
      <c r="GEE74" s="181">
        <f t="shared" ref="GEE74" si="5122">SUM(GEE75:GEE79)</f>
        <v>0</v>
      </c>
      <c r="GEF74" s="181">
        <f t="shared" ref="GEF74" si="5123">SUM(GEF75:GEF79)</f>
        <v>0</v>
      </c>
      <c r="GEG74" s="181">
        <f t="shared" ref="GEG74" si="5124">SUM(GEG75:GEG79)</f>
        <v>0</v>
      </c>
      <c r="GEH74" s="181">
        <f t="shared" ref="GEH74" si="5125">SUM(GEH75:GEH79)</f>
        <v>0</v>
      </c>
      <c r="GEI74" s="181">
        <f t="shared" ref="GEI74" si="5126">SUM(GEI75:GEI79)</f>
        <v>0</v>
      </c>
      <c r="GEJ74" s="181">
        <f t="shared" ref="GEJ74" si="5127">SUM(GEJ75:GEJ79)</f>
        <v>0</v>
      </c>
      <c r="GEK74" s="181">
        <f t="shared" ref="GEK74" si="5128">SUM(GEK75:GEK79)</f>
        <v>0</v>
      </c>
      <c r="GEL74" s="181">
        <f t="shared" ref="GEL74" si="5129">SUM(GEL75:GEL79)</f>
        <v>0</v>
      </c>
      <c r="GEM74" s="181">
        <f t="shared" ref="GEM74" si="5130">SUM(GEM75:GEM79)</f>
        <v>0</v>
      </c>
      <c r="GEN74" s="181">
        <f t="shared" ref="GEN74" si="5131">SUM(GEN75:GEN79)</f>
        <v>0</v>
      </c>
      <c r="GEO74" s="181">
        <f t="shared" ref="GEO74" si="5132">SUM(GEO75:GEO79)</f>
        <v>0</v>
      </c>
      <c r="GEP74" s="181">
        <f t="shared" ref="GEP74" si="5133">SUM(GEP75:GEP79)</f>
        <v>0</v>
      </c>
      <c r="GEQ74" s="181">
        <f t="shared" ref="GEQ74" si="5134">SUM(GEQ75:GEQ79)</f>
        <v>0</v>
      </c>
      <c r="GER74" s="181">
        <f t="shared" ref="GER74" si="5135">SUM(GER75:GER79)</f>
        <v>0</v>
      </c>
      <c r="GES74" s="181">
        <f t="shared" ref="GES74" si="5136">SUM(GES75:GES79)</f>
        <v>0</v>
      </c>
      <c r="GET74" s="181">
        <f t="shared" ref="GET74" si="5137">SUM(GET75:GET79)</f>
        <v>0</v>
      </c>
      <c r="GEU74" s="181">
        <f t="shared" ref="GEU74" si="5138">SUM(GEU75:GEU79)</f>
        <v>0</v>
      </c>
      <c r="GEV74" s="181">
        <f t="shared" ref="GEV74" si="5139">SUM(GEV75:GEV79)</f>
        <v>0</v>
      </c>
      <c r="GEW74" s="181">
        <f t="shared" ref="GEW74" si="5140">SUM(GEW75:GEW79)</f>
        <v>0</v>
      </c>
      <c r="GEX74" s="181">
        <f t="shared" ref="GEX74" si="5141">SUM(GEX75:GEX79)</f>
        <v>0</v>
      </c>
      <c r="GEY74" s="181">
        <f t="shared" ref="GEY74" si="5142">SUM(GEY75:GEY79)</f>
        <v>0</v>
      </c>
      <c r="GEZ74" s="181">
        <f t="shared" ref="GEZ74" si="5143">SUM(GEZ75:GEZ79)</f>
        <v>0</v>
      </c>
      <c r="GFA74" s="181">
        <f t="shared" ref="GFA74" si="5144">SUM(GFA75:GFA79)</f>
        <v>0</v>
      </c>
      <c r="GFB74" s="181">
        <f t="shared" ref="GFB74" si="5145">SUM(GFB75:GFB79)</f>
        <v>0</v>
      </c>
      <c r="GFC74" s="181">
        <f t="shared" ref="GFC74" si="5146">SUM(GFC75:GFC79)</f>
        <v>0</v>
      </c>
      <c r="GFD74" s="181">
        <f t="shared" ref="GFD74" si="5147">SUM(GFD75:GFD79)</f>
        <v>0</v>
      </c>
      <c r="GFE74" s="181">
        <f t="shared" ref="GFE74" si="5148">SUM(GFE75:GFE79)</f>
        <v>0</v>
      </c>
      <c r="GFF74" s="181">
        <f t="shared" ref="GFF74" si="5149">SUM(GFF75:GFF79)</f>
        <v>0</v>
      </c>
      <c r="GFG74" s="181">
        <f t="shared" ref="GFG74" si="5150">SUM(GFG75:GFG79)</f>
        <v>0</v>
      </c>
      <c r="GFH74" s="181">
        <f t="shared" ref="GFH74" si="5151">SUM(GFH75:GFH79)</f>
        <v>0</v>
      </c>
      <c r="GFI74" s="181">
        <f t="shared" ref="GFI74" si="5152">SUM(GFI75:GFI79)</f>
        <v>0</v>
      </c>
      <c r="GFJ74" s="181">
        <f t="shared" ref="GFJ74" si="5153">SUM(GFJ75:GFJ79)</f>
        <v>0</v>
      </c>
      <c r="GFK74" s="181">
        <f t="shared" ref="GFK74" si="5154">SUM(GFK75:GFK79)</f>
        <v>0</v>
      </c>
      <c r="GFL74" s="181">
        <f t="shared" ref="GFL74" si="5155">SUM(GFL75:GFL79)</f>
        <v>0</v>
      </c>
      <c r="GFM74" s="181">
        <f t="shared" ref="GFM74" si="5156">SUM(GFM75:GFM79)</f>
        <v>0</v>
      </c>
      <c r="GFN74" s="181">
        <f t="shared" ref="GFN74" si="5157">SUM(GFN75:GFN79)</f>
        <v>0</v>
      </c>
      <c r="GFO74" s="181">
        <f t="shared" ref="GFO74" si="5158">SUM(GFO75:GFO79)</f>
        <v>0</v>
      </c>
      <c r="GFP74" s="181">
        <f t="shared" ref="GFP74" si="5159">SUM(GFP75:GFP79)</f>
        <v>0</v>
      </c>
      <c r="GFQ74" s="181">
        <f t="shared" ref="GFQ74" si="5160">SUM(GFQ75:GFQ79)</f>
        <v>0</v>
      </c>
      <c r="GFR74" s="181">
        <f t="shared" ref="GFR74" si="5161">SUM(GFR75:GFR79)</f>
        <v>0</v>
      </c>
      <c r="GFS74" s="181">
        <f t="shared" ref="GFS74" si="5162">SUM(GFS75:GFS79)</f>
        <v>0</v>
      </c>
      <c r="GFT74" s="181">
        <f t="shared" ref="GFT74" si="5163">SUM(GFT75:GFT79)</f>
        <v>0</v>
      </c>
      <c r="GFU74" s="181">
        <f t="shared" ref="GFU74" si="5164">SUM(GFU75:GFU79)</f>
        <v>0</v>
      </c>
      <c r="GFV74" s="181">
        <f t="shared" ref="GFV74" si="5165">SUM(GFV75:GFV79)</f>
        <v>0</v>
      </c>
      <c r="GFW74" s="181">
        <f t="shared" ref="GFW74" si="5166">SUM(GFW75:GFW79)</f>
        <v>0</v>
      </c>
      <c r="GFX74" s="181">
        <f t="shared" ref="GFX74" si="5167">SUM(GFX75:GFX79)</f>
        <v>0</v>
      </c>
      <c r="GFY74" s="181">
        <f t="shared" ref="GFY74" si="5168">SUM(GFY75:GFY79)</f>
        <v>0</v>
      </c>
      <c r="GFZ74" s="181">
        <f t="shared" ref="GFZ74" si="5169">SUM(GFZ75:GFZ79)</f>
        <v>0</v>
      </c>
      <c r="GGA74" s="181">
        <f t="shared" ref="GGA74" si="5170">SUM(GGA75:GGA79)</f>
        <v>0</v>
      </c>
      <c r="GGB74" s="181">
        <f t="shared" ref="GGB74" si="5171">SUM(GGB75:GGB79)</f>
        <v>0</v>
      </c>
      <c r="GGC74" s="181">
        <f t="shared" ref="GGC74" si="5172">SUM(GGC75:GGC79)</f>
        <v>0</v>
      </c>
      <c r="GGD74" s="181">
        <f t="shared" ref="GGD74" si="5173">SUM(GGD75:GGD79)</f>
        <v>0</v>
      </c>
      <c r="GGE74" s="181">
        <f t="shared" ref="GGE74" si="5174">SUM(GGE75:GGE79)</f>
        <v>0</v>
      </c>
      <c r="GGF74" s="181">
        <f t="shared" ref="GGF74" si="5175">SUM(GGF75:GGF79)</f>
        <v>0</v>
      </c>
      <c r="GGG74" s="181">
        <f t="shared" ref="GGG74" si="5176">SUM(GGG75:GGG79)</f>
        <v>0</v>
      </c>
      <c r="GGH74" s="181">
        <f t="shared" ref="GGH74" si="5177">SUM(GGH75:GGH79)</f>
        <v>0</v>
      </c>
      <c r="GGI74" s="181">
        <f t="shared" ref="GGI74" si="5178">SUM(GGI75:GGI79)</f>
        <v>0</v>
      </c>
      <c r="GGJ74" s="181">
        <f t="shared" ref="GGJ74" si="5179">SUM(GGJ75:GGJ79)</f>
        <v>0</v>
      </c>
      <c r="GGK74" s="181">
        <f t="shared" ref="GGK74" si="5180">SUM(GGK75:GGK79)</f>
        <v>0</v>
      </c>
      <c r="GGL74" s="181">
        <f t="shared" ref="GGL74" si="5181">SUM(GGL75:GGL79)</f>
        <v>0</v>
      </c>
      <c r="GGM74" s="181">
        <f t="shared" ref="GGM74" si="5182">SUM(GGM75:GGM79)</f>
        <v>0</v>
      </c>
      <c r="GGN74" s="181">
        <f t="shared" ref="GGN74" si="5183">SUM(GGN75:GGN79)</f>
        <v>0</v>
      </c>
      <c r="GGO74" s="181">
        <f t="shared" ref="GGO74" si="5184">SUM(GGO75:GGO79)</f>
        <v>0</v>
      </c>
      <c r="GGP74" s="181">
        <f t="shared" ref="GGP74" si="5185">SUM(GGP75:GGP79)</f>
        <v>0</v>
      </c>
      <c r="GGQ74" s="181">
        <f t="shared" ref="GGQ74" si="5186">SUM(GGQ75:GGQ79)</f>
        <v>0</v>
      </c>
      <c r="GGR74" s="181">
        <f t="shared" ref="GGR74" si="5187">SUM(GGR75:GGR79)</f>
        <v>0</v>
      </c>
      <c r="GGS74" s="181">
        <f t="shared" ref="GGS74" si="5188">SUM(GGS75:GGS79)</f>
        <v>0</v>
      </c>
      <c r="GGT74" s="181">
        <f t="shared" ref="GGT74" si="5189">SUM(GGT75:GGT79)</f>
        <v>0</v>
      </c>
      <c r="GGU74" s="181">
        <f t="shared" ref="GGU74" si="5190">SUM(GGU75:GGU79)</f>
        <v>0</v>
      </c>
      <c r="GGV74" s="181">
        <f t="shared" ref="GGV74" si="5191">SUM(GGV75:GGV79)</f>
        <v>0</v>
      </c>
      <c r="GGW74" s="181">
        <f t="shared" ref="GGW74" si="5192">SUM(GGW75:GGW79)</f>
        <v>0</v>
      </c>
      <c r="GGX74" s="181">
        <f t="shared" ref="GGX74" si="5193">SUM(GGX75:GGX79)</f>
        <v>0</v>
      </c>
      <c r="GGY74" s="181">
        <f t="shared" ref="GGY74" si="5194">SUM(GGY75:GGY79)</f>
        <v>0</v>
      </c>
      <c r="GGZ74" s="181">
        <f t="shared" ref="GGZ74" si="5195">SUM(GGZ75:GGZ79)</f>
        <v>0</v>
      </c>
      <c r="GHA74" s="181">
        <f t="shared" ref="GHA74" si="5196">SUM(GHA75:GHA79)</f>
        <v>0</v>
      </c>
      <c r="GHB74" s="181">
        <f t="shared" ref="GHB74" si="5197">SUM(GHB75:GHB79)</f>
        <v>0</v>
      </c>
      <c r="GHC74" s="181">
        <f t="shared" ref="GHC74" si="5198">SUM(GHC75:GHC79)</f>
        <v>0</v>
      </c>
      <c r="GHD74" s="181">
        <f t="shared" ref="GHD74" si="5199">SUM(GHD75:GHD79)</f>
        <v>0</v>
      </c>
      <c r="GHE74" s="181">
        <f t="shared" ref="GHE74" si="5200">SUM(GHE75:GHE79)</f>
        <v>0</v>
      </c>
      <c r="GHF74" s="181">
        <f t="shared" ref="GHF74" si="5201">SUM(GHF75:GHF79)</f>
        <v>0</v>
      </c>
      <c r="GHG74" s="181">
        <f t="shared" ref="GHG74" si="5202">SUM(GHG75:GHG79)</f>
        <v>0</v>
      </c>
      <c r="GHH74" s="181">
        <f t="shared" ref="GHH74" si="5203">SUM(GHH75:GHH79)</f>
        <v>0</v>
      </c>
      <c r="GHI74" s="181">
        <f t="shared" ref="GHI74" si="5204">SUM(GHI75:GHI79)</f>
        <v>0</v>
      </c>
      <c r="GHJ74" s="181">
        <f t="shared" ref="GHJ74" si="5205">SUM(GHJ75:GHJ79)</f>
        <v>0</v>
      </c>
      <c r="GHK74" s="181">
        <f t="shared" ref="GHK74" si="5206">SUM(GHK75:GHK79)</f>
        <v>0</v>
      </c>
      <c r="GHL74" s="181">
        <f t="shared" ref="GHL74" si="5207">SUM(GHL75:GHL79)</f>
        <v>0</v>
      </c>
      <c r="GHM74" s="181">
        <f t="shared" ref="GHM74" si="5208">SUM(GHM75:GHM79)</f>
        <v>0</v>
      </c>
      <c r="GHN74" s="181">
        <f t="shared" ref="GHN74" si="5209">SUM(GHN75:GHN79)</f>
        <v>0</v>
      </c>
      <c r="GHO74" s="181">
        <f t="shared" ref="GHO74" si="5210">SUM(GHO75:GHO79)</f>
        <v>0</v>
      </c>
      <c r="GHP74" s="181">
        <f t="shared" ref="GHP74" si="5211">SUM(GHP75:GHP79)</f>
        <v>0</v>
      </c>
      <c r="GHQ74" s="181">
        <f t="shared" ref="GHQ74" si="5212">SUM(GHQ75:GHQ79)</f>
        <v>0</v>
      </c>
      <c r="GHR74" s="181">
        <f t="shared" ref="GHR74" si="5213">SUM(GHR75:GHR79)</f>
        <v>0</v>
      </c>
      <c r="GHS74" s="181">
        <f t="shared" ref="GHS74" si="5214">SUM(GHS75:GHS79)</f>
        <v>0</v>
      </c>
      <c r="GHT74" s="181">
        <f t="shared" ref="GHT74" si="5215">SUM(GHT75:GHT79)</f>
        <v>0</v>
      </c>
      <c r="GHU74" s="181">
        <f t="shared" ref="GHU74" si="5216">SUM(GHU75:GHU79)</f>
        <v>0</v>
      </c>
      <c r="GHV74" s="181">
        <f t="shared" ref="GHV74" si="5217">SUM(GHV75:GHV79)</f>
        <v>0</v>
      </c>
      <c r="GHW74" s="181">
        <f t="shared" ref="GHW74" si="5218">SUM(GHW75:GHW79)</f>
        <v>0</v>
      </c>
      <c r="GHX74" s="181">
        <f t="shared" ref="GHX74" si="5219">SUM(GHX75:GHX79)</f>
        <v>0</v>
      </c>
      <c r="GHY74" s="181">
        <f t="shared" ref="GHY74" si="5220">SUM(GHY75:GHY79)</f>
        <v>0</v>
      </c>
      <c r="GHZ74" s="181">
        <f t="shared" ref="GHZ74" si="5221">SUM(GHZ75:GHZ79)</f>
        <v>0</v>
      </c>
      <c r="GIA74" s="181">
        <f t="shared" ref="GIA74" si="5222">SUM(GIA75:GIA79)</f>
        <v>0</v>
      </c>
      <c r="GIB74" s="181">
        <f t="shared" ref="GIB74" si="5223">SUM(GIB75:GIB79)</f>
        <v>0</v>
      </c>
      <c r="GIC74" s="181">
        <f t="shared" ref="GIC74" si="5224">SUM(GIC75:GIC79)</f>
        <v>0</v>
      </c>
      <c r="GID74" s="181">
        <f t="shared" ref="GID74" si="5225">SUM(GID75:GID79)</f>
        <v>0</v>
      </c>
      <c r="GIE74" s="181">
        <f t="shared" ref="GIE74" si="5226">SUM(GIE75:GIE79)</f>
        <v>0</v>
      </c>
      <c r="GIF74" s="181">
        <f t="shared" ref="GIF74" si="5227">SUM(GIF75:GIF79)</f>
        <v>0</v>
      </c>
      <c r="GIG74" s="181">
        <f t="shared" ref="GIG74" si="5228">SUM(GIG75:GIG79)</f>
        <v>0</v>
      </c>
      <c r="GIH74" s="181">
        <f t="shared" ref="GIH74" si="5229">SUM(GIH75:GIH79)</f>
        <v>0</v>
      </c>
      <c r="GII74" s="181">
        <f t="shared" ref="GII74" si="5230">SUM(GII75:GII79)</f>
        <v>0</v>
      </c>
      <c r="GIJ74" s="181">
        <f t="shared" ref="GIJ74" si="5231">SUM(GIJ75:GIJ79)</f>
        <v>0</v>
      </c>
      <c r="GIK74" s="181">
        <f t="shared" ref="GIK74" si="5232">SUM(GIK75:GIK79)</f>
        <v>0</v>
      </c>
      <c r="GIL74" s="181">
        <f t="shared" ref="GIL74" si="5233">SUM(GIL75:GIL79)</f>
        <v>0</v>
      </c>
      <c r="GIM74" s="181">
        <f t="shared" ref="GIM74" si="5234">SUM(GIM75:GIM79)</f>
        <v>0</v>
      </c>
      <c r="GIN74" s="181">
        <f t="shared" ref="GIN74" si="5235">SUM(GIN75:GIN79)</f>
        <v>0</v>
      </c>
      <c r="GIO74" s="181">
        <f t="shared" ref="GIO74" si="5236">SUM(GIO75:GIO79)</f>
        <v>0</v>
      </c>
      <c r="GIP74" s="181">
        <f t="shared" ref="GIP74" si="5237">SUM(GIP75:GIP79)</f>
        <v>0</v>
      </c>
      <c r="GIQ74" s="181">
        <f t="shared" ref="GIQ74" si="5238">SUM(GIQ75:GIQ79)</f>
        <v>0</v>
      </c>
      <c r="GIR74" s="181">
        <f t="shared" ref="GIR74" si="5239">SUM(GIR75:GIR79)</f>
        <v>0</v>
      </c>
      <c r="GIS74" s="181">
        <f t="shared" ref="GIS74" si="5240">SUM(GIS75:GIS79)</f>
        <v>0</v>
      </c>
      <c r="GIT74" s="181">
        <f t="shared" ref="GIT74" si="5241">SUM(GIT75:GIT79)</f>
        <v>0</v>
      </c>
      <c r="GIU74" s="181">
        <f t="shared" ref="GIU74" si="5242">SUM(GIU75:GIU79)</f>
        <v>0</v>
      </c>
      <c r="GIV74" s="181">
        <f t="shared" ref="GIV74" si="5243">SUM(GIV75:GIV79)</f>
        <v>0</v>
      </c>
      <c r="GIW74" s="181">
        <f t="shared" ref="GIW74" si="5244">SUM(GIW75:GIW79)</f>
        <v>0</v>
      </c>
      <c r="GIX74" s="181">
        <f t="shared" ref="GIX74" si="5245">SUM(GIX75:GIX79)</f>
        <v>0</v>
      </c>
      <c r="GIY74" s="181">
        <f t="shared" ref="GIY74" si="5246">SUM(GIY75:GIY79)</f>
        <v>0</v>
      </c>
      <c r="GIZ74" s="181">
        <f t="shared" ref="GIZ74" si="5247">SUM(GIZ75:GIZ79)</f>
        <v>0</v>
      </c>
      <c r="GJA74" s="181">
        <f t="shared" ref="GJA74" si="5248">SUM(GJA75:GJA79)</f>
        <v>0</v>
      </c>
      <c r="GJB74" s="181">
        <f t="shared" ref="GJB74" si="5249">SUM(GJB75:GJB79)</f>
        <v>0</v>
      </c>
      <c r="GJC74" s="181">
        <f t="shared" ref="GJC74" si="5250">SUM(GJC75:GJC79)</f>
        <v>0</v>
      </c>
      <c r="GJD74" s="181">
        <f t="shared" ref="GJD74" si="5251">SUM(GJD75:GJD79)</f>
        <v>0</v>
      </c>
      <c r="GJE74" s="181">
        <f t="shared" ref="GJE74" si="5252">SUM(GJE75:GJE79)</f>
        <v>0</v>
      </c>
      <c r="GJF74" s="181">
        <f t="shared" ref="GJF74" si="5253">SUM(GJF75:GJF79)</f>
        <v>0</v>
      </c>
      <c r="GJG74" s="181">
        <f t="shared" ref="GJG74" si="5254">SUM(GJG75:GJG79)</f>
        <v>0</v>
      </c>
      <c r="GJH74" s="181">
        <f t="shared" ref="GJH74" si="5255">SUM(GJH75:GJH79)</f>
        <v>0</v>
      </c>
      <c r="GJI74" s="181">
        <f t="shared" ref="GJI74" si="5256">SUM(GJI75:GJI79)</f>
        <v>0</v>
      </c>
      <c r="GJJ74" s="181">
        <f t="shared" ref="GJJ74" si="5257">SUM(GJJ75:GJJ79)</f>
        <v>0</v>
      </c>
      <c r="GJK74" s="181">
        <f t="shared" ref="GJK74" si="5258">SUM(GJK75:GJK79)</f>
        <v>0</v>
      </c>
      <c r="GJL74" s="181">
        <f t="shared" ref="GJL74" si="5259">SUM(GJL75:GJL79)</f>
        <v>0</v>
      </c>
      <c r="GJM74" s="181">
        <f t="shared" ref="GJM74" si="5260">SUM(GJM75:GJM79)</f>
        <v>0</v>
      </c>
      <c r="GJN74" s="181">
        <f t="shared" ref="GJN74" si="5261">SUM(GJN75:GJN79)</f>
        <v>0</v>
      </c>
      <c r="GJO74" s="181">
        <f t="shared" ref="GJO74" si="5262">SUM(GJO75:GJO79)</f>
        <v>0</v>
      </c>
      <c r="GJP74" s="181">
        <f t="shared" ref="GJP74" si="5263">SUM(GJP75:GJP79)</f>
        <v>0</v>
      </c>
      <c r="GJQ74" s="181">
        <f t="shared" ref="GJQ74" si="5264">SUM(GJQ75:GJQ79)</f>
        <v>0</v>
      </c>
      <c r="GJR74" s="181">
        <f t="shared" ref="GJR74" si="5265">SUM(GJR75:GJR79)</f>
        <v>0</v>
      </c>
      <c r="GJS74" s="181">
        <f t="shared" ref="GJS74" si="5266">SUM(GJS75:GJS79)</f>
        <v>0</v>
      </c>
      <c r="GJT74" s="181">
        <f t="shared" ref="GJT74" si="5267">SUM(GJT75:GJT79)</f>
        <v>0</v>
      </c>
      <c r="GJU74" s="181">
        <f t="shared" ref="GJU74" si="5268">SUM(GJU75:GJU79)</f>
        <v>0</v>
      </c>
      <c r="GJV74" s="181">
        <f t="shared" ref="GJV74" si="5269">SUM(GJV75:GJV79)</f>
        <v>0</v>
      </c>
      <c r="GJW74" s="181">
        <f t="shared" ref="GJW74" si="5270">SUM(GJW75:GJW79)</f>
        <v>0</v>
      </c>
      <c r="GJX74" s="181">
        <f t="shared" ref="GJX74" si="5271">SUM(GJX75:GJX79)</f>
        <v>0</v>
      </c>
      <c r="GJY74" s="181">
        <f t="shared" ref="GJY74" si="5272">SUM(GJY75:GJY79)</f>
        <v>0</v>
      </c>
      <c r="GJZ74" s="181">
        <f t="shared" ref="GJZ74" si="5273">SUM(GJZ75:GJZ79)</f>
        <v>0</v>
      </c>
      <c r="GKA74" s="181">
        <f t="shared" ref="GKA74" si="5274">SUM(GKA75:GKA79)</f>
        <v>0</v>
      </c>
      <c r="GKB74" s="181">
        <f t="shared" ref="GKB74" si="5275">SUM(GKB75:GKB79)</f>
        <v>0</v>
      </c>
      <c r="GKC74" s="181">
        <f t="shared" ref="GKC74" si="5276">SUM(GKC75:GKC79)</f>
        <v>0</v>
      </c>
      <c r="GKD74" s="181">
        <f t="shared" ref="GKD74" si="5277">SUM(GKD75:GKD79)</f>
        <v>0</v>
      </c>
      <c r="GKE74" s="181">
        <f t="shared" ref="GKE74" si="5278">SUM(GKE75:GKE79)</f>
        <v>0</v>
      </c>
      <c r="GKF74" s="181">
        <f t="shared" ref="GKF74" si="5279">SUM(GKF75:GKF79)</f>
        <v>0</v>
      </c>
      <c r="GKG74" s="181">
        <f t="shared" ref="GKG74" si="5280">SUM(GKG75:GKG79)</f>
        <v>0</v>
      </c>
      <c r="GKH74" s="181">
        <f t="shared" ref="GKH74" si="5281">SUM(GKH75:GKH79)</f>
        <v>0</v>
      </c>
      <c r="GKI74" s="181">
        <f t="shared" ref="GKI74" si="5282">SUM(GKI75:GKI79)</f>
        <v>0</v>
      </c>
      <c r="GKJ74" s="181">
        <f t="shared" ref="GKJ74" si="5283">SUM(GKJ75:GKJ79)</f>
        <v>0</v>
      </c>
      <c r="GKK74" s="181">
        <f t="shared" ref="GKK74" si="5284">SUM(GKK75:GKK79)</f>
        <v>0</v>
      </c>
      <c r="GKL74" s="181">
        <f t="shared" ref="GKL74" si="5285">SUM(GKL75:GKL79)</f>
        <v>0</v>
      </c>
      <c r="GKM74" s="181">
        <f t="shared" ref="GKM74" si="5286">SUM(GKM75:GKM79)</f>
        <v>0</v>
      </c>
      <c r="GKN74" s="181">
        <f t="shared" ref="GKN74" si="5287">SUM(GKN75:GKN79)</f>
        <v>0</v>
      </c>
      <c r="GKO74" s="181">
        <f t="shared" ref="GKO74" si="5288">SUM(GKO75:GKO79)</f>
        <v>0</v>
      </c>
      <c r="GKP74" s="181">
        <f t="shared" ref="GKP74" si="5289">SUM(GKP75:GKP79)</f>
        <v>0</v>
      </c>
      <c r="GKQ74" s="181">
        <f t="shared" ref="GKQ74" si="5290">SUM(GKQ75:GKQ79)</f>
        <v>0</v>
      </c>
      <c r="GKR74" s="181">
        <f t="shared" ref="GKR74" si="5291">SUM(GKR75:GKR79)</f>
        <v>0</v>
      </c>
      <c r="GKS74" s="181">
        <f t="shared" ref="GKS74" si="5292">SUM(GKS75:GKS79)</f>
        <v>0</v>
      </c>
      <c r="GKT74" s="181">
        <f t="shared" ref="GKT74" si="5293">SUM(GKT75:GKT79)</f>
        <v>0</v>
      </c>
      <c r="GKU74" s="181">
        <f t="shared" ref="GKU74" si="5294">SUM(GKU75:GKU79)</f>
        <v>0</v>
      </c>
      <c r="GKV74" s="181">
        <f t="shared" ref="GKV74" si="5295">SUM(GKV75:GKV79)</f>
        <v>0</v>
      </c>
      <c r="GKW74" s="181">
        <f t="shared" ref="GKW74" si="5296">SUM(GKW75:GKW79)</f>
        <v>0</v>
      </c>
      <c r="GKX74" s="181">
        <f t="shared" ref="GKX74" si="5297">SUM(GKX75:GKX79)</f>
        <v>0</v>
      </c>
      <c r="GKY74" s="181">
        <f t="shared" ref="GKY74" si="5298">SUM(GKY75:GKY79)</f>
        <v>0</v>
      </c>
      <c r="GKZ74" s="181">
        <f t="shared" ref="GKZ74" si="5299">SUM(GKZ75:GKZ79)</f>
        <v>0</v>
      </c>
      <c r="GLA74" s="181">
        <f t="shared" ref="GLA74" si="5300">SUM(GLA75:GLA79)</f>
        <v>0</v>
      </c>
      <c r="GLB74" s="181">
        <f t="shared" ref="GLB74" si="5301">SUM(GLB75:GLB79)</f>
        <v>0</v>
      </c>
      <c r="GLC74" s="181">
        <f t="shared" ref="GLC74" si="5302">SUM(GLC75:GLC79)</f>
        <v>0</v>
      </c>
      <c r="GLD74" s="181">
        <f t="shared" ref="GLD74" si="5303">SUM(GLD75:GLD79)</f>
        <v>0</v>
      </c>
      <c r="GLE74" s="181">
        <f t="shared" ref="GLE74" si="5304">SUM(GLE75:GLE79)</f>
        <v>0</v>
      </c>
      <c r="GLF74" s="181">
        <f t="shared" ref="GLF74" si="5305">SUM(GLF75:GLF79)</f>
        <v>0</v>
      </c>
      <c r="GLG74" s="181">
        <f t="shared" ref="GLG74" si="5306">SUM(GLG75:GLG79)</f>
        <v>0</v>
      </c>
      <c r="GLH74" s="181">
        <f t="shared" ref="GLH74" si="5307">SUM(GLH75:GLH79)</f>
        <v>0</v>
      </c>
      <c r="GLI74" s="181">
        <f t="shared" ref="GLI74" si="5308">SUM(GLI75:GLI79)</f>
        <v>0</v>
      </c>
      <c r="GLJ74" s="181">
        <f t="shared" ref="GLJ74" si="5309">SUM(GLJ75:GLJ79)</f>
        <v>0</v>
      </c>
      <c r="GLK74" s="181">
        <f t="shared" ref="GLK74" si="5310">SUM(GLK75:GLK79)</f>
        <v>0</v>
      </c>
      <c r="GLL74" s="181">
        <f t="shared" ref="GLL74" si="5311">SUM(GLL75:GLL79)</f>
        <v>0</v>
      </c>
      <c r="GLM74" s="181">
        <f t="shared" ref="GLM74" si="5312">SUM(GLM75:GLM79)</f>
        <v>0</v>
      </c>
      <c r="GLN74" s="181">
        <f t="shared" ref="GLN74" si="5313">SUM(GLN75:GLN79)</f>
        <v>0</v>
      </c>
      <c r="GLO74" s="181">
        <f t="shared" ref="GLO74" si="5314">SUM(GLO75:GLO79)</f>
        <v>0</v>
      </c>
      <c r="GLP74" s="181">
        <f t="shared" ref="GLP74" si="5315">SUM(GLP75:GLP79)</f>
        <v>0</v>
      </c>
      <c r="GLQ74" s="181">
        <f t="shared" ref="GLQ74" si="5316">SUM(GLQ75:GLQ79)</f>
        <v>0</v>
      </c>
      <c r="GLR74" s="181">
        <f t="shared" ref="GLR74" si="5317">SUM(GLR75:GLR79)</f>
        <v>0</v>
      </c>
      <c r="GLS74" s="181">
        <f t="shared" ref="GLS74" si="5318">SUM(GLS75:GLS79)</f>
        <v>0</v>
      </c>
      <c r="GLT74" s="181">
        <f t="shared" ref="GLT74" si="5319">SUM(GLT75:GLT79)</f>
        <v>0</v>
      </c>
      <c r="GLU74" s="181">
        <f t="shared" ref="GLU74" si="5320">SUM(GLU75:GLU79)</f>
        <v>0</v>
      </c>
      <c r="GLV74" s="181">
        <f t="shared" ref="GLV74" si="5321">SUM(GLV75:GLV79)</f>
        <v>0</v>
      </c>
      <c r="GLW74" s="181">
        <f t="shared" ref="GLW74" si="5322">SUM(GLW75:GLW79)</f>
        <v>0</v>
      </c>
      <c r="GLX74" s="181">
        <f t="shared" ref="GLX74" si="5323">SUM(GLX75:GLX79)</f>
        <v>0</v>
      </c>
      <c r="GLY74" s="181">
        <f t="shared" ref="GLY74" si="5324">SUM(GLY75:GLY79)</f>
        <v>0</v>
      </c>
      <c r="GLZ74" s="181">
        <f t="shared" ref="GLZ74" si="5325">SUM(GLZ75:GLZ79)</f>
        <v>0</v>
      </c>
      <c r="GMA74" s="181">
        <f t="shared" ref="GMA74" si="5326">SUM(GMA75:GMA79)</f>
        <v>0</v>
      </c>
      <c r="GMB74" s="181">
        <f t="shared" ref="GMB74" si="5327">SUM(GMB75:GMB79)</f>
        <v>0</v>
      </c>
      <c r="GMC74" s="181">
        <f t="shared" ref="GMC74" si="5328">SUM(GMC75:GMC79)</f>
        <v>0</v>
      </c>
      <c r="GMD74" s="181">
        <f t="shared" ref="GMD74" si="5329">SUM(GMD75:GMD79)</f>
        <v>0</v>
      </c>
      <c r="GME74" s="181">
        <f t="shared" ref="GME74" si="5330">SUM(GME75:GME79)</f>
        <v>0</v>
      </c>
      <c r="GMF74" s="181">
        <f t="shared" ref="GMF74" si="5331">SUM(GMF75:GMF79)</f>
        <v>0</v>
      </c>
      <c r="GMG74" s="181">
        <f t="shared" ref="GMG74" si="5332">SUM(GMG75:GMG79)</f>
        <v>0</v>
      </c>
      <c r="GMH74" s="181">
        <f t="shared" ref="GMH74" si="5333">SUM(GMH75:GMH79)</f>
        <v>0</v>
      </c>
      <c r="GMI74" s="181">
        <f t="shared" ref="GMI74" si="5334">SUM(GMI75:GMI79)</f>
        <v>0</v>
      </c>
      <c r="GMJ74" s="181">
        <f t="shared" ref="GMJ74" si="5335">SUM(GMJ75:GMJ79)</f>
        <v>0</v>
      </c>
      <c r="GMK74" s="181">
        <f t="shared" ref="GMK74" si="5336">SUM(GMK75:GMK79)</f>
        <v>0</v>
      </c>
      <c r="GML74" s="181">
        <f t="shared" ref="GML74" si="5337">SUM(GML75:GML79)</f>
        <v>0</v>
      </c>
      <c r="GMM74" s="181">
        <f t="shared" ref="GMM74" si="5338">SUM(GMM75:GMM79)</f>
        <v>0</v>
      </c>
      <c r="GMN74" s="181">
        <f t="shared" ref="GMN74" si="5339">SUM(GMN75:GMN79)</f>
        <v>0</v>
      </c>
      <c r="GMO74" s="181">
        <f t="shared" ref="GMO74" si="5340">SUM(GMO75:GMO79)</f>
        <v>0</v>
      </c>
      <c r="GMP74" s="181">
        <f t="shared" ref="GMP74" si="5341">SUM(GMP75:GMP79)</f>
        <v>0</v>
      </c>
      <c r="GMQ74" s="181">
        <f t="shared" ref="GMQ74" si="5342">SUM(GMQ75:GMQ79)</f>
        <v>0</v>
      </c>
      <c r="GMR74" s="181">
        <f t="shared" ref="GMR74" si="5343">SUM(GMR75:GMR79)</f>
        <v>0</v>
      </c>
      <c r="GMS74" s="181">
        <f t="shared" ref="GMS74" si="5344">SUM(GMS75:GMS79)</f>
        <v>0</v>
      </c>
      <c r="GMT74" s="181">
        <f t="shared" ref="GMT74" si="5345">SUM(GMT75:GMT79)</f>
        <v>0</v>
      </c>
      <c r="GMU74" s="181">
        <f t="shared" ref="GMU74" si="5346">SUM(GMU75:GMU79)</f>
        <v>0</v>
      </c>
      <c r="GMV74" s="181">
        <f t="shared" ref="GMV74" si="5347">SUM(GMV75:GMV79)</f>
        <v>0</v>
      </c>
      <c r="GMW74" s="181">
        <f t="shared" ref="GMW74" si="5348">SUM(GMW75:GMW79)</f>
        <v>0</v>
      </c>
      <c r="GMX74" s="181">
        <f t="shared" ref="GMX74" si="5349">SUM(GMX75:GMX79)</f>
        <v>0</v>
      </c>
      <c r="GMY74" s="181">
        <f t="shared" ref="GMY74" si="5350">SUM(GMY75:GMY79)</f>
        <v>0</v>
      </c>
      <c r="GMZ74" s="181">
        <f t="shared" ref="GMZ74" si="5351">SUM(GMZ75:GMZ79)</f>
        <v>0</v>
      </c>
      <c r="GNA74" s="181">
        <f t="shared" ref="GNA74" si="5352">SUM(GNA75:GNA79)</f>
        <v>0</v>
      </c>
      <c r="GNB74" s="181">
        <f t="shared" ref="GNB74" si="5353">SUM(GNB75:GNB79)</f>
        <v>0</v>
      </c>
      <c r="GNC74" s="181">
        <f t="shared" ref="GNC74" si="5354">SUM(GNC75:GNC79)</f>
        <v>0</v>
      </c>
      <c r="GND74" s="181">
        <f t="shared" ref="GND74" si="5355">SUM(GND75:GND79)</f>
        <v>0</v>
      </c>
      <c r="GNE74" s="181">
        <f t="shared" ref="GNE74" si="5356">SUM(GNE75:GNE79)</f>
        <v>0</v>
      </c>
      <c r="GNF74" s="181">
        <f t="shared" ref="GNF74" si="5357">SUM(GNF75:GNF79)</f>
        <v>0</v>
      </c>
      <c r="GNG74" s="181">
        <f t="shared" ref="GNG74" si="5358">SUM(GNG75:GNG79)</f>
        <v>0</v>
      </c>
      <c r="GNH74" s="181">
        <f t="shared" ref="GNH74" si="5359">SUM(GNH75:GNH79)</f>
        <v>0</v>
      </c>
      <c r="GNI74" s="181">
        <f t="shared" ref="GNI74" si="5360">SUM(GNI75:GNI79)</f>
        <v>0</v>
      </c>
      <c r="GNJ74" s="181">
        <f t="shared" ref="GNJ74" si="5361">SUM(GNJ75:GNJ79)</f>
        <v>0</v>
      </c>
      <c r="GNK74" s="181">
        <f t="shared" ref="GNK74" si="5362">SUM(GNK75:GNK79)</f>
        <v>0</v>
      </c>
      <c r="GNL74" s="181">
        <f t="shared" ref="GNL74" si="5363">SUM(GNL75:GNL79)</f>
        <v>0</v>
      </c>
      <c r="GNM74" s="181">
        <f t="shared" ref="GNM74" si="5364">SUM(GNM75:GNM79)</f>
        <v>0</v>
      </c>
      <c r="GNN74" s="181">
        <f t="shared" ref="GNN74" si="5365">SUM(GNN75:GNN79)</f>
        <v>0</v>
      </c>
      <c r="GNO74" s="181">
        <f t="shared" ref="GNO74" si="5366">SUM(GNO75:GNO79)</f>
        <v>0</v>
      </c>
      <c r="GNP74" s="181">
        <f t="shared" ref="GNP74" si="5367">SUM(GNP75:GNP79)</f>
        <v>0</v>
      </c>
      <c r="GNQ74" s="181">
        <f t="shared" ref="GNQ74" si="5368">SUM(GNQ75:GNQ79)</f>
        <v>0</v>
      </c>
      <c r="GNR74" s="181">
        <f t="shared" ref="GNR74" si="5369">SUM(GNR75:GNR79)</f>
        <v>0</v>
      </c>
      <c r="GNS74" s="181">
        <f t="shared" ref="GNS74" si="5370">SUM(GNS75:GNS79)</f>
        <v>0</v>
      </c>
      <c r="GNT74" s="181">
        <f t="shared" ref="GNT74" si="5371">SUM(GNT75:GNT79)</f>
        <v>0</v>
      </c>
      <c r="GNU74" s="181">
        <f t="shared" ref="GNU74" si="5372">SUM(GNU75:GNU79)</f>
        <v>0</v>
      </c>
      <c r="GNV74" s="181">
        <f t="shared" ref="GNV74" si="5373">SUM(GNV75:GNV79)</f>
        <v>0</v>
      </c>
      <c r="GNW74" s="181">
        <f t="shared" ref="GNW74" si="5374">SUM(GNW75:GNW79)</f>
        <v>0</v>
      </c>
      <c r="GNX74" s="181">
        <f t="shared" ref="GNX74" si="5375">SUM(GNX75:GNX79)</f>
        <v>0</v>
      </c>
      <c r="GNY74" s="181">
        <f t="shared" ref="GNY74" si="5376">SUM(GNY75:GNY79)</f>
        <v>0</v>
      </c>
      <c r="GNZ74" s="181">
        <f t="shared" ref="GNZ74" si="5377">SUM(GNZ75:GNZ79)</f>
        <v>0</v>
      </c>
      <c r="GOA74" s="181">
        <f t="shared" ref="GOA74" si="5378">SUM(GOA75:GOA79)</f>
        <v>0</v>
      </c>
      <c r="GOB74" s="181">
        <f t="shared" ref="GOB74" si="5379">SUM(GOB75:GOB79)</f>
        <v>0</v>
      </c>
      <c r="GOC74" s="181">
        <f t="shared" ref="GOC74" si="5380">SUM(GOC75:GOC79)</f>
        <v>0</v>
      </c>
      <c r="GOD74" s="181">
        <f t="shared" ref="GOD74" si="5381">SUM(GOD75:GOD79)</f>
        <v>0</v>
      </c>
      <c r="GOE74" s="181">
        <f t="shared" ref="GOE74" si="5382">SUM(GOE75:GOE79)</f>
        <v>0</v>
      </c>
      <c r="GOF74" s="181">
        <f t="shared" ref="GOF74" si="5383">SUM(GOF75:GOF79)</f>
        <v>0</v>
      </c>
      <c r="GOG74" s="181">
        <f t="shared" ref="GOG74" si="5384">SUM(GOG75:GOG79)</f>
        <v>0</v>
      </c>
      <c r="GOH74" s="181">
        <f t="shared" ref="GOH74" si="5385">SUM(GOH75:GOH79)</f>
        <v>0</v>
      </c>
      <c r="GOI74" s="181">
        <f t="shared" ref="GOI74" si="5386">SUM(GOI75:GOI79)</f>
        <v>0</v>
      </c>
      <c r="GOJ74" s="181">
        <f t="shared" ref="GOJ74" si="5387">SUM(GOJ75:GOJ79)</f>
        <v>0</v>
      </c>
      <c r="GOK74" s="181">
        <f t="shared" ref="GOK74" si="5388">SUM(GOK75:GOK79)</f>
        <v>0</v>
      </c>
      <c r="GOL74" s="181">
        <f t="shared" ref="GOL74" si="5389">SUM(GOL75:GOL79)</f>
        <v>0</v>
      </c>
      <c r="GOM74" s="181">
        <f t="shared" ref="GOM74" si="5390">SUM(GOM75:GOM79)</f>
        <v>0</v>
      </c>
      <c r="GON74" s="181">
        <f t="shared" ref="GON74" si="5391">SUM(GON75:GON79)</f>
        <v>0</v>
      </c>
      <c r="GOO74" s="181">
        <f t="shared" ref="GOO74" si="5392">SUM(GOO75:GOO79)</f>
        <v>0</v>
      </c>
      <c r="GOP74" s="181">
        <f t="shared" ref="GOP74" si="5393">SUM(GOP75:GOP79)</f>
        <v>0</v>
      </c>
      <c r="GOQ74" s="181">
        <f t="shared" ref="GOQ74" si="5394">SUM(GOQ75:GOQ79)</f>
        <v>0</v>
      </c>
      <c r="GOR74" s="181">
        <f t="shared" ref="GOR74" si="5395">SUM(GOR75:GOR79)</f>
        <v>0</v>
      </c>
      <c r="GOS74" s="181">
        <f t="shared" ref="GOS74" si="5396">SUM(GOS75:GOS79)</f>
        <v>0</v>
      </c>
      <c r="GOT74" s="181">
        <f t="shared" ref="GOT74" si="5397">SUM(GOT75:GOT79)</f>
        <v>0</v>
      </c>
      <c r="GOU74" s="181">
        <f t="shared" ref="GOU74" si="5398">SUM(GOU75:GOU79)</f>
        <v>0</v>
      </c>
      <c r="GOV74" s="181">
        <f t="shared" ref="GOV74" si="5399">SUM(GOV75:GOV79)</f>
        <v>0</v>
      </c>
      <c r="GOW74" s="181">
        <f t="shared" ref="GOW74" si="5400">SUM(GOW75:GOW79)</f>
        <v>0</v>
      </c>
      <c r="GOX74" s="181">
        <f t="shared" ref="GOX74" si="5401">SUM(GOX75:GOX79)</f>
        <v>0</v>
      </c>
      <c r="GOY74" s="181">
        <f t="shared" ref="GOY74" si="5402">SUM(GOY75:GOY79)</f>
        <v>0</v>
      </c>
      <c r="GOZ74" s="181">
        <f t="shared" ref="GOZ74" si="5403">SUM(GOZ75:GOZ79)</f>
        <v>0</v>
      </c>
      <c r="GPA74" s="181">
        <f t="shared" ref="GPA74" si="5404">SUM(GPA75:GPA79)</f>
        <v>0</v>
      </c>
      <c r="GPB74" s="181">
        <f t="shared" ref="GPB74" si="5405">SUM(GPB75:GPB79)</f>
        <v>0</v>
      </c>
      <c r="GPC74" s="181">
        <f t="shared" ref="GPC74" si="5406">SUM(GPC75:GPC79)</f>
        <v>0</v>
      </c>
      <c r="GPD74" s="181">
        <f t="shared" ref="GPD74" si="5407">SUM(GPD75:GPD79)</f>
        <v>0</v>
      </c>
      <c r="GPE74" s="181">
        <f t="shared" ref="GPE74" si="5408">SUM(GPE75:GPE79)</f>
        <v>0</v>
      </c>
      <c r="GPF74" s="181">
        <f t="shared" ref="GPF74" si="5409">SUM(GPF75:GPF79)</f>
        <v>0</v>
      </c>
      <c r="GPG74" s="181">
        <f t="shared" ref="GPG74" si="5410">SUM(GPG75:GPG79)</f>
        <v>0</v>
      </c>
      <c r="GPH74" s="181">
        <f t="shared" ref="GPH74" si="5411">SUM(GPH75:GPH79)</f>
        <v>0</v>
      </c>
      <c r="GPI74" s="181">
        <f t="shared" ref="GPI74" si="5412">SUM(GPI75:GPI79)</f>
        <v>0</v>
      </c>
      <c r="GPJ74" s="181">
        <f t="shared" ref="GPJ74" si="5413">SUM(GPJ75:GPJ79)</f>
        <v>0</v>
      </c>
      <c r="GPK74" s="181">
        <f t="shared" ref="GPK74" si="5414">SUM(GPK75:GPK79)</f>
        <v>0</v>
      </c>
      <c r="GPL74" s="181">
        <f t="shared" ref="GPL74" si="5415">SUM(GPL75:GPL79)</f>
        <v>0</v>
      </c>
      <c r="GPM74" s="181">
        <f t="shared" ref="GPM74" si="5416">SUM(GPM75:GPM79)</f>
        <v>0</v>
      </c>
      <c r="GPN74" s="181">
        <f t="shared" ref="GPN74" si="5417">SUM(GPN75:GPN79)</f>
        <v>0</v>
      </c>
      <c r="GPO74" s="181">
        <f t="shared" ref="GPO74" si="5418">SUM(GPO75:GPO79)</f>
        <v>0</v>
      </c>
      <c r="GPP74" s="181">
        <f t="shared" ref="GPP74" si="5419">SUM(GPP75:GPP79)</f>
        <v>0</v>
      </c>
      <c r="GPQ74" s="181">
        <f t="shared" ref="GPQ74" si="5420">SUM(GPQ75:GPQ79)</f>
        <v>0</v>
      </c>
      <c r="GPR74" s="181">
        <f t="shared" ref="GPR74" si="5421">SUM(GPR75:GPR79)</f>
        <v>0</v>
      </c>
      <c r="GPS74" s="181">
        <f t="shared" ref="GPS74" si="5422">SUM(GPS75:GPS79)</f>
        <v>0</v>
      </c>
      <c r="GPT74" s="181">
        <f t="shared" ref="GPT74" si="5423">SUM(GPT75:GPT79)</f>
        <v>0</v>
      </c>
      <c r="GPU74" s="181">
        <f t="shared" ref="GPU74" si="5424">SUM(GPU75:GPU79)</f>
        <v>0</v>
      </c>
      <c r="GPV74" s="181">
        <f t="shared" ref="GPV74" si="5425">SUM(GPV75:GPV79)</f>
        <v>0</v>
      </c>
      <c r="GPW74" s="181">
        <f t="shared" ref="GPW74" si="5426">SUM(GPW75:GPW79)</f>
        <v>0</v>
      </c>
      <c r="GPX74" s="181">
        <f t="shared" ref="GPX74" si="5427">SUM(GPX75:GPX79)</f>
        <v>0</v>
      </c>
      <c r="GPY74" s="181">
        <f t="shared" ref="GPY74" si="5428">SUM(GPY75:GPY79)</f>
        <v>0</v>
      </c>
      <c r="GPZ74" s="181">
        <f t="shared" ref="GPZ74" si="5429">SUM(GPZ75:GPZ79)</f>
        <v>0</v>
      </c>
      <c r="GQA74" s="181">
        <f t="shared" ref="GQA74" si="5430">SUM(GQA75:GQA79)</f>
        <v>0</v>
      </c>
      <c r="GQB74" s="181">
        <f t="shared" ref="GQB74" si="5431">SUM(GQB75:GQB79)</f>
        <v>0</v>
      </c>
      <c r="GQC74" s="181">
        <f t="shared" ref="GQC74" si="5432">SUM(GQC75:GQC79)</f>
        <v>0</v>
      </c>
      <c r="GQD74" s="181">
        <f t="shared" ref="GQD74" si="5433">SUM(GQD75:GQD79)</f>
        <v>0</v>
      </c>
      <c r="GQE74" s="181">
        <f t="shared" ref="GQE74" si="5434">SUM(GQE75:GQE79)</f>
        <v>0</v>
      </c>
      <c r="GQF74" s="181">
        <f t="shared" ref="GQF74" si="5435">SUM(GQF75:GQF79)</f>
        <v>0</v>
      </c>
      <c r="GQG74" s="181">
        <f t="shared" ref="GQG74" si="5436">SUM(GQG75:GQG79)</f>
        <v>0</v>
      </c>
      <c r="GQH74" s="181">
        <f t="shared" ref="GQH74" si="5437">SUM(GQH75:GQH79)</f>
        <v>0</v>
      </c>
      <c r="GQI74" s="181">
        <f t="shared" ref="GQI74" si="5438">SUM(GQI75:GQI79)</f>
        <v>0</v>
      </c>
      <c r="GQJ74" s="181">
        <f t="shared" ref="GQJ74" si="5439">SUM(GQJ75:GQJ79)</f>
        <v>0</v>
      </c>
      <c r="GQK74" s="181">
        <f t="shared" ref="GQK74" si="5440">SUM(GQK75:GQK79)</f>
        <v>0</v>
      </c>
      <c r="GQL74" s="181">
        <f t="shared" ref="GQL74" si="5441">SUM(GQL75:GQL79)</f>
        <v>0</v>
      </c>
      <c r="GQM74" s="181">
        <f t="shared" ref="GQM74" si="5442">SUM(GQM75:GQM79)</f>
        <v>0</v>
      </c>
      <c r="GQN74" s="181">
        <f t="shared" ref="GQN74" si="5443">SUM(GQN75:GQN79)</f>
        <v>0</v>
      </c>
      <c r="GQO74" s="181">
        <f t="shared" ref="GQO74" si="5444">SUM(GQO75:GQO79)</f>
        <v>0</v>
      </c>
      <c r="GQP74" s="181">
        <f t="shared" ref="GQP74" si="5445">SUM(GQP75:GQP79)</f>
        <v>0</v>
      </c>
      <c r="GQQ74" s="181">
        <f t="shared" ref="GQQ74" si="5446">SUM(GQQ75:GQQ79)</f>
        <v>0</v>
      </c>
      <c r="GQR74" s="181">
        <f t="shared" ref="GQR74" si="5447">SUM(GQR75:GQR79)</f>
        <v>0</v>
      </c>
      <c r="GQS74" s="181">
        <f t="shared" ref="GQS74" si="5448">SUM(GQS75:GQS79)</f>
        <v>0</v>
      </c>
      <c r="GQT74" s="181">
        <f t="shared" ref="GQT74" si="5449">SUM(GQT75:GQT79)</f>
        <v>0</v>
      </c>
      <c r="GQU74" s="181">
        <f t="shared" ref="GQU74" si="5450">SUM(GQU75:GQU79)</f>
        <v>0</v>
      </c>
      <c r="GQV74" s="181">
        <f t="shared" ref="GQV74" si="5451">SUM(GQV75:GQV79)</f>
        <v>0</v>
      </c>
      <c r="GQW74" s="181">
        <f t="shared" ref="GQW74" si="5452">SUM(GQW75:GQW79)</f>
        <v>0</v>
      </c>
      <c r="GQX74" s="181">
        <f t="shared" ref="GQX74" si="5453">SUM(GQX75:GQX79)</f>
        <v>0</v>
      </c>
      <c r="GQY74" s="181">
        <f t="shared" ref="GQY74" si="5454">SUM(GQY75:GQY79)</f>
        <v>0</v>
      </c>
      <c r="GQZ74" s="181">
        <f t="shared" ref="GQZ74" si="5455">SUM(GQZ75:GQZ79)</f>
        <v>0</v>
      </c>
      <c r="GRA74" s="181">
        <f t="shared" ref="GRA74" si="5456">SUM(GRA75:GRA79)</f>
        <v>0</v>
      </c>
      <c r="GRB74" s="181">
        <f t="shared" ref="GRB74" si="5457">SUM(GRB75:GRB79)</f>
        <v>0</v>
      </c>
      <c r="GRC74" s="181">
        <f t="shared" ref="GRC74" si="5458">SUM(GRC75:GRC79)</f>
        <v>0</v>
      </c>
      <c r="GRD74" s="181">
        <f t="shared" ref="GRD74" si="5459">SUM(GRD75:GRD79)</f>
        <v>0</v>
      </c>
      <c r="GRE74" s="181">
        <f t="shared" ref="GRE74" si="5460">SUM(GRE75:GRE79)</f>
        <v>0</v>
      </c>
      <c r="GRF74" s="181">
        <f t="shared" ref="GRF74" si="5461">SUM(GRF75:GRF79)</f>
        <v>0</v>
      </c>
      <c r="GRG74" s="181">
        <f t="shared" ref="GRG74" si="5462">SUM(GRG75:GRG79)</f>
        <v>0</v>
      </c>
      <c r="GRH74" s="181">
        <f t="shared" ref="GRH74" si="5463">SUM(GRH75:GRH79)</f>
        <v>0</v>
      </c>
      <c r="GRI74" s="181">
        <f t="shared" ref="GRI74" si="5464">SUM(GRI75:GRI79)</f>
        <v>0</v>
      </c>
      <c r="GRJ74" s="181">
        <f t="shared" ref="GRJ74" si="5465">SUM(GRJ75:GRJ79)</f>
        <v>0</v>
      </c>
      <c r="GRK74" s="181">
        <f t="shared" ref="GRK74" si="5466">SUM(GRK75:GRK79)</f>
        <v>0</v>
      </c>
      <c r="GRL74" s="181">
        <f t="shared" ref="GRL74" si="5467">SUM(GRL75:GRL79)</f>
        <v>0</v>
      </c>
      <c r="GRM74" s="181">
        <f t="shared" ref="GRM74" si="5468">SUM(GRM75:GRM79)</f>
        <v>0</v>
      </c>
      <c r="GRN74" s="181">
        <f t="shared" ref="GRN74" si="5469">SUM(GRN75:GRN79)</f>
        <v>0</v>
      </c>
      <c r="GRO74" s="181">
        <f t="shared" ref="GRO74" si="5470">SUM(GRO75:GRO79)</f>
        <v>0</v>
      </c>
      <c r="GRP74" s="181">
        <f t="shared" ref="GRP74" si="5471">SUM(GRP75:GRP79)</f>
        <v>0</v>
      </c>
      <c r="GRQ74" s="181">
        <f t="shared" ref="GRQ74" si="5472">SUM(GRQ75:GRQ79)</f>
        <v>0</v>
      </c>
      <c r="GRR74" s="181">
        <f t="shared" ref="GRR74" si="5473">SUM(GRR75:GRR79)</f>
        <v>0</v>
      </c>
      <c r="GRS74" s="181">
        <f t="shared" ref="GRS74" si="5474">SUM(GRS75:GRS79)</f>
        <v>0</v>
      </c>
      <c r="GRT74" s="181">
        <f t="shared" ref="GRT74" si="5475">SUM(GRT75:GRT79)</f>
        <v>0</v>
      </c>
      <c r="GRU74" s="181">
        <f t="shared" ref="GRU74" si="5476">SUM(GRU75:GRU79)</f>
        <v>0</v>
      </c>
      <c r="GRV74" s="181">
        <f t="shared" ref="GRV74" si="5477">SUM(GRV75:GRV79)</f>
        <v>0</v>
      </c>
      <c r="GRW74" s="181">
        <f t="shared" ref="GRW74" si="5478">SUM(GRW75:GRW79)</f>
        <v>0</v>
      </c>
      <c r="GRX74" s="181">
        <f t="shared" ref="GRX74" si="5479">SUM(GRX75:GRX79)</f>
        <v>0</v>
      </c>
      <c r="GRY74" s="181">
        <f t="shared" ref="GRY74" si="5480">SUM(GRY75:GRY79)</f>
        <v>0</v>
      </c>
      <c r="GRZ74" s="181">
        <f t="shared" ref="GRZ74" si="5481">SUM(GRZ75:GRZ79)</f>
        <v>0</v>
      </c>
      <c r="GSA74" s="181">
        <f t="shared" ref="GSA74" si="5482">SUM(GSA75:GSA79)</f>
        <v>0</v>
      </c>
      <c r="GSB74" s="181">
        <f t="shared" ref="GSB74" si="5483">SUM(GSB75:GSB79)</f>
        <v>0</v>
      </c>
      <c r="GSC74" s="181">
        <f t="shared" ref="GSC74" si="5484">SUM(GSC75:GSC79)</f>
        <v>0</v>
      </c>
      <c r="GSD74" s="181">
        <f t="shared" ref="GSD74" si="5485">SUM(GSD75:GSD79)</f>
        <v>0</v>
      </c>
      <c r="GSE74" s="181">
        <f t="shared" ref="GSE74" si="5486">SUM(GSE75:GSE79)</f>
        <v>0</v>
      </c>
      <c r="GSF74" s="181">
        <f t="shared" ref="GSF74" si="5487">SUM(GSF75:GSF79)</f>
        <v>0</v>
      </c>
      <c r="GSG74" s="181">
        <f t="shared" ref="GSG74" si="5488">SUM(GSG75:GSG79)</f>
        <v>0</v>
      </c>
      <c r="GSH74" s="181">
        <f t="shared" ref="GSH74" si="5489">SUM(GSH75:GSH79)</f>
        <v>0</v>
      </c>
      <c r="GSI74" s="181">
        <f t="shared" ref="GSI74" si="5490">SUM(GSI75:GSI79)</f>
        <v>0</v>
      </c>
      <c r="GSJ74" s="181">
        <f t="shared" ref="GSJ74" si="5491">SUM(GSJ75:GSJ79)</f>
        <v>0</v>
      </c>
      <c r="GSK74" s="181">
        <f t="shared" ref="GSK74" si="5492">SUM(GSK75:GSK79)</f>
        <v>0</v>
      </c>
      <c r="GSL74" s="181">
        <f t="shared" ref="GSL74" si="5493">SUM(GSL75:GSL79)</f>
        <v>0</v>
      </c>
      <c r="GSM74" s="181">
        <f t="shared" ref="GSM74" si="5494">SUM(GSM75:GSM79)</f>
        <v>0</v>
      </c>
      <c r="GSN74" s="181">
        <f t="shared" ref="GSN74" si="5495">SUM(GSN75:GSN79)</f>
        <v>0</v>
      </c>
      <c r="GSO74" s="181">
        <f t="shared" ref="GSO74" si="5496">SUM(GSO75:GSO79)</f>
        <v>0</v>
      </c>
      <c r="GSP74" s="181">
        <f t="shared" ref="GSP74" si="5497">SUM(GSP75:GSP79)</f>
        <v>0</v>
      </c>
      <c r="GSQ74" s="181">
        <f t="shared" ref="GSQ74" si="5498">SUM(GSQ75:GSQ79)</f>
        <v>0</v>
      </c>
      <c r="GSR74" s="181">
        <f t="shared" ref="GSR74" si="5499">SUM(GSR75:GSR79)</f>
        <v>0</v>
      </c>
      <c r="GSS74" s="181">
        <f t="shared" ref="GSS74" si="5500">SUM(GSS75:GSS79)</f>
        <v>0</v>
      </c>
      <c r="GST74" s="181">
        <f t="shared" ref="GST74" si="5501">SUM(GST75:GST79)</f>
        <v>0</v>
      </c>
      <c r="GSU74" s="181">
        <f t="shared" ref="GSU74" si="5502">SUM(GSU75:GSU79)</f>
        <v>0</v>
      </c>
      <c r="GSV74" s="181">
        <f t="shared" ref="GSV74" si="5503">SUM(GSV75:GSV79)</f>
        <v>0</v>
      </c>
      <c r="GSW74" s="181">
        <f t="shared" ref="GSW74" si="5504">SUM(GSW75:GSW79)</f>
        <v>0</v>
      </c>
      <c r="GSX74" s="181">
        <f t="shared" ref="GSX74" si="5505">SUM(GSX75:GSX79)</f>
        <v>0</v>
      </c>
      <c r="GSY74" s="181">
        <f t="shared" ref="GSY74" si="5506">SUM(GSY75:GSY79)</f>
        <v>0</v>
      </c>
      <c r="GSZ74" s="181">
        <f t="shared" ref="GSZ74" si="5507">SUM(GSZ75:GSZ79)</f>
        <v>0</v>
      </c>
      <c r="GTA74" s="181">
        <f t="shared" ref="GTA74" si="5508">SUM(GTA75:GTA79)</f>
        <v>0</v>
      </c>
      <c r="GTB74" s="181">
        <f t="shared" ref="GTB74" si="5509">SUM(GTB75:GTB79)</f>
        <v>0</v>
      </c>
      <c r="GTC74" s="181">
        <f t="shared" ref="GTC74" si="5510">SUM(GTC75:GTC79)</f>
        <v>0</v>
      </c>
      <c r="GTD74" s="181">
        <f t="shared" ref="GTD74" si="5511">SUM(GTD75:GTD79)</f>
        <v>0</v>
      </c>
      <c r="GTE74" s="181">
        <f t="shared" ref="GTE74" si="5512">SUM(GTE75:GTE79)</f>
        <v>0</v>
      </c>
      <c r="GTF74" s="181">
        <f t="shared" ref="GTF74" si="5513">SUM(GTF75:GTF79)</f>
        <v>0</v>
      </c>
      <c r="GTG74" s="181">
        <f t="shared" ref="GTG74" si="5514">SUM(GTG75:GTG79)</f>
        <v>0</v>
      </c>
      <c r="GTH74" s="181">
        <f t="shared" ref="GTH74" si="5515">SUM(GTH75:GTH79)</f>
        <v>0</v>
      </c>
      <c r="GTI74" s="181">
        <f t="shared" ref="GTI74" si="5516">SUM(GTI75:GTI79)</f>
        <v>0</v>
      </c>
      <c r="GTJ74" s="181">
        <f t="shared" ref="GTJ74" si="5517">SUM(GTJ75:GTJ79)</f>
        <v>0</v>
      </c>
      <c r="GTK74" s="181">
        <f t="shared" ref="GTK74" si="5518">SUM(GTK75:GTK79)</f>
        <v>0</v>
      </c>
      <c r="GTL74" s="181">
        <f t="shared" ref="GTL74" si="5519">SUM(GTL75:GTL79)</f>
        <v>0</v>
      </c>
      <c r="GTM74" s="181">
        <f t="shared" ref="GTM74" si="5520">SUM(GTM75:GTM79)</f>
        <v>0</v>
      </c>
      <c r="GTN74" s="181">
        <f t="shared" ref="GTN74" si="5521">SUM(GTN75:GTN79)</f>
        <v>0</v>
      </c>
      <c r="GTO74" s="181">
        <f t="shared" ref="GTO74" si="5522">SUM(GTO75:GTO79)</f>
        <v>0</v>
      </c>
      <c r="GTP74" s="181">
        <f t="shared" ref="GTP74" si="5523">SUM(GTP75:GTP79)</f>
        <v>0</v>
      </c>
      <c r="GTQ74" s="181">
        <f t="shared" ref="GTQ74" si="5524">SUM(GTQ75:GTQ79)</f>
        <v>0</v>
      </c>
      <c r="GTR74" s="181">
        <f t="shared" ref="GTR74" si="5525">SUM(GTR75:GTR79)</f>
        <v>0</v>
      </c>
      <c r="GTS74" s="181">
        <f t="shared" ref="GTS74" si="5526">SUM(GTS75:GTS79)</f>
        <v>0</v>
      </c>
      <c r="GTT74" s="181">
        <f t="shared" ref="GTT74" si="5527">SUM(GTT75:GTT79)</f>
        <v>0</v>
      </c>
      <c r="GTU74" s="181">
        <f t="shared" ref="GTU74" si="5528">SUM(GTU75:GTU79)</f>
        <v>0</v>
      </c>
      <c r="GTV74" s="181">
        <f t="shared" ref="GTV74" si="5529">SUM(GTV75:GTV79)</f>
        <v>0</v>
      </c>
      <c r="GTW74" s="181">
        <f t="shared" ref="GTW74" si="5530">SUM(GTW75:GTW79)</f>
        <v>0</v>
      </c>
      <c r="GTX74" s="181">
        <f t="shared" ref="GTX74" si="5531">SUM(GTX75:GTX79)</f>
        <v>0</v>
      </c>
      <c r="GTY74" s="181">
        <f t="shared" ref="GTY74" si="5532">SUM(GTY75:GTY79)</f>
        <v>0</v>
      </c>
      <c r="GTZ74" s="181">
        <f t="shared" ref="GTZ74" si="5533">SUM(GTZ75:GTZ79)</f>
        <v>0</v>
      </c>
      <c r="GUA74" s="181">
        <f t="shared" ref="GUA74" si="5534">SUM(GUA75:GUA79)</f>
        <v>0</v>
      </c>
      <c r="GUB74" s="181">
        <f t="shared" ref="GUB74" si="5535">SUM(GUB75:GUB79)</f>
        <v>0</v>
      </c>
      <c r="GUC74" s="181">
        <f t="shared" ref="GUC74" si="5536">SUM(GUC75:GUC79)</f>
        <v>0</v>
      </c>
      <c r="GUD74" s="181">
        <f t="shared" ref="GUD74" si="5537">SUM(GUD75:GUD79)</f>
        <v>0</v>
      </c>
      <c r="GUE74" s="181">
        <f t="shared" ref="GUE74" si="5538">SUM(GUE75:GUE79)</f>
        <v>0</v>
      </c>
      <c r="GUF74" s="181">
        <f t="shared" ref="GUF74" si="5539">SUM(GUF75:GUF79)</f>
        <v>0</v>
      </c>
      <c r="GUG74" s="181">
        <f t="shared" ref="GUG74" si="5540">SUM(GUG75:GUG79)</f>
        <v>0</v>
      </c>
      <c r="GUH74" s="181">
        <f t="shared" ref="GUH74" si="5541">SUM(GUH75:GUH79)</f>
        <v>0</v>
      </c>
      <c r="GUI74" s="181">
        <f t="shared" ref="GUI74" si="5542">SUM(GUI75:GUI79)</f>
        <v>0</v>
      </c>
      <c r="GUJ74" s="181">
        <f t="shared" ref="GUJ74" si="5543">SUM(GUJ75:GUJ79)</f>
        <v>0</v>
      </c>
      <c r="GUK74" s="181">
        <f t="shared" ref="GUK74" si="5544">SUM(GUK75:GUK79)</f>
        <v>0</v>
      </c>
      <c r="GUL74" s="181">
        <f t="shared" ref="GUL74" si="5545">SUM(GUL75:GUL79)</f>
        <v>0</v>
      </c>
      <c r="GUM74" s="181">
        <f t="shared" ref="GUM74" si="5546">SUM(GUM75:GUM79)</f>
        <v>0</v>
      </c>
      <c r="GUN74" s="181">
        <f t="shared" ref="GUN74" si="5547">SUM(GUN75:GUN79)</f>
        <v>0</v>
      </c>
      <c r="GUO74" s="181">
        <f t="shared" ref="GUO74" si="5548">SUM(GUO75:GUO79)</f>
        <v>0</v>
      </c>
      <c r="GUP74" s="181">
        <f t="shared" ref="GUP74" si="5549">SUM(GUP75:GUP79)</f>
        <v>0</v>
      </c>
      <c r="GUQ74" s="181">
        <f t="shared" ref="GUQ74" si="5550">SUM(GUQ75:GUQ79)</f>
        <v>0</v>
      </c>
      <c r="GUR74" s="181">
        <f t="shared" ref="GUR74" si="5551">SUM(GUR75:GUR79)</f>
        <v>0</v>
      </c>
      <c r="GUS74" s="181">
        <f t="shared" ref="GUS74" si="5552">SUM(GUS75:GUS79)</f>
        <v>0</v>
      </c>
      <c r="GUT74" s="181">
        <f t="shared" ref="GUT74" si="5553">SUM(GUT75:GUT79)</f>
        <v>0</v>
      </c>
      <c r="GUU74" s="181">
        <f t="shared" ref="GUU74" si="5554">SUM(GUU75:GUU79)</f>
        <v>0</v>
      </c>
      <c r="GUV74" s="181">
        <f t="shared" ref="GUV74" si="5555">SUM(GUV75:GUV79)</f>
        <v>0</v>
      </c>
      <c r="GUW74" s="181">
        <f t="shared" ref="GUW74" si="5556">SUM(GUW75:GUW79)</f>
        <v>0</v>
      </c>
      <c r="GUX74" s="181">
        <f t="shared" ref="GUX74" si="5557">SUM(GUX75:GUX79)</f>
        <v>0</v>
      </c>
      <c r="GUY74" s="181">
        <f t="shared" ref="GUY74" si="5558">SUM(GUY75:GUY79)</f>
        <v>0</v>
      </c>
      <c r="GUZ74" s="181">
        <f t="shared" ref="GUZ74" si="5559">SUM(GUZ75:GUZ79)</f>
        <v>0</v>
      </c>
      <c r="GVA74" s="181">
        <f t="shared" ref="GVA74" si="5560">SUM(GVA75:GVA79)</f>
        <v>0</v>
      </c>
      <c r="GVB74" s="181">
        <f t="shared" ref="GVB74" si="5561">SUM(GVB75:GVB79)</f>
        <v>0</v>
      </c>
      <c r="GVC74" s="181">
        <f t="shared" ref="GVC74" si="5562">SUM(GVC75:GVC79)</f>
        <v>0</v>
      </c>
      <c r="GVD74" s="181">
        <f t="shared" ref="GVD74" si="5563">SUM(GVD75:GVD79)</f>
        <v>0</v>
      </c>
      <c r="GVE74" s="181">
        <f t="shared" ref="GVE74" si="5564">SUM(GVE75:GVE79)</f>
        <v>0</v>
      </c>
      <c r="GVF74" s="181">
        <f t="shared" ref="GVF74" si="5565">SUM(GVF75:GVF79)</f>
        <v>0</v>
      </c>
      <c r="GVG74" s="181">
        <f t="shared" ref="GVG74" si="5566">SUM(GVG75:GVG79)</f>
        <v>0</v>
      </c>
      <c r="GVH74" s="181">
        <f t="shared" ref="GVH74" si="5567">SUM(GVH75:GVH79)</f>
        <v>0</v>
      </c>
      <c r="GVI74" s="181">
        <f t="shared" ref="GVI74" si="5568">SUM(GVI75:GVI79)</f>
        <v>0</v>
      </c>
      <c r="GVJ74" s="181">
        <f t="shared" ref="GVJ74" si="5569">SUM(GVJ75:GVJ79)</f>
        <v>0</v>
      </c>
      <c r="GVK74" s="181">
        <f t="shared" ref="GVK74" si="5570">SUM(GVK75:GVK79)</f>
        <v>0</v>
      </c>
      <c r="GVL74" s="181">
        <f t="shared" ref="GVL74" si="5571">SUM(GVL75:GVL79)</f>
        <v>0</v>
      </c>
      <c r="GVM74" s="181">
        <f t="shared" ref="GVM74" si="5572">SUM(GVM75:GVM79)</f>
        <v>0</v>
      </c>
      <c r="GVN74" s="181">
        <f t="shared" ref="GVN74" si="5573">SUM(GVN75:GVN79)</f>
        <v>0</v>
      </c>
      <c r="GVO74" s="181">
        <f t="shared" ref="GVO74" si="5574">SUM(GVO75:GVO79)</f>
        <v>0</v>
      </c>
      <c r="GVP74" s="181">
        <f t="shared" ref="GVP74" si="5575">SUM(GVP75:GVP79)</f>
        <v>0</v>
      </c>
      <c r="GVQ74" s="181">
        <f t="shared" ref="GVQ74" si="5576">SUM(GVQ75:GVQ79)</f>
        <v>0</v>
      </c>
      <c r="GVR74" s="181">
        <f t="shared" ref="GVR74" si="5577">SUM(GVR75:GVR79)</f>
        <v>0</v>
      </c>
      <c r="GVS74" s="181">
        <f t="shared" ref="GVS74" si="5578">SUM(GVS75:GVS79)</f>
        <v>0</v>
      </c>
      <c r="GVT74" s="181">
        <f t="shared" ref="GVT74" si="5579">SUM(GVT75:GVT79)</f>
        <v>0</v>
      </c>
      <c r="GVU74" s="181">
        <f t="shared" ref="GVU74" si="5580">SUM(GVU75:GVU79)</f>
        <v>0</v>
      </c>
      <c r="GVV74" s="181">
        <f t="shared" ref="GVV74" si="5581">SUM(GVV75:GVV79)</f>
        <v>0</v>
      </c>
      <c r="GVW74" s="181">
        <f t="shared" ref="GVW74" si="5582">SUM(GVW75:GVW79)</f>
        <v>0</v>
      </c>
      <c r="GVX74" s="181">
        <f t="shared" ref="GVX74" si="5583">SUM(GVX75:GVX79)</f>
        <v>0</v>
      </c>
      <c r="GVY74" s="181">
        <f t="shared" ref="GVY74" si="5584">SUM(GVY75:GVY79)</f>
        <v>0</v>
      </c>
      <c r="GVZ74" s="181">
        <f t="shared" ref="GVZ74" si="5585">SUM(GVZ75:GVZ79)</f>
        <v>0</v>
      </c>
      <c r="GWA74" s="181">
        <f t="shared" ref="GWA74" si="5586">SUM(GWA75:GWA79)</f>
        <v>0</v>
      </c>
      <c r="GWB74" s="181">
        <f t="shared" ref="GWB74" si="5587">SUM(GWB75:GWB79)</f>
        <v>0</v>
      </c>
      <c r="GWC74" s="181">
        <f t="shared" ref="GWC74" si="5588">SUM(GWC75:GWC79)</f>
        <v>0</v>
      </c>
      <c r="GWD74" s="181">
        <f t="shared" ref="GWD74" si="5589">SUM(GWD75:GWD79)</f>
        <v>0</v>
      </c>
      <c r="GWE74" s="181">
        <f t="shared" ref="GWE74" si="5590">SUM(GWE75:GWE79)</f>
        <v>0</v>
      </c>
      <c r="GWF74" s="181">
        <f t="shared" ref="GWF74" si="5591">SUM(GWF75:GWF79)</f>
        <v>0</v>
      </c>
      <c r="GWG74" s="181">
        <f t="shared" ref="GWG74" si="5592">SUM(GWG75:GWG79)</f>
        <v>0</v>
      </c>
      <c r="GWH74" s="181">
        <f t="shared" ref="GWH74" si="5593">SUM(GWH75:GWH79)</f>
        <v>0</v>
      </c>
      <c r="GWI74" s="181">
        <f t="shared" ref="GWI74" si="5594">SUM(GWI75:GWI79)</f>
        <v>0</v>
      </c>
      <c r="GWJ74" s="181">
        <f t="shared" ref="GWJ74" si="5595">SUM(GWJ75:GWJ79)</f>
        <v>0</v>
      </c>
      <c r="GWK74" s="181">
        <f t="shared" ref="GWK74" si="5596">SUM(GWK75:GWK79)</f>
        <v>0</v>
      </c>
      <c r="GWL74" s="181">
        <f t="shared" ref="GWL74" si="5597">SUM(GWL75:GWL79)</f>
        <v>0</v>
      </c>
      <c r="GWM74" s="181">
        <f t="shared" ref="GWM74" si="5598">SUM(GWM75:GWM79)</f>
        <v>0</v>
      </c>
      <c r="GWN74" s="181">
        <f t="shared" ref="GWN74" si="5599">SUM(GWN75:GWN79)</f>
        <v>0</v>
      </c>
      <c r="GWO74" s="181">
        <f t="shared" ref="GWO74" si="5600">SUM(GWO75:GWO79)</f>
        <v>0</v>
      </c>
      <c r="GWP74" s="181">
        <f t="shared" ref="GWP74" si="5601">SUM(GWP75:GWP79)</f>
        <v>0</v>
      </c>
      <c r="GWQ74" s="181">
        <f t="shared" ref="GWQ74" si="5602">SUM(GWQ75:GWQ79)</f>
        <v>0</v>
      </c>
      <c r="GWR74" s="181">
        <f t="shared" ref="GWR74" si="5603">SUM(GWR75:GWR79)</f>
        <v>0</v>
      </c>
      <c r="GWS74" s="181">
        <f t="shared" ref="GWS74" si="5604">SUM(GWS75:GWS79)</f>
        <v>0</v>
      </c>
      <c r="GWT74" s="181">
        <f t="shared" ref="GWT74" si="5605">SUM(GWT75:GWT79)</f>
        <v>0</v>
      </c>
      <c r="GWU74" s="181">
        <f t="shared" ref="GWU74" si="5606">SUM(GWU75:GWU79)</f>
        <v>0</v>
      </c>
      <c r="GWV74" s="181">
        <f t="shared" ref="GWV74" si="5607">SUM(GWV75:GWV79)</f>
        <v>0</v>
      </c>
      <c r="GWW74" s="181">
        <f t="shared" ref="GWW74" si="5608">SUM(GWW75:GWW79)</f>
        <v>0</v>
      </c>
      <c r="GWX74" s="181">
        <f t="shared" ref="GWX74" si="5609">SUM(GWX75:GWX79)</f>
        <v>0</v>
      </c>
      <c r="GWY74" s="181">
        <f t="shared" ref="GWY74" si="5610">SUM(GWY75:GWY79)</f>
        <v>0</v>
      </c>
      <c r="GWZ74" s="181">
        <f t="shared" ref="GWZ74" si="5611">SUM(GWZ75:GWZ79)</f>
        <v>0</v>
      </c>
      <c r="GXA74" s="181">
        <f t="shared" ref="GXA74" si="5612">SUM(GXA75:GXA79)</f>
        <v>0</v>
      </c>
      <c r="GXB74" s="181">
        <f t="shared" ref="GXB74" si="5613">SUM(GXB75:GXB79)</f>
        <v>0</v>
      </c>
      <c r="GXC74" s="181">
        <f t="shared" ref="GXC74" si="5614">SUM(GXC75:GXC79)</f>
        <v>0</v>
      </c>
      <c r="GXD74" s="181">
        <f t="shared" ref="GXD74" si="5615">SUM(GXD75:GXD79)</f>
        <v>0</v>
      </c>
      <c r="GXE74" s="181">
        <f t="shared" ref="GXE74" si="5616">SUM(GXE75:GXE79)</f>
        <v>0</v>
      </c>
      <c r="GXF74" s="181">
        <f t="shared" ref="GXF74" si="5617">SUM(GXF75:GXF79)</f>
        <v>0</v>
      </c>
      <c r="GXG74" s="181">
        <f t="shared" ref="GXG74" si="5618">SUM(GXG75:GXG79)</f>
        <v>0</v>
      </c>
      <c r="GXH74" s="181">
        <f t="shared" ref="GXH74" si="5619">SUM(GXH75:GXH79)</f>
        <v>0</v>
      </c>
      <c r="GXI74" s="181">
        <f t="shared" ref="GXI74" si="5620">SUM(GXI75:GXI79)</f>
        <v>0</v>
      </c>
      <c r="GXJ74" s="181">
        <f t="shared" ref="GXJ74" si="5621">SUM(GXJ75:GXJ79)</f>
        <v>0</v>
      </c>
      <c r="GXK74" s="181">
        <f t="shared" ref="GXK74" si="5622">SUM(GXK75:GXK79)</f>
        <v>0</v>
      </c>
      <c r="GXL74" s="181">
        <f t="shared" ref="GXL74" si="5623">SUM(GXL75:GXL79)</f>
        <v>0</v>
      </c>
      <c r="GXM74" s="181">
        <f t="shared" ref="GXM74" si="5624">SUM(GXM75:GXM79)</f>
        <v>0</v>
      </c>
      <c r="GXN74" s="181">
        <f t="shared" ref="GXN74" si="5625">SUM(GXN75:GXN79)</f>
        <v>0</v>
      </c>
      <c r="GXO74" s="181">
        <f t="shared" ref="GXO74" si="5626">SUM(GXO75:GXO79)</f>
        <v>0</v>
      </c>
      <c r="GXP74" s="181">
        <f t="shared" ref="GXP74" si="5627">SUM(GXP75:GXP79)</f>
        <v>0</v>
      </c>
      <c r="GXQ74" s="181">
        <f t="shared" ref="GXQ74" si="5628">SUM(GXQ75:GXQ79)</f>
        <v>0</v>
      </c>
      <c r="GXR74" s="181">
        <f t="shared" ref="GXR74" si="5629">SUM(GXR75:GXR79)</f>
        <v>0</v>
      </c>
      <c r="GXS74" s="181">
        <f t="shared" ref="GXS74" si="5630">SUM(GXS75:GXS79)</f>
        <v>0</v>
      </c>
      <c r="GXT74" s="181">
        <f t="shared" ref="GXT74" si="5631">SUM(GXT75:GXT79)</f>
        <v>0</v>
      </c>
      <c r="GXU74" s="181">
        <f t="shared" ref="GXU74" si="5632">SUM(GXU75:GXU79)</f>
        <v>0</v>
      </c>
      <c r="GXV74" s="181">
        <f t="shared" ref="GXV74" si="5633">SUM(GXV75:GXV79)</f>
        <v>0</v>
      </c>
      <c r="GXW74" s="181">
        <f t="shared" ref="GXW74" si="5634">SUM(GXW75:GXW79)</f>
        <v>0</v>
      </c>
      <c r="GXX74" s="181">
        <f t="shared" ref="GXX74" si="5635">SUM(GXX75:GXX79)</f>
        <v>0</v>
      </c>
      <c r="GXY74" s="181">
        <f t="shared" ref="GXY74" si="5636">SUM(GXY75:GXY79)</f>
        <v>0</v>
      </c>
      <c r="GXZ74" s="181">
        <f t="shared" ref="GXZ74" si="5637">SUM(GXZ75:GXZ79)</f>
        <v>0</v>
      </c>
      <c r="GYA74" s="181">
        <f t="shared" ref="GYA74" si="5638">SUM(GYA75:GYA79)</f>
        <v>0</v>
      </c>
      <c r="GYB74" s="181">
        <f t="shared" ref="GYB74" si="5639">SUM(GYB75:GYB79)</f>
        <v>0</v>
      </c>
      <c r="GYC74" s="181">
        <f t="shared" ref="GYC74" si="5640">SUM(GYC75:GYC79)</f>
        <v>0</v>
      </c>
      <c r="GYD74" s="181">
        <f t="shared" ref="GYD74" si="5641">SUM(GYD75:GYD79)</f>
        <v>0</v>
      </c>
      <c r="GYE74" s="181">
        <f t="shared" ref="GYE74" si="5642">SUM(GYE75:GYE79)</f>
        <v>0</v>
      </c>
      <c r="GYF74" s="181">
        <f t="shared" ref="GYF74" si="5643">SUM(GYF75:GYF79)</f>
        <v>0</v>
      </c>
      <c r="GYG74" s="181">
        <f t="shared" ref="GYG74" si="5644">SUM(GYG75:GYG79)</f>
        <v>0</v>
      </c>
      <c r="GYH74" s="181">
        <f t="shared" ref="GYH74" si="5645">SUM(GYH75:GYH79)</f>
        <v>0</v>
      </c>
      <c r="GYI74" s="181">
        <f t="shared" ref="GYI74" si="5646">SUM(GYI75:GYI79)</f>
        <v>0</v>
      </c>
      <c r="GYJ74" s="181">
        <f t="shared" ref="GYJ74" si="5647">SUM(GYJ75:GYJ79)</f>
        <v>0</v>
      </c>
      <c r="GYK74" s="181">
        <f t="shared" ref="GYK74" si="5648">SUM(GYK75:GYK79)</f>
        <v>0</v>
      </c>
      <c r="GYL74" s="181">
        <f t="shared" ref="GYL74" si="5649">SUM(GYL75:GYL79)</f>
        <v>0</v>
      </c>
      <c r="GYM74" s="181">
        <f t="shared" ref="GYM74" si="5650">SUM(GYM75:GYM79)</f>
        <v>0</v>
      </c>
      <c r="GYN74" s="181">
        <f t="shared" ref="GYN74" si="5651">SUM(GYN75:GYN79)</f>
        <v>0</v>
      </c>
      <c r="GYO74" s="181">
        <f t="shared" ref="GYO74" si="5652">SUM(GYO75:GYO79)</f>
        <v>0</v>
      </c>
      <c r="GYP74" s="181">
        <f t="shared" ref="GYP74" si="5653">SUM(GYP75:GYP79)</f>
        <v>0</v>
      </c>
      <c r="GYQ74" s="181">
        <f t="shared" ref="GYQ74" si="5654">SUM(GYQ75:GYQ79)</f>
        <v>0</v>
      </c>
      <c r="GYR74" s="181">
        <f t="shared" ref="GYR74" si="5655">SUM(GYR75:GYR79)</f>
        <v>0</v>
      </c>
      <c r="GYS74" s="181">
        <f t="shared" ref="GYS74" si="5656">SUM(GYS75:GYS79)</f>
        <v>0</v>
      </c>
      <c r="GYT74" s="181">
        <f t="shared" ref="GYT74" si="5657">SUM(GYT75:GYT79)</f>
        <v>0</v>
      </c>
      <c r="GYU74" s="181">
        <f t="shared" ref="GYU74" si="5658">SUM(GYU75:GYU79)</f>
        <v>0</v>
      </c>
      <c r="GYV74" s="181">
        <f t="shared" ref="GYV74" si="5659">SUM(GYV75:GYV79)</f>
        <v>0</v>
      </c>
      <c r="GYW74" s="181">
        <f t="shared" ref="GYW74" si="5660">SUM(GYW75:GYW79)</f>
        <v>0</v>
      </c>
      <c r="GYX74" s="181">
        <f t="shared" ref="GYX74" si="5661">SUM(GYX75:GYX79)</f>
        <v>0</v>
      </c>
      <c r="GYY74" s="181">
        <f t="shared" ref="GYY74" si="5662">SUM(GYY75:GYY79)</f>
        <v>0</v>
      </c>
      <c r="GYZ74" s="181">
        <f t="shared" ref="GYZ74" si="5663">SUM(GYZ75:GYZ79)</f>
        <v>0</v>
      </c>
      <c r="GZA74" s="181">
        <f t="shared" ref="GZA74" si="5664">SUM(GZA75:GZA79)</f>
        <v>0</v>
      </c>
      <c r="GZB74" s="181">
        <f t="shared" ref="GZB74" si="5665">SUM(GZB75:GZB79)</f>
        <v>0</v>
      </c>
      <c r="GZC74" s="181">
        <f t="shared" ref="GZC74" si="5666">SUM(GZC75:GZC79)</f>
        <v>0</v>
      </c>
      <c r="GZD74" s="181">
        <f t="shared" ref="GZD74" si="5667">SUM(GZD75:GZD79)</f>
        <v>0</v>
      </c>
      <c r="GZE74" s="181">
        <f t="shared" ref="GZE74" si="5668">SUM(GZE75:GZE79)</f>
        <v>0</v>
      </c>
      <c r="GZF74" s="181">
        <f t="shared" ref="GZF74" si="5669">SUM(GZF75:GZF79)</f>
        <v>0</v>
      </c>
      <c r="GZG74" s="181">
        <f t="shared" ref="GZG74" si="5670">SUM(GZG75:GZG79)</f>
        <v>0</v>
      </c>
      <c r="GZH74" s="181">
        <f t="shared" ref="GZH74" si="5671">SUM(GZH75:GZH79)</f>
        <v>0</v>
      </c>
      <c r="GZI74" s="181">
        <f t="shared" ref="GZI74" si="5672">SUM(GZI75:GZI79)</f>
        <v>0</v>
      </c>
      <c r="GZJ74" s="181">
        <f t="shared" ref="GZJ74" si="5673">SUM(GZJ75:GZJ79)</f>
        <v>0</v>
      </c>
      <c r="GZK74" s="181">
        <f t="shared" ref="GZK74" si="5674">SUM(GZK75:GZK79)</f>
        <v>0</v>
      </c>
      <c r="GZL74" s="181">
        <f t="shared" ref="GZL74" si="5675">SUM(GZL75:GZL79)</f>
        <v>0</v>
      </c>
      <c r="GZM74" s="181">
        <f t="shared" ref="GZM74" si="5676">SUM(GZM75:GZM79)</f>
        <v>0</v>
      </c>
      <c r="GZN74" s="181">
        <f t="shared" ref="GZN74" si="5677">SUM(GZN75:GZN79)</f>
        <v>0</v>
      </c>
      <c r="GZO74" s="181">
        <f t="shared" ref="GZO74" si="5678">SUM(GZO75:GZO79)</f>
        <v>0</v>
      </c>
      <c r="GZP74" s="181">
        <f t="shared" ref="GZP74" si="5679">SUM(GZP75:GZP79)</f>
        <v>0</v>
      </c>
      <c r="GZQ74" s="181">
        <f t="shared" ref="GZQ74" si="5680">SUM(GZQ75:GZQ79)</f>
        <v>0</v>
      </c>
      <c r="GZR74" s="181">
        <f t="shared" ref="GZR74" si="5681">SUM(GZR75:GZR79)</f>
        <v>0</v>
      </c>
      <c r="GZS74" s="181">
        <f t="shared" ref="GZS74" si="5682">SUM(GZS75:GZS79)</f>
        <v>0</v>
      </c>
      <c r="GZT74" s="181">
        <f t="shared" ref="GZT74" si="5683">SUM(GZT75:GZT79)</f>
        <v>0</v>
      </c>
      <c r="GZU74" s="181">
        <f t="shared" ref="GZU74" si="5684">SUM(GZU75:GZU79)</f>
        <v>0</v>
      </c>
      <c r="GZV74" s="181">
        <f t="shared" ref="GZV74" si="5685">SUM(GZV75:GZV79)</f>
        <v>0</v>
      </c>
      <c r="GZW74" s="181">
        <f t="shared" ref="GZW74" si="5686">SUM(GZW75:GZW79)</f>
        <v>0</v>
      </c>
      <c r="GZX74" s="181">
        <f t="shared" ref="GZX74" si="5687">SUM(GZX75:GZX79)</f>
        <v>0</v>
      </c>
      <c r="GZY74" s="181">
        <f t="shared" ref="GZY74" si="5688">SUM(GZY75:GZY79)</f>
        <v>0</v>
      </c>
      <c r="GZZ74" s="181">
        <f t="shared" ref="GZZ74" si="5689">SUM(GZZ75:GZZ79)</f>
        <v>0</v>
      </c>
      <c r="HAA74" s="181">
        <f t="shared" ref="HAA74" si="5690">SUM(HAA75:HAA79)</f>
        <v>0</v>
      </c>
      <c r="HAB74" s="181">
        <f t="shared" ref="HAB74" si="5691">SUM(HAB75:HAB79)</f>
        <v>0</v>
      </c>
      <c r="HAC74" s="181">
        <f t="shared" ref="HAC74" si="5692">SUM(HAC75:HAC79)</f>
        <v>0</v>
      </c>
      <c r="HAD74" s="181">
        <f t="shared" ref="HAD74" si="5693">SUM(HAD75:HAD79)</f>
        <v>0</v>
      </c>
      <c r="HAE74" s="181">
        <f t="shared" ref="HAE74" si="5694">SUM(HAE75:HAE79)</f>
        <v>0</v>
      </c>
      <c r="HAF74" s="181">
        <f t="shared" ref="HAF74" si="5695">SUM(HAF75:HAF79)</f>
        <v>0</v>
      </c>
      <c r="HAG74" s="181">
        <f t="shared" ref="HAG74" si="5696">SUM(HAG75:HAG79)</f>
        <v>0</v>
      </c>
      <c r="HAH74" s="181">
        <f t="shared" ref="HAH74" si="5697">SUM(HAH75:HAH79)</f>
        <v>0</v>
      </c>
      <c r="HAI74" s="181">
        <f t="shared" ref="HAI74" si="5698">SUM(HAI75:HAI79)</f>
        <v>0</v>
      </c>
      <c r="HAJ74" s="181">
        <f t="shared" ref="HAJ74" si="5699">SUM(HAJ75:HAJ79)</f>
        <v>0</v>
      </c>
      <c r="HAK74" s="181">
        <f t="shared" ref="HAK74" si="5700">SUM(HAK75:HAK79)</f>
        <v>0</v>
      </c>
      <c r="HAL74" s="181">
        <f t="shared" ref="HAL74" si="5701">SUM(HAL75:HAL79)</f>
        <v>0</v>
      </c>
      <c r="HAM74" s="181">
        <f t="shared" ref="HAM74" si="5702">SUM(HAM75:HAM79)</f>
        <v>0</v>
      </c>
      <c r="HAN74" s="181">
        <f t="shared" ref="HAN74" si="5703">SUM(HAN75:HAN79)</f>
        <v>0</v>
      </c>
      <c r="HAO74" s="181">
        <f t="shared" ref="HAO74" si="5704">SUM(HAO75:HAO79)</f>
        <v>0</v>
      </c>
      <c r="HAP74" s="181">
        <f t="shared" ref="HAP74" si="5705">SUM(HAP75:HAP79)</f>
        <v>0</v>
      </c>
      <c r="HAQ74" s="181">
        <f t="shared" ref="HAQ74" si="5706">SUM(HAQ75:HAQ79)</f>
        <v>0</v>
      </c>
      <c r="HAR74" s="181">
        <f t="shared" ref="HAR74" si="5707">SUM(HAR75:HAR79)</f>
        <v>0</v>
      </c>
      <c r="HAS74" s="181">
        <f t="shared" ref="HAS74" si="5708">SUM(HAS75:HAS79)</f>
        <v>0</v>
      </c>
      <c r="HAT74" s="181">
        <f t="shared" ref="HAT74" si="5709">SUM(HAT75:HAT79)</f>
        <v>0</v>
      </c>
      <c r="HAU74" s="181">
        <f t="shared" ref="HAU74" si="5710">SUM(HAU75:HAU79)</f>
        <v>0</v>
      </c>
      <c r="HAV74" s="181">
        <f t="shared" ref="HAV74" si="5711">SUM(HAV75:HAV79)</f>
        <v>0</v>
      </c>
      <c r="HAW74" s="181">
        <f t="shared" ref="HAW74" si="5712">SUM(HAW75:HAW79)</f>
        <v>0</v>
      </c>
      <c r="HAX74" s="181">
        <f t="shared" ref="HAX74" si="5713">SUM(HAX75:HAX79)</f>
        <v>0</v>
      </c>
      <c r="HAY74" s="181">
        <f t="shared" ref="HAY74" si="5714">SUM(HAY75:HAY79)</f>
        <v>0</v>
      </c>
      <c r="HAZ74" s="181">
        <f t="shared" ref="HAZ74" si="5715">SUM(HAZ75:HAZ79)</f>
        <v>0</v>
      </c>
      <c r="HBA74" s="181">
        <f t="shared" ref="HBA74" si="5716">SUM(HBA75:HBA79)</f>
        <v>0</v>
      </c>
      <c r="HBB74" s="181">
        <f t="shared" ref="HBB74" si="5717">SUM(HBB75:HBB79)</f>
        <v>0</v>
      </c>
      <c r="HBC74" s="181">
        <f t="shared" ref="HBC74" si="5718">SUM(HBC75:HBC79)</f>
        <v>0</v>
      </c>
      <c r="HBD74" s="181">
        <f t="shared" ref="HBD74" si="5719">SUM(HBD75:HBD79)</f>
        <v>0</v>
      </c>
      <c r="HBE74" s="181">
        <f t="shared" ref="HBE74" si="5720">SUM(HBE75:HBE79)</f>
        <v>0</v>
      </c>
      <c r="HBF74" s="181">
        <f t="shared" ref="HBF74" si="5721">SUM(HBF75:HBF79)</f>
        <v>0</v>
      </c>
      <c r="HBG74" s="181">
        <f t="shared" ref="HBG74" si="5722">SUM(HBG75:HBG79)</f>
        <v>0</v>
      </c>
      <c r="HBH74" s="181">
        <f t="shared" ref="HBH74" si="5723">SUM(HBH75:HBH79)</f>
        <v>0</v>
      </c>
      <c r="HBI74" s="181">
        <f t="shared" ref="HBI74" si="5724">SUM(HBI75:HBI79)</f>
        <v>0</v>
      </c>
      <c r="HBJ74" s="181">
        <f t="shared" ref="HBJ74" si="5725">SUM(HBJ75:HBJ79)</f>
        <v>0</v>
      </c>
      <c r="HBK74" s="181">
        <f t="shared" ref="HBK74" si="5726">SUM(HBK75:HBK79)</f>
        <v>0</v>
      </c>
      <c r="HBL74" s="181">
        <f t="shared" ref="HBL74" si="5727">SUM(HBL75:HBL79)</f>
        <v>0</v>
      </c>
      <c r="HBM74" s="181">
        <f t="shared" ref="HBM74" si="5728">SUM(HBM75:HBM79)</f>
        <v>0</v>
      </c>
      <c r="HBN74" s="181">
        <f t="shared" ref="HBN74" si="5729">SUM(HBN75:HBN79)</f>
        <v>0</v>
      </c>
      <c r="HBO74" s="181">
        <f t="shared" ref="HBO74" si="5730">SUM(HBO75:HBO79)</f>
        <v>0</v>
      </c>
      <c r="HBP74" s="181">
        <f t="shared" ref="HBP74" si="5731">SUM(HBP75:HBP79)</f>
        <v>0</v>
      </c>
      <c r="HBQ74" s="181">
        <f t="shared" ref="HBQ74" si="5732">SUM(HBQ75:HBQ79)</f>
        <v>0</v>
      </c>
      <c r="HBR74" s="181">
        <f t="shared" ref="HBR74" si="5733">SUM(HBR75:HBR79)</f>
        <v>0</v>
      </c>
      <c r="HBS74" s="181">
        <f t="shared" ref="HBS74" si="5734">SUM(HBS75:HBS79)</f>
        <v>0</v>
      </c>
      <c r="HBT74" s="181">
        <f t="shared" ref="HBT74" si="5735">SUM(HBT75:HBT79)</f>
        <v>0</v>
      </c>
      <c r="HBU74" s="181">
        <f t="shared" ref="HBU74" si="5736">SUM(HBU75:HBU79)</f>
        <v>0</v>
      </c>
      <c r="HBV74" s="181">
        <f t="shared" ref="HBV74" si="5737">SUM(HBV75:HBV79)</f>
        <v>0</v>
      </c>
      <c r="HBW74" s="181">
        <f t="shared" ref="HBW74" si="5738">SUM(HBW75:HBW79)</f>
        <v>0</v>
      </c>
      <c r="HBX74" s="181">
        <f t="shared" ref="HBX74" si="5739">SUM(HBX75:HBX79)</f>
        <v>0</v>
      </c>
      <c r="HBY74" s="181">
        <f t="shared" ref="HBY74" si="5740">SUM(HBY75:HBY79)</f>
        <v>0</v>
      </c>
      <c r="HBZ74" s="181">
        <f t="shared" ref="HBZ74" si="5741">SUM(HBZ75:HBZ79)</f>
        <v>0</v>
      </c>
      <c r="HCA74" s="181">
        <f t="shared" ref="HCA74" si="5742">SUM(HCA75:HCA79)</f>
        <v>0</v>
      </c>
      <c r="HCB74" s="181">
        <f t="shared" ref="HCB74" si="5743">SUM(HCB75:HCB79)</f>
        <v>0</v>
      </c>
      <c r="HCC74" s="181">
        <f t="shared" ref="HCC74" si="5744">SUM(HCC75:HCC79)</f>
        <v>0</v>
      </c>
      <c r="HCD74" s="181">
        <f t="shared" ref="HCD74" si="5745">SUM(HCD75:HCD79)</f>
        <v>0</v>
      </c>
      <c r="HCE74" s="181">
        <f t="shared" ref="HCE74" si="5746">SUM(HCE75:HCE79)</f>
        <v>0</v>
      </c>
      <c r="HCF74" s="181">
        <f t="shared" ref="HCF74" si="5747">SUM(HCF75:HCF79)</f>
        <v>0</v>
      </c>
      <c r="HCG74" s="181">
        <f t="shared" ref="HCG74" si="5748">SUM(HCG75:HCG79)</f>
        <v>0</v>
      </c>
      <c r="HCH74" s="181">
        <f t="shared" ref="HCH74" si="5749">SUM(HCH75:HCH79)</f>
        <v>0</v>
      </c>
      <c r="HCI74" s="181">
        <f t="shared" ref="HCI74" si="5750">SUM(HCI75:HCI79)</f>
        <v>0</v>
      </c>
      <c r="HCJ74" s="181">
        <f t="shared" ref="HCJ74" si="5751">SUM(HCJ75:HCJ79)</f>
        <v>0</v>
      </c>
      <c r="HCK74" s="181">
        <f t="shared" ref="HCK74" si="5752">SUM(HCK75:HCK79)</f>
        <v>0</v>
      </c>
      <c r="HCL74" s="181">
        <f t="shared" ref="HCL74" si="5753">SUM(HCL75:HCL79)</f>
        <v>0</v>
      </c>
      <c r="HCM74" s="181">
        <f t="shared" ref="HCM74" si="5754">SUM(HCM75:HCM79)</f>
        <v>0</v>
      </c>
      <c r="HCN74" s="181">
        <f t="shared" ref="HCN74" si="5755">SUM(HCN75:HCN79)</f>
        <v>0</v>
      </c>
      <c r="HCO74" s="181">
        <f t="shared" ref="HCO74" si="5756">SUM(HCO75:HCO79)</f>
        <v>0</v>
      </c>
      <c r="HCP74" s="181">
        <f t="shared" ref="HCP74" si="5757">SUM(HCP75:HCP79)</f>
        <v>0</v>
      </c>
      <c r="HCQ74" s="181">
        <f t="shared" ref="HCQ74" si="5758">SUM(HCQ75:HCQ79)</f>
        <v>0</v>
      </c>
      <c r="HCR74" s="181">
        <f t="shared" ref="HCR74" si="5759">SUM(HCR75:HCR79)</f>
        <v>0</v>
      </c>
      <c r="HCS74" s="181">
        <f t="shared" ref="HCS74" si="5760">SUM(HCS75:HCS79)</f>
        <v>0</v>
      </c>
      <c r="HCT74" s="181">
        <f t="shared" ref="HCT74" si="5761">SUM(HCT75:HCT79)</f>
        <v>0</v>
      </c>
      <c r="HCU74" s="181">
        <f t="shared" ref="HCU74" si="5762">SUM(HCU75:HCU79)</f>
        <v>0</v>
      </c>
      <c r="HCV74" s="181">
        <f t="shared" ref="HCV74" si="5763">SUM(HCV75:HCV79)</f>
        <v>0</v>
      </c>
      <c r="HCW74" s="181">
        <f t="shared" ref="HCW74" si="5764">SUM(HCW75:HCW79)</f>
        <v>0</v>
      </c>
      <c r="HCX74" s="181">
        <f t="shared" ref="HCX74" si="5765">SUM(HCX75:HCX79)</f>
        <v>0</v>
      </c>
      <c r="HCY74" s="181">
        <f t="shared" ref="HCY74" si="5766">SUM(HCY75:HCY79)</f>
        <v>0</v>
      </c>
      <c r="HCZ74" s="181">
        <f t="shared" ref="HCZ74" si="5767">SUM(HCZ75:HCZ79)</f>
        <v>0</v>
      </c>
      <c r="HDA74" s="181">
        <f t="shared" ref="HDA74" si="5768">SUM(HDA75:HDA79)</f>
        <v>0</v>
      </c>
      <c r="HDB74" s="181">
        <f t="shared" ref="HDB74" si="5769">SUM(HDB75:HDB79)</f>
        <v>0</v>
      </c>
      <c r="HDC74" s="181">
        <f t="shared" ref="HDC74" si="5770">SUM(HDC75:HDC79)</f>
        <v>0</v>
      </c>
      <c r="HDD74" s="181">
        <f t="shared" ref="HDD74" si="5771">SUM(HDD75:HDD79)</f>
        <v>0</v>
      </c>
      <c r="HDE74" s="181">
        <f t="shared" ref="HDE74" si="5772">SUM(HDE75:HDE79)</f>
        <v>0</v>
      </c>
      <c r="HDF74" s="181">
        <f t="shared" ref="HDF74" si="5773">SUM(HDF75:HDF79)</f>
        <v>0</v>
      </c>
      <c r="HDG74" s="181">
        <f t="shared" ref="HDG74" si="5774">SUM(HDG75:HDG79)</f>
        <v>0</v>
      </c>
      <c r="HDH74" s="181">
        <f t="shared" ref="HDH74" si="5775">SUM(HDH75:HDH79)</f>
        <v>0</v>
      </c>
      <c r="HDI74" s="181">
        <f t="shared" ref="HDI74" si="5776">SUM(HDI75:HDI79)</f>
        <v>0</v>
      </c>
      <c r="HDJ74" s="181">
        <f t="shared" ref="HDJ74" si="5777">SUM(HDJ75:HDJ79)</f>
        <v>0</v>
      </c>
      <c r="HDK74" s="181">
        <f t="shared" ref="HDK74" si="5778">SUM(HDK75:HDK79)</f>
        <v>0</v>
      </c>
      <c r="HDL74" s="181">
        <f t="shared" ref="HDL74" si="5779">SUM(HDL75:HDL79)</f>
        <v>0</v>
      </c>
      <c r="HDM74" s="181">
        <f t="shared" ref="HDM74" si="5780">SUM(HDM75:HDM79)</f>
        <v>0</v>
      </c>
      <c r="HDN74" s="181">
        <f t="shared" ref="HDN74" si="5781">SUM(HDN75:HDN79)</f>
        <v>0</v>
      </c>
      <c r="HDO74" s="181">
        <f t="shared" ref="HDO74" si="5782">SUM(HDO75:HDO79)</f>
        <v>0</v>
      </c>
      <c r="HDP74" s="181">
        <f t="shared" ref="HDP74" si="5783">SUM(HDP75:HDP79)</f>
        <v>0</v>
      </c>
      <c r="HDQ74" s="181">
        <f t="shared" ref="HDQ74" si="5784">SUM(HDQ75:HDQ79)</f>
        <v>0</v>
      </c>
      <c r="HDR74" s="181">
        <f t="shared" ref="HDR74" si="5785">SUM(HDR75:HDR79)</f>
        <v>0</v>
      </c>
      <c r="HDS74" s="181">
        <f t="shared" ref="HDS74" si="5786">SUM(HDS75:HDS79)</f>
        <v>0</v>
      </c>
      <c r="HDT74" s="181">
        <f t="shared" ref="HDT74" si="5787">SUM(HDT75:HDT79)</f>
        <v>0</v>
      </c>
      <c r="HDU74" s="181">
        <f t="shared" ref="HDU74" si="5788">SUM(HDU75:HDU79)</f>
        <v>0</v>
      </c>
      <c r="HDV74" s="181">
        <f t="shared" ref="HDV74" si="5789">SUM(HDV75:HDV79)</f>
        <v>0</v>
      </c>
      <c r="HDW74" s="181">
        <f t="shared" ref="HDW74" si="5790">SUM(HDW75:HDW79)</f>
        <v>0</v>
      </c>
      <c r="HDX74" s="181">
        <f t="shared" ref="HDX74" si="5791">SUM(HDX75:HDX79)</f>
        <v>0</v>
      </c>
      <c r="HDY74" s="181">
        <f t="shared" ref="HDY74" si="5792">SUM(HDY75:HDY79)</f>
        <v>0</v>
      </c>
      <c r="HDZ74" s="181">
        <f t="shared" ref="HDZ74" si="5793">SUM(HDZ75:HDZ79)</f>
        <v>0</v>
      </c>
      <c r="HEA74" s="181">
        <f t="shared" ref="HEA74" si="5794">SUM(HEA75:HEA79)</f>
        <v>0</v>
      </c>
      <c r="HEB74" s="181">
        <f t="shared" ref="HEB74" si="5795">SUM(HEB75:HEB79)</f>
        <v>0</v>
      </c>
      <c r="HEC74" s="181">
        <f t="shared" ref="HEC74" si="5796">SUM(HEC75:HEC79)</f>
        <v>0</v>
      </c>
      <c r="HED74" s="181">
        <f t="shared" ref="HED74" si="5797">SUM(HED75:HED79)</f>
        <v>0</v>
      </c>
      <c r="HEE74" s="181">
        <f t="shared" ref="HEE74" si="5798">SUM(HEE75:HEE79)</f>
        <v>0</v>
      </c>
      <c r="HEF74" s="181">
        <f t="shared" ref="HEF74" si="5799">SUM(HEF75:HEF79)</f>
        <v>0</v>
      </c>
      <c r="HEG74" s="181">
        <f t="shared" ref="HEG74" si="5800">SUM(HEG75:HEG79)</f>
        <v>0</v>
      </c>
      <c r="HEH74" s="181">
        <f t="shared" ref="HEH74" si="5801">SUM(HEH75:HEH79)</f>
        <v>0</v>
      </c>
      <c r="HEI74" s="181">
        <f t="shared" ref="HEI74" si="5802">SUM(HEI75:HEI79)</f>
        <v>0</v>
      </c>
      <c r="HEJ74" s="181">
        <f t="shared" ref="HEJ74" si="5803">SUM(HEJ75:HEJ79)</f>
        <v>0</v>
      </c>
      <c r="HEK74" s="181">
        <f t="shared" ref="HEK74" si="5804">SUM(HEK75:HEK79)</f>
        <v>0</v>
      </c>
      <c r="HEL74" s="181">
        <f t="shared" ref="HEL74" si="5805">SUM(HEL75:HEL79)</f>
        <v>0</v>
      </c>
      <c r="HEM74" s="181">
        <f t="shared" ref="HEM74" si="5806">SUM(HEM75:HEM79)</f>
        <v>0</v>
      </c>
      <c r="HEN74" s="181">
        <f t="shared" ref="HEN74" si="5807">SUM(HEN75:HEN79)</f>
        <v>0</v>
      </c>
      <c r="HEO74" s="181">
        <f t="shared" ref="HEO74" si="5808">SUM(HEO75:HEO79)</f>
        <v>0</v>
      </c>
      <c r="HEP74" s="181">
        <f t="shared" ref="HEP74" si="5809">SUM(HEP75:HEP79)</f>
        <v>0</v>
      </c>
      <c r="HEQ74" s="181">
        <f t="shared" ref="HEQ74" si="5810">SUM(HEQ75:HEQ79)</f>
        <v>0</v>
      </c>
      <c r="HER74" s="181">
        <f t="shared" ref="HER74" si="5811">SUM(HER75:HER79)</f>
        <v>0</v>
      </c>
      <c r="HES74" s="181">
        <f t="shared" ref="HES74" si="5812">SUM(HES75:HES79)</f>
        <v>0</v>
      </c>
      <c r="HET74" s="181">
        <f t="shared" ref="HET74" si="5813">SUM(HET75:HET79)</f>
        <v>0</v>
      </c>
      <c r="HEU74" s="181">
        <f t="shared" ref="HEU74" si="5814">SUM(HEU75:HEU79)</f>
        <v>0</v>
      </c>
      <c r="HEV74" s="181">
        <f t="shared" ref="HEV74" si="5815">SUM(HEV75:HEV79)</f>
        <v>0</v>
      </c>
      <c r="HEW74" s="181">
        <f t="shared" ref="HEW74" si="5816">SUM(HEW75:HEW79)</f>
        <v>0</v>
      </c>
      <c r="HEX74" s="181">
        <f t="shared" ref="HEX74" si="5817">SUM(HEX75:HEX79)</f>
        <v>0</v>
      </c>
      <c r="HEY74" s="181">
        <f t="shared" ref="HEY74" si="5818">SUM(HEY75:HEY79)</f>
        <v>0</v>
      </c>
      <c r="HEZ74" s="181">
        <f t="shared" ref="HEZ74" si="5819">SUM(HEZ75:HEZ79)</f>
        <v>0</v>
      </c>
      <c r="HFA74" s="181">
        <f t="shared" ref="HFA74" si="5820">SUM(HFA75:HFA79)</f>
        <v>0</v>
      </c>
      <c r="HFB74" s="181">
        <f t="shared" ref="HFB74" si="5821">SUM(HFB75:HFB79)</f>
        <v>0</v>
      </c>
      <c r="HFC74" s="181">
        <f t="shared" ref="HFC74" si="5822">SUM(HFC75:HFC79)</f>
        <v>0</v>
      </c>
      <c r="HFD74" s="181">
        <f t="shared" ref="HFD74" si="5823">SUM(HFD75:HFD79)</f>
        <v>0</v>
      </c>
      <c r="HFE74" s="181">
        <f t="shared" ref="HFE74" si="5824">SUM(HFE75:HFE79)</f>
        <v>0</v>
      </c>
      <c r="HFF74" s="181">
        <f t="shared" ref="HFF74" si="5825">SUM(HFF75:HFF79)</f>
        <v>0</v>
      </c>
      <c r="HFG74" s="181">
        <f t="shared" ref="HFG74" si="5826">SUM(HFG75:HFG79)</f>
        <v>0</v>
      </c>
      <c r="HFH74" s="181">
        <f t="shared" ref="HFH74" si="5827">SUM(HFH75:HFH79)</f>
        <v>0</v>
      </c>
      <c r="HFI74" s="181">
        <f t="shared" ref="HFI74" si="5828">SUM(HFI75:HFI79)</f>
        <v>0</v>
      </c>
      <c r="HFJ74" s="181">
        <f t="shared" ref="HFJ74" si="5829">SUM(HFJ75:HFJ79)</f>
        <v>0</v>
      </c>
      <c r="HFK74" s="181">
        <f t="shared" ref="HFK74" si="5830">SUM(HFK75:HFK79)</f>
        <v>0</v>
      </c>
      <c r="HFL74" s="181">
        <f t="shared" ref="HFL74" si="5831">SUM(HFL75:HFL79)</f>
        <v>0</v>
      </c>
      <c r="HFM74" s="181">
        <f t="shared" ref="HFM74" si="5832">SUM(HFM75:HFM79)</f>
        <v>0</v>
      </c>
      <c r="HFN74" s="181">
        <f t="shared" ref="HFN74" si="5833">SUM(HFN75:HFN79)</f>
        <v>0</v>
      </c>
      <c r="HFO74" s="181">
        <f t="shared" ref="HFO74" si="5834">SUM(HFO75:HFO79)</f>
        <v>0</v>
      </c>
      <c r="HFP74" s="181">
        <f t="shared" ref="HFP74" si="5835">SUM(HFP75:HFP79)</f>
        <v>0</v>
      </c>
      <c r="HFQ74" s="181">
        <f t="shared" ref="HFQ74" si="5836">SUM(HFQ75:HFQ79)</f>
        <v>0</v>
      </c>
      <c r="HFR74" s="181">
        <f t="shared" ref="HFR74" si="5837">SUM(HFR75:HFR79)</f>
        <v>0</v>
      </c>
      <c r="HFS74" s="181">
        <f t="shared" ref="HFS74" si="5838">SUM(HFS75:HFS79)</f>
        <v>0</v>
      </c>
      <c r="HFT74" s="181">
        <f t="shared" ref="HFT74" si="5839">SUM(HFT75:HFT79)</f>
        <v>0</v>
      </c>
      <c r="HFU74" s="181">
        <f t="shared" ref="HFU74" si="5840">SUM(HFU75:HFU79)</f>
        <v>0</v>
      </c>
      <c r="HFV74" s="181">
        <f t="shared" ref="HFV74" si="5841">SUM(HFV75:HFV79)</f>
        <v>0</v>
      </c>
      <c r="HFW74" s="181">
        <f t="shared" ref="HFW74" si="5842">SUM(HFW75:HFW79)</f>
        <v>0</v>
      </c>
      <c r="HFX74" s="181">
        <f t="shared" ref="HFX74" si="5843">SUM(HFX75:HFX79)</f>
        <v>0</v>
      </c>
      <c r="HFY74" s="181">
        <f t="shared" ref="HFY74" si="5844">SUM(HFY75:HFY79)</f>
        <v>0</v>
      </c>
      <c r="HFZ74" s="181">
        <f t="shared" ref="HFZ74" si="5845">SUM(HFZ75:HFZ79)</f>
        <v>0</v>
      </c>
      <c r="HGA74" s="181">
        <f t="shared" ref="HGA74" si="5846">SUM(HGA75:HGA79)</f>
        <v>0</v>
      </c>
      <c r="HGB74" s="181">
        <f t="shared" ref="HGB74" si="5847">SUM(HGB75:HGB79)</f>
        <v>0</v>
      </c>
      <c r="HGC74" s="181">
        <f t="shared" ref="HGC74" si="5848">SUM(HGC75:HGC79)</f>
        <v>0</v>
      </c>
      <c r="HGD74" s="181">
        <f t="shared" ref="HGD74" si="5849">SUM(HGD75:HGD79)</f>
        <v>0</v>
      </c>
      <c r="HGE74" s="181">
        <f t="shared" ref="HGE74" si="5850">SUM(HGE75:HGE79)</f>
        <v>0</v>
      </c>
      <c r="HGF74" s="181">
        <f t="shared" ref="HGF74" si="5851">SUM(HGF75:HGF79)</f>
        <v>0</v>
      </c>
      <c r="HGG74" s="181">
        <f t="shared" ref="HGG74" si="5852">SUM(HGG75:HGG79)</f>
        <v>0</v>
      </c>
      <c r="HGH74" s="181">
        <f t="shared" ref="HGH74" si="5853">SUM(HGH75:HGH79)</f>
        <v>0</v>
      </c>
      <c r="HGI74" s="181">
        <f t="shared" ref="HGI74" si="5854">SUM(HGI75:HGI79)</f>
        <v>0</v>
      </c>
      <c r="HGJ74" s="181">
        <f t="shared" ref="HGJ74" si="5855">SUM(HGJ75:HGJ79)</f>
        <v>0</v>
      </c>
      <c r="HGK74" s="181">
        <f t="shared" ref="HGK74" si="5856">SUM(HGK75:HGK79)</f>
        <v>0</v>
      </c>
      <c r="HGL74" s="181">
        <f t="shared" ref="HGL74" si="5857">SUM(HGL75:HGL79)</f>
        <v>0</v>
      </c>
      <c r="HGM74" s="181">
        <f t="shared" ref="HGM74" si="5858">SUM(HGM75:HGM79)</f>
        <v>0</v>
      </c>
      <c r="HGN74" s="181">
        <f t="shared" ref="HGN74" si="5859">SUM(HGN75:HGN79)</f>
        <v>0</v>
      </c>
      <c r="HGO74" s="181">
        <f t="shared" ref="HGO74" si="5860">SUM(HGO75:HGO79)</f>
        <v>0</v>
      </c>
      <c r="HGP74" s="181">
        <f t="shared" ref="HGP74" si="5861">SUM(HGP75:HGP79)</f>
        <v>0</v>
      </c>
      <c r="HGQ74" s="181">
        <f t="shared" ref="HGQ74" si="5862">SUM(HGQ75:HGQ79)</f>
        <v>0</v>
      </c>
      <c r="HGR74" s="181">
        <f t="shared" ref="HGR74" si="5863">SUM(HGR75:HGR79)</f>
        <v>0</v>
      </c>
      <c r="HGS74" s="181">
        <f t="shared" ref="HGS74" si="5864">SUM(HGS75:HGS79)</f>
        <v>0</v>
      </c>
      <c r="HGT74" s="181">
        <f t="shared" ref="HGT74" si="5865">SUM(HGT75:HGT79)</f>
        <v>0</v>
      </c>
      <c r="HGU74" s="181">
        <f t="shared" ref="HGU74" si="5866">SUM(HGU75:HGU79)</f>
        <v>0</v>
      </c>
      <c r="HGV74" s="181">
        <f t="shared" ref="HGV74" si="5867">SUM(HGV75:HGV79)</f>
        <v>0</v>
      </c>
      <c r="HGW74" s="181">
        <f t="shared" ref="HGW74" si="5868">SUM(HGW75:HGW79)</f>
        <v>0</v>
      </c>
      <c r="HGX74" s="181">
        <f t="shared" ref="HGX74" si="5869">SUM(HGX75:HGX79)</f>
        <v>0</v>
      </c>
      <c r="HGY74" s="181">
        <f t="shared" ref="HGY74" si="5870">SUM(HGY75:HGY79)</f>
        <v>0</v>
      </c>
      <c r="HGZ74" s="181">
        <f t="shared" ref="HGZ74" si="5871">SUM(HGZ75:HGZ79)</f>
        <v>0</v>
      </c>
      <c r="HHA74" s="181">
        <f t="shared" ref="HHA74" si="5872">SUM(HHA75:HHA79)</f>
        <v>0</v>
      </c>
      <c r="HHB74" s="181">
        <f t="shared" ref="HHB74" si="5873">SUM(HHB75:HHB79)</f>
        <v>0</v>
      </c>
      <c r="HHC74" s="181">
        <f t="shared" ref="HHC74" si="5874">SUM(HHC75:HHC79)</f>
        <v>0</v>
      </c>
      <c r="HHD74" s="181">
        <f t="shared" ref="HHD74" si="5875">SUM(HHD75:HHD79)</f>
        <v>0</v>
      </c>
      <c r="HHE74" s="181">
        <f t="shared" ref="HHE74" si="5876">SUM(HHE75:HHE79)</f>
        <v>0</v>
      </c>
      <c r="HHF74" s="181">
        <f t="shared" ref="HHF74" si="5877">SUM(HHF75:HHF79)</f>
        <v>0</v>
      </c>
      <c r="HHG74" s="181">
        <f t="shared" ref="HHG74" si="5878">SUM(HHG75:HHG79)</f>
        <v>0</v>
      </c>
      <c r="HHH74" s="181">
        <f t="shared" ref="HHH74" si="5879">SUM(HHH75:HHH79)</f>
        <v>0</v>
      </c>
      <c r="HHI74" s="181">
        <f t="shared" ref="HHI74" si="5880">SUM(HHI75:HHI79)</f>
        <v>0</v>
      </c>
      <c r="HHJ74" s="181">
        <f t="shared" ref="HHJ74" si="5881">SUM(HHJ75:HHJ79)</f>
        <v>0</v>
      </c>
      <c r="HHK74" s="181">
        <f t="shared" ref="HHK74" si="5882">SUM(HHK75:HHK79)</f>
        <v>0</v>
      </c>
      <c r="HHL74" s="181">
        <f t="shared" ref="HHL74" si="5883">SUM(HHL75:HHL79)</f>
        <v>0</v>
      </c>
      <c r="HHM74" s="181">
        <f t="shared" ref="HHM74" si="5884">SUM(HHM75:HHM79)</f>
        <v>0</v>
      </c>
      <c r="HHN74" s="181">
        <f t="shared" ref="HHN74" si="5885">SUM(HHN75:HHN79)</f>
        <v>0</v>
      </c>
      <c r="HHO74" s="181">
        <f t="shared" ref="HHO74" si="5886">SUM(HHO75:HHO79)</f>
        <v>0</v>
      </c>
      <c r="HHP74" s="181">
        <f t="shared" ref="HHP74" si="5887">SUM(HHP75:HHP79)</f>
        <v>0</v>
      </c>
      <c r="HHQ74" s="181">
        <f t="shared" ref="HHQ74" si="5888">SUM(HHQ75:HHQ79)</f>
        <v>0</v>
      </c>
      <c r="HHR74" s="181">
        <f t="shared" ref="HHR74" si="5889">SUM(HHR75:HHR79)</f>
        <v>0</v>
      </c>
      <c r="HHS74" s="181">
        <f t="shared" ref="HHS74" si="5890">SUM(HHS75:HHS79)</f>
        <v>0</v>
      </c>
      <c r="HHT74" s="181">
        <f t="shared" ref="HHT74" si="5891">SUM(HHT75:HHT79)</f>
        <v>0</v>
      </c>
      <c r="HHU74" s="181">
        <f t="shared" ref="HHU74" si="5892">SUM(HHU75:HHU79)</f>
        <v>0</v>
      </c>
      <c r="HHV74" s="181">
        <f t="shared" ref="HHV74" si="5893">SUM(HHV75:HHV79)</f>
        <v>0</v>
      </c>
      <c r="HHW74" s="181">
        <f t="shared" ref="HHW74" si="5894">SUM(HHW75:HHW79)</f>
        <v>0</v>
      </c>
      <c r="HHX74" s="181">
        <f t="shared" ref="HHX74" si="5895">SUM(HHX75:HHX79)</f>
        <v>0</v>
      </c>
      <c r="HHY74" s="181">
        <f t="shared" ref="HHY74" si="5896">SUM(HHY75:HHY79)</f>
        <v>0</v>
      </c>
      <c r="HHZ74" s="181">
        <f t="shared" ref="HHZ74" si="5897">SUM(HHZ75:HHZ79)</f>
        <v>0</v>
      </c>
      <c r="HIA74" s="181">
        <f t="shared" ref="HIA74" si="5898">SUM(HIA75:HIA79)</f>
        <v>0</v>
      </c>
      <c r="HIB74" s="181">
        <f t="shared" ref="HIB74" si="5899">SUM(HIB75:HIB79)</f>
        <v>0</v>
      </c>
      <c r="HIC74" s="181">
        <f t="shared" ref="HIC74" si="5900">SUM(HIC75:HIC79)</f>
        <v>0</v>
      </c>
      <c r="HID74" s="181">
        <f t="shared" ref="HID74" si="5901">SUM(HID75:HID79)</f>
        <v>0</v>
      </c>
      <c r="HIE74" s="181">
        <f t="shared" ref="HIE74" si="5902">SUM(HIE75:HIE79)</f>
        <v>0</v>
      </c>
      <c r="HIF74" s="181">
        <f t="shared" ref="HIF74" si="5903">SUM(HIF75:HIF79)</f>
        <v>0</v>
      </c>
      <c r="HIG74" s="181">
        <f t="shared" ref="HIG74" si="5904">SUM(HIG75:HIG79)</f>
        <v>0</v>
      </c>
      <c r="HIH74" s="181">
        <f t="shared" ref="HIH74" si="5905">SUM(HIH75:HIH79)</f>
        <v>0</v>
      </c>
      <c r="HII74" s="181">
        <f t="shared" ref="HII74" si="5906">SUM(HII75:HII79)</f>
        <v>0</v>
      </c>
      <c r="HIJ74" s="181">
        <f t="shared" ref="HIJ74" si="5907">SUM(HIJ75:HIJ79)</f>
        <v>0</v>
      </c>
      <c r="HIK74" s="181">
        <f t="shared" ref="HIK74" si="5908">SUM(HIK75:HIK79)</f>
        <v>0</v>
      </c>
      <c r="HIL74" s="181">
        <f t="shared" ref="HIL74" si="5909">SUM(HIL75:HIL79)</f>
        <v>0</v>
      </c>
      <c r="HIM74" s="181">
        <f t="shared" ref="HIM74" si="5910">SUM(HIM75:HIM79)</f>
        <v>0</v>
      </c>
      <c r="HIN74" s="181">
        <f t="shared" ref="HIN74" si="5911">SUM(HIN75:HIN79)</f>
        <v>0</v>
      </c>
      <c r="HIO74" s="181">
        <f t="shared" ref="HIO74" si="5912">SUM(HIO75:HIO79)</f>
        <v>0</v>
      </c>
      <c r="HIP74" s="181">
        <f t="shared" ref="HIP74" si="5913">SUM(HIP75:HIP79)</f>
        <v>0</v>
      </c>
      <c r="HIQ74" s="181">
        <f t="shared" ref="HIQ74" si="5914">SUM(HIQ75:HIQ79)</f>
        <v>0</v>
      </c>
      <c r="HIR74" s="181">
        <f t="shared" ref="HIR74" si="5915">SUM(HIR75:HIR79)</f>
        <v>0</v>
      </c>
      <c r="HIS74" s="181">
        <f t="shared" ref="HIS74" si="5916">SUM(HIS75:HIS79)</f>
        <v>0</v>
      </c>
      <c r="HIT74" s="181">
        <f t="shared" ref="HIT74" si="5917">SUM(HIT75:HIT79)</f>
        <v>0</v>
      </c>
      <c r="HIU74" s="181">
        <f t="shared" ref="HIU74" si="5918">SUM(HIU75:HIU79)</f>
        <v>0</v>
      </c>
      <c r="HIV74" s="181">
        <f t="shared" ref="HIV74" si="5919">SUM(HIV75:HIV79)</f>
        <v>0</v>
      </c>
      <c r="HIW74" s="181">
        <f t="shared" ref="HIW74" si="5920">SUM(HIW75:HIW79)</f>
        <v>0</v>
      </c>
      <c r="HIX74" s="181">
        <f t="shared" ref="HIX74" si="5921">SUM(HIX75:HIX79)</f>
        <v>0</v>
      </c>
      <c r="HIY74" s="181">
        <f t="shared" ref="HIY74" si="5922">SUM(HIY75:HIY79)</f>
        <v>0</v>
      </c>
      <c r="HIZ74" s="181">
        <f t="shared" ref="HIZ74" si="5923">SUM(HIZ75:HIZ79)</f>
        <v>0</v>
      </c>
      <c r="HJA74" s="181">
        <f t="shared" ref="HJA74" si="5924">SUM(HJA75:HJA79)</f>
        <v>0</v>
      </c>
      <c r="HJB74" s="181">
        <f t="shared" ref="HJB74" si="5925">SUM(HJB75:HJB79)</f>
        <v>0</v>
      </c>
      <c r="HJC74" s="181">
        <f t="shared" ref="HJC74" si="5926">SUM(HJC75:HJC79)</f>
        <v>0</v>
      </c>
      <c r="HJD74" s="181">
        <f t="shared" ref="HJD74" si="5927">SUM(HJD75:HJD79)</f>
        <v>0</v>
      </c>
      <c r="HJE74" s="181">
        <f t="shared" ref="HJE74" si="5928">SUM(HJE75:HJE79)</f>
        <v>0</v>
      </c>
      <c r="HJF74" s="181">
        <f t="shared" ref="HJF74" si="5929">SUM(HJF75:HJF79)</f>
        <v>0</v>
      </c>
      <c r="HJG74" s="181">
        <f t="shared" ref="HJG74" si="5930">SUM(HJG75:HJG79)</f>
        <v>0</v>
      </c>
      <c r="HJH74" s="181">
        <f t="shared" ref="HJH74" si="5931">SUM(HJH75:HJH79)</f>
        <v>0</v>
      </c>
      <c r="HJI74" s="181">
        <f t="shared" ref="HJI74" si="5932">SUM(HJI75:HJI79)</f>
        <v>0</v>
      </c>
      <c r="HJJ74" s="181">
        <f t="shared" ref="HJJ74" si="5933">SUM(HJJ75:HJJ79)</f>
        <v>0</v>
      </c>
      <c r="HJK74" s="181">
        <f t="shared" ref="HJK74" si="5934">SUM(HJK75:HJK79)</f>
        <v>0</v>
      </c>
      <c r="HJL74" s="181">
        <f t="shared" ref="HJL74" si="5935">SUM(HJL75:HJL79)</f>
        <v>0</v>
      </c>
      <c r="HJM74" s="181">
        <f t="shared" ref="HJM74" si="5936">SUM(HJM75:HJM79)</f>
        <v>0</v>
      </c>
      <c r="HJN74" s="181">
        <f t="shared" ref="HJN74" si="5937">SUM(HJN75:HJN79)</f>
        <v>0</v>
      </c>
      <c r="HJO74" s="181">
        <f t="shared" ref="HJO74" si="5938">SUM(HJO75:HJO79)</f>
        <v>0</v>
      </c>
      <c r="HJP74" s="181">
        <f t="shared" ref="HJP74" si="5939">SUM(HJP75:HJP79)</f>
        <v>0</v>
      </c>
      <c r="HJQ74" s="181">
        <f t="shared" ref="HJQ74" si="5940">SUM(HJQ75:HJQ79)</f>
        <v>0</v>
      </c>
      <c r="HJR74" s="181">
        <f t="shared" ref="HJR74" si="5941">SUM(HJR75:HJR79)</f>
        <v>0</v>
      </c>
      <c r="HJS74" s="181">
        <f t="shared" ref="HJS74" si="5942">SUM(HJS75:HJS79)</f>
        <v>0</v>
      </c>
      <c r="HJT74" s="181">
        <f t="shared" ref="HJT74" si="5943">SUM(HJT75:HJT79)</f>
        <v>0</v>
      </c>
      <c r="HJU74" s="181">
        <f t="shared" ref="HJU74" si="5944">SUM(HJU75:HJU79)</f>
        <v>0</v>
      </c>
      <c r="HJV74" s="181">
        <f t="shared" ref="HJV74" si="5945">SUM(HJV75:HJV79)</f>
        <v>0</v>
      </c>
      <c r="HJW74" s="181">
        <f t="shared" ref="HJW74" si="5946">SUM(HJW75:HJW79)</f>
        <v>0</v>
      </c>
      <c r="HJX74" s="181">
        <f t="shared" ref="HJX74" si="5947">SUM(HJX75:HJX79)</f>
        <v>0</v>
      </c>
      <c r="HJY74" s="181">
        <f t="shared" ref="HJY74" si="5948">SUM(HJY75:HJY79)</f>
        <v>0</v>
      </c>
      <c r="HJZ74" s="181">
        <f t="shared" ref="HJZ74" si="5949">SUM(HJZ75:HJZ79)</f>
        <v>0</v>
      </c>
      <c r="HKA74" s="181">
        <f t="shared" ref="HKA74" si="5950">SUM(HKA75:HKA79)</f>
        <v>0</v>
      </c>
      <c r="HKB74" s="181">
        <f t="shared" ref="HKB74" si="5951">SUM(HKB75:HKB79)</f>
        <v>0</v>
      </c>
      <c r="HKC74" s="181">
        <f t="shared" ref="HKC74" si="5952">SUM(HKC75:HKC79)</f>
        <v>0</v>
      </c>
      <c r="HKD74" s="181">
        <f t="shared" ref="HKD74" si="5953">SUM(HKD75:HKD79)</f>
        <v>0</v>
      </c>
      <c r="HKE74" s="181">
        <f t="shared" ref="HKE74" si="5954">SUM(HKE75:HKE79)</f>
        <v>0</v>
      </c>
      <c r="HKF74" s="181">
        <f t="shared" ref="HKF74" si="5955">SUM(HKF75:HKF79)</f>
        <v>0</v>
      </c>
      <c r="HKG74" s="181">
        <f t="shared" ref="HKG74" si="5956">SUM(HKG75:HKG79)</f>
        <v>0</v>
      </c>
      <c r="HKH74" s="181">
        <f t="shared" ref="HKH74" si="5957">SUM(HKH75:HKH79)</f>
        <v>0</v>
      </c>
      <c r="HKI74" s="181">
        <f t="shared" ref="HKI74" si="5958">SUM(HKI75:HKI79)</f>
        <v>0</v>
      </c>
      <c r="HKJ74" s="181">
        <f t="shared" ref="HKJ74" si="5959">SUM(HKJ75:HKJ79)</f>
        <v>0</v>
      </c>
      <c r="HKK74" s="181">
        <f t="shared" ref="HKK74" si="5960">SUM(HKK75:HKK79)</f>
        <v>0</v>
      </c>
      <c r="HKL74" s="181">
        <f t="shared" ref="HKL74" si="5961">SUM(HKL75:HKL79)</f>
        <v>0</v>
      </c>
      <c r="HKM74" s="181">
        <f t="shared" ref="HKM74" si="5962">SUM(HKM75:HKM79)</f>
        <v>0</v>
      </c>
      <c r="HKN74" s="181">
        <f t="shared" ref="HKN74" si="5963">SUM(HKN75:HKN79)</f>
        <v>0</v>
      </c>
      <c r="HKO74" s="181">
        <f t="shared" ref="HKO74" si="5964">SUM(HKO75:HKO79)</f>
        <v>0</v>
      </c>
      <c r="HKP74" s="181">
        <f t="shared" ref="HKP74" si="5965">SUM(HKP75:HKP79)</f>
        <v>0</v>
      </c>
      <c r="HKQ74" s="181">
        <f t="shared" ref="HKQ74" si="5966">SUM(HKQ75:HKQ79)</f>
        <v>0</v>
      </c>
      <c r="HKR74" s="181">
        <f t="shared" ref="HKR74" si="5967">SUM(HKR75:HKR79)</f>
        <v>0</v>
      </c>
      <c r="HKS74" s="181">
        <f t="shared" ref="HKS74" si="5968">SUM(HKS75:HKS79)</f>
        <v>0</v>
      </c>
      <c r="HKT74" s="181">
        <f t="shared" ref="HKT74" si="5969">SUM(HKT75:HKT79)</f>
        <v>0</v>
      </c>
      <c r="HKU74" s="181">
        <f t="shared" ref="HKU74" si="5970">SUM(HKU75:HKU79)</f>
        <v>0</v>
      </c>
      <c r="HKV74" s="181">
        <f t="shared" ref="HKV74" si="5971">SUM(HKV75:HKV79)</f>
        <v>0</v>
      </c>
      <c r="HKW74" s="181">
        <f t="shared" ref="HKW74" si="5972">SUM(HKW75:HKW79)</f>
        <v>0</v>
      </c>
      <c r="HKX74" s="181">
        <f t="shared" ref="HKX74" si="5973">SUM(HKX75:HKX79)</f>
        <v>0</v>
      </c>
      <c r="HKY74" s="181">
        <f t="shared" ref="HKY74" si="5974">SUM(HKY75:HKY79)</f>
        <v>0</v>
      </c>
      <c r="HKZ74" s="181">
        <f t="shared" ref="HKZ74" si="5975">SUM(HKZ75:HKZ79)</f>
        <v>0</v>
      </c>
      <c r="HLA74" s="181">
        <f t="shared" ref="HLA74" si="5976">SUM(HLA75:HLA79)</f>
        <v>0</v>
      </c>
      <c r="HLB74" s="181">
        <f t="shared" ref="HLB74" si="5977">SUM(HLB75:HLB79)</f>
        <v>0</v>
      </c>
      <c r="HLC74" s="181">
        <f t="shared" ref="HLC74" si="5978">SUM(HLC75:HLC79)</f>
        <v>0</v>
      </c>
      <c r="HLD74" s="181">
        <f t="shared" ref="HLD74" si="5979">SUM(HLD75:HLD79)</f>
        <v>0</v>
      </c>
      <c r="HLE74" s="181">
        <f t="shared" ref="HLE74" si="5980">SUM(HLE75:HLE79)</f>
        <v>0</v>
      </c>
      <c r="HLF74" s="181">
        <f t="shared" ref="HLF74" si="5981">SUM(HLF75:HLF79)</f>
        <v>0</v>
      </c>
      <c r="HLG74" s="181">
        <f t="shared" ref="HLG74" si="5982">SUM(HLG75:HLG79)</f>
        <v>0</v>
      </c>
      <c r="HLH74" s="181">
        <f t="shared" ref="HLH74" si="5983">SUM(HLH75:HLH79)</f>
        <v>0</v>
      </c>
      <c r="HLI74" s="181">
        <f t="shared" ref="HLI74" si="5984">SUM(HLI75:HLI79)</f>
        <v>0</v>
      </c>
      <c r="HLJ74" s="181">
        <f t="shared" ref="HLJ74" si="5985">SUM(HLJ75:HLJ79)</f>
        <v>0</v>
      </c>
      <c r="HLK74" s="181">
        <f t="shared" ref="HLK74" si="5986">SUM(HLK75:HLK79)</f>
        <v>0</v>
      </c>
      <c r="HLL74" s="181">
        <f t="shared" ref="HLL74" si="5987">SUM(HLL75:HLL79)</f>
        <v>0</v>
      </c>
      <c r="HLM74" s="181">
        <f t="shared" ref="HLM74" si="5988">SUM(HLM75:HLM79)</f>
        <v>0</v>
      </c>
      <c r="HLN74" s="181">
        <f t="shared" ref="HLN74" si="5989">SUM(HLN75:HLN79)</f>
        <v>0</v>
      </c>
      <c r="HLO74" s="181">
        <f t="shared" ref="HLO74" si="5990">SUM(HLO75:HLO79)</f>
        <v>0</v>
      </c>
      <c r="HLP74" s="181">
        <f t="shared" ref="HLP74" si="5991">SUM(HLP75:HLP79)</f>
        <v>0</v>
      </c>
      <c r="HLQ74" s="181">
        <f t="shared" ref="HLQ74" si="5992">SUM(HLQ75:HLQ79)</f>
        <v>0</v>
      </c>
      <c r="HLR74" s="181">
        <f t="shared" ref="HLR74" si="5993">SUM(HLR75:HLR79)</f>
        <v>0</v>
      </c>
      <c r="HLS74" s="181">
        <f t="shared" ref="HLS74" si="5994">SUM(HLS75:HLS79)</f>
        <v>0</v>
      </c>
      <c r="HLT74" s="181">
        <f t="shared" ref="HLT74" si="5995">SUM(HLT75:HLT79)</f>
        <v>0</v>
      </c>
      <c r="HLU74" s="181">
        <f t="shared" ref="HLU74" si="5996">SUM(HLU75:HLU79)</f>
        <v>0</v>
      </c>
      <c r="HLV74" s="181">
        <f t="shared" ref="HLV74" si="5997">SUM(HLV75:HLV79)</f>
        <v>0</v>
      </c>
      <c r="HLW74" s="181">
        <f t="shared" ref="HLW74" si="5998">SUM(HLW75:HLW79)</f>
        <v>0</v>
      </c>
      <c r="HLX74" s="181">
        <f t="shared" ref="HLX74" si="5999">SUM(HLX75:HLX79)</f>
        <v>0</v>
      </c>
      <c r="HLY74" s="181">
        <f t="shared" ref="HLY74" si="6000">SUM(HLY75:HLY79)</f>
        <v>0</v>
      </c>
      <c r="HLZ74" s="181">
        <f t="shared" ref="HLZ74" si="6001">SUM(HLZ75:HLZ79)</f>
        <v>0</v>
      </c>
      <c r="HMA74" s="181">
        <f t="shared" ref="HMA74" si="6002">SUM(HMA75:HMA79)</f>
        <v>0</v>
      </c>
      <c r="HMB74" s="181">
        <f t="shared" ref="HMB74" si="6003">SUM(HMB75:HMB79)</f>
        <v>0</v>
      </c>
      <c r="HMC74" s="181">
        <f t="shared" ref="HMC74" si="6004">SUM(HMC75:HMC79)</f>
        <v>0</v>
      </c>
      <c r="HMD74" s="181">
        <f t="shared" ref="HMD74" si="6005">SUM(HMD75:HMD79)</f>
        <v>0</v>
      </c>
      <c r="HME74" s="181">
        <f t="shared" ref="HME74" si="6006">SUM(HME75:HME79)</f>
        <v>0</v>
      </c>
      <c r="HMF74" s="181">
        <f t="shared" ref="HMF74" si="6007">SUM(HMF75:HMF79)</f>
        <v>0</v>
      </c>
      <c r="HMG74" s="181">
        <f t="shared" ref="HMG74" si="6008">SUM(HMG75:HMG79)</f>
        <v>0</v>
      </c>
      <c r="HMH74" s="181">
        <f t="shared" ref="HMH74" si="6009">SUM(HMH75:HMH79)</f>
        <v>0</v>
      </c>
      <c r="HMI74" s="181">
        <f t="shared" ref="HMI74" si="6010">SUM(HMI75:HMI79)</f>
        <v>0</v>
      </c>
      <c r="HMJ74" s="181">
        <f t="shared" ref="HMJ74" si="6011">SUM(HMJ75:HMJ79)</f>
        <v>0</v>
      </c>
      <c r="HMK74" s="181">
        <f t="shared" ref="HMK74" si="6012">SUM(HMK75:HMK79)</f>
        <v>0</v>
      </c>
      <c r="HML74" s="181">
        <f t="shared" ref="HML74" si="6013">SUM(HML75:HML79)</f>
        <v>0</v>
      </c>
      <c r="HMM74" s="181">
        <f t="shared" ref="HMM74" si="6014">SUM(HMM75:HMM79)</f>
        <v>0</v>
      </c>
      <c r="HMN74" s="181">
        <f t="shared" ref="HMN74" si="6015">SUM(HMN75:HMN79)</f>
        <v>0</v>
      </c>
      <c r="HMO74" s="181">
        <f t="shared" ref="HMO74" si="6016">SUM(HMO75:HMO79)</f>
        <v>0</v>
      </c>
      <c r="HMP74" s="181">
        <f t="shared" ref="HMP74" si="6017">SUM(HMP75:HMP79)</f>
        <v>0</v>
      </c>
      <c r="HMQ74" s="181">
        <f t="shared" ref="HMQ74" si="6018">SUM(HMQ75:HMQ79)</f>
        <v>0</v>
      </c>
      <c r="HMR74" s="181">
        <f t="shared" ref="HMR74" si="6019">SUM(HMR75:HMR79)</f>
        <v>0</v>
      </c>
      <c r="HMS74" s="181">
        <f t="shared" ref="HMS74" si="6020">SUM(HMS75:HMS79)</f>
        <v>0</v>
      </c>
      <c r="HMT74" s="181">
        <f t="shared" ref="HMT74" si="6021">SUM(HMT75:HMT79)</f>
        <v>0</v>
      </c>
      <c r="HMU74" s="181">
        <f t="shared" ref="HMU74" si="6022">SUM(HMU75:HMU79)</f>
        <v>0</v>
      </c>
      <c r="HMV74" s="181">
        <f t="shared" ref="HMV74" si="6023">SUM(HMV75:HMV79)</f>
        <v>0</v>
      </c>
      <c r="HMW74" s="181">
        <f t="shared" ref="HMW74" si="6024">SUM(HMW75:HMW79)</f>
        <v>0</v>
      </c>
      <c r="HMX74" s="181">
        <f t="shared" ref="HMX74" si="6025">SUM(HMX75:HMX79)</f>
        <v>0</v>
      </c>
      <c r="HMY74" s="181">
        <f t="shared" ref="HMY74" si="6026">SUM(HMY75:HMY79)</f>
        <v>0</v>
      </c>
      <c r="HMZ74" s="181">
        <f t="shared" ref="HMZ74" si="6027">SUM(HMZ75:HMZ79)</f>
        <v>0</v>
      </c>
      <c r="HNA74" s="181">
        <f t="shared" ref="HNA74" si="6028">SUM(HNA75:HNA79)</f>
        <v>0</v>
      </c>
      <c r="HNB74" s="181">
        <f t="shared" ref="HNB74" si="6029">SUM(HNB75:HNB79)</f>
        <v>0</v>
      </c>
      <c r="HNC74" s="181">
        <f t="shared" ref="HNC74" si="6030">SUM(HNC75:HNC79)</f>
        <v>0</v>
      </c>
      <c r="HND74" s="181">
        <f t="shared" ref="HND74" si="6031">SUM(HND75:HND79)</f>
        <v>0</v>
      </c>
      <c r="HNE74" s="181">
        <f t="shared" ref="HNE74" si="6032">SUM(HNE75:HNE79)</f>
        <v>0</v>
      </c>
      <c r="HNF74" s="181">
        <f t="shared" ref="HNF74" si="6033">SUM(HNF75:HNF79)</f>
        <v>0</v>
      </c>
      <c r="HNG74" s="181">
        <f t="shared" ref="HNG74" si="6034">SUM(HNG75:HNG79)</f>
        <v>0</v>
      </c>
      <c r="HNH74" s="181">
        <f t="shared" ref="HNH74" si="6035">SUM(HNH75:HNH79)</f>
        <v>0</v>
      </c>
      <c r="HNI74" s="181">
        <f t="shared" ref="HNI74" si="6036">SUM(HNI75:HNI79)</f>
        <v>0</v>
      </c>
      <c r="HNJ74" s="181">
        <f t="shared" ref="HNJ74" si="6037">SUM(HNJ75:HNJ79)</f>
        <v>0</v>
      </c>
      <c r="HNK74" s="181">
        <f t="shared" ref="HNK74" si="6038">SUM(HNK75:HNK79)</f>
        <v>0</v>
      </c>
      <c r="HNL74" s="181">
        <f t="shared" ref="HNL74" si="6039">SUM(HNL75:HNL79)</f>
        <v>0</v>
      </c>
      <c r="HNM74" s="181">
        <f t="shared" ref="HNM74" si="6040">SUM(HNM75:HNM79)</f>
        <v>0</v>
      </c>
      <c r="HNN74" s="181">
        <f t="shared" ref="HNN74" si="6041">SUM(HNN75:HNN79)</f>
        <v>0</v>
      </c>
      <c r="HNO74" s="181">
        <f t="shared" ref="HNO74" si="6042">SUM(HNO75:HNO79)</f>
        <v>0</v>
      </c>
      <c r="HNP74" s="181">
        <f t="shared" ref="HNP74" si="6043">SUM(HNP75:HNP79)</f>
        <v>0</v>
      </c>
      <c r="HNQ74" s="181">
        <f t="shared" ref="HNQ74" si="6044">SUM(HNQ75:HNQ79)</f>
        <v>0</v>
      </c>
      <c r="HNR74" s="181">
        <f t="shared" ref="HNR74" si="6045">SUM(HNR75:HNR79)</f>
        <v>0</v>
      </c>
      <c r="HNS74" s="181">
        <f t="shared" ref="HNS74" si="6046">SUM(HNS75:HNS79)</f>
        <v>0</v>
      </c>
      <c r="HNT74" s="181">
        <f t="shared" ref="HNT74" si="6047">SUM(HNT75:HNT79)</f>
        <v>0</v>
      </c>
      <c r="HNU74" s="181">
        <f t="shared" ref="HNU74" si="6048">SUM(HNU75:HNU79)</f>
        <v>0</v>
      </c>
      <c r="HNV74" s="181">
        <f t="shared" ref="HNV74" si="6049">SUM(HNV75:HNV79)</f>
        <v>0</v>
      </c>
      <c r="HNW74" s="181">
        <f t="shared" ref="HNW74" si="6050">SUM(HNW75:HNW79)</f>
        <v>0</v>
      </c>
      <c r="HNX74" s="181">
        <f t="shared" ref="HNX74" si="6051">SUM(HNX75:HNX79)</f>
        <v>0</v>
      </c>
      <c r="HNY74" s="181">
        <f t="shared" ref="HNY74" si="6052">SUM(HNY75:HNY79)</f>
        <v>0</v>
      </c>
      <c r="HNZ74" s="181">
        <f t="shared" ref="HNZ74" si="6053">SUM(HNZ75:HNZ79)</f>
        <v>0</v>
      </c>
      <c r="HOA74" s="181">
        <f t="shared" ref="HOA74" si="6054">SUM(HOA75:HOA79)</f>
        <v>0</v>
      </c>
      <c r="HOB74" s="181">
        <f t="shared" ref="HOB74" si="6055">SUM(HOB75:HOB79)</f>
        <v>0</v>
      </c>
      <c r="HOC74" s="181">
        <f t="shared" ref="HOC74" si="6056">SUM(HOC75:HOC79)</f>
        <v>0</v>
      </c>
      <c r="HOD74" s="181">
        <f t="shared" ref="HOD74" si="6057">SUM(HOD75:HOD79)</f>
        <v>0</v>
      </c>
      <c r="HOE74" s="181">
        <f t="shared" ref="HOE74" si="6058">SUM(HOE75:HOE79)</f>
        <v>0</v>
      </c>
      <c r="HOF74" s="181">
        <f t="shared" ref="HOF74" si="6059">SUM(HOF75:HOF79)</f>
        <v>0</v>
      </c>
      <c r="HOG74" s="181">
        <f t="shared" ref="HOG74" si="6060">SUM(HOG75:HOG79)</f>
        <v>0</v>
      </c>
      <c r="HOH74" s="181">
        <f t="shared" ref="HOH74" si="6061">SUM(HOH75:HOH79)</f>
        <v>0</v>
      </c>
      <c r="HOI74" s="181">
        <f t="shared" ref="HOI74" si="6062">SUM(HOI75:HOI79)</f>
        <v>0</v>
      </c>
      <c r="HOJ74" s="181">
        <f t="shared" ref="HOJ74" si="6063">SUM(HOJ75:HOJ79)</f>
        <v>0</v>
      </c>
      <c r="HOK74" s="181">
        <f t="shared" ref="HOK74" si="6064">SUM(HOK75:HOK79)</f>
        <v>0</v>
      </c>
      <c r="HOL74" s="181">
        <f t="shared" ref="HOL74" si="6065">SUM(HOL75:HOL79)</f>
        <v>0</v>
      </c>
      <c r="HOM74" s="181">
        <f t="shared" ref="HOM74" si="6066">SUM(HOM75:HOM79)</f>
        <v>0</v>
      </c>
      <c r="HON74" s="181">
        <f t="shared" ref="HON74" si="6067">SUM(HON75:HON79)</f>
        <v>0</v>
      </c>
      <c r="HOO74" s="181">
        <f t="shared" ref="HOO74" si="6068">SUM(HOO75:HOO79)</f>
        <v>0</v>
      </c>
      <c r="HOP74" s="181">
        <f t="shared" ref="HOP74" si="6069">SUM(HOP75:HOP79)</f>
        <v>0</v>
      </c>
      <c r="HOQ74" s="181">
        <f t="shared" ref="HOQ74" si="6070">SUM(HOQ75:HOQ79)</f>
        <v>0</v>
      </c>
      <c r="HOR74" s="181">
        <f t="shared" ref="HOR74" si="6071">SUM(HOR75:HOR79)</f>
        <v>0</v>
      </c>
      <c r="HOS74" s="181">
        <f t="shared" ref="HOS74" si="6072">SUM(HOS75:HOS79)</f>
        <v>0</v>
      </c>
      <c r="HOT74" s="181">
        <f t="shared" ref="HOT74" si="6073">SUM(HOT75:HOT79)</f>
        <v>0</v>
      </c>
      <c r="HOU74" s="181">
        <f t="shared" ref="HOU74" si="6074">SUM(HOU75:HOU79)</f>
        <v>0</v>
      </c>
      <c r="HOV74" s="181">
        <f t="shared" ref="HOV74" si="6075">SUM(HOV75:HOV79)</f>
        <v>0</v>
      </c>
      <c r="HOW74" s="181">
        <f t="shared" ref="HOW74" si="6076">SUM(HOW75:HOW79)</f>
        <v>0</v>
      </c>
      <c r="HOX74" s="181">
        <f t="shared" ref="HOX74" si="6077">SUM(HOX75:HOX79)</f>
        <v>0</v>
      </c>
      <c r="HOY74" s="181">
        <f t="shared" ref="HOY74" si="6078">SUM(HOY75:HOY79)</f>
        <v>0</v>
      </c>
      <c r="HOZ74" s="181">
        <f t="shared" ref="HOZ74" si="6079">SUM(HOZ75:HOZ79)</f>
        <v>0</v>
      </c>
      <c r="HPA74" s="181">
        <f t="shared" ref="HPA74" si="6080">SUM(HPA75:HPA79)</f>
        <v>0</v>
      </c>
      <c r="HPB74" s="181">
        <f t="shared" ref="HPB74" si="6081">SUM(HPB75:HPB79)</f>
        <v>0</v>
      </c>
      <c r="HPC74" s="181">
        <f t="shared" ref="HPC74" si="6082">SUM(HPC75:HPC79)</f>
        <v>0</v>
      </c>
      <c r="HPD74" s="181">
        <f t="shared" ref="HPD74" si="6083">SUM(HPD75:HPD79)</f>
        <v>0</v>
      </c>
      <c r="HPE74" s="181">
        <f t="shared" ref="HPE74" si="6084">SUM(HPE75:HPE79)</f>
        <v>0</v>
      </c>
      <c r="HPF74" s="181">
        <f t="shared" ref="HPF74" si="6085">SUM(HPF75:HPF79)</f>
        <v>0</v>
      </c>
      <c r="HPG74" s="181">
        <f t="shared" ref="HPG74" si="6086">SUM(HPG75:HPG79)</f>
        <v>0</v>
      </c>
      <c r="HPH74" s="181">
        <f t="shared" ref="HPH74" si="6087">SUM(HPH75:HPH79)</f>
        <v>0</v>
      </c>
      <c r="HPI74" s="181">
        <f t="shared" ref="HPI74" si="6088">SUM(HPI75:HPI79)</f>
        <v>0</v>
      </c>
      <c r="HPJ74" s="181">
        <f t="shared" ref="HPJ74" si="6089">SUM(HPJ75:HPJ79)</f>
        <v>0</v>
      </c>
      <c r="HPK74" s="181">
        <f t="shared" ref="HPK74" si="6090">SUM(HPK75:HPK79)</f>
        <v>0</v>
      </c>
      <c r="HPL74" s="181">
        <f t="shared" ref="HPL74" si="6091">SUM(HPL75:HPL79)</f>
        <v>0</v>
      </c>
      <c r="HPM74" s="181">
        <f t="shared" ref="HPM74" si="6092">SUM(HPM75:HPM79)</f>
        <v>0</v>
      </c>
      <c r="HPN74" s="181">
        <f t="shared" ref="HPN74" si="6093">SUM(HPN75:HPN79)</f>
        <v>0</v>
      </c>
      <c r="HPO74" s="181">
        <f t="shared" ref="HPO74" si="6094">SUM(HPO75:HPO79)</f>
        <v>0</v>
      </c>
      <c r="HPP74" s="181">
        <f t="shared" ref="HPP74" si="6095">SUM(HPP75:HPP79)</f>
        <v>0</v>
      </c>
      <c r="HPQ74" s="181">
        <f t="shared" ref="HPQ74" si="6096">SUM(HPQ75:HPQ79)</f>
        <v>0</v>
      </c>
      <c r="HPR74" s="181">
        <f t="shared" ref="HPR74" si="6097">SUM(HPR75:HPR79)</f>
        <v>0</v>
      </c>
      <c r="HPS74" s="181">
        <f t="shared" ref="HPS74" si="6098">SUM(HPS75:HPS79)</f>
        <v>0</v>
      </c>
      <c r="HPT74" s="181">
        <f t="shared" ref="HPT74" si="6099">SUM(HPT75:HPT79)</f>
        <v>0</v>
      </c>
      <c r="HPU74" s="181">
        <f t="shared" ref="HPU74" si="6100">SUM(HPU75:HPU79)</f>
        <v>0</v>
      </c>
      <c r="HPV74" s="181">
        <f t="shared" ref="HPV74" si="6101">SUM(HPV75:HPV79)</f>
        <v>0</v>
      </c>
      <c r="HPW74" s="181">
        <f t="shared" ref="HPW74" si="6102">SUM(HPW75:HPW79)</f>
        <v>0</v>
      </c>
      <c r="HPX74" s="181">
        <f t="shared" ref="HPX74" si="6103">SUM(HPX75:HPX79)</f>
        <v>0</v>
      </c>
      <c r="HPY74" s="181">
        <f t="shared" ref="HPY74" si="6104">SUM(HPY75:HPY79)</f>
        <v>0</v>
      </c>
      <c r="HPZ74" s="181">
        <f t="shared" ref="HPZ74" si="6105">SUM(HPZ75:HPZ79)</f>
        <v>0</v>
      </c>
      <c r="HQA74" s="181">
        <f t="shared" ref="HQA74" si="6106">SUM(HQA75:HQA79)</f>
        <v>0</v>
      </c>
      <c r="HQB74" s="181">
        <f t="shared" ref="HQB74" si="6107">SUM(HQB75:HQB79)</f>
        <v>0</v>
      </c>
      <c r="HQC74" s="181">
        <f t="shared" ref="HQC74" si="6108">SUM(HQC75:HQC79)</f>
        <v>0</v>
      </c>
      <c r="HQD74" s="181">
        <f t="shared" ref="HQD74" si="6109">SUM(HQD75:HQD79)</f>
        <v>0</v>
      </c>
      <c r="HQE74" s="181">
        <f t="shared" ref="HQE74" si="6110">SUM(HQE75:HQE79)</f>
        <v>0</v>
      </c>
      <c r="HQF74" s="181">
        <f t="shared" ref="HQF74" si="6111">SUM(HQF75:HQF79)</f>
        <v>0</v>
      </c>
      <c r="HQG74" s="181">
        <f t="shared" ref="HQG74" si="6112">SUM(HQG75:HQG79)</f>
        <v>0</v>
      </c>
      <c r="HQH74" s="181">
        <f t="shared" ref="HQH74" si="6113">SUM(HQH75:HQH79)</f>
        <v>0</v>
      </c>
      <c r="HQI74" s="181">
        <f t="shared" ref="HQI74" si="6114">SUM(HQI75:HQI79)</f>
        <v>0</v>
      </c>
      <c r="HQJ74" s="181">
        <f t="shared" ref="HQJ74" si="6115">SUM(HQJ75:HQJ79)</f>
        <v>0</v>
      </c>
      <c r="HQK74" s="181">
        <f t="shared" ref="HQK74" si="6116">SUM(HQK75:HQK79)</f>
        <v>0</v>
      </c>
      <c r="HQL74" s="181">
        <f t="shared" ref="HQL74" si="6117">SUM(HQL75:HQL79)</f>
        <v>0</v>
      </c>
      <c r="HQM74" s="181">
        <f t="shared" ref="HQM74" si="6118">SUM(HQM75:HQM79)</f>
        <v>0</v>
      </c>
      <c r="HQN74" s="181">
        <f t="shared" ref="HQN74" si="6119">SUM(HQN75:HQN79)</f>
        <v>0</v>
      </c>
      <c r="HQO74" s="181">
        <f t="shared" ref="HQO74" si="6120">SUM(HQO75:HQO79)</f>
        <v>0</v>
      </c>
      <c r="HQP74" s="181">
        <f t="shared" ref="HQP74" si="6121">SUM(HQP75:HQP79)</f>
        <v>0</v>
      </c>
      <c r="HQQ74" s="181">
        <f t="shared" ref="HQQ74" si="6122">SUM(HQQ75:HQQ79)</f>
        <v>0</v>
      </c>
      <c r="HQR74" s="181">
        <f t="shared" ref="HQR74" si="6123">SUM(HQR75:HQR79)</f>
        <v>0</v>
      </c>
      <c r="HQS74" s="181">
        <f t="shared" ref="HQS74" si="6124">SUM(HQS75:HQS79)</f>
        <v>0</v>
      </c>
      <c r="HQT74" s="181">
        <f t="shared" ref="HQT74" si="6125">SUM(HQT75:HQT79)</f>
        <v>0</v>
      </c>
      <c r="HQU74" s="181">
        <f t="shared" ref="HQU74" si="6126">SUM(HQU75:HQU79)</f>
        <v>0</v>
      </c>
      <c r="HQV74" s="181">
        <f t="shared" ref="HQV74" si="6127">SUM(HQV75:HQV79)</f>
        <v>0</v>
      </c>
      <c r="HQW74" s="181">
        <f t="shared" ref="HQW74" si="6128">SUM(HQW75:HQW79)</f>
        <v>0</v>
      </c>
      <c r="HQX74" s="181">
        <f t="shared" ref="HQX74" si="6129">SUM(HQX75:HQX79)</f>
        <v>0</v>
      </c>
      <c r="HQY74" s="181">
        <f t="shared" ref="HQY74" si="6130">SUM(HQY75:HQY79)</f>
        <v>0</v>
      </c>
      <c r="HQZ74" s="181">
        <f t="shared" ref="HQZ74" si="6131">SUM(HQZ75:HQZ79)</f>
        <v>0</v>
      </c>
      <c r="HRA74" s="181">
        <f t="shared" ref="HRA74" si="6132">SUM(HRA75:HRA79)</f>
        <v>0</v>
      </c>
      <c r="HRB74" s="181">
        <f t="shared" ref="HRB74" si="6133">SUM(HRB75:HRB79)</f>
        <v>0</v>
      </c>
      <c r="HRC74" s="181">
        <f t="shared" ref="HRC74" si="6134">SUM(HRC75:HRC79)</f>
        <v>0</v>
      </c>
      <c r="HRD74" s="181">
        <f t="shared" ref="HRD74" si="6135">SUM(HRD75:HRD79)</f>
        <v>0</v>
      </c>
      <c r="HRE74" s="181">
        <f t="shared" ref="HRE74" si="6136">SUM(HRE75:HRE79)</f>
        <v>0</v>
      </c>
      <c r="HRF74" s="181">
        <f t="shared" ref="HRF74" si="6137">SUM(HRF75:HRF79)</f>
        <v>0</v>
      </c>
      <c r="HRG74" s="181">
        <f t="shared" ref="HRG74" si="6138">SUM(HRG75:HRG79)</f>
        <v>0</v>
      </c>
      <c r="HRH74" s="181">
        <f t="shared" ref="HRH74" si="6139">SUM(HRH75:HRH79)</f>
        <v>0</v>
      </c>
      <c r="HRI74" s="181">
        <f t="shared" ref="HRI74" si="6140">SUM(HRI75:HRI79)</f>
        <v>0</v>
      </c>
      <c r="HRJ74" s="181">
        <f t="shared" ref="HRJ74" si="6141">SUM(HRJ75:HRJ79)</f>
        <v>0</v>
      </c>
      <c r="HRK74" s="181">
        <f t="shared" ref="HRK74" si="6142">SUM(HRK75:HRK79)</f>
        <v>0</v>
      </c>
      <c r="HRL74" s="181">
        <f t="shared" ref="HRL74" si="6143">SUM(HRL75:HRL79)</f>
        <v>0</v>
      </c>
      <c r="HRM74" s="181">
        <f t="shared" ref="HRM74" si="6144">SUM(HRM75:HRM79)</f>
        <v>0</v>
      </c>
      <c r="HRN74" s="181">
        <f t="shared" ref="HRN74" si="6145">SUM(HRN75:HRN79)</f>
        <v>0</v>
      </c>
      <c r="HRO74" s="181">
        <f t="shared" ref="HRO74" si="6146">SUM(HRO75:HRO79)</f>
        <v>0</v>
      </c>
      <c r="HRP74" s="181">
        <f t="shared" ref="HRP74" si="6147">SUM(HRP75:HRP79)</f>
        <v>0</v>
      </c>
      <c r="HRQ74" s="181">
        <f t="shared" ref="HRQ74" si="6148">SUM(HRQ75:HRQ79)</f>
        <v>0</v>
      </c>
      <c r="HRR74" s="181">
        <f t="shared" ref="HRR74" si="6149">SUM(HRR75:HRR79)</f>
        <v>0</v>
      </c>
      <c r="HRS74" s="181">
        <f t="shared" ref="HRS74" si="6150">SUM(HRS75:HRS79)</f>
        <v>0</v>
      </c>
      <c r="HRT74" s="181">
        <f t="shared" ref="HRT74" si="6151">SUM(HRT75:HRT79)</f>
        <v>0</v>
      </c>
      <c r="HRU74" s="181">
        <f t="shared" ref="HRU74" si="6152">SUM(HRU75:HRU79)</f>
        <v>0</v>
      </c>
      <c r="HRV74" s="181">
        <f t="shared" ref="HRV74" si="6153">SUM(HRV75:HRV79)</f>
        <v>0</v>
      </c>
      <c r="HRW74" s="181">
        <f t="shared" ref="HRW74" si="6154">SUM(HRW75:HRW79)</f>
        <v>0</v>
      </c>
      <c r="HRX74" s="181">
        <f t="shared" ref="HRX74" si="6155">SUM(HRX75:HRX79)</f>
        <v>0</v>
      </c>
      <c r="HRY74" s="181">
        <f t="shared" ref="HRY74" si="6156">SUM(HRY75:HRY79)</f>
        <v>0</v>
      </c>
      <c r="HRZ74" s="181">
        <f t="shared" ref="HRZ74" si="6157">SUM(HRZ75:HRZ79)</f>
        <v>0</v>
      </c>
      <c r="HSA74" s="181">
        <f t="shared" ref="HSA74" si="6158">SUM(HSA75:HSA79)</f>
        <v>0</v>
      </c>
      <c r="HSB74" s="181">
        <f t="shared" ref="HSB74" si="6159">SUM(HSB75:HSB79)</f>
        <v>0</v>
      </c>
      <c r="HSC74" s="181">
        <f t="shared" ref="HSC74" si="6160">SUM(HSC75:HSC79)</f>
        <v>0</v>
      </c>
      <c r="HSD74" s="181">
        <f t="shared" ref="HSD74" si="6161">SUM(HSD75:HSD79)</f>
        <v>0</v>
      </c>
      <c r="HSE74" s="181">
        <f t="shared" ref="HSE74" si="6162">SUM(HSE75:HSE79)</f>
        <v>0</v>
      </c>
      <c r="HSF74" s="181">
        <f t="shared" ref="HSF74" si="6163">SUM(HSF75:HSF79)</f>
        <v>0</v>
      </c>
      <c r="HSG74" s="181">
        <f t="shared" ref="HSG74" si="6164">SUM(HSG75:HSG79)</f>
        <v>0</v>
      </c>
      <c r="HSH74" s="181">
        <f t="shared" ref="HSH74" si="6165">SUM(HSH75:HSH79)</f>
        <v>0</v>
      </c>
      <c r="HSI74" s="181">
        <f t="shared" ref="HSI74" si="6166">SUM(HSI75:HSI79)</f>
        <v>0</v>
      </c>
      <c r="HSJ74" s="181">
        <f t="shared" ref="HSJ74" si="6167">SUM(HSJ75:HSJ79)</f>
        <v>0</v>
      </c>
      <c r="HSK74" s="181">
        <f t="shared" ref="HSK74" si="6168">SUM(HSK75:HSK79)</f>
        <v>0</v>
      </c>
      <c r="HSL74" s="181">
        <f t="shared" ref="HSL74" si="6169">SUM(HSL75:HSL79)</f>
        <v>0</v>
      </c>
      <c r="HSM74" s="181">
        <f t="shared" ref="HSM74" si="6170">SUM(HSM75:HSM79)</f>
        <v>0</v>
      </c>
      <c r="HSN74" s="181">
        <f t="shared" ref="HSN74" si="6171">SUM(HSN75:HSN79)</f>
        <v>0</v>
      </c>
      <c r="HSO74" s="181">
        <f t="shared" ref="HSO74" si="6172">SUM(HSO75:HSO79)</f>
        <v>0</v>
      </c>
      <c r="HSP74" s="181">
        <f t="shared" ref="HSP74" si="6173">SUM(HSP75:HSP79)</f>
        <v>0</v>
      </c>
      <c r="HSQ74" s="181">
        <f t="shared" ref="HSQ74" si="6174">SUM(HSQ75:HSQ79)</f>
        <v>0</v>
      </c>
      <c r="HSR74" s="181">
        <f t="shared" ref="HSR74" si="6175">SUM(HSR75:HSR79)</f>
        <v>0</v>
      </c>
      <c r="HSS74" s="181">
        <f t="shared" ref="HSS74" si="6176">SUM(HSS75:HSS79)</f>
        <v>0</v>
      </c>
      <c r="HST74" s="181">
        <f t="shared" ref="HST74" si="6177">SUM(HST75:HST79)</f>
        <v>0</v>
      </c>
      <c r="HSU74" s="181">
        <f t="shared" ref="HSU74" si="6178">SUM(HSU75:HSU79)</f>
        <v>0</v>
      </c>
      <c r="HSV74" s="181">
        <f t="shared" ref="HSV74" si="6179">SUM(HSV75:HSV79)</f>
        <v>0</v>
      </c>
      <c r="HSW74" s="181">
        <f t="shared" ref="HSW74" si="6180">SUM(HSW75:HSW79)</f>
        <v>0</v>
      </c>
      <c r="HSX74" s="181">
        <f t="shared" ref="HSX74" si="6181">SUM(HSX75:HSX79)</f>
        <v>0</v>
      </c>
      <c r="HSY74" s="181">
        <f t="shared" ref="HSY74" si="6182">SUM(HSY75:HSY79)</f>
        <v>0</v>
      </c>
      <c r="HSZ74" s="181">
        <f t="shared" ref="HSZ74" si="6183">SUM(HSZ75:HSZ79)</f>
        <v>0</v>
      </c>
      <c r="HTA74" s="181">
        <f t="shared" ref="HTA74" si="6184">SUM(HTA75:HTA79)</f>
        <v>0</v>
      </c>
      <c r="HTB74" s="181">
        <f t="shared" ref="HTB74" si="6185">SUM(HTB75:HTB79)</f>
        <v>0</v>
      </c>
      <c r="HTC74" s="181">
        <f t="shared" ref="HTC74" si="6186">SUM(HTC75:HTC79)</f>
        <v>0</v>
      </c>
      <c r="HTD74" s="181">
        <f t="shared" ref="HTD74" si="6187">SUM(HTD75:HTD79)</f>
        <v>0</v>
      </c>
      <c r="HTE74" s="181">
        <f t="shared" ref="HTE74" si="6188">SUM(HTE75:HTE79)</f>
        <v>0</v>
      </c>
      <c r="HTF74" s="181">
        <f t="shared" ref="HTF74" si="6189">SUM(HTF75:HTF79)</f>
        <v>0</v>
      </c>
      <c r="HTG74" s="181">
        <f t="shared" ref="HTG74" si="6190">SUM(HTG75:HTG79)</f>
        <v>0</v>
      </c>
      <c r="HTH74" s="181">
        <f t="shared" ref="HTH74" si="6191">SUM(HTH75:HTH79)</f>
        <v>0</v>
      </c>
      <c r="HTI74" s="181">
        <f t="shared" ref="HTI74" si="6192">SUM(HTI75:HTI79)</f>
        <v>0</v>
      </c>
      <c r="HTJ74" s="181">
        <f t="shared" ref="HTJ74" si="6193">SUM(HTJ75:HTJ79)</f>
        <v>0</v>
      </c>
      <c r="HTK74" s="181">
        <f t="shared" ref="HTK74" si="6194">SUM(HTK75:HTK79)</f>
        <v>0</v>
      </c>
      <c r="HTL74" s="181">
        <f t="shared" ref="HTL74" si="6195">SUM(HTL75:HTL79)</f>
        <v>0</v>
      </c>
      <c r="HTM74" s="181">
        <f t="shared" ref="HTM74" si="6196">SUM(HTM75:HTM79)</f>
        <v>0</v>
      </c>
      <c r="HTN74" s="181">
        <f t="shared" ref="HTN74" si="6197">SUM(HTN75:HTN79)</f>
        <v>0</v>
      </c>
      <c r="HTO74" s="181">
        <f t="shared" ref="HTO74" si="6198">SUM(HTO75:HTO79)</f>
        <v>0</v>
      </c>
      <c r="HTP74" s="181">
        <f t="shared" ref="HTP74" si="6199">SUM(HTP75:HTP79)</f>
        <v>0</v>
      </c>
      <c r="HTQ74" s="181">
        <f t="shared" ref="HTQ74" si="6200">SUM(HTQ75:HTQ79)</f>
        <v>0</v>
      </c>
      <c r="HTR74" s="181">
        <f t="shared" ref="HTR74" si="6201">SUM(HTR75:HTR79)</f>
        <v>0</v>
      </c>
      <c r="HTS74" s="181">
        <f t="shared" ref="HTS74" si="6202">SUM(HTS75:HTS79)</f>
        <v>0</v>
      </c>
      <c r="HTT74" s="181">
        <f t="shared" ref="HTT74" si="6203">SUM(HTT75:HTT79)</f>
        <v>0</v>
      </c>
      <c r="HTU74" s="181">
        <f t="shared" ref="HTU74" si="6204">SUM(HTU75:HTU79)</f>
        <v>0</v>
      </c>
      <c r="HTV74" s="181">
        <f t="shared" ref="HTV74" si="6205">SUM(HTV75:HTV79)</f>
        <v>0</v>
      </c>
      <c r="HTW74" s="181">
        <f t="shared" ref="HTW74" si="6206">SUM(HTW75:HTW79)</f>
        <v>0</v>
      </c>
      <c r="HTX74" s="181">
        <f t="shared" ref="HTX74" si="6207">SUM(HTX75:HTX79)</f>
        <v>0</v>
      </c>
      <c r="HTY74" s="181">
        <f t="shared" ref="HTY74" si="6208">SUM(HTY75:HTY79)</f>
        <v>0</v>
      </c>
      <c r="HTZ74" s="181">
        <f t="shared" ref="HTZ74" si="6209">SUM(HTZ75:HTZ79)</f>
        <v>0</v>
      </c>
      <c r="HUA74" s="181">
        <f t="shared" ref="HUA74" si="6210">SUM(HUA75:HUA79)</f>
        <v>0</v>
      </c>
      <c r="HUB74" s="181">
        <f t="shared" ref="HUB74" si="6211">SUM(HUB75:HUB79)</f>
        <v>0</v>
      </c>
      <c r="HUC74" s="181">
        <f t="shared" ref="HUC74" si="6212">SUM(HUC75:HUC79)</f>
        <v>0</v>
      </c>
      <c r="HUD74" s="181">
        <f t="shared" ref="HUD74" si="6213">SUM(HUD75:HUD79)</f>
        <v>0</v>
      </c>
      <c r="HUE74" s="181">
        <f t="shared" ref="HUE74" si="6214">SUM(HUE75:HUE79)</f>
        <v>0</v>
      </c>
      <c r="HUF74" s="181">
        <f t="shared" ref="HUF74" si="6215">SUM(HUF75:HUF79)</f>
        <v>0</v>
      </c>
      <c r="HUG74" s="181">
        <f t="shared" ref="HUG74" si="6216">SUM(HUG75:HUG79)</f>
        <v>0</v>
      </c>
      <c r="HUH74" s="181">
        <f t="shared" ref="HUH74" si="6217">SUM(HUH75:HUH79)</f>
        <v>0</v>
      </c>
      <c r="HUI74" s="181">
        <f t="shared" ref="HUI74" si="6218">SUM(HUI75:HUI79)</f>
        <v>0</v>
      </c>
      <c r="HUJ74" s="181">
        <f t="shared" ref="HUJ74" si="6219">SUM(HUJ75:HUJ79)</f>
        <v>0</v>
      </c>
      <c r="HUK74" s="181">
        <f t="shared" ref="HUK74" si="6220">SUM(HUK75:HUK79)</f>
        <v>0</v>
      </c>
      <c r="HUL74" s="181">
        <f t="shared" ref="HUL74" si="6221">SUM(HUL75:HUL79)</f>
        <v>0</v>
      </c>
      <c r="HUM74" s="181">
        <f t="shared" ref="HUM74" si="6222">SUM(HUM75:HUM79)</f>
        <v>0</v>
      </c>
      <c r="HUN74" s="181">
        <f t="shared" ref="HUN74" si="6223">SUM(HUN75:HUN79)</f>
        <v>0</v>
      </c>
      <c r="HUO74" s="181">
        <f t="shared" ref="HUO74" si="6224">SUM(HUO75:HUO79)</f>
        <v>0</v>
      </c>
      <c r="HUP74" s="181">
        <f t="shared" ref="HUP74" si="6225">SUM(HUP75:HUP79)</f>
        <v>0</v>
      </c>
      <c r="HUQ74" s="181">
        <f t="shared" ref="HUQ74" si="6226">SUM(HUQ75:HUQ79)</f>
        <v>0</v>
      </c>
      <c r="HUR74" s="181">
        <f t="shared" ref="HUR74" si="6227">SUM(HUR75:HUR79)</f>
        <v>0</v>
      </c>
      <c r="HUS74" s="181">
        <f t="shared" ref="HUS74" si="6228">SUM(HUS75:HUS79)</f>
        <v>0</v>
      </c>
      <c r="HUT74" s="181">
        <f t="shared" ref="HUT74" si="6229">SUM(HUT75:HUT79)</f>
        <v>0</v>
      </c>
      <c r="HUU74" s="181">
        <f t="shared" ref="HUU74" si="6230">SUM(HUU75:HUU79)</f>
        <v>0</v>
      </c>
      <c r="HUV74" s="181">
        <f t="shared" ref="HUV74" si="6231">SUM(HUV75:HUV79)</f>
        <v>0</v>
      </c>
      <c r="HUW74" s="181">
        <f t="shared" ref="HUW74" si="6232">SUM(HUW75:HUW79)</f>
        <v>0</v>
      </c>
      <c r="HUX74" s="181">
        <f t="shared" ref="HUX74" si="6233">SUM(HUX75:HUX79)</f>
        <v>0</v>
      </c>
      <c r="HUY74" s="181">
        <f t="shared" ref="HUY74" si="6234">SUM(HUY75:HUY79)</f>
        <v>0</v>
      </c>
      <c r="HUZ74" s="181">
        <f t="shared" ref="HUZ74" si="6235">SUM(HUZ75:HUZ79)</f>
        <v>0</v>
      </c>
      <c r="HVA74" s="181">
        <f t="shared" ref="HVA74" si="6236">SUM(HVA75:HVA79)</f>
        <v>0</v>
      </c>
      <c r="HVB74" s="181">
        <f t="shared" ref="HVB74" si="6237">SUM(HVB75:HVB79)</f>
        <v>0</v>
      </c>
      <c r="HVC74" s="181">
        <f t="shared" ref="HVC74" si="6238">SUM(HVC75:HVC79)</f>
        <v>0</v>
      </c>
      <c r="HVD74" s="181">
        <f t="shared" ref="HVD74" si="6239">SUM(HVD75:HVD79)</f>
        <v>0</v>
      </c>
      <c r="HVE74" s="181">
        <f t="shared" ref="HVE74" si="6240">SUM(HVE75:HVE79)</f>
        <v>0</v>
      </c>
      <c r="HVF74" s="181">
        <f t="shared" ref="HVF74" si="6241">SUM(HVF75:HVF79)</f>
        <v>0</v>
      </c>
      <c r="HVG74" s="181">
        <f t="shared" ref="HVG74" si="6242">SUM(HVG75:HVG79)</f>
        <v>0</v>
      </c>
      <c r="HVH74" s="181">
        <f t="shared" ref="HVH74" si="6243">SUM(HVH75:HVH79)</f>
        <v>0</v>
      </c>
      <c r="HVI74" s="181">
        <f t="shared" ref="HVI74" si="6244">SUM(HVI75:HVI79)</f>
        <v>0</v>
      </c>
      <c r="HVJ74" s="181">
        <f t="shared" ref="HVJ74" si="6245">SUM(HVJ75:HVJ79)</f>
        <v>0</v>
      </c>
      <c r="HVK74" s="181">
        <f t="shared" ref="HVK74" si="6246">SUM(HVK75:HVK79)</f>
        <v>0</v>
      </c>
      <c r="HVL74" s="181">
        <f t="shared" ref="HVL74" si="6247">SUM(HVL75:HVL79)</f>
        <v>0</v>
      </c>
      <c r="HVM74" s="181">
        <f t="shared" ref="HVM74" si="6248">SUM(HVM75:HVM79)</f>
        <v>0</v>
      </c>
      <c r="HVN74" s="181">
        <f t="shared" ref="HVN74" si="6249">SUM(HVN75:HVN79)</f>
        <v>0</v>
      </c>
      <c r="HVO74" s="181">
        <f t="shared" ref="HVO74" si="6250">SUM(HVO75:HVO79)</f>
        <v>0</v>
      </c>
      <c r="HVP74" s="181">
        <f t="shared" ref="HVP74" si="6251">SUM(HVP75:HVP79)</f>
        <v>0</v>
      </c>
      <c r="HVQ74" s="181">
        <f t="shared" ref="HVQ74" si="6252">SUM(HVQ75:HVQ79)</f>
        <v>0</v>
      </c>
      <c r="HVR74" s="181">
        <f t="shared" ref="HVR74" si="6253">SUM(HVR75:HVR79)</f>
        <v>0</v>
      </c>
      <c r="HVS74" s="181">
        <f t="shared" ref="HVS74" si="6254">SUM(HVS75:HVS79)</f>
        <v>0</v>
      </c>
      <c r="HVT74" s="181">
        <f t="shared" ref="HVT74" si="6255">SUM(HVT75:HVT79)</f>
        <v>0</v>
      </c>
      <c r="HVU74" s="181">
        <f t="shared" ref="HVU74" si="6256">SUM(HVU75:HVU79)</f>
        <v>0</v>
      </c>
      <c r="HVV74" s="181">
        <f t="shared" ref="HVV74" si="6257">SUM(HVV75:HVV79)</f>
        <v>0</v>
      </c>
      <c r="HVW74" s="181">
        <f t="shared" ref="HVW74" si="6258">SUM(HVW75:HVW79)</f>
        <v>0</v>
      </c>
      <c r="HVX74" s="181">
        <f t="shared" ref="HVX74" si="6259">SUM(HVX75:HVX79)</f>
        <v>0</v>
      </c>
      <c r="HVY74" s="181">
        <f t="shared" ref="HVY74" si="6260">SUM(HVY75:HVY79)</f>
        <v>0</v>
      </c>
      <c r="HVZ74" s="181">
        <f t="shared" ref="HVZ74" si="6261">SUM(HVZ75:HVZ79)</f>
        <v>0</v>
      </c>
      <c r="HWA74" s="181">
        <f t="shared" ref="HWA74" si="6262">SUM(HWA75:HWA79)</f>
        <v>0</v>
      </c>
      <c r="HWB74" s="181">
        <f t="shared" ref="HWB74" si="6263">SUM(HWB75:HWB79)</f>
        <v>0</v>
      </c>
      <c r="HWC74" s="181">
        <f t="shared" ref="HWC74" si="6264">SUM(HWC75:HWC79)</f>
        <v>0</v>
      </c>
      <c r="HWD74" s="181">
        <f t="shared" ref="HWD74" si="6265">SUM(HWD75:HWD79)</f>
        <v>0</v>
      </c>
      <c r="HWE74" s="181">
        <f t="shared" ref="HWE74" si="6266">SUM(HWE75:HWE79)</f>
        <v>0</v>
      </c>
      <c r="HWF74" s="181">
        <f t="shared" ref="HWF74" si="6267">SUM(HWF75:HWF79)</f>
        <v>0</v>
      </c>
      <c r="HWG74" s="181">
        <f t="shared" ref="HWG74" si="6268">SUM(HWG75:HWG79)</f>
        <v>0</v>
      </c>
      <c r="HWH74" s="181">
        <f t="shared" ref="HWH74" si="6269">SUM(HWH75:HWH79)</f>
        <v>0</v>
      </c>
      <c r="HWI74" s="181">
        <f t="shared" ref="HWI74" si="6270">SUM(HWI75:HWI79)</f>
        <v>0</v>
      </c>
      <c r="HWJ74" s="181">
        <f t="shared" ref="HWJ74" si="6271">SUM(HWJ75:HWJ79)</f>
        <v>0</v>
      </c>
      <c r="HWK74" s="181">
        <f t="shared" ref="HWK74" si="6272">SUM(HWK75:HWK79)</f>
        <v>0</v>
      </c>
      <c r="HWL74" s="181">
        <f t="shared" ref="HWL74" si="6273">SUM(HWL75:HWL79)</f>
        <v>0</v>
      </c>
      <c r="HWM74" s="181">
        <f t="shared" ref="HWM74" si="6274">SUM(HWM75:HWM79)</f>
        <v>0</v>
      </c>
      <c r="HWN74" s="181">
        <f t="shared" ref="HWN74" si="6275">SUM(HWN75:HWN79)</f>
        <v>0</v>
      </c>
      <c r="HWO74" s="181">
        <f t="shared" ref="HWO74" si="6276">SUM(HWO75:HWO79)</f>
        <v>0</v>
      </c>
      <c r="HWP74" s="181">
        <f t="shared" ref="HWP74" si="6277">SUM(HWP75:HWP79)</f>
        <v>0</v>
      </c>
      <c r="HWQ74" s="181">
        <f t="shared" ref="HWQ74" si="6278">SUM(HWQ75:HWQ79)</f>
        <v>0</v>
      </c>
      <c r="HWR74" s="181">
        <f t="shared" ref="HWR74" si="6279">SUM(HWR75:HWR79)</f>
        <v>0</v>
      </c>
      <c r="HWS74" s="181">
        <f t="shared" ref="HWS74" si="6280">SUM(HWS75:HWS79)</f>
        <v>0</v>
      </c>
      <c r="HWT74" s="181">
        <f t="shared" ref="HWT74" si="6281">SUM(HWT75:HWT79)</f>
        <v>0</v>
      </c>
      <c r="HWU74" s="181">
        <f t="shared" ref="HWU74" si="6282">SUM(HWU75:HWU79)</f>
        <v>0</v>
      </c>
      <c r="HWV74" s="181">
        <f t="shared" ref="HWV74" si="6283">SUM(HWV75:HWV79)</f>
        <v>0</v>
      </c>
      <c r="HWW74" s="181">
        <f t="shared" ref="HWW74" si="6284">SUM(HWW75:HWW79)</f>
        <v>0</v>
      </c>
      <c r="HWX74" s="181">
        <f t="shared" ref="HWX74" si="6285">SUM(HWX75:HWX79)</f>
        <v>0</v>
      </c>
      <c r="HWY74" s="181">
        <f t="shared" ref="HWY74" si="6286">SUM(HWY75:HWY79)</f>
        <v>0</v>
      </c>
      <c r="HWZ74" s="181">
        <f t="shared" ref="HWZ74" si="6287">SUM(HWZ75:HWZ79)</f>
        <v>0</v>
      </c>
      <c r="HXA74" s="181">
        <f t="shared" ref="HXA74" si="6288">SUM(HXA75:HXA79)</f>
        <v>0</v>
      </c>
      <c r="HXB74" s="181">
        <f t="shared" ref="HXB74" si="6289">SUM(HXB75:HXB79)</f>
        <v>0</v>
      </c>
      <c r="HXC74" s="181">
        <f t="shared" ref="HXC74" si="6290">SUM(HXC75:HXC79)</f>
        <v>0</v>
      </c>
      <c r="HXD74" s="181">
        <f t="shared" ref="HXD74" si="6291">SUM(HXD75:HXD79)</f>
        <v>0</v>
      </c>
      <c r="HXE74" s="181">
        <f t="shared" ref="HXE74" si="6292">SUM(HXE75:HXE79)</f>
        <v>0</v>
      </c>
      <c r="HXF74" s="181">
        <f t="shared" ref="HXF74" si="6293">SUM(HXF75:HXF79)</f>
        <v>0</v>
      </c>
      <c r="HXG74" s="181">
        <f t="shared" ref="HXG74" si="6294">SUM(HXG75:HXG79)</f>
        <v>0</v>
      </c>
      <c r="HXH74" s="181">
        <f t="shared" ref="HXH74" si="6295">SUM(HXH75:HXH79)</f>
        <v>0</v>
      </c>
      <c r="HXI74" s="181">
        <f t="shared" ref="HXI74" si="6296">SUM(HXI75:HXI79)</f>
        <v>0</v>
      </c>
      <c r="HXJ74" s="181">
        <f t="shared" ref="HXJ74" si="6297">SUM(HXJ75:HXJ79)</f>
        <v>0</v>
      </c>
      <c r="HXK74" s="181">
        <f t="shared" ref="HXK74" si="6298">SUM(HXK75:HXK79)</f>
        <v>0</v>
      </c>
      <c r="HXL74" s="181">
        <f t="shared" ref="HXL74" si="6299">SUM(HXL75:HXL79)</f>
        <v>0</v>
      </c>
      <c r="HXM74" s="181">
        <f t="shared" ref="HXM74" si="6300">SUM(HXM75:HXM79)</f>
        <v>0</v>
      </c>
      <c r="HXN74" s="181">
        <f t="shared" ref="HXN74" si="6301">SUM(HXN75:HXN79)</f>
        <v>0</v>
      </c>
      <c r="HXO74" s="181">
        <f t="shared" ref="HXO74" si="6302">SUM(HXO75:HXO79)</f>
        <v>0</v>
      </c>
      <c r="HXP74" s="181">
        <f t="shared" ref="HXP74" si="6303">SUM(HXP75:HXP79)</f>
        <v>0</v>
      </c>
      <c r="HXQ74" s="181">
        <f t="shared" ref="HXQ74" si="6304">SUM(HXQ75:HXQ79)</f>
        <v>0</v>
      </c>
      <c r="HXR74" s="181">
        <f t="shared" ref="HXR74" si="6305">SUM(HXR75:HXR79)</f>
        <v>0</v>
      </c>
      <c r="HXS74" s="181">
        <f t="shared" ref="HXS74" si="6306">SUM(HXS75:HXS79)</f>
        <v>0</v>
      </c>
      <c r="HXT74" s="181">
        <f t="shared" ref="HXT74" si="6307">SUM(HXT75:HXT79)</f>
        <v>0</v>
      </c>
      <c r="HXU74" s="181">
        <f t="shared" ref="HXU74" si="6308">SUM(HXU75:HXU79)</f>
        <v>0</v>
      </c>
      <c r="HXV74" s="181">
        <f t="shared" ref="HXV74" si="6309">SUM(HXV75:HXV79)</f>
        <v>0</v>
      </c>
      <c r="HXW74" s="181">
        <f t="shared" ref="HXW74" si="6310">SUM(HXW75:HXW79)</f>
        <v>0</v>
      </c>
      <c r="HXX74" s="181">
        <f t="shared" ref="HXX74" si="6311">SUM(HXX75:HXX79)</f>
        <v>0</v>
      </c>
      <c r="HXY74" s="181">
        <f t="shared" ref="HXY74" si="6312">SUM(HXY75:HXY79)</f>
        <v>0</v>
      </c>
      <c r="HXZ74" s="181">
        <f t="shared" ref="HXZ74" si="6313">SUM(HXZ75:HXZ79)</f>
        <v>0</v>
      </c>
      <c r="HYA74" s="181">
        <f t="shared" ref="HYA74" si="6314">SUM(HYA75:HYA79)</f>
        <v>0</v>
      </c>
      <c r="HYB74" s="181">
        <f t="shared" ref="HYB74" si="6315">SUM(HYB75:HYB79)</f>
        <v>0</v>
      </c>
      <c r="HYC74" s="181">
        <f t="shared" ref="HYC74" si="6316">SUM(HYC75:HYC79)</f>
        <v>0</v>
      </c>
      <c r="HYD74" s="181">
        <f t="shared" ref="HYD74" si="6317">SUM(HYD75:HYD79)</f>
        <v>0</v>
      </c>
      <c r="HYE74" s="181">
        <f t="shared" ref="HYE74" si="6318">SUM(HYE75:HYE79)</f>
        <v>0</v>
      </c>
      <c r="HYF74" s="181">
        <f t="shared" ref="HYF74" si="6319">SUM(HYF75:HYF79)</f>
        <v>0</v>
      </c>
      <c r="HYG74" s="181">
        <f t="shared" ref="HYG74" si="6320">SUM(HYG75:HYG79)</f>
        <v>0</v>
      </c>
      <c r="HYH74" s="181">
        <f t="shared" ref="HYH74" si="6321">SUM(HYH75:HYH79)</f>
        <v>0</v>
      </c>
      <c r="HYI74" s="181">
        <f t="shared" ref="HYI74" si="6322">SUM(HYI75:HYI79)</f>
        <v>0</v>
      </c>
      <c r="HYJ74" s="181">
        <f t="shared" ref="HYJ74" si="6323">SUM(HYJ75:HYJ79)</f>
        <v>0</v>
      </c>
      <c r="HYK74" s="181">
        <f t="shared" ref="HYK74" si="6324">SUM(HYK75:HYK79)</f>
        <v>0</v>
      </c>
      <c r="HYL74" s="181">
        <f t="shared" ref="HYL74" si="6325">SUM(HYL75:HYL79)</f>
        <v>0</v>
      </c>
      <c r="HYM74" s="181">
        <f t="shared" ref="HYM74" si="6326">SUM(HYM75:HYM79)</f>
        <v>0</v>
      </c>
      <c r="HYN74" s="181">
        <f t="shared" ref="HYN74" si="6327">SUM(HYN75:HYN79)</f>
        <v>0</v>
      </c>
      <c r="HYO74" s="181">
        <f t="shared" ref="HYO74" si="6328">SUM(HYO75:HYO79)</f>
        <v>0</v>
      </c>
      <c r="HYP74" s="181">
        <f t="shared" ref="HYP74" si="6329">SUM(HYP75:HYP79)</f>
        <v>0</v>
      </c>
      <c r="HYQ74" s="181">
        <f t="shared" ref="HYQ74" si="6330">SUM(HYQ75:HYQ79)</f>
        <v>0</v>
      </c>
      <c r="HYR74" s="181">
        <f t="shared" ref="HYR74" si="6331">SUM(HYR75:HYR79)</f>
        <v>0</v>
      </c>
      <c r="HYS74" s="181">
        <f t="shared" ref="HYS74" si="6332">SUM(HYS75:HYS79)</f>
        <v>0</v>
      </c>
      <c r="HYT74" s="181">
        <f t="shared" ref="HYT74" si="6333">SUM(HYT75:HYT79)</f>
        <v>0</v>
      </c>
      <c r="HYU74" s="181">
        <f t="shared" ref="HYU74" si="6334">SUM(HYU75:HYU79)</f>
        <v>0</v>
      </c>
      <c r="HYV74" s="181">
        <f t="shared" ref="HYV74" si="6335">SUM(HYV75:HYV79)</f>
        <v>0</v>
      </c>
      <c r="HYW74" s="181">
        <f t="shared" ref="HYW74" si="6336">SUM(HYW75:HYW79)</f>
        <v>0</v>
      </c>
      <c r="HYX74" s="181">
        <f t="shared" ref="HYX74" si="6337">SUM(HYX75:HYX79)</f>
        <v>0</v>
      </c>
      <c r="HYY74" s="181">
        <f t="shared" ref="HYY74" si="6338">SUM(HYY75:HYY79)</f>
        <v>0</v>
      </c>
      <c r="HYZ74" s="181">
        <f t="shared" ref="HYZ74" si="6339">SUM(HYZ75:HYZ79)</f>
        <v>0</v>
      </c>
      <c r="HZA74" s="181">
        <f t="shared" ref="HZA74" si="6340">SUM(HZA75:HZA79)</f>
        <v>0</v>
      </c>
      <c r="HZB74" s="181">
        <f t="shared" ref="HZB74" si="6341">SUM(HZB75:HZB79)</f>
        <v>0</v>
      </c>
      <c r="HZC74" s="181">
        <f t="shared" ref="HZC74" si="6342">SUM(HZC75:HZC79)</f>
        <v>0</v>
      </c>
      <c r="HZD74" s="181">
        <f t="shared" ref="HZD74" si="6343">SUM(HZD75:HZD79)</f>
        <v>0</v>
      </c>
      <c r="HZE74" s="181">
        <f t="shared" ref="HZE74" si="6344">SUM(HZE75:HZE79)</f>
        <v>0</v>
      </c>
      <c r="HZF74" s="181">
        <f t="shared" ref="HZF74" si="6345">SUM(HZF75:HZF79)</f>
        <v>0</v>
      </c>
      <c r="HZG74" s="181">
        <f t="shared" ref="HZG74" si="6346">SUM(HZG75:HZG79)</f>
        <v>0</v>
      </c>
      <c r="HZH74" s="181">
        <f t="shared" ref="HZH74" si="6347">SUM(HZH75:HZH79)</f>
        <v>0</v>
      </c>
      <c r="HZI74" s="181">
        <f t="shared" ref="HZI74" si="6348">SUM(HZI75:HZI79)</f>
        <v>0</v>
      </c>
      <c r="HZJ74" s="181">
        <f t="shared" ref="HZJ74" si="6349">SUM(HZJ75:HZJ79)</f>
        <v>0</v>
      </c>
      <c r="HZK74" s="181">
        <f t="shared" ref="HZK74" si="6350">SUM(HZK75:HZK79)</f>
        <v>0</v>
      </c>
      <c r="HZL74" s="181">
        <f t="shared" ref="HZL74" si="6351">SUM(HZL75:HZL79)</f>
        <v>0</v>
      </c>
      <c r="HZM74" s="181">
        <f t="shared" ref="HZM74" si="6352">SUM(HZM75:HZM79)</f>
        <v>0</v>
      </c>
      <c r="HZN74" s="181">
        <f t="shared" ref="HZN74" si="6353">SUM(HZN75:HZN79)</f>
        <v>0</v>
      </c>
      <c r="HZO74" s="181">
        <f t="shared" ref="HZO74" si="6354">SUM(HZO75:HZO79)</f>
        <v>0</v>
      </c>
      <c r="HZP74" s="181">
        <f t="shared" ref="HZP74" si="6355">SUM(HZP75:HZP79)</f>
        <v>0</v>
      </c>
      <c r="HZQ74" s="181">
        <f t="shared" ref="HZQ74" si="6356">SUM(HZQ75:HZQ79)</f>
        <v>0</v>
      </c>
      <c r="HZR74" s="181">
        <f t="shared" ref="HZR74" si="6357">SUM(HZR75:HZR79)</f>
        <v>0</v>
      </c>
      <c r="HZS74" s="181">
        <f t="shared" ref="HZS74" si="6358">SUM(HZS75:HZS79)</f>
        <v>0</v>
      </c>
      <c r="HZT74" s="181">
        <f t="shared" ref="HZT74" si="6359">SUM(HZT75:HZT79)</f>
        <v>0</v>
      </c>
      <c r="HZU74" s="181">
        <f t="shared" ref="HZU74" si="6360">SUM(HZU75:HZU79)</f>
        <v>0</v>
      </c>
      <c r="HZV74" s="181">
        <f t="shared" ref="HZV74" si="6361">SUM(HZV75:HZV79)</f>
        <v>0</v>
      </c>
      <c r="HZW74" s="181">
        <f t="shared" ref="HZW74" si="6362">SUM(HZW75:HZW79)</f>
        <v>0</v>
      </c>
      <c r="HZX74" s="181">
        <f t="shared" ref="HZX74" si="6363">SUM(HZX75:HZX79)</f>
        <v>0</v>
      </c>
      <c r="HZY74" s="181">
        <f t="shared" ref="HZY74" si="6364">SUM(HZY75:HZY79)</f>
        <v>0</v>
      </c>
      <c r="HZZ74" s="181">
        <f t="shared" ref="HZZ74" si="6365">SUM(HZZ75:HZZ79)</f>
        <v>0</v>
      </c>
      <c r="IAA74" s="181">
        <f t="shared" ref="IAA74" si="6366">SUM(IAA75:IAA79)</f>
        <v>0</v>
      </c>
      <c r="IAB74" s="181">
        <f t="shared" ref="IAB74" si="6367">SUM(IAB75:IAB79)</f>
        <v>0</v>
      </c>
      <c r="IAC74" s="181">
        <f t="shared" ref="IAC74" si="6368">SUM(IAC75:IAC79)</f>
        <v>0</v>
      </c>
      <c r="IAD74" s="181">
        <f t="shared" ref="IAD74" si="6369">SUM(IAD75:IAD79)</f>
        <v>0</v>
      </c>
      <c r="IAE74" s="181">
        <f t="shared" ref="IAE74" si="6370">SUM(IAE75:IAE79)</f>
        <v>0</v>
      </c>
      <c r="IAF74" s="181">
        <f t="shared" ref="IAF74" si="6371">SUM(IAF75:IAF79)</f>
        <v>0</v>
      </c>
      <c r="IAG74" s="181">
        <f t="shared" ref="IAG74" si="6372">SUM(IAG75:IAG79)</f>
        <v>0</v>
      </c>
      <c r="IAH74" s="181">
        <f t="shared" ref="IAH74" si="6373">SUM(IAH75:IAH79)</f>
        <v>0</v>
      </c>
      <c r="IAI74" s="181">
        <f t="shared" ref="IAI74" si="6374">SUM(IAI75:IAI79)</f>
        <v>0</v>
      </c>
      <c r="IAJ74" s="181">
        <f t="shared" ref="IAJ74" si="6375">SUM(IAJ75:IAJ79)</f>
        <v>0</v>
      </c>
      <c r="IAK74" s="181">
        <f t="shared" ref="IAK74" si="6376">SUM(IAK75:IAK79)</f>
        <v>0</v>
      </c>
      <c r="IAL74" s="181">
        <f t="shared" ref="IAL74" si="6377">SUM(IAL75:IAL79)</f>
        <v>0</v>
      </c>
      <c r="IAM74" s="181">
        <f t="shared" ref="IAM74" si="6378">SUM(IAM75:IAM79)</f>
        <v>0</v>
      </c>
      <c r="IAN74" s="181">
        <f t="shared" ref="IAN74" si="6379">SUM(IAN75:IAN79)</f>
        <v>0</v>
      </c>
      <c r="IAO74" s="181">
        <f t="shared" ref="IAO74" si="6380">SUM(IAO75:IAO79)</f>
        <v>0</v>
      </c>
      <c r="IAP74" s="181">
        <f t="shared" ref="IAP74" si="6381">SUM(IAP75:IAP79)</f>
        <v>0</v>
      </c>
      <c r="IAQ74" s="181">
        <f t="shared" ref="IAQ74" si="6382">SUM(IAQ75:IAQ79)</f>
        <v>0</v>
      </c>
      <c r="IAR74" s="181">
        <f t="shared" ref="IAR74" si="6383">SUM(IAR75:IAR79)</f>
        <v>0</v>
      </c>
      <c r="IAS74" s="181">
        <f t="shared" ref="IAS74" si="6384">SUM(IAS75:IAS79)</f>
        <v>0</v>
      </c>
      <c r="IAT74" s="181">
        <f t="shared" ref="IAT74" si="6385">SUM(IAT75:IAT79)</f>
        <v>0</v>
      </c>
      <c r="IAU74" s="181">
        <f t="shared" ref="IAU74" si="6386">SUM(IAU75:IAU79)</f>
        <v>0</v>
      </c>
      <c r="IAV74" s="181">
        <f t="shared" ref="IAV74" si="6387">SUM(IAV75:IAV79)</f>
        <v>0</v>
      </c>
      <c r="IAW74" s="181">
        <f t="shared" ref="IAW74" si="6388">SUM(IAW75:IAW79)</f>
        <v>0</v>
      </c>
      <c r="IAX74" s="181">
        <f t="shared" ref="IAX74" si="6389">SUM(IAX75:IAX79)</f>
        <v>0</v>
      </c>
      <c r="IAY74" s="181">
        <f t="shared" ref="IAY74" si="6390">SUM(IAY75:IAY79)</f>
        <v>0</v>
      </c>
      <c r="IAZ74" s="181">
        <f t="shared" ref="IAZ74" si="6391">SUM(IAZ75:IAZ79)</f>
        <v>0</v>
      </c>
      <c r="IBA74" s="181">
        <f t="shared" ref="IBA74" si="6392">SUM(IBA75:IBA79)</f>
        <v>0</v>
      </c>
      <c r="IBB74" s="181">
        <f t="shared" ref="IBB74" si="6393">SUM(IBB75:IBB79)</f>
        <v>0</v>
      </c>
      <c r="IBC74" s="181">
        <f t="shared" ref="IBC74" si="6394">SUM(IBC75:IBC79)</f>
        <v>0</v>
      </c>
      <c r="IBD74" s="181">
        <f t="shared" ref="IBD74" si="6395">SUM(IBD75:IBD79)</f>
        <v>0</v>
      </c>
      <c r="IBE74" s="181">
        <f t="shared" ref="IBE74" si="6396">SUM(IBE75:IBE79)</f>
        <v>0</v>
      </c>
      <c r="IBF74" s="181">
        <f t="shared" ref="IBF74" si="6397">SUM(IBF75:IBF79)</f>
        <v>0</v>
      </c>
      <c r="IBG74" s="181">
        <f t="shared" ref="IBG74" si="6398">SUM(IBG75:IBG79)</f>
        <v>0</v>
      </c>
      <c r="IBH74" s="181">
        <f t="shared" ref="IBH74" si="6399">SUM(IBH75:IBH79)</f>
        <v>0</v>
      </c>
      <c r="IBI74" s="181">
        <f t="shared" ref="IBI74" si="6400">SUM(IBI75:IBI79)</f>
        <v>0</v>
      </c>
      <c r="IBJ74" s="181">
        <f t="shared" ref="IBJ74" si="6401">SUM(IBJ75:IBJ79)</f>
        <v>0</v>
      </c>
      <c r="IBK74" s="181">
        <f t="shared" ref="IBK74" si="6402">SUM(IBK75:IBK79)</f>
        <v>0</v>
      </c>
      <c r="IBL74" s="181">
        <f t="shared" ref="IBL74" si="6403">SUM(IBL75:IBL79)</f>
        <v>0</v>
      </c>
      <c r="IBM74" s="181">
        <f t="shared" ref="IBM74" si="6404">SUM(IBM75:IBM79)</f>
        <v>0</v>
      </c>
      <c r="IBN74" s="181">
        <f t="shared" ref="IBN74" si="6405">SUM(IBN75:IBN79)</f>
        <v>0</v>
      </c>
      <c r="IBO74" s="181">
        <f t="shared" ref="IBO74" si="6406">SUM(IBO75:IBO79)</f>
        <v>0</v>
      </c>
      <c r="IBP74" s="181">
        <f t="shared" ref="IBP74" si="6407">SUM(IBP75:IBP79)</f>
        <v>0</v>
      </c>
      <c r="IBQ74" s="181">
        <f t="shared" ref="IBQ74" si="6408">SUM(IBQ75:IBQ79)</f>
        <v>0</v>
      </c>
      <c r="IBR74" s="181">
        <f t="shared" ref="IBR74" si="6409">SUM(IBR75:IBR79)</f>
        <v>0</v>
      </c>
      <c r="IBS74" s="181">
        <f t="shared" ref="IBS74" si="6410">SUM(IBS75:IBS79)</f>
        <v>0</v>
      </c>
      <c r="IBT74" s="181">
        <f t="shared" ref="IBT74" si="6411">SUM(IBT75:IBT79)</f>
        <v>0</v>
      </c>
      <c r="IBU74" s="181">
        <f t="shared" ref="IBU74" si="6412">SUM(IBU75:IBU79)</f>
        <v>0</v>
      </c>
      <c r="IBV74" s="181">
        <f t="shared" ref="IBV74" si="6413">SUM(IBV75:IBV79)</f>
        <v>0</v>
      </c>
      <c r="IBW74" s="181">
        <f t="shared" ref="IBW74" si="6414">SUM(IBW75:IBW79)</f>
        <v>0</v>
      </c>
      <c r="IBX74" s="181">
        <f t="shared" ref="IBX74" si="6415">SUM(IBX75:IBX79)</f>
        <v>0</v>
      </c>
      <c r="IBY74" s="181">
        <f t="shared" ref="IBY74" si="6416">SUM(IBY75:IBY79)</f>
        <v>0</v>
      </c>
      <c r="IBZ74" s="181">
        <f t="shared" ref="IBZ74" si="6417">SUM(IBZ75:IBZ79)</f>
        <v>0</v>
      </c>
      <c r="ICA74" s="181">
        <f t="shared" ref="ICA74" si="6418">SUM(ICA75:ICA79)</f>
        <v>0</v>
      </c>
      <c r="ICB74" s="181">
        <f t="shared" ref="ICB74" si="6419">SUM(ICB75:ICB79)</f>
        <v>0</v>
      </c>
      <c r="ICC74" s="181">
        <f t="shared" ref="ICC74" si="6420">SUM(ICC75:ICC79)</f>
        <v>0</v>
      </c>
      <c r="ICD74" s="181">
        <f t="shared" ref="ICD74" si="6421">SUM(ICD75:ICD79)</f>
        <v>0</v>
      </c>
      <c r="ICE74" s="181">
        <f t="shared" ref="ICE74" si="6422">SUM(ICE75:ICE79)</f>
        <v>0</v>
      </c>
      <c r="ICF74" s="181">
        <f t="shared" ref="ICF74" si="6423">SUM(ICF75:ICF79)</f>
        <v>0</v>
      </c>
      <c r="ICG74" s="181">
        <f t="shared" ref="ICG74" si="6424">SUM(ICG75:ICG79)</f>
        <v>0</v>
      </c>
      <c r="ICH74" s="181">
        <f t="shared" ref="ICH74" si="6425">SUM(ICH75:ICH79)</f>
        <v>0</v>
      </c>
      <c r="ICI74" s="181">
        <f t="shared" ref="ICI74" si="6426">SUM(ICI75:ICI79)</f>
        <v>0</v>
      </c>
      <c r="ICJ74" s="181">
        <f t="shared" ref="ICJ74" si="6427">SUM(ICJ75:ICJ79)</f>
        <v>0</v>
      </c>
      <c r="ICK74" s="181">
        <f t="shared" ref="ICK74" si="6428">SUM(ICK75:ICK79)</f>
        <v>0</v>
      </c>
      <c r="ICL74" s="181">
        <f t="shared" ref="ICL74" si="6429">SUM(ICL75:ICL79)</f>
        <v>0</v>
      </c>
      <c r="ICM74" s="181">
        <f t="shared" ref="ICM74" si="6430">SUM(ICM75:ICM79)</f>
        <v>0</v>
      </c>
      <c r="ICN74" s="181">
        <f t="shared" ref="ICN74" si="6431">SUM(ICN75:ICN79)</f>
        <v>0</v>
      </c>
      <c r="ICO74" s="181">
        <f t="shared" ref="ICO74" si="6432">SUM(ICO75:ICO79)</f>
        <v>0</v>
      </c>
      <c r="ICP74" s="181">
        <f t="shared" ref="ICP74" si="6433">SUM(ICP75:ICP79)</f>
        <v>0</v>
      </c>
      <c r="ICQ74" s="181">
        <f t="shared" ref="ICQ74" si="6434">SUM(ICQ75:ICQ79)</f>
        <v>0</v>
      </c>
      <c r="ICR74" s="181">
        <f t="shared" ref="ICR74" si="6435">SUM(ICR75:ICR79)</f>
        <v>0</v>
      </c>
      <c r="ICS74" s="181">
        <f t="shared" ref="ICS74" si="6436">SUM(ICS75:ICS79)</f>
        <v>0</v>
      </c>
      <c r="ICT74" s="181">
        <f t="shared" ref="ICT74" si="6437">SUM(ICT75:ICT79)</f>
        <v>0</v>
      </c>
      <c r="ICU74" s="181">
        <f t="shared" ref="ICU74" si="6438">SUM(ICU75:ICU79)</f>
        <v>0</v>
      </c>
      <c r="ICV74" s="181">
        <f t="shared" ref="ICV74" si="6439">SUM(ICV75:ICV79)</f>
        <v>0</v>
      </c>
      <c r="ICW74" s="181">
        <f t="shared" ref="ICW74" si="6440">SUM(ICW75:ICW79)</f>
        <v>0</v>
      </c>
      <c r="ICX74" s="181">
        <f t="shared" ref="ICX74" si="6441">SUM(ICX75:ICX79)</f>
        <v>0</v>
      </c>
      <c r="ICY74" s="181">
        <f t="shared" ref="ICY74" si="6442">SUM(ICY75:ICY79)</f>
        <v>0</v>
      </c>
      <c r="ICZ74" s="181">
        <f t="shared" ref="ICZ74" si="6443">SUM(ICZ75:ICZ79)</f>
        <v>0</v>
      </c>
      <c r="IDA74" s="181">
        <f t="shared" ref="IDA74" si="6444">SUM(IDA75:IDA79)</f>
        <v>0</v>
      </c>
      <c r="IDB74" s="181">
        <f t="shared" ref="IDB74" si="6445">SUM(IDB75:IDB79)</f>
        <v>0</v>
      </c>
      <c r="IDC74" s="181">
        <f t="shared" ref="IDC74" si="6446">SUM(IDC75:IDC79)</f>
        <v>0</v>
      </c>
      <c r="IDD74" s="181">
        <f t="shared" ref="IDD74" si="6447">SUM(IDD75:IDD79)</f>
        <v>0</v>
      </c>
      <c r="IDE74" s="181">
        <f t="shared" ref="IDE74" si="6448">SUM(IDE75:IDE79)</f>
        <v>0</v>
      </c>
      <c r="IDF74" s="181">
        <f t="shared" ref="IDF74" si="6449">SUM(IDF75:IDF79)</f>
        <v>0</v>
      </c>
      <c r="IDG74" s="181">
        <f t="shared" ref="IDG74" si="6450">SUM(IDG75:IDG79)</f>
        <v>0</v>
      </c>
      <c r="IDH74" s="181">
        <f t="shared" ref="IDH74" si="6451">SUM(IDH75:IDH79)</f>
        <v>0</v>
      </c>
      <c r="IDI74" s="181">
        <f t="shared" ref="IDI74" si="6452">SUM(IDI75:IDI79)</f>
        <v>0</v>
      </c>
      <c r="IDJ74" s="181">
        <f t="shared" ref="IDJ74" si="6453">SUM(IDJ75:IDJ79)</f>
        <v>0</v>
      </c>
      <c r="IDK74" s="181">
        <f t="shared" ref="IDK74" si="6454">SUM(IDK75:IDK79)</f>
        <v>0</v>
      </c>
      <c r="IDL74" s="181">
        <f t="shared" ref="IDL74" si="6455">SUM(IDL75:IDL79)</f>
        <v>0</v>
      </c>
      <c r="IDM74" s="181">
        <f t="shared" ref="IDM74" si="6456">SUM(IDM75:IDM79)</f>
        <v>0</v>
      </c>
      <c r="IDN74" s="181">
        <f t="shared" ref="IDN74" si="6457">SUM(IDN75:IDN79)</f>
        <v>0</v>
      </c>
      <c r="IDO74" s="181">
        <f t="shared" ref="IDO74" si="6458">SUM(IDO75:IDO79)</f>
        <v>0</v>
      </c>
      <c r="IDP74" s="181">
        <f t="shared" ref="IDP74" si="6459">SUM(IDP75:IDP79)</f>
        <v>0</v>
      </c>
      <c r="IDQ74" s="181">
        <f t="shared" ref="IDQ74" si="6460">SUM(IDQ75:IDQ79)</f>
        <v>0</v>
      </c>
      <c r="IDR74" s="181">
        <f t="shared" ref="IDR74" si="6461">SUM(IDR75:IDR79)</f>
        <v>0</v>
      </c>
      <c r="IDS74" s="181">
        <f t="shared" ref="IDS74" si="6462">SUM(IDS75:IDS79)</f>
        <v>0</v>
      </c>
      <c r="IDT74" s="181">
        <f t="shared" ref="IDT74" si="6463">SUM(IDT75:IDT79)</f>
        <v>0</v>
      </c>
      <c r="IDU74" s="181">
        <f t="shared" ref="IDU74" si="6464">SUM(IDU75:IDU79)</f>
        <v>0</v>
      </c>
      <c r="IDV74" s="181">
        <f t="shared" ref="IDV74" si="6465">SUM(IDV75:IDV79)</f>
        <v>0</v>
      </c>
      <c r="IDW74" s="181">
        <f t="shared" ref="IDW74" si="6466">SUM(IDW75:IDW79)</f>
        <v>0</v>
      </c>
      <c r="IDX74" s="181">
        <f t="shared" ref="IDX74" si="6467">SUM(IDX75:IDX79)</f>
        <v>0</v>
      </c>
      <c r="IDY74" s="181">
        <f t="shared" ref="IDY74" si="6468">SUM(IDY75:IDY79)</f>
        <v>0</v>
      </c>
      <c r="IDZ74" s="181">
        <f t="shared" ref="IDZ74" si="6469">SUM(IDZ75:IDZ79)</f>
        <v>0</v>
      </c>
      <c r="IEA74" s="181">
        <f t="shared" ref="IEA74" si="6470">SUM(IEA75:IEA79)</f>
        <v>0</v>
      </c>
      <c r="IEB74" s="181">
        <f t="shared" ref="IEB74" si="6471">SUM(IEB75:IEB79)</f>
        <v>0</v>
      </c>
      <c r="IEC74" s="181">
        <f t="shared" ref="IEC74" si="6472">SUM(IEC75:IEC79)</f>
        <v>0</v>
      </c>
      <c r="IED74" s="181">
        <f t="shared" ref="IED74" si="6473">SUM(IED75:IED79)</f>
        <v>0</v>
      </c>
      <c r="IEE74" s="181">
        <f t="shared" ref="IEE74" si="6474">SUM(IEE75:IEE79)</f>
        <v>0</v>
      </c>
      <c r="IEF74" s="181">
        <f t="shared" ref="IEF74" si="6475">SUM(IEF75:IEF79)</f>
        <v>0</v>
      </c>
      <c r="IEG74" s="181">
        <f t="shared" ref="IEG74" si="6476">SUM(IEG75:IEG79)</f>
        <v>0</v>
      </c>
      <c r="IEH74" s="181">
        <f t="shared" ref="IEH74" si="6477">SUM(IEH75:IEH79)</f>
        <v>0</v>
      </c>
      <c r="IEI74" s="181">
        <f t="shared" ref="IEI74" si="6478">SUM(IEI75:IEI79)</f>
        <v>0</v>
      </c>
      <c r="IEJ74" s="181">
        <f t="shared" ref="IEJ74" si="6479">SUM(IEJ75:IEJ79)</f>
        <v>0</v>
      </c>
      <c r="IEK74" s="181">
        <f t="shared" ref="IEK74" si="6480">SUM(IEK75:IEK79)</f>
        <v>0</v>
      </c>
      <c r="IEL74" s="181">
        <f t="shared" ref="IEL74" si="6481">SUM(IEL75:IEL79)</f>
        <v>0</v>
      </c>
      <c r="IEM74" s="181">
        <f t="shared" ref="IEM74" si="6482">SUM(IEM75:IEM79)</f>
        <v>0</v>
      </c>
      <c r="IEN74" s="181">
        <f t="shared" ref="IEN74" si="6483">SUM(IEN75:IEN79)</f>
        <v>0</v>
      </c>
      <c r="IEO74" s="181">
        <f t="shared" ref="IEO74" si="6484">SUM(IEO75:IEO79)</f>
        <v>0</v>
      </c>
      <c r="IEP74" s="181">
        <f t="shared" ref="IEP74" si="6485">SUM(IEP75:IEP79)</f>
        <v>0</v>
      </c>
      <c r="IEQ74" s="181">
        <f t="shared" ref="IEQ74" si="6486">SUM(IEQ75:IEQ79)</f>
        <v>0</v>
      </c>
      <c r="IER74" s="181">
        <f t="shared" ref="IER74" si="6487">SUM(IER75:IER79)</f>
        <v>0</v>
      </c>
      <c r="IES74" s="181">
        <f t="shared" ref="IES74" si="6488">SUM(IES75:IES79)</f>
        <v>0</v>
      </c>
      <c r="IET74" s="181">
        <f t="shared" ref="IET74" si="6489">SUM(IET75:IET79)</f>
        <v>0</v>
      </c>
      <c r="IEU74" s="181">
        <f t="shared" ref="IEU74" si="6490">SUM(IEU75:IEU79)</f>
        <v>0</v>
      </c>
      <c r="IEV74" s="181">
        <f t="shared" ref="IEV74" si="6491">SUM(IEV75:IEV79)</f>
        <v>0</v>
      </c>
      <c r="IEW74" s="181">
        <f t="shared" ref="IEW74" si="6492">SUM(IEW75:IEW79)</f>
        <v>0</v>
      </c>
      <c r="IEX74" s="181">
        <f t="shared" ref="IEX74" si="6493">SUM(IEX75:IEX79)</f>
        <v>0</v>
      </c>
      <c r="IEY74" s="181">
        <f t="shared" ref="IEY74" si="6494">SUM(IEY75:IEY79)</f>
        <v>0</v>
      </c>
      <c r="IEZ74" s="181">
        <f t="shared" ref="IEZ74" si="6495">SUM(IEZ75:IEZ79)</f>
        <v>0</v>
      </c>
      <c r="IFA74" s="181">
        <f t="shared" ref="IFA74" si="6496">SUM(IFA75:IFA79)</f>
        <v>0</v>
      </c>
      <c r="IFB74" s="181">
        <f t="shared" ref="IFB74" si="6497">SUM(IFB75:IFB79)</f>
        <v>0</v>
      </c>
      <c r="IFC74" s="181">
        <f t="shared" ref="IFC74" si="6498">SUM(IFC75:IFC79)</f>
        <v>0</v>
      </c>
      <c r="IFD74" s="181">
        <f t="shared" ref="IFD74" si="6499">SUM(IFD75:IFD79)</f>
        <v>0</v>
      </c>
      <c r="IFE74" s="181">
        <f t="shared" ref="IFE74" si="6500">SUM(IFE75:IFE79)</f>
        <v>0</v>
      </c>
      <c r="IFF74" s="181">
        <f t="shared" ref="IFF74" si="6501">SUM(IFF75:IFF79)</f>
        <v>0</v>
      </c>
      <c r="IFG74" s="181">
        <f t="shared" ref="IFG74" si="6502">SUM(IFG75:IFG79)</f>
        <v>0</v>
      </c>
      <c r="IFH74" s="181">
        <f t="shared" ref="IFH74" si="6503">SUM(IFH75:IFH79)</f>
        <v>0</v>
      </c>
      <c r="IFI74" s="181">
        <f t="shared" ref="IFI74" si="6504">SUM(IFI75:IFI79)</f>
        <v>0</v>
      </c>
      <c r="IFJ74" s="181">
        <f t="shared" ref="IFJ74" si="6505">SUM(IFJ75:IFJ79)</f>
        <v>0</v>
      </c>
      <c r="IFK74" s="181">
        <f t="shared" ref="IFK74" si="6506">SUM(IFK75:IFK79)</f>
        <v>0</v>
      </c>
      <c r="IFL74" s="181">
        <f t="shared" ref="IFL74" si="6507">SUM(IFL75:IFL79)</f>
        <v>0</v>
      </c>
      <c r="IFM74" s="181">
        <f t="shared" ref="IFM74" si="6508">SUM(IFM75:IFM79)</f>
        <v>0</v>
      </c>
      <c r="IFN74" s="181">
        <f t="shared" ref="IFN74" si="6509">SUM(IFN75:IFN79)</f>
        <v>0</v>
      </c>
      <c r="IFO74" s="181">
        <f t="shared" ref="IFO74" si="6510">SUM(IFO75:IFO79)</f>
        <v>0</v>
      </c>
      <c r="IFP74" s="181">
        <f t="shared" ref="IFP74" si="6511">SUM(IFP75:IFP79)</f>
        <v>0</v>
      </c>
      <c r="IFQ74" s="181">
        <f t="shared" ref="IFQ74" si="6512">SUM(IFQ75:IFQ79)</f>
        <v>0</v>
      </c>
      <c r="IFR74" s="181">
        <f t="shared" ref="IFR74" si="6513">SUM(IFR75:IFR79)</f>
        <v>0</v>
      </c>
      <c r="IFS74" s="181">
        <f t="shared" ref="IFS74" si="6514">SUM(IFS75:IFS79)</f>
        <v>0</v>
      </c>
      <c r="IFT74" s="181">
        <f t="shared" ref="IFT74" si="6515">SUM(IFT75:IFT79)</f>
        <v>0</v>
      </c>
      <c r="IFU74" s="181">
        <f t="shared" ref="IFU74" si="6516">SUM(IFU75:IFU79)</f>
        <v>0</v>
      </c>
      <c r="IFV74" s="181">
        <f t="shared" ref="IFV74" si="6517">SUM(IFV75:IFV79)</f>
        <v>0</v>
      </c>
      <c r="IFW74" s="181">
        <f t="shared" ref="IFW74" si="6518">SUM(IFW75:IFW79)</f>
        <v>0</v>
      </c>
      <c r="IFX74" s="181">
        <f t="shared" ref="IFX74" si="6519">SUM(IFX75:IFX79)</f>
        <v>0</v>
      </c>
      <c r="IFY74" s="181">
        <f t="shared" ref="IFY74" si="6520">SUM(IFY75:IFY79)</f>
        <v>0</v>
      </c>
      <c r="IFZ74" s="181">
        <f t="shared" ref="IFZ74" si="6521">SUM(IFZ75:IFZ79)</f>
        <v>0</v>
      </c>
      <c r="IGA74" s="181">
        <f t="shared" ref="IGA74" si="6522">SUM(IGA75:IGA79)</f>
        <v>0</v>
      </c>
      <c r="IGB74" s="181">
        <f t="shared" ref="IGB74" si="6523">SUM(IGB75:IGB79)</f>
        <v>0</v>
      </c>
      <c r="IGC74" s="181">
        <f t="shared" ref="IGC74" si="6524">SUM(IGC75:IGC79)</f>
        <v>0</v>
      </c>
      <c r="IGD74" s="181">
        <f t="shared" ref="IGD74" si="6525">SUM(IGD75:IGD79)</f>
        <v>0</v>
      </c>
      <c r="IGE74" s="181">
        <f t="shared" ref="IGE74" si="6526">SUM(IGE75:IGE79)</f>
        <v>0</v>
      </c>
      <c r="IGF74" s="181">
        <f t="shared" ref="IGF74" si="6527">SUM(IGF75:IGF79)</f>
        <v>0</v>
      </c>
      <c r="IGG74" s="181">
        <f t="shared" ref="IGG74" si="6528">SUM(IGG75:IGG79)</f>
        <v>0</v>
      </c>
      <c r="IGH74" s="181">
        <f t="shared" ref="IGH74" si="6529">SUM(IGH75:IGH79)</f>
        <v>0</v>
      </c>
      <c r="IGI74" s="181">
        <f t="shared" ref="IGI74" si="6530">SUM(IGI75:IGI79)</f>
        <v>0</v>
      </c>
      <c r="IGJ74" s="181">
        <f t="shared" ref="IGJ74" si="6531">SUM(IGJ75:IGJ79)</f>
        <v>0</v>
      </c>
      <c r="IGK74" s="181">
        <f t="shared" ref="IGK74" si="6532">SUM(IGK75:IGK79)</f>
        <v>0</v>
      </c>
      <c r="IGL74" s="181">
        <f t="shared" ref="IGL74" si="6533">SUM(IGL75:IGL79)</f>
        <v>0</v>
      </c>
      <c r="IGM74" s="181">
        <f t="shared" ref="IGM74" si="6534">SUM(IGM75:IGM79)</f>
        <v>0</v>
      </c>
      <c r="IGN74" s="181">
        <f t="shared" ref="IGN74" si="6535">SUM(IGN75:IGN79)</f>
        <v>0</v>
      </c>
      <c r="IGO74" s="181">
        <f t="shared" ref="IGO74" si="6536">SUM(IGO75:IGO79)</f>
        <v>0</v>
      </c>
      <c r="IGP74" s="181">
        <f t="shared" ref="IGP74" si="6537">SUM(IGP75:IGP79)</f>
        <v>0</v>
      </c>
      <c r="IGQ74" s="181">
        <f t="shared" ref="IGQ74" si="6538">SUM(IGQ75:IGQ79)</f>
        <v>0</v>
      </c>
      <c r="IGR74" s="181">
        <f t="shared" ref="IGR74" si="6539">SUM(IGR75:IGR79)</f>
        <v>0</v>
      </c>
      <c r="IGS74" s="181">
        <f t="shared" ref="IGS74" si="6540">SUM(IGS75:IGS79)</f>
        <v>0</v>
      </c>
      <c r="IGT74" s="181">
        <f t="shared" ref="IGT74" si="6541">SUM(IGT75:IGT79)</f>
        <v>0</v>
      </c>
      <c r="IGU74" s="181">
        <f t="shared" ref="IGU74" si="6542">SUM(IGU75:IGU79)</f>
        <v>0</v>
      </c>
      <c r="IGV74" s="181">
        <f t="shared" ref="IGV74" si="6543">SUM(IGV75:IGV79)</f>
        <v>0</v>
      </c>
      <c r="IGW74" s="181">
        <f t="shared" ref="IGW74" si="6544">SUM(IGW75:IGW79)</f>
        <v>0</v>
      </c>
      <c r="IGX74" s="181">
        <f t="shared" ref="IGX74" si="6545">SUM(IGX75:IGX79)</f>
        <v>0</v>
      </c>
      <c r="IGY74" s="181">
        <f t="shared" ref="IGY74" si="6546">SUM(IGY75:IGY79)</f>
        <v>0</v>
      </c>
      <c r="IGZ74" s="181">
        <f t="shared" ref="IGZ74" si="6547">SUM(IGZ75:IGZ79)</f>
        <v>0</v>
      </c>
      <c r="IHA74" s="181">
        <f t="shared" ref="IHA74" si="6548">SUM(IHA75:IHA79)</f>
        <v>0</v>
      </c>
      <c r="IHB74" s="181">
        <f t="shared" ref="IHB74" si="6549">SUM(IHB75:IHB79)</f>
        <v>0</v>
      </c>
      <c r="IHC74" s="181">
        <f t="shared" ref="IHC74" si="6550">SUM(IHC75:IHC79)</f>
        <v>0</v>
      </c>
      <c r="IHD74" s="181">
        <f t="shared" ref="IHD74" si="6551">SUM(IHD75:IHD79)</f>
        <v>0</v>
      </c>
      <c r="IHE74" s="181">
        <f t="shared" ref="IHE74" si="6552">SUM(IHE75:IHE79)</f>
        <v>0</v>
      </c>
      <c r="IHF74" s="181">
        <f t="shared" ref="IHF74" si="6553">SUM(IHF75:IHF79)</f>
        <v>0</v>
      </c>
      <c r="IHG74" s="181">
        <f t="shared" ref="IHG74" si="6554">SUM(IHG75:IHG79)</f>
        <v>0</v>
      </c>
      <c r="IHH74" s="181">
        <f t="shared" ref="IHH74" si="6555">SUM(IHH75:IHH79)</f>
        <v>0</v>
      </c>
      <c r="IHI74" s="181">
        <f t="shared" ref="IHI74" si="6556">SUM(IHI75:IHI79)</f>
        <v>0</v>
      </c>
      <c r="IHJ74" s="181">
        <f t="shared" ref="IHJ74" si="6557">SUM(IHJ75:IHJ79)</f>
        <v>0</v>
      </c>
      <c r="IHK74" s="181">
        <f t="shared" ref="IHK74" si="6558">SUM(IHK75:IHK79)</f>
        <v>0</v>
      </c>
      <c r="IHL74" s="181">
        <f t="shared" ref="IHL74" si="6559">SUM(IHL75:IHL79)</f>
        <v>0</v>
      </c>
      <c r="IHM74" s="181">
        <f t="shared" ref="IHM74" si="6560">SUM(IHM75:IHM79)</f>
        <v>0</v>
      </c>
      <c r="IHN74" s="181">
        <f t="shared" ref="IHN74" si="6561">SUM(IHN75:IHN79)</f>
        <v>0</v>
      </c>
      <c r="IHO74" s="181">
        <f t="shared" ref="IHO74" si="6562">SUM(IHO75:IHO79)</f>
        <v>0</v>
      </c>
      <c r="IHP74" s="181">
        <f t="shared" ref="IHP74" si="6563">SUM(IHP75:IHP79)</f>
        <v>0</v>
      </c>
      <c r="IHQ74" s="181">
        <f t="shared" ref="IHQ74" si="6564">SUM(IHQ75:IHQ79)</f>
        <v>0</v>
      </c>
      <c r="IHR74" s="181">
        <f t="shared" ref="IHR74" si="6565">SUM(IHR75:IHR79)</f>
        <v>0</v>
      </c>
      <c r="IHS74" s="181">
        <f t="shared" ref="IHS74" si="6566">SUM(IHS75:IHS79)</f>
        <v>0</v>
      </c>
      <c r="IHT74" s="181">
        <f t="shared" ref="IHT74" si="6567">SUM(IHT75:IHT79)</f>
        <v>0</v>
      </c>
      <c r="IHU74" s="181">
        <f t="shared" ref="IHU74" si="6568">SUM(IHU75:IHU79)</f>
        <v>0</v>
      </c>
      <c r="IHV74" s="181">
        <f t="shared" ref="IHV74" si="6569">SUM(IHV75:IHV79)</f>
        <v>0</v>
      </c>
      <c r="IHW74" s="181">
        <f t="shared" ref="IHW74" si="6570">SUM(IHW75:IHW79)</f>
        <v>0</v>
      </c>
      <c r="IHX74" s="181">
        <f t="shared" ref="IHX74" si="6571">SUM(IHX75:IHX79)</f>
        <v>0</v>
      </c>
      <c r="IHY74" s="181">
        <f t="shared" ref="IHY74" si="6572">SUM(IHY75:IHY79)</f>
        <v>0</v>
      </c>
      <c r="IHZ74" s="181">
        <f t="shared" ref="IHZ74" si="6573">SUM(IHZ75:IHZ79)</f>
        <v>0</v>
      </c>
      <c r="IIA74" s="181">
        <f t="shared" ref="IIA74" si="6574">SUM(IIA75:IIA79)</f>
        <v>0</v>
      </c>
      <c r="IIB74" s="181">
        <f t="shared" ref="IIB74" si="6575">SUM(IIB75:IIB79)</f>
        <v>0</v>
      </c>
      <c r="IIC74" s="181">
        <f t="shared" ref="IIC74" si="6576">SUM(IIC75:IIC79)</f>
        <v>0</v>
      </c>
      <c r="IID74" s="181">
        <f t="shared" ref="IID74" si="6577">SUM(IID75:IID79)</f>
        <v>0</v>
      </c>
      <c r="IIE74" s="181">
        <f t="shared" ref="IIE74" si="6578">SUM(IIE75:IIE79)</f>
        <v>0</v>
      </c>
      <c r="IIF74" s="181">
        <f t="shared" ref="IIF74" si="6579">SUM(IIF75:IIF79)</f>
        <v>0</v>
      </c>
      <c r="IIG74" s="181">
        <f t="shared" ref="IIG74" si="6580">SUM(IIG75:IIG79)</f>
        <v>0</v>
      </c>
      <c r="IIH74" s="181">
        <f t="shared" ref="IIH74" si="6581">SUM(IIH75:IIH79)</f>
        <v>0</v>
      </c>
      <c r="III74" s="181">
        <f t="shared" ref="III74" si="6582">SUM(III75:III79)</f>
        <v>0</v>
      </c>
      <c r="IIJ74" s="181">
        <f t="shared" ref="IIJ74" si="6583">SUM(IIJ75:IIJ79)</f>
        <v>0</v>
      </c>
      <c r="IIK74" s="181">
        <f t="shared" ref="IIK74" si="6584">SUM(IIK75:IIK79)</f>
        <v>0</v>
      </c>
      <c r="IIL74" s="181">
        <f t="shared" ref="IIL74" si="6585">SUM(IIL75:IIL79)</f>
        <v>0</v>
      </c>
      <c r="IIM74" s="181">
        <f t="shared" ref="IIM74" si="6586">SUM(IIM75:IIM79)</f>
        <v>0</v>
      </c>
      <c r="IIN74" s="181">
        <f t="shared" ref="IIN74" si="6587">SUM(IIN75:IIN79)</f>
        <v>0</v>
      </c>
      <c r="IIO74" s="181">
        <f t="shared" ref="IIO74" si="6588">SUM(IIO75:IIO79)</f>
        <v>0</v>
      </c>
      <c r="IIP74" s="181">
        <f t="shared" ref="IIP74" si="6589">SUM(IIP75:IIP79)</f>
        <v>0</v>
      </c>
      <c r="IIQ74" s="181">
        <f t="shared" ref="IIQ74" si="6590">SUM(IIQ75:IIQ79)</f>
        <v>0</v>
      </c>
      <c r="IIR74" s="181">
        <f t="shared" ref="IIR74" si="6591">SUM(IIR75:IIR79)</f>
        <v>0</v>
      </c>
      <c r="IIS74" s="181">
        <f t="shared" ref="IIS74" si="6592">SUM(IIS75:IIS79)</f>
        <v>0</v>
      </c>
      <c r="IIT74" s="181">
        <f t="shared" ref="IIT74" si="6593">SUM(IIT75:IIT79)</f>
        <v>0</v>
      </c>
      <c r="IIU74" s="181">
        <f t="shared" ref="IIU74" si="6594">SUM(IIU75:IIU79)</f>
        <v>0</v>
      </c>
      <c r="IIV74" s="181">
        <f t="shared" ref="IIV74" si="6595">SUM(IIV75:IIV79)</f>
        <v>0</v>
      </c>
      <c r="IIW74" s="181">
        <f t="shared" ref="IIW74" si="6596">SUM(IIW75:IIW79)</f>
        <v>0</v>
      </c>
      <c r="IIX74" s="181">
        <f t="shared" ref="IIX74" si="6597">SUM(IIX75:IIX79)</f>
        <v>0</v>
      </c>
      <c r="IIY74" s="181">
        <f t="shared" ref="IIY74" si="6598">SUM(IIY75:IIY79)</f>
        <v>0</v>
      </c>
      <c r="IIZ74" s="181">
        <f t="shared" ref="IIZ74" si="6599">SUM(IIZ75:IIZ79)</f>
        <v>0</v>
      </c>
      <c r="IJA74" s="181">
        <f t="shared" ref="IJA74" si="6600">SUM(IJA75:IJA79)</f>
        <v>0</v>
      </c>
      <c r="IJB74" s="181">
        <f t="shared" ref="IJB74" si="6601">SUM(IJB75:IJB79)</f>
        <v>0</v>
      </c>
      <c r="IJC74" s="181">
        <f t="shared" ref="IJC74" si="6602">SUM(IJC75:IJC79)</f>
        <v>0</v>
      </c>
      <c r="IJD74" s="181">
        <f t="shared" ref="IJD74" si="6603">SUM(IJD75:IJD79)</f>
        <v>0</v>
      </c>
      <c r="IJE74" s="181">
        <f t="shared" ref="IJE74" si="6604">SUM(IJE75:IJE79)</f>
        <v>0</v>
      </c>
      <c r="IJF74" s="181">
        <f t="shared" ref="IJF74" si="6605">SUM(IJF75:IJF79)</f>
        <v>0</v>
      </c>
      <c r="IJG74" s="181">
        <f t="shared" ref="IJG74" si="6606">SUM(IJG75:IJG79)</f>
        <v>0</v>
      </c>
      <c r="IJH74" s="181">
        <f t="shared" ref="IJH74" si="6607">SUM(IJH75:IJH79)</f>
        <v>0</v>
      </c>
      <c r="IJI74" s="181">
        <f t="shared" ref="IJI74" si="6608">SUM(IJI75:IJI79)</f>
        <v>0</v>
      </c>
      <c r="IJJ74" s="181">
        <f t="shared" ref="IJJ74" si="6609">SUM(IJJ75:IJJ79)</f>
        <v>0</v>
      </c>
      <c r="IJK74" s="181">
        <f t="shared" ref="IJK74" si="6610">SUM(IJK75:IJK79)</f>
        <v>0</v>
      </c>
      <c r="IJL74" s="181">
        <f t="shared" ref="IJL74" si="6611">SUM(IJL75:IJL79)</f>
        <v>0</v>
      </c>
      <c r="IJM74" s="181">
        <f t="shared" ref="IJM74" si="6612">SUM(IJM75:IJM79)</f>
        <v>0</v>
      </c>
      <c r="IJN74" s="181">
        <f t="shared" ref="IJN74" si="6613">SUM(IJN75:IJN79)</f>
        <v>0</v>
      </c>
      <c r="IJO74" s="181">
        <f t="shared" ref="IJO74" si="6614">SUM(IJO75:IJO79)</f>
        <v>0</v>
      </c>
      <c r="IJP74" s="181">
        <f t="shared" ref="IJP74" si="6615">SUM(IJP75:IJP79)</f>
        <v>0</v>
      </c>
      <c r="IJQ74" s="181">
        <f t="shared" ref="IJQ74" si="6616">SUM(IJQ75:IJQ79)</f>
        <v>0</v>
      </c>
      <c r="IJR74" s="181">
        <f t="shared" ref="IJR74" si="6617">SUM(IJR75:IJR79)</f>
        <v>0</v>
      </c>
      <c r="IJS74" s="181">
        <f t="shared" ref="IJS74" si="6618">SUM(IJS75:IJS79)</f>
        <v>0</v>
      </c>
      <c r="IJT74" s="181">
        <f t="shared" ref="IJT74" si="6619">SUM(IJT75:IJT79)</f>
        <v>0</v>
      </c>
      <c r="IJU74" s="181">
        <f t="shared" ref="IJU74" si="6620">SUM(IJU75:IJU79)</f>
        <v>0</v>
      </c>
      <c r="IJV74" s="181">
        <f t="shared" ref="IJV74" si="6621">SUM(IJV75:IJV79)</f>
        <v>0</v>
      </c>
      <c r="IJW74" s="181">
        <f t="shared" ref="IJW74" si="6622">SUM(IJW75:IJW79)</f>
        <v>0</v>
      </c>
      <c r="IJX74" s="181">
        <f t="shared" ref="IJX74" si="6623">SUM(IJX75:IJX79)</f>
        <v>0</v>
      </c>
      <c r="IJY74" s="181">
        <f t="shared" ref="IJY74" si="6624">SUM(IJY75:IJY79)</f>
        <v>0</v>
      </c>
      <c r="IJZ74" s="181">
        <f t="shared" ref="IJZ74" si="6625">SUM(IJZ75:IJZ79)</f>
        <v>0</v>
      </c>
      <c r="IKA74" s="181">
        <f t="shared" ref="IKA74" si="6626">SUM(IKA75:IKA79)</f>
        <v>0</v>
      </c>
      <c r="IKB74" s="181">
        <f t="shared" ref="IKB74" si="6627">SUM(IKB75:IKB79)</f>
        <v>0</v>
      </c>
      <c r="IKC74" s="181">
        <f t="shared" ref="IKC74" si="6628">SUM(IKC75:IKC79)</f>
        <v>0</v>
      </c>
      <c r="IKD74" s="181">
        <f t="shared" ref="IKD74" si="6629">SUM(IKD75:IKD79)</f>
        <v>0</v>
      </c>
      <c r="IKE74" s="181">
        <f t="shared" ref="IKE74" si="6630">SUM(IKE75:IKE79)</f>
        <v>0</v>
      </c>
      <c r="IKF74" s="181">
        <f t="shared" ref="IKF74" si="6631">SUM(IKF75:IKF79)</f>
        <v>0</v>
      </c>
      <c r="IKG74" s="181">
        <f t="shared" ref="IKG74" si="6632">SUM(IKG75:IKG79)</f>
        <v>0</v>
      </c>
      <c r="IKH74" s="181">
        <f t="shared" ref="IKH74" si="6633">SUM(IKH75:IKH79)</f>
        <v>0</v>
      </c>
      <c r="IKI74" s="181">
        <f t="shared" ref="IKI74" si="6634">SUM(IKI75:IKI79)</f>
        <v>0</v>
      </c>
      <c r="IKJ74" s="181">
        <f t="shared" ref="IKJ74" si="6635">SUM(IKJ75:IKJ79)</f>
        <v>0</v>
      </c>
      <c r="IKK74" s="181">
        <f t="shared" ref="IKK74" si="6636">SUM(IKK75:IKK79)</f>
        <v>0</v>
      </c>
      <c r="IKL74" s="181">
        <f t="shared" ref="IKL74" si="6637">SUM(IKL75:IKL79)</f>
        <v>0</v>
      </c>
      <c r="IKM74" s="181">
        <f t="shared" ref="IKM74" si="6638">SUM(IKM75:IKM79)</f>
        <v>0</v>
      </c>
      <c r="IKN74" s="181">
        <f t="shared" ref="IKN74" si="6639">SUM(IKN75:IKN79)</f>
        <v>0</v>
      </c>
      <c r="IKO74" s="181">
        <f t="shared" ref="IKO74" si="6640">SUM(IKO75:IKO79)</f>
        <v>0</v>
      </c>
      <c r="IKP74" s="181">
        <f t="shared" ref="IKP74" si="6641">SUM(IKP75:IKP79)</f>
        <v>0</v>
      </c>
      <c r="IKQ74" s="181">
        <f t="shared" ref="IKQ74" si="6642">SUM(IKQ75:IKQ79)</f>
        <v>0</v>
      </c>
      <c r="IKR74" s="181">
        <f t="shared" ref="IKR74" si="6643">SUM(IKR75:IKR79)</f>
        <v>0</v>
      </c>
      <c r="IKS74" s="181">
        <f t="shared" ref="IKS74" si="6644">SUM(IKS75:IKS79)</f>
        <v>0</v>
      </c>
      <c r="IKT74" s="181">
        <f t="shared" ref="IKT74" si="6645">SUM(IKT75:IKT79)</f>
        <v>0</v>
      </c>
      <c r="IKU74" s="181">
        <f t="shared" ref="IKU74" si="6646">SUM(IKU75:IKU79)</f>
        <v>0</v>
      </c>
      <c r="IKV74" s="181">
        <f t="shared" ref="IKV74" si="6647">SUM(IKV75:IKV79)</f>
        <v>0</v>
      </c>
      <c r="IKW74" s="181">
        <f t="shared" ref="IKW74" si="6648">SUM(IKW75:IKW79)</f>
        <v>0</v>
      </c>
      <c r="IKX74" s="181">
        <f t="shared" ref="IKX74" si="6649">SUM(IKX75:IKX79)</f>
        <v>0</v>
      </c>
      <c r="IKY74" s="181">
        <f t="shared" ref="IKY74" si="6650">SUM(IKY75:IKY79)</f>
        <v>0</v>
      </c>
      <c r="IKZ74" s="181">
        <f t="shared" ref="IKZ74" si="6651">SUM(IKZ75:IKZ79)</f>
        <v>0</v>
      </c>
      <c r="ILA74" s="181">
        <f t="shared" ref="ILA74" si="6652">SUM(ILA75:ILA79)</f>
        <v>0</v>
      </c>
      <c r="ILB74" s="181">
        <f t="shared" ref="ILB74" si="6653">SUM(ILB75:ILB79)</f>
        <v>0</v>
      </c>
      <c r="ILC74" s="181">
        <f t="shared" ref="ILC74" si="6654">SUM(ILC75:ILC79)</f>
        <v>0</v>
      </c>
      <c r="ILD74" s="181">
        <f t="shared" ref="ILD74" si="6655">SUM(ILD75:ILD79)</f>
        <v>0</v>
      </c>
      <c r="ILE74" s="181">
        <f t="shared" ref="ILE74" si="6656">SUM(ILE75:ILE79)</f>
        <v>0</v>
      </c>
      <c r="ILF74" s="181">
        <f t="shared" ref="ILF74" si="6657">SUM(ILF75:ILF79)</f>
        <v>0</v>
      </c>
      <c r="ILG74" s="181">
        <f t="shared" ref="ILG74" si="6658">SUM(ILG75:ILG79)</f>
        <v>0</v>
      </c>
      <c r="ILH74" s="181">
        <f t="shared" ref="ILH74" si="6659">SUM(ILH75:ILH79)</f>
        <v>0</v>
      </c>
      <c r="ILI74" s="181">
        <f t="shared" ref="ILI74" si="6660">SUM(ILI75:ILI79)</f>
        <v>0</v>
      </c>
      <c r="ILJ74" s="181">
        <f t="shared" ref="ILJ74" si="6661">SUM(ILJ75:ILJ79)</f>
        <v>0</v>
      </c>
      <c r="ILK74" s="181">
        <f t="shared" ref="ILK74" si="6662">SUM(ILK75:ILK79)</f>
        <v>0</v>
      </c>
      <c r="ILL74" s="181">
        <f t="shared" ref="ILL74" si="6663">SUM(ILL75:ILL79)</f>
        <v>0</v>
      </c>
      <c r="ILM74" s="181">
        <f t="shared" ref="ILM74" si="6664">SUM(ILM75:ILM79)</f>
        <v>0</v>
      </c>
      <c r="ILN74" s="181">
        <f t="shared" ref="ILN74" si="6665">SUM(ILN75:ILN79)</f>
        <v>0</v>
      </c>
      <c r="ILO74" s="181">
        <f t="shared" ref="ILO74" si="6666">SUM(ILO75:ILO79)</f>
        <v>0</v>
      </c>
      <c r="ILP74" s="181">
        <f t="shared" ref="ILP74" si="6667">SUM(ILP75:ILP79)</f>
        <v>0</v>
      </c>
      <c r="ILQ74" s="181">
        <f t="shared" ref="ILQ74" si="6668">SUM(ILQ75:ILQ79)</f>
        <v>0</v>
      </c>
      <c r="ILR74" s="181">
        <f t="shared" ref="ILR74" si="6669">SUM(ILR75:ILR79)</f>
        <v>0</v>
      </c>
      <c r="ILS74" s="181">
        <f t="shared" ref="ILS74" si="6670">SUM(ILS75:ILS79)</f>
        <v>0</v>
      </c>
      <c r="ILT74" s="181">
        <f t="shared" ref="ILT74" si="6671">SUM(ILT75:ILT79)</f>
        <v>0</v>
      </c>
      <c r="ILU74" s="181">
        <f t="shared" ref="ILU74" si="6672">SUM(ILU75:ILU79)</f>
        <v>0</v>
      </c>
      <c r="ILV74" s="181">
        <f t="shared" ref="ILV74" si="6673">SUM(ILV75:ILV79)</f>
        <v>0</v>
      </c>
      <c r="ILW74" s="181">
        <f t="shared" ref="ILW74" si="6674">SUM(ILW75:ILW79)</f>
        <v>0</v>
      </c>
      <c r="ILX74" s="181">
        <f t="shared" ref="ILX74" si="6675">SUM(ILX75:ILX79)</f>
        <v>0</v>
      </c>
      <c r="ILY74" s="181">
        <f t="shared" ref="ILY74" si="6676">SUM(ILY75:ILY79)</f>
        <v>0</v>
      </c>
      <c r="ILZ74" s="181">
        <f t="shared" ref="ILZ74" si="6677">SUM(ILZ75:ILZ79)</f>
        <v>0</v>
      </c>
      <c r="IMA74" s="181">
        <f t="shared" ref="IMA74" si="6678">SUM(IMA75:IMA79)</f>
        <v>0</v>
      </c>
      <c r="IMB74" s="181">
        <f t="shared" ref="IMB74" si="6679">SUM(IMB75:IMB79)</f>
        <v>0</v>
      </c>
      <c r="IMC74" s="181">
        <f t="shared" ref="IMC74" si="6680">SUM(IMC75:IMC79)</f>
        <v>0</v>
      </c>
      <c r="IMD74" s="181">
        <f t="shared" ref="IMD74" si="6681">SUM(IMD75:IMD79)</f>
        <v>0</v>
      </c>
      <c r="IME74" s="181">
        <f t="shared" ref="IME74" si="6682">SUM(IME75:IME79)</f>
        <v>0</v>
      </c>
      <c r="IMF74" s="181">
        <f t="shared" ref="IMF74" si="6683">SUM(IMF75:IMF79)</f>
        <v>0</v>
      </c>
      <c r="IMG74" s="181">
        <f t="shared" ref="IMG74" si="6684">SUM(IMG75:IMG79)</f>
        <v>0</v>
      </c>
      <c r="IMH74" s="181">
        <f t="shared" ref="IMH74" si="6685">SUM(IMH75:IMH79)</f>
        <v>0</v>
      </c>
      <c r="IMI74" s="181">
        <f t="shared" ref="IMI74" si="6686">SUM(IMI75:IMI79)</f>
        <v>0</v>
      </c>
      <c r="IMJ74" s="181">
        <f t="shared" ref="IMJ74" si="6687">SUM(IMJ75:IMJ79)</f>
        <v>0</v>
      </c>
      <c r="IMK74" s="181">
        <f t="shared" ref="IMK74" si="6688">SUM(IMK75:IMK79)</f>
        <v>0</v>
      </c>
      <c r="IML74" s="181">
        <f t="shared" ref="IML74" si="6689">SUM(IML75:IML79)</f>
        <v>0</v>
      </c>
      <c r="IMM74" s="181">
        <f t="shared" ref="IMM74" si="6690">SUM(IMM75:IMM79)</f>
        <v>0</v>
      </c>
      <c r="IMN74" s="181">
        <f t="shared" ref="IMN74" si="6691">SUM(IMN75:IMN79)</f>
        <v>0</v>
      </c>
      <c r="IMO74" s="181">
        <f t="shared" ref="IMO74" si="6692">SUM(IMO75:IMO79)</f>
        <v>0</v>
      </c>
      <c r="IMP74" s="181">
        <f t="shared" ref="IMP74" si="6693">SUM(IMP75:IMP79)</f>
        <v>0</v>
      </c>
      <c r="IMQ74" s="181">
        <f t="shared" ref="IMQ74" si="6694">SUM(IMQ75:IMQ79)</f>
        <v>0</v>
      </c>
      <c r="IMR74" s="181">
        <f t="shared" ref="IMR74" si="6695">SUM(IMR75:IMR79)</f>
        <v>0</v>
      </c>
      <c r="IMS74" s="181">
        <f t="shared" ref="IMS74" si="6696">SUM(IMS75:IMS79)</f>
        <v>0</v>
      </c>
      <c r="IMT74" s="181">
        <f t="shared" ref="IMT74" si="6697">SUM(IMT75:IMT79)</f>
        <v>0</v>
      </c>
      <c r="IMU74" s="181">
        <f t="shared" ref="IMU74" si="6698">SUM(IMU75:IMU79)</f>
        <v>0</v>
      </c>
      <c r="IMV74" s="181">
        <f t="shared" ref="IMV74" si="6699">SUM(IMV75:IMV79)</f>
        <v>0</v>
      </c>
      <c r="IMW74" s="181">
        <f t="shared" ref="IMW74" si="6700">SUM(IMW75:IMW79)</f>
        <v>0</v>
      </c>
      <c r="IMX74" s="181">
        <f t="shared" ref="IMX74" si="6701">SUM(IMX75:IMX79)</f>
        <v>0</v>
      </c>
      <c r="IMY74" s="181">
        <f t="shared" ref="IMY74" si="6702">SUM(IMY75:IMY79)</f>
        <v>0</v>
      </c>
      <c r="IMZ74" s="181">
        <f t="shared" ref="IMZ74" si="6703">SUM(IMZ75:IMZ79)</f>
        <v>0</v>
      </c>
      <c r="INA74" s="181">
        <f t="shared" ref="INA74" si="6704">SUM(INA75:INA79)</f>
        <v>0</v>
      </c>
      <c r="INB74" s="181">
        <f t="shared" ref="INB74" si="6705">SUM(INB75:INB79)</f>
        <v>0</v>
      </c>
      <c r="INC74" s="181">
        <f t="shared" ref="INC74" si="6706">SUM(INC75:INC79)</f>
        <v>0</v>
      </c>
      <c r="IND74" s="181">
        <f t="shared" ref="IND74" si="6707">SUM(IND75:IND79)</f>
        <v>0</v>
      </c>
      <c r="INE74" s="181">
        <f t="shared" ref="INE74" si="6708">SUM(INE75:INE79)</f>
        <v>0</v>
      </c>
      <c r="INF74" s="181">
        <f t="shared" ref="INF74" si="6709">SUM(INF75:INF79)</f>
        <v>0</v>
      </c>
      <c r="ING74" s="181">
        <f t="shared" ref="ING74" si="6710">SUM(ING75:ING79)</f>
        <v>0</v>
      </c>
      <c r="INH74" s="181">
        <f t="shared" ref="INH74" si="6711">SUM(INH75:INH79)</f>
        <v>0</v>
      </c>
      <c r="INI74" s="181">
        <f t="shared" ref="INI74" si="6712">SUM(INI75:INI79)</f>
        <v>0</v>
      </c>
      <c r="INJ74" s="181">
        <f t="shared" ref="INJ74" si="6713">SUM(INJ75:INJ79)</f>
        <v>0</v>
      </c>
      <c r="INK74" s="181">
        <f t="shared" ref="INK74" si="6714">SUM(INK75:INK79)</f>
        <v>0</v>
      </c>
      <c r="INL74" s="181">
        <f t="shared" ref="INL74" si="6715">SUM(INL75:INL79)</f>
        <v>0</v>
      </c>
      <c r="INM74" s="181">
        <f t="shared" ref="INM74" si="6716">SUM(INM75:INM79)</f>
        <v>0</v>
      </c>
      <c r="INN74" s="181">
        <f t="shared" ref="INN74" si="6717">SUM(INN75:INN79)</f>
        <v>0</v>
      </c>
      <c r="INO74" s="181">
        <f t="shared" ref="INO74" si="6718">SUM(INO75:INO79)</f>
        <v>0</v>
      </c>
      <c r="INP74" s="181">
        <f t="shared" ref="INP74" si="6719">SUM(INP75:INP79)</f>
        <v>0</v>
      </c>
      <c r="INQ74" s="181">
        <f t="shared" ref="INQ74" si="6720">SUM(INQ75:INQ79)</f>
        <v>0</v>
      </c>
      <c r="INR74" s="181">
        <f t="shared" ref="INR74" si="6721">SUM(INR75:INR79)</f>
        <v>0</v>
      </c>
      <c r="INS74" s="181">
        <f t="shared" ref="INS74" si="6722">SUM(INS75:INS79)</f>
        <v>0</v>
      </c>
      <c r="INT74" s="181">
        <f t="shared" ref="INT74" si="6723">SUM(INT75:INT79)</f>
        <v>0</v>
      </c>
      <c r="INU74" s="181">
        <f t="shared" ref="INU74" si="6724">SUM(INU75:INU79)</f>
        <v>0</v>
      </c>
      <c r="INV74" s="181">
        <f t="shared" ref="INV74" si="6725">SUM(INV75:INV79)</f>
        <v>0</v>
      </c>
      <c r="INW74" s="181">
        <f t="shared" ref="INW74" si="6726">SUM(INW75:INW79)</f>
        <v>0</v>
      </c>
      <c r="INX74" s="181">
        <f t="shared" ref="INX74" si="6727">SUM(INX75:INX79)</f>
        <v>0</v>
      </c>
      <c r="INY74" s="181">
        <f t="shared" ref="INY74" si="6728">SUM(INY75:INY79)</f>
        <v>0</v>
      </c>
      <c r="INZ74" s="181">
        <f t="shared" ref="INZ74" si="6729">SUM(INZ75:INZ79)</f>
        <v>0</v>
      </c>
      <c r="IOA74" s="181">
        <f t="shared" ref="IOA74" si="6730">SUM(IOA75:IOA79)</f>
        <v>0</v>
      </c>
      <c r="IOB74" s="181">
        <f t="shared" ref="IOB74" si="6731">SUM(IOB75:IOB79)</f>
        <v>0</v>
      </c>
      <c r="IOC74" s="181">
        <f t="shared" ref="IOC74" si="6732">SUM(IOC75:IOC79)</f>
        <v>0</v>
      </c>
      <c r="IOD74" s="181">
        <f t="shared" ref="IOD74" si="6733">SUM(IOD75:IOD79)</f>
        <v>0</v>
      </c>
      <c r="IOE74" s="181">
        <f t="shared" ref="IOE74" si="6734">SUM(IOE75:IOE79)</f>
        <v>0</v>
      </c>
      <c r="IOF74" s="181">
        <f t="shared" ref="IOF74" si="6735">SUM(IOF75:IOF79)</f>
        <v>0</v>
      </c>
      <c r="IOG74" s="181">
        <f t="shared" ref="IOG74" si="6736">SUM(IOG75:IOG79)</f>
        <v>0</v>
      </c>
      <c r="IOH74" s="181">
        <f t="shared" ref="IOH74" si="6737">SUM(IOH75:IOH79)</f>
        <v>0</v>
      </c>
      <c r="IOI74" s="181">
        <f t="shared" ref="IOI74" si="6738">SUM(IOI75:IOI79)</f>
        <v>0</v>
      </c>
      <c r="IOJ74" s="181">
        <f t="shared" ref="IOJ74" si="6739">SUM(IOJ75:IOJ79)</f>
        <v>0</v>
      </c>
      <c r="IOK74" s="181">
        <f t="shared" ref="IOK74" si="6740">SUM(IOK75:IOK79)</f>
        <v>0</v>
      </c>
      <c r="IOL74" s="181">
        <f t="shared" ref="IOL74" si="6741">SUM(IOL75:IOL79)</f>
        <v>0</v>
      </c>
      <c r="IOM74" s="181">
        <f t="shared" ref="IOM74" si="6742">SUM(IOM75:IOM79)</f>
        <v>0</v>
      </c>
      <c r="ION74" s="181">
        <f t="shared" ref="ION74" si="6743">SUM(ION75:ION79)</f>
        <v>0</v>
      </c>
      <c r="IOO74" s="181">
        <f t="shared" ref="IOO74" si="6744">SUM(IOO75:IOO79)</f>
        <v>0</v>
      </c>
      <c r="IOP74" s="181">
        <f t="shared" ref="IOP74" si="6745">SUM(IOP75:IOP79)</f>
        <v>0</v>
      </c>
      <c r="IOQ74" s="181">
        <f t="shared" ref="IOQ74" si="6746">SUM(IOQ75:IOQ79)</f>
        <v>0</v>
      </c>
      <c r="IOR74" s="181">
        <f t="shared" ref="IOR74" si="6747">SUM(IOR75:IOR79)</f>
        <v>0</v>
      </c>
      <c r="IOS74" s="181">
        <f t="shared" ref="IOS74" si="6748">SUM(IOS75:IOS79)</f>
        <v>0</v>
      </c>
      <c r="IOT74" s="181">
        <f t="shared" ref="IOT74" si="6749">SUM(IOT75:IOT79)</f>
        <v>0</v>
      </c>
      <c r="IOU74" s="181">
        <f t="shared" ref="IOU74" si="6750">SUM(IOU75:IOU79)</f>
        <v>0</v>
      </c>
      <c r="IOV74" s="181">
        <f t="shared" ref="IOV74" si="6751">SUM(IOV75:IOV79)</f>
        <v>0</v>
      </c>
      <c r="IOW74" s="181">
        <f t="shared" ref="IOW74" si="6752">SUM(IOW75:IOW79)</f>
        <v>0</v>
      </c>
      <c r="IOX74" s="181">
        <f t="shared" ref="IOX74" si="6753">SUM(IOX75:IOX79)</f>
        <v>0</v>
      </c>
      <c r="IOY74" s="181">
        <f t="shared" ref="IOY74" si="6754">SUM(IOY75:IOY79)</f>
        <v>0</v>
      </c>
      <c r="IOZ74" s="181">
        <f t="shared" ref="IOZ74" si="6755">SUM(IOZ75:IOZ79)</f>
        <v>0</v>
      </c>
      <c r="IPA74" s="181">
        <f t="shared" ref="IPA74" si="6756">SUM(IPA75:IPA79)</f>
        <v>0</v>
      </c>
      <c r="IPB74" s="181">
        <f t="shared" ref="IPB74" si="6757">SUM(IPB75:IPB79)</f>
        <v>0</v>
      </c>
      <c r="IPC74" s="181">
        <f t="shared" ref="IPC74" si="6758">SUM(IPC75:IPC79)</f>
        <v>0</v>
      </c>
      <c r="IPD74" s="181">
        <f t="shared" ref="IPD74" si="6759">SUM(IPD75:IPD79)</f>
        <v>0</v>
      </c>
      <c r="IPE74" s="181">
        <f t="shared" ref="IPE74" si="6760">SUM(IPE75:IPE79)</f>
        <v>0</v>
      </c>
      <c r="IPF74" s="181">
        <f t="shared" ref="IPF74" si="6761">SUM(IPF75:IPF79)</f>
        <v>0</v>
      </c>
      <c r="IPG74" s="181">
        <f t="shared" ref="IPG74" si="6762">SUM(IPG75:IPG79)</f>
        <v>0</v>
      </c>
      <c r="IPH74" s="181">
        <f t="shared" ref="IPH74" si="6763">SUM(IPH75:IPH79)</f>
        <v>0</v>
      </c>
      <c r="IPI74" s="181">
        <f t="shared" ref="IPI74" si="6764">SUM(IPI75:IPI79)</f>
        <v>0</v>
      </c>
      <c r="IPJ74" s="181">
        <f t="shared" ref="IPJ74" si="6765">SUM(IPJ75:IPJ79)</f>
        <v>0</v>
      </c>
      <c r="IPK74" s="181">
        <f t="shared" ref="IPK74" si="6766">SUM(IPK75:IPK79)</f>
        <v>0</v>
      </c>
      <c r="IPL74" s="181">
        <f t="shared" ref="IPL74" si="6767">SUM(IPL75:IPL79)</f>
        <v>0</v>
      </c>
      <c r="IPM74" s="181">
        <f t="shared" ref="IPM74" si="6768">SUM(IPM75:IPM79)</f>
        <v>0</v>
      </c>
      <c r="IPN74" s="181">
        <f t="shared" ref="IPN74" si="6769">SUM(IPN75:IPN79)</f>
        <v>0</v>
      </c>
      <c r="IPO74" s="181">
        <f t="shared" ref="IPO74" si="6770">SUM(IPO75:IPO79)</f>
        <v>0</v>
      </c>
      <c r="IPP74" s="181">
        <f t="shared" ref="IPP74" si="6771">SUM(IPP75:IPP79)</f>
        <v>0</v>
      </c>
      <c r="IPQ74" s="181">
        <f t="shared" ref="IPQ74" si="6772">SUM(IPQ75:IPQ79)</f>
        <v>0</v>
      </c>
      <c r="IPR74" s="181">
        <f t="shared" ref="IPR74" si="6773">SUM(IPR75:IPR79)</f>
        <v>0</v>
      </c>
      <c r="IPS74" s="181">
        <f t="shared" ref="IPS74" si="6774">SUM(IPS75:IPS79)</f>
        <v>0</v>
      </c>
      <c r="IPT74" s="181">
        <f t="shared" ref="IPT74" si="6775">SUM(IPT75:IPT79)</f>
        <v>0</v>
      </c>
      <c r="IPU74" s="181">
        <f t="shared" ref="IPU74" si="6776">SUM(IPU75:IPU79)</f>
        <v>0</v>
      </c>
      <c r="IPV74" s="181">
        <f t="shared" ref="IPV74" si="6777">SUM(IPV75:IPV79)</f>
        <v>0</v>
      </c>
      <c r="IPW74" s="181">
        <f t="shared" ref="IPW74" si="6778">SUM(IPW75:IPW79)</f>
        <v>0</v>
      </c>
      <c r="IPX74" s="181">
        <f t="shared" ref="IPX74" si="6779">SUM(IPX75:IPX79)</f>
        <v>0</v>
      </c>
      <c r="IPY74" s="181">
        <f t="shared" ref="IPY74" si="6780">SUM(IPY75:IPY79)</f>
        <v>0</v>
      </c>
      <c r="IPZ74" s="181">
        <f t="shared" ref="IPZ74" si="6781">SUM(IPZ75:IPZ79)</f>
        <v>0</v>
      </c>
      <c r="IQA74" s="181">
        <f t="shared" ref="IQA74" si="6782">SUM(IQA75:IQA79)</f>
        <v>0</v>
      </c>
      <c r="IQB74" s="181">
        <f t="shared" ref="IQB74" si="6783">SUM(IQB75:IQB79)</f>
        <v>0</v>
      </c>
      <c r="IQC74" s="181">
        <f t="shared" ref="IQC74" si="6784">SUM(IQC75:IQC79)</f>
        <v>0</v>
      </c>
      <c r="IQD74" s="181">
        <f t="shared" ref="IQD74" si="6785">SUM(IQD75:IQD79)</f>
        <v>0</v>
      </c>
      <c r="IQE74" s="181">
        <f t="shared" ref="IQE74" si="6786">SUM(IQE75:IQE79)</f>
        <v>0</v>
      </c>
      <c r="IQF74" s="181">
        <f t="shared" ref="IQF74" si="6787">SUM(IQF75:IQF79)</f>
        <v>0</v>
      </c>
      <c r="IQG74" s="181">
        <f t="shared" ref="IQG74" si="6788">SUM(IQG75:IQG79)</f>
        <v>0</v>
      </c>
      <c r="IQH74" s="181">
        <f t="shared" ref="IQH74" si="6789">SUM(IQH75:IQH79)</f>
        <v>0</v>
      </c>
      <c r="IQI74" s="181">
        <f t="shared" ref="IQI74" si="6790">SUM(IQI75:IQI79)</f>
        <v>0</v>
      </c>
      <c r="IQJ74" s="181">
        <f t="shared" ref="IQJ74" si="6791">SUM(IQJ75:IQJ79)</f>
        <v>0</v>
      </c>
      <c r="IQK74" s="181">
        <f t="shared" ref="IQK74" si="6792">SUM(IQK75:IQK79)</f>
        <v>0</v>
      </c>
      <c r="IQL74" s="181">
        <f t="shared" ref="IQL74" si="6793">SUM(IQL75:IQL79)</f>
        <v>0</v>
      </c>
      <c r="IQM74" s="181">
        <f t="shared" ref="IQM74" si="6794">SUM(IQM75:IQM79)</f>
        <v>0</v>
      </c>
      <c r="IQN74" s="181">
        <f t="shared" ref="IQN74" si="6795">SUM(IQN75:IQN79)</f>
        <v>0</v>
      </c>
      <c r="IQO74" s="181">
        <f t="shared" ref="IQO74" si="6796">SUM(IQO75:IQO79)</f>
        <v>0</v>
      </c>
      <c r="IQP74" s="181">
        <f t="shared" ref="IQP74" si="6797">SUM(IQP75:IQP79)</f>
        <v>0</v>
      </c>
      <c r="IQQ74" s="181">
        <f t="shared" ref="IQQ74" si="6798">SUM(IQQ75:IQQ79)</f>
        <v>0</v>
      </c>
      <c r="IQR74" s="181">
        <f t="shared" ref="IQR74" si="6799">SUM(IQR75:IQR79)</f>
        <v>0</v>
      </c>
      <c r="IQS74" s="181">
        <f t="shared" ref="IQS74" si="6800">SUM(IQS75:IQS79)</f>
        <v>0</v>
      </c>
      <c r="IQT74" s="181">
        <f t="shared" ref="IQT74" si="6801">SUM(IQT75:IQT79)</f>
        <v>0</v>
      </c>
      <c r="IQU74" s="181">
        <f t="shared" ref="IQU74" si="6802">SUM(IQU75:IQU79)</f>
        <v>0</v>
      </c>
      <c r="IQV74" s="181">
        <f t="shared" ref="IQV74" si="6803">SUM(IQV75:IQV79)</f>
        <v>0</v>
      </c>
      <c r="IQW74" s="181">
        <f t="shared" ref="IQW74" si="6804">SUM(IQW75:IQW79)</f>
        <v>0</v>
      </c>
      <c r="IQX74" s="181">
        <f t="shared" ref="IQX74" si="6805">SUM(IQX75:IQX79)</f>
        <v>0</v>
      </c>
      <c r="IQY74" s="181">
        <f t="shared" ref="IQY74" si="6806">SUM(IQY75:IQY79)</f>
        <v>0</v>
      </c>
      <c r="IQZ74" s="181">
        <f t="shared" ref="IQZ74" si="6807">SUM(IQZ75:IQZ79)</f>
        <v>0</v>
      </c>
      <c r="IRA74" s="181">
        <f t="shared" ref="IRA74" si="6808">SUM(IRA75:IRA79)</f>
        <v>0</v>
      </c>
      <c r="IRB74" s="181">
        <f t="shared" ref="IRB74" si="6809">SUM(IRB75:IRB79)</f>
        <v>0</v>
      </c>
      <c r="IRC74" s="181">
        <f t="shared" ref="IRC74" si="6810">SUM(IRC75:IRC79)</f>
        <v>0</v>
      </c>
      <c r="IRD74" s="181">
        <f t="shared" ref="IRD74" si="6811">SUM(IRD75:IRD79)</f>
        <v>0</v>
      </c>
      <c r="IRE74" s="181">
        <f t="shared" ref="IRE74" si="6812">SUM(IRE75:IRE79)</f>
        <v>0</v>
      </c>
      <c r="IRF74" s="181">
        <f t="shared" ref="IRF74" si="6813">SUM(IRF75:IRF79)</f>
        <v>0</v>
      </c>
      <c r="IRG74" s="181">
        <f t="shared" ref="IRG74" si="6814">SUM(IRG75:IRG79)</f>
        <v>0</v>
      </c>
      <c r="IRH74" s="181">
        <f t="shared" ref="IRH74" si="6815">SUM(IRH75:IRH79)</f>
        <v>0</v>
      </c>
      <c r="IRI74" s="181">
        <f t="shared" ref="IRI74" si="6816">SUM(IRI75:IRI79)</f>
        <v>0</v>
      </c>
      <c r="IRJ74" s="181">
        <f t="shared" ref="IRJ74" si="6817">SUM(IRJ75:IRJ79)</f>
        <v>0</v>
      </c>
      <c r="IRK74" s="181">
        <f t="shared" ref="IRK74" si="6818">SUM(IRK75:IRK79)</f>
        <v>0</v>
      </c>
      <c r="IRL74" s="181">
        <f t="shared" ref="IRL74" si="6819">SUM(IRL75:IRL79)</f>
        <v>0</v>
      </c>
      <c r="IRM74" s="181">
        <f t="shared" ref="IRM74" si="6820">SUM(IRM75:IRM79)</f>
        <v>0</v>
      </c>
      <c r="IRN74" s="181">
        <f t="shared" ref="IRN74" si="6821">SUM(IRN75:IRN79)</f>
        <v>0</v>
      </c>
      <c r="IRO74" s="181">
        <f t="shared" ref="IRO74" si="6822">SUM(IRO75:IRO79)</f>
        <v>0</v>
      </c>
      <c r="IRP74" s="181">
        <f t="shared" ref="IRP74" si="6823">SUM(IRP75:IRP79)</f>
        <v>0</v>
      </c>
      <c r="IRQ74" s="181">
        <f t="shared" ref="IRQ74" si="6824">SUM(IRQ75:IRQ79)</f>
        <v>0</v>
      </c>
      <c r="IRR74" s="181">
        <f t="shared" ref="IRR74" si="6825">SUM(IRR75:IRR79)</f>
        <v>0</v>
      </c>
      <c r="IRS74" s="181">
        <f t="shared" ref="IRS74" si="6826">SUM(IRS75:IRS79)</f>
        <v>0</v>
      </c>
      <c r="IRT74" s="181">
        <f t="shared" ref="IRT74" si="6827">SUM(IRT75:IRT79)</f>
        <v>0</v>
      </c>
      <c r="IRU74" s="181">
        <f t="shared" ref="IRU74" si="6828">SUM(IRU75:IRU79)</f>
        <v>0</v>
      </c>
      <c r="IRV74" s="181">
        <f t="shared" ref="IRV74" si="6829">SUM(IRV75:IRV79)</f>
        <v>0</v>
      </c>
      <c r="IRW74" s="181">
        <f t="shared" ref="IRW74" si="6830">SUM(IRW75:IRW79)</f>
        <v>0</v>
      </c>
      <c r="IRX74" s="181">
        <f t="shared" ref="IRX74" si="6831">SUM(IRX75:IRX79)</f>
        <v>0</v>
      </c>
      <c r="IRY74" s="181">
        <f t="shared" ref="IRY74" si="6832">SUM(IRY75:IRY79)</f>
        <v>0</v>
      </c>
      <c r="IRZ74" s="181">
        <f t="shared" ref="IRZ74" si="6833">SUM(IRZ75:IRZ79)</f>
        <v>0</v>
      </c>
      <c r="ISA74" s="181">
        <f t="shared" ref="ISA74" si="6834">SUM(ISA75:ISA79)</f>
        <v>0</v>
      </c>
      <c r="ISB74" s="181">
        <f t="shared" ref="ISB74" si="6835">SUM(ISB75:ISB79)</f>
        <v>0</v>
      </c>
      <c r="ISC74" s="181">
        <f t="shared" ref="ISC74" si="6836">SUM(ISC75:ISC79)</f>
        <v>0</v>
      </c>
      <c r="ISD74" s="181">
        <f t="shared" ref="ISD74" si="6837">SUM(ISD75:ISD79)</f>
        <v>0</v>
      </c>
      <c r="ISE74" s="181">
        <f t="shared" ref="ISE74" si="6838">SUM(ISE75:ISE79)</f>
        <v>0</v>
      </c>
      <c r="ISF74" s="181">
        <f t="shared" ref="ISF74" si="6839">SUM(ISF75:ISF79)</f>
        <v>0</v>
      </c>
      <c r="ISG74" s="181">
        <f t="shared" ref="ISG74" si="6840">SUM(ISG75:ISG79)</f>
        <v>0</v>
      </c>
      <c r="ISH74" s="181">
        <f t="shared" ref="ISH74" si="6841">SUM(ISH75:ISH79)</f>
        <v>0</v>
      </c>
      <c r="ISI74" s="181">
        <f t="shared" ref="ISI74" si="6842">SUM(ISI75:ISI79)</f>
        <v>0</v>
      </c>
      <c r="ISJ74" s="181">
        <f t="shared" ref="ISJ74" si="6843">SUM(ISJ75:ISJ79)</f>
        <v>0</v>
      </c>
      <c r="ISK74" s="181">
        <f t="shared" ref="ISK74" si="6844">SUM(ISK75:ISK79)</f>
        <v>0</v>
      </c>
      <c r="ISL74" s="181">
        <f t="shared" ref="ISL74" si="6845">SUM(ISL75:ISL79)</f>
        <v>0</v>
      </c>
      <c r="ISM74" s="181">
        <f t="shared" ref="ISM74" si="6846">SUM(ISM75:ISM79)</f>
        <v>0</v>
      </c>
      <c r="ISN74" s="181">
        <f t="shared" ref="ISN74" si="6847">SUM(ISN75:ISN79)</f>
        <v>0</v>
      </c>
      <c r="ISO74" s="181">
        <f t="shared" ref="ISO74" si="6848">SUM(ISO75:ISO79)</f>
        <v>0</v>
      </c>
      <c r="ISP74" s="181">
        <f t="shared" ref="ISP74" si="6849">SUM(ISP75:ISP79)</f>
        <v>0</v>
      </c>
      <c r="ISQ74" s="181">
        <f t="shared" ref="ISQ74" si="6850">SUM(ISQ75:ISQ79)</f>
        <v>0</v>
      </c>
      <c r="ISR74" s="181">
        <f t="shared" ref="ISR74" si="6851">SUM(ISR75:ISR79)</f>
        <v>0</v>
      </c>
      <c r="ISS74" s="181">
        <f t="shared" ref="ISS74" si="6852">SUM(ISS75:ISS79)</f>
        <v>0</v>
      </c>
      <c r="IST74" s="181">
        <f t="shared" ref="IST74" si="6853">SUM(IST75:IST79)</f>
        <v>0</v>
      </c>
      <c r="ISU74" s="181">
        <f t="shared" ref="ISU74" si="6854">SUM(ISU75:ISU79)</f>
        <v>0</v>
      </c>
      <c r="ISV74" s="181">
        <f t="shared" ref="ISV74" si="6855">SUM(ISV75:ISV79)</f>
        <v>0</v>
      </c>
      <c r="ISW74" s="181">
        <f t="shared" ref="ISW74" si="6856">SUM(ISW75:ISW79)</f>
        <v>0</v>
      </c>
      <c r="ISX74" s="181">
        <f t="shared" ref="ISX74" si="6857">SUM(ISX75:ISX79)</f>
        <v>0</v>
      </c>
      <c r="ISY74" s="181">
        <f t="shared" ref="ISY74" si="6858">SUM(ISY75:ISY79)</f>
        <v>0</v>
      </c>
      <c r="ISZ74" s="181">
        <f t="shared" ref="ISZ74" si="6859">SUM(ISZ75:ISZ79)</f>
        <v>0</v>
      </c>
      <c r="ITA74" s="181">
        <f t="shared" ref="ITA74" si="6860">SUM(ITA75:ITA79)</f>
        <v>0</v>
      </c>
      <c r="ITB74" s="181">
        <f t="shared" ref="ITB74" si="6861">SUM(ITB75:ITB79)</f>
        <v>0</v>
      </c>
      <c r="ITC74" s="181">
        <f t="shared" ref="ITC74" si="6862">SUM(ITC75:ITC79)</f>
        <v>0</v>
      </c>
      <c r="ITD74" s="181">
        <f t="shared" ref="ITD74" si="6863">SUM(ITD75:ITD79)</f>
        <v>0</v>
      </c>
      <c r="ITE74" s="181">
        <f t="shared" ref="ITE74" si="6864">SUM(ITE75:ITE79)</f>
        <v>0</v>
      </c>
      <c r="ITF74" s="181">
        <f t="shared" ref="ITF74" si="6865">SUM(ITF75:ITF79)</f>
        <v>0</v>
      </c>
      <c r="ITG74" s="181">
        <f t="shared" ref="ITG74" si="6866">SUM(ITG75:ITG79)</f>
        <v>0</v>
      </c>
      <c r="ITH74" s="181">
        <f t="shared" ref="ITH74" si="6867">SUM(ITH75:ITH79)</f>
        <v>0</v>
      </c>
      <c r="ITI74" s="181">
        <f t="shared" ref="ITI74" si="6868">SUM(ITI75:ITI79)</f>
        <v>0</v>
      </c>
      <c r="ITJ74" s="181">
        <f t="shared" ref="ITJ74" si="6869">SUM(ITJ75:ITJ79)</f>
        <v>0</v>
      </c>
      <c r="ITK74" s="181">
        <f t="shared" ref="ITK74" si="6870">SUM(ITK75:ITK79)</f>
        <v>0</v>
      </c>
      <c r="ITL74" s="181">
        <f t="shared" ref="ITL74" si="6871">SUM(ITL75:ITL79)</f>
        <v>0</v>
      </c>
      <c r="ITM74" s="181">
        <f t="shared" ref="ITM74" si="6872">SUM(ITM75:ITM79)</f>
        <v>0</v>
      </c>
      <c r="ITN74" s="181">
        <f t="shared" ref="ITN74" si="6873">SUM(ITN75:ITN79)</f>
        <v>0</v>
      </c>
      <c r="ITO74" s="181">
        <f t="shared" ref="ITO74" si="6874">SUM(ITO75:ITO79)</f>
        <v>0</v>
      </c>
      <c r="ITP74" s="181">
        <f t="shared" ref="ITP74" si="6875">SUM(ITP75:ITP79)</f>
        <v>0</v>
      </c>
      <c r="ITQ74" s="181">
        <f t="shared" ref="ITQ74" si="6876">SUM(ITQ75:ITQ79)</f>
        <v>0</v>
      </c>
      <c r="ITR74" s="181">
        <f t="shared" ref="ITR74" si="6877">SUM(ITR75:ITR79)</f>
        <v>0</v>
      </c>
      <c r="ITS74" s="181">
        <f t="shared" ref="ITS74" si="6878">SUM(ITS75:ITS79)</f>
        <v>0</v>
      </c>
      <c r="ITT74" s="181">
        <f t="shared" ref="ITT74" si="6879">SUM(ITT75:ITT79)</f>
        <v>0</v>
      </c>
      <c r="ITU74" s="181">
        <f t="shared" ref="ITU74" si="6880">SUM(ITU75:ITU79)</f>
        <v>0</v>
      </c>
      <c r="ITV74" s="181">
        <f t="shared" ref="ITV74" si="6881">SUM(ITV75:ITV79)</f>
        <v>0</v>
      </c>
      <c r="ITW74" s="181">
        <f t="shared" ref="ITW74" si="6882">SUM(ITW75:ITW79)</f>
        <v>0</v>
      </c>
      <c r="ITX74" s="181">
        <f t="shared" ref="ITX74" si="6883">SUM(ITX75:ITX79)</f>
        <v>0</v>
      </c>
      <c r="ITY74" s="181">
        <f t="shared" ref="ITY74" si="6884">SUM(ITY75:ITY79)</f>
        <v>0</v>
      </c>
      <c r="ITZ74" s="181">
        <f t="shared" ref="ITZ74" si="6885">SUM(ITZ75:ITZ79)</f>
        <v>0</v>
      </c>
      <c r="IUA74" s="181">
        <f t="shared" ref="IUA74" si="6886">SUM(IUA75:IUA79)</f>
        <v>0</v>
      </c>
      <c r="IUB74" s="181">
        <f t="shared" ref="IUB74" si="6887">SUM(IUB75:IUB79)</f>
        <v>0</v>
      </c>
      <c r="IUC74" s="181">
        <f t="shared" ref="IUC74" si="6888">SUM(IUC75:IUC79)</f>
        <v>0</v>
      </c>
      <c r="IUD74" s="181">
        <f t="shared" ref="IUD74" si="6889">SUM(IUD75:IUD79)</f>
        <v>0</v>
      </c>
      <c r="IUE74" s="181">
        <f t="shared" ref="IUE74" si="6890">SUM(IUE75:IUE79)</f>
        <v>0</v>
      </c>
      <c r="IUF74" s="181">
        <f t="shared" ref="IUF74" si="6891">SUM(IUF75:IUF79)</f>
        <v>0</v>
      </c>
      <c r="IUG74" s="181">
        <f t="shared" ref="IUG74" si="6892">SUM(IUG75:IUG79)</f>
        <v>0</v>
      </c>
      <c r="IUH74" s="181">
        <f t="shared" ref="IUH74" si="6893">SUM(IUH75:IUH79)</f>
        <v>0</v>
      </c>
      <c r="IUI74" s="181">
        <f t="shared" ref="IUI74" si="6894">SUM(IUI75:IUI79)</f>
        <v>0</v>
      </c>
      <c r="IUJ74" s="181">
        <f t="shared" ref="IUJ74" si="6895">SUM(IUJ75:IUJ79)</f>
        <v>0</v>
      </c>
      <c r="IUK74" s="181">
        <f t="shared" ref="IUK74" si="6896">SUM(IUK75:IUK79)</f>
        <v>0</v>
      </c>
      <c r="IUL74" s="181">
        <f t="shared" ref="IUL74" si="6897">SUM(IUL75:IUL79)</f>
        <v>0</v>
      </c>
      <c r="IUM74" s="181">
        <f t="shared" ref="IUM74" si="6898">SUM(IUM75:IUM79)</f>
        <v>0</v>
      </c>
      <c r="IUN74" s="181">
        <f t="shared" ref="IUN74" si="6899">SUM(IUN75:IUN79)</f>
        <v>0</v>
      </c>
      <c r="IUO74" s="181">
        <f t="shared" ref="IUO74" si="6900">SUM(IUO75:IUO79)</f>
        <v>0</v>
      </c>
      <c r="IUP74" s="181">
        <f t="shared" ref="IUP74" si="6901">SUM(IUP75:IUP79)</f>
        <v>0</v>
      </c>
      <c r="IUQ74" s="181">
        <f t="shared" ref="IUQ74" si="6902">SUM(IUQ75:IUQ79)</f>
        <v>0</v>
      </c>
      <c r="IUR74" s="181">
        <f t="shared" ref="IUR74" si="6903">SUM(IUR75:IUR79)</f>
        <v>0</v>
      </c>
      <c r="IUS74" s="181">
        <f t="shared" ref="IUS74" si="6904">SUM(IUS75:IUS79)</f>
        <v>0</v>
      </c>
      <c r="IUT74" s="181">
        <f t="shared" ref="IUT74" si="6905">SUM(IUT75:IUT79)</f>
        <v>0</v>
      </c>
      <c r="IUU74" s="181">
        <f t="shared" ref="IUU74" si="6906">SUM(IUU75:IUU79)</f>
        <v>0</v>
      </c>
      <c r="IUV74" s="181">
        <f t="shared" ref="IUV74" si="6907">SUM(IUV75:IUV79)</f>
        <v>0</v>
      </c>
      <c r="IUW74" s="181">
        <f t="shared" ref="IUW74" si="6908">SUM(IUW75:IUW79)</f>
        <v>0</v>
      </c>
      <c r="IUX74" s="181">
        <f t="shared" ref="IUX74" si="6909">SUM(IUX75:IUX79)</f>
        <v>0</v>
      </c>
      <c r="IUY74" s="181">
        <f t="shared" ref="IUY74" si="6910">SUM(IUY75:IUY79)</f>
        <v>0</v>
      </c>
      <c r="IUZ74" s="181">
        <f t="shared" ref="IUZ74" si="6911">SUM(IUZ75:IUZ79)</f>
        <v>0</v>
      </c>
      <c r="IVA74" s="181">
        <f t="shared" ref="IVA74" si="6912">SUM(IVA75:IVA79)</f>
        <v>0</v>
      </c>
      <c r="IVB74" s="181">
        <f t="shared" ref="IVB74" si="6913">SUM(IVB75:IVB79)</f>
        <v>0</v>
      </c>
      <c r="IVC74" s="181">
        <f t="shared" ref="IVC74" si="6914">SUM(IVC75:IVC79)</f>
        <v>0</v>
      </c>
      <c r="IVD74" s="181">
        <f t="shared" ref="IVD74" si="6915">SUM(IVD75:IVD79)</f>
        <v>0</v>
      </c>
      <c r="IVE74" s="181">
        <f t="shared" ref="IVE74" si="6916">SUM(IVE75:IVE79)</f>
        <v>0</v>
      </c>
      <c r="IVF74" s="181">
        <f t="shared" ref="IVF74" si="6917">SUM(IVF75:IVF79)</f>
        <v>0</v>
      </c>
      <c r="IVG74" s="181">
        <f t="shared" ref="IVG74" si="6918">SUM(IVG75:IVG79)</f>
        <v>0</v>
      </c>
      <c r="IVH74" s="181">
        <f t="shared" ref="IVH74" si="6919">SUM(IVH75:IVH79)</f>
        <v>0</v>
      </c>
      <c r="IVI74" s="181">
        <f t="shared" ref="IVI74" si="6920">SUM(IVI75:IVI79)</f>
        <v>0</v>
      </c>
      <c r="IVJ74" s="181">
        <f t="shared" ref="IVJ74" si="6921">SUM(IVJ75:IVJ79)</f>
        <v>0</v>
      </c>
      <c r="IVK74" s="181">
        <f t="shared" ref="IVK74" si="6922">SUM(IVK75:IVK79)</f>
        <v>0</v>
      </c>
      <c r="IVL74" s="181">
        <f t="shared" ref="IVL74" si="6923">SUM(IVL75:IVL79)</f>
        <v>0</v>
      </c>
      <c r="IVM74" s="181">
        <f t="shared" ref="IVM74" si="6924">SUM(IVM75:IVM79)</f>
        <v>0</v>
      </c>
      <c r="IVN74" s="181">
        <f t="shared" ref="IVN74" si="6925">SUM(IVN75:IVN79)</f>
        <v>0</v>
      </c>
      <c r="IVO74" s="181">
        <f t="shared" ref="IVO74" si="6926">SUM(IVO75:IVO79)</f>
        <v>0</v>
      </c>
      <c r="IVP74" s="181">
        <f t="shared" ref="IVP74" si="6927">SUM(IVP75:IVP79)</f>
        <v>0</v>
      </c>
      <c r="IVQ74" s="181">
        <f t="shared" ref="IVQ74" si="6928">SUM(IVQ75:IVQ79)</f>
        <v>0</v>
      </c>
      <c r="IVR74" s="181">
        <f t="shared" ref="IVR74" si="6929">SUM(IVR75:IVR79)</f>
        <v>0</v>
      </c>
      <c r="IVS74" s="181">
        <f t="shared" ref="IVS74" si="6930">SUM(IVS75:IVS79)</f>
        <v>0</v>
      </c>
      <c r="IVT74" s="181">
        <f t="shared" ref="IVT74" si="6931">SUM(IVT75:IVT79)</f>
        <v>0</v>
      </c>
      <c r="IVU74" s="181">
        <f t="shared" ref="IVU74" si="6932">SUM(IVU75:IVU79)</f>
        <v>0</v>
      </c>
      <c r="IVV74" s="181">
        <f t="shared" ref="IVV74" si="6933">SUM(IVV75:IVV79)</f>
        <v>0</v>
      </c>
      <c r="IVW74" s="181">
        <f t="shared" ref="IVW74" si="6934">SUM(IVW75:IVW79)</f>
        <v>0</v>
      </c>
      <c r="IVX74" s="181">
        <f t="shared" ref="IVX74" si="6935">SUM(IVX75:IVX79)</f>
        <v>0</v>
      </c>
      <c r="IVY74" s="181">
        <f t="shared" ref="IVY74" si="6936">SUM(IVY75:IVY79)</f>
        <v>0</v>
      </c>
      <c r="IVZ74" s="181">
        <f t="shared" ref="IVZ74" si="6937">SUM(IVZ75:IVZ79)</f>
        <v>0</v>
      </c>
      <c r="IWA74" s="181">
        <f t="shared" ref="IWA74" si="6938">SUM(IWA75:IWA79)</f>
        <v>0</v>
      </c>
      <c r="IWB74" s="181">
        <f t="shared" ref="IWB74" si="6939">SUM(IWB75:IWB79)</f>
        <v>0</v>
      </c>
      <c r="IWC74" s="181">
        <f t="shared" ref="IWC74" si="6940">SUM(IWC75:IWC79)</f>
        <v>0</v>
      </c>
      <c r="IWD74" s="181">
        <f t="shared" ref="IWD74" si="6941">SUM(IWD75:IWD79)</f>
        <v>0</v>
      </c>
      <c r="IWE74" s="181">
        <f t="shared" ref="IWE74" si="6942">SUM(IWE75:IWE79)</f>
        <v>0</v>
      </c>
      <c r="IWF74" s="181">
        <f t="shared" ref="IWF74" si="6943">SUM(IWF75:IWF79)</f>
        <v>0</v>
      </c>
      <c r="IWG74" s="181">
        <f t="shared" ref="IWG74" si="6944">SUM(IWG75:IWG79)</f>
        <v>0</v>
      </c>
      <c r="IWH74" s="181">
        <f t="shared" ref="IWH74" si="6945">SUM(IWH75:IWH79)</f>
        <v>0</v>
      </c>
      <c r="IWI74" s="181">
        <f t="shared" ref="IWI74" si="6946">SUM(IWI75:IWI79)</f>
        <v>0</v>
      </c>
      <c r="IWJ74" s="181">
        <f t="shared" ref="IWJ74" si="6947">SUM(IWJ75:IWJ79)</f>
        <v>0</v>
      </c>
      <c r="IWK74" s="181">
        <f t="shared" ref="IWK74" si="6948">SUM(IWK75:IWK79)</f>
        <v>0</v>
      </c>
      <c r="IWL74" s="181">
        <f t="shared" ref="IWL74" si="6949">SUM(IWL75:IWL79)</f>
        <v>0</v>
      </c>
      <c r="IWM74" s="181">
        <f t="shared" ref="IWM74" si="6950">SUM(IWM75:IWM79)</f>
        <v>0</v>
      </c>
      <c r="IWN74" s="181">
        <f t="shared" ref="IWN74" si="6951">SUM(IWN75:IWN79)</f>
        <v>0</v>
      </c>
      <c r="IWO74" s="181">
        <f t="shared" ref="IWO74" si="6952">SUM(IWO75:IWO79)</f>
        <v>0</v>
      </c>
      <c r="IWP74" s="181">
        <f t="shared" ref="IWP74" si="6953">SUM(IWP75:IWP79)</f>
        <v>0</v>
      </c>
      <c r="IWQ74" s="181">
        <f t="shared" ref="IWQ74" si="6954">SUM(IWQ75:IWQ79)</f>
        <v>0</v>
      </c>
      <c r="IWR74" s="181">
        <f t="shared" ref="IWR74" si="6955">SUM(IWR75:IWR79)</f>
        <v>0</v>
      </c>
      <c r="IWS74" s="181">
        <f t="shared" ref="IWS74" si="6956">SUM(IWS75:IWS79)</f>
        <v>0</v>
      </c>
      <c r="IWT74" s="181">
        <f t="shared" ref="IWT74" si="6957">SUM(IWT75:IWT79)</f>
        <v>0</v>
      </c>
      <c r="IWU74" s="181">
        <f t="shared" ref="IWU74" si="6958">SUM(IWU75:IWU79)</f>
        <v>0</v>
      </c>
      <c r="IWV74" s="181">
        <f t="shared" ref="IWV74" si="6959">SUM(IWV75:IWV79)</f>
        <v>0</v>
      </c>
      <c r="IWW74" s="181">
        <f t="shared" ref="IWW74" si="6960">SUM(IWW75:IWW79)</f>
        <v>0</v>
      </c>
      <c r="IWX74" s="181">
        <f t="shared" ref="IWX74" si="6961">SUM(IWX75:IWX79)</f>
        <v>0</v>
      </c>
      <c r="IWY74" s="181">
        <f t="shared" ref="IWY74" si="6962">SUM(IWY75:IWY79)</f>
        <v>0</v>
      </c>
      <c r="IWZ74" s="181">
        <f t="shared" ref="IWZ74" si="6963">SUM(IWZ75:IWZ79)</f>
        <v>0</v>
      </c>
      <c r="IXA74" s="181">
        <f t="shared" ref="IXA74" si="6964">SUM(IXA75:IXA79)</f>
        <v>0</v>
      </c>
      <c r="IXB74" s="181">
        <f t="shared" ref="IXB74" si="6965">SUM(IXB75:IXB79)</f>
        <v>0</v>
      </c>
      <c r="IXC74" s="181">
        <f t="shared" ref="IXC74" si="6966">SUM(IXC75:IXC79)</f>
        <v>0</v>
      </c>
      <c r="IXD74" s="181">
        <f t="shared" ref="IXD74" si="6967">SUM(IXD75:IXD79)</f>
        <v>0</v>
      </c>
      <c r="IXE74" s="181">
        <f t="shared" ref="IXE74" si="6968">SUM(IXE75:IXE79)</f>
        <v>0</v>
      </c>
      <c r="IXF74" s="181">
        <f t="shared" ref="IXF74" si="6969">SUM(IXF75:IXF79)</f>
        <v>0</v>
      </c>
      <c r="IXG74" s="181">
        <f t="shared" ref="IXG74" si="6970">SUM(IXG75:IXG79)</f>
        <v>0</v>
      </c>
      <c r="IXH74" s="181">
        <f t="shared" ref="IXH74" si="6971">SUM(IXH75:IXH79)</f>
        <v>0</v>
      </c>
      <c r="IXI74" s="181">
        <f t="shared" ref="IXI74" si="6972">SUM(IXI75:IXI79)</f>
        <v>0</v>
      </c>
      <c r="IXJ74" s="181">
        <f t="shared" ref="IXJ74" si="6973">SUM(IXJ75:IXJ79)</f>
        <v>0</v>
      </c>
      <c r="IXK74" s="181">
        <f t="shared" ref="IXK74" si="6974">SUM(IXK75:IXK79)</f>
        <v>0</v>
      </c>
      <c r="IXL74" s="181">
        <f t="shared" ref="IXL74" si="6975">SUM(IXL75:IXL79)</f>
        <v>0</v>
      </c>
      <c r="IXM74" s="181">
        <f t="shared" ref="IXM74" si="6976">SUM(IXM75:IXM79)</f>
        <v>0</v>
      </c>
      <c r="IXN74" s="181">
        <f t="shared" ref="IXN74" si="6977">SUM(IXN75:IXN79)</f>
        <v>0</v>
      </c>
      <c r="IXO74" s="181">
        <f t="shared" ref="IXO74" si="6978">SUM(IXO75:IXO79)</f>
        <v>0</v>
      </c>
      <c r="IXP74" s="181">
        <f t="shared" ref="IXP74" si="6979">SUM(IXP75:IXP79)</f>
        <v>0</v>
      </c>
      <c r="IXQ74" s="181">
        <f t="shared" ref="IXQ74" si="6980">SUM(IXQ75:IXQ79)</f>
        <v>0</v>
      </c>
      <c r="IXR74" s="181">
        <f t="shared" ref="IXR74" si="6981">SUM(IXR75:IXR79)</f>
        <v>0</v>
      </c>
      <c r="IXS74" s="181">
        <f t="shared" ref="IXS74" si="6982">SUM(IXS75:IXS79)</f>
        <v>0</v>
      </c>
      <c r="IXT74" s="181">
        <f t="shared" ref="IXT74" si="6983">SUM(IXT75:IXT79)</f>
        <v>0</v>
      </c>
      <c r="IXU74" s="181">
        <f t="shared" ref="IXU74" si="6984">SUM(IXU75:IXU79)</f>
        <v>0</v>
      </c>
      <c r="IXV74" s="181">
        <f t="shared" ref="IXV74" si="6985">SUM(IXV75:IXV79)</f>
        <v>0</v>
      </c>
      <c r="IXW74" s="181">
        <f t="shared" ref="IXW74" si="6986">SUM(IXW75:IXW79)</f>
        <v>0</v>
      </c>
      <c r="IXX74" s="181">
        <f t="shared" ref="IXX74" si="6987">SUM(IXX75:IXX79)</f>
        <v>0</v>
      </c>
      <c r="IXY74" s="181">
        <f t="shared" ref="IXY74" si="6988">SUM(IXY75:IXY79)</f>
        <v>0</v>
      </c>
      <c r="IXZ74" s="181">
        <f t="shared" ref="IXZ74" si="6989">SUM(IXZ75:IXZ79)</f>
        <v>0</v>
      </c>
      <c r="IYA74" s="181">
        <f t="shared" ref="IYA74" si="6990">SUM(IYA75:IYA79)</f>
        <v>0</v>
      </c>
      <c r="IYB74" s="181">
        <f t="shared" ref="IYB74" si="6991">SUM(IYB75:IYB79)</f>
        <v>0</v>
      </c>
      <c r="IYC74" s="181">
        <f t="shared" ref="IYC74" si="6992">SUM(IYC75:IYC79)</f>
        <v>0</v>
      </c>
      <c r="IYD74" s="181">
        <f t="shared" ref="IYD74" si="6993">SUM(IYD75:IYD79)</f>
        <v>0</v>
      </c>
      <c r="IYE74" s="181">
        <f t="shared" ref="IYE74" si="6994">SUM(IYE75:IYE79)</f>
        <v>0</v>
      </c>
      <c r="IYF74" s="181">
        <f t="shared" ref="IYF74" si="6995">SUM(IYF75:IYF79)</f>
        <v>0</v>
      </c>
      <c r="IYG74" s="181">
        <f t="shared" ref="IYG74" si="6996">SUM(IYG75:IYG79)</f>
        <v>0</v>
      </c>
      <c r="IYH74" s="181">
        <f t="shared" ref="IYH74" si="6997">SUM(IYH75:IYH79)</f>
        <v>0</v>
      </c>
      <c r="IYI74" s="181">
        <f t="shared" ref="IYI74" si="6998">SUM(IYI75:IYI79)</f>
        <v>0</v>
      </c>
      <c r="IYJ74" s="181">
        <f t="shared" ref="IYJ74" si="6999">SUM(IYJ75:IYJ79)</f>
        <v>0</v>
      </c>
      <c r="IYK74" s="181">
        <f t="shared" ref="IYK74" si="7000">SUM(IYK75:IYK79)</f>
        <v>0</v>
      </c>
      <c r="IYL74" s="181">
        <f t="shared" ref="IYL74" si="7001">SUM(IYL75:IYL79)</f>
        <v>0</v>
      </c>
      <c r="IYM74" s="181">
        <f t="shared" ref="IYM74" si="7002">SUM(IYM75:IYM79)</f>
        <v>0</v>
      </c>
      <c r="IYN74" s="181">
        <f t="shared" ref="IYN74" si="7003">SUM(IYN75:IYN79)</f>
        <v>0</v>
      </c>
      <c r="IYO74" s="181">
        <f t="shared" ref="IYO74" si="7004">SUM(IYO75:IYO79)</f>
        <v>0</v>
      </c>
      <c r="IYP74" s="181">
        <f t="shared" ref="IYP74" si="7005">SUM(IYP75:IYP79)</f>
        <v>0</v>
      </c>
      <c r="IYQ74" s="181">
        <f t="shared" ref="IYQ74" si="7006">SUM(IYQ75:IYQ79)</f>
        <v>0</v>
      </c>
      <c r="IYR74" s="181">
        <f t="shared" ref="IYR74" si="7007">SUM(IYR75:IYR79)</f>
        <v>0</v>
      </c>
      <c r="IYS74" s="181">
        <f t="shared" ref="IYS74" si="7008">SUM(IYS75:IYS79)</f>
        <v>0</v>
      </c>
      <c r="IYT74" s="181">
        <f t="shared" ref="IYT74" si="7009">SUM(IYT75:IYT79)</f>
        <v>0</v>
      </c>
      <c r="IYU74" s="181">
        <f t="shared" ref="IYU74" si="7010">SUM(IYU75:IYU79)</f>
        <v>0</v>
      </c>
      <c r="IYV74" s="181">
        <f t="shared" ref="IYV74" si="7011">SUM(IYV75:IYV79)</f>
        <v>0</v>
      </c>
      <c r="IYW74" s="181">
        <f t="shared" ref="IYW74" si="7012">SUM(IYW75:IYW79)</f>
        <v>0</v>
      </c>
      <c r="IYX74" s="181">
        <f t="shared" ref="IYX74" si="7013">SUM(IYX75:IYX79)</f>
        <v>0</v>
      </c>
      <c r="IYY74" s="181">
        <f t="shared" ref="IYY74" si="7014">SUM(IYY75:IYY79)</f>
        <v>0</v>
      </c>
      <c r="IYZ74" s="181">
        <f t="shared" ref="IYZ74" si="7015">SUM(IYZ75:IYZ79)</f>
        <v>0</v>
      </c>
      <c r="IZA74" s="181">
        <f t="shared" ref="IZA74" si="7016">SUM(IZA75:IZA79)</f>
        <v>0</v>
      </c>
      <c r="IZB74" s="181">
        <f t="shared" ref="IZB74" si="7017">SUM(IZB75:IZB79)</f>
        <v>0</v>
      </c>
      <c r="IZC74" s="181">
        <f t="shared" ref="IZC74" si="7018">SUM(IZC75:IZC79)</f>
        <v>0</v>
      </c>
      <c r="IZD74" s="181">
        <f t="shared" ref="IZD74" si="7019">SUM(IZD75:IZD79)</f>
        <v>0</v>
      </c>
      <c r="IZE74" s="181">
        <f t="shared" ref="IZE74" si="7020">SUM(IZE75:IZE79)</f>
        <v>0</v>
      </c>
      <c r="IZF74" s="181">
        <f t="shared" ref="IZF74" si="7021">SUM(IZF75:IZF79)</f>
        <v>0</v>
      </c>
      <c r="IZG74" s="181">
        <f t="shared" ref="IZG74" si="7022">SUM(IZG75:IZG79)</f>
        <v>0</v>
      </c>
      <c r="IZH74" s="181">
        <f t="shared" ref="IZH74" si="7023">SUM(IZH75:IZH79)</f>
        <v>0</v>
      </c>
      <c r="IZI74" s="181">
        <f t="shared" ref="IZI74" si="7024">SUM(IZI75:IZI79)</f>
        <v>0</v>
      </c>
      <c r="IZJ74" s="181">
        <f t="shared" ref="IZJ74" si="7025">SUM(IZJ75:IZJ79)</f>
        <v>0</v>
      </c>
      <c r="IZK74" s="181">
        <f t="shared" ref="IZK74" si="7026">SUM(IZK75:IZK79)</f>
        <v>0</v>
      </c>
      <c r="IZL74" s="181">
        <f t="shared" ref="IZL74" si="7027">SUM(IZL75:IZL79)</f>
        <v>0</v>
      </c>
      <c r="IZM74" s="181">
        <f t="shared" ref="IZM74" si="7028">SUM(IZM75:IZM79)</f>
        <v>0</v>
      </c>
      <c r="IZN74" s="181">
        <f t="shared" ref="IZN74" si="7029">SUM(IZN75:IZN79)</f>
        <v>0</v>
      </c>
      <c r="IZO74" s="181">
        <f t="shared" ref="IZO74" si="7030">SUM(IZO75:IZO79)</f>
        <v>0</v>
      </c>
      <c r="IZP74" s="181">
        <f t="shared" ref="IZP74" si="7031">SUM(IZP75:IZP79)</f>
        <v>0</v>
      </c>
      <c r="IZQ74" s="181">
        <f t="shared" ref="IZQ74" si="7032">SUM(IZQ75:IZQ79)</f>
        <v>0</v>
      </c>
      <c r="IZR74" s="181">
        <f t="shared" ref="IZR74" si="7033">SUM(IZR75:IZR79)</f>
        <v>0</v>
      </c>
      <c r="IZS74" s="181">
        <f t="shared" ref="IZS74" si="7034">SUM(IZS75:IZS79)</f>
        <v>0</v>
      </c>
      <c r="IZT74" s="181">
        <f t="shared" ref="IZT74" si="7035">SUM(IZT75:IZT79)</f>
        <v>0</v>
      </c>
      <c r="IZU74" s="181">
        <f t="shared" ref="IZU74" si="7036">SUM(IZU75:IZU79)</f>
        <v>0</v>
      </c>
      <c r="IZV74" s="181">
        <f t="shared" ref="IZV74" si="7037">SUM(IZV75:IZV79)</f>
        <v>0</v>
      </c>
      <c r="IZW74" s="181">
        <f t="shared" ref="IZW74" si="7038">SUM(IZW75:IZW79)</f>
        <v>0</v>
      </c>
      <c r="IZX74" s="181">
        <f t="shared" ref="IZX74" si="7039">SUM(IZX75:IZX79)</f>
        <v>0</v>
      </c>
      <c r="IZY74" s="181">
        <f t="shared" ref="IZY74" si="7040">SUM(IZY75:IZY79)</f>
        <v>0</v>
      </c>
      <c r="IZZ74" s="181">
        <f t="shared" ref="IZZ74" si="7041">SUM(IZZ75:IZZ79)</f>
        <v>0</v>
      </c>
      <c r="JAA74" s="181">
        <f t="shared" ref="JAA74" si="7042">SUM(JAA75:JAA79)</f>
        <v>0</v>
      </c>
      <c r="JAB74" s="181">
        <f t="shared" ref="JAB74" si="7043">SUM(JAB75:JAB79)</f>
        <v>0</v>
      </c>
      <c r="JAC74" s="181">
        <f t="shared" ref="JAC74" si="7044">SUM(JAC75:JAC79)</f>
        <v>0</v>
      </c>
      <c r="JAD74" s="181">
        <f t="shared" ref="JAD74" si="7045">SUM(JAD75:JAD79)</f>
        <v>0</v>
      </c>
      <c r="JAE74" s="181">
        <f t="shared" ref="JAE74" si="7046">SUM(JAE75:JAE79)</f>
        <v>0</v>
      </c>
      <c r="JAF74" s="181">
        <f t="shared" ref="JAF74" si="7047">SUM(JAF75:JAF79)</f>
        <v>0</v>
      </c>
      <c r="JAG74" s="181">
        <f t="shared" ref="JAG74" si="7048">SUM(JAG75:JAG79)</f>
        <v>0</v>
      </c>
      <c r="JAH74" s="181">
        <f t="shared" ref="JAH74" si="7049">SUM(JAH75:JAH79)</f>
        <v>0</v>
      </c>
      <c r="JAI74" s="181">
        <f t="shared" ref="JAI74" si="7050">SUM(JAI75:JAI79)</f>
        <v>0</v>
      </c>
      <c r="JAJ74" s="181">
        <f t="shared" ref="JAJ74" si="7051">SUM(JAJ75:JAJ79)</f>
        <v>0</v>
      </c>
      <c r="JAK74" s="181">
        <f t="shared" ref="JAK74" si="7052">SUM(JAK75:JAK79)</f>
        <v>0</v>
      </c>
      <c r="JAL74" s="181">
        <f t="shared" ref="JAL74" si="7053">SUM(JAL75:JAL79)</f>
        <v>0</v>
      </c>
      <c r="JAM74" s="181">
        <f t="shared" ref="JAM74" si="7054">SUM(JAM75:JAM79)</f>
        <v>0</v>
      </c>
      <c r="JAN74" s="181">
        <f t="shared" ref="JAN74" si="7055">SUM(JAN75:JAN79)</f>
        <v>0</v>
      </c>
      <c r="JAO74" s="181">
        <f t="shared" ref="JAO74" si="7056">SUM(JAO75:JAO79)</f>
        <v>0</v>
      </c>
      <c r="JAP74" s="181">
        <f t="shared" ref="JAP74" si="7057">SUM(JAP75:JAP79)</f>
        <v>0</v>
      </c>
      <c r="JAQ74" s="181">
        <f t="shared" ref="JAQ74" si="7058">SUM(JAQ75:JAQ79)</f>
        <v>0</v>
      </c>
      <c r="JAR74" s="181">
        <f t="shared" ref="JAR74" si="7059">SUM(JAR75:JAR79)</f>
        <v>0</v>
      </c>
      <c r="JAS74" s="181">
        <f t="shared" ref="JAS74" si="7060">SUM(JAS75:JAS79)</f>
        <v>0</v>
      </c>
      <c r="JAT74" s="181">
        <f t="shared" ref="JAT74" si="7061">SUM(JAT75:JAT79)</f>
        <v>0</v>
      </c>
      <c r="JAU74" s="181">
        <f t="shared" ref="JAU74" si="7062">SUM(JAU75:JAU79)</f>
        <v>0</v>
      </c>
      <c r="JAV74" s="181">
        <f t="shared" ref="JAV74" si="7063">SUM(JAV75:JAV79)</f>
        <v>0</v>
      </c>
      <c r="JAW74" s="181">
        <f t="shared" ref="JAW74" si="7064">SUM(JAW75:JAW79)</f>
        <v>0</v>
      </c>
      <c r="JAX74" s="181">
        <f t="shared" ref="JAX74" si="7065">SUM(JAX75:JAX79)</f>
        <v>0</v>
      </c>
      <c r="JAY74" s="181">
        <f t="shared" ref="JAY74" si="7066">SUM(JAY75:JAY79)</f>
        <v>0</v>
      </c>
      <c r="JAZ74" s="181">
        <f t="shared" ref="JAZ74" si="7067">SUM(JAZ75:JAZ79)</f>
        <v>0</v>
      </c>
      <c r="JBA74" s="181">
        <f t="shared" ref="JBA74" si="7068">SUM(JBA75:JBA79)</f>
        <v>0</v>
      </c>
      <c r="JBB74" s="181">
        <f t="shared" ref="JBB74" si="7069">SUM(JBB75:JBB79)</f>
        <v>0</v>
      </c>
      <c r="JBC74" s="181">
        <f t="shared" ref="JBC74" si="7070">SUM(JBC75:JBC79)</f>
        <v>0</v>
      </c>
      <c r="JBD74" s="181">
        <f t="shared" ref="JBD74" si="7071">SUM(JBD75:JBD79)</f>
        <v>0</v>
      </c>
      <c r="JBE74" s="181">
        <f t="shared" ref="JBE74" si="7072">SUM(JBE75:JBE79)</f>
        <v>0</v>
      </c>
      <c r="JBF74" s="181">
        <f t="shared" ref="JBF74" si="7073">SUM(JBF75:JBF79)</f>
        <v>0</v>
      </c>
      <c r="JBG74" s="181">
        <f t="shared" ref="JBG74" si="7074">SUM(JBG75:JBG79)</f>
        <v>0</v>
      </c>
      <c r="JBH74" s="181">
        <f t="shared" ref="JBH74" si="7075">SUM(JBH75:JBH79)</f>
        <v>0</v>
      </c>
      <c r="JBI74" s="181">
        <f t="shared" ref="JBI74" si="7076">SUM(JBI75:JBI79)</f>
        <v>0</v>
      </c>
      <c r="JBJ74" s="181">
        <f t="shared" ref="JBJ74" si="7077">SUM(JBJ75:JBJ79)</f>
        <v>0</v>
      </c>
      <c r="JBK74" s="181">
        <f t="shared" ref="JBK74" si="7078">SUM(JBK75:JBK79)</f>
        <v>0</v>
      </c>
      <c r="JBL74" s="181">
        <f t="shared" ref="JBL74" si="7079">SUM(JBL75:JBL79)</f>
        <v>0</v>
      </c>
      <c r="JBM74" s="181">
        <f t="shared" ref="JBM74" si="7080">SUM(JBM75:JBM79)</f>
        <v>0</v>
      </c>
      <c r="JBN74" s="181">
        <f t="shared" ref="JBN74" si="7081">SUM(JBN75:JBN79)</f>
        <v>0</v>
      </c>
      <c r="JBO74" s="181">
        <f t="shared" ref="JBO74" si="7082">SUM(JBO75:JBO79)</f>
        <v>0</v>
      </c>
      <c r="JBP74" s="181">
        <f t="shared" ref="JBP74" si="7083">SUM(JBP75:JBP79)</f>
        <v>0</v>
      </c>
      <c r="JBQ74" s="181">
        <f t="shared" ref="JBQ74" si="7084">SUM(JBQ75:JBQ79)</f>
        <v>0</v>
      </c>
      <c r="JBR74" s="181">
        <f t="shared" ref="JBR74" si="7085">SUM(JBR75:JBR79)</f>
        <v>0</v>
      </c>
      <c r="JBS74" s="181">
        <f t="shared" ref="JBS74" si="7086">SUM(JBS75:JBS79)</f>
        <v>0</v>
      </c>
      <c r="JBT74" s="181">
        <f t="shared" ref="JBT74" si="7087">SUM(JBT75:JBT79)</f>
        <v>0</v>
      </c>
      <c r="JBU74" s="181">
        <f t="shared" ref="JBU74" si="7088">SUM(JBU75:JBU79)</f>
        <v>0</v>
      </c>
      <c r="JBV74" s="181">
        <f t="shared" ref="JBV74" si="7089">SUM(JBV75:JBV79)</f>
        <v>0</v>
      </c>
      <c r="JBW74" s="181">
        <f t="shared" ref="JBW74" si="7090">SUM(JBW75:JBW79)</f>
        <v>0</v>
      </c>
      <c r="JBX74" s="181">
        <f t="shared" ref="JBX74" si="7091">SUM(JBX75:JBX79)</f>
        <v>0</v>
      </c>
      <c r="JBY74" s="181">
        <f t="shared" ref="JBY74" si="7092">SUM(JBY75:JBY79)</f>
        <v>0</v>
      </c>
      <c r="JBZ74" s="181">
        <f t="shared" ref="JBZ74" si="7093">SUM(JBZ75:JBZ79)</f>
        <v>0</v>
      </c>
      <c r="JCA74" s="181">
        <f t="shared" ref="JCA74" si="7094">SUM(JCA75:JCA79)</f>
        <v>0</v>
      </c>
      <c r="JCB74" s="181">
        <f t="shared" ref="JCB74" si="7095">SUM(JCB75:JCB79)</f>
        <v>0</v>
      </c>
      <c r="JCC74" s="181">
        <f t="shared" ref="JCC74" si="7096">SUM(JCC75:JCC79)</f>
        <v>0</v>
      </c>
      <c r="JCD74" s="181">
        <f t="shared" ref="JCD74" si="7097">SUM(JCD75:JCD79)</f>
        <v>0</v>
      </c>
      <c r="JCE74" s="181">
        <f t="shared" ref="JCE74" si="7098">SUM(JCE75:JCE79)</f>
        <v>0</v>
      </c>
      <c r="JCF74" s="181">
        <f t="shared" ref="JCF74" si="7099">SUM(JCF75:JCF79)</f>
        <v>0</v>
      </c>
      <c r="JCG74" s="181">
        <f t="shared" ref="JCG74" si="7100">SUM(JCG75:JCG79)</f>
        <v>0</v>
      </c>
      <c r="JCH74" s="181">
        <f t="shared" ref="JCH74" si="7101">SUM(JCH75:JCH79)</f>
        <v>0</v>
      </c>
      <c r="JCI74" s="181">
        <f t="shared" ref="JCI74" si="7102">SUM(JCI75:JCI79)</f>
        <v>0</v>
      </c>
      <c r="JCJ74" s="181">
        <f t="shared" ref="JCJ74" si="7103">SUM(JCJ75:JCJ79)</f>
        <v>0</v>
      </c>
      <c r="JCK74" s="181">
        <f t="shared" ref="JCK74" si="7104">SUM(JCK75:JCK79)</f>
        <v>0</v>
      </c>
      <c r="JCL74" s="181">
        <f t="shared" ref="JCL74" si="7105">SUM(JCL75:JCL79)</f>
        <v>0</v>
      </c>
      <c r="JCM74" s="181">
        <f t="shared" ref="JCM74" si="7106">SUM(JCM75:JCM79)</f>
        <v>0</v>
      </c>
      <c r="JCN74" s="181">
        <f t="shared" ref="JCN74" si="7107">SUM(JCN75:JCN79)</f>
        <v>0</v>
      </c>
      <c r="JCO74" s="181">
        <f t="shared" ref="JCO74" si="7108">SUM(JCO75:JCO79)</f>
        <v>0</v>
      </c>
      <c r="JCP74" s="181">
        <f t="shared" ref="JCP74" si="7109">SUM(JCP75:JCP79)</f>
        <v>0</v>
      </c>
      <c r="JCQ74" s="181">
        <f t="shared" ref="JCQ74" si="7110">SUM(JCQ75:JCQ79)</f>
        <v>0</v>
      </c>
      <c r="JCR74" s="181">
        <f t="shared" ref="JCR74" si="7111">SUM(JCR75:JCR79)</f>
        <v>0</v>
      </c>
      <c r="JCS74" s="181">
        <f t="shared" ref="JCS74" si="7112">SUM(JCS75:JCS79)</f>
        <v>0</v>
      </c>
      <c r="JCT74" s="181">
        <f t="shared" ref="JCT74" si="7113">SUM(JCT75:JCT79)</f>
        <v>0</v>
      </c>
      <c r="JCU74" s="181">
        <f t="shared" ref="JCU74" si="7114">SUM(JCU75:JCU79)</f>
        <v>0</v>
      </c>
      <c r="JCV74" s="181">
        <f t="shared" ref="JCV74" si="7115">SUM(JCV75:JCV79)</f>
        <v>0</v>
      </c>
      <c r="JCW74" s="181">
        <f t="shared" ref="JCW74" si="7116">SUM(JCW75:JCW79)</f>
        <v>0</v>
      </c>
      <c r="JCX74" s="181">
        <f t="shared" ref="JCX74" si="7117">SUM(JCX75:JCX79)</f>
        <v>0</v>
      </c>
      <c r="JCY74" s="181">
        <f t="shared" ref="JCY74" si="7118">SUM(JCY75:JCY79)</f>
        <v>0</v>
      </c>
      <c r="JCZ74" s="181">
        <f t="shared" ref="JCZ74" si="7119">SUM(JCZ75:JCZ79)</f>
        <v>0</v>
      </c>
      <c r="JDA74" s="181">
        <f t="shared" ref="JDA74" si="7120">SUM(JDA75:JDA79)</f>
        <v>0</v>
      </c>
      <c r="JDB74" s="181">
        <f t="shared" ref="JDB74" si="7121">SUM(JDB75:JDB79)</f>
        <v>0</v>
      </c>
      <c r="JDC74" s="181">
        <f t="shared" ref="JDC74" si="7122">SUM(JDC75:JDC79)</f>
        <v>0</v>
      </c>
      <c r="JDD74" s="181">
        <f t="shared" ref="JDD74" si="7123">SUM(JDD75:JDD79)</f>
        <v>0</v>
      </c>
      <c r="JDE74" s="181">
        <f t="shared" ref="JDE74" si="7124">SUM(JDE75:JDE79)</f>
        <v>0</v>
      </c>
      <c r="JDF74" s="181">
        <f t="shared" ref="JDF74" si="7125">SUM(JDF75:JDF79)</f>
        <v>0</v>
      </c>
      <c r="JDG74" s="181">
        <f t="shared" ref="JDG74" si="7126">SUM(JDG75:JDG79)</f>
        <v>0</v>
      </c>
      <c r="JDH74" s="181">
        <f t="shared" ref="JDH74" si="7127">SUM(JDH75:JDH79)</f>
        <v>0</v>
      </c>
      <c r="JDI74" s="181">
        <f t="shared" ref="JDI74" si="7128">SUM(JDI75:JDI79)</f>
        <v>0</v>
      </c>
      <c r="JDJ74" s="181">
        <f t="shared" ref="JDJ74" si="7129">SUM(JDJ75:JDJ79)</f>
        <v>0</v>
      </c>
      <c r="JDK74" s="181">
        <f t="shared" ref="JDK74" si="7130">SUM(JDK75:JDK79)</f>
        <v>0</v>
      </c>
      <c r="JDL74" s="181">
        <f t="shared" ref="JDL74" si="7131">SUM(JDL75:JDL79)</f>
        <v>0</v>
      </c>
      <c r="JDM74" s="181">
        <f t="shared" ref="JDM74" si="7132">SUM(JDM75:JDM79)</f>
        <v>0</v>
      </c>
      <c r="JDN74" s="181">
        <f t="shared" ref="JDN74" si="7133">SUM(JDN75:JDN79)</f>
        <v>0</v>
      </c>
      <c r="JDO74" s="181">
        <f t="shared" ref="JDO74" si="7134">SUM(JDO75:JDO79)</f>
        <v>0</v>
      </c>
      <c r="JDP74" s="181">
        <f t="shared" ref="JDP74" si="7135">SUM(JDP75:JDP79)</f>
        <v>0</v>
      </c>
      <c r="JDQ74" s="181">
        <f t="shared" ref="JDQ74" si="7136">SUM(JDQ75:JDQ79)</f>
        <v>0</v>
      </c>
      <c r="JDR74" s="181">
        <f t="shared" ref="JDR74" si="7137">SUM(JDR75:JDR79)</f>
        <v>0</v>
      </c>
      <c r="JDS74" s="181">
        <f t="shared" ref="JDS74" si="7138">SUM(JDS75:JDS79)</f>
        <v>0</v>
      </c>
      <c r="JDT74" s="181">
        <f t="shared" ref="JDT74" si="7139">SUM(JDT75:JDT79)</f>
        <v>0</v>
      </c>
      <c r="JDU74" s="181">
        <f t="shared" ref="JDU74" si="7140">SUM(JDU75:JDU79)</f>
        <v>0</v>
      </c>
      <c r="JDV74" s="181">
        <f t="shared" ref="JDV74" si="7141">SUM(JDV75:JDV79)</f>
        <v>0</v>
      </c>
      <c r="JDW74" s="181">
        <f t="shared" ref="JDW74" si="7142">SUM(JDW75:JDW79)</f>
        <v>0</v>
      </c>
      <c r="JDX74" s="181">
        <f t="shared" ref="JDX74" si="7143">SUM(JDX75:JDX79)</f>
        <v>0</v>
      </c>
      <c r="JDY74" s="181">
        <f t="shared" ref="JDY74" si="7144">SUM(JDY75:JDY79)</f>
        <v>0</v>
      </c>
      <c r="JDZ74" s="181">
        <f t="shared" ref="JDZ74" si="7145">SUM(JDZ75:JDZ79)</f>
        <v>0</v>
      </c>
      <c r="JEA74" s="181">
        <f t="shared" ref="JEA74" si="7146">SUM(JEA75:JEA79)</f>
        <v>0</v>
      </c>
      <c r="JEB74" s="181">
        <f t="shared" ref="JEB74" si="7147">SUM(JEB75:JEB79)</f>
        <v>0</v>
      </c>
      <c r="JEC74" s="181">
        <f t="shared" ref="JEC74" si="7148">SUM(JEC75:JEC79)</f>
        <v>0</v>
      </c>
      <c r="JED74" s="181">
        <f t="shared" ref="JED74" si="7149">SUM(JED75:JED79)</f>
        <v>0</v>
      </c>
      <c r="JEE74" s="181">
        <f t="shared" ref="JEE74" si="7150">SUM(JEE75:JEE79)</f>
        <v>0</v>
      </c>
      <c r="JEF74" s="181">
        <f t="shared" ref="JEF74" si="7151">SUM(JEF75:JEF79)</f>
        <v>0</v>
      </c>
      <c r="JEG74" s="181">
        <f t="shared" ref="JEG74" si="7152">SUM(JEG75:JEG79)</f>
        <v>0</v>
      </c>
      <c r="JEH74" s="181">
        <f t="shared" ref="JEH74" si="7153">SUM(JEH75:JEH79)</f>
        <v>0</v>
      </c>
      <c r="JEI74" s="181">
        <f t="shared" ref="JEI74" si="7154">SUM(JEI75:JEI79)</f>
        <v>0</v>
      </c>
      <c r="JEJ74" s="181">
        <f t="shared" ref="JEJ74" si="7155">SUM(JEJ75:JEJ79)</f>
        <v>0</v>
      </c>
      <c r="JEK74" s="181">
        <f t="shared" ref="JEK74" si="7156">SUM(JEK75:JEK79)</f>
        <v>0</v>
      </c>
      <c r="JEL74" s="181">
        <f t="shared" ref="JEL74" si="7157">SUM(JEL75:JEL79)</f>
        <v>0</v>
      </c>
      <c r="JEM74" s="181">
        <f t="shared" ref="JEM74" si="7158">SUM(JEM75:JEM79)</f>
        <v>0</v>
      </c>
      <c r="JEN74" s="181">
        <f t="shared" ref="JEN74" si="7159">SUM(JEN75:JEN79)</f>
        <v>0</v>
      </c>
      <c r="JEO74" s="181">
        <f t="shared" ref="JEO74" si="7160">SUM(JEO75:JEO79)</f>
        <v>0</v>
      </c>
      <c r="JEP74" s="181">
        <f t="shared" ref="JEP74" si="7161">SUM(JEP75:JEP79)</f>
        <v>0</v>
      </c>
      <c r="JEQ74" s="181">
        <f t="shared" ref="JEQ74" si="7162">SUM(JEQ75:JEQ79)</f>
        <v>0</v>
      </c>
      <c r="JER74" s="181">
        <f t="shared" ref="JER74" si="7163">SUM(JER75:JER79)</f>
        <v>0</v>
      </c>
      <c r="JES74" s="181">
        <f t="shared" ref="JES74" si="7164">SUM(JES75:JES79)</f>
        <v>0</v>
      </c>
      <c r="JET74" s="181">
        <f t="shared" ref="JET74" si="7165">SUM(JET75:JET79)</f>
        <v>0</v>
      </c>
      <c r="JEU74" s="181">
        <f t="shared" ref="JEU74" si="7166">SUM(JEU75:JEU79)</f>
        <v>0</v>
      </c>
      <c r="JEV74" s="181">
        <f t="shared" ref="JEV74" si="7167">SUM(JEV75:JEV79)</f>
        <v>0</v>
      </c>
      <c r="JEW74" s="181">
        <f t="shared" ref="JEW74" si="7168">SUM(JEW75:JEW79)</f>
        <v>0</v>
      </c>
      <c r="JEX74" s="181">
        <f t="shared" ref="JEX74" si="7169">SUM(JEX75:JEX79)</f>
        <v>0</v>
      </c>
      <c r="JEY74" s="181">
        <f t="shared" ref="JEY74" si="7170">SUM(JEY75:JEY79)</f>
        <v>0</v>
      </c>
      <c r="JEZ74" s="181">
        <f t="shared" ref="JEZ74" si="7171">SUM(JEZ75:JEZ79)</f>
        <v>0</v>
      </c>
      <c r="JFA74" s="181">
        <f t="shared" ref="JFA74" si="7172">SUM(JFA75:JFA79)</f>
        <v>0</v>
      </c>
      <c r="JFB74" s="181">
        <f t="shared" ref="JFB74" si="7173">SUM(JFB75:JFB79)</f>
        <v>0</v>
      </c>
      <c r="JFC74" s="181">
        <f t="shared" ref="JFC74" si="7174">SUM(JFC75:JFC79)</f>
        <v>0</v>
      </c>
      <c r="JFD74" s="181">
        <f t="shared" ref="JFD74" si="7175">SUM(JFD75:JFD79)</f>
        <v>0</v>
      </c>
      <c r="JFE74" s="181">
        <f t="shared" ref="JFE74" si="7176">SUM(JFE75:JFE79)</f>
        <v>0</v>
      </c>
      <c r="JFF74" s="181">
        <f t="shared" ref="JFF74" si="7177">SUM(JFF75:JFF79)</f>
        <v>0</v>
      </c>
      <c r="JFG74" s="181">
        <f t="shared" ref="JFG74" si="7178">SUM(JFG75:JFG79)</f>
        <v>0</v>
      </c>
      <c r="JFH74" s="181">
        <f t="shared" ref="JFH74" si="7179">SUM(JFH75:JFH79)</f>
        <v>0</v>
      </c>
      <c r="JFI74" s="181">
        <f t="shared" ref="JFI74" si="7180">SUM(JFI75:JFI79)</f>
        <v>0</v>
      </c>
      <c r="JFJ74" s="181">
        <f t="shared" ref="JFJ74" si="7181">SUM(JFJ75:JFJ79)</f>
        <v>0</v>
      </c>
      <c r="JFK74" s="181">
        <f t="shared" ref="JFK74" si="7182">SUM(JFK75:JFK79)</f>
        <v>0</v>
      </c>
      <c r="JFL74" s="181">
        <f t="shared" ref="JFL74" si="7183">SUM(JFL75:JFL79)</f>
        <v>0</v>
      </c>
      <c r="JFM74" s="181">
        <f t="shared" ref="JFM74" si="7184">SUM(JFM75:JFM79)</f>
        <v>0</v>
      </c>
      <c r="JFN74" s="181">
        <f t="shared" ref="JFN74" si="7185">SUM(JFN75:JFN79)</f>
        <v>0</v>
      </c>
      <c r="JFO74" s="181">
        <f t="shared" ref="JFO74" si="7186">SUM(JFO75:JFO79)</f>
        <v>0</v>
      </c>
      <c r="JFP74" s="181">
        <f t="shared" ref="JFP74" si="7187">SUM(JFP75:JFP79)</f>
        <v>0</v>
      </c>
      <c r="JFQ74" s="181">
        <f t="shared" ref="JFQ74" si="7188">SUM(JFQ75:JFQ79)</f>
        <v>0</v>
      </c>
      <c r="JFR74" s="181">
        <f t="shared" ref="JFR74" si="7189">SUM(JFR75:JFR79)</f>
        <v>0</v>
      </c>
      <c r="JFS74" s="181">
        <f t="shared" ref="JFS74" si="7190">SUM(JFS75:JFS79)</f>
        <v>0</v>
      </c>
      <c r="JFT74" s="181">
        <f t="shared" ref="JFT74" si="7191">SUM(JFT75:JFT79)</f>
        <v>0</v>
      </c>
      <c r="JFU74" s="181">
        <f t="shared" ref="JFU74" si="7192">SUM(JFU75:JFU79)</f>
        <v>0</v>
      </c>
      <c r="JFV74" s="181">
        <f t="shared" ref="JFV74" si="7193">SUM(JFV75:JFV79)</f>
        <v>0</v>
      </c>
      <c r="JFW74" s="181">
        <f t="shared" ref="JFW74" si="7194">SUM(JFW75:JFW79)</f>
        <v>0</v>
      </c>
      <c r="JFX74" s="181">
        <f t="shared" ref="JFX74" si="7195">SUM(JFX75:JFX79)</f>
        <v>0</v>
      </c>
      <c r="JFY74" s="181">
        <f t="shared" ref="JFY74" si="7196">SUM(JFY75:JFY79)</f>
        <v>0</v>
      </c>
      <c r="JFZ74" s="181">
        <f t="shared" ref="JFZ74" si="7197">SUM(JFZ75:JFZ79)</f>
        <v>0</v>
      </c>
      <c r="JGA74" s="181">
        <f t="shared" ref="JGA74" si="7198">SUM(JGA75:JGA79)</f>
        <v>0</v>
      </c>
      <c r="JGB74" s="181">
        <f t="shared" ref="JGB74" si="7199">SUM(JGB75:JGB79)</f>
        <v>0</v>
      </c>
      <c r="JGC74" s="181">
        <f t="shared" ref="JGC74" si="7200">SUM(JGC75:JGC79)</f>
        <v>0</v>
      </c>
      <c r="JGD74" s="181">
        <f t="shared" ref="JGD74" si="7201">SUM(JGD75:JGD79)</f>
        <v>0</v>
      </c>
      <c r="JGE74" s="181">
        <f t="shared" ref="JGE74" si="7202">SUM(JGE75:JGE79)</f>
        <v>0</v>
      </c>
      <c r="JGF74" s="181">
        <f t="shared" ref="JGF74" si="7203">SUM(JGF75:JGF79)</f>
        <v>0</v>
      </c>
      <c r="JGG74" s="181">
        <f t="shared" ref="JGG74" si="7204">SUM(JGG75:JGG79)</f>
        <v>0</v>
      </c>
      <c r="JGH74" s="181">
        <f t="shared" ref="JGH74" si="7205">SUM(JGH75:JGH79)</f>
        <v>0</v>
      </c>
      <c r="JGI74" s="181">
        <f t="shared" ref="JGI74" si="7206">SUM(JGI75:JGI79)</f>
        <v>0</v>
      </c>
      <c r="JGJ74" s="181">
        <f t="shared" ref="JGJ74" si="7207">SUM(JGJ75:JGJ79)</f>
        <v>0</v>
      </c>
      <c r="JGK74" s="181">
        <f t="shared" ref="JGK74" si="7208">SUM(JGK75:JGK79)</f>
        <v>0</v>
      </c>
      <c r="JGL74" s="181">
        <f t="shared" ref="JGL74" si="7209">SUM(JGL75:JGL79)</f>
        <v>0</v>
      </c>
      <c r="JGM74" s="181">
        <f t="shared" ref="JGM74" si="7210">SUM(JGM75:JGM79)</f>
        <v>0</v>
      </c>
      <c r="JGN74" s="181">
        <f t="shared" ref="JGN74" si="7211">SUM(JGN75:JGN79)</f>
        <v>0</v>
      </c>
      <c r="JGO74" s="181">
        <f t="shared" ref="JGO74" si="7212">SUM(JGO75:JGO79)</f>
        <v>0</v>
      </c>
      <c r="JGP74" s="181">
        <f t="shared" ref="JGP74" si="7213">SUM(JGP75:JGP79)</f>
        <v>0</v>
      </c>
      <c r="JGQ74" s="181">
        <f t="shared" ref="JGQ74" si="7214">SUM(JGQ75:JGQ79)</f>
        <v>0</v>
      </c>
      <c r="JGR74" s="181">
        <f t="shared" ref="JGR74" si="7215">SUM(JGR75:JGR79)</f>
        <v>0</v>
      </c>
      <c r="JGS74" s="181">
        <f t="shared" ref="JGS74" si="7216">SUM(JGS75:JGS79)</f>
        <v>0</v>
      </c>
      <c r="JGT74" s="181">
        <f t="shared" ref="JGT74" si="7217">SUM(JGT75:JGT79)</f>
        <v>0</v>
      </c>
      <c r="JGU74" s="181">
        <f t="shared" ref="JGU74" si="7218">SUM(JGU75:JGU79)</f>
        <v>0</v>
      </c>
      <c r="JGV74" s="181">
        <f t="shared" ref="JGV74" si="7219">SUM(JGV75:JGV79)</f>
        <v>0</v>
      </c>
      <c r="JGW74" s="181">
        <f t="shared" ref="JGW74" si="7220">SUM(JGW75:JGW79)</f>
        <v>0</v>
      </c>
      <c r="JGX74" s="181">
        <f t="shared" ref="JGX74" si="7221">SUM(JGX75:JGX79)</f>
        <v>0</v>
      </c>
      <c r="JGY74" s="181">
        <f t="shared" ref="JGY74" si="7222">SUM(JGY75:JGY79)</f>
        <v>0</v>
      </c>
      <c r="JGZ74" s="181">
        <f t="shared" ref="JGZ74" si="7223">SUM(JGZ75:JGZ79)</f>
        <v>0</v>
      </c>
      <c r="JHA74" s="181">
        <f t="shared" ref="JHA74" si="7224">SUM(JHA75:JHA79)</f>
        <v>0</v>
      </c>
      <c r="JHB74" s="181">
        <f t="shared" ref="JHB74" si="7225">SUM(JHB75:JHB79)</f>
        <v>0</v>
      </c>
      <c r="JHC74" s="181">
        <f t="shared" ref="JHC74" si="7226">SUM(JHC75:JHC79)</f>
        <v>0</v>
      </c>
      <c r="JHD74" s="181">
        <f t="shared" ref="JHD74" si="7227">SUM(JHD75:JHD79)</f>
        <v>0</v>
      </c>
      <c r="JHE74" s="181">
        <f t="shared" ref="JHE74" si="7228">SUM(JHE75:JHE79)</f>
        <v>0</v>
      </c>
      <c r="JHF74" s="181">
        <f t="shared" ref="JHF74" si="7229">SUM(JHF75:JHF79)</f>
        <v>0</v>
      </c>
      <c r="JHG74" s="181">
        <f t="shared" ref="JHG74" si="7230">SUM(JHG75:JHG79)</f>
        <v>0</v>
      </c>
      <c r="JHH74" s="181">
        <f t="shared" ref="JHH74" si="7231">SUM(JHH75:JHH79)</f>
        <v>0</v>
      </c>
      <c r="JHI74" s="181">
        <f t="shared" ref="JHI74" si="7232">SUM(JHI75:JHI79)</f>
        <v>0</v>
      </c>
      <c r="JHJ74" s="181">
        <f t="shared" ref="JHJ74" si="7233">SUM(JHJ75:JHJ79)</f>
        <v>0</v>
      </c>
      <c r="JHK74" s="181">
        <f t="shared" ref="JHK74" si="7234">SUM(JHK75:JHK79)</f>
        <v>0</v>
      </c>
      <c r="JHL74" s="181">
        <f t="shared" ref="JHL74" si="7235">SUM(JHL75:JHL79)</f>
        <v>0</v>
      </c>
      <c r="JHM74" s="181">
        <f t="shared" ref="JHM74" si="7236">SUM(JHM75:JHM79)</f>
        <v>0</v>
      </c>
      <c r="JHN74" s="181">
        <f t="shared" ref="JHN74" si="7237">SUM(JHN75:JHN79)</f>
        <v>0</v>
      </c>
      <c r="JHO74" s="181">
        <f t="shared" ref="JHO74" si="7238">SUM(JHO75:JHO79)</f>
        <v>0</v>
      </c>
      <c r="JHP74" s="181">
        <f t="shared" ref="JHP74" si="7239">SUM(JHP75:JHP79)</f>
        <v>0</v>
      </c>
      <c r="JHQ74" s="181">
        <f t="shared" ref="JHQ74" si="7240">SUM(JHQ75:JHQ79)</f>
        <v>0</v>
      </c>
      <c r="JHR74" s="181">
        <f t="shared" ref="JHR74" si="7241">SUM(JHR75:JHR79)</f>
        <v>0</v>
      </c>
      <c r="JHS74" s="181">
        <f t="shared" ref="JHS74" si="7242">SUM(JHS75:JHS79)</f>
        <v>0</v>
      </c>
      <c r="JHT74" s="181">
        <f t="shared" ref="JHT74" si="7243">SUM(JHT75:JHT79)</f>
        <v>0</v>
      </c>
      <c r="JHU74" s="181">
        <f t="shared" ref="JHU74" si="7244">SUM(JHU75:JHU79)</f>
        <v>0</v>
      </c>
      <c r="JHV74" s="181">
        <f t="shared" ref="JHV74" si="7245">SUM(JHV75:JHV79)</f>
        <v>0</v>
      </c>
      <c r="JHW74" s="181">
        <f t="shared" ref="JHW74" si="7246">SUM(JHW75:JHW79)</f>
        <v>0</v>
      </c>
      <c r="JHX74" s="181">
        <f t="shared" ref="JHX74" si="7247">SUM(JHX75:JHX79)</f>
        <v>0</v>
      </c>
      <c r="JHY74" s="181">
        <f t="shared" ref="JHY74" si="7248">SUM(JHY75:JHY79)</f>
        <v>0</v>
      </c>
      <c r="JHZ74" s="181">
        <f t="shared" ref="JHZ74" si="7249">SUM(JHZ75:JHZ79)</f>
        <v>0</v>
      </c>
      <c r="JIA74" s="181">
        <f t="shared" ref="JIA74" si="7250">SUM(JIA75:JIA79)</f>
        <v>0</v>
      </c>
      <c r="JIB74" s="181">
        <f t="shared" ref="JIB74" si="7251">SUM(JIB75:JIB79)</f>
        <v>0</v>
      </c>
      <c r="JIC74" s="181">
        <f t="shared" ref="JIC74" si="7252">SUM(JIC75:JIC79)</f>
        <v>0</v>
      </c>
      <c r="JID74" s="181">
        <f t="shared" ref="JID74" si="7253">SUM(JID75:JID79)</f>
        <v>0</v>
      </c>
      <c r="JIE74" s="181">
        <f t="shared" ref="JIE74" si="7254">SUM(JIE75:JIE79)</f>
        <v>0</v>
      </c>
      <c r="JIF74" s="181">
        <f t="shared" ref="JIF74" si="7255">SUM(JIF75:JIF79)</f>
        <v>0</v>
      </c>
      <c r="JIG74" s="181">
        <f t="shared" ref="JIG74" si="7256">SUM(JIG75:JIG79)</f>
        <v>0</v>
      </c>
      <c r="JIH74" s="181">
        <f t="shared" ref="JIH74" si="7257">SUM(JIH75:JIH79)</f>
        <v>0</v>
      </c>
      <c r="JII74" s="181">
        <f t="shared" ref="JII74" si="7258">SUM(JII75:JII79)</f>
        <v>0</v>
      </c>
      <c r="JIJ74" s="181">
        <f t="shared" ref="JIJ74" si="7259">SUM(JIJ75:JIJ79)</f>
        <v>0</v>
      </c>
      <c r="JIK74" s="181">
        <f t="shared" ref="JIK74" si="7260">SUM(JIK75:JIK79)</f>
        <v>0</v>
      </c>
      <c r="JIL74" s="181">
        <f t="shared" ref="JIL74" si="7261">SUM(JIL75:JIL79)</f>
        <v>0</v>
      </c>
      <c r="JIM74" s="181">
        <f t="shared" ref="JIM74" si="7262">SUM(JIM75:JIM79)</f>
        <v>0</v>
      </c>
      <c r="JIN74" s="181">
        <f t="shared" ref="JIN74" si="7263">SUM(JIN75:JIN79)</f>
        <v>0</v>
      </c>
      <c r="JIO74" s="181">
        <f t="shared" ref="JIO74" si="7264">SUM(JIO75:JIO79)</f>
        <v>0</v>
      </c>
      <c r="JIP74" s="181">
        <f t="shared" ref="JIP74" si="7265">SUM(JIP75:JIP79)</f>
        <v>0</v>
      </c>
      <c r="JIQ74" s="181">
        <f t="shared" ref="JIQ74" si="7266">SUM(JIQ75:JIQ79)</f>
        <v>0</v>
      </c>
      <c r="JIR74" s="181">
        <f t="shared" ref="JIR74" si="7267">SUM(JIR75:JIR79)</f>
        <v>0</v>
      </c>
      <c r="JIS74" s="181">
        <f t="shared" ref="JIS74" si="7268">SUM(JIS75:JIS79)</f>
        <v>0</v>
      </c>
      <c r="JIT74" s="181">
        <f t="shared" ref="JIT74" si="7269">SUM(JIT75:JIT79)</f>
        <v>0</v>
      </c>
      <c r="JIU74" s="181">
        <f t="shared" ref="JIU74" si="7270">SUM(JIU75:JIU79)</f>
        <v>0</v>
      </c>
      <c r="JIV74" s="181">
        <f t="shared" ref="JIV74" si="7271">SUM(JIV75:JIV79)</f>
        <v>0</v>
      </c>
      <c r="JIW74" s="181">
        <f t="shared" ref="JIW74" si="7272">SUM(JIW75:JIW79)</f>
        <v>0</v>
      </c>
      <c r="JIX74" s="181">
        <f t="shared" ref="JIX74" si="7273">SUM(JIX75:JIX79)</f>
        <v>0</v>
      </c>
      <c r="JIY74" s="181">
        <f t="shared" ref="JIY74" si="7274">SUM(JIY75:JIY79)</f>
        <v>0</v>
      </c>
      <c r="JIZ74" s="181">
        <f t="shared" ref="JIZ74" si="7275">SUM(JIZ75:JIZ79)</f>
        <v>0</v>
      </c>
      <c r="JJA74" s="181">
        <f t="shared" ref="JJA74" si="7276">SUM(JJA75:JJA79)</f>
        <v>0</v>
      </c>
      <c r="JJB74" s="181">
        <f t="shared" ref="JJB74" si="7277">SUM(JJB75:JJB79)</f>
        <v>0</v>
      </c>
      <c r="JJC74" s="181">
        <f t="shared" ref="JJC74" si="7278">SUM(JJC75:JJC79)</f>
        <v>0</v>
      </c>
      <c r="JJD74" s="181">
        <f t="shared" ref="JJD74" si="7279">SUM(JJD75:JJD79)</f>
        <v>0</v>
      </c>
      <c r="JJE74" s="181">
        <f t="shared" ref="JJE74" si="7280">SUM(JJE75:JJE79)</f>
        <v>0</v>
      </c>
      <c r="JJF74" s="181">
        <f t="shared" ref="JJF74" si="7281">SUM(JJF75:JJF79)</f>
        <v>0</v>
      </c>
      <c r="JJG74" s="181">
        <f t="shared" ref="JJG74" si="7282">SUM(JJG75:JJG79)</f>
        <v>0</v>
      </c>
      <c r="JJH74" s="181">
        <f t="shared" ref="JJH74" si="7283">SUM(JJH75:JJH79)</f>
        <v>0</v>
      </c>
      <c r="JJI74" s="181">
        <f t="shared" ref="JJI74" si="7284">SUM(JJI75:JJI79)</f>
        <v>0</v>
      </c>
      <c r="JJJ74" s="181">
        <f t="shared" ref="JJJ74" si="7285">SUM(JJJ75:JJJ79)</f>
        <v>0</v>
      </c>
      <c r="JJK74" s="181">
        <f t="shared" ref="JJK74" si="7286">SUM(JJK75:JJK79)</f>
        <v>0</v>
      </c>
      <c r="JJL74" s="181">
        <f t="shared" ref="JJL74" si="7287">SUM(JJL75:JJL79)</f>
        <v>0</v>
      </c>
      <c r="JJM74" s="181">
        <f t="shared" ref="JJM74" si="7288">SUM(JJM75:JJM79)</f>
        <v>0</v>
      </c>
      <c r="JJN74" s="181">
        <f t="shared" ref="JJN74" si="7289">SUM(JJN75:JJN79)</f>
        <v>0</v>
      </c>
      <c r="JJO74" s="181">
        <f t="shared" ref="JJO74" si="7290">SUM(JJO75:JJO79)</f>
        <v>0</v>
      </c>
      <c r="JJP74" s="181">
        <f t="shared" ref="JJP74" si="7291">SUM(JJP75:JJP79)</f>
        <v>0</v>
      </c>
      <c r="JJQ74" s="181">
        <f t="shared" ref="JJQ74" si="7292">SUM(JJQ75:JJQ79)</f>
        <v>0</v>
      </c>
      <c r="JJR74" s="181">
        <f t="shared" ref="JJR74" si="7293">SUM(JJR75:JJR79)</f>
        <v>0</v>
      </c>
      <c r="JJS74" s="181">
        <f t="shared" ref="JJS74" si="7294">SUM(JJS75:JJS79)</f>
        <v>0</v>
      </c>
      <c r="JJT74" s="181">
        <f t="shared" ref="JJT74" si="7295">SUM(JJT75:JJT79)</f>
        <v>0</v>
      </c>
      <c r="JJU74" s="181">
        <f t="shared" ref="JJU74" si="7296">SUM(JJU75:JJU79)</f>
        <v>0</v>
      </c>
      <c r="JJV74" s="181">
        <f t="shared" ref="JJV74" si="7297">SUM(JJV75:JJV79)</f>
        <v>0</v>
      </c>
      <c r="JJW74" s="181">
        <f t="shared" ref="JJW74" si="7298">SUM(JJW75:JJW79)</f>
        <v>0</v>
      </c>
      <c r="JJX74" s="181">
        <f t="shared" ref="JJX74" si="7299">SUM(JJX75:JJX79)</f>
        <v>0</v>
      </c>
      <c r="JJY74" s="181">
        <f t="shared" ref="JJY74" si="7300">SUM(JJY75:JJY79)</f>
        <v>0</v>
      </c>
      <c r="JJZ74" s="181">
        <f t="shared" ref="JJZ74" si="7301">SUM(JJZ75:JJZ79)</f>
        <v>0</v>
      </c>
      <c r="JKA74" s="181">
        <f t="shared" ref="JKA74" si="7302">SUM(JKA75:JKA79)</f>
        <v>0</v>
      </c>
      <c r="JKB74" s="181">
        <f t="shared" ref="JKB74" si="7303">SUM(JKB75:JKB79)</f>
        <v>0</v>
      </c>
      <c r="JKC74" s="181">
        <f t="shared" ref="JKC74" si="7304">SUM(JKC75:JKC79)</f>
        <v>0</v>
      </c>
      <c r="JKD74" s="181">
        <f t="shared" ref="JKD74" si="7305">SUM(JKD75:JKD79)</f>
        <v>0</v>
      </c>
      <c r="JKE74" s="181">
        <f t="shared" ref="JKE74" si="7306">SUM(JKE75:JKE79)</f>
        <v>0</v>
      </c>
      <c r="JKF74" s="181">
        <f t="shared" ref="JKF74" si="7307">SUM(JKF75:JKF79)</f>
        <v>0</v>
      </c>
      <c r="JKG74" s="181">
        <f t="shared" ref="JKG74" si="7308">SUM(JKG75:JKG79)</f>
        <v>0</v>
      </c>
      <c r="JKH74" s="181">
        <f t="shared" ref="JKH74" si="7309">SUM(JKH75:JKH79)</f>
        <v>0</v>
      </c>
      <c r="JKI74" s="181">
        <f t="shared" ref="JKI74" si="7310">SUM(JKI75:JKI79)</f>
        <v>0</v>
      </c>
      <c r="JKJ74" s="181">
        <f t="shared" ref="JKJ74" si="7311">SUM(JKJ75:JKJ79)</f>
        <v>0</v>
      </c>
      <c r="JKK74" s="181">
        <f t="shared" ref="JKK74" si="7312">SUM(JKK75:JKK79)</f>
        <v>0</v>
      </c>
      <c r="JKL74" s="181">
        <f t="shared" ref="JKL74" si="7313">SUM(JKL75:JKL79)</f>
        <v>0</v>
      </c>
      <c r="JKM74" s="181">
        <f t="shared" ref="JKM74" si="7314">SUM(JKM75:JKM79)</f>
        <v>0</v>
      </c>
      <c r="JKN74" s="181">
        <f t="shared" ref="JKN74" si="7315">SUM(JKN75:JKN79)</f>
        <v>0</v>
      </c>
      <c r="JKO74" s="181">
        <f t="shared" ref="JKO74" si="7316">SUM(JKO75:JKO79)</f>
        <v>0</v>
      </c>
      <c r="JKP74" s="181">
        <f t="shared" ref="JKP74" si="7317">SUM(JKP75:JKP79)</f>
        <v>0</v>
      </c>
      <c r="JKQ74" s="181">
        <f t="shared" ref="JKQ74" si="7318">SUM(JKQ75:JKQ79)</f>
        <v>0</v>
      </c>
      <c r="JKR74" s="181">
        <f t="shared" ref="JKR74" si="7319">SUM(JKR75:JKR79)</f>
        <v>0</v>
      </c>
      <c r="JKS74" s="181">
        <f t="shared" ref="JKS74" si="7320">SUM(JKS75:JKS79)</f>
        <v>0</v>
      </c>
      <c r="JKT74" s="181">
        <f t="shared" ref="JKT74" si="7321">SUM(JKT75:JKT79)</f>
        <v>0</v>
      </c>
      <c r="JKU74" s="181">
        <f t="shared" ref="JKU74" si="7322">SUM(JKU75:JKU79)</f>
        <v>0</v>
      </c>
      <c r="JKV74" s="181">
        <f t="shared" ref="JKV74" si="7323">SUM(JKV75:JKV79)</f>
        <v>0</v>
      </c>
      <c r="JKW74" s="181">
        <f t="shared" ref="JKW74" si="7324">SUM(JKW75:JKW79)</f>
        <v>0</v>
      </c>
      <c r="JKX74" s="181">
        <f t="shared" ref="JKX74" si="7325">SUM(JKX75:JKX79)</f>
        <v>0</v>
      </c>
      <c r="JKY74" s="181">
        <f t="shared" ref="JKY74" si="7326">SUM(JKY75:JKY79)</f>
        <v>0</v>
      </c>
      <c r="JKZ74" s="181">
        <f t="shared" ref="JKZ74" si="7327">SUM(JKZ75:JKZ79)</f>
        <v>0</v>
      </c>
      <c r="JLA74" s="181">
        <f t="shared" ref="JLA74" si="7328">SUM(JLA75:JLA79)</f>
        <v>0</v>
      </c>
      <c r="JLB74" s="181">
        <f t="shared" ref="JLB74" si="7329">SUM(JLB75:JLB79)</f>
        <v>0</v>
      </c>
      <c r="JLC74" s="181">
        <f t="shared" ref="JLC74" si="7330">SUM(JLC75:JLC79)</f>
        <v>0</v>
      </c>
      <c r="JLD74" s="181">
        <f t="shared" ref="JLD74" si="7331">SUM(JLD75:JLD79)</f>
        <v>0</v>
      </c>
      <c r="JLE74" s="181">
        <f t="shared" ref="JLE74" si="7332">SUM(JLE75:JLE79)</f>
        <v>0</v>
      </c>
      <c r="JLF74" s="181">
        <f t="shared" ref="JLF74" si="7333">SUM(JLF75:JLF79)</f>
        <v>0</v>
      </c>
      <c r="JLG74" s="181">
        <f t="shared" ref="JLG74" si="7334">SUM(JLG75:JLG79)</f>
        <v>0</v>
      </c>
      <c r="JLH74" s="181">
        <f t="shared" ref="JLH74" si="7335">SUM(JLH75:JLH79)</f>
        <v>0</v>
      </c>
      <c r="JLI74" s="181">
        <f t="shared" ref="JLI74" si="7336">SUM(JLI75:JLI79)</f>
        <v>0</v>
      </c>
      <c r="JLJ74" s="181">
        <f t="shared" ref="JLJ74" si="7337">SUM(JLJ75:JLJ79)</f>
        <v>0</v>
      </c>
      <c r="JLK74" s="181">
        <f t="shared" ref="JLK74" si="7338">SUM(JLK75:JLK79)</f>
        <v>0</v>
      </c>
      <c r="JLL74" s="181">
        <f t="shared" ref="JLL74" si="7339">SUM(JLL75:JLL79)</f>
        <v>0</v>
      </c>
      <c r="JLM74" s="181">
        <f t="shared" ref="JLM74" si="7340">SUM(JLM75:JLM79)</f>
        <v>0</v>
      </c>
      <c r="JLN74" s="181">
        <f t="shared" ref="JLN74" si="7341">SUM(JLN75:JLN79)</f>
        <v>0</v>
      </c>
      <c r="JLO74" s="181">
        <f t="shared" ref="JLO74" si="7342">SUM(JLO75:JLO79)</f>
        <v>0</v>
      </c>
      <c r="JLP74" s="181">
        <f t="shared" ref="JLP74" si="7343">SUM(JLP75:JLP79)</f>
        <v>0</v>
      </c>
      <c r="JLQ74" s="181">
        <f t="shared" ref="JLQ74" si="7344">SUM(JLQ75:JLQ79)</f>
        <v>0</v>
      </c>
      <c r="JLR74" s="181">
        <f t="shared" ref="JLR74" si="7345">SUM(JLR75:JLR79)</f>
        <v>0</v>
      </c>
      <c r="JLS74" s="181">
        <f t="shared" ref="JLS74" si="7346">SUM(JLS75:JLS79)</f>
        <v>0</v>
      </c>
      <c r="JLT74" s="181">
        <f t="shared" ref="JLT74" si="7347">SUM(JLT75:JLT79)</f>
        <v>0</v>
      </c>
      <c r="JLU74" s="181">
        <f t="shared" ref="JLU74" si="7348">SUM(JLU75:JLU79)</f>
        <v>0</v>
      </c>
      <c r="JLV74" s="181">
        <f t="shared" ref="JLV74" si="7349">SUM(JLV75:JLV79)</f>
        <v>0</v>
      </c>
      <c r="JLW74" s="181">
        <f t="shared" ref="JLW74" si="7350">SUM(JLW75:JLW79)</f>
        <v>0</v>
      </c>
      <c r="JLX74" s="181">
        <f t="shared" ref="JLX74" si="7351">SUM(JLX75:JLX79)</f>
        <v>0</v>
      </c>
      <c r="JLY74" s="181">
        <f t="shared" ref="JLY74" si="7352">SUM(JLY75:JLY79)</f>
        <v>0</v>
      </c>
      <c r="JLZ74" s="181">
        <f t="shared" ref="JLZ74" si="7353">SUM(JLZ75:JLZ79)</f>
        <v>0</v>
      </c>
      <c r="JMA74" s="181">
        <f t="shared" ref="JMA74" si="7354">SUM(JMA75:JMA79)</f>
        <v>0</v>
      </c>
      <c r="JMB74" s="181">
        <f t="shared" ref="JMB74" si="7355">SUM(JMB75:JMB79)</f>
        <v>0</v>
      </c>
      <c r="JMC74" s="181">
        <f t="shared" ref="JMC74" si="7356">SUM(JMC75:JMC79)</f>
        <v>0</v>
      </c>
      <c r="JMD74" s="181">
        <f t="shared" ref="JMD74" si="7357">SUM(JMD75:JMD79)</f>
        <v>0</v>
      </c>
      <c r="JME74" s="181">
        <f t="shared" ref="JME74" si="7358">SUM(JME75:JME79)</f>
        <v>0</v>
      </c>
      <c r="JMF74" s="181">
        <f t="shared" ref="JMF74" si="7359">SUM(JMF75:JMF79)</f>
        <v>0</v>
      </c>
      <c r="JMG74" s="181">
        <f t="shared" ref="JMG74" si="7360">SUM(JMG75:JMG79)</f>
        <v>0</v>
      </c>
      <c r="JMH74" s="181">
        <f t="shared" ref="JMH74" si="7361">SUM(JMH75:JMH79)</f>
        <v>0</v>
      </c>
      <c r="JMI74" s="181">
        <f t="shared" ref="JMI74" si="7362">SUM(JMI75:JMI79)</f>
        <v>0</v>
      </c>
      <c r="JMJ74" s="181">
        <f t="shared" ref="JMJ74" si="7363">SUM(JMJ75:JMJ79)</f>
        <v>0</v>
      </c>
      <c r="JMK74" s="181">
        <f t="shared" ref="JMK74" si="7364">SUM(JMK75:JMK79)</f>
        <v>0</v>
      </c>
      <c r="JML74" s="181">
        <f t="shared" ref="JML74" si="7365">SUM(JML75:JML79)</f>
        <v>0</v>
      </c>
      <c r="JMM74" s="181">
        <f t="shared" ref="JMM74" si="7366">SUM(JMM75:JMM79)</f>
        <v>0</v>
      </c>
      <c r="JMN74" s="181">
        <f t="shared" ref="JMN74" si="7367">SUM(JMN75:JMN79)</f>
        <v>0</v>
      </c>
      <c r="JMO74" s="181">
        <f t="shared" ref="JMO74" si="7368">SUM(JMO75:JMO79)</f>
        <v>0</v>
      </c>
      <c r="JMP74" s="181">
        <f t="shared" ref="JMP74" si="7369">SUM(JMP75:JMP79)</f>
        <v>0</v>
      </c>
      <c r="JMQ74" s="181">
        <f t="shared" ref="JMQ74" si="7370">SUM(JMQ75:JMQ79)</f>
        <v>0</v>
      </c>
      <c r="JMR74" s="181">
        <f t="shared" ref="JMR74" si="7371">SUM(JMR75:JMR79)</f>
        <v>0</v>
      </c>
      <c r="JMS74" s="181">
        <f t="shared" ref="JMS74" si="7372">SUM(JMS75:JMS79)</f>
        <v>0</v>
      </c>
      <c r="JMT74" s="181">
        <f t="shared" ref="JMT74" si="7373">SUM(JMT75:JMT79)</f>
        <v>0</v>
      </c>
      <c r="JMU74" s="181">
        <f t="shared" ref="JMU74" si="7374">SUM(JMU75:JMU79)</f>
        <v>0</v>
      </c>
      <c r="JMV74" s="181">
        <f t="shared" ref="JMV74" si="7375">SUM(JMV75:JMV79)</f>
        <v>0</v>
      </c>
      <c r="JMW74" s="181">
        <f t="shared" ref="JMW74" si="7376">SUM(JMW75:JMW79)</f>
        <v>0</v>
      </c>
      <c r="JMX74" s="181">
        <f t="shared" ref="JMX74" si="7377">SUM(JMX75:JMX79)</f>
        <v>0</v>
      </c>
      <c r="JMY74" s="181">
        <f t="shared" ref="JMY74" si="7378">SUM(JMY75:JMY79)</f>
        <v>0</v>
      </c>
      <c r="JMZ74" s="181">
        <f t="shared" ref="JMZ74" si="7379">SUM(JMZ75:JMZ79)</f>
        <v>0</v>
      </c>
      <c r="JNA74" s="181">
        <f t="shared" ref="JNA74" si="7380">SUM(JNA75:JNA79)</f>
        <v>0</v>
      </c>
      <c r="JNB74" s="181">
        <f t="shared" ref="JNB74" si="7381">SUM(JNB75:JNB79)</f>
        <v>0</v>
      </c>
      <c r="JNC74" s="181">
        <f t="shared" ref="JNC74" si="7382">SUM(JNC75:JNC79)</f>
        <v>0</v>
      </c>
      <c r="JND74" s="181">
        <f t="shared" ref="JND74" si="7383">SUM(JND75:JND79)</f>
        <v>0</v>
      </c>
      <c r="JNE74" s="181">
        <f t="shared" ref="JNE74" si="7384">SUM(JNE75:JNE79)</f>
        <v>0</v>
      </c>
      <c r="JNF74" s="181">
        <f t="shared" ref="JNF74" si="7385">SUM(JNF75:JNF79)</f>
        <v>0</v>
      </c>
      <c r="JNG74" s="181">
        <f t="shared" ref="JNG74" si="7386">SUM(JNG75:JNG79)</f>
        <v>0</v>
      </c>
      <c r="JNH74" s="181">
        <f t="shared" ref="JNH74" si="7387">SUM(JNH75:JNH79)</f>
        <v>0</v>
      </c>
      <c r="JNI74" s="181">
        <f t="shared" ref="JNI74" si="7388">SUM(JNI75:JNI79)</f>
        <v>0</v>
      </c>
      <c r="JNJ74" s="181">
        <f t="shared" ref="JNJ74" si="7389">SUM(JNJ75:JNJ79)</f>
        <v>0</v>
      </c>
      <c r="JNK74" s="181">
        <f t="shared" ref="JNK74" si="7390">SUM(JNK75:JNK79)</f>
        <v>0</v>
      </c>
      <c r="JNL74" s="181">
        <f t="shared" ref="JNL74" si="7391">SUM(JNL75:JNL79)</f>
        <v>0</v>
      </c>
      <c r="JNM74" s="181">
        <f t="shared" ref="JNM74" si="7392">SUM(JNM75:JNM79)</f>
        <v>0</v>
      </c>
      <c r="JNN74" s="181">
        <f t="shared" ref="JNN74" si="7393">SUM(JNN75:JNN79)</f>
        <v>0</v>
      </c>
      <c r="JNO74" s="181">
        <f t="shared" ref="JNO74" si="7394">SUM(JNO75:JNO79)</f>
        <v>0</v>
      </c>
      <c r="JNP74" s="181">
        <f t="shared" ref="JNP74" si="7395">SUM(JNP75:JNP79)</f>
        <v>0</v>
      </c>
      <c r="JNQ74" s="181">
        <f t="shared" ref="JNQ74" si="7396">SUM(JNQ75:JNQ79)</f>
        <v>0</v>
      </c>
      <c r="JNR74" s="181">
        <f t="shared" ref="JNR74" si="7397">SUM(JNR75:JNR79)</f>
        <v>0</v>
      </c>
      <c r="JNS74" s="181">
        <f t="shared" ref="JNS74" si="7398">SUM(JNS75:JNS79)</f>
        <v>0</v>
      </c>
      <c r="JNT74" s="181">
        <f t="shared" ref="JNT74" si="7399">SUM(JNT75:JNT79)</f>
        <v>0</v>
      </c>
      <c r="JNU74" s="181">
        <f t="shared" ref="JNU74" si="7400">SUM(JNU75:JNU79)</f>
        <v>0</v>
      </c>
      <c r="JNV74" s="181">
        <f t="shared" ref="JNV74" si="7401">SUM(JNV75:JNV79)</f>
        <v>0</v>
      </c>
      <c r="JNW74" s="181">
        <f t="shared" ref="JNW74" si="7402">SUM(JNW75:JNW79)</f>
        <v>0</v>
      </c>
      <c r="JNX74" s="181">
        <f t="shared" ref="JNX74" si="7403">SUM(JNX75:JNX79)</f>
        <v>0</v>
      </c>
      <c r="JNY74" s="181">
        <f t="shared" ref="JNY74" si="7404">SUM(JNY75:JNY79)</f>
        <v>0</v>
      </c>
      <c r="JNZ74" s="181">
        <f t="shared" ref="JNZ74" si="7405">SUM(JNZ75:JNZ79)</f>
        <v>0</v>
      </c>
      <c r="JOA74" s="181">
        <f t="shared" ref="JOA74" si="7406">SUM(JOA75:JOA79)</f>
        <v>0</v>
      </c>
      <c r="JOB74" s="181">
        <f t="shared" ref="JOB74" si="7407">SUM(JOB75:JOB79)</f>
        <v>0</v>
      </c>
      <c r="JOC74" s="181">
        <f t="shared" ref="JOC74" si="7408">SUM(JOC75:JOC79)</f>
        <v>0</v>
      </c>
      <c r="JOD74" s="181">
        <f t="shared" ref="JOD74" si="7409">SUM(JOD75:JOD79)</f>
        <v>0</v>
      </c>
      <c r="JOE74" s="181">
        <f t="shared" ref="JOE74" si="7410">SUM(JOE75:JOE79)</f>
        <v>0</v>
      </c>
      <c r="JOF74" s="181">
        <f t="shared" ref="JOF74" si="7411">SUM(JOF75:JOF79)</f>
        <v>0</v>
      </c>
      <c r="JOG74" s="181">
        <f t="shared" ref="JOG74" si="7412">SUM(JOG75:JOG79)</f>
        <v>0</v>
      </c>
      <c r="JOH74" s="181">
        <f t="shared" ref="JOH74" si="7413">SUM(JOH75:JOH79)</f>
        <v>0</v>
      </c>
      <c r="JOI74" s="181">
        <f t="shared" ref="JOI74" si="7414">SUM(JOI75:JOI79)</f>
        <v>0</v>
      </c>
      <c r="JOJ74" s="181">
        <f t="shared" ref="JOJ74" si="7415">SUM(JOJ75:JOJ79)</f>
        <v>0</v>
      </c>
      <c r="JOK74" s="181">
        <f t="shared" ref="JOK74" si="7416">SUM(JOK75:JOK79)</f>
        <v>0</v>
      </c>
      <c r="JOL74" s="181">
        <f t="shared" ref="JOL74" si="7417">SUM(JOL75:JOL79)</f>
        <v>0</v>
      </c>
      <c r="JOM74" s="181">
        <f t="shared" ref="JOM74" si="7418">SUM(JOM75:JOM79)</f>
        <v>0</v>
      </c>
      <c r="JON74" s="181">
        <f t="shared" ref="JON74" si="7419">SUM(JON75:JON79)</f>
        <v>0</v>
      </c>
      <c r="JOO74" s="181">
        <f t="shared" ref="JOO74" si="7420">SUM(JOO75:JOO79)</f>
        <v>0</v>
      </c>
      <c r="JOP74" s="181">
        <f t="shared" ref="JOP74" si="7421">SUM(JOP75:JOP79)</f>
        <v>0</v>
      </c>
      <c r="JOQ74" s="181">
        <f t="shared" ref="JOQ74" si="7422">SUM(JOQ75:JOQ79)</f>
        <v>0</v>
      </c>
      <c r="JOR74" s="181">
        <f t="shared" ref="JOR74" si="7423">SUM(JOR75:JOR79)</f>
        <v>0</v>
      </c>
      <c r="JOS74" s="181">
        <f t="shared" ref="JOS74" si="7424">SUM(JOS75:JOS79)</f>
        <v>0</v>
      </c>
      <c r="JOT74" s="181">
        <f t="shared" ref="JOT74" si="7425">SUM(JOT75:JOT79)</f>
        <v>0</v>
      </c>
      <c r="JOU74" s="181">
        <f t="shared" ref="JOU74" si="7426">SUM(JOU75:JOU79)</f>
        <v>0</v>
      </c>
      <c r="JOV74" s="181">
        <f t="shared" ref="JOV74" si="7427">SUM(JOV75:JOV79)</f>
        <v>0</v>
      </c>
      <c r="JOW74" s="181">
        <f t="shared" ref="JOW74" si="7428">SUM(JOW75:JOW79)</f>
        <v>0</v>
      </c>
      <c r="JOX74" s="181">
        <f t="shared" ref="JOX74" si="7429">SUM(JOX75:JOX79)</f>
        <v>0</v>
      </c>
      <c r="JOY74" s="181">
        <f t="shared" ref="JOY74" si="7430">SUM(JOY75:JOY79)</f>
        <v>0</v>
      </c>
      <c r="JOZ74" s="181">
        <f t="shared" ref="JOZ74" si="7431">SUM(JOZ75:JOZ79)</f>
        <v>0</v>
      </c>
      <c r="JPA74" s="181">
        <f t="shared" ref="JPA74" si="7432">SUM(JPA75:JPA79)</f>
        <v>0</v>
      </c>
      <c r="JPB74" s="181">
        <f t="shared" ref="JPB74" si="7433">SUM(JPB75:JPB79)</f>
        <v>0</v>
      </c>
      <c r="JPC74" s="181">
        <f t="shared" ref="JPC74" si="7434">SUM(JPC75:JPC79)</f>
        <v>0</v>
      </c>
      <c r="JPD74" s="181">
        <f t="shared" ref="JPD74" si="7435">SUM(JPD75:JPD79)</f>
        <v>0</v>
      </c>
      <c r="JPE74" s="181">
        <f t="shared" ref="JPE74" si="7436">SUM(JPE75:JPE79)</f>
        <v>0</v>
      </c>
      <c r="JPF74" s="181">
        <f t="shared" ref="JPF74" si="7437">SUM(JPF75:JPF79)</f>
        <v>0</v>
      </c>
      <c r="JPG74" s="181">
        <f t="shared" ref="JPG74" si="7438">SUM(JPG75:JPG79)</f>
        <v>0</v>
      </c>
      <c r="JPH74" s="181">
        <f t="shared" ref="JPH74" si="7439">SUM(JPH75:JPH79)</f>
        <v>0</v>
      </c>
      <c r="JPI74" s="181">
        <f t="shared" ref="JPI74" si="7440">SUM(JPI75:JPI79)</f>
        <v>0</v>
      </c>
      <c r="JPJ74" s="181">
        <f t="shared" ref="JPJ74" si="7441">SUM(JPJ75:JPJ79)</f>
        <v>0</v>
      </c>
      <c r="JPK74" s="181">
        <f t="shared" ref="JPK74" si="7442">SUM(JPK75:JPK79)</f>
        <v>0</v>
      </c>
      <c r="JPL74" s="181">
        <f t="shared" ref="JPL74" si="7443">SUM(JPL75:JPL79)</f>
        <v>0</v>
      </c>
      <c r="JPM74" s="181">
        <f t="shared" ref="JPM74" si="7444">SUM(JPM75:JPM79)</f>
        <v>0</v>
      </c>
      <c r="JPN74" s="181">
        <f t="shared" ref="JPN74" si="7445">SUM(JPN75:JPN79)</f>
        <v>0</v>
      </c>
      <c r="JPO74" s="181">
        <f t="shared" ref="JPO74" si="7446">SUM(JPO75:JPO79)</f>
        <v>0</v>
      </c>
      <c r="JPP74" s="181">
        <f t="shared" ref="JPP74" si="7447">SUM(JPP75:JPP79)</f>
        <v>0</v>
      </c>
      <c r="JPQ74" s="181">
        <f t="shared" ref="JPQ74" si="7448">SUM(JPQ75:JPQ79)</f>
        <v>0</v>
      </c>
      <c r="JPR74" s="181">
        <f t="shared" ref="JPR74" si="7449">SUM(JPR75:JPR79)</f>
        <v>0</v>
      </c>
      <c r="JPS74" s="181">
        <f t="shared" ref="JPS74" si="7450">SUM(JPS75:JPS79)</f>
        <v>0</v>
      </c>
      <c r="JPT74" s="181">
        <f t="shared" ref="JPT74" si="7451">SUM(JPT75:JPT79)</f>
        <v>0</v>
      </c>
      <c r="JPU74" s="181">
        <f t="shared" ref="JPU74" si="7452">SUM(JPU75:JPU79)</f>
        <v>0</v>
      </c>
      <c r="JPV74" s="181">
        <f t="shared" ref="JPV74" si="7453">SUM(JPV75:JPV79)</f>
        <v>0</v>
      </c>
      <c r="JPW74" s="181">
        <f t="shared" ref="JPW74" si="7454">SUM(JPW75:JPW79)</f>
        <v>0</v>
      </c>
      <c r="JPX74" s="181">
        <f t="shared" ref="JPX74" si="7455">SUM(JPX75:JPX79)</f>
        <v>0</v>
      </c>
      <c r="JPY74" s="181">
        <f t="shared" ref="JPY74" si="7456">SUM(JPY75:JPY79)</f>
        <v>0</v>
      </c>
      <c r="JPZ74" s="181">
        <f t="shared" ref="JPZ74" si="7457">SUM(JPZ75:JPZ79)</f>
        <v>0</v>
      </c>
      <c r="JQA74" s="181">
        <f t="shared" ref="JQA74" si="7458">SUM(JQA75:JQA79)</f>
        <v>0</v>
      </c>
      <c r="JQB74" s="181">
        <f t="shared" ref="JQB74" si="7459">SUM(JQB75:JQB79)</f>
        <v>0</v>
      </c>
      <c r="JQC74" s="181">
        <f t="shared" ref="JQC74" si="7460">SUM(JQC75:JQC79)</f>
        <v>0</v>
      </c>
      <c r="JQD74" s="181">
        <f t="shared" ref="JQD74" si="7461">SUM(JQD75:JQD79)</f>
        <v>0</v>
      </c>
      <c r="JQE74" s="181">
        <f t="shared" ref="JQE74" si="7462">SUM(JQE75:JQE79)</f>
        <v>0</v>
      </c>
      <c r="JQF74" s="181">
        <f t="shared" ref="JQF74" si="7463">SUM(JQF75:JQF79)</f>
        <v>0</v>
      </c>
      <c r="JQG74" s="181">
        <f t="shared" ref="JQG74" si="7464">SUM(JQG75:JQG79)</f>
        <v>0</v>
      </c>
      <c r="JQH74" s="181">
        <f t="shared" ref="JQH74" si="7465">SUM(JQH75:JQH79)</f>
        <v>0</v>
      </c>
      <c r="JQI74" s="181">
        <f t="shared" ref="JQI74" si="7466">SUM(JQI75:JQI79)</f>
        <v>0</v>
      </c>
      <c r="JQJ74" s="181">
        <f t="shared" ref="JQJ74" si="7467">SUM(JQJ75:JQJ79)</f>
        <v>0</v>
      </c>
      <c r="JQK74" s="181">
        <f t="shared" ref="JQK74" si="7468">SUM(JQK75:JQK79)</f>
        <v>0</v>
      </c>
      <c r="JQL74" s="181">
        <f t="shared" ref="JQL74" si="7469">SUM(JQL75:JQL79)</f>
        <v>0</v>
      </c>
      <c r="JQM74" s="181">
        <f t="shared" ref="JQM74" si="7470">SUM(JQM75:JQM79)</f>
        <v>0</v>
      </c>
      <c r="JQN74" s="181">
        <f t="shared" ref="JQN74" si="7471">SUM(JQN75:JQN79)</f>
        <v>0</v>
      </c>
      <c r="JQO74" s="181">
        <f t="shared" ref="JQO74" si="7472">SUM(JQO75:JQO79)</f>
        <v>0</v>
      </c>
      <c r="JQP74" s="181">
        <f t="shared" ref="JQP74" si="7473">SUM(JQP75:JQP79)</f>
        <v>0</v>
      </c>
      <c r="JQQ74" s="181">
        <f t="shared" ref="JQQ74" si="7474">SUM(JQQ75:JQQ79)</f>
        <v>0</v>
      </c>
      <c r="JQR74" s="181">
        <f t="shared" ref="JQR74" si="7475">SUM(JQR75:JQR79)</f>
        <v>0</v>
      </c>
      <c r="JQS74" s="181">
        <f t="shared" ref="JQS74" si="7476">SUM(JQS75:JQS79)</f>
        <v>0</v>
      </c>
      <c r="JQT74" s="181">
        <f t="shared" ref="JQT74" si="7477">SUM(JQT75:JQT79)</f>
        <v>0</v>
      </c>
      <c r="JQU74" s="181">
        <f t="shared" ref="JQU74" si="7478">SUM(JQU75:JQU79)</f>
        <v>0</v>
      </c>
      <c r="JQV74" s="181">
        <f t="shared" ref="JQV74" si="7479">SUM(JQV75:JQV79)</f>
        <v>0</v>
      </c>
      <c r="JQW74" s="181">
        <f t="shared" ref="JQW74" si="7480">SUM(JQW75:JQW79)</f>
        <v>0</v>
      </c>
      <c r="JQX74" s="181">
        <f t="shared" ref="JQX74" si="7481">SUM(JQX75:JQX79)</f>
        <v>0</v>
      </c>
      <c r="JQY74" s="181">
        <f t="shared" ref="JQY74" si="7482">SUM(JQY75:JQY79)</f>
        <v>0</v>
      </c>
      <c r="JQZ74" s="181">
        <f t="shared" ref="JQZ74" si="7483">SUM(JQZ75:JQZ79)</f>
        <v>0</v>
      </c>
      <c r="JRA74" s="181">
        <f t="shared" ref="JRA74" si="7484">SUM(JRA75:JRA79)</f>
        <v>0</v>
      </c>
      <c r="JRB74" s="181">
        <f t="shared" ref="JRB74" si="7485">SUM(JRB75:JRB79)</f>
        <v>0</v>
      </c>
      <c r="JRC74" s="181">
        <f t="shared" ref="JRC74" si="7486">SUM(JRC75:JRC79)</f>
        <v>0</v>
      </c>
      <c r="JRD74" s="181">
        <f t="shared" ref="JRD74" si="7487">SUM(JRD75:JRD79)</f>
        <v>0</v>
      </c>
      <c r="JRE74" s="181">
        <f t="shared" ref="JRE74" si="7488">SUM(JRE75:JRE79)</f>
        <v>0</v>
      </c>
      <c r="JRF74" s="181">
        <f t="shared" ref="JRF74" si="7489">SUM(JRF75:JRF79)</f>
        <v>0</v>
      </c>
      <c r="JRG74" s="181">
        <f t="shared" ref="JRG74" si="7490">SUM(JRG75:JRG79)</f>
        <v>0</v>
      </c>
      <c r="JRH74" s="181">
        <f t="shared" ref="JRH74" si="7491">SUM(JRH75:JRH79)</f>
        <v>0</v>
      </c>
      <c r="JRI74" s="181">
        <f t="shared" ref="JRI74" si="7492">SUM(JRI75:JRI79)</f>
        <v>0</v>
      </c>
      <c r="JRJ74" s="181">
        <f t="shared" ref="JRJ74" si="7493">SUM(JRJ75:JRJ79)</f>
        <v>0</v>
      </c>
      <c r="JRK74" s="181">
        <f t="shared" ref="JRK74" si="7494">SUM(JRK75:JRK79)</f>
        <v>0</v>
      </c>
      <c r="JRL74" s="181">
        <f t="shared" ref="JRL74" si="7495">SUM(JRL75:JRL79)</f>
        <v>0</v>
      </c>
      <c r="JRM74" s="181">
        <f t="shared" ref="JRM74" si="7496">SUM(JRM75:JRM79)</f>
        <v>0</v>
      </c>
      <c r="JRN74" s="181">
        <f t="shared" ref="JRN74" si="7497">SUM(JRN75:JRN79)</f>
        <v>0</v>
      </c>
      <c r="JRO74" s="181">
        <f t="shared" ref="JRO74" si="7498">SUM(JRO75:JRO79)</f>
        <v>0</v>
      </c>
      <c r="JRP74" s="181">
        <f t="shared" ref="JRP74" si="7499">SUM(JRP75:JRP79)</f>
        <v>0</v>
      </c>
      <c r="JRQ74" s="181">
        <f t="shared" ref="JRQ74" si="7500">SUM(JRQ75:JRQ79)</f>
        <v>0</v>
      </c>
      <c r="JRR74" s="181">
        <f t="shared" ref="JRR74" si="7501">SUM(JRR75:JRR79)</f>
        <v>0</v>
      </c>
      <c r="JRS74" s="181">
        <f t="shared" ref="JRS74" si="7502">SUM(JRS75:JRS79)</f>
        <v>0</v>
      </c>
      <c r="JRT74" s="181">
        <f t="shared" ref="JRT74" si="7503">SUM(JRT75:JRT79)</f>
        <v>0</v>
      </c>
      <c r="JRU74" s="181">
        <f t="shared" ref="JRU74" si="7504">SUM(JRU75:JRU79)</f>
        <v>0</v>
      </c>
      <c r="JRV74" s="181">
        <f t="shared" ref="JRV74" si="7505">SUM(JRV75:JRV79)</f>
        <v>0</v>
      </c>
      <c r="JRW74" s="181">
        <f t="shared" ref="JRW74" si="7506">SUM(JRW75:JRW79)</f>
        <v>0</v>
      </c>
      <c r="JRX74" s="181">
        <f t="shared" ref="JRX74" si="7507">SUM(JRX75:JRX79)</f>
        <v>0</v>
      </c>
      <c r="JRY74" s="181">
        <f t="shared" ref="JRY74" si="7508">SUM(JRY75:JRY79)</f>
        <v>0</v>
      </c>
      <c r="JRZ74" s="181">
        <f t="shared" ref="JRZ74" si="7509">SUM(JRZ75:JRZ79)</f>
        <v>0</v>
      </c>
      <c r="JSA74" s="181">
        <f t="shared" ref="JSA74" si="7510">SUM(JSA75:JSA79)</f>
        <v>0</v>
      </c>
      <c r="JSB74" s="181">
        <f t="shared" ref="JSB74" si="7511">SUM(JSB75:JSB79)</f>
        <v>0</v>
      </c>
      <c r="JSC74" s="181">
        <f t="shared" ref="JSC74" si="7512">SUM(JSC75:JSC79)</f>
        <v>0</v>
      </c>
      <c r="JSD74" s="181">
        <f t="shared" ref="JSD74" si="7513">SUM(JSD75:JSD79)</f>
        <v>0</v>
      </c>
      <c r="JSE74" s="181">
        <f t="shared" ref="JSE74" si="7514">SUM(JSE75:JSE79)</f>
        <v>0</v>
      </c>
      <c r="JSF74" s="181">
        <f t="shared" ref="JSF74" si="7515">SUM(JSF75:JSF79)</f>
        <v>0</v>
      </c>
      <c r="JSG74" s="181">
        <f t="shared" ref="JSG74" si="7516">SUM(JSG75:JSG79)</f>
        <v>0</v>
      </c>
      <c r="JSH74" s="181">
        <f t="shared" ref="JSH74" si="7517">SUM(JSH75:JSH79)</f>
        <v>0</v>
      </c>
      <c r="JSI74" s="181">
        <f t="shared" ref="JSI74" si="7518">SUM(JSI75:JSI79)</f>
        <v>0</v>
      </c>
      <c r="JSJ74" s="181">
        <f t="shared" ref="JSJ74" si="7519">SUM(JSJ75:JSJ79)</f>
        <v>0</v>
      </c>
      <c r="JSK74" s="181">
        <f t="shared" ref="JSK74" si="7520">SUM(JSK75:JSK79)</f>
        <v>0</v>
      </c>
      <c r="JSL74" s="181">
        <f t="shared" ref="JSL74" si="7521">SUM(JSL75:JSL79)</f>
        <v>0</v>
      </c>
      <c r="JSM74" s="181">
        <f t="shared" ref="JSM74" si="7522">SUM(JSM75:JSM79)</f>
        <v>0</v>
      </c>
      <c r="JSN74" s="181">
        <f t="shared" ref="JSN74" si="7523">SUM(JSN75:JSN79)</f>
        <v>0</v>
      </c>
      <c r="JSO74" s="181">
        <f t="shared" ref="JSO74" si="7524">SUM(JSO75:JSO79)</f>
        <v>0</v>
      </c>
      <c r="JSP74" s="181">
        <f t="shared" ref="JSP74" si="7525">SUM(JSP75:JSP79)</f>
        <v>0</v>
      </c>
      <c r="JSQ74" s="181">
        <f t="shared" ref="JSQ74" si="7526">SUM(JSQ75:JSQ79)</f>
        <v>0</v>
      </c>
      <c r="JSR74" s="181">
        <f t="shared" ref="JSR74" si="7527">SUM(JSR75:JSR79)</f>
        <v>0</v>
      </c>
      <c r="JSS74" s="181">
        <f t="shared" ref="JSS74" si="7528">SUM(JSS75:JSS79)</f>
        <v>0</v>
      </c>
      <c r="JST74" s="181">
        <f t="shared" ref="JST74" si="7529">SUM(JST75:JST79)</f>
        <v>0</v>
      </c>
      <c r="JSU74" s="181">
        <f t="shared" ref="JSU74" si="7530">SUM(JSU75:JSU79)</f>
        <v>0</v>
      </c>
      <c r="JSV74" s="181">
        <f t="shared" ref="JSV74" si="7531">SUM(JSV75:JSV79)</f>
        <v>0</v>
      </c>
      <c r="JSW74" s="181">
        <f t="shared" ref="JSW74" si="7532">SUM(JSW75:JSW79)</f>
        <v>0</v>
      </c>
      <c r="JSX74" s="181">
        <f t="shared" ref="JSX74" si="7533">SUM(JSX75:JSX79)</f>
        <v>0</v>
      </c>
      <c r="JSY74" s="181">
        <f t="shared" ref="JSY74" si="7534">SUM(JSY75:JSY79)</f>
        <v>0</v>
      </c>
      <c r="JSZ74" s="181">
        <f t="shared" ref="JSZ74" si="7535">SUM(JSZ75:JSZ79)</f>
        <v>0</v>
      </c>
      <c r="JTA74" s="181">
        <f t="shared" ref="JTA74" si="7536">SUM(JTA75:JTA79)</f>
        <v>0</v>
      </c>
      <c r="JTB74" s="181">
        <f t="shared" ref="JTB74" si="7537">SUM(JTB75:JTB79)</f>
        <v>0</v>
      </c>
      <c r="JTC74" s="181">
        <f t="shared" ref="JTC74" si="7538">SUM(JTC75:JTC79)</f>
        <v>0</v>
      </c>
      <c r="JTD74" s="181">
        <f t="shared" ref="JTD74" si="7539">SUM(JTD75:JTD79)</f>
        <v>0</v>
      </c>
      <c r="JTE74" s="181">
        <f t="shared" ref="JTE74" si="7540">SUM(JTE75:JTE79)</f>
        <v>0</v>
      </c>
      <c r="JTF74" s="181">
        <f t="shared" ref="JTF74" si="7541">SUM(JTF75:JTF79)</f>
        <v>0</v>
      </c>
      <c r="JTG74" s="181">
        <f t="shared" ref="JTG74" si="7542">SUM(JTG75:JTG79)</f>
        <v>0</v>
      </c>
      <c r="JTH74" s="181">
        <f t="shared" ref="JTH74" si="7543">SUM(JTH75:JTH79)</f>
        <v>0</v>
      </c>
      <c r="JTI74" s="181">
        <f t="shared" ref="JTI74" si="7544">SUM(JTI75:JTI79)</f>
        <v>0</v>
      </c>
      <c r="JTJ74" s="181">
        <f t="shared" ref="JTJ74" si="7545">SUM(JTJ75:JTJ79)</f>
        <v>0</v>
      </c>
      <c r="JTK74" s="181">
        <f t="shared" ref="JTK74" si="7546">SUM(JTK75:JTK79)</f>
        <v>0</v>
      </c>
      <c r="JTL74" s="181">
        <f t="shared" ref="JTL74" si="7547">SUM(JTL75:JTL79)</f>
        <v>0</v>
      </c>
      <c r="JTM74" s="181">
        <f t="shared" ref="JTM74" si="7548">SUM(JTM75:JTM79)</f>
        <v>0</v>
      </c>
      <c r="JTN74" s="181">
        <f t="shared" ref="JTN74" si="7549">SUM(JTN75:JTN79)</f>
        <v>0</v>
      </c>
      <c r="JTO74" s="181">
        <f t="shared" ref="JTO74" si="7550">SUM(JTO75:JTO79)</f>
        <v>0</v>
      </c>
      <c r="JTP74" s="181">
        <f t="shared" ref="JTP74" si="7551">SUM(JTP75:JTP79)</f>
        <v>0</v>
      </c>
      <c r="JTQ74" s="181">
        <f t="shared" ref="JTQ74" si="7552">SUM(JTQ75:JTQ79)</f>
        <v>0</v>
      </c>
      <c r="JTR74" s="181">
        <f t="shared" ref="JTR74" si="7553">SUM(JTR75:JTR79)</f>
        <v>0</v>
      </c>
      <c r="JTS74" s="181">
        <f t="shared" ref="JTS74" si="7554">SUM(JTS75:JTS79)</f>
        <v>0</v>
      </c>
      <c r="JTT74" s="181">
        <f t="shared" ref="JTT74" si="7555">SUM(JTT75:JTT79)</f>
        <v>0</v>
      </c>
      <c r="JTU74" s="181">
        <f t="shared" ref="JTU74" si="7556">SUM(JTU75:JTU79)</f>
        <v>0</v>
      </c>
      <c r="JTV74" s="181">
        <f t="shared" ref="JTV74" si="7557">SUM(JTV75:JTV79)</f>
        <v>0</v>
      </c>
      <c r="JTW74" s="181">
        <f t="shared" ref="JTW74" si="7558">SUM(JTW75:JTW79)</f>
        <v>0</v>
      </c>
      <c r="JTX74" s="181">
        <f t="shared" ref="JTX74" si="7559">SUM(JTX75:JTX79)</f>
        <v>0</v>
      </c>
      <c r="JTY74" s="181">
        <f t="shared" ref="JTY74" si="7560">SUM(JTY75:JTY79)</f>
        <v>0</v>
      </c>
      <c r="JTZ74" s="181">
        <f t="shared" ref="JTZ74" si="7561">SUM(JTZ75:JTZ79)</f>
        <v>0</v>
      </c>
      <c r="JUA74" s="181">
        <f t="shared" ref="JUA74" si="7562">SUM(JUA75:JUA79)</f>
        <v>0</v>
      </c>
      <c r="JUB74" s="181">
        <f t="shared" ref="JUB74" si="7563">SUM(JUB75:JUB79)</f>
        <v>0</v>
      </c>
      <c r="JUC74" s="181">
        <f t="shared" ref="JUC74" si="7564">SUM(JUC75:JUC79)</f>
        <v>0</v>
      </c>
      <c r="JUD74" s="181">
        <f t="shared" ref="JUD74" si="7565">SUM(JUD75:JUD79)</f>
        <v>0</v>
      </c>
      <c r="JUE74" s="181">
        <f t="shared" ref="JUE74" si="7566">SUM(JUE75:JUE79)</f>
        <v>0</v>
      </c>
      <c r="JUF74" s="181">
        <f t="shared" ref="JUF74" si="7567">SUM(JUF75:JUF79)</f>
        <v>0</v>
      </c>
      <c r="JUG74" s="181">
        <f t="shared" ref="JUG74" si="7568">SUM(JUG75:JUG79)</f>
        <v>0</v>
      </c>
      <c r="JUH74" s="181">
        <f t="shared" ref="JUH74" si="7569">SUM(JUH75:JUH79)</f>
        <v>0</v>
      </c>
      <c r="JUI74" s="181">
        <f t="shared" ref="JUI74" si="7570">SUM(JUI75:JUI79)</f>
        <v>0</v>
      </c>
      <c r="JUJ74" s="181">
        <f t="shared" ref="JUJ74" si="7571">SUM(JUJ75:JUJ79)</f>
        <v>0</v>
      </c>
      <c r="JUK74" s="181">
        <f t="shared" ref="JUK74" si="7572">SUM(JUK75:JUK79)</f>
        <v>0</v>
      </c>
      <c r="JUL74" s="181">
        <f t="shared" ref="JUL74" si="7573">SUM(JUL75:JUL79)</f>
        <v>0</v>
      </c>
      <c r="JUM74" s="181">
        <f t="shared" ref="JUM74" si="7574">SUM(JUM75:JUM79)</f>
        <v>0</v>
      </c>
      <c r="JUN74" s="181">
        <f t="shared" ref="JUN74" si="7575">SUM(JUN75:JUN79)</f>
        <v>0</v>
      </c>
      <c r="JUO74" s="181">
        <f t="shared" ref="JUO74" si="7576">SUM(JUO75:JUO79)</f>
        <v>0</v>
      </c>
      <c r="JUP74" s="181">
        <f t="shared" ref="JUP74" si="7577">SUM(JUP75:JUP79)</f>
        <v>0</v>
      </c>
      <c r="JUQ74" s="181">
        <f t="shared" ref="JUQ74" si="7578">SUM(JUQ75:JUQ79)</f>
        <v>0</v>
      </c>
      <c r="JUR74" s="181">
        <f t="shared" ref="JUR74" si="7579">SUM(JUR75:JUR79)</f>
        <v>0</v>
      </c>
      <c r="JUS74" s="181">
        <f t="shared" ref="JUS74" si="7580">SUM(JUS75:JUS79)</f>
        <v>0</v>
      </c>
      <c r="JUT74" s="181">
        <f t="shared" ref="JUT74" si="7581">SUM(JUT75:JUT79)</f>
        <v>0</v>
      </c>
      <c r="JUU74" s="181">
        <f t="shared" ref="JUU74" si="7582">SUM(JUU75:JUU79)</f>
        <v>0</v>
      </c>
      <c r="JUV74" s="181">
        <f t="shared" ref="JUV74" si="7583">SUM(JUV75:JUV79)</f>
        <v>0</v>
      </c>
      <c r="JUW74" s="181">
        <f t="shared" ref="JUW74" si="7584">SUM(JUW75:JUW79)</f>
        <v>0</v>
      </c>
      <c r="JUX74" s="181">
        <f t="shared" ref="JUX74" si="7585">SUM(JUX75:JUX79)</f>
        <v>0</v>
      </c>
      <c r="JUY74" s="181">
        <f t="shared" ref="JUY74" si="7586">SUM(JUY75:JUY79)</f>
        <v>0</v>
      </c>
      <c r="JUZ74" s="181">
        <f t="shared" ref="JUZ74" si="7587">SUM(JUZ75:JUZ79)</f>
        <v>0</v>
      </c>
      <c r="JVA74" s="181">
        <f t="shared" ref="JVA74" si="7588">SUM(JVA75:JVA79)</f>
        <v>0</v>
      </c>
      <c r="JVB74" s="181">
        <f t="shared" ref="JVB74" si="7589">SUM(JVB75:JVB79)</f>
        <v>0</v>
      </c>
      <c r="JVC74" s="181">
        <f t="shared" ref="JVC74" si="7590">SUM(JVC75:JVC79)</f>
        <v>0</v>
      </c>
      <c r="JVD74" s="181">
        <f t="shared" ref="JVD74" si="7591">SUM(JVD75:JVD79)</f>
        <v>0</v>
      </c>
      <c r="JVE74" s="181">
        <f t="shared" ref="JVE74" si="7592">SUM(JVE75:JVE79)</f>
        <v>0</v>
      </c>
      <c r="JVF74" s="181">
        <f t="shared" ref="JVF74" si="7593">SUM(JVF75:JVF79)</f>
        <v>0</v>
      </c>
      <c r="JVG74" s="181">
        <f t="shared" ref="JVG74" si="7594">SUM(JVG75:JVG79)</f>
        <v>0</v>
      </c>
      <c r="JVH74" s="181">
        <f t="shared" ref="JVH74" si="7595">SUM(JVH75:JVH79)</f>
        <v>0</v>
      </c>
      <c r="JVI74" s="181">
        <f t="shared" ref="JVI74" si="7596">SUM(JVI75:JVI79)</f>
        <v>0</v>
      </c>
      <c r="JVJ74" s="181">
        <f t="shared" ref="JVJ74" si="7597">SUM(JVJ75:JVJ79)</f>
        <v>0</v>
      </c>
      <c r="JVK74" s="181">
        <f t="shared" ref="JVK74" si="7598">SUM(JVK75:JVK79)</f>
        <v>0</v>
      </c>
      <c r="JVL74" s="181">
        <f t="shared" ref="JVL74" si="7599">SUM(JVL75:JVL79)</f>
        <v>0</v>
      </c>
      <c r="JVM74" s="181">
        <f t="shared" ref="JVM74" si="7600">SUM(JVM75:JVM79)</f>
        <v>0</v>
      </c>
      <c r="JVN74" s="181">
        <f t="shared" ref="JVN74" si="7601">SUM(JVN75:JVN79)</f>
        <v>0</v>
      </c>
      <c r="JVO74" s="181">
        <f t="shared" ref="JVO74" si="7602">SUM(JVO75:JVO79)</f>
        <v>0</v>
      </c>
      <c r="JVP74" s="181">
        <f t="shared" ref="JVP74" si="7603">SUM(JVP75:JVP79)</f>
        <v>0</v>
      </c>
      <c r="JVQ74" s="181">
        <f t="shared" ref="JVQ74" si="7604">SUM(JVQ75:JVQ79)</f>
        <v>0</v>
      </c>
      <c r="JVR74" s="181">
        <f t="shared" ref="JVR74" si="7605">SUM(JVR75:JVR79)</f>
        <v>0</v>
      </c>
      <c r="JVS74" s="181">
        <f t="shared" ref="JVS74" si="7606">SUM(JVS75:JVS79)</f>
        <v>0</v>
      </c>
      <c r="JVT74" s="181">
        <f t="shared" ref="JVT74" si="7607">SUM(JVT75:JVT79)</f>
        <v>0</v>
      </c>
      <c r="JVU74" s="181">
        <f t="shared" ref="JVU74" si="7608">SUM(JVU75:JVU79)</f>
        <v>0</v>
      </c>
      <c r="JVV74" s="181">
        <f t="shared" ref="JVV74" si="7609">SUM(JVV75:JVV79)</f>
        <v>0</v>
      </c>
      <c r="JVW74" s="181">
        <f t="shared" ref="JVW74" si="7610">SUM(JVW75:JVW79)</f>
        <v>0</v>
      </c>
      <c r="JVX74" s="181">
        <f t="shared" ref="JVX74" si="7611">SUM(JVX75:JVX79)</f>
        <v>0</v>
      </c>
      <c r="JVY74" s="181">
        <f t="shared" ref="JVY74" si="7612">SUM(JVY75:JVY79)</f>
        <v>0</v>
      </c>
      <c r="JVZ74" s="181">
        <f t="shared" ref="JVZ74" si="7613">SUM(JVZ75:JVZ79)</f>
        <v>0</v>
      </c>
      <c r="JWA74" s="181">
        <f t="shared" ref="JWA74" si="7614">SUM(JWA75:JWA79)</f>
        <v>0</v>
      </c>
      <c r="JWB74" s="181">
        <f t="shared" ref="JWB74" si="7615">SUM(JWB75:JWB79)</f>
        <v>0</v>
      </c>
      <c r="JWC74" s="181">
        <f t="shared" ref="JWC74" si="7616">SUM(JWC75:JWC79)</f>
        <v>0</v>
      </c>
      <c r="JWD74" s="181">
        <f t="shared" ref="JWD74" si="7617">SUM(JWD75:JWD79)</f>
        <v>0</v>
      </c>
      <c r="JWE74" s="181">
        <f t="shared" ref="JWE74" si="7618">SUM(JWE75:JWE79)</f>
        <v>0</v>
      </c>
      <c r="JWF74" s="181">
        <f t="shared" ref="JWF74" si="7619">SUM(JWF75:JWF79)</f>
        <v>0</v>
      </c>
      <c r="JWG74" s="181">
        <f t="shared" ref="JWG74" si="7620">SUM(JWG75:JWG79)</f>
        <v>0</v>
      </c>
      <c r="JWH74" s="181">
        <f t="shared" ref="JWH74" si="7621">SUM(JWH75:JWH79)</f>
        <v>0</v>
      </c>
      <c r="JWI74" s="181">
        <f t="shared" ref="JWI74" si="7622">SUM(JWI75:JWI79)</f>
        <v>0</v>
      </c>
      <c r="JWJ74" s="181">
        <f t="shared" ref="JWJ74" si="7623">SUM(JWJ75:JWJ79)</f>
        <v>0</v>
      </c>
      <c r="JWK74" s="181">
        <f t="shared" ref="JWK74" si="7624">SUM(JWK75:JWK79)</f>
        <v>0</v>
      </c>
      <c r="JWL74" s="181">
        <f t="shared" ref="JWL74" si="7625">SUM(JWL75:JWL79)</f>
        <v>0</v>
      </c>
      <c r="JWM74" s="181">
        <f t="shared" ref="JWM74" si="7626">SUM(JWM75:JWM79)</f>
        <v>0</v>
      </c>
      <c r="JWN74" s="181">
        <f t="shared" ref="JWN74" si="7627">SUM(JWN75:JWN79)</f>
        <v>0</v>
      </c>
      <c r="JWO74" s="181">
        <f t="shared" ref="JWO74" si="7628">SUM(JWO75:JWO79)</f>
        <v>0</v>
      </c>
      <c r="JWP74" s="181">
        <f t="shared" ref="JWP74" si="7629">SUM(JWP75:JWP79)</f>
        <v>0</v>
      </c>
      <c r="JWQ74" s="181">
        <f t="shared" ref="JWQ74" si="7630">SUM(JWQ75:JWQ79)</f>
        <v>0</v>
      </c>
      <c r="JWR74" s="181">
        <f t="shared" ref="JWR74" si="7631">SUM(JWR75:JWR79)</f>
        <v>0</v>
      </c>
      <c r="JWS74" s="181">
        <f t="shared" ref="JWS74" si="7632">SUM(JWS75:JWS79)</f>
        <v>0</v>
      </c>
      <c r="JWT74" s="181">
        <f t="shared" ref="JWT74" si="7633">SUM(JWT75:JWT79)</f>
        <v>0</v>
      </c>
      <c r="JWU74" s="181">
        <f t="shared" ref="JWU74" si="7634">SUM(JWU75:JWU79)</f>
        <v>0</v>
      </c>
      <c r="JWV74" s="181">
        <f t="shared" ref="JWV74" si="7635">SUM(JWV75:JWV79)</f>
        <v>0</v>
      </c>
      <c r="JWW74" s="181">
        <f t="shared" ref="JWW74" si="7636">SUM(JWW75:JWW79)</f>
        <v>0</v>
      </c>
      <c r="JWX74" s="181">
        <f t="shared" ref="JWX74" si="7637">SUM(JWX75:JWX79)</f>
        <v>0</v>
      </c>
      <c r="JWY74" s="181">
        <f t="shared" ref="JWY74" si="7638">SUM(JWY75:JWY79)</f>
        <v>0</v>
      </c>
      <c r="JWZ74" s="181">
        <f t="shared" ref="JWZ74" si="7639">SUM(JWZ75:JWZ79)</f>
        <v>0</v>
      </c>
      <c r="JXA74" s="181">
        <f t="shared" ref="JXA74" si="7640">SUM(JXA75:JXA79)</f>
        <v>0</v>
      </c>
      <c r="JXB74" s="181">
        <f t="shared" ref="JXB74" si="7641">SUM(JXB75:JXB79)</f>
        <v>0</v>
      </c>
      <c r="JXC74" s="181">
        <f t="shared" ref="JXC74" si="7642">SUM(JXC75:JXC79)</f>
        <v>0</v>
      </c>
      <c r="JXD74" s="181">
        <f t="shared" ref="JXD74" si="7643">SUM(JXD75:JXD79)</f>
        <v>0</v>
      </c>
      <c r="JXE74" s="181">
        <f t="shared" ref="JXE74" si="7644">SUM(JXE75:JXE79)</f>
        <v>0</v>
      </c>
      <c r="JXF74" s="181">
        <f t="shared" ref="JXF74" si="7645">SUM(JXF75:JXF79)</f>
        <v>0</v>
      </c>
      <c r="JXG74" s="181">
        <f t="shared" ref="JXG74" si="7646">SUM(JXG75:JXG79)</f>
        <v>0</v>
      </c>
      <c r="JXH74" s="181">
        <f t="shared" ref="JXH74" si="7647">SUM(JXH75:JXH79)</f>
        <v>0</v>
      </c>
      <c r="JXI74" s="181">
        <f t="shared" ref="JXI74" si="7648">SUM(JXI75:JXI79)</f>
        <v>0</v>
      </c>
      <c r="JXJ74" s="181">
        <f t="shared" ref="JXJ74" si="7649">SUM(JXJ75:JXJ79)</f>
        <v>0</v>
      </c>
      <c r="JXK74" s="181">
        <f t="shared" ref="JXK74" si="7650">SUM(JXK75:JXK79)</f>
        <v>0</v>
      </c>
      <c r="JXL74" s="181">
        <f t="shared" ref="JXL74" si="7651">SUM(JXL75:JXL79)</f>
        <v>0</v>
      </c>
      <c r="JXM74" s="181">
        <f t="shared" ref="JXM74" si="7652">SUM(JXM75:JXM79)</f>
        <v>0</v>
      </c>
      <c r="JXN74" s="181">
        <f t="shared" ref="JXN74" si="7653">SUM(JXN75:JXN79)</f>
        <v>0</v>
      </c>
      <c r="JXO74" s="181">
        <f t="shared" ref="JXO74" si="7654">SUM(JXO75:JXO79)</f>
        <v>0</v>
      </c>
      <c r="JXP74" s="181">
        <f t="shared" ref="JXP74" si="7655">SUM(JXP75:JXP79)</f>
        <v>0</v>
      </c>
      <c r="JXQ74" s="181">
        <f t="shared" ref="JXQ74" si="7656">SUM(JXQ75:JXQ79)</f>
        <v>0</v>
      </c>
      <c r="JXR74" s="181">
        <f t="shared" ref="JXR74" si="7657">SUM(JXR75:JXR79)</f>
        <v>0</v>
      </c>
      <c r="JXS74" s="181">
        <f t="shared" ref="JXS74" si="7658">SUM(JXS75:JXS79)</f>
        <v>0</v>
      </c>
      <c r="JXT74" s="181">
        <f t="shared" ref="JXT74" si="7659">SUM(JXT75:JXT79)</f>
        <v>0</v>
      </c>
      <c r="JXU74" s="181">
        <f t="shared" ref="JXU74" si="7660">SUM(JXU75:JXU79)</f>
        <v>0</v>
      </c>
      <c r="JXV74" s="181">
        <f t="shared" ref="JXV74" si="7661">SUM(JXV75:JXV79)</f>
        <v>0</v>
      </c>
      <c r="JXW74" s="181">
        <f t="shared" ref="JXW74" si="7662">SUM(JXW75:JXW79)</f>
        <v>0</v>
      </c>
      <c r="JXX74" s="181">
        <f t="shared" ref="JXX74" si="7663">SUM(JXX75:JXX79)</f>
        <v>0</v>
      </c>
      <c r="JXY74" s="181">
        <f t="shared" ref="JXY74" si="7664">SUM(JXY75:JXY79)</f>
        <v>0</v>
      </c>
      <c r="JXZ74" s="181">
        <f t="shared" ref="JXZ74" si="7665">SUM(JXZ75:JXZ79)</f>
        <v>0</v>
      </c>
      <c r="JYA74" s="181">
        <f t="shared" ref="JYA74" si="7666">SUM(JYA75:JYA79)</f>
        <v>0</v>
      </c>
      <c r="JYB74" s="181">
        <f t="shared" ref="JYB74" si="7667">SUM(JYB75:JYB79)</f>
        <v>0</v>
      </c>
      <c r="JYC74" s="181">
        <f t="shared" ref="JYC74" si="7668">SUM(JYC75:JYC79)</f>
        <v>0</v>
      </c>
      <c r="JYD74" s="181">
        <f t="shared" ref="JYD74" si="7669">SUM(JYD75:JYD79)</f>
        <v>0</v>
      </c>
      <c r="JYE74" s="181">
        <f t="shared" ref="JYE74" si="7670">SUM(JYE75:JYE79)</f>
        <v>0</v>
      </c>
      <c r="JYF74" s="181">
        <f t="shared" ref="JYF74" si="7671">SUM(JYF75:JYF79)</f>
        <v>0</v>
      </c>
      <c r="JYG74" s="181">
        <f t="shared" ref="JYG74" si="7672">SUM(JYG75:JYG79)</f>
        <v>0</v>
      </c>
      <c r="JYH74" s="181">
        <f t="shared" ref="JYH74" si="7673">SUM(JYH75:JYH79)</f>
        <v>0</v>
      </c>
      <c r="JYI74" s="181">
        <f t="shared" ref="JYI74" si="7674">SUM(JYI75:JYI79)</f>
        <v>0</v>
      </c>
      <c r="JYJ74" s="181">
        <f t="shared" ref="JYJ74" si="7675">SUM(JYJ75:JYJ79)</f>
        <v>0</v>
      </c>
      <c r="JYK74" s="181">
        <f t="shared" ref="JYK74" si="7676">SUM(JYK75:JYK79)</f>
        <v>0</v>
      </c>
      <c r="JYL74" s="181">
        <f t="shared" ref="JYL74" si="7677">SUM(JYL75:JYL79)</f>
        <v>0</v>
      </c>
      <c r="JYM74" s="181">
        <f t="shared" ref="JYM74" si="7678">SUM(JYM75:JYM79)</f>
        <v>0</v>
      </c>
      <c r="JYN74" s="181">
        <f t="shared" ref="JYN74" si="7679">SUM(JYN75:JYN79)</f>
        <v>0</v>
      </c>
      <c r="JYO74" s="181">
        <f t="shared" ref="JYO74" si="7680">SUM(JYO75:JYO79)</f>
        <v>0</v>
      </c>
      <c r="JYP74" s="181">
        <f t="shared" ref="JYP74" si="7681">SUM(JYP75:JYP79)</f>
        <v>0</v>
      </c>
      <c r="JYQ74" s="181">
        <f t="shared" ref="JYQ74" si="7682">SUM(JYQ75:JYQ79)</f>
        <v>0</v>
      </c>
      <c r="JYR74" s="181">
        <f t="shared" ref="JYR74" si="7683">SUM(JYR75:JYR79)</f>
        <v>0</v>
      </c>
      <c r="JYS74" s="181">
        <f t="shared" ref="JYS74" si="7684">SUM(JYS75:JYS79)</f>
        <v>0</v>
      </c>
      <c r="JYT74" s="181">
        <f t="shared" ref="JYT74" si="7685">SUM(JYT75:JYT79)</f>
        <v>0</v>
      </c>
      <c r="JYU74" s="181">
        <f t="shared" ref="JYU74" si="7686">SUM(JYU75:JYU79)</f>
        <v>0</v>
      </c>
      <c r="JYV74" s="181">
        <f t="shared" ref="JYV74" si="7687">SUM(JYV75:JYV79)</f>
        <v>0</v>
      </c>
      <c r="JYW74" s="181">
        <f t="shared" ref="JYW74" si="7688">SUM(JYW75:JYW79)</f>
        <v>0</v>
      </c>
      <c r="JYX74" s="181">
        <f t="shared" ref="JYX74" si="7689">SUM(JYX75:JYX79)</f>
        <v>0</v>
      </c>
      <c r="JYY74" s="181">
        <f t="shared" ref="JYY74" si="7690">SUM(JYY75:JYY79)</f>
        <v>0</v>
      </c>
      <c r="JYZ74" s="181">
        <f t="shared" ref="JYZ74" si="7691">SUM(JYZ75:JYZ79)</f>
        <v>0</v>
      </c>
      <c r="JZA74" s="181">
        <f t="shared" ref="JZA74" si="7692">SUM(JZA75:JZA79)</f>
        <v>0</v>
      </c>
      <c r="JZB74" s="181">
        <f t="shared" ref="JZB74" si="7693">SUM(JZB75:JZB79)</f>
        <v>0</v>
      </c>
      <c r="JZC74" s="181">
        <f t="shared" ref="JZC74" si="7694">SUM(JZC75:JZC79)</f>
        <v>0</v>
      </c>
      <c r="JZD74" s="181">
        <f t="shared" ref="JZD74" si="7695">SUM(JZD75:JZD79)</f>
        <v>0</v>
      </c>
      <c r="JZE74" s="181">
        <f t="shared" ref="JZE74" si="7696">SUM(JZE75:JZE79)</f>
        <v>0</v>
      </c>
      <c r="JZF74" s="181">
        <f t="shared" ref="JZF74" si="7697">SUM(JZF75:JZF79)</f>
        <v>0</v>
      </c>
      <c r="JZG74" s="181">
        <f t="shared" ref="JZG74" si="7698">SUM(JZG75:JZG79)</f>
        <v>0</v>
      </c>
      <c r="JZH74" s="181">
        <f t="shared" ref="JZH74" si="7699">SUM(JZH75:JZH79)</f>
        <v>0</v>
      </c>
      <c r="JZI74" s="181">
        <f t="shared" ref="JZI74" si="7700">SUM(JZI75:JZI79)</f>
        <v>0</v>
      </c>
      <c r="JZJ74" s="181">
        <f t="shared" ref="JZJ74" si="7701">SUM(JZJ75:JZJ79)</f>
        <v>0</v>
      </c>
      <c r="JZK74" s="181">
        <f t="shared" ref="JZK74" si="7702">SUM(JZK75:JZK79)</f>
        <v>0</v>
      </c>
      <c r="JZL74" s="181">
        <f t="shared" ref="JZL74" si="7703">SUM(JZL75:JZL79)</f>
        <v>0</v>
      </c>
      <c r="JZM74" s="181">
        <f t="shared" ref="JZM74" si="7704">SUM(JZM75:JZM79)</f>
        <v>0</v>
      </c>
      <c r="JZN74" s="181">
        <f t="shared" ref="JZN74" si="7705">SUM(JZN75:JZN79)</f>
        <v>0</v>
      </c>
      <c r="JZO74" s="181">
        <f t="shared" ref="JZO74" si="7706">SUM(JZO75:JZO79)</f>
        <v>0</v>
      </c>
      <c r="JZP74" s="181">
        <f t="shared" ref="JZP74" si="7707">SUM(JZP75:JZP79)</f>
        <v>0</v>
      </c>
      <c r="JZQ74" s="181">
        <f t="shared" ref="JZQ74" si="7708">SUM(JZQ75:JZQ79)</f>
        <v>0</v>
      </c>
      <c r="JZR74" s="181">
        <f t="shared" ref="JZR74" si="7709">SUM(JZR75:JZR79)</f>
        <v>0</v>
      </c>
      <c r="JZS74" s="181">
        <f t="shared" ref="JZS74" si="7710">SUM(JZS75:JZS79)</f>
        <v>0</v>
      </c>
      <c r="JZT74" s="181">
        <f t="shared" ref="JZT74" si="7711">SUM(JZT75:JZT79)</f>
        <v>0</v>
      </c>
      <c r="JZU74" s="181">
        <f t="shared" ref="JZU74" si="7712">SUM(JZU75:JZU79)</f>
        <v>0</v>
      </c>
      <c r="JZV74" s="181">
        <f t="shared" ref="JZV74" si="7713">SUM(JZV75:JZV79)</f>
        <v>0</v>
      </c>
      <c r="JZW74" s="181">
        <f t="shared" ref="JZW74" si="7714">SUM(JZW75:JZW79)</f>
        <v>0</v>
      </c>
      <c r="JZX74" s="181">
        <f t="shared" ref="JZX74" si="7715">SUM(JZX75:JZX79)</f>
        <v>0</v>
      </c>
      <c r="JZY74" s="181">
        <f t="shared" ref="JZY74" si="7716">SUM(JZY75:JZY79)</f>
        <v>0</v>
      </c>
      <c r="JZZ74" s="181">
        <f t="shared" ref="JZZ74" si="7717">SUM(JZZ75:JZZ79)</f>
        <v>0</v>
      </c>
      <c r="KAA74" s="181">
        <f t="shared" ref="KAA74" si="7718">SUM(KAA75:KAA79)</f>
        <v>0</v>
      </c>
      <c r="KAB74" s="181">
        <f t="shared" ref="KAB74" si="7719">SUM(KAB75:KAB79)</f>
        <v>0</v>
      </c>
      <c r="KAC74" s="181">
        <f t="shared" ref="KAC74" si="7720">SUM(KAC75:KAC79)</f>
        <v>0</v>
      </c>
      <c r="KAD74" s="181">
        <f t="shared" ref="KAD74" si="7721">SUM(KAD75:KAD79)</f>
        <v>0</v>
      </c>
      <c r="KAE74" s="181">
        <f t="shared" ref="KAE74" si="7722">SUM(KAE75:KAE79)</f>
        <v>0</v>
      </c>
      <c r="KAF74" s="181">
        <f t="shared" ref="KAF74" si="7723">SUM(KAF75:KAF79)</f>
        <v>0</v>
      </c>
      <c r="KAG74" s="181">
        <f t="shared" ref="KAG74" si="7724">SUM(KAG75:KAG79)</f>
        <v>0</v>
      </c>
      <c r="KAH74" s="181">
        <f t="shared" ref="KAH74" si="7725">SUM(KAH75:KAH79)</f>
        <v>0</v>
      </c>
      <c r="KAI74" s="181">
        <f t="shared" ref="KAI74" si="7726">SUM(KAI75:KAI79)</f>
        <v>0</v>
      </c>
      <c r="KAJ74" s="181">
        <f t="shared" ref="KAJ74" si="7727">SUM(KAJ75:KAJ79)</f>
        <v>0</v>
      </c>
      <c r="KAK74" s="181">
        <f t="shared" ref="KAK74" si="7728">SUM(KAK75:KAK79)</f>
        <v>0</v>
      </c>
      <c r="KAL74" s="181">
        <f t="shared" ref="KAL74" si="7729">SUM(KAL75:KAL79)</f>
        <v>0</v>
      </c>
      <c r="KAM74" s="181">
        <f t="shared" ref="KAM74" si="7730">SUM(KAM75:KAM79)</f>
        <v>0</v>
      </c>
      <c r="KAN74" s="181">
        <f t="shared" ref="KAN74" si="7731">SUM(KAN75:KAN79)</f>
        <v>0</v>
      </c>
      <c r="KAO74" s="181">
        <f t="shared" ref="KAO74" si="7732">SUM(KAO75:KAO79)</f>
        <v>0</v>
      </c>
      <c r="KAP74" s="181">
        <f t="shared" ref="KAP74" si="7733">SUM(KAP75:KAP79)</f>
        <v>0</v>
      </c>
      <c r="KAQ74" s="181">
        <f t="shared" ref="KAQ74" si="7734">SUM(KAQ75:KAQ79)</f>
        <v>0</v>
      </c>
      <c r="KAR74" s="181">
        <f t="shared" ref="KAR74" si="7735">SUM(KAR75:KAR79)</f>
        <v>0</v>
      </c>
      <c r="KAS74" s="181">
        <f t="shared" ref="KAS74" si="7736">SUM(KAS75:KAS79)</f>
        <v>0</v>
      </c>
      <c r="KAT74" s="181">
        <f t="shared" ref="KAT74" si="7737">SUM(KAT75:KAT79)</f>
        <v>0</v>
      </c>
      <c r="KAU74" s="181">
        <f t="shared" ref="KAU74" si="7738">SUM(KAU75:KAU79)</f>
        <v>0</v>
      </c>
      <c r="KAV74" s="181">
        <f t="shared" ref="KAV74" si="7739">SUM(KAV75:KAV79)</f>
        <v>0</v>
      </c>
      <c r="KAW74" s="181">
        <f t="shared" ref="KAW74" si="7740">SUM(KAW75:KAW79)</f>
        <v>0</v>
      </c>
      <c r="KAX74" s="181">
        <f t="shared" ref="KAX74" si="7741">SUM(KAX75:KAX79)</f>
        <v>0</v>
      </c>
      <c r="KAY74" s="181">
        <f t="shared" ref="KAY74" si="7742">SUM(KAY75:KAY79)</f>
        <v>0</v>
      </c>
      <c r="KAZ74" s="181">
        <f t="shared" ref="KAZ74" si="7743">SUM(KAZ75:KAZ79)</f>
        <v>0</v>
      </c>
      <c r="KBA74" s="181">
        <f t="shared" ref="KBA74" si="7744">SUM(KBA75:KBA79)</f>
        <v>0</v>
      </c>
      <c r="KBB74" s="181">
        <f t="shared" ref="KBB74" si="7745">SUM(KBB75:KBB79)</f>
        <v>0</v>
      </c>
      <c r="KBC74" s="181">
        <f t="shared" ref="KBC74" si="7746">SUM(KBC75:KBC79)</f>
        <v>0</v>
      </c>
      <c r="KBD74" s="181">
        <f t="shared" ref="KBD74" si="7747">SUM(KBD75:KBD79)</f>
        <v>0</v>
      </c>
      <c r="KBE74" s="181">
        <f t="shared" ref="KBE74" si="7748">SUM(KBE75:KBE79)</f>
        <v>0</v>
      </c>
      <c r="KBF74" s="181">
        <f t="shared" ref="KBF74" si="7749">SUM(KBF75:KBF79)</f>
        <v>0</v>
      </c>
      <c r="KBG74" s="181">
        <f t="shared" ref="KBG74" si="7750">SUM(KBG75:KBG79)</f>
        <v>0</v>
      </c>
      <c r="KBH74" s="181">
        <f t="shared" ref="KBH74" si="7751">SUM(KBH75:KBH79)</f>
        <v>0</v>
      </c>
      <c r="KBI74" s="181">
        <f t="shared" ref="KBI74" si="7752">SUM(KBI75:KBI79)</f>
        <v>0</v>
      </c>
      <c r="KBJ74" s="181">
        <f t="shared" ref="KBJ74" si="7753">SUM(KBJ75:KBJ79)</f>
        <v>0</v>
      </c>
      <c r="KBK74" s="181">
        <f t="shared" ref="KBK74" si="7754">SUM(KBK75:KBK79)</f>
        <v>0</v>
      </c>
      <c r="KBL74" s="181">
        <f t="shared" ref="KBL74" si="7755">SUM(KBL75:KBL79)</f>
        <v>0</v>
      </c>
      <c r="KBM74" s="181">
        <f t="shared" ref="KBM74" si="7756">SUM(KBM75:KBM79)</f>
        <v>0</v>
      </c>
      <c r="KBN74" s="181">
        <f t="shared" ref="KBN74" si="7757">SUM(KBN75:KBN79)</f>
        <v>0</v>
      </c>
      <c r="KBO74" s="181">
        <f t="shared" ref="KBO74" si="7758">SUM(KBO75:KBO79)</f>
        <v>0</v>
      </c>
      <c r="KBP74" s="181">
        <f t="shared" ref="KBP74" si="7759">SUM(KBP75:KBP79)</f>
        <v>0</v>
      </c>
      <c r="KBQ74" s="181">
        <f t="shared" ref="KBQ74" si="7760">SUM(KBQ75:KBQ79)</f>
        <v>0</v>
      </c>
      <c r="KBR74" s="181">
        <f t="shared" ref="KBR74" si="7761">SUM(KBR75:KBR79)</f>
        <v>0</v>
      </c>
      <c r="KBS74" s="181">
        <f t="shared" ref="KBS74" si="7762">SUM(KBS75:KBS79)</f>
        <v>0</v>
      </c>
      <c r="KBT74" s="181">
        <f t="shared" ref="KBT74" si="7763">SUM(KBT75:KBT79)</f>
        <v>0</v>
      </c>
      <c r="KBU74" s="181">
        <f t="shared" ref="KBU74" si="7764">SUM(KBU75:KBU79)</f>
        <v>0</v>
      </c>
      <c r="KBV74" s="181">
        <f t="shared" ref="KBV74" si="7765">SUM(KBV75:KBV79)</f>
        <v>0</v>
      </c>
      <c r="KBW74" s="181">
        <f t="shared" ref="KBW74" si="7766">SUM(KBW75:KBW79)</f>
        <v>0</v>
      </c>
      <c r="KBX74" s="181">
        <f t="shared" ref="KBX74" si="7767">SUM(KBX75:KBX79)</f>
        <v>0</v>
      </c>
      <c r="KBY74" s="181">
        <f t="shared" ref="KBY74" si="7768">SUM(KBY75:KBY79)</f>
        <v>0</v>
      </c>
      <c r="KBZ74" s="181">
        <f t="shared" ref="KBZ74" si="7769">SUM(KBZ75:KBZ79)</f>
        <v>0</v>
      </c>
      <c r="KCA74" s="181">
        <f t="shared" ref="KCA74" si="7770">SUM(KCA75:KCA79)</f>
        <v>0</v>
      </c>
      <c r="KCB74" s="181">
        <f t="shared" ref="KCB74" si="7771">SUM(KCB75:KCB79)</f>
        <v>0</v>
      </c>
      <c r="KCC74" s="181">
        <f t="shared" ref="KCC74" si="7772">SUM(KCC75:KCC79)</f>
        <v>0</v>
      </c>
      <c r="KCD74" s="181">
        <f t="shared" ref="KCD74" si="7773">SUM(KCD75:KCD79)</f>
        <v>0</v>
      </c>
      <c r="KCE74" s="181">
        <f t="shared" ref="KCE74" si="7774">SUM(KCE75:KCE79)</f>
        <v>0</v>
      </c>
      <c r="KCF74" s="181">
        <f t="shared" ref="KCF74" si="7775">SUM(KCF75:KCF79)</f>
        <v>0</v>
      </c>
      <c r="KCG74" s="181">
        <f t="shared" ref="KCG74" si="7776">SUM(KCG75:KCG79)</f>
        <v>0</v>
      </c>
      <c r="KCH74" s="181">
        <f t="shared" ref="KCH74" si="7777">SUM(KCH75:KCH79)</f>
        <v>0</v>
      </c>
      <c r="KCI74" s="181">
        <f t="shared" ref="KCI74" si="7778">SUM(KCI75:KCI79)</f>
        <v>0</v>
      </c>
      <c r="KCJ74" s="181">
        <f t="shared" ref="KCJ74" si="7779">SUM(KCJ75:KCJ79)</f>
        <v>0</v>
      </c>
      <c r="KCK74" s="181">
        <f t="shared" ref="KCK74" si="7780">SUM(KCK75:KCK79)</f>
        <v>0</v>
      </c>
      <c r="KCL74" s="181">
        <f t="shared" ref="KCL74" si="7781">SUM(KCL75:KCL79)</f>
        <v>0</v>
      </c>
      <c r="KCM74" s="181">
        <f t="shared" ref="KCM74" si="7782">SUM(KCM75:KCM79)</f>
        <v>0</v>
      </c>
      <c r="KCN74" s="181">
        <f t="shared" ref="KCN74" si="7783">SUM(KCN75:KCN79)</f>
        <v>0</v>
      </c>
      <c r="KCO74" s="181">
        <f t="shared" ref="KCO74" si="7784">SUM(KCO75:KCO79)</f>
        <v>0</v>
      </c>
      <c r="KCP74" s="181">
        <f t="shared" ref="KCP74" si="7785">SUM(KCP75:KCP79)</f>
        <v>0</v>
      </c>
      <c r="KCQ74" s="181">
        <f t="shared" ref="KCQ74" si="7786">SUM(KCQ75:KCQ79)</f>
        <v>0</v>
      </c>
      <c r="KCR74" s="181">
        <f t="shared" ref="KCR74" si="7787">SUM(KCR75:KCR79)</f>
        <v>0</v>
      </c>
      <c r="KCS74" s="181">
        <f t="shared" ref="KCS74" si="7788">SUM(KCS75:KCS79)</f>
        <v>0</v>
      </c>
      <c r="KCT74" s="181">
        <f t="shared" ref="KCT74" si="7789">SUM(KCT75:KCT79)</f>
        <v>0</v>
      </c>
      <c r="KCU74" s="181">
        <f t="shared" ref="KCU74" si="7790">SUM(KCU75:KCU79)</f>
        <v>0</v>
      </c>
      <c r="KCV74" s="181">
        <f t="shared" ref="KCV74" si="7791">SUM(KCV75:KCV79)</f>
        <v>0</v>
      </c>
      <c r="KCW74" s="181">
        <f t="shared" ref="KCW74" si="7792">SUM(KCW75:KCW79)</f>
        <v>0</v>
      </c>
      <c r="KCX74" s="181">
        <f t="shared" ref="KCX74" si="7793">SUM(KCX75:KCX79)</f>
        <v>0</v>
      </c>
      <c r="KCY74" s="181">
        <f t="shared" ref="KCY74" si="7794">SUM(KCY75:KCY79)</f>
        <v>0</v>
      </c>
      <c r="KCZ74" s="181">
        <f t="shared" ref="KCZ74" si="7795">SUM(KCZ75:KCZ79)</f>
        <v>0</v>
      </c>
      <c r="KDA74" s="181">
        <f t="shared" ref="KDA74" si="7796">SUM(KDA75:KDA79)</f>
        <v>0</v>
      </c>
      <c r="KDB74" s="181">
        <f t="shared" ref="KDB74" si="7797">SUM(KDB75:KDB79)</f>
        <v>0</v>
      </c>
      <c r="KDC74" s="181">
        <f t="shared" ref="KDC74" si="7798">SUM(KDC75:KDC79)</f>
        <v>0</v>
      </c>
      <c r="KDD74" s="181">
        <f t="shared" ref="KDD74" si="7799">SUM(KDD75:KDD79)</f>
        <v>0</v>
      </c>
      <c r="KDE74" s="181">
        <f t="shared" ref="KDE74" si="7800">SUM(KDE75:KDE79)</f>
        <v>0</v>
      </c>
      <c r="KDF74" s="181">
        <f t="shared" ref="KDF74" si="7801">SUM(KDF75:KDF79)</f>
        <v>0</v>
      </c>
      <c r="KDG74" s="181">
        <f t="shared" ref="KDG74" si="7802">SUM(KDG75:KDG79)</f>
        <v>0</v>
      </c>
      <c r="KDH74" s="181">
        <f t="shared" ref="KDH74" si="7803">SUM(KDH75:KDH79)</f>
        <v>0</v>
      </c>
      <c r="KDI74" s="181">
        <f t="shared" ref="KDI74" si="7804">SUM(KDI75:KDI79)</f>
        <v>0</v>
      </c>
      <c r="KDJ74" s="181">
        <f t="shared" ref="KDJ74" si="7805">SUM(KDJ75:KDJ79)</f>
        <v>0</v>
      </c>
      <c r="KDK74" s="181">
        <f t="shared" ref="KDK74" si="7806">SUM(KDK75:KDK79)</f>
        <v>0</v>
      </c>
      <c r="KDL74" s="181">
        <f t="shared" ref="KDL74" si="7807">SUM(KDL75:KDL79)</f>
        <v>0</v>
      </c>
      <c r="KDM74" s="181">
        <f t="shared" ref="KDM74" si="7808">SUM(KDM75:KDM79)</f>
        <v>0</v>
      </c>
      <c r="KDN74" s="181">
        <f t="shared" ref="KDN74" si="7809">SUM(KDN75:KDN79)</f>
        <v>0</v>
      </c>
      <c r="KDO74" s="181">
        <f t="shared" ref="KDO74" si="7810">SUM(KDO75:KDO79)</f>
        <v>0</v>
      </c>
      <c r="KDP74" s="181">
        <f t="shared" ref="KDP74" si="7811">SUM(KDP75:KDP79)</f>
        <v>0</v>
      </c>
      <c r="KDQ74" s="181">
        <f t="shared" ref="KDQ74" si="7812">SUM(KDQ75:KDQ79)</f>
        <v>0</v>
      </c>
      <c r="KDR74" s="181">
        <f t="shared" ref="KDR74" si="7813">SUM(KDR75:KDR79)</f>
        <v>0</v>
      </c>
      <c r="KDS74" s="181">
        <f t="shared" ref="KDS74" si="7814">SUM(KDS75:KDS79)</f>
        <v>0</v>
      </c>
      <c r="KDT74" s="181">
        <f t="shared" ref="KDT74" si="7815">SUM(KDT75:KDT79)</f>
        <v>0</v>
      </c>
      <c r="KDU74" s="181">
        <f t="shared" ref="KDU74" si="7816">SUM(KDU75:KDU79)</f>
        <v>0</v>
      </c>
      <c r="KDV74" s="181">
        <f t="shared" ref="KDV74" si="7817">SUM(KDV75:KDV79)</f>
        <v>0</v>
      </c>
      <c r="KDW74" s="181">
        <f t="shared" ref="KDW74" si="7818">SUM(KDW75:KDW79)</f>
        <v>0</v>
      </c>
      <c r="KDX74" s="181">
        <f t="shared" ref="KDX74" si="7819">SUM(KDX75:KDX79)</f>
        <v>0</v>
      </c>
      <c r="KDY74" s="181">
        <f t="shared" ref="KDY74" si="7820">SUM(KDY75:KDY79)</f>
        <v>0</v>
      </c>
      <c r="KDZ74" s="181">
        <f t="shared" ref="KDZ74" si="7821">SUM(KDZ75:KDZ79)</f>
        <v>0</v>
      </c>
      <c r="KEA74" s="181">
        <f t="shared" ref="KEA74" si="7822">SUM(KEA75:KEA79)</f>
        <v>0</v>
      </c>
      <c r="KEB74" s="181">
        <f t="shared" ref="KEB74" si="7823">SUM(KEB75:KEB79)</f>
        <v>0</v>
      </c>
      <c r="KEC74" s="181">
        <f t="shared" ref="KEC74" si="7824">SUM(KEC75:KEC79)</f>
        <v>0</v>
      </c>
      <c r="KED74" s="181">
        <f t="shared" ref="KED74" si="7825">SUM(KED75:KED79)</f>
        <v>0</v>
      </c>
      <c r="KEE74" s="181">
        <f t="shared" ref="KEE74" si="7826">SUM(KEE75:KEE79)</f>
        <v>0</v>
      </c>
      <c r="KEF74" s="181">
        <f t="shared" ref="KEF74" si="7827">SUM(KEF75:KEF79)</f>
        <v>0</v>
      </c>
      <c r="KEG74" s="181">
        <f t="shared" ref="KEG74" si="7828">SUM(KEG75:KEG79)</f>
        <v>0</v>
      </c>
      <c r="KEH74" s="181">
        <f t="shared" ref="KEH74" si="7829">SUM(KEH75:KEH79)</f>
        <v>0</v>
      </c>
      <c r="KEI74" s="181">
        <f t="shared" ref="KEI74" si="7830">SUM(KEI75:KEI79)</f>
        <v>0</v>
      </c>
      <c r="KEJ74" s="181">
        <f t="shared" ref="KEJ74" si="7831">SUM(KEJ75:KEJ79)</f>
        <v>0</v>
      </c>
      <c r="KEK74" s="181">
        <f t="shared" ref="KEK74" si="7832">SUM(KEK75:KEK79)</f>
        <v>0</v>
      </c>
      <c r="KEL74" s="181">
        <f t="shared" ref="KEL74" si="7833">SUM(KEL75:KEL79)</f>
        <v>0</v>
      </c>
      <c r="KEM74" s="181">
        <f t="shared" ref="KEM74" si="7834">SUM(KEM75:KEM79)</f>
        <v>0</v>
      </c>
      <c r="KEN74" s="181">
        <f t="shared" ref="KEN74" si="7835">SUM(KEN75:KEN79)</f>
        <v>0</v>
      </c>
      <c r="KEO74" s="181">
        <f t="shared" ref="KEO74" si="7836">SUM(KEO75:KEO79)</f>
        <v>0</v>
      </c>
      <c r="KEP74" s="181">
        <f t="shared" ref="KEP74" si="7837">SUM(KEP75:KEP79)</f>
        <v>0</v>
      </c>
      <c r="KEQ74" s="181">
        <f t="shared" ref="KEQ74" si="7838">SUM(KEQ75:KEQ79)</f>
        <v>0</v>
      </c>
      <c r="KER74" s="181">
        <f t="shared" ref="KER74" si="7839">SUM(KER75:KER79)</f>
        <v>0</v>
      </c>
      <c r="KES74" s="181">
        <f t="shared" ref="KES74" si="7840">SUM(KES75:KES79)</f>
        <v>0</v>
      </c>
      <c r="KET74" s="181">
        <f t="shared" ref="KET74" si="7841">SUM(KET75:KET79)</f>
        <v>0</v>
      </c>
      <c r="KEU74" s="181">
        <f t="shared" ref="KEU74" si="7842">SUM(KEU75:KEU79)</f>
        <v>0</v>
      </c>
      <c r="KEV74" s="181">
        <f t="shared" ref="KEV74" si="7843">SUM(KEV75:KEV79)</f>
        <v>0</v>
      </c>
      <c r="KEW74" s="181">
        <f t="shared" ref="KEW74" si="7844">SUM(KEW75:KEW79)</f>
        <v>0</v>
      </c>
      <c r="KEX74" s="181">
        <f t="shared" ref="KEX74" si="7845">SUM(KEX75:KEX79)</f>
        <v>0</v>
      </c>
      <c r="KEY74" s="181">
        <f t="shared" ref="KEY74" si="7846">SUM(KEY75:KEY79)</f>
        <v>0</v>
      </c>
      <c r="KEZ74" s="181">
        <f t="shared" ref="KEZ74" si="7847">SUM(KEZ75:KEZ79)</f>
        <v>0</v>
      </c>
      <c r="KFA74" s="181">
        <f t="shared" ref="KFA74" si="7848">SUM(KFA75:KFA79)</f>
        <v>0</v>
      </c>
      <c r="KFB74" s="181">
        <f t="shared" ref="KFB74" si="7849">SUM(KFB75:KFB79)</f>
        <v>0</v>
      </c>
      <c r="KFC74" s="181">
        <f t="shared" ref="KFC74" si="7850">SUM(KFC75:KFC79)</f>
        <v>0</v>
      </c>
      <c r="KFD74" s="181">
        <f t="shared" ref="KFD74" si="7851">SUM(KFD75:KFD79)</f>
        <v>0</v>
      </c>
      <c r="KFE74" s="181">
        <f t="shared" ref="KFE74" si="7852">SUM(KFE75:KFE79)</f>
        <v>0</v>
      </c>
      <c r="KFF74" s="181">
        <f t="shared" ref="KFF74" si="7853">SUM(KFF75:KFF79)</f>
        <v>0</v>
      </c>
      <c r="KFG74" s="181">
        <f t="shared" ref="KFG74" si="7854">SUM(KFG75:KFG79)</f>
        <v>0</v>
      </c>
      <c r="KFH74" s="181">
        <f t="shared" ref="KFH74" si="7855">SUM(KFH75:KFH79)</f>
        <v>0</v>
      </c>
      <c r="KFI74" s="181">
        <f t="shared" ref="KFI74" si="7856">SUM(KFI75:KFI79)</f>
        <v>0</v>
      </c>
      <c r="KFJ74" s="181">
        <f t="shared" ref="KFJ74" si="7857">SUM(KFJ75:KFJ79)</f>
        <v>0</v>
      </c>
      <c r="KFK74" s="181">
        <f t="shared" ref="KFK74" si="7858">SUM(KFK75:KFK79)</f>
        <v>0</v>
      </c>
      <c r="KFL74" s="181">
        <f t="shared" ref="KFL74" si="7859">SUM(KFL75:KFL79)</f>
        <v>0</v>
      </c>
      <c r="KFM74" s="181">
        <f t="shared" ref="KFM74" si="7860">SUM(KFM75:KFM79)</f>
        <v>0</v>
      </c>
      <c r="KFN74" s="181">
        <f t="shared" ref="KFN74" si="7861">SUM(KFN75:KFN79)</f>
        <v>0</v>
      </c>
      <c r="KFO74" s="181">
        <f t="shared" ref="KFO74" si="7862">SUM(KFO75:KFO79)</f>
        <v>0</v>
      </c>
      <c r="KFP74" s="181">
        <f t="shared" ref="KFP74" si="7863">SUM(KFP75:KFP79)</f>
        <v>0</v>
      </c>
      <c r="KFQ74" s="181">
        <f t="shared" ref="KFQ74" si="7864">SUM(KFQ75:KFQ79)</f>
        <v>0</v>
      </c>
      <c r="KFR74" s="181">
        <f t="shared" ref="KFR74" si="7865">SUM(KFR75:KFR79)</f>
        <v>0</v>
      </c>
      <c r="KFS74" s="181">
        <f t="shared" ref="KFS74" si="7866">SUM(KFS75:KFS79)</f>
        <v>0</v>
      </c>
      <c r="KFT74" s="181">
        <f t="shared" ref="KFT74" si="7867">SUM(KFT75:KFT79)</f>
        <v>0</v>
      </c>
      <c r="KFU74" s="181">
        <f t="shared" ref="KFU74" si="7868">SUM(KFU75:KFU79)</f>
        <v>0</v>
      </c>
      <c r="KFV74" s="181">
        <f t="shared" ref="KFV74" si="7869">SUM(KFV75:KFV79)</f>
        <v>0</v>
      </c>
      <c r="KFW74" s="181">
        <f t="shared" ref="KFW74" si="7870">SUM(KFW75:KFW79)</f>
        <v>0</v>
      </c>
      <c r="KFX74" s="181">
        <f t="shared" ref="KFX74" si="7871">SUM(KFX75:KFX79)</f>
        <v>0</v>
      </c>
      <c r="KFY74" s="181">
        <f t="shared" ref="KFY74" si="7872">SUM(KFY75:KFY79)</f>
        <v>0</v>
      </c>
      <c r="KFZ74" s="181">
        <f t="shared" ref="KFZ74" si="7873">SUM(KFZ75:KFZ79)</f>
        <v>0</v>
      </c>
      <c r="KGA74" s="181">
        <f t="shared" ref="KGA74" si="7874">SUM(KGA75:KGA79)</f>
        <v>0</v>
      </c>
      <c r="KGB74" s="181">
        <f t="shared" ref="KGB74" si="7875">SUM(KGB75:KGB79)</f>
        <v>0</v>
      </c>
      <c r="KGC74" s="181">
        <f t="shared" ref="KGC74" si="7876">SUM(KGC75:KGC79)</f>
        <v>0</v>
      </c>
      <c r="KGD74" s="181">
        <f t="shared" ref="KGD74" si="7877">SUM(KGD75:KGD79)</f>
        <v>0</v>
      </c>
      <c r="KGE74" s="181">
        <f t="shared" ref="KGE74" si="7878">SUM(KGE75:KGE79)</f>
        <v>0</v>
      </c>
      <c r="KGF74" s="181">
        <f t="shared" ref="KGF74" si="7879">SUM(KGF75:KGF79)</f>
        <v>0</v>
      </c>
      <c r="KGG74" s="181">
        <f t="shared" ref="KGG74" si="7880">SUM(KGG75:KGG79)</f>
        <v>0</v>
      </c>
      <c r="KGH74" s="181">
        <f t="shared" ref="KGH74" si="7881">SUM(KGH75:KGH79)</f>
        <v>0</v>
      </c>
      <c r="KGI74" s="181">
        <f t="shared" ref="KGI74" si="7882">SUM(KGI75:KGI79)</f>
        <v>0</v>
      </c>
      <c r="KGJ74" s="181">
        <f t="shared" ref="KGJ74" si="7883">SUM(KGJ75:KGJ79)</f>
        <v>0</v>
      </c>
      <c r="KGK74" s="181">
        <f t="shared" ref="KGK74" si="7884">SUM(KGK75:KGK79)</f>
        <v>0</v>
      </c>
      <c r="KGL74" s="181">
        <f t="shared" ref="KGL74" si="7885">SUM(KGL75:KGL79)</f>
        <v>0</v>
      </c>
      <c r="KGM74" s="181">
        <f t="shared" ref="KGM74" si="7886">SUM(KGM75:KGM79)</f>
        <v>0</v>
      </c>
      <c r="KGN74" s="181">
        <f t="shared" ref="KGN74" si="7887">SUM(KGN75:KGN79)</f>
        <v>0</v>
      </c>
      <c r="KGO74" s="181">
        <f t="shared" ref="KGO74" si="7888">SUM(KGO75:KGO79)</f>
        <v>0</v>
      </c>
      <c r="KGP74" s="181">
        <f t="shared" ref="KGP74" si="7889">SUM(KGP75:KGP79)</f>
        <v>0</v>
      </c>
      <c r="KGQ74" s="181">
        <f t="shared" ref="KGQ74" si="7890">SUM(KGQ75:KGQ79)</f>
        <v>0</v>
      </c>
      <c r="KGR74" s="181">
        <f t="shared" ref="KGR74" si="7891">SUM(KGR75:KGR79)</f>
        <v>0</v>
      </c>
      <c r="KGS74" s="181">
        <f t="shared" ref="KGS74" si="7892">SUM(KGS75:KGS79)</f>
        <v>0</v>
      </c>
      <c r="KGT74" s="181">
        <f t="shared" ref="KGT74" si="7893">SUM(KGT75:KGT79)</f>
        <v>0</v>
      </c>
      <c r="KGU74" s="181">
        <f t="shared" ref="KGU74" si="7894">SUM(KGU75:KGU79)</f>
        <v>0</v>
      </c>
      <c r="KGV74" s="181">
        <f t="shared" ref="KGV74" si="7895">SUM(KGV75:KGV79)</f>
        <v>0</v>
      </c>
      <c r="KGW74" s="181">
        <f t="shared" ref="KGW74" si="7896">SUM(KGW75:KGW79)</f>
        <v>0</v>
      </c>
      <c r="KGX74" s="181">
        <f t="shared" ref="KGX74" si="7897">SUM(KGX75:KGX79)</f>
        <v>0</v>
      </c>
      <c r="KGY74" s="181">
        <f t="shared" ref="KGY74" si="7898">SUM(KGY75:KGY79)</f>
        <v>0</v>
      </c>
      <c r="KGZ74" s="181">
        <f t="shared" ref="KGZ74" si="7899">SUM(KGZ75:KGZ79)</f>
        <v>0</v>
      </c>
      <c r="KHA74" s="181">
        <f t="shared" ref="KHA74" si="7900">SUM(KHA75:KHA79)</f>
        <v>0</v>
      </c>
      <c r="KHB74" s="181">
        <f t="shared" ref="KHB74" si="7901">SUM(KHB75:KHB79)</f>
        <v>0</v>
      </c>
      <c r="KHC74" s="181">
        <f t="shared" ref="KHC74" si="7902">SUM(KHC75:KHC79)</f>
        <v>0</v>
      </c>
      <c r="KHD74" s="181">
        <f t="shared" ref="KHD74" si="7903">SUM(KHD75:KHD79)</f>
        <v>0</v>
      </c>
      <c r="KHE74" s="181">
        <f t="shared" ref="KHE74" si="7904">SUM(KHE75:KHE79)</f>
        <v>0</v>
      </c>
      <c r="KHF74" s="181">
        <f t="shared" ref="KHF74" si="7905">SUM(KHF75:KHF79)</f>
        <v>0</v>
      </c>
      <c r="KHG74" s="181">
        <f t="shared" ref="KHG74" si="7906">SUM(KHG75:KHG79)</f>
        <v>0</v>
      </c>
      <c r="KHH74" s="181">
        <f t="shared" ref="KHH74" si="7907">SUM(KHH75:KHH79)</f>
        <v>0</v>
      </c>
      <c r="KHI74" s="181">
        <f t="shared" ref="KHI74" si="7908">SUM(KHI75:KHI79)</f>
        <v>0</v>
      </c>
      <c r="KHJ74" s="181">
        <f t="shared" ref="KHJ74" si="7909">SUM(KHJ75:KHJ79)</f>
        <v>0</v>
      </c>
      <c r="KHK74" s="181">
        <f t="shared" ref="KHK74" si="7910">SUM(KHK75:KHK79)</f>
        <v>0</v>
      </c>
      <c r="KHL74" s="181">
        <f t="shared" ref="KHL74" si="7911">SUM(KHL75:KHL79)</f>
        <v>0</v>
      </c>
      <c r="KHM74" s="181">
        <f t="shared" ref="KHM74" si="7912">SUM(KHM75:KHM79)</f>
        <v>0</v>
      </c>
      <c r="KHN74" s="181">
        <f t="shared" ref="KHN74" si="7913">SUM(KHN75:KHN79)</f>
        <v>0</v>
      </c>
      <c r="KHO74" s="181">
        <f t="shared" ref="KHO74" si="7914">SUM(KHO75:KHO79)</f>
        <v>0</v>
      </c>
      <c r="KHP74" s="181">
        <f t="shared" ref="KHP74" si="7915">SUM(KHP75:KHP79)</f>
        <v>0</v>
      </c>
      <c r="KHQ74" s="181">
        <f t="shared" ref="KHQ74" si="7916">SUM(KHQ75:KHQ79)</f>
        <v>0</v>
      </c>
      <c r="KHR74" s="181">
        <f t="shared" ref="KHR74" si="7917">SUM(KHR75:KHR79)</f>
        <v>0</v>
      </c>
      <c r="KHS74" s="181">
        <f t="shared" ref="KHS74" si="7918">SUM(KHS75:KHS79)</f>
        <v>0</v>
      </c>
      <c r="KHT74" s="181">
        <f t="shared" ref="KHT74" si="7919">SUM(KHT75:KHT79)</f>
        <v>0</v>
      </c>
      <c r="KHU74" s="181">
        <f t="shared" ref="KHU74" si="7920">SUM(KHU75:KHU79)</f>
        <v>0</v>
      </c>
      <c r="KHV74" s="181">
        <f t="shared" ref="KHV74" si="7921">SUM(KHV75:KHV79)</f>
        <v>0</v>
      </c>
      <c r="KHW74" s="181">
        <f t="shared" ref="KHW74" si="7922">SUM(KHW75:KHW79)</f>
        <v>0</v>
      </c>
      <c r="KHX74" s="181">
        <f t="shared" ref="KHX74" si="7923">SUM(KHX75:KHX79)</f>
        <v>0</v>
      </c>
      <c r="KHY74" s="181">
        <f t="shared" ref="KHY74" si="7924">SUM(KHY75:KHY79)</f>
        <v>0</v>
      </c>
      <c r="KHZ74" s="181">
        <f t="shared" ref="KHZ74" si="7925">SUM(KHZ75:KHZ79)</f>
        <v>0</v>
      </c>
      <c r="KIA74" s="181">
        <f t="shared" ref="KIA74" si="7926">SUM(KIA75:KIA79)</f>
        <v>0</v>
      </c>
      <c r="KIB74" s="181">
        <f t="shared" ref="KIB74" si="7927">SUM(KIB75:KIB79)</f>
        <v>0</v>
      </c>
      <c r="KIC74" s="181">
        <f t="shared" ref="KIC74" si="7928">SUM(KIC75:KIC79)</f>
        <v>0</v>
      </c>
      <c r="KID74" s="181">
        <f t="shared" ref="KID74" si="7929">SUM(KID75:KID79)</f>
        <v>0</v>
      </c>
      <c r="KIE74" s="181">
        <f t="shared" ref="KIE74" si="7930">SUM(KIE75:KIE79)</f>
        <v>0</v>
      </c>
      <c r="KIF74" s="181">
        <f t="shared" ref="KIF74" si="7931">SUM(KIF75:KIF79)</f>
        <v>0</v>
      </c>
      <c r="KIG74" s="181">
        <f t="shared" ref="KIG74" si="7932">SUM(KIG75:KIG79)</f>
        <v>0</v>
      </c>
      <c r="KIH74" s="181">
        <f t="shared" ref="KIH74" si="7933">SUM(KIH75:KIH79)</f>
        <v>0</v>
      </c>
      <c r="KII74" s="181">
        <f t="shared" ref="KII74" si="7934">SUM(KII75:KII79)</f>
        <v>0</v>
      </c>
      <c r="KIJ74" s="181">
        <f t="shared" ref="KIJ74" si="7935">SUM(KIJ75:KIJ79)</f>
        <v>0</v>
      </c>
      <c r="KIK74" s="181">
        <f t="shared" ref="KIK74" si="7936">SUM(KIK75:KIK79)</f>
        <v>0</v>
      </c>
      <c r="KIL74" s="181">
        <f t="shared" ref="KIL74" si="7937">SUM(KIL75:KIL79)</f>
        <v>0</v>
      </c>
      <c r="KIM74" s="181">
        <f t="shared" ref="KIM74" si="7938">SUM(KIM75:KIM79)</f>
        <v>0</v>
      </c>
      <c r="KIN74" s="181">
        <f t="shared" ref="KIN74" si="7939">SUM(KIN75:KIN79)</f>
        <v>0</v>
      </c>
      <c r="KIO74" s="181">
        <f t="shared" ref="KIO74" si="7940">SUM(KIO75:KIO79)</f>
        <v>0</v>
      </c>
      <c r="KIP74" s="181">
        <f t="shared" ref="KIP74" si="7941">SUM(KIP75:KIP79)</f>
        <v>0</v>
      </c>
      <c r="KIQ74" s="181">
        <f t="shared" ref="KIQ74" si="7942">SUM(KIQ75:KIQ79)</f>
        <v>0</v>
      </c>
      <c r="KIR74" s="181">
        <f t="shared" ref="KIR74" si="7943">SUM(KIR75:KIR79)</f>
        <v>0</v>
      </c>
      <c r="KIS74" s="181">
        <f t="shared" ref="KIS74" si="7944">SUM(KIS75:KIS79)</f>
        <v>0</v>
      </c>
      <c r="KIT74" s="181">
        <f t="shared" ref="KIT74" si="7945">SUM(KIT75:KIT79)</f>
        <v>0</v>
      </c>
      <c r="KIU74" s="181">
        <f t="shared" ref="KIU74" si="7946">SUM(KIU75:KIU79)</f>
        <v>0</v>
      </c>
      <c r="KIV74" s="181">
        <f t="shared" ref="KIV74" si="7947">SUM(KIV75:KIV79)</f>
        <v>0</v>
      </c>
      <c r="KIW74" s="181">
        <f t="shared" ref="KIW74" si="7948">SUM(KIW75:KIW79)</f>
        <v>0</v>
      </c>
      <c r="KIX74" s="181">
        <f t="shared" ref="KIX74" si="7949">SUM(KIX75:KIX79)</f>
        <v>0</v>
      </c>
      <c r="KIY74" s="181">
        <f t="shared" ref="KIY74" si="7950">SUM(KIY75:KIY79)</f>
        <v>0</v>
      </c>
      <c r="KIZ74" s="181">
        <f t="shared" ref="KIZ74" si="7951">SUM(KIZ75:KIZ79)</f>
        <v>0</v>
      </c>
      <c r="KJA74" s="181">
        <f t="shared" ref="KJA74" si="7952">SUM(KJA75:KJA79)</f>
        <v>0</v>
      </c>
      <c r="KJB74" s="181">
        <f t="shared" ref="KJB74" si="7953">SUM(KJB75:KJB79)</f>
        <v>0</v>
      </c>
      <c r="KJC74" s="181">
        <f t="shared" ref="KJC74" si="7954">SUM(KJC75:KJC79)</f>
        <v>0</v>
      </c>
      <c r="KJD74" s="181">
        <f t="shared" ref="KJD74" si="7955">SUM(KJD75:KJD79)</f>
        <v>0</v>
      </c>
      <c r="KJE74" s="181">
        <f t="shared" ref="KJE74" si="7956">SUM(KJE75:KJE79)</f>
        <v>0</v>
      </c>
      <c r="KJF74" s="181">
        <f t="shared" ref="KJF74" si="7957">SUM(KJF75:KJF79)</f>
        <v>0</v>
      </c>
      <c r="KJG74" s="181">
        <f t="shared" ref="KJG74" si="7958">SUM(KJG75:KJG79)</f>
        <v>0</v>
      </c>
      <c r="KJH74" s="181">
        <f t="shared" ref="KJH74" si="7959">SUM(KJH75:KJH79)</f>
        <v>0</v>
      </c>
      <c r="KJI74" s="181">
        <f t="shared" ref="KJI74" si="7960">SUM(KJI75:KJI79)</f>
        <v>0</v>
      </c>
      <c r="KJJ74" s="181">
        <f t="shared" ref="KJJ74" si="7961">SUM(KJJ75:KJJ79)</f>
        <v>0</v>
      </c>
      <c r="KJK74" s="181">
        <f t="shared" ref="KJK74" si="7962">SUM(KJK75:KJK79)</f>
        <v>0</v>
      </c>
      <c r="KJL74" s="181">
        <f t="shared" ref="KJL74" si="7963">SUM(KJL75:KJL79)</f>
        <v>0</v>
      </c>
      <c r="KJM74" s="181">
        <f t="shared" ref="KJM74" si="7964">SUM(KJM75:KJM79)</f>
        <v>0</v>
      </c>
      <c r="KJN74" s="181">
        <f t="shared" ref="KJN74" si="7965">SUM(KJN75:KJN79)</f>
        <v>0</v>
      </c>
      <c r="KJO74" s="181">
        <f t="shared" ref="KJO74" si="7966">SUM(KJO75:KJO79)</f>
        <v>0</v>
      </c>
      <c r="KJP74" s="181">
        <f t="shared" ref="KJP74" si="7967">SUM(KJP75:KJP79)</f>
        <v>0</v>
      </c>
      <c r="KJQ74" s="181">
        <f t="shared" ref="KJQ74" si="7968">SUM(KJQ75:KJQ79)</f>
        <v>0</v>
      </c>
      <c r="KJR74" s="181">
        <f t="shared" ref="KJR74" si="7969">SUM(KJR75:KJR79)</f>
        <v>0</v>
      </c>
      <c r="KJS74" s="181">
        <f t="shared" ref="KJS74" si="7970">SUM(KJS75:KJS79)</f>
        <v>0</v>
      </c>
      <c r="KJT74" s="181">
        <f t="shared" ref="KJT74" si="7971">SUM(KJT75:KJT79)</f>
        <v>0</v>
      </c>
      <c r="KJU74" s="181">
        <f t="shared" ref="KJU74" si="7972">SUM(KJU75:KJU79)</f>
        <v>0</v>
      </c>
      <c r="KJV74" s="181">
        <f t="shared" ref="KJV74" si="7973">SUM(KJV75:KJV79)</f>
        <v>0</v>
      </c>
      <c r="KJW74" s="181">
        <f t="shared" ref="KJW74" si="7974">SUM(KJW75:KJW79)</f>
        <v>0</v>
      </c>
      <c r="KJX74" s="181">
        <f t="shared" ref="KJX74" si="7975">SUM(KJX75:KJX79)</f>
        <v>0</v>
      </c>
      <c r="KJY74" s="181">
        <f t="shared" ref="KJY74" si="7976">SUM(KJY75:KJY79)</f>
        <v>0</v>
      </c>
      <c r="KJZ74" s="181">
        <f t="shared" ref="KJZ74" si="7977">SUM(KJZ75:KJZ79)</f>
        <v>0</v>
      </c>
      <c r="KKA74" s="181">
        <f t="shared" ref="KKA74" si="7978">SUM(KKA75:KKA79)</f>
        <v>0</v>
      </c>
      <c r="KKB74" s="181">
        <f t="shared" ref="KKB74" si="7979">SUM(KKB75:KKB79)</f>
        <v>0</v>
      </c>
      <c r="KKC74" s="181">
        <f t="shared" ref="KKC74" si="7980">SUM(KKC75:KKC79)</f>
        <v>0</v>
      </c>
      <c r="KKD74" s="181">
        <f t="shared" ref="KKD74" si="7981">SUM(KKD75:KKD79)</f>
        <v>0</v>
      </c>
      <c r="KKE74" s="181">
        <f t="shared" ref="KKE74" si="7982">SUM(KKE75:KKE79)</f>
        <v>0</v>
      </c>
      <c r="KKF74" s="181">
        <f t="shared" ref="KKF74" si="7983">SUM(KKF75:KKF79)</f>
        <v>0</v>
      </c>
      <c r="KKG74" s="181">
        <f t="shared" ref="KKG74" si="7984">SUM(KKG75:KKG79)</f>
        <v>0</v>
      </c>
      <c r="KKH74" s="181">
        <f t="shared" ref="KKH74" si="7985">SUM(KKH75:KKH79)</f>
        <v>0</v>
      </c>
      <c r="KKI74" s="181">
        <f t="shared" ref="KKI74" si="7986">SUM(KKI75:KKI79)</f>
        <v>0</v>
      </c>
      <c r="KKJ74" s="181">
        <f t="shared" ref="KKJ74" si="7987">SUM(KKJ75:KKJ79)</f>
        <v>0</v>
      </c>
      <c r="KKK74" s="181">
        <f t="shared" ref="KKK74" si="7988">SUM(KKK75:KKK79)</f>
        <v>0</v>
      </c>
      <c r="KKL74" s="181">
        <f t="shared" ref="KKL74" si="7989">SUM(KKL75:KKL79)</f>
        <v>0</v>
      </c>
      <c r="KKM74" s="181">
        <f t="shared" ref="KKM74" si="7990">SUM(KKM75:KKM79)</f>
        <v>0</v>
      </c>
      <c r="KKN74" s="181">
        <f t="shared" ref="KKN74" si="7991">SUM(KKN75:KKN79)</f>
        <v>0</v>
      </c>
      <c r="KKO74" s="181">
        <f t="shared" ref="KKO74" si="7992">SUM(KKO75:KKO79)</f>
        <v>0</v>
      </c>
      <c r="KKP74" s="181">
        <f t="shared" ref="KKP74" si="7993">SUM(KKP75:KKP79)</f>
        <v>0</v>
      </c>
      <c r="KKQ74" s="181">
        <f t="shared" ref="KKQ74" si="7994">SUM(KKQ75:KKQ79)</f>
        <v>0</v>
      </c>
      <c r="KKR74" s="181">
        <f t="shared" ref="KKR74" si="7995">SUM(KKR75:KKR79)</f>
        <v>0</v>
      </c>
      <c r="KKS74" s="181">
        <f t="shared" ref="KKS74" si="7996">SUM(KKS75:KKS79)</f>
        <v>0</v>
      </c>
      <c r="KKT74" s="181">
        <f t="shared" ref="KKT74" si="7997">SUM(KKT75:KKT79)</f>
        <v>0</v>
      </c>
      <c r="KKU74" s="181">
        <f t="shared" ref="KKU74" si="7998">SUM(KKU75:KKU79)</f>
        <v>0</v>
      </c>
      <c r="KKV74" s="181">
        <f t="shared" ref="KKV74" si="7999">SUM(KKV75:KKV79)</f>
        <v>0</v>
      </c>
      <c r="KKW74" s="181">
        <f t="shared" ref="KKW74" si="8000">SUM(KKW75:KKW79)</f>
        <v>0</v>
      </c>
      <c r="KKX74" s="181">
        <f t="shared" ref="KKX74" si="8001">SUM(KKX75:KKX79)</f>
        <v>0</v>
      </c>
      <c r="KKY74" s="181">
        <f t="shared" ref="KKY74" si="8002">SUM(KKY75:KKY79)</f>
        <v>0</v>
      </c>
      <c r="KKZ74" s="181">
        <f t="shared" ref="KKZ74" si="8003">SUM(KKZ75:KKZ79)</f>
        <v>0</v>
      </c>
      <c r="KLA74" s="181">
        <f t="shared" ref="KLA74" si="8004">SUM(KLA75:KLA79)</f>
        <v>0</v>
      </c>
      <c r="KLB74" s="181">
        <f t="shared" ref="KLB74" si="8005">SUM(KLB75:KLB79)</f>
        <v>0</v>
      </c>
      <c r="KLC74" s="181">
        <f t="shared" ref="KLC74" si="8006">SUM(KLC75:KLC79)</f>
        <v>0</v>
      </c>
      <c r="KLD74" s="181">
        <f t="shared" ref="KLD74" si="8007">SUM(KLD75:KLD79)</f>
        <v>0</v>
      </c>
      <c r="KLE74" s="181">
        <f t="shared" ref="KLE74" si="8008">SUM(KLE75:KLE79)</f>
        <v>0</v>
      </c>
      <c r="KLF74" s="181">
        <f t="shared" ref="KLF74" si="8009">SUM(KLF75:KLF79)</f>
        <v>0</v>
      </c>
      <c r="KLG74" s="181">
        <f t="shared" ref="KLG74" si="8010">SUM(KLG75:KLG79)</f>
        <v>0</v>
      </c>
      <c r="KLH74" s="181">
        <f t="shared" ref="KLH74" si="8011">SUM(KLH75:KLH79)</f>
        <v>0</v>
      </c>
      <c r="KLI74" s="181">
        <f t="shared" ref="KLI74" si="8012">SUM(KLI75:KLI79)</f>
        <v>0</v>
      </c>
      <c r="KLJ74" s="181">
        <f t="shared" ref="KLJ74" si="8013">SUM(KLJ75:KLJ79)</f>
        <v>0</v>
      </c>
      <c r="KLK74" s="181">
        <f t="shared" ref="KLK74" si="8014">SUM(KLK75:KLK79)</f>
        <v>0</v>
      </c>
      <c r="KLL74" s="181">
        <f t="shared" ref="KLL74" si="8015">SUM(KLL75:KLL79)</f>
        <v>0</v>
      </c>
      <c r="KLM74" s="181">
        <f t="shared" ref="KLM74" si="8016">SUM(KLM75:KLM79)</f>
        <v>0</v>
      </c>
      <c r="KLN74" s="181">
        <f t="shared" ref="KLN74" si="8017">SUM(KLN75:KLN79)</f>
        <v>0</v>
      </c>
      <c r="KLO74" s="181">
        <f t="shared" ref="KLO74" si="8018">SUM(KLO75:KLO79)</f>
        <v>0</v>
      </c>
      <c r="KLP74" s="181">
        <f t="shared" ref="KLP74" si="8019">SUM(KLP75:KLP79)</f>
        <v>0</v>
      </c>
      <c r="KLQ74" s="181">
        <f t="shared" ref="KLQ74" si="8020">SUM(KLQ75:KLQ79)</f>
        <v>0</v>
      </c>
      <c r="KLR74" s="181">
        <f t="shared" ref="KLR74" si="8021">SUM(KLR75:KLR79)</f>
        <v>0</v>
      </c>
      <c r="KLS74" s="181">
        <f t="shared" ref="KLS74" si="8022">SUM(KLS75:KLS79)</f>
        <v>0</v>
      </c>
      <c r="KLT74" s="181">
        <f t="shared" ref="KLT74" si="8023">SUM(KLT75:KLT79)</f>
        <v>0</v>
      </c>
      <c r="KLU74" s="181">
        <f t="shared" ref="KLU74" si="8024">SUM(KLU75:KLU79)</f>
        <v>0</v>
      </c>
      <c r="KLV74" s="181">
        <f t="shared" ref="KLV74" si="8025">SUM(KLV75:KLV79)</f>
        <v>0</v>
      </c>
      <c r="KLW74" s="181">
        <f t="shared" ref="KLW74" si="8026">SUM(KLW75:KLW79)</f>
        <v>0</v>
      </c>
      <c r="KLX74" s="181">
        <f t="shared" ref="KLX74" si="8027">SUM(KLX75:KLX79)</f>
        <v>0</v>
      </c>
      <c r="KLY74" s="181">
        <f t="shared" ref="KLY74" si="8028">SUM(KLY75:KLY79)</f>
        <v>0</v>
      </c>
      <c r="KLZ74" s="181">
        <f t="shared" ref="KLZ74" si="8029">SUM(KLZ75:KLZ79)</f>
        <v>0</v>
      </c>
      <c r="KMA74" s="181">
        <f t="shared" ref="KMA74" si="8030">SUM(KMA75:KMA79)</f>
        <v>0</v>
      </c>
      <c r="KMB74" s="181">
        <f t="shared" ref="KMB74" si="8031">SUM(KMB75:KMB79)</f>
        <v>0</v>
      </c>
      <c r="KMC74" s="181">
        <f t="shared" ref="KMC74" si="8032">SUM(KMC75:KMC79)</f>
        <v>0</v>
      </c>
      <c r="KMD74" s="181">
        <f t="shared" ref="KMD74" si="8033">SUM(KMD75:KMD79)</f>
        <v>0</v>
      </c>
      <c r="KME74" s="181">
        <f t="shared" ref="KME74" si="8034">SUM(KME75:KME79)</f>
        <v>0</v>
      </c>
      <c r="KMF74" s="181">
        <f t="shared" ref="KMF74" si="8035">SUM(KMF75:KMF79)</f>
        <v>0</v>
      </c>
      <c r="KMG74" s="181">
        <f t="shared" ref="KMG74" si="8036">SUM(KMG75:KMG79)</f>
        <v>0</v>
      </c>
      <c r="KMH74" s="181">
        <f t="shared" ref="KMH74" si="8037">SUM(KMH75:KMH79)</f>
        <v>0</v>
      </c>
      <c r="KMI74" s="181">
        <f t="shared" ref="KMI74" si="8038">SUM(KMI75:KMI79)</f>
        <v>0</v>
      </c>
      <c r="KMJ74" s="181">
        <f t="shared" ref="KMJ74" si="8039">SUM(KMJ75:KMJ79)</f>
        <v>0</v>
      </c>
      <c r="KMK74" s="181">
        <f t="shared" ref="KMK74" si="8040">SUM(KMK75:KMK79)</f>
        <v>0</v>
      </c>
      <c r="KML74" s="181">
        <f t="shared" ref="KML74" si="8041">SUM(KML75:KML79)</f>
        <v>0</v>
      </c>
      <c r="KMM74" s="181">
        <f t="shared" ref="KMM74" si="8042">SUM(KMM75:KMM79)</f>
        <v>0</v>
      </c>
      <c r="KMN74" s="181">
        <f t="shared" ref="KMN74" si="8043">SUM(KMN75:KMN79)</f>
        <v>0</v>
      </c>
      <c r="KMO74" s="181">
        <f t="shared" ref="KMO74" si="8044">SUM(KMO75:KMO79)</f>
        <v>0</v>
      </c>
      <c r="KMP74" s="181">
        <f t="shared" ref="KMP74" si="8045">SUM(KMP75:KMP79)</f>
        <v>0</v>
      </c>
      <c r="KMQ74" s="181">
        <f t="shared" ref="KMQ74" si="8046">SUM(KMQ75:KMQ79)</f>
        <v>0</v>
      </c>
      <c r="KMR74" s="181">
        <f t="shared" ref="KMR74" si="8047">SUM(KMR75:KMR79)</f>
        <v>0</v>
      </c>
      <c r="KMS74" s="181">
        <f t="shared" ref="KMS74" si="8048">SUM(KMS75:KMS79)</f>
        <v>0</v>
      </c>
      <c r="KMT74" s="181">
        <f t="shared" ref="KMT74" si="8049">SUM(KMT75:KMT79)</f>
        <v>0</v>
      </c>
      <c r="KMU74" s="181">
        <f t="shared" ref="KMU74" si="8050">SUM(KMU75:KMU79)</f>
        <v>0</v>
      </c>
      <c r="KMV74" s="181">
        <f t="shared" ref="KMV74" si="8051">SUM(KMV75:KMV79)</f>
        <v>0</v>
      </c>
      <c r="KMW74" s="181">
        <f t="shared" ref="KMW74" si="8052">SUM(KMW75:KMW79)</f>
        <v>0</v>
      </c>
      <c r="KMX74" s="181">
        <f t="shared" ref="KMX74" si="8053">SUM(KMX75:KMX79)</f>
        <v>0</v>
      </c>
      <c r="KMY74" s="181">
        <f t="shared" ref="KMY74" si="8054">SUM(KMY75:KMY79)</f>
        <v>0</v>
      </c>
      <c r="KMZ74" s="181">
        <f t="shared" ref="KMZ74" si="8055">SUM(KMZ75:KMZ79)</f>
        <v>0</v>
      </c>
      <c r="KNA74" s="181">
        <f t="shared" ref="KNA74" si="8056">SUM(KNA75:KNA79)</f>
        <v>0</v>
      </c>
      <c r="KNB74" s="181">
        <f t="shared" ref="KNB74" si="8057">SUM(KNB75:KNB79)</f>
        <v>0</v>
      </c>
      <c r="KNC74" s="181">
        <f t="shared" ref="KNC74" si="8058">SUM(KNC75:KNC79)</f>
        <v>0</v>
      </c>
      <c r="KND74" s="181">
        <f t="shared" ref="KND74" si="8059">SUM(KND75:KND79)</f>
        <v>0</v>
      </c>
      <c r="KNE74" s="181">
        <f t="shared" ref="KNE74" si="8060">SUM(KNE75:KNE79)</f>
        <v>0</v>
      </c>
      <c r="KNF74" s="181">
        <f t="shared" ref="KNF74" si="8061">SUM(KNF75:KNF79)</f>
        <v>0</v>
      </c>
      <c r="KNG74" s="181">
        <f t="shared" ref="KNG74" si="8062">SUM(KNG75:KNG79)</f>
        <v>0</v>
      </c>
      <c r="KNH74" s="181">
        <f t="shared" ref="KNH74" si="8063">SUM(KNH75:KNH79)</f>
        <v>0</v>
      </c>
      <c r="KNI74" s="181">
        <f t="shared" ref="KNI74" si="8064">SUM(KNI75:KNI79)</f>
        <v>0</v>
      </c>
      <c r="KNJ74" s="181">
        <f t="shared" ref="KNJ74" si="8065">SUM(KNJ75:KNJ79)</f>
        <v>0</v>
      </c>
      <c r="KNK74" s="181">
        <f t="shared" ref="KNK74" si="8066">SUM(KNK75:KNK79)</f>
        <v>0</v>
      </c>
      <c r="KNL74" s="181">
        <f t="shared" ref="KNL74" si="8067">SUM(KNL75:KNL79)</f>
        <v>0</v>
      </c>
      <c r="KNM74" s="181">
        <f t="shared" ref="KNM74" si="8068">SUM(KNM75:KNM79)</f>
        <v>0</v>
      </c>
      <c r="KNN74" s="181">
        <f t="shared" ref="KNN74" si="8069">SUM(KNN75:KNN79)</f>
        <v>0</v>
      </c>
      <c r="KNO74" s="181">
        <f t="shared" ref="KNO74" si="8070">SUM(KNO75:KNO79)</f>
        <v>0</v>
      </c>
      <c r="KNP74" s="181">
        <f t="shared" ref="KNP74" si="8071">SUM(KNP75:KNP79)</f>
        <v>0</v>
      </c>
      <c r="KNQ74" s="181">
        <f t="shared" ref="KNQ74" si="8072">SUM(KNQ75:KNQ79)</f>
        <v>0</v>
      </c>
      <c r="KNR74" s="181">
        <f t="shared" ref="KNR74" si="8073">SUM(KNR75:KNR79)</f>
        <v>0</v>
      </c>
      <c r="KNS74" s="181">
        <f t="shared" ref="KNS74" si="8074">SUM(KNS75:KNS79)</f>
        <v>0</v>
      </c>
      <c r="KNT74" s="181">
        <f t="shared" ref="KNT74" si="8075">SUM(KNT75:KNT79)</f>
        <v>0</v>
      </c>
      <c r="KNU74" s="181">
        <f t="shared" ref="KNU74" si="8076">SUM(KNU75:KNU79)</f>
        <v>0</v>
      </c>
      <c r="KNV74" s="181">
        <f t="shared" ref="KNV74" si="8077">SUM(KNV75:KNV79)</f>
        <v>0</v>
      </c>
      <c r="KNW74" s="181">
        <f t="shared" ref="KNW74" si="8078">SUM(KNW75:KNW79)</f>
        <v>0</v>
      </c>
      <c r="KNX74" s="181">
        <f t="shared" ref="KNX74" si="8079">SUM(KNX75:KNX79)</f>
        <v>0</v>
      </c>
      <c r="KNY74" s="181">
        <f t="shared" ref="KNY74" si="8080">SUM(KNY75:KNY79)</f>
        <v>0</v>
      </c>
      <c r="KNZ74" s="181">
        <f t="shared" ref="KNZ74" si="8081">SUM(KNZ75:KNZ79)</f>
        <v>0</v>
      </c>
      <c r="KOA74" s="181">
        <f t="shared" ref="KOA74" si="8082">SUM(KOA75:KOA79)</f>
        <v>0</v>
      </c>
      <c r="KOB74" s="181">
        <f t="shared" ref="KOB74" si="8083">SUM(KOB75:KOB79)</f>
        <v>0</v>
      </c>
      <c r="KOC74" s="181">
        <f t="shared" ref="KOC74" si="8084">SUM(KOC75:KOC79)</f>
        <v>0</v>
      </c>
      <c r="KOD74" s="181">
        <f t="shared" ref="KOD74" si="8085">SUM(KOD75:KOD79)</f>
        <v>0</v>
      </c>
      <c r="KOE74" s="181">
        <f t="shared" ref="KOE74" si="8086">SUM(KOE75:KOE79)</f>
        <v>0</v>
      </c>
      <c r="KOF74" s="181">
        <f t="shared" ref="KOF74" si="8087">SUM(KOF75:KOF79)</f>
        <v>0</v>
      </c>
      <c r="KOG74" s="181">
        <f t="shared" ref="KOG74" si="8088">SUM(KOG75:KOG79)</f>
        <v>0</v>
      </c>
      <c r="KOH74" s="181">
        <f t="shared" ref="KOH74" si="8089">SUM(KOH75:KOH79)</f>
        <v>0</v>
      </c>
      <c r="KOI74" s="181">
        <f t="shared" ref="KOI74" si="8090">SUM(KOI75:KOI79)</f>
        <v>0</v>
      </c>
      <c r="KOJ74" s="181">
        <f t="shared" ref="KOJ74" si="8091">SUM(KOJ75:KOJ79)</f>
        <v>0</v>
      </c>
      <c r="KOK74" s="181">
        <f t="shared" ref="KOK74" si="8092">SUM(KOK75:KOK79)</f>
        <v>0</v>
      </c>
      <c r="KOL74" s="181">
        <f t="shared" ref="KOL74" si="8093">SUM(KOL75:KOL79)</f>
        <v>0</v>
      </c>
      <c r="KOM74" s="181">
        <f t="shared" ref="KOM74" si="8094">SUM(KOM75:KOM79)</f>
        <v>0</v>
      </c>
      <c r="KON74" s="181">
        <f t="shared" ref="KON74" si="8095">SUM(KON75:KON79)</f>
        <v>0</v>
      </c>
      <c r="KOO74" s="181">
        <f t="shared" ref="KOO74" si="8096">SUM(KOO75:KOO79)</f>
        <v>0</v>
      </c>
      <c r="KOP74" s="181">
        <f t="shared" ref="KOP74" si="8097">SUM(KOP75:KOP79)</f>
        <v>0</v>
      </c>
      <c r="KOQ74" s="181">
        <f t="shared" ref="KOQ74" si="8098">SUM(KOQ75:KOQ79)</f>
        <v>0</v>
      </c>
      <c r="KOR74" s="181">
        <f t="shared" ref="KOR74" si="8099">SUM(KOR75:KOR79)</f>
        <v>0</v>
      </c>
      <c r="KOS74" s="181">
        <f t="shared" ref="KOS74" si="8100">SUM(KOS75:KOS79)</f>
        <v>0</v>
      </c>
      <c r="KOT74" s="181">
        <f t="shared" ref="KOT74" si="8101">SUM(KOT75:KOT79)</f>
        <v>0</v>
      </c>
      <c r="KOU74" s="181">
        <f t="shared" ref="KOU74" si="8102">SUM(KOU75:KOU79)</f>
        <v>0</v>
      </c>
      <c r="KOV74" s="181">
        <f t="shared" ref="KOV74" si="8103">SUM(KOV75:KOV79)</f>
        <v>0</v>
      </c>
      <c r="KOW74" s="181">
        <f t="shared" ref="KOW74" si="8104">SUM(KOW75:KOW79)</f>
        <v>0</v>
      </c>
      <c r="KOX74" s="181">
        <f t="shared" ref="KOX74" si="8105">SUM(KOX75:KOX79)</f>
        <v>0</v>
      </c>
      <c r="KOY74" s="181">
        <f t="shared" ref="KOY74" si="8106">SUM(KOY75:KOY79)</f>
        <v>0</v>
      </c>
      <c r="KOZ74" s="181">
        <f t="shared" ref="KOZ74" si="8107">SUM(KOZ75:KOZ79)</f>
        <v>0</v>
      </c>
      <c r="KPA74" s="181">
        <f t="shared" ref="KPA74" si="8108">SUM(KPA75:KPA79)</f>
        <v>0</v>
      </c>
      <c r="KPB74" s="181">
        <f t="shared" ref="KPB74" si="8109">SUM(KPB75:KPB79)</f>
        <v>0</v>
      </c>
      <c r="KPC74" s="181">
        <f t="shared" ref="KPC74" si="8110">SUM(KPC75:KPC79)</f>
        <v>0</v>
      </c>
      <c r="KPD74" s="181">
        <f t="shared" ref="KPD74" si="8111">SUM(KPD75:KPD79)</f>
        <v>0</v>
      </c>
      <c r="KPE74" s="181">
        <f t="shared" ref="KPE74" si="8112">SUM(KPE75:KPE79)</f>
        <v>0</v>
      </c>
      <c r="KPF74" s="181">
        <f t="shared" ref="KPF74" si="8113">SUM(KPF75:KPF79)</f>
        <v>0</v>
      </c>
      <c r="KPG74" s="181">
        <f t="shared" ref="KPG74" si="8114">SUM(KPG75:KPG79)</f>
        <v>0</v>
      </c>
      <c r="KPH74" s="181">
        <f t="shared" ref="KPH74" si="8115">SUM(KPH75:KPH79)</f>
        <v>0</v>
      </c>
      <c r="KPI74" s="181">
        <f t="shared" ref="KPI74" si="8116">SUM(KPI75:KPI79)</f>
        <v>0</v>
      </c>
      <c r="KPJ74" s="181">
        <f t="shared" ref="KPJ74" si="8117">SUM(KPJ75:KPJ79)</f>
        <v>0</v>
      </c>
      <c r="KPK74" s="181">
        <f t="shared" ref="KPK74" si="8118">SUM(KPK75:KPK79)</f>
        <v>0</v>
      </c>
      <c r="KPL74" s="181">
        <f t="shared" ref="KPL74" si="8119">SUM(KPL75:KPL79)</f>
        <v>0</v>
      </c>
      <c r="KPM74" s="181">
        <f t="shared" ref="KPM74" si="8120">SUM(KPM75:KPM79)</f>
        <v>0</v>
      </c>
      <c r="KPN74" s="181">
        <f t="shared" ref="KPN74" si="8121">SUM(KPN75:KPN79)</f>
        <v>0</v>
      </c>
      <c r="KPO74" s="181">
        <f t="shared" ref="KPO74" si="8122">SUM(KPO75:KPO79)</f>
        <v>0</v>
      </c>
      <c r="KPP74" s="181">
        <f t="shared" ref="KPP74" si="8123">SUM(KPP75:KPP79)</f>
        <v>0</v>
      </c>
      <c r="KPQ74" s="181">
        <f t="shared" ref="KPQ74" si="8124">SUM(KPQ75:KPQ79)</f>
        <v>0</v>
      </c>
      <c r="KPR74" s="181">
        <f t="shared" ref="KPR74" si="8125">SUM(KPR75:KPR79)</f>
        <v>0</v>
      </c>
      <c r="KPS74" s="181">
        <f t="shared" ref="KPS74" si="8126">SUM(KPS75:KPS79)</f>
        <v>0</v>
      </c>
      <c r="KPT74" s="181">
        <f t="shared" ref="KPT74" si="8127">SUM(KPT75:KPT79)</f>
        <v>0</v>
      </c>
      <c r="KPU74" s="181">
        <f t="shared" ref="KPU74" si="8128">SUM(KPU75:KPU79)</f>
        <v>0</v>
      </c>
      <c r="KPV74" s="181">
        <f t="shared" ref="KPV74" si="8129">SUM(KPV75:KPV79)</f>
        <v>0</v>
      </c>
      <c r="KPW74" s="181">
        <f t="shared" ref="KPW74" si="8130">SUM(KPW75:KPW79)</f>
        <v>0</v>
      </c>
      <c r="KPX74" s="181">
        <f t="shared" ref="KPX74" si="8131">SUM(KPX75:KPX79)</f>
        <v>0</v>
      </c>
      <c r="KPY74" s="181">
        <f t="shared" ref="KPY74" si="8132">SUM(KPY75:KPY79)</f>
        <v>0</v>
      </c>
      <c r="KPZ74" s="181">
        <f t="shared" ref="KPZ74" si="8133">SUM(KPZ75:KPZ79)</f>
        <v>0</v>
      </c>
      <c r="KQA74" s="181">
        <f t="shared" ref="KQA74" si="8134">SUM(KQA75:KQA79)</f>
        <v>0</v>
      </c>
      <c r="KQB74" s="181">
        <f t="shared" ref="KQB74" si="8135">SUM(KQB75:KQB79)</f>
        <v>0</v>
      </c>
      <c r="KQC74" s="181">
        <f t="shared" ref="KQC74" si="8136">SUM(KQC75:KQC79)</f>
        <v>0</v>
      </c>
      <c r="KQD74" s="181">
        <f t="shared" ref="KQD74" si="8137">SUM(KQD75:KQD79)</f>
        <v>0</v>
      </c>
      <c r="KQE74" s="181">
        <f t="shared" ref="KQE74" si="8138">SUM(KQE75:KQE79)</f>
        <v>0</v>
      </c>
      <c r="KQF74" s="181">
        <f t="shared" ref="KQF74" si="8139">SUM(KQF75:KQF79)</f>
        <v>0</v>
      </c>
      <c r="KQG74" s="181">
        <f t="shared" ref="KQG74" si="8140">SUM(KQG75:KQG79)</f>
        <v>0</v>
      </c>
      <c r="KQH74" s="181">
        <f t="shared" ref="KQH74" si="8141">SUM(KQH75:KQH79)</f>
        <v>0</v>
      </c>
      <c r="KQI74" s="181">
        <f t="shared" ref="KQI74" si="8142">SUM(KQI75:KQI79)</f>
        <v>0</v>
      </c>
      <c r="KQJ74" s="181">
        <f t="shared" ref="KQJ74" si="8143">SUM(KQJ75:KQJ79)</f>
        <v>0</v>
      </c>
      <c r="KQK74" s="181">
        <f t="shared" ref="KQK74" si="8144">SUM(KQK75:KQK79)</f>
        <v>0</v>
      </c>
      <c r="KQL74" s="181">
        <f t="shared" ref="KQL74" si="8145">SUM(KQL75:KQL79)</f>
        <v>0</v>
      </c>
      <c r="KQM74" s="181">
        <f t="shared" ref="KQM74" si="8146">SUM(KQM75:KQM79)</f>
        <v>0</v>
      </c>
      <c r="KQN74" s="181">
        <f t="shared" ref="KQN74" si="8147">SUM(KQN75:KQN79)</f>
        <v>0</v>
      </c>
      <c r="KQO74" s="181">
        <f t="shared" ref="KQO74" si="8148">SUM(KQO75:KQO79)</f>
        <v>0</v>
      </c>
      <c r="KQP74" s="181">
        <f t="shared" ref="KQP74" si="8149">SUM(KQP75:KQP79)</f>
        <v>0</v>
      </c>
      <c r="KQQ74" s="181">
        <f t="shared" ref="KQQ74" si="8150">SUM(KQQ75:KQQ79)</f>
        <v>0</v>
      </c>
      <c r="KQR74" s="181">
        <f t="shared" ref="KQR74" si="8151">SUM(KQR75:KQR79)</f>
        <v>0</v>
      </c>
      <c r="KQS74" s="181">
        <f t="shared" ref="KQS74" si="8152">SUM(KQS75:KQS79)</f>
        <v>0</v>
      </c>
      <c r="KQT74" s="181">
        <f t="shared" ref="KQT74" si="8153">SUM(KQT75:KQT79)</f>
        <v>0</v>
      </c>
      <c r="KQU74" s="181">
        <f t="shared" ref="KQU74" si="8154">SUM(KQU75:KQU79)</f>
        <v>0</v>
      </c>
      <c r="KQV74" s="181">
        <f t="shared" ref="KQV74" si="8155">SUM(KQV75:KQV79)</f>
        <v>0</v>
      </c>
      <c r="KQW74" s="181">
        <f t="shared" ref="KQW74" si="8156">SUM(KQW75:KQW79)</f>
        <v>0</v>
      </c>
      <c r="KQX74" s="181">
        <f t="shared" ref="KQX74" si="8157">SUM(KQX75:KQX79)</f>
        <v>0</v>
      </c>
      <c r="KQY74" s="181">
        <f t="shared" ref="KQY74" si="8158">SUM(KQY75:KQY79)</f>
        <v>0</v>
      </c>
      <c r="KQZ74" s="181">
        <f t="shared" ref="KQZ74" si="8159">SUM(KQZ75:KQZ79)</f>
        <v>0</v>
      </c>
      <c r="KRA74" s="181">
        <f t="shared" ref="KRA74" si="8160">SUM(KRA75:KRA79)</f>
        <v>0</v>
      </c>
      <c r="KRB74" s="181">
        <f t="shared" ref="KRB74" si="8161">SUM(KRB75:KRB79)</f>
        <v>0</v>
      </c>
      <c r="KRC74" s="181">
        <f t="shared" ref="KRC74" si="8162">SUM(KRC75:KRC79)</f>
        <v>0</v>
      </c>
      <c r="KRD74" s="181">
        <f t="shared" ref="KRD74" si="8163">SUM(KRD75:KRD79)</f>
        <v>0</v>
      </c>
      <c r="KRE74" s="181">
        <f t="shared" ref="KRE74" si="8164">SUM(KRE75:KRE79)</f>
        <v>0</v>
      </c>
      <c r="KRF74" s="181">
        <f t="shared" ref="KRF74" si="8165">SUM(KRF75:KRF79)</f>
        <v>0</v>
      </c>
      <c r="KRG74" s="181">
        <f t="shared" ref="KRG74" si="8166">SUM(KRG75:KRG79)</f>
        <v>0</v>
      </c>
      <c r="KRH74" s="181">
        <f t="shared" ref="KRH74" si="8167">SUM(KRH75:KRH79)</f>
        <v>0</v>
      </c>
      <c r="KRI74" s="181">
        <f t="shared" ref="KRI74" si="8168">SUM(KRI75:KRI79)</f>
        <v>0</v>
      </c>
      <c r="KRJ74" s="181">
        <f t="shared" ref="KRJ74" si="8169">SUM(KRJ75:KRJ79)</f>
        <v>0</v>
      </c>
      <c r="KRK74" s="181">
        <f t="shared" ref="KRK74" si="8170">SUM(KRK75:KRK79)</f>
        <v>0</v>
      </c>
      <c r="KRL74" s="181">
        <f t="shared" ref="KRL74" si="8171">SUM(KRL75:KRL79)</f>
        <v>0</v>
      </c>
      <c r="KRM74" s="181">
        <f t="shared" ref="KRM74" si="8172">SUM(KRM75:KRM79)</f>
        <v>0</v>
      </c>
      <c r="KRN74" s="181">
        <f t="shared" ref="KRN74" si="8173">SUM(KRN75:KRN79)</f>
        <v>0</v>
      </c>
      <c r="KRO74" s="181">
        <f t="shared" ref="KRO74" si="8174">SUM(KRO75:KRO79)</f>
        <v>0</v>
      </c>
      <c r="KRP74" s="181">
        <f t="shared" ref="KRP74" si="8175">SUM(KRP75:KRP79)</f>
        <v>0</v>
      </c>
      <c r="KRQ74" s="181">
        <f t="shared" ref="KRQ74" si="8176">SUM(KRQ75:KRQ79)</f>
        <v>0</v>
      </c>
      <c r="KRR74" s="181">
        <f t="shared" ref="KRR74" si="8177">SUM(KRR75:KRR79)</f>
        <v>0</v>
      </c>
      <c r="KRS74" s="181">
        <f t="shared" ref="KRS74" si="8178">SUM(KRS75:KRS79)</f>
        <v>0</v>
      </c>
      <c r="KRT74" s="181">
        <f t="shared" ref="KRT74" si="8179">SUM(KRT75:KRT79)</f>
        <v>0</v>
      </c>
      <c r="KRU74" s="181">
        <f t="shared" ref="KRU74" si="8180">SUM(KRU75:KRU79)</f>
        <v>0</v>
      </c>
      <c r="KRV74" s="181">
        <f t="shared" ref="KRV74" si="8181">SUM(KRV75:KRV79)</f>
        <v>0</v>
      </c>
      <c r="KRW74" s="181">
        <f t="shared" ref="KRW74" si="8182">SUM(KRW75:KRW79)</f>
        <v>0</v>
      </c>
      <c r="KRX74" s="181">
        <f t="shared" ref="KRX74" si="8183">SUM(KRX75:KRX79)</f>
        <v>0</v>
      </c>
      <c r="KRY74" s="181">
        <f t="shared" ref="KRY74" si="8184">SUM(KRY75:KRY79)</f>
        <v>0</v>
      </c>
      <c r="KRZ74" s="181">
        <f t="shared" ref="KRZ74" si="8185">SUM(KRZ75:KRZ79)</f>
        <v>0</v>
      </c>
      <c r="KSA74" s="181">
        <f t="shared" ref="KSA74" si="8186">SUM(KSA75:KSA79)</f>
        <v>0</v>
      </c>
      <c r="KSB74" s="181">
        <f t="shared" ref="KSB74" si="8187">SUM(KSB75:KSB79)</f>
        <v>0</v>
      </c>
      <c r="KSC74" s="181">
        <f t="shared" ref="KSC74" si="8188">SUM(KSC75:KSC79)</f>
        <v>0</v>
      </c>
      <c r="KSD74" s="181">
        <f t="shared" ref="KSD74" si="8189">SUM(KSD75:KSD79)</f>
        <v>0</v>
      </c>
      <c r="KSE74" s="181">
        <f t="shared" ref="KSE74" si="8190">SUM(KSE75:KSE79)</f>
        <v>0</v>
      </c>
      <c r="KSF74" s="181">
        <f t="shared" ref="KSF74" si="8191">SUM(KSF75:KSF79)</f>
        <v>0</v>
      </c>
      <c r="KSG74" s="181">
        <f t="shared" ref="KSG74" si="8192">SUM(KSG75:KSG79)</f>
        <v>0</v>
      </c>
      <c r="KSH74" s="181">
        <f t="shared" ref="KSH74" si="8193">SUM(KSH75:KSH79)</f>
        <v>0</v>
      </c>
      <c r="KSI74" s="181">
        <f t="shared" ref="KSI74" si="8194">SUM(KSI75:KSI79)</f>
        <v>0</v>
      </c>
      <c r="KSJ74" s="181">
        <f t="shared" ref="KSJ74" si="8195">SUM(KSJ75:KSJ79)</f>
        <v>0</v>
      </c>
      <c r="KSK74" s="181">
        <f t="shared" ref="KSK74" si="8196">SUM(KSK75:KSK79)</f>
        <v>0</v>
      </c>
      <c r="KSL74" s="181">
        <f t="shared" ref="KSL74" si="8197">SUM(KSL75:KSL79)</f>
        <v>0</v>
      </c>
      <c r="KSM74" s="181">
        <f t="shared" ref="KSM74" si="8198">SUM(KSM75:KSM79)</f>
        <v>0</v>
      </c>
      <c r="KSN74" s="181">
        <f t="shared" ref="KSN74" si="8199">SUM(KSN75:KSN79)</f>
        <v>0</v>
      </c>
      <c r="KSO74" s="181">
        <f t="shared" ref="KSO74" si="8200">SUM(KSO75:KSO79)</f>
        <v>0</v>
      </c>
      <c r="KSP74" s="181">
        <f t="shared" ref="KSP74" si="8201">SUM(KSP75:KSP79)</f>
        <v>0</v>
      </c>
      <c r="KSQ74" s="181">
        <f t="shared" ref="KSQ74" si="8202">SUM(KSQ75:KSQ79)</f>
        <v>0</v>
      </c>
      <c r="KSR74" s="181">
        <f t="shared" ref="KSR74" si="8203">SUM(KSR75:KSR79)</f>
        <v>0</v>
      </c>
      <c r="KSS74" s="181">
        <f t="shared" ref="KSS74" si="8204">SUM(KSS75:KSS79)</f>
        <v>0</v>
      </c>
      <c r="KST74" s="181">
        <f t="shared" ref="KST74" si="8205">SUM(KST75:KST79)</f>
        <v>0</v>
      </c>
      <c r="KSU74" s="181">
        <f t="shared" ref="KSU74" si="8206">SUM(KSU75:KSU79)</f>
        <v>0</v>
      </c>
      <c r="KSV74" s="181">
        <f t="shared" ref="KSV74" si="8207">SUM(KSV75:KSV79)</f>
        <v>0</v>
      </c>
      <c r="KSW74" s="181">
        <f t="shared" ref="KSW74" si="8208">SUM(KSW75:KSW79)</f>
        <v>0</v>
      </c>
      <c r="KSX74" s="181">
        <f t="shared" ref="KSX74" si="8209">SUM(KSX75:KSX79)</f>
        <v>0</v>
      </c>
      <c r="KSY74" s="181">
        <f t="shared" ref="KSY74" si="8210">SUM(KSY75:KSY79)</f>
        <v>0</v>
      </c>
      <c r="KSZ74" s="181">
        <f t="shared" ref="KSZ74" si="8211">SUM(KSZ75:KSZ79)</f>
        <v>0</v>
      </c>
      <c r="KTA74" s="181">
        <f t="shared" ref="KTA74" si="8212">SUM(KTA75:KTA79)</f>
        <v>0</v>
      </c>
      <c r="KTB74" s="181">
        <f t="shared" ref="KTB74" si="8213">SUM(KTB75:KTB79)</f>
        <v>0</v>
      </c>
      <c r="KTC74" s="181">
        <f t="shared" ref="KTC74" si="8214">SUM(KTC75:KTC79)</f>
        <v>0</v>
      </c>
      <c r="KTD74" s="181">
        <f t="shared" ref="KTD74" si="8215">SUM(KTD75:KTD79)</f>
        <v>0</v>
      </c>
      <c r="KTE74" s="181">
        <f t="shared" ref="KTE74" si="8216">SUM(KTE75:KTE79)</f>
        <v>0</v>
      </c>
      <c r="KTF74" s="181">
        <f t="shared" ref="KTF74" si="8217">SUM(KTF75:KTF79)</f>
        <v>0</v>
      </c>
      <c r="KTG74" s="181">
        <f t="shared" ref="KTG74" si="8218">SUM(KTG75:KTG79)</f>
        <v>0</v>
      </c>
      <c r="KTH74" s="181">
        <f t="shared" ref="KTH74" si="8219">SUM(KTH75:KTH79)</f>
        <v>0</v>
      </c>
      <c r="KTI74" s="181">
        <f t="shared" ref="KTI74" si="8220">SUM(KTI75:KTI79)</f>
        <v>0</v>
      </c>
      <c r="KTJ74" s="181">
        <f t="shared" ref="KTJ74" si="8221">SUM(KTJ75:KTJ79)</f>
        <v>0</v>
      </c>
      <c r="KTK74" s="181">
        <f t="shared" ref="KTK74" si="8222">SUM(KTK75:KTK79)</f>
        <v>0</v>
      </c>
      <c r="KTL74" s="181">
        <f t="shared" ref="KTL74" si="8223">SUM(KTL75:KTL79)</f>
        <v>0</v>
      </c>
      <c r="KTM74" s="181">
        <f t="shared" ref="KTM74" si="8224">SUM(KTM75:KTM79)</f>
        <v>0</v>
      </c>
      <c r="KTN74" s="181">
        <f t="shared" ref="KTN74" si="8225">SUM(KTN75:KTN79)</f>
        <v>0</v>
      </c>
      <c r="KTO74" s="181">
        <f t="shared" ref="KTO74" si="8226">SUM(KTO75:KTO79)</f>
        <v>0</v>
      </c>
      <c r="KTP74" s="181">
        <f t="shared" ref="KTP74" si="8227">SUM(KTP75:KTP79)</f>
        <v>0</v>
      </c>
      <c r="KTQ74" s="181">
        <f t="shared" ref="KTQ74" si="8228">SUM(KTQ75:KTQ79)</f>
        <v>0</v>
      </c>
      <c r="KTR74" s="181">
        <f t="shared" ref="KTR74" si="8229">SUM(KTR75:KTR79)</f>
        <v>0</v>
      </c>
      <c r="KTS74" s="181">
        <f t="shared" ref="KTS74" si="8230">SUM(KTS75:KTS79)</f>
        <v>0</v>
      </c>
      <c r="KTT74" s="181">
        <f t="shared" ref="KTT74" si="8231">SUM(KTT75:KTT79)</f>
        <v>0</v>
      </c>
      <c r="KTU74" s="181">
        <f t="shared" ref="KTU74" si="8232">SUM(KTU75:KTU79)</f>
        <v>0</v>
      </c>
      <c r="KTV74" s="181">
        <f t="shared" ref="KTV74" si="8233">SUM(KTV75:KTV79)</f>
        <v>0</v>
      </c>
      <c r="KTW74" s="181">
        <f t="shared" ref="KTW74" si="8234">SUM(KTW75:KTW79)</f>
        <v>0</v>
      </c>
      <c r="KTX74" s="181">
        <f t="shared" ref="KTX74" si="8235">SUM(KTX75:KTX79)</f>
        <v>0</v>
      </c>
      <c r="KTY74" s="181">
        <f t="shared" ref="KTY74" si="8236">SUM(KTY75:KTY79)</f>
        <v>0</v>
      </c>
      <c r="KTZ74" s="181">
        <f t="shared" ref="KTZ74" si="8237">SUM(KTZ75:KTZ79)</f>
        <v>0</v>
      </c>
      <c r="KUA74" s="181">
        <f t="shared" ref="KUA74" si="8238">SUM(KUA75:KUA79)</f>
        <v>0</v>
      </c>
      <c r="KUB74" s="181">
        <f t="shared" ref="KUB74" si="8239">SUM(KUB75:KUB79)</f>
        <v>0</v>
      </c>
      <c r="KUC74" s="181">
        <f t="shared" ref="KUC74" si="8240">SUM(KUC75:KUC79)</f>
        <v>0</v>
      </c>
      <c r="KUD74" s="181">
        <f t="shared" ref="KUD74" si="8241">SUM(KUD75:KUD79)</f>
        <v>0</v>
      </c>
      <c r="KUE74" s="181">
        <f t="shared" ref="KUE74" si="8242">SUM(KUE75:KUE79)</f>
        <v>0</v>
      </c>
      <c r="KUF74" s="181">
        <f t="shared" ref="KUF74" si="8243">SUM(KUF75:KUF79)</f>
        <v>0</v>
      </c>
      <c r="KUG74" s="181">
        <f t="shared" ref="KUG74" si="8244">SUM(KUG75:KUG79)</f>
        <v>0</v>
      </c>
      <c r="KUH74" s="181">
        <f t="shared" ref="KUH74" si="8245">SUM(KUH75:KUH79)</f>
        <v>0</v>
      </c>
      <c r="KUI74" s="181">
        <f t="shared" ref="KUI74" si="8246">SUM(KUI75:KUI79)</f>
        <v>0</v>
      </c>
      <c r="KUJ74" s="181">
        <f t="shared" ref="KUJ74" si="8247">SUM(KUJ75:KUJ79)</f>
        <v>0</v>
      </c>
      <c r="KUK74" s="181">
        <f t="shared" ref="KUK74" si="8248">SUM(KUK75:KUK79)</f>
        <v>0</v>
      </c>
      <c r="KUL74" s="181">
        <f t="shared" ref="KUL74" si="8249">SUM(KUL75:KUL79)</f>
        <v>0</v>
      </c>
      <c r="KUM74" s="181">
        <f t="shared" ref="KUM74" si="8250">SUM(KUM75:KUM79)</f>
        <v>0</v>
      </c>
      <c r="KUN74" s="181">
        <f t="shared" ref="KUN74" si="8251">SUM(KUN75:KUN79)</f>
        <v>0</v>
      </c>
      <c r="KUO74" s="181">
        <f t="shared" ref="KUO74" si="8252">SUM(KUO75:KUO79)</f>
        <v>0</v>
      </c>
      <c r="KUP74" s="181">
        <f t="shared" ref="KUP74" si="8253">SUM(KUP75:KUP79)</f>
        <v>0</v>
      </c>
      <c r="KUQ74" s="181">
        <f t="shared" ref="KUQ74" si="8254">SUM(KUQ75:KUQ79)</f>
        <v>0</v>
      </c>
      <c r="KUR74" s="181">
        <f t="shared" ref="KUR74" si="8255">SUM(KUR75:KUR79)</f>
        <v>0</v>
      </c>
      <c r="KUS74" s="181">
        <f t="shared" ref="KUS74" si="8256">SUM(KUS75:KUS79)</f>
        <v>0</v>
      </c>
      <c r="KUT74" s="181">
        <f t="shared" ref="KUT74" si="8257">SUM(KUT75:KUT79)</f>
        <v>0</v>
      </c>
      <c r="KUU74" s="181">
        <f t="shared" ref="KUU74" si="8258">SUM(KUU75:KUU79)</f>
        <v>0</v>
      </c>
      <c r="KUV74" s="181">
        <f t="shared" ref="KUV74" si="8259">SUM(KUV75:KUV79)</f>
        <v>0</v>
      </c>
      <c r="KUW74" s="181">
        <f t="shared" ref="KUW74" si="8260">SUM(KUW75:KUW79)</f>
        <v>0</v>
      </c>
      <c r="KUX74" s="181">
        <f t="shared" ref="KUX74" si="8261">SUM(KUX75:KUX79)</f>
        <v>0</v>
      </c>
      <c r="KUY74" s="181">
        <f t="shared" ref="KUY74" si="8262">SUM(KUY75:KUY79)</f>
        <v>0</v>
      </c>
      <c r="KUZ74" s="181">
        <f t="shared" ref="KUZ74" si="8263">SUM(KUZ75:KUZ79)</f>
        <v>0</v>
      </c>
      <c r="KVA74" s="181">
        <f t="shared" ref="KVA74" si="8264">SUM(KVA75:KVA79)</f>
        <v>0</v>
      </c>
      <c r="KVB74" s="181">
        <f t="shared" ref="KVB74" si="8265">SUM(KVB75:KVB79)</f>
        <v>0</v>
      </c>
      <c r="KVC74" s="181">
        <f t="shared" ref="KVC74" si="8266">SUM(KVC75:KVC79)</f>
        <v>0</v>
      </c>
      <c r="KVD74" s="181">
        <f t="shared" ref="KVD74" si="8267">SUM(KVD75:KVD79)</f>
        <v>0</v>
      </c>
      <c r="KVE74" s="181">
        <f t="shared" ref="KVE74" si="8268">SUM(KVE75:KVE79)</f>
        <v>0</v>
      </c>
      <c r="KVF74" s="181">
        <f t="shared" ref="KVF74" si="8269">SUM(KVF75:KVF79)</f>
        <v>0</v>
      </c>
      <c r="KVG74" s="181">
        <f t="shared" ref="KVG74" si="8270">SUM(KVG75:KVG79)</f>
        <v>0</v>
      </c>
      <c r="KVH74" s="181">
        <f t="shared" ref="KVH74" si="8271">SUM(KVH75:KVH79)</f>
        <v>0</v>
      </c>
      <c r="KVI74" s="181">
        <f t="shared" ref="KVI74" si="8272">SUM(KVI75:KVI79)</f>
        <v>0</v>
      </c>
      <c r="KVJ74" s="181">
        <f t="shared" ref="KVJ74" si="8273">SUM(KVJ75:KVJ79)</f>
        <v>0</v>
      </c>
      <c r="KVK74" s="181">
        <f t="shared" ref="KVK74" si="8274">SUM(KVK75:KVK79)</f>
        <v>0</v>
      </c>
      <c r="KVL74" s="181">
        <f t="shared" ref="KVL74" si="8275">SUM(KVL75:KVL79)</f>
        <v>0</v>
      </c>
      <c r="KVM74" s="181">
        <f t="shared" ref="KVM74" si="8276">SUM(KVM75:KVM79)</f>
        <v>0</v>
      </c>
      <c r="KVN74" s="181">
        <f t="shared" ref="KVN74" si="8277">SUM(KVN75:KVN79)</f>
        <v>0</v>
      </c>
      <c r="KVO74" s="181">
        <f t="shared" ref="KVO74" si="8278">SUM(KVO75:KVO79)</f>
        <v>0</v>
      </c>
      <c r="KVP74" s="181">
        <f t="shared" ref="KVP74" si="8279">SUM(KVP75:KVP79)</f>
        <v>0</v>
      </c>
      <c r="KVQ74" s="181">
        <f t="shared" ref="KVQ74" si="8280">SUM(KVQ75:KVQ79)</f>
        <v>0</v>
      </c>
      <c r="KVR74" s="181">
        <f t="shared" ref="KVR74" si="8281">SUM(KVR75:KVR79)</f>
        <v>0</v>
      </c>
      <c r="KVS74" s="181">
        <f t="shared" ref="KVS74" si="8282">SUM(KVS75:KVS79)</f>
        <v>0</v>
      </c>
      <c r="KVT74" s="181">
        <f t="shared" ref="KVT74" si="8283">SUM(KVT75:KVT79)</f>
        <v>0</v>
      </c>
      <c r="KVU74" s="181">
        <f t="shared" ref="KVU74" si="8284">SUM(KVU75:KVU79)</f>
        <v>0</v>
      </c>
      <c r="KVV74" s="181">
        <f t="shared" ref="KVV74" si="8285">SUM(KVV75:KVV79)</f>
        <v>0</v>
      </c>
      <c r="KVW74" s="181">
        <f t="shared" ref="KVW74" si="8286">SUM(KVW75:KVW79)</f>
        <v>0</v>
      </c>
      <c r="KVX74" s="181">
        <f t="shared" ref="KVX74" si="8287">SUM(KVX75:KVX79)</f>
        <v>0</v>
      </c>
      <c r="KVY74" s="181">
        <f t="shared" ref="KVY74" si="8288">SUM(KVY75:KVY79)</f>
        <v>0</v>
      </c>
      <c r="KVZ74" s="181">
        <f t="shared" ref="KVZ74" si="8289">SUM(KVZ75:KVZ79)</f>
        <v>0</v>
      </c>
      <c r="KWA74" s="181">
        <f t="shared" ref="KWA74" si="8290">SUM(KWA75:KWA79)</f>
        <v>0</v>
      </c>
      <c r="KWB74" s="181">
        <f t="shared" ref="KWB74" si="8291">SUM(KWB75:KWB79)</f>
        <v>0</v>
      </c>
      <c r="KWC74" s="181">
        <f t="shared" ref="KWC74" si="8292">SUM(KWC75:KWC79)</f>
        <v>0</v>
      </c>
      <c r="KWD74" s="181">
        <f t="shared" ref="KWD74" si="8293">SUM(KWD75:KWD79)</f>
        <v>0</v>
      </c>
      <c r="KWE74" s="181">
        <f t="shared" ref="KWE74" si="8294">SUM(KWE75:KWE79)</f>
        <v>0</v>
      </c>
      <c r="KWF74" s="181">
        <f t="shared" ref="KWF74" si="8295">SUM(KWF75:KWF79)</f>
        <v>0</v>
      </c>
      <c r="KWG74" s="181">
        <f t="shared" ref="KWG74" si="8296">SUM(KWG75:KWG79)</f>
        <v>0</v>
      </c>
      <c r="KWH74" s="181">
        <f t="shared" ref="KWH74" si="8297">SUM(KWH75:KWH79)</f>
        <v>0</v>
      </c>
      <c r="KWI74" s="181">
        <f t="shared" ref="KWI74" si="8298">SUM(KWI75:KWI79)</f>
        <v>0</v>
      </c>
      <c r="KWJ74" s="181">
        <f t="shared" ref="KWJ74" si="8299">SUM(KWJ75:KWJ79)</f>
        <v>0</v>
      </c>
      <c r="KWK74" s="181">
        <f t="shared" ref="KWK74" si="8300">SUM(KWK75:KWK79)</f>
        <v>0</v>
      </c>
      <c r="KWL74" s="181">
        <f t="shared" ref="KWL74" si="8301">SUM(KWL75:KWL79)</f>
        <v>0</v>
      </c>
      <c r="KWM74" s="181">
        <f t="shared" ref="KWM74" si="8302">SUM(KWM75:KWM79)</f>
        <v>0</v>
      </c>
      <c r="KWN74" s="181">
        <f t="shared" ref="KWN74" si="8303">SUM(KWN75:KWN79)</f>
        <v>0</v>
      </c>
      <c r="KWO74" s="181">
        <f t="shared" ref="KWO74" si="8304">SUM(KWO75:KWO79)</f>
        <v>0</v>
      </c>
      <c r="KWP74" s="181">
        <f t="shared" ref="KWP74" si="8305">SUM(KWP75:KWP79)</f>
        <v>0</v>
      </c>
      <c r="KWQ74" s="181">
        <f t="shared" ref="KWQ74" si="8306">SUM(KWQ75:KWQ79)</f>
        <v>0</v>
      </c>
      <c r="KWR74" s="181">
        <f t="shared" ref="KWR74" si="8307">SUM(KWR75:KWR79)</f>
        <v>0</v>
      </c>
      <c r="KWS74" s="181">
        <f t="shared" ref="KWS74" si="8308">SUM(KWS75:KWS79)</f>
        <v>0</v>
      </c>
      <c r="KWT74" s="181">
        <f t="shared" ref="KWT74" si="8309">SUM(KWT75:KWT79)</f>
        <v>0</v>
      </c>
      <c r="KWU74" s="181">
        <f t="shared" ref="KWU74" si="8310">SUM(KWU75:KWU79)</f>
        <v>0</v>
      </c>
      <c r="KWV74" s="181">
        <f t="shared" ref="KWV74" si="8311">SUM(KWV75:KWV79)</f>
        <v>0</v>
      </c>
      <c r="KWW74" s="181">
        <f t="shared" ref="KWW74" si="8312">SUM(KWW75:KWW79)</f>
        <v>0</v>
      </c>
      <c r="KWX74" s="181">
        <f t="shared" ref="KWX74" si="8313">SUM(KWX75:KWX79)</f>
        <v>0</v>
      </c>
      <c r="KWY74" s="181">
        <f t="shared" ref="KWY74" si="8314">SUM(KWY75:KWY79)</f>
        <v>0</v>
      </c>
      <c r="KWZ74" s="181">
        <f t="shared" ref="KWZ74" si="8315">SUM(KWZ75:KWZ79)</f>
        <v>0</v>
      </c>
      <c r="KXA74" s="181">
        <f t="shared" ref="KXA74" si="8316">SUM(KXA75:KXA79)</f>
        <v>0</v>
      </c>
      <c r="KXB74" s="181">
        <f t="shared" ref="KXB74" si="8317">SUM(KXB75:KXB79)</f>
        <v>0</v>
      </c>
      <c r="KXC74" s="181">
        <f t="shared" ref="KXC74" si="8318">SUM(KXC75:KXC79)</f>
        <v>0</v>
      </c>
      <c r="KXD74" s="181">
        <f t="shared" ref="KXD74" si="8319">SUM(KXD75:KXD79)</f>
        <v>0</v>
      </c>
      <c r="KXE74" s="181">
        <f t="shared" ref="KXE74" si="8320">SUM(KXE75:KXE79)</f>
        <v>0</v>
      </c>
      <c r="KXF74" s="181">
        <f t="shared" ref="KXF74" si="8321">SUM(KXF75:KXF79)</f>
        <v>0</v>
      </c>
      <c r="KXG74" s="181">
        <f t="shared" ref="KXG74" si="8322">SUM(KXG75:KXG79)</f>
        <v>0</v>
      </c>
      <c r="KXH74" s="181">
        <f t="shared" ref="KXH74" si="8323">SUM(KXH75:KXH79)</f>
        <v>0</v>
      </c>
      <c r="KXI74" s="181">
        <f t="shared" ref="KXI74" si="8324">SUM(KXI75:KXI79)</f>
        <v>0</v>
      </c>
      <c r="KXJ74" s="181">
        <f t="shared" ref="KXJ74" si="8325">SUM(KXJ75:KXJ79)</f>
        <v>0</v>
      </c>
      <c r="KXK74" s="181">
        <f t="shared" ref="KXK74" si="8326">SUM(KXK75:KXK79)</f>
        <v>0</v>
      </c>
      <c r="KXL74" s="181">
        <f t="shared" ref="KXL74" si="8327">SUM(KXL75:KXL79)</f>
        <v>0</v>
      </c>
      <c r="KXM74" s="181">
        <f t="shared" ref="KXM74" si="8328">SUM(KXM75:KXM79)</f>
        <v>0</v>
      </c>
      <c r="KXN74" s="181">
        <f t="shared" ref="KXN74" si="8329">SUM(KXN75:KXN79)</f>
        <v>0</v>
      </c>
      <c r="KXO74" s="181">
        <f t="shared" ref="KXO74" si="8330">SUM(KXO75:KXO79)</f>
        <v>0</v>
      </c>
      <c r="KXP74" s="181">
        <f t="shared" ref="KXP74" si="8331">SUM(KXP75:KXP79)</f>
        <v>0</v>
      </c>
      <c r="KXQ74" s="181">
        <f t="shared" ref="KXQ74" si="8332">SUM(KXQ75:KXQ79)</f>
        <v>0</v>
      </c>
      <c r="KXR74" s="181">
        <f t="shared" ref="KXR74" si="8333">SUM(KXR75:KXR79)</f>
        <v>0</v>
      </c>
      <c r="KXS74" s="181">
        <f t="shared" ref="KXS74" si="8334">SUM(KXS75:KXS79)</f>
        <v>0</v>
      </c>
      <c r="KXT74" s="181">
        <f t="shared" ref="KXT74" si="8335">SUM(KXT75:KXT79)</f>
        <v>0</v>
      </c>
      <c r="KXU74" s="181">
        <f t="shared" ref="KXU74" si="8336">SUM(KXU75:KXU79)</f>
        <v>0</v>
      </c>
      <c r="KXV74" s="181">
        <f t="shared" ref="KXV74" si="8337">SUM(KXV75:KXV79)</f>
        <v>0</v>
      </c>
      <c r="KXW74" s="181">
        <f t="shared" ref="KXW74" si="8338">SUM(KXW75:KXW79)</f>
        <v>0</v>
      </c>
      <c r="KXX74" s="181">
        <f t="shared" ref="KXX74" si="8339">SUM(KXX75:KXX79)</f>
        <v>0</v>
      </c>
      <c r="KXY74" s="181">
        <f t="shared" ref="KXY74" si="8340">SUM(KXY75:KXY79)</f>
        <v>0</v>
      </c>
      <c r="KXZ74" s="181">
        <f t="shared" ref="KXZ74" si="8341">SUM(KXZ75:KXZ79)</f>
        <v>0</v>
      </c>
      <c r="KYA74" s="181">
        <f t="shared" ref="KYA74" si="8342">SUM(KYA75:KYA79)</f>
        <v>0</v>
      </c>
      <c r="KYB74" s="181">
        <f t="shared" ref="KYB74" si="8343">SUM(KYB75:KYB79)</f>
        <v>0</v>
      </c>
      <c r="KYC74" s="181">
        <f t="shared" ref="KYC74" si="8344">SUM(KYC75:KYC79)</f>
        <v>0</v>
      </c>
      <c r="KYD74" s="181">
        <f t="shared" ref="KYD74" si="8345">SUM(KYD75:KYD79)</f>
        <v>0</v>
      </c>
      <c r="KYE74" s="181">
        <f t="shared" ref="KYE74" si="8346">SUM(KYE75:KYE79)</f>
        <v>0</v>
      </c>
      <c r="KYF74" s="181">
        <f t="shared" ref="KYF74" si="8347">SUM(KYF75:KYF79)</f>
        <v>0</v>
      </c>
      <c r="KYG74" s="181">
        <f t="shared" ref="KYG74" si="8348">SUM(KYG75:KYG79)</f>
        <v>0</v>
      </c>
      <c r="KYH74" s="181">
        <f t="shared" ref="KYH74" si="8349">SUM(KYH75:KYH79)</f>
        <v>0</v>
      </c>
      <c r="KYI74" s="181">
        <f t="shared" ref="KYI74" si="8350">SUM(KYI75:KYI79)</f>
        <v>0</v>
      </c>
      <c r="KYJ74" s="181">
        <f t="shared" ref="KYJ74" si="8351">SUM(KYJ75:KYJ79)</f>
        <v>0</v>
      </c>
      <c r="KYK74" s="181">
        <f t="shared" ref="KYK74" si="8352">SUM(KYK75:KYK79)</f>
        <v>0</v>
      </c>
      <c r="KYL74" s="181">
        <f t="shared" ref="KYL74" si="8353">SUM(KYL75:KYL79)</f>
        <v>0</v>
      </c>
      <c r="KYM74" s="181">
        <f t="shared" ref="KYM74" si="8354">SUM(KYM75:KYM79)</f>
        <v>0</v>
      </c>
      <c r="KYN74" s="181">
        <f t="shared" ref="KYN74" si="8355">SUM(KYN75:KYN79)</f>
        <v>0</v>
      </c>
      <c r="KYO74" s="181">
        <f t="shared" ref="KYO74" si="8356">SUM(KYO75:KYO79)</f>
        <v>0</v>
      </c>
      <c r="KYP74" s="181">
        <f t="shared" ref="KYP74" si="8357">SUM(KYP75:KYP79)</f>
        <v>0</v>
      </c>
      <c r="KYQ74" s="181">
        <f t="shared" ref="KYQ74" si="8358">SUM(KYQ75:KYQ79)</f>
        <v>0</v>
      </c>
      <c r="KYR74" s="181">
        <f t="shared" ref="KYR74" si="8359">SUM(KYR75:KYR79)</f>
        <v>0</v>
      </c>
      <c r="KYS74" s="181">
        <f t="shared" ref="KYS74" si="8360">SUM(KYS75:KYS79)</f>
        <v>0</v>
      </c>
      <c r="KYT74" s="181">
        <f t="shared" ref="KYT74" si="8361">SUM(KYT75:KYT79)</f>
        <v>0</v>
      </c>
      <c r="KYU74" s="181">
        <f t="shared" ref="KYU74" si="8362">SUM(KYU75:KYU79)</f>
        <v>0</v>
      </c>
      <c r="KYV74" s="181">
        <f t="shared" ref="KYV74" si="8363">SUM(KYV75:KYV79)</f>
        <v>0</v>
      </c>
      <c r="KYW74" s="181">
        <f t="shared" ref="KYW74" si="8364">SUM(KYW75:KYW79)</f>
        <v>0</v>
      </c>
      <c r="KYX74" s="181">
        <f t="shared" ref="KYX74" si="8365">SUM(KYX75:KYX79)</f>
        <v>0</v>
      </c>
      <c r="KYY74" s="181">
        <f t="shared" ref="KYY74" si="8366">SUM(KYY75:KYY79)</f>
        <v>0</v>
      </c>
      <c r="KYZ74" s="181">
        <f t="shared" ref="KYZ74" si="8367">SUM(KYZ75:KYZ79)</f>
        <v>0</v>
      </c>
      <c r="KZA74" s="181">
        <f t="shared" ref="KZA74" si="8368">SUM(KZA75:KZA79)</f>
        <v>0</v>
      </c>
      <c r="KZB74" s="181">
        <f t="shared" ref="KZB74" si="8369">SUM(KZB75:KZB79)</f>
        <v>0</v>
      </c>
      <c r="KZC74" s="181">
        <f t="shared" ref="KZC74" si="8370">SUM(KZC75:KZC79)</f>
        <v>0</v>
      </c>
      <c r="KZD74" s="181">
        <f t="shared" ref="KZD74" si="8371">SUM(KZD75:KZD79)</f>
        <v>0</v>
      </c>
      <c r="KZE74" s="181">
        <f t="shared" ref="KZE74" si="8372">SUM(KZE75:KZE79)</f>
        <v>0</v>
      </c>
      <c r="KZF74" s="181">
        <f t="shared" ref="KZF74" si="8373">SUM(KZF75:KZF79)</f>
        <v>0</v>
      </c>
      <c r="KZG74" s="181">
        <f t="shared" ref="KZG74" si="8374">SUM(KZG75:KZG79)</f>
        <v>0</v>
      </c>
      <c r="KZH74" s="181">
        <f t="shared" ref="KZH74" si="8375">SUM(KZH75:KZH79)</f>
        <v>0</v>
      </c>
      <c r="KZI74" s="181">
        <f t="shared" ref="KZI74" si="8376">SUM(KZI75:KZI79)</f>
        <v>0</v>
      </c>
      <c r="KZJ74" s="181">
        <f t="shared" ref="KZJ74" si="8377">SUM(KZJ75:KZJ79)</f>
        <v>0</v>
      </c>
      <c r="KZK74" s="181">
        <f t="shared" ref="KZK74" si="8378">SUM(KZK75:KZK79)</f>
        <v>0</v>
      </c>
      <c r="KZL74" s="181">
        <f t="shared" ref="KZL74" si="8379">SUM(KZL75:KZL79)</f>
        <v>0</v>
      </c>
      <c r="KZM74" s="181">
        <f t="shared" ref="KZM74" si="8380">SUM(KZM75:KZM79)</f>
        <v>0</v>
      </c>
      <c r="KZN74" s="181">
        <f t="shared" ref="KZN74" si="8381">SUM(KZN75:KZN79)</f>
        <v>0</v>
      </c>
      <c r="KZO74" s="181">
        <f t="shared" ref="KZO74" si="8382">SUM(KZO75:KZO79)</f>
        <v>0</v>
      </c>
      <c r="KZP74" s="181">
        <f t="shared" ref="KZP74" si="8383">SUM(KZP75:KZP79)</f>
        <v>0</v>
      </c>
      <c r="KZQ74" s="181">
        <f t="shared" ref="KZQ74" si="8384">SUM(KZQ75:KZQ79)</f>
        <v>0</v>
      </c>
      <c r="KZR74" s="181">
        <f t="shared" ref="KZR74" si="8385">SUM(KZR75:KZR79)</f>
        <v>0</v>
      </c>
      <c r="KZS74" s="181">
        <f t="shared" ref="KZS74" si="8386">SUM(KZS75:KZS79)</f>
        <v>0</v>
      </c>
      <c r="KZT74" s="181">
        <f t="shared" ref="KZT74" si="8387">SUM(KZT75:KZT79)</f>
        <v>0</v>
      </c>
      <c r="KZU74" s="181">
        <f t="shared" ref="KZU74" si="8388">SUM(KZU75:KZU79)</f>
        <v>0</v>
      </c>
      <c r="KZV74" s="181">
        <f t="shared" ref="KZV74" si="8389">SUM(KZV75:KZV79)</f>
        <v>0</v>
      </c>
      <c r="KZW74" s="181">
        <f t="shared" ref="KZW74" si="8390">SUM(KZW75:KZW79)</f>
        <v>0</v>
      </c>
      <c r="KZX74" s="181">
        <f t="shared" ref="KZX74" si="8391">SUM(KZX75:KZX79)</f>
        <v>0</v>
      </c>
      <c r="KZY74" s="181">
        <f t="shared" ref="KZY74" si="8392">SUM(KZY75:KZY79)</f>
        <v>0</v>
      </c>
      <c r="KZZ74" s="181">
        <f t="shared" ref="KZZ74" si="8393">SUM(KZZ75:KZZ79)</f>
        <v>0</v>
      </c>
      <c r="LAA74" s="181">
        <f t="shared" ref="LAA74" si="8394">SUM(LAA75:LAA79)</f>
        <v>0</v>
      </c>
      <c r="LAB74" s="181">
        <f t="shared" ref="LAB74" si="8395">SUM(LAB75:LAB79)</f>
        <v>0</v>
      </c>
      <c r="LAC74" s="181">
        <f t="shared" ref="LAC74" si="8396">SUM(LAC75:LAC79)</f>
        <v>0</v>
      </c>
      <c r="LAD74" s="181">
        <f t="shared" ref="LAD74" si="8397">SUM(LAD75:LAD79)</f>
        <v>0</v>
      </c>
      <c r="LAE74" s="181">
        <f t="shared" ref="LAE74" si="8398">SUM(LAE75:LAE79)</f>
        <v>0</v>
      </c>
      <c r="LAF74" s="181">
        <f t="shared" ref="LAF74" si="8399">SUM(LAF75:LAF79)</f>
        <v>0</v>
      </c>
      <c r="LAG74" s="181">
        <f t="shared" ref="LAG74" si="8400">SUM(LAG75:LAG79)</f>
        <v>0</v>
      </c>
      <c r="LAH74" s="181">
        <f t="shared" ref="LAH74" si="8401">SUM(LAH75:LAH79)</f>
        <v>0</v>
      </c>
      <c r="LAI74" s="181">
        <f t="shared" ref="LAI74" si="8402">SUM(LAI75:LAI79)</f>
        <v>0</v>
      </c>
      <c r="LAJ74" s="181">
        <f t="shared" ref="LAJ74" si="8403">SUM(LAJ75:LAJ79)</f>
        <v>0</v>
      </c>
      <c r="LAK74" s="181">
        <f t="shared" ref="LAK74" si="8404">SUM(LAK75:LAK79)</f>
        <v>0</v>
      </c>
      <c r="LAL74" s="181">
        <f t="shared" ref="LAL74" si="8405">SUM(LAL75:LAL79)</f>
        <v>0</v>
      </c>
      <c r="LAM74" s="181">
        <f t="shared" ref="LAM74" si="8406">SUM(LAM75:LAM79)</f>
        <v>0</v>
      </c>
      <c r="LAN74" s="181">
        <f t="shared" ref="LAN74" si="8407">SUM(LAN75:LAN79)</f>
        <v>0</v>
      </c>
      <c r="LAO74" s="181">
        <f t="shared" ref="LAO74" si="8408">SUM(LAO75:LAO79)</f>
        <v>0</v>
      </c>
      <c r="LAP74" s="181">
        <f t="shared" ref="LAP74" si="8409">SUM(LAP75:LAP79)</f>
        <v>0</v>
      </c>
      <c r="LAQ74" s="181">
        <f t="shared" ref="LAQ74" si="8410">SUM(LAQ75:LAQ79)</f>
        <v>0</v>
      </c>
      <c r="LAR74" s="181">
        <f t="shared" ref="LAR74" si="8411">SUM(LAR75:LAR79)</f>
        <v>0</v>
      </c>
      <c r="LAS74" s="181">
        <f t="shared" ref="LAS74" si="8412">SUM(LAS75:LAS79)</f>
        <v>0</v>
      </c>
      <c r="LAT74" s="181">
        <f t="shared" ref="LAT74" si="8413">SUM(LAT75:LAT79)</f>
        <v>0</v>
      </c>
      <c r="LAU74" s="181">
        <f t="shared" ref="LAU74" si="8414">SUM(LAU75:LAU79)</f>
        <v>0</v>
      </c>
      <c r="LAV74" s="181">
        <f t="shared" ref="LAV74" si="8415">SUM(LAV75:LAV79)</f>
        <v>0</v>
      </c>
      <c r="LAW74" s="181">
        <f t="shared" ref="LAW74" si="8416">SUM(LAW75:LAW79)</f>
        <v>0</v>
      </c>
      <c r="LAX74" s="181">
        <f t="shared" ref="LAX74" si="8417">SUM(LAX75:LAX79)</f>
        <v>0</v>
      </c>
      <c r="LAY74" s="181">
        <f t="shared" ref="LAY74" si="8418">SUM(LAY75:LAY79)</f>
        <v>0</v>
      </c>
      <c r="LAZ74" s="181">
        <f t="shared" ref="LAZ74" si="8419">SUM(LAZ75:LAZ79)</f>
        <v>0</v>
      </c>
      <c r="LBA74" s="181">
        <f t="shared" ref="LBA74" si="8420">SUM(LBA75:LBA79)</f>
        <v>0</v>
      </c>
      <c r="LBB74" s="181">
        <f t="shared" ref="LBB74" si="8421">SUM(LBB75:LBB79)</f>
        <v>0</v>
      </c>
      <c r="LBC74" s="181">
        <f t="shared" ref="LBC74" si="8422">SUM(LBC75:LBC79)</f>
        <v>0</v>
      </c>
      <c r="LBD74" s="181">
        <f t="shared" ref="LBD74" si="8423">SUM(LBD75:LBD79)</f>
        <v>0</v>
      </c>
      <c r="LBE74" s="181">
        <f t="shared" ref="LBE74" si="8424">SUM(LBE75:LBE79)</f>
        <v>0</v>
      </c>
      <c r="LBF74" s="181">
        <f t="shared" ref="LBF74" si="8425">SUM(LBF75:LBF79)</f>
        <v>0</v>
      </c>
      <c r="LBG74" s="181">
        <f t="shared" ref="LBG74" si="8426">SUM(LBG75:LBG79)</f>
        <v>0</v>
      </c>
      <c r="LBH74" s="181">
        <f t="shared" ref="LBH74" si="8427">SUM(LBH75:LBH79)</f>
        <v>0</v>
      </c>
      <c r="LBI74" s="181">
        <f t="shared" ref="LBI74" si="8428">SUM(LBI75:LBI79)</f>
        <v>0</v>
      </c>
      <c r="LBJ74" s="181">
        <f t="shared" ref="LBJ74" si="8429">SUM(LBJ75:LBJ79)</f>
        <v>0</v>
      </c>
      <c r="LBK74" s="181">
        <f t="shared" ref="LBK74" si="8430">SUM(LBK75:LBK79)</f>
        <v>0</v>
      </c>
      <c r="LBL74" s="181">
        <f t="shared" ref="LBL74" si="8431">SUM(LBL75:LBL79)</f>
        <v>0</v>
      </c>
      <c r="LBM74" s="181">
        <f t="shared" ref="LBM74" si="8432">SUM(LBM75:LBM79)</f>
        <v>0</v>
      </c>
      <c r="LBN74" s="181">
        <f t="shared" ref="LBN74" si="8433">SUM(LBN75:LBN79)</f>
        <v>0</v>
      </c>
      <c r="LBO74" s="181">
        <f t="shared" ref="LBO74" si="8434">SUM(LBO75:LBO79)</f>
        <v>0</v>
      </c>
      <c r="LBP74" s="181">
        <f t="shared" ref="LBP74" si="8435">SUM(LBP75:LBP79)</f>
        <v>0</v>
      </c>
      <c r="LBQ74" s="181">
        <f t="shared" ref="LBQ74" si="8436">SUM(LBQ75:LBQ79)</f>
        <v>0</v>
      </c>
      <c r="LBR74" s="181">
        <f t="shared" ref="LBR74" si="8437">SUM(LBR75:LBR79)</f>
        <v>0</v>
      </c>
      <c r="LBS74" s="181">
        <f t="shared" ref="LBS74" si="8438">SUM(LBS75:LBS79)</f>
        <v>0</v>
      </c>
      <c r="LBT74" s="181">
        <f t="shared" ref="LBT74" si="8439">SUM(LBT75:LBT79)</f>
        <v>0</v>
      </c>
      <c r="LBU74" s="181">
        <f t="shared" ref="LBU74" si="8440">SUM(LBU75:LBU79)</f>
        <v>0</v>
      </c>
      <c r="LBV74" s="181">
        <f t="shared" ref="LBV74" si="8441">SUM(LBV75:LBV79)</f>
        <v>0</v>
      </c>
      <c r="LBW74" s="181">
        <f t="shared" ref="LBW74" si="8442">SUM(LBW75:LBW79)</f>
        <v>0</v>
      </c>
      <c r="LBX74" s="181">
        <f t="shared" ref="LBX74" si="8443">SUM(LBX75:LBX79)</f>
        <v>0</v>
      </c>
      <c r="LBY74" s="181">
        <f t="shared" ref="LBY74" si="8444">SUM(LBY75:LBY79)</f>
        <v>0</v>
      </c>
      <c r="LBZ74" s="181">
        <f t="shared" ref="LBZ74" si="8445">SUM(LBZ75:LBZ79)</f>
        <v>0</v>
      </c>
      <c r="LCA74" s="181">
        <f t="shared" ref="LCA74" si="8446">SUM(LCA75:LCA79)</f>
        <v>0</v>
      </c>
      <c r="LCB74" s="181">
        <f t="shared" ref="LCB74" si="8447">SUM(LCB75:LCB79)</f>
        <v>0</v>
      </c>
      <c r="LCC74" s="181">
        <f t="shared" ref="LCC74" si="8448">SUM(LCC75:LCC79)</f>
        <v>0</v>
      </c>
      <c r="LCD74" s="181">
        <f t="shared" ref="LCD74" si="8449">SUM(LCD75:LCD79)</f>
        <v>0</v>
      </c>
      <c r="LCE74" s="181">
        <f t="shared" ref="LCE74" si="8450">SUM(LCE75:LCE79)</f>
        <v>0</v>
      </c>
      <c r="LCF74" s="181">
        <f t="shared" ref="LCF74" si="8451">SUM(LCF75:LCF79)</f>
        <v>0</v>
      </c>
      <c r="LCG74" s="181">
        <f t="shared" ref="LCG74" si="8452">SUM(LCG75:LCG79)</f>
        <v>0</v>
      </c>
      <c r="LCH74" s="181">
        <f t="shared" ref="LCH74" si="8453">SUM(LCH75:LCH79)</f>
        <v>0</v>
      </c>
      <c r="LCI74" s="181">
        <f t="shared" ref="LCI74" si="8454">SUM(LCI75:LCI79)</f>
        <v>0</v>
      </c>
      <c r="LCJ74" s="181">
        <f t="shared" ref="LCJ74" si="8455">SUM(LCJ75:LCJ79)</f>
        <v>0</v>
      </c>
      <c r="LCK74" s="181">
        <f t="shared" ref="LCK74" si="8456">SUM(LCK75:LCK79)</f>
        <v>0</v>
      </c>
      <c r="LCL74" s="181">
        <f t="shared" ref="LCL74" si="8457">SUM(LCL75:LCL79)</f>
        <v>0</v>
      </c>
      <c r="LCM74" s="181">
        <f t="shared" ref="LCM74" si="8458">SUM(LCM75:LCM79)</f>
        <v>0</v>
      </c>
      <c r="LCN74" s="181">
        <f t="shared" ref="LCN74" si="8459">SUM(LCN75:LCN79)</f>
        <v>0</v>
      </c>
      <c r="LCO74" s="181">
        <f t="shared" ref="LCO74" si="8460">SUM(LCO75:LCO79)</f>
        <v>0</v>
      </c>
      <c r="LCP74" s="181">
        <f t="shared" ref="LCP74" si="8461">SUM(LCP75:LCP79)</f>
        <v>0</v>
      </c>
      <c r="LCQ74" s="181">
        <f t="shared" ref="LCQ74" si="8462">SUM(LCQ75:LCQ79)</f>
        <v>0</v>
      </c>
      <c r="LCR74" s="181">
        <f t="shared" ref="LCR74" si="8463">SUM(LCR75:LCR79)</f>
        <v>0</v>
      </c>
      <c r="LCS74" s="181">
        <f t="shared" ref="LCS74" si="8464">SUM(LCS75:LCS79)</f>
        <v>0</v>
      </c>
      <c r="LCT74" s="181">
        <f t="shared" ref="LCT74" si="8465">SUM(LCT75:LCT79)</f>
        <v>0</v>
      </c>
      <c r="LCU74" s="181">
        <f t="shared" ref="LCU74" si="8466">SUM(LCU75:LCU79)</f>
        <v>0</v>
      </c>
      <c r="LCV74" s="181">
        <f t="shared" ref="LCV74" si="8467">SUM(LCV75:LCV79)</f>
        <v>0</v>
      </c>
      <c r="LCW74" s="181">
        <f t="shared" ref="LCW74" si="8468">SUM(LCW75:LCW79)</f>
        <v>0</v>
      </c>
      <c r="LCX74" s="181">
        <f t="shared" ref="LCX74" si="8469">SUM(LCX75:LCX79)</f>
        <v>0</v>
      </c>
      <c r="LCY74" s="181">
        <f t="shared" ref="LCY74" si="8470">SUM(LCY75:LCY79)</f>
        <v>0</v>
      </c>
      <c r="LCZ74" s="181">
        <f t="shared" ref="LCZ74" si="8471">SUM(LCZ75:LCZ79)</f>
        <v>0</v>
      </c>
      <c r="LDA74" s="181">
        <f t="shared" ref="LDA74" si="8472">SUM(LDA75:LDA79)</f>
        <v>0</v>
      </c>
      <c r="LDB74" s="181">
        <f t="shared" ref="LDB74" si="8473">SUM(LDB75:LDB79)</f>
        <v>0</v>
      </c>
      <c r="LDC74" s="181">
        <f t="shared" ref="LDC74" si="8474">SUM(LDC75:LDC79)</f>
        <v>0</v>
      </c>
      <c r="LDD74" s="181">
        <f t="shared" ref="LDD74" si="8475">SUM(LDD75:LDD79)</f>
        <v>0</v>
      </c>
      <c r="LDE74" s="181">
        <f t="shared" ref="LDE74" si="8476">SUM(LDE75:LDE79)</f>
        <v>0</v>
      </c>
      <c r="LDF74" s="181">
        <f t="shared" ref="LDF74" si="8477">SUM(LDF75:LDF79)</f>
        <v>0</v>
      </c>
      <c r="LDG74" s="181">
        <f t="shared" ref="LDG74" si="8478">SUM(LDG75:LDG79)</f>
        <v>0</v>
      </c>
      <c r="LDH74" s="181">
        <f t="shared" ref="LDH74" si="8479">SUM(LDH75:LDH79)</f>
        <v>0</v>
      </c>
      <c r="LDI74" s="181">
        <f t="shared" ref="LDI74" si="8480">SUM(LDI75:LDI79)</f>
        <v>0</v>
      </c>
      <c r="LDJ74" s="181">
        <f t="shared" ref="LDJ74" si="8481">SUM(LDJ75:LDJ79)</f>
        <v>0</v>
      </c>
      <c r="LDK74" s="181">
        <f t="shared" ref="LDK74" si="8482">SUM(LDK75:LDK79)</f>
        <v>0</v>
      </c>
      <c r="LDL74" s="181">
        <f t="shared" ref="LDL74" si="8483">SUM(LDL75:LDL79)</f>
        <v>0</v>
      </c>
      <c r="LDM74" s="181">
        <f t="shared" ref="LDM74" si="8484">SUM(LDM75:LDM79)</f>
        <v>0</v>
      </c>
      <c r="LDN74" s="181">
        <f t="shared" ref="LDN74" si="8485">SUM(LDN75:LDN79)</f>
        <v>0</v>
      </c>
      <c r="LDO74" s="181">
        <f t="shared" ref="LDO74" si="8486">SUM(LDO75:LDO79)</f>
        <v>0</v>
      </c>
      <c r="LDP74" s="181">
        <f t="shared" ref="LDP74" si="8487">SUM(LDP75:LDP79)</f>
        <v>0</v>
      </c>
      <c r="LDQ74" s="181">
        <f t="shared" ref="LDQ74" si="8488">SUM(LDQ75:LDQ79)</f>
        <v>0</v>
      </c>
      <c r="LDR74" s="181">
        <f t="shared" ref="LDR74" si="8489">SUM(LDR75:LDR79)</f>
        <v>0</v>
      </c>
      <c r="LDS74" s="181">
        <f t="shared" ref="LDS74" si="8490">SUM(LDS75:LDS79)</f>
        <v>0</v>
      </c>
      <c r="LDT74" s="181">
        <f t="shared" ref="LDT74" si="8491">SUM(LDT75:LDT79)</f>
        <v>0</v>
      </c>
      <c r="LDU74" s="181">
        <f t="shared" ref="LDU74" si="8492">SUM(LDU75:LDU79)</f>
        <v>0</v>
      </c>
      <c r="LDV74" s="181">
        <f t="shared" ref="LDV74" si="8493">SUM(LDV75:LDV79)</f>
        <v>0</v>
      </c>
      <c r="LDW74" s="181">
        <f t="shared" ref="LDW74" si="8494">SUM(LDW75:LDW79)</f>
        <v>0</v>
      </c>
      <c r="LDX74" s="181">
        <f t="shared" ref="LDX74" si="8495">SUM(LDX75:LDX79)</f>
        <v>0</v>
      </c>
      <c r="LDY74" s="181">
        <f t="shared" ref="LDY74" si="8496">SUM(LDY75:LDY79)</f>
        <v>0</v>
      </c>
      <c r="LDZ74" s="181">
        <f t="shared" ref="LDZ74" si="8497">SUM(LDZ75:LDZ79)</f>
        <v>0</v>
      </c>
      <c r="LEA74" s="181">
        <f t="shared" ref="LEA74" si="8498">SUM(LEA75:LEA79)</f>
        <v>0</v>
      </c>
      <c r="LEB74" s="181">
        <f t="shared" ref="LEB74" si="8499">SUM(LEB75:LEB79)</f>
        <v>0</v>
      </c>
      <c r="LEC74" s="181">
        <f t="shared" ref="LEC74" si="8500">SUM(LEC75:LEC79)</f>
        <v>0</v>
      </c>
      <c r="LED74" s="181">
        <f t="shared" ref="LED74" si="8501">SUM(LED75:LED79)</f>
        <v>0</v>
      </c>
      <c r="LEE74" s="181">
        <f t="shared" ref="LEE74" si="8502">SUM(LEE75:LEE79)</f>
        <v>0</v>
      </c>
      <c r="LEF74" s="181">
        <f t="shared" ref="LEF74" si="8503">SUM(LEF75:LEF79)</f>
        <v>0</v>
      </c>
      <c r="LEG74" s="181">
        <f t="shared" ref="LEG74" si="8504">SUM(LEG75:LEG79)</f>
        <v>0</v>
      </c>
      <c r="LEH74" s="181">
        <f t="shared" ref="LEH74" si="8505">SUM(LEH75:LEH79)</f>
        <v>0</v>
      </c>
      <c r="LEI74" s="181">
        <f t="shared" ref="LEI74" si="8506">SUM(LEI75:LEI79)</f>
        <v>0</v>
      </c>
      <c r="LEJ74" s="181">
        <f t="shared" ref="LEJ74" si="8507">SUM(LEJ75:LEJ79)</f>
        <v>0</v>
      </c>
      <c r="LEK74" s="181">
        <f t="shared" ref="LEK74" si="8508">SUM(LEK75:LEK79)</f>
        <v>0</v>
      </c>
      <c r="LEL74" s="181">
        <f t="shared" ref="LEL74" si="8509">SUM(LEL75:LEL79)</f>
        <v>0</v>
      </c>
      <c r="LEM74" s="181">
        <f t="shared" ref="LEM74" si="8510">SUM(LEM75:LEM79)</f>
        <v>0</v>
      </c>
      <c r="LEN74" s="181">
        <f t="shared" ref="LEN74" si="8511">SUM(LEN75:LEN79)</f>
        <v>0</v>
      </c>
      <c r="LEO74" s="181">
        <f t="shared" ref="LEO74" si="8512">SUM(LEO75:LEO79)</f>
        <v>0</v>
      </c>
      <c r="LEP74" s="181">
        <f t="shared" ref="LEP74" si="8513">SUM(LEP75:LEP79)</f>
        <v>0</v>
      </c>
      <c r="LEQ74" s="181">
        <f t="shared" ref="LEQ74" si="8514">SUM(LEQ75:LEQ79)</f>
        <v>0</v>
      </c>
      <c r="LER74" s="181">
        <f t="shared" ref="LER74" si="8515">SUM(LER75:LER79)</f>
        <v>0</v>
      </c>
      <c r="LES74" s="181">
        <f t="shared" ref="LES74" si="8516">SUM(LES75:LES79)</f>
        <v>0</v>
      </c>
      <c r="LET74" s="181">
        <f t="shared" ref="LET74" si="8517">SUM(LET75:LET79)</f>
        <v>0</v>
      </c>
      <c r="LEU74" s="181">
        <f t="shared" ref="LEU74" si="8518">SUM(LEU75:LEU79)</f>
        <v>0</v>
      </c>
      <c r="LEV74" s="181">
        <f t="shared" ref="LEV74" si="8519">SUM(LEV75:LEV79)</f>
        <v>0</v>
      </c>
      <c r="LEW74" s="181">
        <f t="shared" ref="LEW74" si="8520">SUM(LEW75:LEW79)</f>
        <v>0</v>
      </c>
      <c r="LEX74" s="181">
        <f t="shared" ref="LEX74" si="8521">SUM(LEX75:LEX79)</f>
        <v>0</v>
      </c>
      <c r="LEY74" s="181">
        <f t="shared" ref="LEY74" si="8522">SUM(LEY75:LEY79)</f>
        <v>0</v>
      </c>
      <c r="LEZ74" s="181">
        <f t="shared" ref="LEZ74" si="8523">SUM(LEZ75:LEZ79)</f>
        <v>0</v>
      </c>
      <c r="LFA74" s="181">
        <f t="shared" ref="LFA74" si="8524">SUM(LFA75:LFA79)</f>
        <v>0</v>
      </c>
      <c r="LFB74" s="181">
        <f t="shared" ref="LFB74" si="8525">SUM(LFB75:LFB79)</f>
        <v>0</v>
      </c>
      <c r="LFC74" s="181">
        <f t="shared" ref="LFC74" si="8526">SUM(LFC75:LFC79)</f>
        <v>0</v>
      </c>
      <c r="LFD74" s="181">
        <f t="shared" ref="LFD74" si="8527">SUM(LFD75:LFD79)</f>
        <v>0</v>
      </c>
      <c r="LFE74" s="181">
        <f t="shared" ref="LFE74" si="8528">SUM(LFE75:LFE79)</f>
        <v>0</v>
      </c>
      <c r="LFF74" s="181">
        <f t="shared" ref="LFF74" si="8529">SUM(LFF75:LFF79)</f>
        <v>0</v>
      </c>
      <c r="LFG74" s="181">
        <f t="shared" ref="LFG74" si="8530">SUM(LFG75:LFG79)</f>
        <v>0</v>
      </c>
      <c r="LFH74" s="181">
        <f t="shared" ref="LFH74" si="8531">SUM(LFH75:LFH79)</f>
        <v>0</v>
      </c>
      <c r="LFI74" s="181">
        <f t="shared" ref="LFI74" si="8532">SUM(LFI75:LFI79)</f>
        <v>0</v>
      </c>
      <c r="LFJ74" s="181">
        <f t="shared" ref="LFJ74" si="8533">SUM(LFJ75:LFJ79)</f>
        <v>0</v>
      </c>
      <c r="LFK74" s="181">
        <f t="shared" ref="LFK74" si="8534">SUM(LFK75:LFK79)</f>
        <v>0</v>
      </c>
      <c r="LFL74" s="181">
        <f t="shared" ref="LFL74" si="8535">SUM(LFL75:LFL79)</f>
        <v>0</v>
      </c>
      <c r="LFM74" s="181">
        <f t="shared" ref="LFM74" si="8536">SUM(LFM75:LFM79)</f>
        <v>0</v>
      </c>
      <c r="LFN74" s="181">
        <f t="shared" ref="LFN74" si="8537">SUM(LFN75:LFN79)</f>
        <v>0</v>
      </c>
      <c r="LFO74" s="181">
        <f t="shared" ref="LFO74" si="8538">SUM(LFO75:LFO79)</f>
        <v>0</v>
      </c>
      <c r="LFP74" s="181">
        <f t="shared" ref="LFP74" si="8539">SUM(LFP75:LFP79)</f>
        <v>0</v>
      </c>
      <c r="LFQ74" s="181">
        <f t="shared" ref="LFQ74" si="8540">SUM(LFQ75:LFQ79)</f>
        <v>0</v>
      </c>
      <c r="LFR74" s="181">
        <f t="shared" ref="LFR74" si="8541">SUM(LFR75:LFR79)</f>
        <v>0</v>
      </c>
      <c r="LFS74" s="181">
        <f t="shared" ref="LFS74" si="8542">SUM(LFS75:LFS79)</f>
        <v>0</v>
      </c>
      <c r="LFT74" s="181">
        <f t="shared" ref="LFT74" si="8543">SUM(LFT75:LFT79)</f>
        <v>0</v>
      </c>
      <c r="LFU74" s="181">
        <f t="shared" ref="LFU74" si="8544">SUM(LFU75:LFU79)</f>
        <v>0</v>
      </c>
      <c r="LFV74" s="181">
        <f t="shared" ref="LFV74" si="8545">SUM(LFV75:LFV79)</f>
        <v>0</v>
      </c>
      <c r="LFW74" s="181">
        <f t="shared" ref="LFW74" si="8546">SUM(LFW75:LFW79)</f>
        <v>0</v>
      </c>
      <c r="LFX74" s="181">
        <f t="shared" ref="LFX74" si="8547">SUM(LFX75:LFX79)</f>
        <v>0</v>
      </c>
      <c r="LFY74" s="181">
        <f t="shared" ref="LFY74" si="8548">SUM(LFY75:LFY79)</f>
        <v>0</v>
      </c>
      <c r="LFZ74" s="181">
        <f t="shared" ref="LFZ74" si="8549">SUM(LFZ75:LFZ79)</f>
        <v>0</v>
      </c>
      <c r="LGA74" s="181">
        <f t="shared" ref="LGA74" si="8550">SUM(LGA75:LGA79)</f>
        <v>0</v>
      </c>
      <c r="LGB74" s="181">
        <f t="shared" ref="LGB74" si="8551">SUM(LGB75:LGB79)</f>
        <v>0</v>
      </c>
      <c r="LGC74" s="181">
        <f t="shared" ref="LGC74" si="8552">SUM(LGC75:LGC79)</f>
        <v>0</v>
      </c>
      <c r="LGD74" s="181">
        <f t="shared" ref="LGD74" si="8553">SUM(LGD75:LGD79)</f>
        <v>0</v>
      </c>
      <c r="LGE74" s="181">
        <f t="shared" ref="LGE74" si="8554">SUM(LGE75:LGE79)</f>
        <v>0</v>
      </c>
      <c r="LGF74" s="181">
        <f t="shared" ref="LGF74" si="8555">SUM(LGF75:LGF79)</f>
        <v>0</v>
      </c>
      <c r="LGG74" s="181">
        <f t="shared" ref="LGG74" si="8556">SUM(LGG75:LGG79)</f>
        <v>0</v>
      </c>
      <c r="LGH74" s="181">
        <f t="shared" ref="LGH74" si="8557">SUM(LGH75:LGH79)</f>
        <v>0</v>
      </c>
      <c r="LGI74" s="181">
        <f t="shared" ref="LGI74" si="8558">SUM(LGI75:LGI79)</f>
        <v>0</v>
      </c>
      <c r="LGJ74" s="181">
        <f t="shared" ref="LGJ74" si="8559">SUM(LGJ75:LGJ79)</f>
        <v>0</v>
      </c>
      <c r="LGK74" s="181">
        <f t="shared" ref="LGK74" si="8560">SUM(LGK75:LGK79)</f>
        <v>0</v>
      </c>
      <c r="LGL74" s="181">
        <f t="shared" ref="LGL74" si="8561">SUM(LGL75:LGL79)</f>
        <v>0</v>
      </c>
      <c r="LGM74" s="181">
        <f t="shared" ref="LGM74" si="8562">SUM(LGM75:LGM79)</f>
        <v>0</v>
      </c>
      <c r="LGN74" s="181">
        <f t="shared" ref="LGN74" si="8563">SUM(LGN75:LGN79)</f>
        <v>0</v>
      </c>
      <c r="LGO74" s="181">
        <f t="shared" ref="LGO74" si="8564">SUM(LGO75:LGO79)</f>
        <v>0</v>
      </c>
      <c r="LGP74" s="181">
        <f t="shared" ref="LGP74" si="8565">SUM(LGP75:LGP79)</f>
        <v>0</v>
      </c>
      <c r="LGQ74" s="181">
        <f t="shared" ref="LGQ74" si="8566">SUM(LGQ75:LGQ79)</f>
        <v>0</v>
      </c>
      <c r="LGR74" s="181">
        <f t="shared" ref="LGR74" si="8567">SUM(LGR75:LGR79)</f>
        <v>0</v>
      </c>
      <c r="LGS74" s="181">
        <f t="shared" ref="LGS74" si="8568">SUM(LGS75:LGS79)</f>
        <v>0</v>
      </c>
      <c r="LGT74" s="181">
        <f t="shared" ref="LGT74" si="8569">SUM(LGT75:LGT79)</f>
        <v>0</v>
      </c>
      <c r="LGU74" s="181">
        <f t="shared" ref="LGU74" si="8570">SUM(LGU75:LGU79)</f>
        <v>0</v>
      </c>
      <c r="LGV74" s="181">
        <f t="shared" ref="LGV74" si="8571">SUM(LGV75:LGV79)</f>
        <v>0</v>
      </c>
      <c r="LGW74" s="181">
        <f t="shared" ref="LGW74" si="8572">SUM(LGW75:LGW79)</f>
        <v>0</v>
      </c>
      <c r="LGX74" s="181">
        <f t="shared" ref="LGX74" si="8573">SUM(LGX75:LGX79)</f>
        <v>0</v>
      </c>
      <c r="LGY74" s="181">
        <f t="shared" ref="LGY74" si="8574">SUM(LGY75:LGY79)</f>
        <v>0</v>
      </c>
      <c r="LGZ74" s="181">
        <f t="shared" ref="LGZ74" si="8575">SUM(LGZ75:LGZ79)</f>
        <v>0</v>
      </c>
      <c r="LHA74" s="181">
        <f t="shared" ref="LHA74" si="8576">SUM(LHA75:LHA79)</f>
        <v>0</v>
      </c>
      <c r="LHB74" s="181">
        <f t="shared" ref="LHB74" si="8577">SUM(LHB75:LHB79)</f>
        <v>0</v>
      </c>
      <c r="LHC74" s="181">
        <f t="shared" ref="LHC74" si="8578">SUM(LHC75:LHC79)</f>
        <v>0</v>
      </c>
      <c r="LHD74" s="181">
        <f t="shared" ref="LHD74" si="8579">SUM(LHD75:LHD79)</f>
        <v>0</v>
      </c>
      <c r="LHE74" s="181">
        <f t="shared" ref="LHE74" si="8580">SUM(LHE75:LHE79)</f>
        <v>0</v>
      </c>
      <c r="LHF74" s="181">
        <f t="shared" ref="LHF74" si="8581">SUM(LHF75:LHF79)</f>
        <v>0</v>
      </c>
      <c r="LHG74" s="181">
        <f t="shared" ref="LHG74" si="8582">SUM(LHG75:LHG79)</f>
        <v>0</v>
      </c>
      <c r="LHH74" s="181">
        <f t="shared" ref="LHH74" si="8583">SUM(LHH75:LHH79)</f>
        <v>0</v>
      </c>
      <c r="LHI74" s="181">
        <f t="shared" ref="LHI74" si="8584">SUM(LHI75:LHI79)</f>
        <v>0</v>
      </c>
      <c r="LHJ74" s="181">
        <f t="shared" ref="LHJ74" si="8585">SUM(LHJ75:LHJ79)</f>
        <v>0</v>
      </c>
      <c r="LHK74" s="181">
        <f t="shared" ref="LHK74" si="8586">SUM(LHK75:LHK79)</f>
        <v>0</v>
      </c>
      <c r="LHL74" s="181">
        <f t="shared" ref="LHL74" si="8587">SUM(LHL75:LHL79)</f>
        <v>0</v>
      </c>
      <c r="LHM74" s="181">
        <f t="shared" ref="LHM74" si="8588">SUM(LHM75:LHM79)</f>
        <v>0</v>
      </c>
      <c r="LHN74" s="181">
        <f t="shared" ref="LHN74" si="8589">SUM(LHN75:LHN79)</f>
        <v>0</v>
      </c>
      <c r="LHO74" s="181">
        <f t="shared" ref="LHO74" si="8590">SUM(LHO75:LHO79)</f>
        <v>0</v>
      </c>
      <c r="LHP74" s="181">
        <f t="shared" ref="LHP74" si="8591">SUM(LHP75:LHP79)</f>
        <v>0</v>
      </c>
      <c r="LHQ74" s="181">
        <f t="shared" ref="LHQ74" si="8592">SUM(LHQ75:LHQ79)</f>
        <v>0</v>
      </c>
      <c r="LHR74" s="181">
        <f t="shared" ref="LHR74" si="8593">SUM(LHR75:LHR79)</f>
        <v>0</v>
      </c>
      <c r="LHS74" s="181">
        <f t="shared" ref="LHS74" si="8594">SUM(LHS75:LHS79)</f>
        <v>0</v>
      </c>
      <c r="LHT74" s="181">
        <f t="shared" ref="LHT74" si="8595">SUM(LHT75:LHT79)</f>
        <v>0</v>
      </c>
      <c r="LHU74" s="181">
        <f t="shared" ref="LHU74" si="8596">SUM(LHU75:LHU79)</f>
        <v>0</v>
      </c>
      <c r="LHV74" s="181">
        <f t="shared" ref="LHV74" si="8597">SUM(LHV75:LHV79)</f>
        <v>0</v>
      </c>
      <c r="LHW74" s="181">
        <f t="shared" ref="LHW74" si="8598">SUM(LHW75:LHW79)</f>
        <v>0</v>
      </c>
      <c r="LHX74" s="181">
        <f t="shared" ref="LHX74" si="8599">SUM(LHX75:LHX79)</f>
        <v>0</v>
      </c>
      <c r="LHY74" s="181">
        <f t="shared" ref="LHY74" si="8600">SUM(LHY75:LHY79)</f>
        <v>0</v>
      </c>
      <c r="LHZ74" s="181">
        <f t="shared" ref="LHZ74" si="8601">SUM(LHZ75:LHZ79)</f>
        <v>0</v>
      </c>
      <c r="LIA74" s="181">
        <f t="shared" ref="LIA74" si="8602">SUM(LIA75:LIA79)</f>
        <v>0</v>
      </c>
      <c r="LIB74" s="181">
        <f t="shared" ref="LIB74" si="8603">SUM(LIB75:LIB79)</f>
        <v>0</v>
      </c>
      <c r="LIC74" s="181">
        <f t="shared" ref="LIC74" si="8604">SUM(LIC75:LIC79)</f>
        <v>0</v>
      </c>
      <c r="LID74" s="181">
        <f t="shared" ref="LID74" si="8605">SUM(LID75:LID79)</f>
        <v>0</v>
      </c>
      <c r="LIE74" s="181">
        <f t="shared" ref="LIE74" si="8606">SUM(LIE75:LIE79)</f>
        <v>0</v>
      </c>
      <c r="LIF74" s="181">
        <f t="shared" ref="LIF74" si="8607">SUM(LIF75:LIF79)</f>
        <v>0</v>
      </c>
      <c r="LIG74" s="181">
        <f t="shared" ref="LIG74" si="8608">SUM(LIG75:LIG79)</f>
        <v>0</v>
      </c>
      <c r="LIH74" s="181">
        <f t="shared" ref="LIH74" si="8609">SUM(LIH75:LIH79)</f>
        <v>0</v>
      </c>
      <c r="LII74" s="181">
        <f t="shared" ref="LII74" si="8610">SUM(LII75:LII79)</f>
        <v>0</v>
      </c>
      <c r="LIJ74" s="181">
        <f t="shared" ref="LIJ74" si="8611">SUM(LIJ75:LIJ79)</f>
        <v>0</v>
      </c>
      <c r="LIK74" s="181">
        <f t="shared" ref="LIK74" si="8612">SUM(LIK75:LIK79)</f>
        <v>0</v>
      </c>
      <c r="LIL74" s="181">
        <f t="shared" ref="LIL74" si="8613">SUM(LIL75:LIL79)</f>
        <v>0</v>
      </c>
      <c r="LIM74" s="181">
        <f t="shared" ref="LIM74" si="8614">SUM(LIM75:LIM79)</f>
        <v>0</v>
      </c>
      <c r="LIN74" s="181">
        <f t="shared" ref="LIN74" si="8615">SUM(LIN75:LIN79)</f>
        <v>0</v>
      </c>
      <c r="LIO74" s="181">
        <f t="shared" ref="LIO74" si="8616">SUM(LIO75:LIO79)</f>
        <v>0</v>
      </c>
      <c r="LIP74" s="181">
        <f t="shared" ref="LIP74" si="8617">SUM(LIP75:LIP79)</f>
        <v>0</v>
      </c>
      <c r="LIQ74" s="181">
        <f t="shared" ref="LIQ74" si="8618">SUM(LIQ75:LIQ79)</f>
        <v>0</v>
      </c>
      <c r="LIR74" s="181">
        <f t="shared" ref="LIR74" si="8619">SUM(LIR75:LIR79)</f>
        <v>0</v>
      </c>
      <c r="LIS74" s="181">
        <f t="shared" ref="LIS74" si="8620">SUM(LIS75:LIS79)</f>
        <v>0</v>
      </c>
      <c r="LIT74" s="181">
        <f t="shared" ref="LIT74" si="8621">SUM(LIT75:LIT79)</f>
        <v>0</v>
      </c>
      <c r="LIU74" s="181">
        <f t="shared" ref="LIU74" si="8622">SUM(LIU75:LIU79)</f>
        <v>0</v>
      </c>
      <c r="LIV74" s="181">
        <f t="shared" ref="LIV74" si="8623">SUM(LIV75:LIV79)</f>
        <v>0</v>
      </c>
      <c r="LIW74" s="181">
        <f t="shared" ref="LIW74" si="8624">SUM(LIW75:LIW79)</f>
        <v>0</v>
      </c>
      <c r="LIX74" s="181">
        <f t="shared" ref="LIX74" si="8625">SUM(LIX75:LIX79)</f>
        <v>0</v>
      </c>
      <c r="LIY74" s="181">
        <f t="shared" ref="LIY74" si="8626">SUM(LIY75:LIY79)</f>
        <v>0</v>
      </c>
      <c r="LIZ74" s="181">
        <f t="shared" ref="LIZ74" si="8627">SUM(LIZ75:LIZ79)</f>
        <v>0</v>
      </c>
      <c r="LJA74" s="181">
        <f t="shared" ref="LJA74" si="8628">SUM(LJA75:LJA79)</f>
        <v>0</v>
      </c>
      <c r="LJB74" s="181">
        <f t="shared" ref="LJB74" si="8629">SUM(LJB75:LJB79)</f>
        <v>0</v>
      </c>
      <c r="LJC74" s="181">
        <f t="shared" ref="LJC74" si="8630">SUM(LJC75:LJC79)</f>
        <v>0</v>
      </c>
      <c r="LJD74" s="181">
        <f t="shared" ref="LJD74" si="8631">SUM(LJD75:LJD79)</f>
        <v>0</v>
      </c>
      <c r="LJE74" s="181">
        <f t="shared" ref="LJE74" si="8632">SUM(LJE75:LJE79)</f>
        <v>0</v>
      </c>
      <c r="LJF74" s="181">
        <f t="shared" ref="LJF74" si="8633">SUM(LJF75:LJF79)</f>
        <v>0</v>
      </c>
      <c r="LJG74" s="181">
        <f t="shared" ref="LJG74" si="8634">SUM(LJG75:LJG79)</f>
        <v>0</v>
      </c>
      <c r="LJH74" s="181">
        <f t="shared" ref="LJH74" si="8635">SUM(LJH75:LJH79)</f>
        <v>0</v>
      </c>
      <c r="LJI74" s="181">
        <f t="shared" ref="LJI74" si="8636">SUM(LJI75:LJI79)</f>
        <v>0</v>
      </c>
      <c r="LJJ74" s="181">
        <f t="shared" ref="LJJ74" si="8637">SUM(LJJ75:LJJ79)</f>
        <v>0</v>
      </c>
      <c r="LJK74" s="181">
        <f t="shared" ref="LJK74" si="8638">SUM(LJK75:LJK79)</f>
        <v>0</v>
      </c>
      <c r="LJL74" s="181">
        <f t="shared" ref="LJL74" si="8639">SUM(LJL75:LJL79)</f>
        <v>0</v>
      </c>
      <c r="LJM74" s="181">
        <f t="shared" ref="LJM74" si="8640">SUM(LJM75:LJM79)</f>
        <v>0</v>
      </c>
      <c r="LJN74" s="181">
        <f t="shared" ref="LJN74" si="8641">SUM(LJN75:LJN79)</f>
        <v>0</v>
      </c>
      <c r="LJO74" s="181">
        <f t="shared" ref="LJO74" si="8642">SUM(LJO75:LJO79)</f>
        <v>0</v>
      </c>
      <c r="LJP74" s="181">
        <f t="shared" ref="LJP74" si="8643">SUM(LJP75:LJP79)</f>
        <v>0</v>
      </c>
      <c r="LJQ74" s="181">
        <f t="shared" ref="LJQ74" si="8644">SUM(LJQ75:LJQ79)</f>
        <v>0</v>
      </c>
      <c r="LJR74" s="181">
        <f t="shared" ref="LJR74" si="8645">SUM(LJR75:LJR79)</f>
        <v>0</v>
      </c>
      <c r="LJS74" s="181">
        <f t="shared" ref="LJS74" si="8646">SUM(LJS75:LJS79)</f>
        <v>0</v>
      </c>
      <c r="LJT74" s="181">
        <f t="shared" ref="LJT74" si="8647">SUM(LJT75:LJT79)</f>
        <v>0</v>
      </c>
      <c r="LJU74" s="181">
        <f t="shared" ref="LJU74" si="8648">SUM(LJU75:LJU79)</f>
        <v>0</v>
      </c>
      <c r="LJV74" s="181">
        <f t="shared" ref="LJV74" si="8649">SUM(LJV75:LJV79)</f>
        <v>0</v>
      </c>
      <c r="LJW74" s="181">
        <f t="shared" ref="LJW74" si="8650">SUM(LJW75:LJW79)</f>
        <v>0</v>
      </c>
      <c r="LJX74" s="181">
        <f t="shared" ref="LJX74" si="8651">SUM(LJX75:LJX79)</f>
        <v>0</v>
      </c>
      <c r="LJY74" s="181">
        <f t="shared" ref="LJY74" si="8652">SUM(LJY75:LJY79)</f>
        <v>0</v>
      </c>
      <c r="LJZ74" s="181">
        <f t="shared" ref="LJZ74" si="8653">SUM(LJZ75:LJZ79)</f>
        <v>0</v>
      </c>
      <c r="LKA74" s="181">
        <f t="shared" ref="LKA74" si="8654">SUM(LKA75:LKA79)</f>
        <v>0</v>
      </c>
      <c r="LKB74" s="181">
        <f t="shared" ref="LKB74" si="8655">SUM(LKB75:LKB79)</f>
        <v>0</v>
      </c>
      <c r="LKC74" s="181">
        <f t="shared" ref="LKC74" si="8656">SUM(LKC75:LKC79)</f>
        <v>0</v>
      </c>
      <c r="LKD74" s="181">
        <f t="shared" ref="LKD74" si="8657">SUM(LKD75:LKD79)</f>
        <v>0</v>
      </c>
      <c r="LKE74" s="181">
        <f t="shared" ref="LKE74" si="8658">SUM(LKE75:LKE79)</f>
        <v>0</v>
      </c>
      <c r="LKF74" s="181">
        <f t="shared" ref="LKF74" si="8659">SUM(LKF75:LKF79)</f>
        <v>0</v>
      </c>
      <c r="LKG74" s="181">
        <f t="shared" ref="LKG74" si="8660">SUM(LKG75:LKG79)</f>
        <v>0</v>
      </c>
      <c r="LKH74" s="181">
        <f t="shared" ref="LKH74" si="8661">SUM(LKH75:LKH79)</f>
        <v>0</v>
      </c>
      <c r="LKI74" s="181">
        <f t="shared" ref="LKI74" si="8662">SUM(LKI75:LKI79)</f>
        <v>0</v>
      </c>
      <c r="LKJ74" s="181">
        <f t="shared" ref="LKJ74" si="8663">SUM(LKJ75:LKJ79)</f>
        <v>0</v>
      </c>
      <c r="LKK74" s="181">
        <f t="shared" ref="LKK74" si="8664">SUM(LKK75:LKK79)</f>
        <v>0</v>
      </c>
      <c r="LKL74" s="181">
        <f t="shared" ref="LKL74" si="8665">SUM(LKL75:LKL79)</f>
        <v>0</v>
      </c>
      <c r="LKM74" s="181">
        <f t="shared" ref="LKM74" si="8666">SUM(LKM75:LKM79)</f>
        <v>0</v>
      </c>
      <c r="LKN74" s="181">
        <f t="shared" ref="LKN74" si="8667">SUM(LKN75:LKN79)</f>
        <v>0</v>
      </c>
      <c r="LKO74" s="181">
        <f t="shared" ref="LKO74" si="8668">SUM(LKO75:LKO79)</f>
        <v>0</v>
      </c>
      <c r="LKP74" s="181">
        <f t="shared" ref="LKP74" si="8669">SUM(LKP75:LKP79)</f>
        <v>0</v>
      </c>
      <c r="LKQ74" s="181">
        <f t="shared" ref="LKQ74" si="8670">SUM(LKQ75:LKQ79)</f>
        <v>0</v>
      </c>
      <c r="LKR74" s="181">
        <f t="shared" ref="LKR74" si="8671">SUM(LKR75:LKR79)</f>
        <v>0</v>
      </c>
      <c r="LKS74" s="181">
        <f t="shared" ref="LKS74" si="8672">SUM(LKS75:LKS79)</f>
        <v>0</v>
      </c>
      <c r="LKT74" s="181">
        <f t="shared" ref="LKT74" si="8673">SUM(LKT75:LKT79)</f>
        <v>0</v>
      </c>
      <c r="LKU74" s="181">
        <f t="shared" ref="LKU74" si="8674">SUM(LKU75:LKU79)</f>
        <v>0</v>
      </c>
      <c r="LKV74" s="181">
        <f t="shared" ref="LKV74" si="8675">SUM(LKV75:LKV79)</f>
        <v>0</v>
      </c>
      <c r="LKW74" s="181">
        <f t="shared" ref="LKW74" si="8676">SUM(LKW75:LKW79)</f>
        <v>0</v>
      </c>
      <c r="LKX74" s="181">
        <f t="shared" ref="LKX74" si="8677">SUM(LKX75:LKX79)</f>
        <v>0</v>
      </c>
      <c r="LKY74" s="181">
        <f t="shared" ref="LKY74" si="8678">SUM(LKY75:LKY79)</f>
        <v>0</v>
      </c>
      <c r="LKZ74" s="181">
        <f t="shared" ref="LKZ74" si="8679">SUM(LKZ75:LKZ79)</f>
        <v>0</v>
      </c>
      <c r="LLA74" s="181">
        <f t="shared" ref="LLA74" si="8680">SUM(LLA75:LLA79)</f>
        <v>0</v>
      </c>
      <c r="LLB74" s="181">
        <f t="shared" ref="LLB74" si="8681">SUM(LLB75:LLB79)</f>
        <v>0</v>
      </c>
      <c r="LLC74" s="181">
        <f t="shared" ref="LLC74" si="8682">SUM(LLC75:LLC79)</f>
        <v>0</v>
      </c>
      <c r="LLD74" s="181">
        <f t="shared" ref="LLD74" si="8683">SUM(LLD75:LLD79)</f>
        <v>0</v>
      </c>
      <c r="LLE74" s="181">
        <f t="shared" ref="LLE74" si="8684">SUM(LLE75:LLE79)</f>
        <v>0</v>
      </c>
      <c r="LLF74" s="181">
        <f t="shared" ref="LLF74" si="8685">SUM(LLF75:LLF79)</f>
        <v>0</v>
      </c>
      <c r="LLG74" s="181">
        <f t="shared" ref="LLG74" si="8686">SUM(LLG75:LLG79)</f>
        <v>0</v>
      </c>
      <c r="LLH74" s="181">
        <f t="shared" ref="LLH74" si="8687">SUM(LLH75:LLH79)</f>
        <v>0</v>
      </c>
      <c r="LLI74" s="181">
        <f t="shared" ref="LLI74" si="8688">SUM(LLI75:LLI79)</f>
        <v>0</v>
      </c>
      <c r="LLJ74" s="181">
        <f t="shared" ref="LLJ74" si="8689">SUM(LLJ75:LLJ79)</f>
        <v>0</v>
      </c>
      <c r="LLK74" s="181">
        <f t="shared" ref="LLK74" si="8690">SUM(LLK75:LLK79)</f>
        <v>0</v>
      </c>
      <c r="LLL74" s="181">
        <f t="shared" ref="LLL74" si="8691">SUM(LLL75:LLL79)</f>
        <v>0</v>
      </c>
      <c r="LLM74" s="181">
        <f t="shared" ref="LLM74" si="8692">SUM(LLM75:LLM79)</f>
        <v>0</v>
      </c>
      <c r="LLN74" s="181">
        <f t="shared" ref="LLN74" si="8693">SUM(LLN75:LLN79)</f>
        <v>0</v>
      </c>
      <c r="LLO74" s="181">
        <f t="shared" ref="LLO74" si="8694">SUM(LLO75:LLO79)</f>
        <v>0</v>
      </c>
      <c r="LLP74" s="181">
        <f t="shared" ref="LLP74" si="8695">SUM(LLP75:LLP79)</f>
        <v>0</v>
      </c>
      <c r="LLQ74" s="181">
        <f t="shared" ref="LLQ74" si="8696">SUM(LLQ75:LLQ79)</f>
        <v>0</v>
      </c>
      <c r="LLR74" s="181">
        <f t="shared" ref="LLR74" si="8697">SUM(LLR75:LLR79)</f>
        <v>0</v>
      </c>
      <c r="LLS74" s="181">
        <f t="shared" ref="LLS74" si="8698">SUM(LLS75:LLS79)</f>
        <v>0</v>
      </c>
      <c r="LLT74" s="181">
        <f t="shared" ref="LLT74" si="8699">SUM(LLT75:LLT79)</f>
        <v>0</v>
      </c>
      <c r="LLU74" s="181">
        <f t="shared" ref="LLU74" si="8700">SUM(LLU75:LLU79)</f>
        <v>0</v>
      </c>
      <c r="LLV74" s="181">
        <f t="shared" ref="LLV74" si="8701">SUM(LLV75:LLV79)</f>
        <v>0</v>
      </c>
      <c r="LLW74" s="181">
        <f t="shared" ref="LLW74" si="8702">SUM(LLW75:LLW79)</f>
        <v>0</v>
      </c>
      <c r="LLX74" s="181">
        <f t="shared" ref="LLX74" si="8703">SUM(LLX75:LLX79)</f>
        <v>0</v>
      </c>
      <c r="LLY74" s="181">
        <f t="shared" ref="LLY74" si="8704">SUM(LLY75:LLY79)</f>
        <v>0</v>
      </c>
      <c r="LLZ74" s="181">
        <f t="shared" ref="LLZ74" si="8705">SUM(LLZ75:LLZ79)</f>
        <v>0</v>
      </c>
      <c r="LMA74" s="181">
        <f t="shared" ref="LMA74" si="8706">SUM(LMA75:LMA79)</f>
        <v>0</v>
      </c>
      <c r="LMB74" s="181">
        <f t="shared" ref="LMB74" si="8707">SUM(LMB75:LMB79)</f>
        <v>0</v>
      </c>
      <c r="LMC74" s="181">
        <f t="shared" ref="LMC74" si="8708">SUM(LMC75:LMC79)</f>
        <v>0</v>
      </c>
      <c r="LMD74" s="181">
        <f t="shared" ref="LMD74" si="8709">SUM(LMD75:LMD79)</f>
        <v>0</v>
      </c>
      <c r="LME74" s="181">
        <f t="shared" ref="LME74" si="8710">SUM(LME75:LME79)</f>
        <v>0</v>
      </c>
      <c r="LMF74" s="181">
        <f t="shared" ref="LMF74" si="8711">SUM(LMF75:LMF79)</f>
        <v>0</v>
      </c>
      <c r="LMG74" s="181">
        <f t="shared" ref="LMG74" si="8712">SUM(LMG75:LMG79)</f>
        <v>0</v>
      </c>
      <c r="LMH74" s="181">
        <f t="shared" ref="LMH74" si="8713">SUM(LMH75:LMH79)</f>
        <v>0</v>
      </c>
      <c r="LMI74" s="181">
        <f t="shared" ref="LMI74" si="8714">SUM(LMI75:LMI79)</f>
        <v>0</v>
      </c>
      <c r="LMJ74" s="181">
        <f t="shared" ref="LMJ74" si="8715">SUM(LMJ75:LMJ79)</f>
        <v>0</v>
      </c>
      <c r="LMK74" s="181">
        <f t="shared" ref="LMK74" si="8716">SUM(LMK75:LMK79)</f>
        <v>0</v>
      </c>
      <c r="LML74" s="181">
        <f t="shared" ref="LML74" si="8717">SUM(LML75:LML79)</f>
        <v>0</v>
      </c>
      <c r="LMM74" s="181">
        <f t="shared" ref="LMM74" si="8718">SUM(LMM75:LMM79)</f>
        <v>0</v>
      </c>
      <c r="LMN74" s="181">
        <f t="shared" ref="LMN74" si="8719">SUM(LMN75:LMN79)</f>
        <v>0</v>
      </c>
      <c r="LMO74" s="181">
        <f t="shared" ref="LMO74" si="8720">SUM(LMO75:LMO79)</f>
        <v>0</v>
      </c>
      <c r="LMP74" s="181">
        <f t="shared" ref="LMP74" si="8721">SUM(LMP75:LMP79)</f>
        <v>0</v>
      </c>
      <c r="LMQ74" s="181">
        <f t="shared" ref="LMQ74" si="8722">SUM(LMQ75:LMQ79)</f>
        <v>0</v>
      </c>
      <c r="LMR74" s="181">
        <f t="shared" ref="LMR74" si="8723">SUM(LMR75:LMR79)</f>
        <v>0</v>
      </c>
      <c r="LMS74" s="181">
        <f t="shared" ref="LMS74" si="8724">SUM(LMS75:LMS79)</f>
        <v>0</v>
      </c>
      <c r="LMT74" s="181">
        <f t="shared" ref="LMT74" si="8725">SUM(LMT75:LMT79)</f>
        <v>0</v>
      </c>
      <c r="LMU74" s="181">
        <f t="shared" ref="LMU74" si="8726">SUM(LMU75:LMU79)</f>
        <v>0</v>
      </c>
      <c r="LMV74" s="181">
        <f t="shared" ref="LMV74" si="8727">SUM(LMV75:LMV79)</f>
        <v>0</v>
      </c>
      <c r="LMW74" s="181">
        <f t="shared" ref="LMW74" si="8728">SUM(LMW75:LMW79)</f>
        <v>0</v>
      </c>
      <c r="LMX74" s="181">
        <f t="shared" ref="LMX74" si="8729">SUM(LMX75:LMX79)</f>
        <v>0</v>
      </c>
      <c r="LMY74" s="181">
        <f t="shared" ref="LMY74" si="8730">SUM(LMY75:LMY79)</f>
        <v>0</v>
      </c>
      <c r="LMZ74" s="181">
        <f t="shared" ref="LMZ74" si="8731">SUM(LMZ75:LMZ79)</f>
        <v>0</v>
      </c>
      <c r="LNA74" s="181">
        <f t="shared" ref="LNA74" si="8732">SUM(LNA75:LNA79)</f>
        <v>0</v>
      </c>
      <c r="LNB74" s="181">
        <f t="shared" ref="LNB74" si="8733">SUM(LNB75:LNB79)</f>
        <v>0</v>
      </c>
      <c r="LNC74" s="181">
        <f t="shared" ref="LNC74" si="8734">SUM(LNC75:LNC79)</f>
        <v>0</v>
      </c>
      <c r="LND74" s="181">
        <f t="shared" ref="LND74" si="8735">SUM(LND75:LND79)</f>
        <v>0</v>
      </c>
      <c r="LNE74" s="181">
        <f t="shared" ref="LNE74" si="8736">SUM(LNE75:LNE79)</f>
        <v>0</v>
      </c>
      <c r="LNF74" s="181">
        <f t="shared" ref="LNF74" si="8737">SUM(LNF75:LNF79)</f>
        <v>0</v>
      </c>
      <c r="LNG74" s="181">
        <f t="shared" ref="LNG74" si="8738">SUM(LNG75:LNG79)</f>
        <v>0</v>
      </c>
      <c r="LNH74" s="181">
        <f t="shared" ref="LNH74" si="8739">SUM(LNH75:LNH79)</f>
        <v>0</v>
      </c>
      <c r="LNI74" s="181">
        <f t="shared" ref="LNI74" si="8740">SUM(LNI75:LNI79)</f>
        <v>0</v>
      </c>
      <c r="LNJ74" s="181">
        <f t="shared" ref="LNJ74" si="8741">SUM(LNJ75:LNJ79)</f>
        <v>0</v>
      </c>
      <c r="LNK74" s="181">
        <f t="shared" ref="LNK74" si="8742">SUM(LNK75:LNK79)</f>
        <v>0</v>
      </c>
      <c r="LNL74" s="181">
        <f t="shared" ref="LNL74" si="8743">SUM(LNL75:LNL79)</f>
        <v>0</v>
      </c>
      <c r="LNM74" s="181">
        <f t="shared" ref="LNM74" si="8744">SUM(LNM75:LNM79)</f>
        <v>0</v>
      </c>
      <c r="LNN74" s="181">
        <f t="shared" ref="LNN74" si="8745">SUM(LNN75:LNN79)</f>
        <v>0</v>
      </c>
      <c r="LNO74" s="181">
        <f t="shared" ref="LNO74" si="8746">SUM(LNO75:LNO79)</f>
        <v>0</v>
      </c>
      <c r="LNP74" s="181">
        <f t="shared" ref="LNP74" si="8747">SUM(LNP75:LNP79)</f>
        <v>0</v>
      </c>
      <c r="LNQ74" s="181">
        <f t="shared" ref="LNQ74" si="8748">SUM(LNQ75:LNQ79)</f>
        <v>0</v>
      </c>
      <c r="LNR74" s="181">
        <f t="shared" ref="LNR74" si="8749">SUM(LNR75:LNR79)</f>
        <v>0</v>
      </c>
      <c r="LNS74" s="181">
        <f t="shared" ref="LNS74" si="8750">SUM(LNS75:LNS79)</f>
        <v>0</v>
      </c>
      <c r="LNT74" s="181">
        <f t="shared" ref="LNT74" si="8751">SUM(LNT75:LNT79)</f>
        <v>0</v>
      </c>
      <c r="LNU74" s="181">
        <f t="shared" ref="LNU74" si="8752">SUM(LNU75:LNU79)</f>
        <v>0</v>
      </c>
      <c r="LNV74" s="181">
        <f t="shared" ref="LNV74" si="8753">SUM(LNV75:LNV79)</f>
        <v>0</v>
      </c>
      <c r="LNW74" s="181">
        <f t="shared" ref="LNW74" si="8754">SUM(LNW75:LNW79)</f>
        <v>0</v>
      </c>
      <c r="LNX74" s="181">
        <f t="shared" ref="LNX74" si="8755">SUM(LNX75:LNX79)</f>
        <v>0</v>
      </c>
      <c r="LNY74" s="181">
        <f t="shared" ref="LNY74" si="8756">SUM(LNY75:LNY79)</f>
        <v>0</v>
      </c>
      <c r="LNZ74" s="181">
        <f t="shared" ref="LNZ74" si="8757">SUM(LNZ75:LNZ79)</f>
        <v>0</v>
      </c>
      <c r="LOA74" s="181">
        <f t="shared" ref="LOA74" si="8758">SUM(LOA75:LOA79)</f>
        <v>0</v>
      </c>
      <c r="LOB74" s="181">
        <f t="shared" ref="LOB74" si="8759">SUM(LOB75:LOB79)</f>
        <v>0</v>
      </c>
      <c r="LOC74" s="181">
        <f t="shared" ref="LOC74" si="8760">SUM(LOC75:LOC79)</f>
        <v>0</v>
      </c>
      <c r="LOD74" s="181">
        <f t="shared" ref="LOD74" si="8761">SUM(LOD75:LOD79)</f>
        <v>0</v>
      </c>
      <c r="LOE74" s="181">
        <f t="shared" ref="LOE74" si="8762">SUM(LOE75:LOE79)</f>
        <v>0</v>
      </c>
      <c r="LOF74" s="181">
        <f t="shared" ref="LOF74" si="8763">SUM(LOF75:LOF79)</f>
        <v>0</v>
      </c>
      <c r="LOG74" s="181">
        <f t="shared" ref="LOG74" si="8764">SUM(LOG75:LOG79)</f>
        <v>0</v>
      </c>
      <c r="LOH74" s="181">
        <f t="shared" ref="LOH74" si="8765">SUM(LOH75:LOH79)</f>
        <v>0</v>
      </c>
      <c r="LOI74" s="181">
        <f t="shared" ref="LOI74" si="8766">SUM(LOI75:LOI79)</f>
        <v>0</v>
      </c>
      <c r="LOJ74" s="181">
        <f t="shared" ref="LOJ74" si="8767">SUM(LOJ75:LOJ79)</f>
        <v>0</v>
      </c>
      <c r="LOK74" s="181">
        <f t="shared" ref="LOK74" si="8768">SUM(LOK75:LOK79)</f>
        <v>0</v>
      </c>
      <c r="LOL74" s="181">
        <f t="shared" ref="LOL74" si="8769">SUM(LOL75:LOL79)</f>
        <v>0</v>
      </c>
      <c r="LOM74" s="181">
        <f t="shared" ref="LOM74" si="8770">SUM(LOM75:LOM79)</f>
        <v>0</v>
      </c>
      <c r="LON74" s="181">
        <f t="shared" ref="LON74" si="8771">SUM(LON75:LON79)</f>
        <v>0</v>
      </c>
      <c r="LOO74" s="181">
        <f t="shared" ref="LOO74" si="8772">SUM(LOO75:LOO79)</f>
        <v>0</v>
      </c>
      <c r="LOP74" s="181">
        <f t="shared" ref="LOP74" si="8773">SUM(LOP75:LOP79)</f>
        <v>0</v>
      </c>
      <c r="LOQ74" s="181">
        <f t="shared" ref="LOQ74" si="8774">SUM(LOQ75:LOQ79)</f>
        <v>0</v>
      </c>
      <c r="LOR74" s="181">
        <f t="shared" ref="LOR74" si="8775">SUM(LOR75:LOR79)</f>
        <v>0</v>
      </c>
      <c r="LOS74" s="181">
        <f t="shared" ref="LOS74" si="8776">SUM(LOS75:LOS79)</f>
        <v>0</v>
      </c>
      <c r="LOT74" s="181">
        <f t="shared" ref="LOT74" si="8777">SUM(LOT75:LOT79)</f>
        <v>0</v>
      </c>
      <c r="LOU74" s="181">
        <f t="shared" ref="LOU74" si="8778">SUM(LOU75:LOU79)</f>
        <v>0</v>
      </c>
      <c r="LOV74" s="181">
        <f t="shared" ref="LOV74" si="8779">SUM(LOV75:LOV79)</f>
        <v>0</v>
      </c>
      <c r="LOW74" s="181">
        <f t="shared" ref="LOW74" si="8780">SUM(LOW75:LOW79)</f>
        <v>0</v>
      </c>
      <c r="LOX74" s="181">
        <f t="shared" ref="LOX74" si="8781">SUM(LOX75:LOX79)</f>
        <v>0</v>
      </c>
      <c r="LOY74" s="181">
        <f t="shared" ref="LOY74" si="8782">SUM(LOY75:LOY79)</f>
        <v>0</v>
      </c>
      <c r="LOZ74" s="181">
        <f t="shared" ref="LOZ74" si="8783">SUM(LOZ75:LOZ79)</f>
        <v>0</v>
      </c>
      <c r="LPA74" s="181">
        <f t="shared" ref="LPA74" si="8784">SUM(LPA75:LPA79)</f>
        <v>0</v>
      </c>
      <c r="LPB74" s="181">
        <f t="shared" ref="LPB74" si="8785">SUM(LPB75:LPB79)</f>
        <v>0</v>
      </c>
      <c r="LPC74" s="181">
        <f t="shared" ref="LPC74" si="8786">SUM(LPC75:LPC79)</f>
        <v>0</v>
      </c>
      <c r="LPD74" s="181">
        <f t="shared" ref="LPD74" si="8787">SUM(LPD75:LPD79)</f>
        <v>0</v>
      </c>
      <c r="LPE74" s="181">
        <f t="shared" ref="LPE74" si="8788">SUM(LPE75:LPE79)</f>
        <v>0</v>
      </c>
      <c r="LPF74" s="181">
        <f t="shared" ref="LPF74" si="8789">SUM(LPF75:LPF79)</f>
        <v>0</v>
      </c>
      <c r="LPG74" s="181">
        <f t="shared" ref="LPG74" si="8790">SUM(LPG75:LPG79)</f>
        <v>0</v>
      </c>
      <c r="LPH74" s="181">
        <f t="shared" ref="LPH74" si="8791">SUM(LPH75:LPH79)</f>
        <v>0</v>
      </c>
      <c r="LPI74" s="181">
        <f t="shared" ref="LPI74" si="8792">SUM(LPI75:LPI79)</f>
        <v>0</v>
      </c>
      <c r="LPJ74" s="181">
        <f t="shared" ref="LPJ74" si="8793">SUM(LPJ75:LPJ79)</f>
        <v>0</v>
      </c>
      <c r="LPK74" s="181">
        <f t="shared" ref="LPK74" si="8794">SUM(LPK75:LPK79)</f>
        <v>0</v>
      </c>
      <c r="LPL74" s="181">
        <f t="shared" ref="LPL74" si="8795">SUM(LPL75:LPL79)</f>
        <v>0</v>
      </c>
      <c r="LPM74" s="181">
        <f t="shared" ref="LPM74" si="8796">SUM(LPM75:LPM79)</f>
        <v>0</v>
      </c>
      <c r="LPN74" s="181">
        <f t="shared" ref="LPN74" si="8797">SUM(LPN75:LPN79)</f>
        <v>0</v>
      </c>
      <c r="LPO74" s="181">
        <f t="shared" ref="LPO74" si="8798">SUM(LPO75:LPO79)</f>
        <v>0</v>
      </c>
      <c r="LPP74" s="181">
        <f t="shared" ref="LPP74" si="8799">SUM(LPP75:LPP79)</f>
        <v>0</v>
      </c>
      <c r="LPQ74" s="181">
        <f t="shared" ref="LPQ74" si="8800">SUM(LPQ75:LPQ79)</f>
        <v>0</v>
      </c>
      <c r="LPR74" s="181">
        <f t="shared" ref="LPR74" si="8801">SUM(LPR75:LPR79)</f>
        <v>0</v>
      </c>
      <c r="LPS74" s="181">
        <f t="shared" ref="LPS74" si="8802">SUM(LPS75:LPS79)</f>
        <v>0</v>
      </c>
      <c r="LPT74" s="181">
        <f t="shared" ref="LPT74" si="8803">SUM(LPT75:LPT79)</f>
        <v>0</v>
      </c>
      <c r="LPU74" s="181">
        <f t="shared" ref="LPU74" si="8804">SUM(LPU75:LPU79)</f>
        <v>0</v>
      </c>
      <c r="LPV74" s="181">
        <f t="shared" ref="LPV74" si="8805">SUM(LPV75:LPV79)</f>
        <v>0</v>
      </c>
      <c r="LPW74" s="181">
        <f t="shared" ref="LPW74" si="8806">SUM(LPW75:LPW79)</f>
        <v>0</v>
      </c>
      <c r="LPX74" s="181">
        <f t="shared" ref="LPX74" si="8807">SUM(LPX75:LPX79)</f>
        <v>0</v>
      </c>
      <c r="LPY74" s="181">
        <f t="shared" ref="LPY74" si="8808">SUM(LPY75:LPY79)</f>
        <v>0</v>
      </c>
      <c r="LPZ74" s="181">
        <f t="shared" ref="LPZ74" si="8809">SUM(LPZ75:LPZ79)</f>
        <v>0</v>
      </c>
      <c r="LQA74" s="181">
        <f t="shared" ref="LQA74" si="8810">SUM(LQA75:LQA79)</f>
        <v>0</v>
      </c>
      <c r="LQB74" s="181">
        <f t="shared" ref="LQB74" si="8811">SUM(LQB75:LQB79)</f>
        <v>0</v>
      </c>
      <c r="LQC74" s="181">
        <f t="shared" ref="LQC74" si="8812">SUM(LQC75:LQC79)</f>
        <v>0</v>
      </c>
      <c r="LQD74" s="181">
        <f t="shared" ref="LQD74" si="8813">SUM(LQD75:LQD79)</f>
        <v>0</v>
      </c>
      <c r="LQE74" s="181">
        <f t="shared" ref="LQE74" si="8814">SUM(LQE75:LQE79)</f>
        <v>0</v>
      </c>
      <c r="LQF74" s="181">
        <f t="shared" ref="LQF74" si="8815">SUM(LQF75:LQF79)</f>
        <v>0</v>
      </c>
      <c r="LQG74" s="181">
        <f t="shared" ref="LQG74" si="8816">SUM(LQG75:LQG79)</f>
        <v>0</v>
      </c>
      <c r="LQH74" s="181">
        <f t="shared" ref="LQH74" si="8817">SUM(LQH75:LQH79)</f>
        <v>0</v>
      </c>
      <c r="LQI74" s="181">
        <f t="shared" ref="LQI74" si="8818">SUM(LQI75:LQI79)</f>
        <v>0</v>
      </c>
      <c r="LQJ74" s="181">
        <f t="shared" ref="LQJ74" si="8819">SUM(LQJ75:LQJ79)</f>
        <v>0</v>
      </c>
      <c r="LQK74" s="181">
        <f t="shared" ref="LQK74" si="8820">SUM(LQK75:LQK79)</f>
        <v>0</v>
      </c>
      <c r="LQL74" s="181">
        <f t="shared" ref="LQL74" si="8821">SUM(LQL75:LQL79)</f>
        <v>0</v>
      </c>
      <c r="LQM74" s="181">
        <f t="shared" ref="LQM74" si="8822">SUM(LQM75:LQM79)</f>
        <v>0</v>
      </c>
      <c r="LQN74" s="181">
        <f t="shared" ref="LQN74" si="8823">SUM(LQN75:LQN79)</f>
        <v>0</v>
      </c>
      <c r="LQO74" s="181">
        <f t="shared" ref="LQO74" si="8824">SUM(LQO75:LQO79)</f>
        <v>0</v>
      </c>
      <c r="LQP74" s="181">
        <f t="shared" ref="LQP74" si="8825">SUM(LQP75:LQP79)</f>
        <v>0</v>
      </c>
      <c r="LQQ74" s="181">
        <f t="shared" ref="LQQ74" si="8826">SUM(LQQ75:LQQ79)</f>
        <v>0</v>
      </c>
      <c r="LQR74" s="181">
        <f t="shared" ref="LQR74" si="8827">SUM(LQR75:LQR79)</f>
        <v>0</v>
      </c>
      <c r="LQS74" s="181">
        <f t="shared" ref="LQS74" si="8828">SUM(LQS75:LQS79)</f>
        <v>0</v>
      </c>
      <c r="LQT74" s="181">
        <f t="shared" ref="LQT74" si="8829">SUM(LQT75:LQT79)</f>
        <v>0</v>
      </c>
      <c r="LQU74" s="181">
        <f t="shared" ref="LQU74" si="8830">SUM(LQU75:LQU79)</f>
        <v>0</v>
      </c>
      <c r="LQV74" s="181">
        <f t="shared" ref="LQV74" si="8831">SUM(LQV75:LQV79)</f>
        <v>0</v>
      </c>
      <c r="LQW74" s="181">
        <f t="shared" ref="LQW74" si="8832">SUM(LQW75:LQW79)</f>
        <v>0</v>
      </c>
      <c r="LQX74" s="181">
        <f t="shared" ref="LQX74" si="8833">SUM(LQX75:LQX79)</f>
        <v>0</v>
      </c>
      <c r="LQY74" s="181">
        <f t="shared" ref="LQY74" si="8834">SUM(LQY75:LQY79)</f>
        <v>0</v>
      </c>
      <c r="LQZ74" s="181">
        <f t="shared" ref="LQZ74" si="8835">SUM(LQZ75:LQZ79)</f>
        <v>0</v>
      </c>
      <c r="LRA74" s="181">
        <f t="shared" ref="LRA74" si="8836">SUM(LRA75:LRA79)</f>
        <v>0</v>
      </c>
      <c r="LRB74" s="181">
        <f t="shared" ref="LRB74" si="8837">SUM(LRB75:LRB79)</f>
        <v>0</v>
      </c>
      <c r="LRC74" s="181">
        <f t="shared" ref="LRC74" si="8838">SUM(LRC75:LRC79)</f>
        <v>0</v>
      </c>
      <c r="LRD74" s="181">
        <f t="shared" ref="LRD74" si="8839">SUM(LRD75:LRD79)</f>
        <v>0</v>
      </c>
      <c r="LRE74" s="181">
        <f t="shared" ref="LRE74" si="8840">SUM(LRE75:LRE79)</f>
        <v>0</v>
      </c>
      <c r="LRF74" s="181">
        <f t="shared" ref="LRF74" si="8841">SUM(LRF75:LRF79)</f>
        <v>0</v>
      </c>
      <c r="LRG74" s="181">
        <f t="shared" ref="LRG74" si="8842">SUM(LRG75:LRG79)</f>
        <v>0</v>
      </c>
      <c r="LRH74" s="181">
        <f t="shared" ref="LRH74" si="8843">SUM(LRH75:LRH79)</f>
        <v>0</v>
      </c>
      <c r="LRI74" s="181">
        <f t="shared" ref="LRI74" si="8844">SUM(LRI75:LRI79)</f>
        <v>0</v>
      </c>
      <c r="LRJ74" s="181">
        <f t="shared" ref="LRJ74" si="8845">SUM(LRJ75:LRJ79)</f>
        <v>0</v>
      </c>
      <c r="LRK74" s="181">
        <f t="shared" ref="LRK74" si="8846">SUM(LRK75:LRK79)</f>
        <v>0</v>
      </c>
      <c r="LRL74" s="181">
        <f t="shared" ref="LRL74" si="8847">SUM(LRL75:LRL79)</f>
        <v>0</v>
      </c>
      <c r="LRM74" s="181">
        <f t="shared" ref="LRM74" si="8848">SUM(LRM75:LRM79)</f>
        <v>0</v>
      </c>
      <c r="LRN74" s="181">
        <f t="shared" ref="LRN74" si="8849">SUM(LRN75:LRN79)</f>
        <v>0</v>
      </c>
      <c r="LRO74" s="181">
        <f t="shared" ref="LRO74" si="8850">SUM(LRO75:LRO79)</f>
        <v>0</v>
      </c>
      <c r="LRP74" s="181">
        <f t="shared" ref="LRP74" si="8851">SUM(LRP75:LRP79)</f>
        <v>0</v>
      </c>
      <c r="LRQ74" s="181">
        <f t="shared" ref="LRQ74" si="8852">SUM(LRQ75:LRQ79)</f>
        <v>0</v>
      </c>
      <c r="LRR74" s="181">
        <f t="shared" ref="LRR74" si="8853">SUM(LRR75:LRR79)</f>
        <v>0</v>
      </c>
      <c r="LRS74" s="181">
        <f t="shared" ref="LRS74" si="8854">SUM(LRS75:LRS79)</f>
        <v>0</v>
      </c>
      <c r="LRT74" s="181">
        <f t="shared" ref="LRT74" si="8855">SUM(LRT75:LRT79)</f>
        <v>0</v>
      </c>
      <c r="LRU74" s="181">
        <f t="shared" ref="LRU74" si="8856">SUM(LRU75:LRU79)</f>
        <v>0</v>
      </c>
      <c r="LRV74" s="181">
        <f t="shared" ref="LRV74" si="8857">SUM(LRV75:LRV79)</f>
        <v>0</v>
      </c>
      <c r="LRW74" s="181">
        <f t="shared" ref="LRW74" si="8858">SUM(LRW75:LRW79)</f>
        <v>0</v>
      </c>
      <c r="LRX74" s="181">
        <f t="shared" ref="LRX74" si="8859">SUM(LRX75:LRX79)</f>
        <v>0</v>
      </c>
      <c r="LRY74" s="181">
        <f t="shared" ref="LRY74" si="8860">SUM(LRY75:LRY79)</f>
        <v>0</v>
      </c>
      <c r="LRZ74" s="181">
        <f t="shared" ref="LRZ74" si="8861">SUM(LRZ75:LRZ79)</f>
        <v>0</v>
      </c>
      <c r="LSA74" s="181">
        <f t="shared" ref="LSA74" si="8862">SUM(LSA75:LSA79)</f>
        <v>0</v>
      </c>
      <c r="LSB74" s="181">
        <f t="shared" ref="LSB74" si="8863">SUM(LSB75:LSB79)</f>
        <v>0</v>
      </c>
      <c r="LSC74" s="181">
        <f t="shared" ref="LSC74" si="8864">SUM(LSC75:LSC79)</f>
        <v>0</v>
      </c>
      <c r="LSD74" s="181">
        <f t="shared" ref="LSD74" si="8865">SUM(LSD75:LSD79)</f>
        <v>0</v>
      </c>
      <c r="LSE74" s="181">
        <f t="shared" ref="LSE74" si="8866">SUM(LSE75:LSE79)</f>
        <v>0</v>
      </c>
      <c r="LSF74" s="181">
        <f t="shared" ref="LSF74" si="8867">SUM(LSF75:LSF79)</f>
        <v>0</v>
      </c>
      <c r="LSG74" s="181">
        <f t="shared" ref="LSG74" si="8868">SUM(LSG75:LSG79)</f>
        <v>0</v>
      </c>
      <c r="LSH74" s="181">
        <f t="shared" ref="LSH74" si="8869">SUM(LSH75:LSH79)</f>
        <v>0</v>
      </c>
      <c r="LSI74" s="181">
        <f t="shared" ref="LSI74" si="8870">SUM(LSI75:LSI79)</f>
        <v>0</v>
      </c>
      <c r="LSJ74" s="181">
        <f t="shared" ref="LSJ74" si="8871">SUM(LSJ75:LSJ79)</f>
        <v>0</v>
      </c>
      <c r="LSK74" s="181">
        <f t="shared" ref="LSK74" si="8872">SUM(LSK75:LSK79)</f>
        <v>0</v>
      </c>
      <c r="LSL74" s="181">
        <f t="shared" ref="LSL74" si="8873">SUM(LSL75:LSL79)</f>
        <v>0</v>
      </c>
      <c r="LSM74" s="181">
        <f t="shared" ref="LSM74" si="8874">SUM(LSM75:LSM79)</f>
        <v>0</v>
      </c>
      <c r="LSN74" s="181">
        <f t="shared" ref="LSN74" si="8875">SUM(LSN75:LSN79)</f>
        <v>0</v>
      </c>
      <c r="LSO74" s="181">
        <f t="shared" ref="LSO74" si="8876">SUM(LSO75:LSO79)</f>
        <v>0</v>
      </c>
      <c r="LSP74" s="181">
        <f t="shared" ref="LSP74" si="8877">SUM(LSP75:LSP79)</f>
        <v>0</v>
      </c>
      <c r="LSQ74" s="181">
        <f t="shared" ref="LSQ74" si="8878">SUM(LSQ75:LSQ79)</f>
        <v>0</v>
      </c>
      <c r="LSR74" s="181">
        <f t="shared" ref="LSR74" si="8879">SUM(LSR75:LSR79)</f>
        <v>0</v>
      </c>
      <c r="LSS74" s="181">
        <f t="shared" ref="LSS74" si="8880">SUM(LSS75:LSS79)</f>
        <v>0</v>
      </c>
      <c r="LST74" s="181">
        <f t="shared" ref="LST74" si="8881">SUM(LST75:LST79)</f>
        <v>0</v>
      </c>
      <c r="LSU74" s="181">
        <f t="shared" ref="LSU74" si="8882">SUM(LSU75:LSU79)</f>
        <v>0</v>
      </c>
      <c r="LSV74" s="181">
        <f t="shared" ref="LSV74" si="8883">SUM(LSV75:LSV79)</f>
        <v>0</v>
      </c>
      <c r="LSW74" s="181">
        <f t="shared" ref="LSW74" si="8884">SUM(LSW75:LSW79)</f>
        <v>0</v>
      </c>
      <c r="LSX74" s="181">
        <f t="shared" ref="LSX74" si="8885">SUM(LSX75:LSX79)</f>
        <v>0</v>
      </c>
      <c r="LSY74" s="181">
        <f t="shared" ref="LSY74" si="8886">SUM(LSY75:LSY79)</f>
        <v>0</v>
      </c>
      <c r="LSZ74" s="181">
        <f t="shared" ref="LSZ74" si="8887">SUM(LSZ75:LSZ79)</f>
        <v>0</v>
      </c>
      <c r="LTA74" s="181">
        <f t="shared" ref="LTA74" si="8888">SUM(LTA75:LTA79)</f>
        <v>0</v>
      </c>
      <c r="LTB74" s="181">
        <f t="shared" ref="LTB74" si="8889">SUM(LTB75:LTB79)</f>
        <v>0</v>
      </c>
      <c r="LTC74" s="181">
        <f t="shared" ref="LTC74" si="8890">SUM(LTC75:LTC79)</f>
        <v>0</v>
      </c>
      <c r="LTD74" s="181">
        <f t="shared" ref="LTD74" si="8891">SUM(LTD75:LTD79)</f>
        <v>0</v>
      </c>
      <c r="LTE74" s="181">
        <f t="shared" ref="LTE74" si="8892">SUM(LTE75:LTE79)</f>
        <v>0</v>
      </c>
      <c r="LTF74" s="181">
        <f t="shared" ref="LTF74" si="8893">SUM(LTF75:LTF79)</f>
        <v>0</v>
      </c>
      <c r="LTG74" s="181">
        <f t="shared" ref="LTG74" si="8894">SUM(LTG75:LTG79)</f>
        <v>0</v>
      </c>
      <c r="LTH74" s="181">
        <f t="shared" ref="LTH74" si="8895">SUM(LTH75:LTH79)</f>
        <v>0</v>
      </c>
      <c r="LTI74" s="181">
        <f t="shared" ref="LTI74" si="8896">SUM(LTI75:LTI79)</f>
        <v>0</v>
      </c>
      <c r="LTJ74" s="181">
        <f t="shared" ref="LTJ74" si="8897">SUM(LTJ75:LTJ79)</f>
        <v>0</v>
      </c>
      <c r="LTK74" s="181">
        <f t="shared" ref="LTK74" si="8898">SUM(LTK75:LTK79)</f>
        <v>0</v>
      </c>
      <c r="LTL74" s="181">
        <f t="shared" ref="LTL74" si="8899">SUM(LTL75:LTL79)</f>
        <v>0</v>
      </c>
      <c r="LTM74" s="181">
        <f t="shared" ref="LTM74" si="8900">SUM(LTM75:LTM79)</f>
        <v>0</v>
      </c>
      <c r="LTN74" s="181">
        <f t="shared" ref="LTN74" si="8901">SUM(LTN75:LTN79)</f>
        <v>0</v>
      </c>
      <c r="LTO74" s="181">
        <f t="shared" ref="LTO74" si="8902">SUM(LTO75:LTO79)</f>
        <v>0</v>
      </c>
      <c r="LTP74" s="181">
        <f t="shared" ref="LTP74" si="8903">SUM(LTP75:LTP79)</f>
        <v>0</v>
      </c>
      <c r="LTQ74" s="181">
        <f t="shared" ref="LTQ74" si="8904">SUM(LTQ75:LTQ79)</f>
        <v>0</v>
      </c>
      <c r="LTR74" s="181">
        <f t="shared" ref="LTR74" si="8905">SUM(LTR75:LTR79)</f>
        <v>0</v>
      </c>
      <c r="LTS74" s="181">
        <f t="shared" ref="LTS74" si="8906">SUM(LTS75:LTS79)</f>
        <v>0</v>
      </c>
      <c r="LTT74" s="181">
        <f t="shared" ref="LTT74" si="8907">SUM(LTT75:LTT79)</f>
        <v>0</v>
      </c>
      <c r="LTU74" s="181">
        <f t="shared" ref="LTU74" si="8908">SUM(LTU75:LTU79)</f>
        <v>0</v>
      </c>
      <c r="LTV74" s="181">
        <f t="shared" ref="LTV74" si="8909">SUM(LTV75:LTV79)</f>
        <v>0</v>
      </c>
      <c r="LTW74" s="181">
        <f t="shared" ref="LTW74" si="8910">SUM(LTW75:LTW79)</f>
        <v>0</v>
      </c>
      <c r="LTX74" s="181">
        <f t="shared" ref="LTX74" si="8911">SUM(LTX75:LTX79)</f>
        <v>0</v>
      </c>
      <c r="LTY74" s="181">
        <f t="shared" ref="LTY74" si="8912">SUM(LTY75:LTY79)</f>
        <v>0</v>
      </c>
      <c r="LTZ74" s="181">
        <f t="shared" ref="LTZ74" si="8913">SUM(LTZ75:LTZ79)</f>
        <v>0</v>
      </c>
      <c r="LUA74" s="181">
        <f t="shared" ref="LUA74" si="8914">SUM(LUA75:LUA79)</f>
        <v>0</v>
      </c>
      <c r="LUB74" s="181">
        <f t="shared" ref="LUB74" si="8915">SUM(LUB75:LUB79)</f>
        <v>0</v>
      </c>
      <c r="LUC74" s="181">
        <f t="shared" ref="LUC74" si="8916">SUM(LUC75:LUC79)</f>
        <v>0</v>
      </c>
      <c r="LUD74" s="181">
        <f t="shared" ref="LUD74" si="8917">SUM(LUD75:LUD79)</f>
        <v>0</v>
      </c>
      <c r="LUE74" s="181">
        <f t="shared" ref="LUE74" si="8918">SUM(LUE75:LUE79)</f>
        <v>0</v>
      </c>
      <c r="LUF74" s="181">
        <f t="shared" ref="LUF74" si="8919">SUM(LUF75:LUF79)</f>
        <v>0</v>
      </c>
      <c r="LUG74" s="181">
        <f t="shared" ref="LUG74" si="8920">SUM(LUG75:LUG79)</f>
        <v>0</v>
      </c>
      <c r="LUH74" s="181">
        <f t="shared" ref="LUH74" si="8921">SUM(LUH75:LUH79)</f>
        <v>0</v>
      </c>
      <c r="LUI74" s="181">
        <f t="shared" ref="LUI74" si="8922">SUM(LUI75:LUI79)</f>
        <v>0</v>
      </c>
      <c r="LUJ74" s="181">
        <f t="shared" ref="LUJ74" si="8923">SUM(LUJ75:LUJ79)</f>
        <v>0</v>
      </c>
      <c r="LUK74" s="181">
        <f t="shared" ref="LUK74" si="8924">SUM(LUK75:LUK79)</f>
        <v>0</v>
      </c>
      <c r="LUL74" s="181">
        <f t="shared" ref="LUL74" si="8925">SUM(LUL75:LUL79)</f>
        <v>0</v>
      </c>
      <c r="LUM74" s="181">
        <f t="shared" ref="LUM74" si="8926">SUM(LUM75:LUM79)</f>
        <v>0</v>
      </c>
      <c r="LUN74" s="181">
        <f t="shared" ref="LUN74" si="8927">SUM(LUN75:LUN79)</f>
        <v>0</v>
      </c>
      <c r="LUO74" s="181">
        <f t="shared" ref="LUO74" si="8928">SUM(LUO75:LUO79)</f>
        <v>0</v>
      </c>
      <c r="LUP74" s="181">
        <f t="shared" ref="LUP74" si="8929">SUM(LUP75:LUP79)</f>
        <v>0</v>
      </c>
      <c r="LUQ74" s="181">
        <f t="shared" ref="LUQ74" si="8930">SUM(LUQ75:LUQ79)</f>
        <v>0</v>
      </c>
      <c r="LUR74" s="181">
        <f t="shared" ref="LUR74" si="8931">SUM(LUR75:LUR79)</f>
        <v>0</v>
      </c>
      <c r="LUS74" s="181">
        <f t="shared" ref="LUS74" si="8932">SUM(LUS75:LUS79)</f>
        <v>0</v>
      </c>
      <c r="LUT74" s="181">
        <f t="shared" ref="LUT74" si="8933">SUM(LUT75:LUT79)</f>
        <v>0</v>
      </c>
      <c r="LUU74" s="181">
        <f t="shared" ref="LUU74" si="8934">SUM(LUU75:LUU79)</f>
        <v>0</v>
      </c>
      <c r="LUV74" s="181">
        <f t="shared" ref="LUV74" si="8935">SUM(LUV75:LUV79)</f>
        <v>0</v>
      </c>
      <c r="LUW74" s="181">
        <f t="shared" ref="LUW74" si="8936">SUM(LUW75:LUW79)</f>
        <v>0</v>
      </c>
      <c r="LUX74" s="181">
        <f t="shared" ref="LUX74" si="8937">SUM(LUX75:LUX79)</f>
        <v>0</v>
      </c>
      <c r="LUY74" s="181">
        <f t="shared" ref="LUY74" si="8938">SUM(LUY75:LUY79)</f>
        <v>0</v>
      </c>
      <c r="LUZ74" s="181">
        <f t="shared" ref="LUZ74" si="8939">SUM(LUZ75:LUZ79)</f>
        <v>0</v>
      </c>
      <c r="LVA74" s="181">
        <f t="shared" ref="LVA74" si="8940">SUM(LVA75:LVA79)</f>
        <v>0</v>
      </c>
      <c r="LVB74" s="181">
        <f t="shared" ref="LVB74" si="8941">SUM(LVB75:LVB79)</f>
        <v>0</v>
      </c>
      <c r="LVC74" s="181">
        <f t="shared" ref="LVC74" si="8942">SUM(LVC75:LVC79)</f>
        <v>0</v>
      </c>
      <c r="LVD74" s="181">
        <f t="shared" ref="LVD74" si="8943">SUM(LVD75:LVD79)</f>
        <v>0</v>
      </c>
      <c r="LVE74" s="181">
        <f t="shared" ref="LVE74" si="8944">SUM(LVE75:LVE79)</f>
        <v>0</v>
      </c>
      <c r="LVF74" s="181">
        <f t="shared" ref="LVF74" si="8945">SUM(LVF75:LVF79)</f>
        <v>0</v>
      </c>
      <c r="LVG74" s="181">
        <f t="shared" ref="LVG74" si="8946">SUM(LVG75:LVG79)</f>
        <v>0</v>
      </c>
      <c r="LVH74" s="181">
        <f t="shared" ref="LVH74" si="8947">SUM(LVH75:LVH79)</f>
        <v>0</v>
      </c>
      <c r="LVI74" s="181">
        <f t="shared" ref="LVI74" si="8948">SUM(LVI75:LVI79)</f>
        <v>0</v>
      </c>
      <c r="LVJ74" s="181">
        <f t="shared" ref="LVJ74" si="8949">SUM(LVJ75:LVJ79)</f>
        <v>0</v>
      </c>
      <c r="LVK74" s="181">
        <f t="shared" ref="LVK74" si="8950">SUM(LVK75:LVK79)</f>
        <v>0</v>
      </c>
      <c r="LVL74" s="181">
        <f t="shared" ref="LVL74" si="8951">SUM(LVL75:LVL79)</f>
        <v>0</v>
      </c>
      <c r="LVM74" s="181">
        <f t="shared" ref="LVM74" si="8952">SUM(LVM75:LVM79)</f>
        <v>0</v>
      </c>
      <c r="LVN74" s="181">
        <f t="shared" ref="LVN74" si="8953">SUM(LVN75:LVN79)</f>
        <v>0</v>
      </c>
      <c r="LVO74" s="181">
        <f t="shared" ref="LVO74" si="8954">SUM(LVO75:LVO79)</f>
        <v>0</v>
      </c>
      <c r="LVP74" s="181">
        <f t="shared" ref="LVP74" si="8955">SUM(LVP75:LVP79)</f>
        <v>0</v>
      </c>
      <c r="LVQ74" s="181">
        <f t="shared" ref="LVQ74" si="8956">SUM(LVQ75:LVQ79)</f>
        <v>0</v>
      </c>
      <c r="LVR74" s="181">
        <f t="shared" ref="LVR74" si="8957">SUM(LVR75:LVR79)</f>
        <v>0</v>
      </c>
      <c r="LVS74" s="181">
        <f t="shared" ref="LVS74" si="8958">SUM(LVS75:LVS79)</f>
        <v>0</v>
      </c>
      <c r="LVT74" s="181">
        <f t="shared" ref="LVT74" si="8959">SUM(LVT75:LVT79)</f>
        <v>0</v>
      </c>
      <c r="LVU74" s="181">
        <f t="shared" ref="LVU74" si="8960">SUM(LVU75:LVU79)</f>
        <v>0</v>
      </c>
      <c r="LVV74" s="181">
        <f t="shared" ref="LVV74" si="8961">SUM(LVV75:LVV79)</f>
        <v>0</v>
      </c>
      <c r="LVW74" s="181">
        <f t="shared" ref="LVW74" si="8962">SUM(LVW75:LVW79)</f>
        <v>0</v>
      </c>
      <c r="LVX74" s="181">
        <f t="shared" ref="LVX74" si="8963">SUM(LVX75:LVX79)</f>
        <v>0</v>
      </c>
      <c r="LVY74" s="181">
        <f t="shared" ref="LVY74" si="8964">SUM(LVY75:LVY79)</f>
        <v>0</v>
      </c>
      <c r="LVZ74" s="181">
        <f t="shared" ref="LVZ74" si="8965">SUM(LVZ75:LVZ79)</f>
        <v>0</v>
      </c>
      <c r="LWA74" s="181">
        <f t="shared" ref="LWA74" si="8966">SUM(LWA75:LWA79)</f>
        <v>0</v>
      </c>
      <c r="LWB74" s="181">
        <f t="shared" ref="LWB74" si="8967">SUM(LWB75:LWB79)</f>
        <v>0</v>
      </c>
      <c r="LWC74" s="181">
        <f t="shared" ref="LWC74" si="8968">SUM(LWC75:LWC79)</f>
        <v>0</v>
      </c>
      <c r="LWD74" s="181">
        <f t="shared" ref="LWD74" si="8969">SUM(LWD75:LWD79)</f>
        <v>0</v>
      </c>
      <c r="LWE74" s="181">
        <f t="shared" ref="LWE74" si="8970">SUM(LWE75:LWE79)</f>
        <v>0</v>
      </c>
      <c r="LWF74" s="181">
        <f t="shared" ref="LWF74" si="8971">SUM(LWF75:LWF79)</f>
        <v>0</v>
      </c>
      <c r="LWG74" s="181">
        <f t="shared" ref="LWG74" si="8972">SUM(LWG75:LWG79)</f>
        <v>0</v>
      </c>
      <c r="LWH74" s="181">
        <f t="shared" ref="LWH74" si="8973">SUM(LWH75:LWH79)</f>
        <v>0</v>
      </c>
      <c r="LWI74" s="181">
        <f t="shared" ref="LWI74" si="8974">SUM(LWI75:LWI79)</f>
        <v>0</v>
      </c>
      <c r="LWJ74" s="181">
        <f t="shared" ref="LWJ74" si="8975">SUM(LWJ75:LWJ79)</f>
        <v>0</v>
      </c>
      <c r="LWK74" s="181">
        <f t="shared" ref="LWK74" si="8976">SUM(LWK75:LWK79)</f>
        <v>0</v>
      </c>
      <c r="LWL74" s="181">
        <f t="shared" ref="LWL74" si="8977">SUM(LWL75:LWL79)</f>
        <v>0</v>
      </c>
      <c r="LWM74" s="181">
        <f t="shared" ref="LWM74" si="8978">SUM(LWM75:LWM79)</f>
        <v>0</v>
      </c>
      <c r="LWN74" s="181">
        <f t="shared" ref="LWN74" si="8979">SUM(LWN75:LWN79)</f>
        <v>0</v>
      </c>
      <c r="LWO74" s="181">
        <f t="shared" ref="LWO74" si="8980">SUM(LWO75:LWO79)</f>
        <v>0</v>
      </c>
      <c r="LWP74" s="181">
        <f t="shared" ref="LWP74" si="8981">SUM(LWP75:LWP79)</f>
        <v>0</v>
      </c>
      <c r="LWQ74" s="181">
        <f t="shared" ref="LWQ74" si="8982">SUM(LWQ75:LWQ79)</f>
        <v>0</v>
      </c>
      <c r="LWR74" s="181">
        <f t="shared" ref="LWR74" si="8983">SUM(LWR75:LWR79)</f>
        <v>0</v>
      </c>
      <c r="LWS74" s="181">
        <f t="shared" ref="LWS74" si="8984">SUM(LWS75:LWS79)</f>
        <v>0</v>
      </c>
      <c r="LWT74" s="181">
        <f t="shared" ref="LWT74" si="8985">SUM(LWT75:LWT79)</f>
        <v>0</v>
      </c>
      <c r="LWU74" s="181">
        <f t="shared" ref="LWU74" si="8986">SUM(LWU75:LWU79)</f>
        <v>0</v>
      </c>
      <c r="LWV74" s="181">
        <f t="shared" ref="LWV74" si="8987">SUM(LWV75:LWV79)</f>
        <v>0</v>
      </c>
      <c r="LWW74" s="181">
        <f t="shared" ref="LWW74" si="8988">SUM(LWW75:LWW79)</f>
        <v>0</v>
      </c>
      <c r="LWX74" s="181">
        <f t="shared" ref="LWX74" si="8989">SUM(LWX75:LWX79)</f>
        <v>0</v>
      </c>
      <c r="LWY74" s="181">
        <f t="shared" ref="LWY74" si="8990">SUM(LWY75:LWY79)</f>
        <v>0</v>
      </c>
      <c r="LWZ74" s="181">
        <f t="shared" ref="LWZ74" si="8991">SUM(LWZ75:LWZ79)</f>
        <v>0</v>
      </c>
      <c r="LXA74" s="181">
        <f t="shared" ref="LXA74" si="8992">SUM(LXA75:LXA79)</f>
        <v>0</v>
      </c>
      <c r="LXB74" s="181">
        <f t="shared" ref="LXB74" si="8993">SUM(LXB75:LXB79)</f>
        <v>0</v>
      </c>
      <c r="LXC74" s="181">
        <f t="shared" ref="LXC74" si="8994">SUM(LXC75:LXC79)</f>
        <v>0</v>
      </c>
      <c r="LXD74" s="181">
        <f t="shared" ref="LXD74" si="8995">SUM(LXD75:LXD79)</f>
        <v>0</v>
      </c>
      <c r="LXE74" s="181">
        <f t="shared" ref="LXE74" si="8996">SUM(LXE75:LXE79)</f>
        <v>0</v>
      </c>
      <c r="LXF74" s="181">
        <f t="shared" ref="LXF74" si="8997">SUM(LXF75:LXF79)</f>
        <v>0</v>
      </c>
      <c r="LXG74" s="181">
        <f t="shared" ref="LXG74" si="8998">SUM(LXG75:LXG79)</f>
        <v>0</v>
      </c>
      <c r="LXH74" s="181">
        <f t="shared" ref="LXH74" si="8999">SUM(LXH75:LXH79)</f>
        <v>0</v>
      </c>
      <c r="LXI74" s="181">
        <f t="shared" ref="LXI74" si="9000">SUM(LXI75:LXI79)</f>
        <v>0</v>
      </c>
      <c r="LXJ74" s="181">
        <f t="shared" ref="LXJ74" si="9001">SUM(LXJ75:LXJ79)</f>
        <v>0</v>
      </c>
      <c r="LXK74" s="181">
        <f t="shared" ref="LXK74" si="9002">SUM(LXK75:LXK79)</f>
        <v>0</v>
      </c>
      <c r="LXL74" s="181">
        <f t="shared" ref="LXL74" si="9003">SUM(LXL75:LXL79)</f>
        <v>0</v>
      </c>
      <c r="LXM74" s="181">
        <f t="shared" ref="LXM74" si="9004">SUM(LXM75:LXM79)</f>
        <v>0</v>
      </c>
      <c r="LXN74" s="181">
        <f t="shared" ref="LXN74" si="9005">SUM(LXN75:LXN79)</f>
        <v>0</v>
      </c>
      <c r="LXO74" s="181">
        <f t="shared" ref="LXO74" si="9006">SUM(LXO75:LXO79)</f>
        <v>0</v>
      </c>
      <c r="LXP74" s="181">
        <f t="shared" ref="LXP74" si="9007">SUM(LXP75:LXP79)</f>
        <v>0</v>
      </c>
      <c r="LXQ74" s="181">
        <f t="shared" ref="LXQ74" si="9008">SUM(LXQ75:LXQ79)</f>
        <v>0</v>
      </c>
      <c r="LXR74" s="181">
        <f t="shared" ref="LXR74" si="9009">SUM(LXR75:LXR79)</f>
        <v>0</v>
      </c>
      <c r="LXS74" s="181">
        <f t="shared" ref="LXS74" si="9010">SUM(LXS75:LXS79)</f>
        <v>0</v>
      </c>
      <c r="LXT74" s="181">
        <f t="shared" ref="LXT74" si="9011">SUM(LXT75:LXT79)</f>
        <v>0</v>
      </c>
      <c r="LXU74" s="181">
        <f t="shared" ref="LXU74" si="9012">SUM(LXU75:LXU79)</f>
        <v>0</v>
      </c>
      <c r="LXV74" s="181">
        <f t="shared" ref="LXV74" si="9013">SUM(LXV75:LXV79)</f>
        <v>0</v>
      </c>
      <c r="LXW74" s="181">
        <f t="shared" ref="LXW74" si="9014">SUM(LXW75:LXW79)</f>
        <v>0</v>
      </c>
      <c r="LXX74" s="181">
        <f t="shared" ref="LXX74" si="9015">SUM(LXX75:LXX79)</f>
        <v>0</v>
      </c>
      <c r="LXY74" s="181">
        <f t="shared" ref="LXY74" si="9016">SUM(LXY75:LXY79)</f>
        <v>0</v>
      </c>
      <c r="LXZ74" s="181">
        <f t="shared" ref="LXZ74" si="9017">SUM(LXZ75:LXZ79)</f>
        <v>0</v>
      </c>
      <c r="LYA74" s="181">
        <f t="shared" ref="LYA74" si="9018">SUM(LYA75:LYA79)</f>
        <v>0</v>
      </c>
      <c r="LYB74" s="181">
        <f t="shared" ref="LYB74" si="9019">SUM(LYB75:LYB79)</f>
        <v>0</v>
      </c>
      <c r="LYC74" s="181">
        <f t="shared" ref="LYC74" si="9020">SUM(LYC75:LYC79)</f>
        <v>0</v>
      </c>
      <c r="LYD74" s="181">
        <f t="shared" ref="LYD74" si="9021">SUM(LYD75:LYD79)</f>
        <v>0</v>
      </c>
      <c r="LYE74" s="181">
        <f t="shared" ref="LYE74" si="9022">SUM(LYE75:LYE79)</f>
        <v>0</v>
      </c>
      <c r="LYF74" s="181">
        <f t="shared" ref="LYF74" si="9023">SUM(LYF75:LYF79)</f>
        <v>0</v>
      </c>
      <c r="LYG74" s="181">
        <f t="shared" ref="LYG74" si="9024">SUM(LYG75:LYG79)</f>
        <v>0</v>
      </c>
      <c r="LYH74" s="181">
        <f t="shared" ref="LYH74" si="9025">SUM(LYH75:LYH79)</f>
        <v>0</v>
      </c>
      <c r="LYI74" s="181">
        <f t="shared" ref="LYI74" si="9026">SUM(LYI75:LYI79)</f>
        <v>0</v>
      </c>
      <c r="LYJ74" s="181">
        <f t="shared" ref="LYJ74" si="9027">SUM(LYJ75:LYJ79)</f>
        <v>0</v>
      </c>
      <c r="LYK74" s="181">
        <f t="shared" ref="LYK74" si="9028">SUM(LYK75:LYK79)</f>
        <v>0</v>
      </c>
      <c r="LYL74" s="181">
        <f t="shared" ref="LYL74" si="9029">SUM(LYL75:LYL79)</f>
        <v>0</v>
      </c>
      <c r="LYM74" s="181">
        <f t="shared" ref="LYM74" si="9030">SUM(LYM75:LYM79)</f>
        <v>0</v>
      </c>
      <c r="LYN74" s="181">
        <f t="shared" ref="LYN74" si="9031">SUM(LYN75:LYN79)</f>
        <v>0</v>
      </c>
      <c r="LYO74" s="181">
        <f t="shared" ref="LYO74" si="9032">SUM(LYO75:LYO79)</f>
        <v>0</v>
      </c>
      <c r="LYP74" s="181">
        <f t="shared" ref="LYP74" si="9033">SUM(LYP75:LYP79)</f>
        <v>0</v>
      </c>
      <c r="LYQ74" s="181">
        <f t="shared" ref="LYQ74" si="9034">SUM(LYQ75:LYQ79)</f>
        <v>0</v>
      </c>
      <c r="LYR74" s="181">
        <f t="shared" ref="LYR74" si="9035">SUM(LYR75:LYR79)</f>
        <v>0</v>
      </c>
      <c r="LYS74" s="181">
        <f t="shared" ref="LYS74" si="9036">SUM(LYS75:LYS79)</f>
        <v>0</v>
      </c>
      <c r="LYT74" s="181">
        <f t="shared" ref="LYT74" si="9037">SUM(LYT75:LYT79)</f>
        <v>0</v>
      </c>
      <c r="LYU74" s="181">
        <f t="shared" ref="LYU74" si="9038">SUM(LYU75:LYU79)</f>
        <v>0</v>
      </c>
      <c r="LYV74" s="181">
        <f t="shared" ref="LYV74" si="9039">SUM(LYV75:LYV79)</f>
        <v>0</v>
      </c>
      <c r="LYW74" s="181">
        <f t="shared" ref="LYW74" si="9040">SUM(LYW75:LYW79)</f>
        <v>0</v>
      </c>
      <c r="LYX74" s="181">
        <f t="shared" ref="LYX74" si="9041">SUM(LYX75:LYX79)</f>
        <v>0</v>
      </c>
      <c r="LYY74" s="181">
        <f t="shared" ref="LYY74" si="9042">SUM(LYY75:LYY79)</f>
        <v>0</v>
      </c>
      <c r="LYZ74" s="181">
        <f t="shared" ref="LYZ74" si="9043">SUM(LYZ75:LYZ79)</f>
        <v>0</v>
      </c>
      <c r="LZA74" s="181">
        <f t="shared" ref="LZA74" si="9044">SUM(LZA75:LZA79)</f>
        <v>0</v>
      </c>
      <c r="LZB74" s="181">
        <f t="shared" ref="LZB74" si="9045">SUM(LZB75:LZB79)</f>
        <v>0</v>
      </c>
      <c r="LZC74" s="181">
        <f t="shared" ref="LZC74" si="9046">SUM(LZC75:LZC79)</f>
        <v>0</v>
      </c>
      <c r="LZD74" s="181">
        <f t="shared" ref="LZD74" si="9047">SUM(LZD75:LZD79)</f>
        <v>0</v>
      </c>
      <c r="LZE74" s="181">
        <f t="shared" ref="LZE74" si="9048">SUM(LZE75:LZE79)</f>
        <v>0</v>
      </c>
      <c r="LZF74" s="181">
        <f t="shared" ref="LZF74" si="9049">SUM(LZF75:LZF79)</f>
        <v>0</v>
      </c>
      <c r="LZG74" s="181">
        <f t="shared" ref="LZG74" si="9050">SUM(LZG75:LZG79)</f>
        <v>0</v>
      </c>
      <c r="LZH74" s="181">
        <f t="shared" ref="LZH74" si="9051">SUM(LZH75:LZH79)</f>
        <v>0</v>
      </c>
      <c r="LZI74" s="181">
        <f t="shared" ref="LZI74" si="9052">SUM(LZI75:LZI79)</f>
        <v>0</v>
      </c>
      <c r="LZJ74" s="181">
        <f t="shared" ref="LZJ74" si="9053">SUM(LZJ75:LZJ79)</f>
        <v>0</v>
      </c>
      <c r="LZK74" s="181">
        <f t="shared" ref="LZK74" si="9054">SUM(LZK75:LZK79)</f>
        <v>0</v>
      </c>
      <c r="LZL74" s="181">
        <f t="shared" ref="LZL74" si="9055">SUM(LZL75:LZL79)</f>
        <v>0</v>
      </c>
      <c r="LZM74" s="181">
        <f t="shared" ref="LZM74" si="9056">SUM(LZM75:LZM79)</f>
        <v>0</v>
      </c>
      <c r="LZN74" s="181">
        <f t="shared" ref="LZN74" si="9057">SUM(LZN75:LZN79)</f>
        <v>0</v>
      </c>
      <c r="LZO74" s="181">
        <f t="shared" ref="LZO74" si="9058">SUM(LZO75:LZO79)</f>
        <v>0</v>
      </c>
      <c r="LZP74" s="181">
        <f t="shared" ref="LZP74" si="9059">SUM(LZP75:LZP79)</f>
        <v>0</v>
      </c>
      <c r="LZQ74" s="181">
        <f t="shared" ref="LZQ74" si="9060">SUM(LZQ75:LZQ79)</f>
        <v>0</v>
      </c>
      <c r="LZR74" s="181">
        <f t="shared" ref="LZR74" si="9061">SUM(LZR75:LZR79)</f>
        <v>0</v>
      </c>
      <c r="LZS74" s="181">
        <f t="shared" ref="LZS74" si="9062">SUM(LZS75:LZS79)</f>
        <v>0</v>
      </c>
      <c r="LZT74" s="181">
        <f t="shared" ref="LZT74" si="9063">SUM(LZT75:LZT79)</f>
        <v>0</v>
      </c>
      <c r="LZU74" s="181">
        <f t="shared" ref="LZU74" si="9064">SUM(LZU75:LZU79)</f>
        <v>0</v>
      </c>
      <c r="LZV74" s="181">
        <f t="shared" ref="LZV74" si="9065">SUM(LZV75:LZV79)</f>
        <v>0</v>
      </c>
      <c r="LZW74" s="181">
        <f t="shared" ref="LZW74" si="9066">SUM(LZW75:LZW79)</f>
        <v>0</v>
      </c>
      <c r="LZX74" s="181">
        <f t="shared" ref="LZX74" si="9067">SUM(LZX75:LZX79)</f>
        <v>0</v>
      </c>
      <c r="LZY74" s="181">
        <f t="shared" ref="LZY74" si="9068">SUM(LZY75:LZY79)</f>
        <v>0</v>
      </c>
      <c r="LZZ74" s="181">
        <f t="shared" ref="LZZ74" si="9069">SUM(LZZ75:LZZ79)</f>
        <v>0</v>
      </c>
      <c r="MAA74" s="181">
        <f t="shared" ref="MAA74" si="9070">SUM(MAA75:MAA79)</f>
        <v>0</v>
      </c>
      <c r="MAB74" s="181">
        <f t="shared" ref="MAB74" si="9071">SUM(MAB75:MAB79)</f>
        <v>0</v>
      </c>
      <c r="MAC74" s="181">
        <f t="shared" ref="MAC74" si="9072">SUM(MAC75:MAC79)</f>
        <v>0</v>
      </c>
      <c r="MAD74" s="181">
        <f t="shared" ref="MAD74" si="9073">SUM(MAD75:MAD79)</f>
        <v>0</v>
      </c>
      <c r="MAE74" s="181">
        <f t="shared" ref="MAE74" si="9074">SUM(MAE75:MAE79)</f>
        <v>0</v>
      </c>
      <c r="MAF74" s="181">
        <f t="shared" ref="MAF74" si="9075">SUM(MAF75:MAF79)</f>
        <v>0</v>
      </c>
      <c r="MAG74" s="181">
        <f t="shared" ref="MAG74" si="9076">SUM(MAG75:MAG79)</f>
        <v>0</v>
      </c>
      <c r="MAH74" s="181">
        <f t="shared" ref="MAH74" si="9077">SUM(MAH75:MAH79)</f>
        <v>0</v>
      </c>
      <c r="MAI74" s="181">
        <f t="shared" ref="MAI74" si="9078">SUM(MAI75:MAI79)</f>
        <v>0</v>
      </c>
      <c r="MAJ74" s="181">
        <f t="shared" ref="MAJ74" si="9079">SUM(MAJ75:MAJ79)</f>
        <v>0</v>
      </c>
      <c r="MAK74" s="181">
        <f t="shared" ref="MAK74" si="9080">SUM(MAK75:MAK79)</f>
        <v>0</v>
      </c>
      <c r="MAL74" s="181">
        <f t="shared" ref="MAL74" si="9081">SUM(MAL75:MAL79)</f>
        <v>0</v>
      </c>
      <c r="MAM74" s="181">
        <f t="shared" ref="MAM74" si="9082">SUM(MAM75:MAM79)</f>
        <v>0</v>
      </c>
      <c r="MAN74" s="181">
        <f t="shared" ref="MAN74" si="9083">SUM(MAN75:MAN79)</f>
        <v>0</v>
      </c>
      <c r="MAO74" s="181">
        <f t="shared" ref="MAO74" si="9084">SUM(MAO75:MAO79)</f>
        <v>0</v>
      </c>
      <c r="MAP74" s="181">
        <f t="shared" ref="MAP74" si="9085">SUM(MAP75:MAP79)</f>
        <v>0</v>
      </c>
      <c r="MAQ74" s="181">
        <f t="shared" ref="MAQ74" si="9086">SUM(MAQ75:MAQ79)</f>
        <v>0</v>
      </c>
      <c r="MAR74" s="181">
        <f t="shared" ref="MAR74" si="9087">SUM(MAR75:MAR79)</f>
        <v>0</v>
      </c>
      <c r="MAS74" s="181">
        <f t="shared" ref="MAS74" si="9088">SUM(MAS75:MAS79)</f>
        <v>0</v>
      </c>
      <c r="MAT74" s="181">
        <f t="shared" ref="MAT74" si="9089">SUM(MAT75:MAT79)</f>
        <v>0</v>
      </c>
      <c r="MAU74" s="181">
        <f t="shared" ref="MAU74" si="9090">SUM(MAU75:MAU79)</f>
        <v>0</v>
      </c>
      <c r="MAV74" s="181">
        <f t="shared" ref="MAV74" si="9091">SUM(MAV75:MAV79)</f>
        <v>0</v>
      </c>
      <c r="MAW74" s="181">
        <f t="shared" ref="MAW74" si="9092">SUM(MAW75:MAW79)</f>
        <v>0</v>
      </c>
      <c r="MAX74" s="181">
        <f t="shared" ref="MAX74" si="9093">SUM(MAX75:MAX79)</f>
        <v>0</v>
      </c>
      <c r="MAY74" s="181">
        <f t="shared" ref="MAY74" si="9094">SUM(MAY75:MAY79)</f>
        <v>0</v>
      </c>
      <c r="MAZ74" s="181">
        <f t="shared" ref="MAZ74" si="9095">SUM(MAZ75:MAZ79)</f>
        <v>0</v>
      </c>
      <c r="MBA74" s="181">
        <f t="shared" ref="MBA74" si="9096">SUM(MBA75:MBA79)</f>
        <v>0</v>
      </c>
      <c r="MBB74" s="181">
        <f t="shared" ref="MBB74" si="9097">SUM(MBB75:MBB79)</f>
        <v>0</v>
      </c>
      <c r="MBC74" s="181">
        <f t="shared" ref="MBC74" si="9098">SUM(MBC75:MBC79)</f>
        <v>0</v>
      </c>
      <c r="MBD74" s="181">
        <f t="shared" ref="MBD74" si="9099">SUM(MBD75:MBD79)</f>
        <v>0</v>
      </c>
      <c r="MBE74" s="181">
        <f t="shared" ref="MBE74" si="9100">SUM(MBE75:MBE79)</f>
        <v>0</v>
      </c>
      <c r="MBF74" s="181">
        <f t="shared" ref="MBF74" si="9101">SUM(MBF75:MBF79)</f>
        <v>0</v>
      </c>
      <c r="MBG74" s="181">
        <f t="shared" ref="MBG74" si="9102">SUM(MBG75:MBG79)</f>
        <v>0</v>
      </c>
      <c r="MBH74" s="181">
        <f t="shared" ref="MBH74" si="9103">SUM(MBH75:MBH79)</f>
        <v>0</v>
      </c>
      <c r="MBI74" s="181">
        <f t="shared" ref="MBI74" si="9104">SUM(MBI75:MBI79)</f>
        <v>0</v>
      </c>
      <c r="MBJ74" s="181">
        <f t="shared" ref="MBJ74" si="9105">SUM(MBJ75:MBJ79)</f>
        <v>0</v>
      </c>
      <c r="MBK74" s="181">
        <f t="shared" ref="MBK74" si="9106">SUM(MBK75:MBK79)</f>
        <v>0</v>
      </c>
      <c r="MBL74" s="181">
        <f t="shared" ref="MBL74" si="9107">SUM(MBL75:MBL79)</f>
        <v>0</v>
      </c>
      <c r="MBM74" s="181">
        <f t="shared" ref="MBM74" si="9108">SUM(MBM75:MBM79)</f>
        <v>0</v>
      </c>
      <c r="MBN74" s="181">
        <f t="shared" ref="MBN74" si="9109">SUM(MBN75:MBN79)</f>
        <v>0</v>
      </c>
      <c r="MBO74" s="181">
        <f t="shared" ref="MBO74" si="9110">SUM(MBO75:MBO79)</f>
        <v>0</v>
      </c>
      <c r="MBP74" s="181">
        <f t="shared" ref="MBP74" si="9111">SUM(MBP75:MBP79)</f>
        <v>0</v>
      </c>
      <c r="MBQ74" s="181">
        <f t="shared" ref="MBQ74" si="9112">SUM(MBQ75:MBQ79)</f>
        <v>0</v>
      </c>
      <c r="MBR74" s="181">
        <f t="shared" ref="MBR74" si="9113">SUM(MBR75:MBR79)</f>
        <v>0</v>
      </c>
      <c r="MBS74" s="181">
        <f t="shared" ref="MBS74" si="9114">SUM(MBS75:MBS79)</f>
        <v>0</v>
      </c>
      <c r="MBT74" s="181">
        <f t="shared" ref="MBT74" si="9115">SUM(MBT75:MBT79)</f>
        <v>0</v>
      </c>
      <c r="MBU74" s="181">
        <f t="shared" ref="MBU74" si="9116">SUM(MBU75:MBU79)</f>
        <v>0</v>
      </c>
      <c r="MBV74" s="181">
        <f t="shared" ref="MBV74" si="9117">SUM(MBV75:MBV79)</f>
        <v>0</v>
      </c>
      <c r="MBW74" s="181">
        <f t="shared" ref="MBW74" si="9118">SUM(MBW75:MBW79)</f>
        <v>0</v>
      </c>
      <c r="MBX74" s="181">
        <f t="shared" ref="MBX74" si="9119">SUM(MBX75:MBX79)</f>
        <v>0</v>
      </c>
      <c r="MBY74" s="181">
        <f t="shared" ref="MBY74" si="9120">SUM(MBY75:MBY79)</f>
        <v>0</v>
      </c>
      <c r="MBZ74" s="181">
        <f t="shared" ref="MBZ74" si="9121">SUM(MBZ75:MBZ79)</f>
        <v>0</v>
      </c>
      <c r="MCA74" s="181">
        <f t="shared" ref="MCA74" si="9122">SUM(MCA75:MCA79)</f>
        <v>0</v>
      </c>
      <c r="MCB74" s="181">
        <f t="shared" ref="MCB74" si="9123">SUM(MCB75:MCB79)</f>
        <v>0</v>
      </c>
      <c r="MCC74" s="181">
        <f t="shared" ref="MCC74" si="9124">SUM(MCC75:MCC79)</f>
        <v>0</v>
      </c>
      <c r="MCD74" s="181">
        <f t="shared" ref="MCD74" si="9125">SUM(MCD75:MCD79)</f>
        <v>0</v>
      </c>
      <c r="MCE74" s="181">
        <f t="shared" ref="MCE74" si="9126">SUM(MCE75:MCE79)</f>
        <v>0</v>
      </c>
      <c r="MCF74" s="181">
        <f t="shared" ref="MCF74" si="9127">SUM(MCF75:MCF79)</f>
        <v>0</v>
      </c>
      <c r="MCG74" s="181">
        <f t="shared" ref="MCG74" si="9128">SUM(MCG75:MCG79)</f>
        <v>0</v>
      </c>
      <c r="MCH74" s="181">
        <f t="shared" ref="MCH74" si="9129">SUM(MCH75:MCH79)</f>
        <v>0</v>
      </c>
      <c r="MCI74" s="181">
        <f t="shared" ref="MCI74" si="9130">SUM(MCI75:MCI79)</f>
        <v>0</v>
      </c>
      <c r="MCJ74" s="181">
        <f t="shared" ref="MCJ74" si="9131">SUM(MCJ75:MCJ79)</f>
        <v>0</v>
      </c>
      <c r="MCK74" s="181">
        <f t="shared" ref="MCK74" si="9132">SUM(MCK75:MCK79)</f>
        <v>0</v>
      </c>
      <c r="MCL74" s="181">
        <f t="shared" ref="MCL74" si="9133">SUM(MCL75:MCL79)</f>
        <v>0</v>
      </c>
      <c r="MCM74" s="181">
        <f t="shared" ref="MCM74" si="9134">SUM(MCM75:MCM79)</f>
        <v>0</v>
      </c>
      <c r="MCN74" s="181">
        <f t="shared" ref="MCN74" si="9135">SUM(MCN75:MCN79)</f>
        <v>0</v>
      </c>
      <c r="MCO74" s="181">
        <f t="shared" ref="MCO74" si="9136">SUM(MCO75:MCO79)</f>
        <v>0</v>
      </c>
      <c r="MCP74" s="181">
        <f t="shared" ref="MCP74" si="9137">SUM(MCP75:MCP79)</f>
        <v>0</v>
      </c>
      <c r="MCQ74" s="181">
        <f t="shared" ref="MCQ74" si="9138">SUM(MCQ75:MCQ79)</f>
        <v>0</v>
      </c>
      <c r="MCR74" s="181">
        <f t="shared" ref="MCR74" si="9139">SUM(MCR75:MCR79)</f>
        <v>0</v>
      </c>
      <c r="MCS74" s="181">
        <f t="shared" ref="MCS74" si="9140">SUM(MCS75:MCS79)</f>
        <v>0</v>
      </c>
      <c r="MCT74" s="181">
        <f t="shared" ref="MCT74" si="9141">SUM(MCT75:MCT79)</f>
        <v>0</v>
      </c>
      <c r="MCU74" s="181">
        <f t="shared" ref="MCU74" si="9142">SUM(MCU75:MCU79)</f>
        <v>0</v>
      </c>
      <c r="MCV74" s="181">
        <f t="shared" ref="MCV74" si="9143">SUM(MCV75:MCV79)</f>
        <v>0</v>
      </c>
      <c r="MCW74" s="181">
        <f t="shared" ref="MCW74" si="9144">SUM(MCW75:MCW79)</f>
        <v>0</v>
      </c>
      <c r="MCX74" s="181">
        <f t="shared" ref="MCX74" si="9145">SUM(MCX75:MCX79)</f>
        <v>0</v>
      </c>
      <c r="MCY74" s="181">
        <f t="shared" ref="MCY74" si="9146">SUM(MCY75:MCY79)</f>
        <v>0</v>
      </c>
      <c r="MCZ74" s="181">
        <f t="shared" ref="MCZ74" si="9147">SUM(MCZ75:MCZ79)</f>
        <v>0</v>
      </c>
      <c r="MDA74" s="181">
        <f t="shared" ref="MDA74" si="9148">SUM(MDA75:MDA79)</f>
        <v>0</v>
      </c>
      <c r="MDB74" s="181">
        <f t="shared" ref="MDB74" si="9149">SUM(MDB75:MDB79)</f>
        <v>0</v>
      </c>
      <c r="MDC74" s="181">
        <f t="shared" ref="MDC74" si="9150">SUM(MDC75:MDC79)</f>
        <v>0</v>
      </c>
      <c r="MDD74" s="181">
        <f t="shared" ref="MDD74" si="9151">SUM(MDD75:MDD79)</f>
        <v>0</v>
      </c>
      <c r="MDE74" s="181">
        <f t="shared" ref="MDE74" si="9152">SUM(MDE75:MDE79)</f>
        <v>0</v>
      </c>
      <c r="MDF74" s="181">
        <f t="shared" ref="MDF74" si="9153">SUM(MDF75:MDF79)</f>
        <v>0</v>
      </c>
      <c r="MDG74" s="181">
        <f t="shared" ref="MDG74" si="9154">SUM(MDG75:MDG79)</f>
        <v>0</v>
      </c>
      <c r="MDH74" s="181">
        <f t="shared" ref="MDH74" si="9155">SUM(MDH75:MDH79)</f>
        <v>0</v>
      </c>
      <c r="MDI74" s="181">
        <f t="shared" ref="MDI74" si="9156">SUM(MDI75:MDI79)</f>
        <v>0</v>
      </c>
      <c r="MDJ74" s="181">
        <f t="shared" ref="MDJ74" si="9157">SUM(MDJ75:MDJ79)</f>
        <v>0</v>
      </c>
      <c r="MDK74" s="181">
        <f t="shared" ref="MDK74" si="9158">SUM(MDK75:MDK79)</f>
        <v>0</v>
      </c>
      <c r="MDL74" s="181">
        <f t="shared" ref="MDL74" si="9159">SUM(MDL75:MDL79)</f>
        <v>0</v>
      </c>
      <c r="MDM74" s="181">
        <f t="shared" ref="MDM74" si="9160">SUM(MDM75:MDM79)</f>
        <v>0</v>
      </c>
      <c r="MDN74" s="181">
        <f t="shared" ref="MDN74" si="9161">SUM(MDN75:MDN79)</f>
        <v>0</v>
      </c>
      <c r="MDO74" s="181">
        <f t="shared" ref="MDO74" si="9162">SUM(MDO75:MDO79)</f>
        <v>0</v>
      </c>
      <c r="MDP74" s="181">
        <f t="shared" ref="MDP74" si="9163">SUM(MDP75:MDP79)</f>
        <v>0</v>
      </c>
      <c r="MDQ74" s="181">
        <f t="shared" ref="MDQ74" si="9164">SUM(MDQ75:MDQ79)</f>
        <v>0</v>
      </c>
      <c r="MDR74" s="181">
        <f t="shared" ref="MDR74" si="9165">SUM(MDR75:MDR79)</f>
        <v>0</v>
      </c>
      <c r="MDS74" s="181">
        <f t="shared" ref="MDS74" si="9166">SUM(MDS75:MDS79)</f>
        <v>0</v>
      </c>
      <c r="MDT74" s="181">
        <f t="shared" ref="MDT74" si="9167">SUM(MDT75:MDT79)</f>
        <v>0</v>
      </c>
      <c r="MDU74" s="181">
        <f t="shared" ref="MDU74" si="9168">SUM(MDU75:MDU79)</f>
        <v>0</v>
      </c>
      <c r="MDV74" s="181">
        <f t="shared" ref="MDV74" si="9169">SUM(MDV75:MDV79)</f>
        <v>0</v>
      </c>
      <c r="MDW74" s="181">
        <f t="shared" ref="MDW74" si="9170">SUM(MDW75:MDW79)</f>
        <v>0</v>
      </c>
      <c r="MDX74" s="181">
        <f t="shared" ref="MDX74" si="9171">SUM(MDX75:MDX79)</f>
        <v>0</v>
      </c>
      <c r="MDY74" s="181">
        <f t="shared" ref="MDY74" si="9172">SUM(MDY75:MDY79)</f>
        <v>0</v>
      </c>
      <c r="MDZ74" s="181">
        <f t="shared" ref="MDZ74" si="9173">SUM(MDZ75:MDZ79)</f>
        <v>0</v>
      </c>
      <c r="MEA74" s="181">
        <f t="shared" ref="MEA74" si="9174">SUM(MEA75:MEA79)</f>
        <v>0</v>
      </c>
      <c r="MEB74" s="181">
        <f t="shared" ref="MEB74" si="9175">SUM(MEB75:MEB79)</f>
        <v>0</v>
      </c>
      <c r="MEC74" s="181">
        <f t="shared" ref="MEC74" si="9176">SUM(MEC75:MEC79)</f>
        <v>0</v>
      </c>
      <c r="MED74" s="181">
        <f t="shared" ref="MED74" si="9177">SUM(MED75:MED79)</f>
        <v>0</v>
      </c>
      <c r="MEE74" s="181">
        <f t="shared" ref="MEE74" si="9178">SUM(MEE75:MEE79)</f>
        <v>0</v>
      </c>
      <c r="MEF74" s="181">
        <f t="shared" ref="MEF74" si="9179">SUM(MEF75:MEF79)</f>
        <v>0</v>
      </c>
      <c r="MEG74" s="181">
        <f t="shared" ref="MEG74" si="9180">SUM(MEG75:MEG79)</f>
        <v>0</v>
      </c>
      <c r="MEH74" s="181">
        <f t="shared" ref="MEH74" si="9181">SUM(MEH75:MEH79)</f>
        <v>0</v>
      </c>
      <c r="MEI74" s="181">
        <f t="shared" ref="MEI74" si="9182">SUM(MEI75:MEI79)</f>
        <v>0</v>
      </c>
      <c r="MEJ74" s="181">
        <f t="shared" ref="MEJ74" si="9183">SUM(MEJ75:MEJ79)</f>
        <v>0</v>
      </c>
      <c r="MEK74" s="181">
        <f t="shared" ref="MEK74" si="9184">SUM(MEK75:MEK79)</f>
        <v>0</v>
      </c>
      <c r="MEL74" s="181">
        <f t="shared" ref="MEL74" si="9185">SUM(MEL75:MEL79)</f>
        <v>0</v>
      </c>
      <c r="MEM74" s="181">
        <f t="shared" ref="MEM74" si="9186">SUM(MEM75:MEM79)</f>
        <v>0</v>
      </c>
      <c r="MEN74" s="181">
        <f t="shared" ref="MEN74" si="9187">SUM(MEN75:MEN79)</f>
        <v>0</v>
      </c>
      <c r="MEO74" s="181">
        <f t="shared" ref="MEO74" si="9188">SUM(MEO75:MEO79)</f>
        <v>0</v>
      </c>
      <c r="MEP74" s="181">
        <f t="shared" ref="MEP74" si="9189">SUM(MEP75:MEP79)</f>
        <v>0</v>
      </c>
      <c r="MEQ74" s="181">
        <f t="shared" ref="MEQ74" si="9190">SUM(MEQ75:MEQ79)</f>
        <v>0</v>
      </c>
      <c r="MER74" s="181">
        <f t="shared" ref="MER74" si="9191">SUM(MER75:MER79)</f>
        <v>0</v>
      </c>
      <c r="MES74" s="181">
        <f t="shared" ref="MES74" si="9192">SUM(MES75:MES79)</f>
        <v>0</v>
      </c>
      <c r="MET74" s="181">
        <f t="shared" ref="MET74" si="9193">SUM(MET75:MET79)</f>
        <v>0</v>
      </c>
      <c r="MEU74" s="181">
        <f t="shared" ref="MEU74" si="9194">SUM(MEU75:MEU79)</f>
        <v>0</v>
      </c>
      <c r="MEV74" s="181">
        <f t="shared" ref="MEV74" si="9195">SUM(MEV75:MEV79)</f>
        <v>0</v>
      </c>
      <c r="MEW74" s="181">
        <f t="shared" ref="MEW74" si="9196">SUM(MEW75:MEW79)</f>
        <v>0</v>
      </c>
      <c r="MEX74" s="181">
        <f t="shared" ref="MEX74" si="9197">SUM(MEX75:MEX79)</f>
        <v>0</v>
      </c>
      <c r="MEY74" s="181">
        <f t="shared" ref="MEY74" si="9198">SUM(MEY75:MEY79)</f>
        <v>0</v>
      </c>
      <c r="MEZ74" s="181">
        <f t="shared" ref="MEZ74" si="9199">SUM(MEZ75:MEZ79)</f>
        <v>0</v>
      </c>
      <c r="MFA74" s="181">
        <f t="shared" ref="MFA74" si="9200">SUM(MFA75:MFA79)</f>
        <v>0</v>
      </c>
      <c r="MFB74" s="181">
        <f t="shared" ref="MFB74" si="9201">SUM(MFB75:MFB79)</f>
        <v>0</v>
      </c>
      <c r="MFC74" s="181">
        <f t="shared" ref="MFC74" si="9202">SUM(MFC75:MFC79)</f>
        <v>0</v>
      </c>
      <c r="MFD74" s="181">
        <f t="shared" ref="MFD74" si="9203">SUM(MFD75:MFD79)</f>
        <v>0</v>
      </c>
      <c r="MFE74" s="181">
        <f t="shared" ref="MFE74" si="9204">SUM(MFE75:MFE79)</f>
        <v>0</v>
      </c>
      <c r="MFF74" s="181">
        <f t="shared" ref="MFF74" si="9205">SUM(MFF75:MFF79)</f>
        <v>0</v>
      </c>
      <c r="MFG74" s="181">
        <f t="shared" ref="MFG74" si="9206">SUM(MFG75:MFG79)</f>
        <v>0</v>
      </c>
      <c r="MFH74" s="181">
        <f t="shared" ref="MFH74" si="9207">SUM(MFH75:MFH79)</f>
        <v>0</v>
      </c>
      <c r="MFI74" s="181">
        <f t="shared" ref="MFI74" si="9208">SUM(MFI75:MFI79)</f>
        <v>0</v>
      </c>
      <c r="MFJ74" s="181">
        <f t="shared" ref="MFJ74" si="9209">SUM(MFJ75:MFJ79)</f>
        <v>0</v>
      </c>
      <c r="MFK74" s="181">
        <f t="shared" ref="MFK74" si="9210">SUM(MFK75:MFK79)</f>
        <v>0</v>
      </c>
      <c r="MFL74" s="181">
        <f t="shared" ref="MFL74" si="9211">SUM(MFL75:MFL79)</f>
        <v>0</v>
      </c>
      <c r="MFM74" s="181">
        <f t="shared" ref="MFM74" si="9212">SUM(MFM75:MFM79)</f>
        <v>0</v>
      </c>
      <c r="MFN74" s="181">
        <f t="shared" ref="MFN74" si="9213">SUM(MFN75:MFN79)</f>
        <v>0</v>
      </c>
      <c r="MFO74" s="181">
        <f t="shared" ref="MFO74" si="9214">SUM(MFO75:MFO79)</f>
        <v>0</v>
      </c>
      <c r="MFP74" s="181">
        <f t="shared" ref="MFP74" si="9215">SUM(MFP75:MFP79)</f>
        <v>0</v>
      </c>
      <c r="MFQ74" s="181">
        <f t="shared" ref="MFQ74" si="9216">SUM(MFQ75:MFQ79)</f>
        <v>0</v>
      </c>
      <c r="MFR74" s="181">
        <f t="shared" ref="MFR74" si="9217">SUM(MFR75:MFR79)</f>
        <v>0</v>
      </c>
      <c r="MFS74" s="181">
        <f t="shared" ref="MFS74" si="9218">SUM(MFS75:MFS79)</f>
        <v>0</v>
      </c>
      <c r="MFT74" s="181">
        <f t="shared" ref="MFT74" si="9219">SUM(MFT75:MFT79)</f>
        <v>0</v>
      </c>
      <c r="MFU74" s="181">
        <f t="shared" ref="MFU74" si="9220">SUM(MFU75:MFU79)</f>
        <v>0</v>
      </c>
      <c r="MFV74" s="181">
        <f t="shared" ref="MFV74" si="9221">SUM(MFV75:MFV79)</f>
        <v>0</v>
      </c>
      <c r="MFW74" s="181">
        <f t="shared" ref="MFW74" si="9222">SUM(MFW75:MFW79)</f>
        <v>0</v>
      </c>
      <c r="MFX74" s="181">
        <f t="shared" ref="MFX74" si="9223">SUM(MFX75:MFX79)</f>
        <v>0</v>
      </c>
      <c r="MFY74" s="181">
        <f t="shared" ref="MFY74" si="9224">SUM(MFY75:MFY79)</f>
        <v>0</v>
      </c>
      <c r="MFZ74" s="181">
        <f t="shared" ref="MFZ74" si="9225">SUM(MFZ75:MFZ79)</f>
        <v>0</v>
      </c>
      <c r="MGA74" s="181">
        <f t="shared" ref="MGA74" si="9226">SUM(MGA75:MGA79)</f>
        <v>0</v>
      </c>
      <c r="MGB74" s="181">
        <f t="shared" ref="MGB74" si="9227">SUM(MGB75:MGB79)</f>
        <v>0</v>
      </c>
      <c r="MGC74" s="181">
        <f t="shared" ref="MGC74" si="9228">SUM(MGC75:MGC79)</f>
        <v>0</v>
      </c>
      <c r="MGD74" s="181">
        <f t="shared" ref="MGD74" si="9229">SUM(MGD75:MGD79)</f>
        <v>0</v>
      </c>
      <c r="MGE74" s="181">
        <f t="shared" ref="MGE74" si="9230">SUM(MGE75:MGE79)</f>
        <v>0</v>
      </c>
      <c r="MGF74" s="181">
        <f t="shared" ref="MGF74" si="9231">SUM(MGF75:MGF79)</f>
        <v>0</v>
      </c>
      <c r="MGG74" s="181">
        <f t="shared" ref="MGG74" si="9232">SUM(MGG75:MGG79)</f>
        <v>0</v>
      </c>
      <c r="MGH74" s="181">
        <f t="shared" ref="MGH74" si="9233">SUM(MGH75:MGH79)</f>
        <v>0</v>
      </c>
      <c r="MGI74" s="181">
        <f t="shared" ref="MGI74" si="9234">SUM(MGI75:MGI79)</f>
        <v>0</v>
      </c>
      <c r="MGJ74" s="181">
        <f t="shared" ref="MGJ74" si="9235">SUM(MGJ75:MGJ79)</f>
        <v>0</v>
      </c>
      <c r="MGK74" s="181">
        <f t="shared" ref="MGK74" si="9236">SUM(MGK75:MGK79)</f>
        <v>0</v>
      </c>
      <c r="MGL74" s="181">
        <f t="shared" ref="MGL74" si="9237">SUM(MGL75:MGL79)</f>
        <v>0</v>
      </c>
      <c r="MGM74" s="181">
        <f t="shared" ref="MGM74" si="9238">SUM(MGM75:MGM79)</f>
        <v>0</v>
      </c>
      <c r="MGN74" s="181">
        <f t="shared" ref="MGN74" si="9239">SUM(MGN75:MGN79)</f>
        <v>0</v>
      </c>
      <c r="MGO74" s="181">
        <f t="shared" ref="MGO74" si="9240">SUM(MGO75:MGO79)</f>
        <v>0</v>
      </c>
      <c r="MGP74" s="181">
        <f t="shared" ref="MGP74" si="9241">SUM(MGP75:MGP79)</f>
        <v>0</v>
      </c>
      <c r="MGQ74" s="181">
        <f t="shared" ref="MGQ74" si="9242">SUM(MGQ75:MGQ79)</f>
        <v>0</v>
      </c>
      <c r="MGR74" s="181">
        <f t="shared" ref="MGR74" si="9243">SUM(MGR75:MGR79)</f>
        <v>0</v>
      </c>
      <c r="MGS74" s="181">
        <f t="shared" ref="MGS74" si="9244">SUM(MGS75:MGS79)</f>
        <v>0</v>
      </c>
      <c r="MGT74" s="181">
        <f t="shared" ref="MGT74" si="9245">SUM(MGT75:MGT79)</f>
        <v>0</v>
      </c>
      <c r="MGU74" s="181">
        <f t="shared" ref="MGU74" si="9246">SUM(MGU75:MGU79)</f>
        <v>0</v>
      </c>
      <c r="MGV74" s="181">
        <f t="shared" ref="MGV74" si="9247">SUM(MGV75:MGV79)</f>
        <v>0</v>
      </c>
      <c r="MGW74" s="181">
        <f t="shared" ref="MGW74" si="9248">SUM(MGW75:MGW79)</f>
        <v>0</v>
      </c>
      <c r="MGX74" s="181">
        <f t="shared" ref="MGX74" si="9249">SUM(MGX75:MGX79)</f>
        <v>0</v>
      </c>
      <c r="MGY74" s="181">
        <f t="shared" ref="MGY74" si="9250">SUM(MGY75:MGY79)</f>
        <v>0</v>
      </c>
      <c r="MGZ74" s="181">
        <f t="shared" ref="MGZ74" si="9251">SUM(MGZ75:MGZ79)</f>
        <v>0</v>
      </c>
      <c r="MHA74" s="181">
        <f t="shared" ref="MHA74" si="9252">SUM(MHA75:MHA79)</f>
        <v>0</v>
      </c>
      <c r="MHB74" s="181">
        <f t="shared" ref="MHB74" si="9253">SUM(MHB75:MHB79)</f>
        <v>0</v>
      </c>
      <c r="MHC74" s="181">
        <f t="shared" ref="MHC74" si="9254">SUM(MHC75:MHC79)</f>
        <v>0</v>
      </c>
      <c r="MHD74" s="181">
        <f t="shared" ref="MHD74" si="9255">SUM(MHD75:MHD79)</f>
        <v>0</v>
      </c>
      <c r="MHE74" s="181">
        <f t="shared" ref="MHE74" si="9256">SUM(MHE75:MHE79)</f>
        <v>0</v>
      </c>
      <c r="MHF74" s="181">
        <f t="shared" ref="MHF74" si="9257">SUM(MHF75:MHF79)</f>
        <v>0</v>
      </c>
      <c r="MHG74" s="181">
        <f t="shared" ref="MHG74" si="9258">SUM(MHG75:MHG79)</f>
        <v>0</v>
      </c>
      <c r="MHH74" s="181">
        <f t="shared" ref="MHH74" si="9259">SUM(MHH75:MHH79)</f>
        <v>0</v>
      </c>
      <c r="MHI74" s="181">
        <f t="shared" ref="MHI74" si="9260">SUM(MHI75:MHI79)</f>
        <v>0</v>
      </c>
      <c r="MHJ74" s="181">
        <f t="shared" ref="MHJ74" si="9261">SUM(MHJ75:MHJ79)</f>
        <v>0</v>
      </c>
      <c r="MHK74" s="181">
        <f t="shared" ref="MHK74" si="9262">SUM(MHK75:MHK79)</f>
        <v>0</v>
      </c>
      <c r="MHL74" s="181">
        <f t="shared" ref="MHL74" si="9263">SUM(MHL75:MHL79)</f>
        <v>0</v>
      </c>
      <c r="MHM74" s="181">
        <f t="shared" ref="MHM74" si="9264">SUM(MHM75:MHM79)</f>
        <v>0</v>
      </c>
      <c r="MHN74" s="181">
        <f t="shared" ref="MHN74" si="9265">SUM(MHN75:MHN79)</f>
        <v>0</v>
      </c>
      <c r="MHO74" s="181">
        <f t="shared" ref="MHO74" si="9266">SUM(MHO75:MHO79)</f>
        <v>0</v>
      </c>
      <c r="MHP74" s="181">
        <f t="shared" ref="MHP74" si="9267">SUM(MHP75:MHP79)</f>
        <v>0</v>
      </c>
      <c r="MHQ74" s="181">
        <f t="shared" ref="MHQ74" si="9268">SUM(MHQ75:MHQ79)</f>
        <v>0</v>
      </c>
      <c r="MHR74" s="181">
        <f t="shared" ref="MHR74" si="9269">SUM(MHR75:MHR79)</f>
        <v>0</v>
      </c>
      <c r="MHS74" s="181">
        <f t="shared" ref="MHS74" si="9270">SUM(MHS75:MHS79)</f>
        <v>0</v>
      </c>
      <c r="MHT74" s="181">
        <f t="shared" ref="MHT74" si="9271">SUM(MHT75:MHT79)</f>
        <v>0</v>
      </c>
      <c r="MHU74" s="181">
        <f t="shared" ref="MHU74" si="9272">SUM(MHU75:MHU79)</f>
        <v>0</v>
      </c>
      <c r="MHV74" s="181">
        <f t="shared" ref="MHV74" si="9273">SUM(MHV75:MHV79)</f>
        <v>0</v>
      </c>
      <c r="MHW74" s="181">
        <f t="shared" ref="MHW74" si="9274">SUM(MHW75:MHW79)</f>
        <v>0</v>
      </c>
      <c r="MHX74" s="181">
        <f t="shared" ref="MHX74" si="9275">SUM(MHX75:MHX79)</f>
        <v>0</v>
      </c>
      <c r="MHY74" s="181">
        <f t="shared" ref="MHY74" si="9276">SUM(MHY75:MHY79)</f>
        <v>0</v>
      </c>
      <c r="MHZ74" s="181">
        <f t="shared" ref="MHZ74" si="9277">SUM(MHZ75:MHZ79)</f>
        <v>0</v>
      </c>
      <c r="MIA74" s="181">
        <f t="shared" ref="MIA74" si="9278">SUM(MIA75:MIA79)</f>
        <v>0</v>
      </c>
      <c r="MIB74" s="181">
        <f t="shared" ref="MIB74" si="9279">SUM(MIB75:MIB79)</f>
        <v>0</v>
      </c>
      <c r="MIC74" s="181">
        <f t="shared" ref="MIC74" si="9280">SUM(MIC75:MIC79)</f>
        <v>0</v>
      </c>
      <c r="MID74" s="181">
        <f t="shared" ref="MID74" si="9281">SUM(MID75:MID79)</f>
        <v>0</v>
      </c>
      <c r="MIE74" s="181">
        <f t="shared" ref="MIE74" si="9282">SUM(MIE75:MIE79)</f>
        <v>0</v>
      </c>
      <c r="MIF74" s="181">
        <f t="shared" ref="MIF74" si="9283">SUM(MIF75:MIF79)</f>
        <v>0</v>
      </c>
      <c r="MIG74" s="181">
        <f t="shared" ref="MIG74" si="9284">SUM(MIG75:MIG79)</f>
        <v>0</v>
      </c>
      <c r="MIH74" s="181">
        <f t="shared" ref="MIH74" si="9285">SUM(MIH75:MIH79)</f>
        <v>0</v>
      </c>
      <c r="MII74" s="181">
        <f t="shared" ref="MII74" si="9286">SUM(MII75:MII79)</f>
        <v>0</v>
      </c>
      <c r="MIJ74" s="181">
        <f t="shared" ref="MIJ74" si="9287">SUM(MIJ75:MIJ79)</f>
        <v>0</v>
      </c>
      <c r="MIK74" s="181">
        <f t="shared" ref="MIK74" si="9288">SUM(MIK75:MIK79)</f>
        <v>0</v>
      </c>
      <c r="MIL74" s="181">
        <f t="shared" ref="MIL74" si="9289">SUM(MIL75:MIL79)</f>
        <v>0</v>
      </c>
      <c r="MIM74" s="181">
        <f t="shared" ref="MIM74" si="9290">SUM(MIM75:MIM79)</f>
        <v>0</v>
      </c>
      <c r="MIN74" s="181">
        <f t="shared" ref="MIN74" si="9291">SUM(MIN75:MIN79)</f>
        <v>0</v>
      </c>
      <c r="MIO74" s="181">
        <f t="shared" ref="MIO74" si="9292">SUM(MIO75:MIO79)</f>
        <v>0</v>
      </c>
      <c r="MIP74" s="181">
        <f t="shared" ref="MIP74" si="9293">SUM(MIP75:MIP79)</f>
        <v>0</v>
      </c>
      <c r="MIQ74" s="181">
        <f t="shared" ref="MIQ74" si="9294">SUM(MIQ75:MIQ79)</f>
        <v>0</v>
      </c>
      <c r="MIR74" s="181">
        <f t="shared" ref="MIR74" si="9295">SUM(MIR75:MIR79)</f>
        <v>0</v>
      </c>
      <c r="MIS74" s="181">
        <f t="shared" ref="MIS74" si="9296">SUM(MIS75:MIS79)</f>
        <v>0</v>
      </c>
      <c r="MIT74" s="181">
        <f t="shared" ref="MIT74" si="9297">SUM(MIT75:MIT79)</f>
        <v>0</v>
      </c>
      <c r="MIU74" s="181">
        <f t="shared" ref="MIU74" si="9298">SUM(MIU75:MIU79)</f>
        <v>0</v>
      </c>
      <c r="MIV74" s="181">
        <f t="shared" ref="MIV74" si="9299">SUM(MIV75:MIV79)</f>
        <v>0</v>
      </c>
      <c r="MIW74" s="181">
        <f t="shared" ref="MIW74" si="9300">SUM(MIW75:MIW79)</f>
        <v>0</v>
      </c>
      <c r="MIX74" s="181">
        <f t="shared" ref="MIX74" si="9301">SUM(MIX75:MIX79)</f>
        <v>0</v>
      </c>
      <c r="MIY74" s="181">
        <f t="shared" ref="MIY74" si="9302">SUM(MIY75:MIY79)</f>
        <v>0</v>
      </c>
      <c r="MIZ74" s="181">
        <f t="shared" ref="MIZ74" si="9303">SUM(MIZ75:MIZ79)</f>
        <v>0</v>
      </c>
      <c r="MJA74" s="181">
        <f t="shared" ref="MJA74" si="9304">SUM(MJA75:MJA79)</f>
        <v>0</v>
      </c>
      <c r="MJB74" s="181">
        <f t="shared" ref="MJB74" si="9305">SUM(MJB75:MJB79)</f>
        <v>0</v>
      </c>
      <c r="MJC74" s="181">
        <f t="shared" ref="MJC74" si="9306">SUM(MJC75:MJC79)</f>
        <v>0</v>
      </c>
      <c r="MJD74" s="181">
        <f t="shared" ref="MJD74" si="9307">SUM(MJD75:MJD79)</f>
        <v>0</v>
      </c>
      <c r="MJE74" s="181">
        <f t="shared" ref="MJE74" si="9308">SUM(MJE75:MJE79)</f>
        <v>0</v>
      </c>
      <c r="MJF74" s="181">
        <f t="shared" ref="MJF74" si="9309">SUM(MJF75:MJF79)</f>
        <v>0</v>
      </c>
      <c r="MJG74" s="181">
        <f t="shared" ref="MJG74" si="9310">SUM(MJG75:MJG79)</f>
        <v>0</v>
      </c>
      <c r="MJH74" s="181">
        <f t="shared" ref="MJH74" si="9311">SUM(MJH75:MJH79)</f>
        <v>0</v>
      </c>
      <c r="MJI74" s="181">
        <f t="shared" ref="MJI74" si="9312">SUM(MJI75:MJI79)</f>
        <v>0</v>
      </c>
      <c r="MJJ74" s="181">
        <f t="shared" ref="MJJ74" si="9313">SUM(MJJ75:MJJ79)</f>
        <v>0</v>
      </c>
      <c r="MJK74" s="181">
        <f t="shared" ref="MJK74" si="9314">SUM(MJK75:MJK79)</f>
        <v>0</v>
      </c>
      <c r="MJL74" s="181">
        <f t="shared" ref="MJL74" si="9315">SUM(MJL75:MJL79)</f>
        <v>0</v>
      </c>
      <c r="MJM74" s="181">
        <f t="shared" ref="MJM74" si="9316">SUM(MJM75:MJM79)</f>
        <v>0</v>
      </c>
      <c r="MJN74" s="181">
        <f t="shared" ref="MJN74" si="9317">SUM(MJN75:MJN79)</f>
        <v>0</v>
      </c>
      <c r="MJO74" s="181">
        <f t="shared" ref="MJO74" si="9318">SUM(MJO75:MJO79)</f>
        <v>0</v>
      </c>
      <c r="MJP74" s="181">
        <f t="shared" ref="MJP74" si="9319">SUM(MJP75:MJP79)</f>
        <v>0</v>
      </c>
      <c r="MJQ74" s="181">
        <f t="shared" ref="MJQ74" si="9320">SUM(MJQ75:MJQ79)</f>
        <v>0</v>
      </c>
      <c r="MJR74" s="181">
        <f t="shared" ref="MJR74" si="9321">SUM(MJR75:MJR79)</f>
        <v>0</v>
      </c>
      <c r="MJS74" s="181">
        <f t="shared" ref="MJS74" si="9322">SUM(MJS75:MJS79)</f>
        <v>0</v>
      </c>
      <c r="MJT74" s="181">
        <f t="shared" ref="MJT74" si="9323">SUM(MJT75:MJT79)</f>
        <v>0</v>
      </c>
      <c r="MJU74" s="181">
        <f t="shared" ref="MJU74" si="9324">SUM(MJU75:MJU79)</f>
        <v>0</v>
      </c>
      <c r="MJV74" s="181">
        <f t="shared" ref="MJV74" si="9325">SUM(MJV75:MJV79)</f>
        <v>0</v>
      </c>
      <c r="MJW74" s="181">
        <f t="shared" ref="MJW74" si="9326">SUM(MJW75:MJW79)</f>
        <v>0</v>
      </c>
      <c r="MJX74" s="181">
        <f t="shared" ref="MJX74" si="9327">SUM(MJX75:MJX79)</f>
        <v>0</v>
      </c>
      <c r="MJY74" s="181">
        <f t="shared" ref="MJY74" si="9328">SUM(MJY75:MJY79)</f>
        <v>0</v>
      </c>
      <c r="MJZ74" s="181">
        <f t="shared" ref="MJZ74" si="9329">SUM(MJZ75:MJZ79)</f>
        <v>0</v>
      </c>
      <c r="MKA74" s="181">
        <f t="shared" ref="MKA74" si="9330">SUM(MKA75:MKA79)</f>
        <v>0</v>
      </c>
      <c r="MKB74" s="181">
        <f t="shared" ref="MKB74" si="9331">SUM(MKB75:MKB79)</f>
        <v>0</v>
      </c>
      <c r="MKC74" s="181">
        <f t="shared" ref="MKC74" si="9332">SUM(MKC75:MKC79)</f>
        <v>0</v>
      </c>
      <c r="MKD74" s="181">
        <f t="shared" ref="MKD74" si="9333">SUM(MKD75:MKD79)</f>
        <v>0</v>
      </c>
      <c r="MKE74" s="181">
        <f t="shared" ref="MKE74" si="9334">SUM(MKE75:MKE79)</f>
        <v>0</v>
      </c>
      <c r="MKF74" s="181">
        <f t="shared" ref="MKF74" si="9335">SUM(MKF75:MKF79)</f>
        <v>0</v>
      </c>
      <c r="MKG74" s="181">
        <f t="shared" ref="MKG74" si="9336">SUM(MKG75:MKG79)</f>
        <v>0</v>
      </c>
      <c r="MKH74" s="181">
        <f t="shared" ref="MKH74" si="9337">SUM(MKH75:MKH79)</f>
        <v>0</v>
      </c>
      <c r="MKI74" s="181">
        <f t="shared" ref="MKI74" si="9338">SUM(MKI75:MKI79)</f>
        <v>0</v>
      </c>
      <c r="MKJ74" s="181">
        <f t="shared" ref="MKJ74" si="9339">SUM(MKJ75:MKJ79)</f>
        <v>0</v>
      </c>
      <c r="MKK74" s="181">
        <f t="shared" ref="MKK74" si="9340">SUM(MKK75:MKK79)</f>
        <v>0</v>
      </c>
      <c r="MKL74" s="181">
        <f t="shared" ref="MKL74" si="9341">SUM(MKL75:MKL79)</f>
        <v>0</v>
      </c>
      <c r="MKM74" s="181">
        <f t="shared" ref="MKM74" si="9342">SUM(MKM75:MKM79)</f>
        <v>0</v>
      </c>
      <c r="MKN74" s="181">
        <f t="shared" ref="MKN74" si="9343">SUM(MKN75:MKN79)</f>
        <v>0</v>
      </c>
      <c r="MKO74" s="181">
        <f t="shared" ref="MKO74" si="9344">SUM(MKO75:MKO79)</f>
        <v>0</v>
      </c>
      <c r="MKP74" s="181">
        <f t="shared" ref="MKP74" si="9345">SUM(MKP75:MKP79)</f>
        <v>0</v>
      </c>
      <c r="MKQ74" s="181">
        <f t="shared" ref="MKQ74" si="9346">SUM(MKQ75:MKQ79)</f>
        <v>0</v>
      </c>
      <c r="MKR74" s="181">
        <f t="shared" ref="MKR74" si="9347">SUM(MKR75:MKR79)</f>
        <v>0</v>
      </c>
      <c r="MKS74" s="181">
        <f t="shared" ref="MKS74" si="9348">SUM(MKS75:MKS79)</f>
        <v>0</v>
      </c>
      <c r="MKT74" s="181">
        <f t="shared" ref="MKT74" si="9349">SUM(MKT75:MKT79)</f>
        <v>0</v>
      </c>
      <c r="MKU74" s="181">
        <f t="shared" ref="MKU74" si="9350">SUM(MKU75:MKU79)</f>
        <v>0</v>
      </c>
      <c r="MKV74" s="181">
        <f t="shared" ref="MKV74" si="9351">SUM(MKV75:MKV79)</f>
        <v>0</v>
      </c>
      <c r="MKW74" s="181">
        <f t="shared" ref="MKW74" si="9352">SUM(MKW75:MKW79)</f>
        <v>0</v>
      </c>
      <c r="MKX74" s="181">
        <f t="shared" ref="MKX74" si="9353">SUM(MKX75:MKX79)</f>
        <v>0</v>
      </c>
      <c r="MKY74" s="181">
        <f t="shared" ref="MKY74" si="9354">SUM(MKY75:MKY79)</f>
        <v>0</v>
      </c>
      <c r="MKZ74" s="181">
        <f t="shared" ref="MKZ74" si="9355">SUM(MKZ75:MKZ79)</f>
        <v>0</v>
      </c>
      <c r="MLA74" s="181">
        <f t="shared" ref="MLA74" si="9356">SUM(MLA75:MLA79)</f>
        <v>0</v>
      </c>
      <c r="MLB74" s="181">
        <f t="shared" ref="MLB74" si="9357">SUM(MLB75:MLB79)</f>
        <v>0</v>
      </c>
      <c r="MLC74" s="181">
        <f t="shared" ref="MLC74" si="9358">SUM(MLC75:MLC79)</f>
        <v>0</v>
      </c>
      <c r="MLD74" s="181">
        <f t="shared" ref="MLD74" si="9359">SUM(MLD75:MLD79)</f>
        <v>0</v>
      </c>
      <c r="MLE74" s="181">
        <f t="shared" ref="MLE74" si="9360">SUM(MLE75:MLE79)</f>
        <v>0</v>
      </c>
      <c r="MLF74" s="181">
        <f t="shared" ref="MLF74" si="9361">SUM(MLF75:MLF79)</f>
        <v>0</v>
      </c>
      <c r="MLG74" s="181">
        <f t="shared" ref="MLG74" si="9362">SUM(MLG75:MLG79)</f>
        <v>0</v>
      </c>
      <c r="MLH74" s="181">
        <f t="shared" ref="MLH74" si="9363">SUM(MLH75:MLH79)</f>
        <v>0</v>
      </c>
      <c r="MLI74" s="181">
        <f t="shared" ref="MLI74" si="9364">SUM(MLI75:MLI79)</f>
        <v>0</v>
      </c>
      <c r="MLJ74" s="181">
        <f t="shared" ref="MLJ74" si="9365">SUM(MLJ75:MLJ79)</f>
        <v>0</v>
      </c>
      <c r="MLK74" s="181">
        <f t="shared" ref="MLK74" si="9366">SUM(MLK75:MLK79)</f>
        <v>0</v>
      </c>
      <c r="MLL74" s="181">
        <f t="shared" ref="MLL74" si="9367">SUM(MLL75:MLL79)</f>
        <v>0</v>
      </c>
      <c r="MLM74" s="181">
        <f t="shared" ref="MLM74" si="9368">SUM(MLM75:MLM79)</f>
        <v>0</v>
      </c>
      <c r="MLN74" s="181">
        <f t="shared" ref="MLN74" si="9369">SUM(MLN75:MLN79)</f>
        <v>0</v>
      </c>
      <c r="MLO74" s="181">
        <f t="shared" ref="MLO74" si="9370">SUM(MLO75:MLO79)</f>
        <v>0</v>
      </c>
      <c r="MLP74" s="181">
        <f t="shared" ref="MLP74" si="9371">SUM(MLP75:MLP79)</f>
        <v>0</v>
      </c>
      <c r="MLQ74" s="181">
        <f t="shared" ref="MLQ74" si="9372">SUM(MLQ75:MLQ79)</f>
        <v>0</v>
      </c>
      <c r="MLR74" s="181">
        <f t="shared" ref="MLR74" si="9373">SUM(MLR75:MLR79)</f>
        <v>0</v>
      </c>
      <c r="MLS74" s="181">
        <f t="shared" ref="MLS74" si="9374">SUM(MLS75:MLS79)</f>
        <v>0</v>
      </c>
      <c r="MLT74" s="181">
        <f t="shared" ref="MLT74" si="9375">SUM(MLT75:MLT79)</f>
        <v>0</v>
      </c>
      <c r="MLU74" s="181">
        <f t="shared" ref="MLU74" si="9376">SUM(MLU75:MLU79)</f>
        <v>0</v>
      </c>
      <c r="MLV74" s="181">
        <f t="shared" ref="MLV74" si="9377">SUM(MLV75:MLV79)</f>
        <v>0</v>
      </c>
      <c r="MLW74" s="181">
        <f t="shared" ref="MLW74" si="9378">SUM(MLW75:MLW79)</f>
        <v>0</v>
      </c>
      <c r="MLX74" s="181">
        <f t="shared" ref="MLX74" si="9379">SUM(MLX75:MLX79)</f>
        <v>0</v>
      </c>
      <c r="MLY74" s="181">
        <f t="shared" ref="MLY74" si="9380">SUM(MLY75:MLY79)</f>
        <v>0</v>
      </c>
      <c r="MLZ74" s="181">
        <f t="shared" ref="MLZ74" si="9381">SUM(MLZ75:MLZ79)</f>
        <v>0</v>
      </c>
      <c r="MMA74" s="181">
        <f t="shared" ref="MMA74" si="9382">SUM(MMA75:MMA79)</f>
        <v>0</v>
      </c>
      <c r="MMB74" s="181">
        <f t="shared" ref="MMB74" si="9383">SUM(MMB75:MMB79)</f>
        <v>0</v>
      </c>
      <c r="MMC74" s="181">
        <f t="shared" ref="MMC74" si="9384">SUM(MMC75:MMC79)</f>
        <v>0</v>
      </c>
      <c r="MMD74" s="181">
        <f t="shared" ref="MMD74" si="9385">SUM(MMD75:MMD79)</f>
        <v>0</v>
      </c>
      <c r="MME74" s="181">
        <f t="shared" ref="MME74" si="9386">SUM(MME75:MME79)</f>
        <v>0</v>
      </c>
      <c r="MMF74" s="181">
        <f t="shared" ref="MMF74" si="9387">SUM(MMF75:MMF79)</f>
        <v>0</v>
      </c>
      <c r="MMG74" s="181">
        <f t="shared" ref="MMG74" si="9388">SUM(MMG75:MMG79)</f>
        <v>0</v>
      </c>
      <c r="MMH74" s="181">
        <f t="shared" ref="MMH74" si="9389">SUM(MMH75:MMH79)</f>
        <v>0</v>
      </c>
      <c r="MMI74" s="181">
        <f t="shared" ref="MMI74" si="9390">SUM(MMI75:MMI79)</f>
        <v>0</v>
      </c>
      <c r="MMJ74" s="181">
        <f t="shared" ref="MMJ74" si="9391">SUM(MMJ75:MMJ79)</f>
        <v>0</v>
      </c>
      <c r="MMK74" s="181">
        <f t="shared" ref="MMK74" si="9392">SUM(MMK75:MMK79)</f>
        <v>0</v>
      </c>
      <c r="MML74" s="181">
        <f t="shared" ref="MML74" si="9393">SUM(MML75:MML79)</f>
        <v>0</v>
      </c>
      <c r="MMM74" s="181">
        <f t="shared" ref="MMM74" si="9394">SUM(MMM75:MMM79)</f>
        <v>0</v>
      </c>
      <c r="MMN74" s="181">
        <f t="shared" ref="MMN74" si="9395">SUM(MMN75:MMN79)</f>
        <v>0</v>
      </c>
      <c r="MMO74" s="181">
        <f t="shared" ref="MMO74" si="9396">SUM(MMO75:MMO79)</f>
        <v>0</v>
      </c>
      <c r="MMP74" s="181">
        <f t="shared" ref="MMP74" si="9397">SUM(MMP75:MMP79)</f>
        <v>0</v>
      </c>
      <c r="MMQ74" s="181">
        <f t="shared" ref="MMQ74" si="9398">SUM(MMQ75:MMQ79)</f>
        <v>0</v>
      </c>
      <c r="MMR74" s="181">
        <f t="shared" ref="MMR74" si="9399">SUM(MMR75:MMR79)</f>
        <v>0</v>
      </c>
      <c r="MMS74" s="181">
        <f t="shared" ref="MMS74" si="9400">SUM(MMS75:MMS79)</f>
        <v>0</v>
      </c>
      <c r="MMT74" s="181">
        <f t="shared" ref="MMT74" si="9401">SUM(MMT75:MMT79)</f>
        <v>0</v>
      </c>
      <c r="MMU74" s="181">
        <f t="shared" ref="MMU74" si="9402">SUM(MMU75:MMU79)</f>
        <v>0</v>
      </c>
      <c r="MMV74" s="181">
        <f t="shared" ref="MMV74" si="9403">SUM(MMV75:MMV79)</f>
        <v>0</v>
      </c>
      <c r="MMW74" s="181">
        <f t="shared" ref="MMW74" si="9404">SUM(MMW75:MMW79)</f>
        <v>0</v>
      </c>
      <c r="MMX74" s="181">
        <f t="shared" ref="MMX74" si="9405">SUM(MMX75:MMX79)</f>
        <v>0</v>
      </c>
      <c r="MMY74" s="181">
        <f t="shared" ref="MMY74" si="9406">SUM(MMY75:MMY79)</f>
        <v>0</v>
      </c>
      <c r="MMZ74" s="181">
        <f t="shared" ref="MMZ74" si="9407">SUM(MMZ75:MMZ79)</f>
        <v>0</v>
      </c>
      <c r="MNA74" s="181">
        <f t="shared" ref="MNA74" si="9408">SUM(MNA75:MNA79)</f>
        <v>0</v>
      </c>
      <c r="MNB74" s="181">
        <f t="shared" ref="MNB74" si="9409">SUM(MNB75:MNB79)</f>
        <v>0</v>
      </c>
      <c r="MNC74" s="181">
        <f t="shared" ref="MNC74" si="9410">SUM(MNC75:MNC79)</f>
        <v>0</v>
      </c>
      <c r="MND74" s="181">
        <f t="shared" ref="MND74" si="9411">SUM(MND75:MND79)</f>
        <v>0</v>
      </c>
      <c r="MNE74" s="181">
        <f t="shared" ref="MNE74" si="9412">SUM(MNE75:MNE79)</f>
        <v>0</v>
      </c>
      <c r="MNF74" s="181">
        <f t="shared" ref="MNF74" si="9413">SUM(MNF75:MNF79)</f>
        <v>0</v>
      </c>
      <c r="MNG74" s="181">
        <f t="shared" ref="MNG74" si="9414">SUM(MNG75:MNG79)</f>
        <v>0</v>
      </c>
      <c r="MNH74" s="181">
        <f t="shared" ref="MNH74" si="9415">SUM(MNH75:MNH79)</f>
        <v>0</v>
      </c>
      <c r="MNI74" s="181">
        <f t="shared" ref="MNI74" si="9416">SUM(MNI75:MNI79)</f>
        <v>0</v>
      </c>
      <c r="MNJ74" s="181">
        <f t="shared" ref="MNJ74" si="9417">SUM(MNJ75:MNJ79)</f>
        <v>0</v>
      </c>
      <c r="MNK74" s="181">
        <f t="shared" ref="MNK74" si="9418">SUM(MNK75:MNK79)</f>
        <v>0</v>
      </c>
      <c r="MNL74" s="181">
        <f t="shared" ref="MNL74" si="9419">SUM(MNL75:MNL79)</f>
        <v>0</v>
      </c>
      <c r="MNM74" s="181">
        <f t="shared" ref="MNM74" si="9420">SUM(MNM75:MNM79)</f>
        <v>0</v>
      </c>
      <c r="MNN74" s="181">
        <f t="shared" ref="MNN74" si="9421">SUM(MNN75:MNN79)</f>
        <v>0</v>
      </c>
      <c r="MNO74" s="181">
        <f t="shared" ref="MNO74" si="9422">SUM(MNO75:MNO79)</f>
        <v>0</v>
      </c>
      <c r="MNP74" s="181">
        <f t="shared" ref="MNP74" si="9423">SUM(MNP75:MNP79)</f>
        <v>0</v>
      </c>
      <c r="MNQ74" s="181">
        <f t="shared" ref="MNQ74" si="9424">SUM(MNQ75:MNQ79)</f>
        <v>0</v>
      </c>
      <c r="MNR74" s="181">
        <f t="shared" ref="MNR74" si="9425">SUM(MNR75:MNR79)</f>
        <v>0</v>
      </c>
      <c r="MNS74" s="181">
        <f t="shared" ref="MNS74" si="9426">SUM(MNS75:MNS79)</f>
        <v>0</v>
      </c>
      <c r="MNT74" s="181">
        <f t="shared" ref="MNT74" si="9427">SUM(MNT75:MNT79)</f>
        <v>0</v>
      </c>
      <c r="MNU74" s="181">
        <f t="shared" ref="MNU74" si="9428">SUM(MNU75:MNU79)</f>
        <v>0</v>
      </c>
      <c r="MNV74" s="181">
        <f t="shared" ref="MNV74" si="9429">SUM(MNV75:MNV79)</f>
        <v>0</v>
      </c>
      <c r="MNW74" s="181">
        <f t="shared" ref="MNW74" si="9430">SUM(MNW75:MNW79)</f>
        <v>0</v>
      </c>
      <c r="MNX74" s="181">
        <f t="shared" ref="MNX74" si="9431">SUM(MNX75:MNX79)</f>
        <v>0</v>
      </c>
      <c r="MNY74" s="181">
        <f t="shared" ref="MNY74" si="9432">SUM(MNY75:MNY79)</f>
        <v>0</v>
      </c>
      <c r="MNZ74" s="181">
        <f t="shared" ref="MNZ74" si="9433">SUM(MNZ75:MNZ79)</f>
        <v>0</v>
      </c>
      <c r="MOA74" s="181">
        <f t="shared" ref="MOA74" si="9434">SUM(MOA75:MOA79)</f>
        <v>0</v>
      </c>
      <c r="MOB74" s="181">
        <f t="shared" ref="MOB74" si="9435">SUM(MOB75:MOB79)</f>
        <v>0</v>
      </c>
      <c r="MOC74" s="181">
        <f t="shared" ref="MOC74" si="9436">SUM(MOC75:MOC79)</f>
        <v>0</v>
      </c>
      <c r="MOD74" s="181">
        <f t="shared" ref="MOD74" si="9437">SUM(MOD75:MOD79)</f>
        <v>0</v>
      </c>
      <c r="MOE74" s="181">
        <f t="shared" ref="MOE74" si="9438">SUM(MOE75:MOE79)</f>
        <v>0</v>
      </c>
      <c r="MOF74" s="181">
        <f t="shared" ref="MOF74" si="9439">SUM(MOF75:MOF79)</f>
        <v>0</v>
      </c>
      <c r="MOG74" s="181">
        <f t="shared" ref="MOG74" si="9440">SUM(MOG75:MOG79)</f>
        <v>0</v>
      </c>
      <c r="MOH74" s="181">
        <f t="shared" ref="MOH74" si="9441">SUM(MOH75:MOH79)</f>
        <v>0</v>
      </c>
      <c r="MOI74" s="181">
        <f t="shared" ref="MOI74" si="9442">SUM(MOI75:MOI79)</f>
        <v>0</v>
      </c>
      <c r="MOJ74" s="181">
        <f t="shared" ref="MOJ74" si="9443">SUM(MOJ75:MOJ79)</f>
        <v>0</v>
      </c>
      <c r="MOK74" s="181">
        <f t="shared" ref="MOK74" si="9444">SUM(MOK75:MOK79)</f>
        <v>0</v>
      </c>
      <c r="MOL74" s="181">
        <f t="shared" ref="MOL74" si="9445">SUM(MOL75:MOL79)</f>
        <v>0</v>
      </c>
      <c r="MOM74" s="181">
        <f t="shared" ref="MOM74" si="9446">SUM(MOM75:MOM79)</f>
        <v>0</v>
      </c>
      <c r="MON74" s="181">
        <f t="shared" ref="MON74" si="9447">SUM(MON75:MON79)</f>
        <v>0</v>
      </c>
      <c r="MOO74" s="181">
        <f t="shared" ref="MOO74" si="9448">SUM(MOO75:MOO79)</f>
        <v>0</v>
      </c>
      <c r="MOP74" s="181">
        <f t="shared" ref="MOP74" si="9449">SUM(MOP75:MOP79)</f>
        <v>0</v>
      </c>
      <c r="MOQ74" s="181">
        <f t="shared" ref="MOQ74" si="9450">SUM(MOQ75:MOQ79)</f>
        <v>0</v>
      </c>
      <c r="MOR74" s="181">
        <f t="shared" ref="MOR74" si="9451">SUM(MOR75:MOR79)</f>
        <v>0</v>
      </c>
      <c r="MOS74" s="181">
        <f t="shared" ref="MOS74" si="9452">SUM(MOS75:MOS79)</f>
        <v>0</v>
      </c>
      <c r="MOT74" s="181">
        <f t="shared" ref="MOT74" si="9453">SUM(MOT75:MOT79)</f>
        <v>0</v>
      </c>
      <c r="MOU74" s="181">
        <f t="shared" ref="MOU74" si="9454">SUM(MOU75:MOU79)</f>
        <v>0</v>
      </c>
      <c r="MOV74" s="181">
        <f t="shared" ref="MOV74" si="9455">SUM(MOV75:MOV79)</f>
        <v>0</v>
      </c>
      <c r="MOW74" s="181">
        <f t="shared" ref="MOW74" si="9456">SUM(MOW75:MOW79)</f>
        <v>0</v>
      </c>
      <c r="MOX74" s="181">
        <f t="shared" ref="MOX74" si="9457">SUM(MOX75:MOX79)</f>
        <v>0</v>
      </c>
      <c r="MOY74" s="181">
        <f t="shared" ref="MOY74" si="9458">SUM(MOY75:MOY79)</f>
        <v>0</v>
      </c>
      <c r="MOZ74" s="181">
        <f t="shared" ref="MOZ74" si="9459">SUM(MOZ75:MOZ79)</f>
        <v>0</v>
      </c>
      <c r="MPA74" s="181">
        <f t="shared" ref="MPA74" si="9460">SUM(MPA75:MPA79)</f>
        <v>0</v>
      </c>
      <c r="MPB74" s="181">
        <f t="shared" ref="MPB74" si="9461">SUM(MPB75:MPB79)</f>
        <v>0</v>
      </c>
      <c r="MPC74" s="181">
        <f t="shared" ref="MPC74" si="9462">SUM(MPC75:MPC79)</f>
        <v>0</v>
      </c>
      <c r="MPD74" s="181">
        <f t="shared" ref="MPD74" si="9463">SUM(MPD75:MPD79)</f>
        <v>0</v>
      </c>
      <c r="MPE74" s="181">
        <f t="shared" ref="MPE74" si="9464">SUM(MPE75:MPE79)</f>
        <v>0</v>
      </c>
      <c r="MPF74" s="181">
        <f t="shared" ref="MPF74" si="9465">SUM(MPF75:MPF79)</f>
        <v>0</v>
      </c>
      <c r="MPG74" s="181">
        <f t="shared" ref="MPG74" si="9466">SUM(MPG75:MPG79)</f>
        <v>0</v>
      </c>
      <c r="MPH74" s="181">
        <f t="shared" ref="MPH74" si="9467">SUM(MPH75:MPH79)</f>
        <v>0</v>
      </c>
      <c r="MPI74" s="181">
        <f t="shared" ref="MPI74" si="9468">SUM(MPI75:MPI79)</f>
        <v>0</v>
      </c>
      <c r="MPJ74" s="181">
        <f t="shared" ref="MPJ74" si="9469">SUM(MPJ75:MPJ79)</f>
        <v>0</v>
      </c>
      <c r="MPK74" s="181">
        <f t="shared" ref="MPK74" si="9470">SUM(MPK75:MPK79)</f>
        <v>0</v>
      </c>
      <c r="MPL74" s="181">
        <f t="shared" ref="MPL74" si="9471">SUM(MPL75:MPL79)</f>
        <v>0</v>
      </c>
      <c r="MPM74" s="181">
        <f t="shared" ref="MPM74" si="9472">SUM(MPM75:MPM79)</f>
        <v>0</v>
      </c>
      <c r="MPN74" s="181">
        <f t="shared" ref="MPN74" si="9473">SUM(MPN75:MPN79)</f>
        <v>0</v>
      </c>
      <c r="MPO74" s="181">
        <f t="shared" ref="MPO74" si="9474">SUM(MPO75:MPO79)</f>
        <v>0</v>
      </c>
      <c r="MPP74" s="181">
        <f t="shared" ref="MPP74" si="9475">SUM(MPP75:MPP79)</f>
        <v>0</v>
      </c>
      <c r="MPQ74" s="181">
        <f t="shared" ref="MPQ74" si="9476">SUM(MPQ75:MPQ79)</f>
        <v>0</v>
      </c>
      <c r="MPR74" s="181">
        <f t="shared" ref="MPR74" si="9477">SUM(MPR75:MPR79)</f>
        <v>0</v>
      </c>
      <c r="MPS74" s="181">
        <f t="shared" ref="MPS74" si="9478">SUM(MPS75:MPS79)</f>
        <v>0</v>
      </c>
      <c r="MPT74" s="181">
        <f t="shared" ref="MPT74" si="9479">SUM(MPT75:MPT79)</f>
        <v>0</v>
      </c>
      <c r="MPU74" s="181">
        <f t="shared" ref="MPU74" si="9480">SUM(MPU75:MPU79)</f>
        <v>0</v>
      </c>
      <c r="MPV74" s="181">
        <f t="shared" ref="MPV74" si="9481">SUM(MPV75:MPV79)</f>
        <v>0</v>
      </c>
      <c r="MPW74" s="181">
        <f t="shared" ref="MPW74" si="9482">SUM(MPW75:MPW79)</f>
        <v>0</v>
      </c>
      <c r="MPX74" s="181">
        <f t="shared" ref="MPX74" si="9483">SUM(MPX75:MPX79)</f>
        <v>0</v>
      </c>
      <c r="MPY74" s="181">
        <f t="shared" ref="MPY74" si="9484">SUM(MPY75:MPY79)</f>
        <v>0</v>
      </c>
      <c r="MPZ74" s="181">
        <f t="shared" ref="MPZ74" si="9485">SUM(MPZ75:MPZ79)</f>
        <v>0</v>
      </c>
      <c r="MQA74" s="181">
        <f t="shared" ref="MQA74" si="9486">SUM(MQA75:MQA79)</f>
        <v>0</v>
      </c>
      <c r="MQB74" s="181">
        <f t="shared" ref="MQB74" si="9487">SUM(MQB75:MQB79)</f>
        <v>0</v>
      </c>
      <c r="MQC74" s="181">
        <f t="shared" ref="MQC74" si="9488">SUM(MQC75:MQC79)</f>
        <v>0</v>
      </c>
      <c r="MQD74" s="181">
        <f t="shared" ref="MQD74" si="9489">SUM(MQD75:MQD79)</f>
        <v>0</v>
      </c>
      <c r="MQE74" s="181">
        <f t="shared" ref="MQE74" si="9490">SUM(MQE75:MQE79)</f>
        <v>0</v>
      </c>
      <c r="MQF74" s="181">
        <f t="shared" ref="MQF74" si="9491">SUM(MQF75:MQF79)</f>
        <v>0</v>
      </c>
      <c r="MQG74" s="181">
        <f t="shared" ref="MQG74" si="9492">SUM(MQG75:MQG79)</f>
        <v>0</v>
      </c>
      <c r="MQH74" s="181">
        <f t="shared" ref="MQH74" si="9493">SUM(MQH75:MQH79)</f>
        <v>0</v>
      </c>
      <c r="MQI74" s="181">
        <f t="shared" ref="MQI74" si="9494">SUM(MQI75:MQI79)</f>
        <v>0</v>
      </c>
      <c r="MQJ74" s="181">
        <f t="shared" ref="MQJ74" si="9495">SUM(MQJ75:MQJ79)</f>
        <v>0</v>
      </c>
      <c r="MQK74" s="181">
        <f t="shared" ref="MQK74" si="9496">SUM(MQK75:MQK79)</f>
        <v>0</v>
      </c>
      <c r="MQL74" s="181">
        <f t="shared" ref="MQL74" si="9497">SUM(MQL75:MQL79)</f>
        <v>0</v>
      </c>
      <c r="MQM74" s="181">
        <f t="shared" ref="MQM74" si="9498">SUM(MQM75:MQM79)</f>
        <v>0</v>
      </c>
      <c r="MQN74" s="181">
        <f t="shared" ref="MQN74" si="9499">SUM(MQN75:MQN79)</f>
        <v>0</v>
      </c>
      <c r="MQO74" s="181">
        <f t="shared" ref="MQO74" si="9500">SUM(MQO75:MQO79)</f>
        <v>0</v>
      </c>
      <c r="MQP74" s="181">
        <f t="shared" ref="MQP74" si="9501">SUM(MQP75:MQP79)</f>
        <v>0</v>
      </c>
      <c r="MQQ74" s="181">
        <f t="shared" ref="MQQ74" si="9502">SUM(MQQ75:MQQ79)</f>
        <v>0</v>
      </c>
      <c r="MQR74" s="181">
        <f t="shared" ref="MQR74" si="9503">SUM(MQR75:MQR79)</f>
        <v>0</v>
      </c>
      <c r="MQS74" s="181">
        <f t="shared" ref="MQS74" si="9504">SUM(MQS75:MQS79)</f>
        <v>0</v>
      </c>
      <c r="MQT74" s="181">
        <f t="shared" ref="MQT74" si="9505">SUM(MQT75:MQT79)</f>
        <v>0</v>
      </c>
      <c r="MQU74" s="181">
        <f t="shared" ref="MQU74" si="9506">SUM(MQU75:MQU79)</f>
        <v>0</v>
      </c>
      <c r="MQV74" s="181">
        <f t="shared" ref="MQV74" si="9507">SUM(MQV75:MQV79)</f>
        <v>0</v>
      </c>
      <c r="MQW74" s="181">
        <f t="shared" ref="MQW74" si="9508">SUM(MQW75:MQW79)</f>
        <v>0</v>
      </c>
      <c r="MQX74" s="181">
        <f t="shared" ref="MQX74" si="9509">SUM(MQX75:MQX79)</f>
        <v>0</v>
      </c>
      <c r="MQY74" s="181">
        <f t="shared" ref="MQY74" si="9510">SUM(MQY75:MQY79)</f>
        <v>0</v>
      </c>
      <c r="MQZ74" s="181">
        <f t="shared" ref="MQZ74" si="9511">SUM(MQZ75:MQZ79)</f>
        <v>0</v>
      </c>
      <c r="MRA74" s="181">
        <f t="shared" ref="MRA74" si="9512">SUM(MRA75:MRA79)</f>
        <v>0</v>
      </c>
      <c r="MRB74" s="181">
        <f t="shared" ref="MRB74" si="9513">SUM(MRB75:MRB79)</f>
        <v>0</v>
      </c>
      <c r="MRC74" s="181">
        <f t="shared" ref="MRC74" si="9514">SUM(MRC75:MRC79)</f>
        <v>0</v>
      </c>
      <c r="MRD74" s="181">
        <f t="shared" ref="MRD74" si="9515">SUM(MRD75:MRD79)</f>
        <v>0</v>
      </c>
      <c r="MRE74" s="181">
        <f t="shared" ref="MRE74" si="9516">SUM(MRE75:MRE79)</f>
        <v>0</v>
      </c>
      <c r="MRF74" s="181">
        <f t="shared" ref="MRF74" si="9517">SUM(MRF75:MRF79)</f>
        <v>0</v>
      </c>
      <c r="MRG74" s="181">
        <f t="shared" ref="MRG74" si="9518">SUM(MRG75:MRG79)</f>
        <v>0</v>
      </c>
      <c r="MRH74" s="181">
        <f t="shared" ref="MRH74" si="9519">SUM(MRH75:MRH79)</f>
        <v>0</v>
      </c>
      <c r="MRI74" s="181">
        <f t="shared" ref="MRI74" si="9520">SUM(MRI75:MRI79)</f>
        <v>0</v>
      </c>
      <c r="MRJ74" s="181">
        <f t="shared" ref="MRJ74" si="9521">SUM(MRJ75:MRJ79)</f>
        <v>0</v>
      </c>
      <c r="MRK74" s="181">
        <f t="shared" ref="MRK74" si="9522">SUM(MRK75:MRK79)</f>
        <v>0</v>
      </c>
      <c r="MRL74" s="181">
        <f t="shared" ref="MRL74" si="9523">SUM(MRL75:MRL79)</f>
        <v>0</v>
      </c>
      <c r="MRM74" s="181">
        <f t="shared" ref="MRM74" si="9524">SUM(MRM75:MRM79)</f>
        <v>0</v>
      </c>
      <c r="MRN74" s="181">
        <f t="shared" ref="MRN74" si="9525">SUM(MRN75:MRN79)</f>
        <v>0</v>
      </c>
      <c r="MRO74" s="181">
        <f t="shared" ref="MRO74" si="9526">SUM(MRO75:MRO79)</f>
        <v>0</v>
      </c>
      <c r="MRP74" s="181">
        <f t="shared" ref="MRP74" si="9527">SUM(MRP75:MRP79)</f>
        <v>0</v>
      </c>
      <c r="MRQ74" s="181">
        <f t="shared" ref="MRQ74" si="9528">SUM(MRQ75:MRQ79)</f>
        <v>0</v>
      </c>
      <c r="MRR74" s="181">
        <f t="shared" ref="MRR74" si="9529">SUM(MRR75:MRR79)</f>
        <v>0</v>
      </c>
      <c r="MRS74" s="181">
        <f t="shared" ref="MRS74" si="9530">SUM(MRS75:MRS79)</f>
        <v>0</v>
      </c>
      <c r="MRT74" s="181">
        <f t="shared" ref="MRT74" si="9531">SUM(MRT75:MRT79)</f>
        <v>0</v>
      </c>
      <c r="MRU74" s="181">
        <f t="shared" ref="MRU74" si="9532">SUM(MRU75:MRU79)</f>
        <v>0</v>
      </c>
      <c r="MRV74" s="181">
        <f t="shared" ref="MRV74" si="9533">SUM(MRV75:MRV79)</f>
        <v>0</v>
      </c>
      <c r="MRW74" s="181">
        <f t="shared" ref="MRW74" si="9534">SUM(MRW75:MRW79)</f>
        <v>0</v>
      </c>
      <c r="MRX74" s="181">
        <f t="shared" ref="MRX74" si="9535">SUM(MRX75:MRX79)</f>
        <v>0</v>
      </c>
      <c r="MRY74" s="181">
        <f t="shared" ref="MRY74" si="9536">SUM(MRY75:MRY79)</f>
        <v>0</v>
      </c>
      <c r="MRZ74" s="181">
        <f t="shared" ref="MRZ74" si="9537">SUM(MRZ75:MRZ79)</f>
        <v>0</v>
      </c>
      <c r="MSA74" s="181">
        <f t="shared" ref="MSA74" si="9538">SUM(MSA75:MSA79)</f>
        <v>0</v>
      </c>
      <c r="MSB74" s="181">
        <f t="shared" ref="MSB74" si="9539">SUM(MSB75:MSB79)</f>
        <v>0</v>
      </c>
      <c r="MSC74" s="181">
        <f t="shared" ref="MSC74" si="9540">SUM(MSC75:MSC79)</f>
        <v>0</v>
      </c>
      <c r="MSD74" s="181">
        <f t="shared" ref="MSD74" si="9541">SUM(MSD75:MSD79)</f>
        <v>0</v>
      </c>
      <c r="MSE74" s="181">
        <f t="shared" ref="MSE74" si="9542">SUM(MSE75:MSE79)</f>
        <v>0</v>
      </c>
      <c r="MSF74" s="181">
        <f t="shared" ref="MSF74" si="9543">SUM(MSF75:MSF79)</f>
        <v>0</v>
      </c>
      <c r="MSG74" s="181">
        <f t="shared" ref="MSG74" si="9544">SUM(MSG75:MSG79)</f>
        <v>0</v>
      </c>
      <c r="MSH74" s="181">
        <f t="shared" ref="MSH74" si="9545">SUM(MSH75:MSH79)</f>
        <v>0</v>
      </c>
      <c r="MSI74" s="181">
        <f t="shared" ref="MSI74" si="9546">SUM(MSI75:MSI79)</f>
        <v>0</v>
      </c>
      <c r="MSJ74" s="181">
        <f t="shared" ref="MSJ74" si="9547">SUM(MSJ75:MSJ79)</f>
        <v>0</v>
      </c>
      <c r="MSK74" s="181">
        <f t="shared" ref="MSK74" si="9548">SUM(MSK75:MSK79)</f>
        <v>0</v>
      </c>
      <c r="MSL74" s="181">
        <f t="shared" ref="MSL74" si="9549">SUM(MSL75:MSL79)</f>
        <v>0</v>
      </c>
      <c r="MSM74" s="181">
        <f t="shared" ref="MSM74" si="9550">SUM(MSM75:MSM79)</f>
        <v>0</v>
      </c>
      <c r="MSN74" s="181">
        <f t="shared" ref="MSN74" si="9551">SUM(MSN75:MSN79)</f>
        <v>0</v>
      </c>
      <c r="MSO74" s="181">
        <f t="shared" ref="MSO74" si="9552">SUM(MSO75:MSO79)</f>
        <v>0</v>
      </c>
      <c r="MSP74" s="181">
        <f t="shared" ref="MSP74" si="9553">SUM(MSP75:MSP79)</f>
        <v>0</v>
      </c>
      <c r="MSQ74" s="181">
        <f t="shared" ref="MSQ74" si="9554">SUM(MSQ75:MSQ79)</f>
        <v>0</v>
      </c>
      <c r="MSR74" s="181">
        <f t="shared" ref="MSR74" si="9555">SUM(MSR75:MSR79)</f>
        <v>0</v>
      </c>
      <c r="MSS74" s="181">
        <f t="shared" ref="MSS74" si="9556">SUM(MSS75:MSS79)</f>
        <v>0</v>
      </c>
      <c r="MST74" s="181">
        <f t="shared" ref="MST74" si="9557">SUM(MST75:MST79)</f>
        <v>0</v>
      </c>
      <c r="MSU74" s="181">
        <f t="shared" ref="MSU74" si="9558">SUM(MSU75:MSU79)</f>
        <v>0</v>
      </c>
      <c r="MSV74" s="181">
        <f t="shared" ref="MSV74" si="9559">SUM(MSV75:MSV79)</f>
        <v>0</v>
      </c>
      <c r="MSW74" s="181">
        <f t="shared" ref="MSW74" si="9560">SUM(MSW75:MSW79)</f>
        <v>0</v>
      </c>
      <c r="MSX74" s="181">
        <f t="shared" ref="MSX74" si="9561">SUM(MSX75:MSX79)</f>
        <v>0</v>
      </c>
      <c r="MSY74" s="181">
        <f t="shared" ref="MSY74" si="9562">SUM(MSY75:MSY79)</f>
        <v>0</v>
      </c>
      <c r="MSZ74" s="181">
        <f t="shared" ref="MSZ74" si="9563">SUM(MSZ75:MSZ79)</f>
        <v>0</v>
      </c>
      <c r="MTA74" s="181">
        <f t="shared" ref="MTA74" si="9564">SUM(MTA75:MTA79)</f>
        <v>0</v>
      </c>
      <c r="MTB74" s="181">
        <f t="shared" ref="MTB74" si="9565">SUM(MTB75:MTB79)</f>
        <v>0</v>
      </c>
      <c r="MTC74" s="181">
        <f t="shared" ref="MTC74" si="9566">SUM(MTC75:MTC79)</f>
        <v>0</v>
      </c>
      <c r="MTD74" s="181">
        <f t="shared" ref="MTD74" si="9567">SUM(MTD75:MTD79)</f>
        <v>0</v>
      </c>
      <c r="MTE74" s="181">
        <f t="shared" ref="MTE74" si="9568">SUM(MTE75:MTE79)</f>
        <v>0</v>
      </c>
      <c r="MTF74" s="181">
        <f t="shared" ref="MTF74" si="9569">SUM(MTF75:MTF79)</f>
        <v>0</v>
      </c>
      <c r="MTG74" s="181">
        <f t="shared" ref="MTG74" si="9570">SUM(MTG75:MTG79)</f>
        <v>0</v>
      </c>
      <c r="MTH74" s="181">
        <f t="shared" ref="MTH74" si="9571">SUM(MTH75:MTH79)</f>
        <v>0</v>
      </c>
      <c r="MTI74" s="181">
        <f t="shared" ref="MTI74" si="9572">SUM(MTI75:MTI79)</f>
        <v>0</v>
      </c>
      <c r="MTJ74" s="181">
        <f t="shared" ref="MTJ74" si="9573">SUM(MTJ75:MTJ79)</f>
        <v>0</v>
      </c>
      <c r="MTK74" s="181">
        <f t="shared" ref="MTK74" si="9574">SUM(MTK75:MTK79)</f>
        <v>0</v>
      </c>
      <c r="MTL74" s="181">
        <f t="shared" ref="MTL74" si="9575">SUM(MTL75:MTL79)</f>
        <v>0</v>
      </c>
      <c r="MTM74" s="181">
        <f t="shared" ref="MTM74" si="9576">SUM(MTM75:MTM79)</f>
        <v>0</v>
      </c>
      <c r="MTN74" s="181">
        <f t="shared" ref="MTN74" si="9577">SUM(MTN75:MTN79)</f>
        <v>0</v>
      </c>
      <c r="MTO74" s="181">
        <f t="shared" ref="MTO74" si="9578">SUM(MTO75:MTO79)</f>
        <v>0</v>
      </c>
      <c r="MTP74" s="181">
        <f t="shared" ref="MTP74" si="9579">SUM(MTP75:MTP79)</f>
        <v>0</v>
      </c>
      <c r="MTQ74" s="181">
        <f t="shared" ref="MTQ74" si="9580">SUM(MTQ75:MTQ79)</f>
        <v>0</v>
      </c>
      <c r="MTR74" s="181">
        <f t="shared" ref="MTR74" si="9581">SUM(MTR75:MTR79)</f>
        <v>0</v>
      </c>
      <c r="MTS74" s="181">
        <f t="shared" ref="MTS74" si="9582">SUM(MTS75:MTS79)</f>
        <v>0</v>
      </c>
      <c r="MTT74" s="181">
        <f t="shared" ref="MTT74" si="9583">SUM(MTT75:MTT79)</f>
        <v>0</v>
      </c>
      <c r="MTU74" s="181">
        <f t="shared" ref="MTU74" si="9584">SUM(MTU75:MTU79)</f>
        <v>0</v>
      </c>
      <c r="MTV74" s="181">
        <f t="shared" ref="MTV74" si="9585">SUM(MTV75:MTV79)</f>
        <v>0</v>
      </c>
      <c r="MTW74" s="181">
        <f t="shared" ref="MTW74" si="9586">SUM(MTW75:MTW79)</f>
        <v>0</v>
      </c>
      <c r="MTX74" s="181">
        <f t="shared" ref="MTX74" si="9587">SUM(MTX75:MTX79)</f>
        <v>0</v>
      </c>
      <c r="MTY74" s="181">
        <f t="shared" ref="MTY74" si="9588">SUM(MTY75:MTY79)</f>
        <v>0</v>
      </c>
      <c r="MTZ74" s="181">
        <f t="shared" ref="MTZ74" si="9589">SUM(MTZ75:MTZ79)</f>
        <v>0</v>
      </c>
      <c r="MUA74" s="181">
        <f t="shared" ref="MUA74" si="9590">SUM(MUA75:MUA79)</f>
        <v>0</v>
      </c>
      <c r="MUB74" s="181">
        <f t="shared" ref="MUB74" si="9591">SUM(MUB75:MUB79)</f>
        <v>0</v>
      </c>
      <c r="MUC74" s="181">
        <f t="shared" ref="MUC74" si="9592">SUM(MUC75:MUC79)</f>
        <v>0</v>
      </c>
      <c r="MUD74" s="181">
        <f t="shared" ref="MUD74" si="9593">SUM(MUD75:MUD79)</f>
        <v>0</v>
      </c>
      <c r="MUE74" s="181">
        <f t="shared" ref="MUE74" si="9594">SUM(MUE75:MUE79)</f>
        <v>0</v>
      </c>
      <c r="MUF74" s="181">
        <f t="shared" ref="MUF74" si="9595">SUM(MUF75:MUF79)</f>
        <v>0</v>
      </c>
      <c r="MUG74" s="181">
        <f t="shared" ref="MUG74" si="9596">SUM(MUG75:MUG79)</f>
        <v>0</v>
      </c>
      <c r="MUH74" s="181">
        <f t="shared" ref="MUH74" si="9597">SUM(MUH75:MUH79)</f>
        <v>0</v>
      </c>
      <c r="MUI74" s="181">
        <f t="shared" ref="MUI74" si="9598">SUM(MUI75:MUI79)</f>
        <v>0</v>
      </c>
      <c r="MUJ74" s="181">
        <f t="shared" ref="MUJ74" si="9599">SUM(MUJ75:MUJ79)</f>
        <v>0</v>
      </c>
      <c r="MUK74" s="181">
        <f t="shared" ref="MUK74" si="9600">SUM(MUK75:MUK79)</f>
        <v>0</v>
      </c>
      <c r="MUL74" s="181">
        <f t="shared" ref="MUL74" si="9601">SUM(MUL75:MUL79)</f>
        <v>0</v>
      </c>
      <c r="MUM74" s="181">
        <f t="shared" ref="MUM74" si="9602">SUM(MUM75:MUM79)</f>
        <v>0</v>
      </c>
      <c r="MUN74" s="181">
        <f t="shared" ref="MUN74" si="9603">SUM(MUN75:MUN79)</f>
        <v>0</v>
      </c>
      <c r="MUO74" s="181">
        <f t="shared" ref="MUO74" si="9604">SUM(MUO75:MUO79)</f>
        <v>0</v>
      </c>
      <c r="MUP74" s="181">
        <f t="shared" ref="MUP74" si="9605">SUM(MUP75:MUP79)</f>
        <v>0</v>
      </c>
      <c r="MUQ74" s="181">
        <f t="shared" ref="MUQ74" si="9606">SUM(MUQ75:MUQ79)</f>
        <v>0</v>
      </c>
      <c r="MUR74" s="181">
        <f t="shared" ref="MUR74" si="9607">SUM(MUR75:MUR79)</f>
        <v>0</v>
      </c>
      <c r="MUS74" s="181">
        <f t="shared" ref="MUS74" si="9608">SUM(MUS75:MUS79)</f>
        <v>0</v>
      </c>
      <c r="MUT74" s="181">
        <f t="shared" ref="MUT74" si="9609">SUM(MUT75:MUT79)</f>
        <v>0</v>
      </c>
      <c r="MUU74" s="181">
        <f t="shared" ref="MUU74" si="9610">SUM(MUU75:MUU79)</f>
        <v>0</v>
      </c>
      <c r="MUV74" s="181">
        <f t="shared" ref="MUV74" si="9611">SUM(MUV75:MUV79)</f>
        <v>0</v>
      </c>
      <c r="MUW74" s="181">
        <f t="shared" ref="MUW74" si="9612">SUM(MUW75:MUW79)</f>
        <v>0</v>
      </c>
      <c r="MUX74" s="181">
        <f t="shared" ref="MUX74" si="9613">SUM(MUX75:MUX79)</f>
        <v>0</v>
      </c>
      <c r="MUY74" s="181">
        <f t="shared" ref="MUY74" si="9614">SUM(MUY75:MUY79)</f>
        <v>0</v>
      </c>
      <c r="MUZ74" s="181">
        <f t="shared" ref="MUZ74" si="9615">SUM(MUZ75:MUZ79)</f>
        <v>0</v>
      </c>
      <c r="MVA74" s="181">
        <f t="shared" ref="MVA74" si="9616">SUM(MVA75:MVA79)</f>
        <v>0</v>
      </c>
      <c r="MVB74" s="181">
        <f t="shared" ref="MVB74" si="9617">SUM(MVB75:MVB79)</f>
        <v>0</v>
      </c>
      <c r="MVC74" s="181">
        <f t="shared" ref="MVC74" si="9618">SUM(MVC75:MVC79)</f>
        <v>0</v>
      </c>
      <c r="MVD74" s="181">
        <f t="shared" ref="MVD74" si="9619">SUM(MVD75:MVD79)</f>
        <v>0</v>
      </c>
      <c r="MVE74" s="181">
        <f t="shared" ref="MVE74" si="9620">SUM(MVE75:MVE79)</f>
        <v>0</v>
      </c>
      <c r="MVF74" s="181">
        <f t="shared" ref="MVF74" si="9621">SUM(MVF75:MVF79)</f>
        <v>0</v>
      </c>
      <c r="MVG74" s="181">
        <f t="shared" ref="MVG74" si="9622">SUM(MVG75:MVG79)</f>
        <v>0</v>
      </c>
      <c r="MVH74" s="181">
        <f t="shared" ref="MVH74" si="9623">SUM(MVH75:MVH79)</f>
        <v>0</v>
      </c>
      <c r="MVI74" s="181">
        <f t="shared" ref="MVI74" si="9624">SUM(MVI75:MVI79)</f>
        <v>0</v>
      </c>
      <c r="MVJ74" s="181">
        <f t="shared" ref="MVJ74" si="9625">SUM(MVJ75:MVJ79)</f>
        <v>0</v>
      </c>
      <c r="MVK74" s="181">
        <f t="shared" ref="MVK74" si="9626">SUM(MVK75:MVK79)</f>
        <v>0</v>
      </c>
      <c r="MVL74" s="181">
        <f t="shared" ref="MVL74" si="9627">SUM(MVL75:MVL79)</f>
        <v>0</v>
      </c>
      <c r="MVM74" s="181">
        <f t="shared" ref="MVM74" si="9628">SUM(MVM75:MVM79)</f>
        <v>0</v>
      </c>
      <c r="MVN74" s="181">
        <f t="shared" ref="MVN74" si="9629">SUM(MVN75:MVN79)</f>
        <v>0</v>
      </c>
      <c r="MVO74" s="181">
        <f t="shared" ref="MVO74" si="9630">SUM(MVO75:MVO79)</f>
        <v>0</v>
      </c>
      <c r="MVP74" s="181">
        <f t="shared" ref="MVP74" si="9631">SUM(MVP75:MVP79)</f>
        <v>0</v>
      </c>
      <c r="MVQ74" s="181">
        <f t="shared" ref="MVQ74" si="9632">SUM(MVQ75:MVQ79)</f>
        <v>0</v>
      </c>
      <c r="MVR74" s="181">
        <f t="shared" ref="MVR74" si="9633">SUM(MVR75:MVR79)</f>
        <v>0</v>
      </c>
      <c r="MVS74" s="181">
        <f t="shared" ref="MVS74" si="9634">SUM(MVS75:MVS79)</f>
        <v>0</v>
      </c>
      <c r="MVT74" s="181">
        <f t="shared" ref="MVT74" si="9635">SUM(MVT75:MVT79)</f>
        <v>0</v>
      </c>
      <c r="MVU74" s="181">
        <f t="shared" ref="MVU74" si="9636">SUM(MVU75:MVU79)</f>
        <v>0</v>
      </c>
      <c r="MVV74" s="181">
        <f t="shared" ref="MVV74" si="9637">SUM(MVV75:MVV79)</f>
        <v>0</v>
      </c>
      <c r="MVW74" s="181">
        <f t="shared" ref="MVW74" si="9638">SUM(MVW75:MVW79)</f>
        <v>0</v>
      </c>
      <c r="MVX74" s="181">
        <f t="shared" ref="MVX74" si="9639">SUM(MVX75:MVX79)</f>
        <v>0</v>
      </c>
      <c r="MVY74" s="181">
        <f t="shared" ref="MVY74" si="9640">SUM(MVY75:MVY79)</f>
        <v>0</v>
      </c>
      <c r="MVZ74" s="181">
        <f t="shared" ref="MVZ74" si="9641">SUM(MVZ75:MVZ79)</f>
        <v>0</v>
      </c>
      <c r="MWA74" s="181">
        <f t="shared" ref="MWA74" si="9642">SUM(MWA75:MWA79)</f>
        <v>0</v>
      </c>
      <c r="MWB74" s="181">
        <f t="shared" ref="MWB74" si="9643">SUM(MWB75:MWB79)</f>
        <v>0</v>
      </c>
      <c r="MWC74" s="181">
        <f t="shared" ref="MWC74" si="9644">SUM(MWC75:MWC79)</f>
        <v>0</v>
      </c>
      <c r="MWD74" s="181">
        <f t="shared" ref="MWD74" si="9645">SUM(MWD75:MWD79)</f>
        <v>0</v>
      </c>
      <c r="MWE74" s="181">
        <f t="shared" ref="MWE74" si="9646">SUM(MWE75:MWE79)</f>
        <v>0</v>
      </c>
      <c r="MWF74" s="181">
        <f t="shared" ref="MWF74" si="9647">SUM(MWF75:MWF79)</f>
        <v>0</v>
      </c>
      <c r="MWG74" s="181">
        <f t="shared" ref="MWG74" si="9648">SUM(MWG75:MWG79)</f>
        <v>0</v>
      </c>
      <c r="MWH74" s="181">
        <f t="shared" ref="MWH74" si="9649">SUM(MWH75:MWH79)</f>
        <v>0</v>
      </c>
      <c r="MWI74" s="181">
        <f t="shared" ref="MWI74" si="9650">SUM(MWI75:MWI79)</f>
        <v>0</v>
      </c>
      <c r="MWJ74" s="181">
        <f t="shared" ref="MWJ74" si="9651">SUM(MWJ75:MWJ79)</f>
        <v>0</v>
      </c>
      <c r="MWK74" s="181">
        <f t="shared" ref="MWK74" si="9652">SUM(MWK75:MWK79)</f>
        <v>0</v>
      </c>
      <c r="MWL74" s="181">
        <f t="shared" ref="MWL74" si="9653">SUM(MWL75:MWL79)</f>
        <v>0</v>
      </c>
      <c r="MWM74" s="181">
        <f t="shared" ref="MWM74" si="9654">SUM(MWM75:MWM79)</f>
        <v>0</v>
      </c>
      <c r="MWN74" s="181">
        <f t="shared" ref="MWN74" si="9655">SUM(MWN75:MWN79)</f>
        <v>0</v>
      </c>
      <c r="MWO74" s="181">
        <f t="shared" ref="MWO74" si="9656">SUM(MWO75:MWO79)</f>
        <v>0</v>
      </c>
      <c r="MWP74" s="181">
        <f t="shared" ref="MWP74" si="9657">SUM(MWP75:MWP79)</f>
        <v>0</v>
      </c>
      <c r="MWQ74" s="181">
        <f t="shared" ref="MWQ74" si="9658">SUM(MWQ75:MWQ79)</f>
        <v>0</v>
      </c>
      <c r="MWR74" s="181">
        <f t="shared" ref="MWR74" si="9659">SUM(MWR75:MWR79)</f>
        <v>0</v>
      </c>
      <c r="MWS74" s="181">
        <f t="shared" ref="MWS74" si="9660">SUM(MWS75:MWS79)</f>
        <v>0</v>
      </c>
      <c r="MWT74" s="181">
        <f t="shared" ref="MWT74" si="9661">SUM(MWT75:MWT79)</f>
        <v>0</v>
      </c>
      <c r="MWU74" s="181">
        <f t="shared" ref="MWU74" si="9662">SUM(MWU75:MWU79)</f>
        <v>0</v>
      </c>
      <c r="MWV74" s="181">
        <f t="shared" ref="MWV74" si="9663">SUM(MWV75:MWV79)</f>
        <v>0</v>
      </c>
      <c r="MWW74" s="181">
        <f t="shared" ref="MWW74" si="9664">SUM(MWW75:MWW79)</f>
        <v>0</v>
      </c>
      <c r="MWX74" s="181">
        <f t="shared" ref="MWX74" si="9665">SUM(MWX75:MWX79)</f>
        <v>0</v>
      </c>
      <c r="MWY74" s="181">
        <f t="shared" ref="MWY74" si="9666">SUM(MWY75:MWY79)</f>
        <v>0</v>
      </c>
      <c r="MWZ74" s="181">
        <f t="shared" ref="MWZ74" si="9667">SUM(MWZ75:MWZ79)</f>
        <v>0</v>
      </c>
      <c r="MXA74" s="181">
        <f t="shared" ref="MXA74" si="9668">SUM(MXA75:MXA79)</f>
        <v>0</v>
      </c>
      <c r="MXB74" s="181">
        <f t="shared" ref="MXB74" si="9669">SUM(MXB75:MXB79)</f>
        <v>0</v>
      </c>
      <c r="MXC74" s="181">
        <f t="shared" ref="MXC74" si="9670">SUM(MXC75:MXC79)</f>
        <v>0</v>
      </c>
      <c r="MXD74" s="181">
        <f t="shared" ref="MXD74" si="9671">SUM(MXD75:MXD79)</f>
        <v>0</v>
      </c>
      <c r="MXE74" s="181">
        <f t="shared" ref="MXE74" si="9672">SUM(MXE75:MXE79)</f>
        <v>0</v>
      </c>
      <c r="MXF74" s="181">
        <f t="shared" ref="MXF74" si="9673">SUM(MXF75:MXF79)</f>
        <v>0</v>
      </c>
      <c r="MXG74" s="181">
        <f t="shared" ref="MXG74" si="9674">SUM(MXG75:MXG79)</f>
        <v>0</v>
      </c>
      <c r="MXH74" s="181">
        <f t="shared" ref="MXH74" si="9675">SUM(MXH75:MXH79)</f>
        <v>0</v>
      </c>
      <c r="MXI74" s="181">
        <f t="shared" ref="MXI74" si="9676">SUM(MXI75:MXI79)</f>
        <v>0</v>
      </c>
      <c r="MXJ74" s="181">
        <f t="shared" ref="MXJ74" si="9677">SUM(MXJ75:MXJ79)</f>
        <v>0</v>
      </c>
      <c r="MXK74" s="181">
        <f t="shared" ref="MXK74" si="9678">SUM(MXK75:MXK79)</f>
        <v>0</v>
      </c>
      <c r="MXL74" s="181">
        <f t="shared" ref="MXL74" si="9679">SUM(MXL75:MXL79)</f>
        <v>0</v>
      </c>
      <c r="MXM74" s="181">
        <f t="shared" ref="MXM74" si="9680">SUM(MXM75:MXM79)</f>
        <v>0</v>
      </c>
      <c r="MXN74" s="181">
        <f t="shared" ref="MXN74" si="9681">SUM(MXN75:MXN79)</f>
        <v>0</v>
      </c>
      <c r="MXO74" s="181">
        <f t="shared" ref="MXO74" si="9682">SUM(MXO75:MXO79)</f>
        <v>0</v>
      </c>
      <c r="MXP74" s="181">
        <f t="shared" ref="MXP74" si="9683">SUM(MXP75:MXP79)</f>
        <v>0</v>
      </c>
      <c r="MXQ74" s="181">
        <f t="shared" ref="MXQ74" si="9684">SUM(MXQ75:MXQ79)</f>
        <v>0</v>
      </c>
      <c r="MXR74" s="181">
        <f t="shared" ref="MXR74" si="9685">SUM(MXR75:MXR79)</f>
        <v>0</v>
      </c>
      <c r="MXS74" s="181">
        <f t="shared" ref="MXS74" si="9686">SUM(MXS75:MXS79)</f>
        <v>0</v>
      </c>
      <c r="MXT74" s="181">
        <f t="shared" ref="MXT74" si="9687">SUM(MXT75:MXT79)</f>
        <v>0</v>
      </c>
      <c r="MXU74" s="181">
        <f t="shared" ref="MXU74" si="9688">SUM(MXU75:MXU79)</f>
        <v>0</v>
      </c>
      <c r="MXV74" s="181">
        <f t="shared" ref="MXV74" si="9689">SUM(MXV75:MXV79)</f>
        <v>0</v>
      </c>
      <c r="MXW74" s="181">
        <f t="shared" ref="MXW74" si="9690">SUM(MXW75:MXW79)</f>
        <v>0</v>
      </c>
      <c r="MXX74" s="181">
        <f t="shared" ref="MXX74" si="9691">SUM(MXX75:MXX79)</f>
        <v>0</v>
      </c>
      <c r="MXY74" s="181">
        <f t="shared" ref="MXY74" si="9692">SUM(MXY75:MXY79)</f>
        <v>0</v>
      </c>
      <c r="MXZ74" s="181">
        <f t="shared" ref="MXZ74" si="9693">SUM(MXZ75:MXZ79)</f>
        <v>0</v>
      </c>
      <c r="MYA74" s="181">
        <f t="shared" ref="MYA74" si="9694">SUM(MYA75:MYA79)</f>
        <v>0</v>
      </c>
      <c r="MYB74" s="181">
        <f t="shared" ref="MYB74" si="9695">SUM(MYB75:MYB79)</f>
        <v>0</v>
      </c>
      <c r="MYC74" s="181">
        <f t="shared" ref="MYC74" si="9696">SUM(MYC75:MYC79)</f>
        <v>0</v>
      </c>
      <c r="MYD74" s="181">
        <f t="shared" ref="MYD74" si="9697">SUM(MYD75:MYD79)</f>
        <v>0</v>
      </c>
      <c r="MYE74" s="181">
        <f t="shared" ref="MYE74" si="9698">SUM(MYE75:MYE79)</f>
        <v>0</v>
      </c>
      <c r="MYF74" s="181">
        <f t="shared" ref="MYF74" si="9699">SUM(MYF75:MYF79)</f>
        <v>0</v>
      </c>
      <c r="MYG74" s="181">
        <f t="shared" ref="MYG74" si="9700">SUM(MYG75:MYG79)</f>
        <v>0</v>
      </c>
      <c r="MYH74" s="181">
        <f t="shared" ref="MYH74" si="9701">SUM(MYH75:MYH79)</f>
        <v>0</v>
      </c>
      <c r="MYI74" s="181">
        <f t="shared" ref="MYI74" si="9702">SUM(MYI75:MYI79)</f>
        <v>0</v>
      </c>
      <c r="MYJ74" s="181">
        <f t="shared" ref="MYJ74" si="9703">SUM(MYJ75:MYJ79)</f>
        <v>0</v>
      </c>
      <c r="MYK74" s="181">
        <f t="shared" ref="MYK74" si="9704">SUM(MYK75:MYK79)</f>
        <v>0</v>
      </c>
      <c r="MYL74" s="181">
        <f t="shared" ref="MYL74" si="9705">SUM(MYL75:MYL79)</f>
        <v>0</v>
      </c>
      <c r="MYM74" s="181">
        <f t="shared" ref="MYM74" si="9706">SUM(MYM75:MYM79)</f>
        <v>0</v>
      </c>
      <c r="MYN74" s="181">
        <f t="shared" ref="MYN74" si="9707">SUM(MYN75:MYN79)</f>
        <v>0</v>
      </c>
      <c r="MYO74" s="181">
        <f t="shared" ref="MYO74" si="9708">SUM(MYO75:MYO79)</f>
        <v>0</v>
      </c>
      <c r="MYP74" s="181">
        <f t="shared" ref="MYP74" si="9709">SUM(MYP75:MYP79)</f>
        <v>0</v>
      </c>
      <c r="MYQ74" s="181">
        <f t="shared" ref="MYQ74" si="9710">SUM(MYQ75:MYQ79)</f>
        <v>0</v>
      </c>
      <c r="MYR74" s="181">
        <f t="shared" ref="MYR74" si="9711">SUM(MYR75:MYR79)</f>
        <v>0</v>
      </c>
      <c r="MYS74" s="181">
        <f t="shared" ref="MYS74" si="9712">SUM(MYS75:MYS79)</f>
        <v>0</v>
      </c>
      <c r="MYT74" s="181">
        <f t="shared" ref="MYT74" si="9713">SUM(MYT75:MYT79)</f>
        <v>0</v>
      </c>
      <c r="MYU74" s="181">
        <f t="shared" ref="MYU74" si="9714">SUM(MYU75:MYU79)</f>
        <v>0</v>
      </c>
      <c r="MYV74" s="181">
        <f t="shared" ref="MYV74" si="9715">SUM(MYV75:MYV79)</f>
        <v>0</v>
      </c>
      <c r="MYW74" s="181">
        <f t="shared" ref="MYW74" si="9716">SUM(MYW75:MYW79)</f>
        <v>0</v>
      </c>
      <c r="MYX74" s="181">
        <f t="shared" ref="MYX74" si="9717">SUM(MYX75:MYX79)</f>
        <v>0</v>
      </c>
      <c r="MYY74" s="181">
        <f t="shared" ref="MYY74" si="9718">SUM(MYY75:MYY79)</f>
        <v>0</v>
      </c>
      <c r="MYZ74" s="181">
        <f t="shared" ref="MYZ74" si="9719">SUM(MYZ75:MYZ79)</f>
        <v>0</v>
      </c>
      <c r="MZA74" s="181">
        <f t="shared" ref="MZA74" si="9720">SUM(MZA75:MZA79)</f>
        <v>0</v>
      </c>
      <c r="MZB74" s="181">
        <f t="shared" ref="MZB74" si="9721">SUM(MZB75:MZB79)</f>
        <v>0</v>
      </c>
      <c r="MZC74" s="181">
        <f t="shared" ref="MZC74" si="9722">SUM(MZC75:MZC79)</f>
        <v>0</v>
      </c>
      <c r="MZD74" s="181">
        <f t="shared" ref="MZD74" si="9723">SUM(MZD75:MZD79)</f>
        <v>0</v>
      </c>
      <c r="MZE74" s="181">
        <f t="shared" ref="MZE74" si="9724">SUM(MZE75:MZE79)</f>
        <v>0</v>
      </c>
      <c r="MZF74" s="181">
        <f t="shared" ref="MZF74" si="9725">SUM(MZF75:MZF79)</f>
        <v>0</v>
      </c>
      <c r="MZG74" s="181">
        <f t="shared" ref="MZG74" si="9726">SUM(MZG75:MZG79)</f>
        <v>0</v>
      </c>
      <c r="MZH74" s="181">
        <f t="shared" ref="MZH74" si="9727">SUM(MZH75:MZH79)</f>
        <v>0</v>
      </c>
      <c r="MZI74" s="181">
        <f t="shared" ref="MZI74" si="9728">SUM(MZI75:MZI79)</f>
        <v>0</v>
      </c>
      <c r="MZJ74" s="181">
        <f t="shared" ref="MZJ74" si="9729">SUM(MZJ75:MZJ79)</f>
        <v>0</v>
      </c>
      <c r="MZK74" s="181">
        <f t="shared" ref="MZK74" si="9730">SUM(MZK75:MZK79)</f>
        <v>0</v>
      </c>
      <c r="MZL74" s="181">
        <f t="shared" ref="MZL74" si="9731">SUM(MZL75:MZL79)</f>
        <v>0</v>
      </c>
      <c r="MZM74" s="181">
        <f t="shared" ref="MZM74" si="9732">SUM(MZM75:MZM79)</f>
        <v>0</v>
      </c>
      <c r="MZN74" s="181">
        <f t="shared" ref="MZN74" si="9733">SUM(MZN75:MZN79)</f>
        <v>0</v>
      </c>
      <c r="MZO74" s="181">
        <f t="shared" ref="MZO74" si="9734">SUM(MZO75:MZO79)</f>
        <v>0</v>
      </c>
      <c r="MZP74" s="181">
        <f t="shared" ref="MZP74" si="9735">SUM(MZP75:MZP79)</f>
        <v>0</v>
      </c>
      <c r="MZQ74" s="181">
        <f t="shared" ref="MZQ74" si="9736">SUM(MZQ75:MZQ79)</f>
        <v>0</v>
      </c>
      <c r="MZR74" s="181">
        <f t="shared" ref="MZR74" si="9737">SUM(MZR75:MZR79)</f>
        <v>0</v>
      </c>
      <c r="MZS74" s="181">
        <f t="shared" ref="MZS74" si="9738">SUM(MZS75:MZS79)</f>
        <v>0</v>
      </c>
      <c r="MZT74" s="181">
        <f t="shared" ref="MZT74" si="9739">SUM(MZT75:MZT79)</f>
        <v>0</v>
      </c>
      <c r="MZU74" s="181">
        <f t="shared" ref="MZU74" si="9740">SUM(MZU75:MZU79)</f>
        <v>0</v>
      </c>
      <c r="MZV74" s="181">
        <f t="shared" ref="MZV74" si="9741">SUM(MZV75:MZV79)</f>
        <v>0</v>
      </c>
      <c r="MZW74" s="181">
        <f t="shared" ref="MZW74" si="9742">SUM(MZW75:MZW79)</f>
        <v>0</v>
      </c>
      <c r="MZX74" s="181">
        <f t="shared" ref="MZX74" si="9743">SUM(MZX75:MZX79)</f>
        <v>0</v>
      </c>
      <c r="MZY74" s="181">
        <f t="shared" ref="MZY74" si="9744">SUM(MZY75:MZY79)</f>
        <v>0</v>
      </c>
      <c r="MZZ74" s="181">
        <f t="shared" ref="MZZ74" si="9745">SUM(MZZ75:MZZ79)</f>
        <v>0</v>
      </c>
      <c r="NAA74" s="181">
        <f t="shared" ref="NAA74" si="9746">SUM(NAA75:NAA79)</f>
        <v>0</v>
      </c>
      <c r="NAB74" s="181">
        <f t="shared" ref="NAB74" si="9747">SUM(NAB75:NAB79)</f>
        <v>0</v>
      </c>
      <c r="NAC74" s="181">
        <f t="shared" ref="NAC74" si="9748">SUM(NAC75:NAC79)</f>
        <v>0</v>
      </c>
      <c r="NAD74" s="181">
        <f t="shared" ref="NAD74" si="9749">SUM(NAD75:NAD79)</f>
        <v>0</v>
      </c>
      <c r="NAE74" s="181">
        <f t="shared" ref="NAE74" si="9750">SUM(NAE75:NAE79)</f>
        <v>0</v>
      </c>
      <c r="NAF74" s="181">
        <f t="shared" ref="NAF74" si="9751">SUM(NAF75:NAF79)</f>
        <v>0</v>
      </c>
      <c r="NAG74" s="181">
        <f t="shared" ref="NAG74" si="9752">SUM(NAG75:NAG79)</f>
        <v>0</v>
      </c>
      <c r="NAH74" s="181">
        <f t="shared" ref="NAH74" si="9753">SUM(NAH75:NAH79)</f>
        <v>0</v>
      </c>
      <c r="NAI74" s="181">
        <f t="shared" ref="NAI74" si="9754">SUM(NAI75:NAI79)</f>
        <v>0</v>
      </c>
      <c r="NAJ74" s="181">
        <f t="shared" ref="NAJ74" si="9755">SUM(NAJ75:NAJ79)</f>
        <v>0</v>
      </c>
      <c r="NAK74" s="181">
        <f t="shared" ref="NAK74" si="9756">SUM(NAK75:NAK79)</f>
        <v>0</v>
      </c>
      <c r="NAL74" s="181">
        <f t="shared" ref="NAL74" si="9757">SUM(NAL75:NAL79)</f>
        <v>0</v>
      </c>
      <c r="NAM74" s="181">
        <f t="shared" ref="NAM74" si="9758">SUM(NAM75:NAM79)</f>
        <v>0</v>
      </c>
      <c r="NAN74" s="181">
        <f t="shared" ref="NAN74" si="9759">SUM(NAN75:NAN79)</f>
        <v>0</v>
      </c>
      <c r="NAO74" s="181">
        <f t="shared" ref="NAO74" si="9760">SUM(NAO75:NAO79)</f>
        <v>0</v>
      </c>
      <c r="NAP74" s="181">
        <f t="shared" ref="NAP74" si="9761">SUM(NAP75:NAP79)</f>
        <v>0</v>
      </c>
      <c r="NAQ74" s="181">
        <f t="shared" ref="NAQ74" si="9762">SUM(NAQ75:NAQ79)</f>
        <v>0</v>
      </c>
      <c r="NAR74" s="181">
        <f t="shared" ref="NAR74" si="9763">SUM(NAR75:NAR79)</f>
        <v>0</v>
      </c>
      <c r="NAS74" s="181">
        <f t="shared" ref="NAS74" si="9764">SUM(NAS75:NAS79)</f>
        <v>0</v>
      </c>
      <c r="NAT74" s="181">
        <f t="shared" ref="NAT74" si="9765">SUM(NAT75:NAT79)</f>
        <v>0</v>
      </c>
      <c r="NAU74" s="181">
        <f t="shared" ref="NAU74" si="9766">SUM(NAU75:NAU79)</f>
        <v>0</v>
      </c>
      <c r="NAV74" s="181">
        <f t="shared" ref="NAV74" si="9767">SUM(NAV75:NAV79)</f>
        <v>0</v>
      </c>
      <c r="NAW74" s="181">
        <f t="shared" ref="NAW74" si="9768">SUM(NAW75:NAW79)</f>
        <v>0</v>
      </c>
      <c r="NAX74" s="181">
        <f t="shared" ref="NAX74" si="9769">SUM(NAX75:NAX79)</f>
        <v>0</v>
      </c>
      <c r="NAY74" s="181">
        <f t="shared" ref="NAY74" si="9770">SUM(NAY75:NAY79)</f>
        <v>0</v>
      </c>
      <c r="NAZ74" s="181">
        <f t="shared" ref="NAZ74" si="9771">SUM(NAZ75:NAZ79)</f>
        <v>0</v>
      </c>
      <c r="NBA74" s="181">
        <f t="shared" ref="NBA74" si="9772">SUM(NBA75:NBA79)</f>
        <v>0</v>
      </c>
      <c r="NBB74" s="181">
        <f t="shared" ref="NBB74" si="9773">SUM(NBB75:NBB79)</f>
        <v>0</v>
      </c>
      <c r="NBC74" s="181">
        <f t="shared" ref="NBC74" si="9774">SUM(NBC75:NBC79)</f>
        <v>0</v>
      </c>
      <c r="NBD74" s="181">
        <f t="shared" ref="NBD74" si="9775">SUM(NBD75:NBD79)</f>
        <v>0</v>
      </c>
      <c r="NBE74" s="181">
        <f t="shared" ref="NBE74" si="9776">SUM(NBE75:NBE79)</f>
        <v>0</v>
      </c>
      <c r="NBF74" s="181">
        <f t="shared" ref="NBF74" si="9777">SUM(NBF75:NBF79)</f>
        <v>0</v>
      </c>
      <c r="NBG74" s="181">
        <f t="shared" ref="NBG74" si="9778">SUM(NBG75:NBG79)</f>
        <v>0</v>
      </c>
      <c r="NBH74" s="181">
        <f t="shared" ref="NBH74" si="9779">SUM(NBH75:NBH79)</f>
        <v>0</v>
      </c>
      <c r="NBI74" s="181">
        <f t="shared" ref="NBI74" si="9780">SUM(NBI75:NBI79)</f>
        <v>0</v>
      </c>
      <c r="NBJ74" s="181">
        <f t="shared" ref="NBJ74" si="9781">SUM(NBJ75:NBJ79)</f>
        <v>0</v>
      </c>
      <c r="NBK74" s="181">
        <f t="shared" ref="NBK74" si="9782">SUM(NBK75:NBK79)</f>
        <v>0</v>
      </c>
      <c r="NBL74" s="181">
        <f t="shared" ref="NBL74" si="9783">SUM(NBL75:NBL79)</f>
        <v>0</v>
      </c>
      <c r="NBM74" s="181">
        <f t="shared" ref="NBM74" si="9784">SUM(NBM75:NBM79)</f>
        <v>0</v>
      </c>
      <c r="NBN74" s="181">
        <f t="shared" ref="NBN74" si="9785">SUM(NBN75:NBN79)</f>
        <v>0</v>
      </c>
      <c r="NBO74" s="181">
        <f t="shared" ref="NBO74" si="9786">SUM(NBO75:NBO79)</f>
        <v>0</v>
      </c>
      <c r="NBP74" s="181">
        <f t="shared" ref="NBP74" si="9787">SUM(NBP75:NBP79)</f>
        <v>0</v>
      </c>
      <c r="NBQ74" s="181">
        <f t="shared" ref="NBQ74" si="9788">SUM(NBQ75:NBQ79)</f>
        <v>0</v>
      </c>
      <c r="NBR74" s="181">
        <f t="shared" ref="NBR74" si="9789">SUM(NBR75:NBR79)</f>
        <v>0</v>
      </c>
      <c r="NBS74" s="181">
        <f t="shared" ref="NBS74" si="9790">SUM(NBS75:NBS79)</f>
        <v>0</v>
      </c>
      <c r="NBT74" s="181">
        <f t="shared" ref="NBT74" si="9791">SUM(NBT75:NBT79)</f>
        <v>0</v>
      </c>
      <c r="NBU74" s="181">
        <f t="shared" ref="NBU74" si="9792">SUM(NBU75:NBU79)</f>
        <v>0</v>
      </c>
      <c r="NBV74" s="181">
        <f t="shared" ref="NBV74" si="9793">SUM(NBV75:NBV79)</f>
        <v>0</v>
      </c>
      <c r="NBW74" s="181">
        <f t="shared" ref="NBW74" si="9794">SUM(NBW75:NBW79)</f>
        <v>0</v>
      </c>
      <c r="NBX74" s="181">
        <f t="shared" ref="NBX74" si="9795">SUM(NBX75:NBX79)</f>
        <v>0</v>
      </c>
      <c r="NBY74" s="181">
        <f t="shared" ref="NBY74" si="9796">SUM(NBY75:NBY79)</f>
        <v>0</v>
      </c>
      <c r="NBZ74" s="181">
        <f t="shared" ref="NBZ74" si="9797">SUM(NBZ75:NBZ79)</f>
        <v>0</v>
      </c>
      <c r="NCA74" s="181">
        <f t="shared" ref="NCA74" si="9798">SUM(NCA75:NCA79)</f>
        <v>0</v>
      </c>
      <c r="NCB74" s="181">
        <f t="shared" ref="NCB74" si="9799">SUM(NCB75:NCB79)</f>
        <v>0</v>
      </c>
      <c r="NCC74" s="181">
        <f t="shared" ref="NCC74" si="9800">SUM(NCC75:NCC79)</f>
        <v>0</v>
      </c>
      <c r="NCD74" s="181">
        <f t="shared" ref="NCD74" si="9801">SUM(NCD75:NCD79)</f>
        <v>0</v>
      </c>
      <c r="NCE74" s="181">
        <f t="shared" ref="NCE74" si="9802">SUM(NCE75:NCE79)</f>
        <v>0</v>
      </c>
      <c r="NCF74" s="181">
        <f t="shared" ref="NCF74" si="9803">SUM(NCF75:NCF79)</f>
        <v>0</v>
      </c>
      <c r="NCG74" s="181">
        <f t="shared" ref="NCG74" si="9804">SUM(NCG75:NCG79)</f>
        <v>0</v>
      </c>
      <c r="NCH74" s="181">
        <f t="shared" ref="NCH74" si="9805">SUM(NCH75:NCH79)</f>
        <v>0</v>
      </c>
      <c r="NCI74" s="181">
        <f t="shared" ref="NCI74" si="9806">SUM(NCI75:NCI79)</f>
        <v>0</v>
      </c>
      <c r="NCJ74" s="181">
        <f t="shared" ref="NCJ74" si="9807">SUM(NCJ75:NCJ79)</f>
        <v>0</v>
      </c>
      <c r="NCK74" s="181">
        <f t="shared" ref="NCK74" si="9808">SUM(NCK75:NCK79)</f>
        <v>0</v>
      </c>
      <c r="NCL74" s="181">
        <f t="shared" ref="NCL74" si="9809">SUM(NCL75:NCL79)</f>
        <v>0</v>
      </c>
      <c r="NCM74" s="181">
        <f t="shared" ref="NCM74" si="9810">SUM(NCM75:NCM79)</f>
        <v>0</v>
      </c>
      <c r="NCN74" s="181">
        <f t="shared" ref="NCN74" si="9811">SUM(NCN75:NCN79)</f>
        <v>0</v>
      </c>
      <c r="NCO74" s="181">
        <f t="shared" ref="NCO74" si="9812">SUM(NCO75:NCO79)</f>
        <v>0</v>
      </c>
      <c r="NCP74" s="181">
        <f t="shared" ref="NCP74" si="9813">SUM(NCP75:NCP79)</f>
        <v>0</v>
      </c>
      <c r="NCQ74" s="181">
        <f t="shared" ref="NCQ74" si="9814">SUM(NCQ75:NCQ79)</f>
        <v>0</v>
      </c>
      <c r="NCR74" s="181">
        <f t="shared" ref="NCR74" si="9815">SUM(NCR75:NCR79)</f>
        <v>0</v>
      </c>
      <c r="NCS74" s="181">
        <f t="shared" ref="NCS74" si="9816">SUM(NCS75:NCS79)</f>
        <v>0</v>
      </c>
      <c r="NCT74" s="181">
        <f t="shared" ref="NCT74" si="9817">SUM(NCT75:NCT79)</f>
        <v>0</v>
      </c>
      <c r="NCU74" s="181">
        <f t="shared" ref="NCU74" si="9818">SUM(NCU75:NCU79)</f>
        <v>0</v>
      </c>
      <c r="NCV74" s="181">
        <f t="shared" ref="NCV74" si="9819">SUM(NCV75:NCV79)</f>
        <v>0</v>
      </c>
      <c r="NCW74" s="181">
        <f t="shared" ref="NCW74" si="9820">SUM(NCW75:NCW79)</f>
        <v>0</v>
      </c>
      <c r="NCX74" s="181">
        <f t="shared" ref="NCX74" si="9821">SUM(NCX75:NCX79)</f>
        <v>0</v>
      </c>
      <c r="NCY74" s="181">
        <f t="shared" ref="NCY74" si="9822">SUM(NCY75:NCY79)</f>
        <v>0</v>
      </c>
      <c r="NCZ74" s="181">
        <f t="shared" ref="NCZ74" si="9823">SUM(NCZ75:NCZ79)</f>
        <v>0</v>
      </c>
      <c r="NDA74" s="181">
        <f t="shared" ref="NDA74" si="9824">SUM(NDA75:NDA79)</f>
        <v>0</v>
      </c>
      <c r="NDB74" s="181">
        <f t="shared" ref="NDB74" si="9825">SUM(NDB75:NDB79)</f>
        <v>0</v>
      </c>
      <c r="NDC74" s="181">
        <f t="shared" ref="NDC74" si="9826">SUM(NDC75:NDC79)</f>
        <v>0</v>
      </c>
      <c r="NDD74" s="181">
        <f t="shared" ref="NDD74" si="9827">SUM(NDD75:NDD79)</f>
        <v>0</v>
      </c>
      <c r="NDE74" s="181">
        <f t="shared" ref="NDE74" si="9828">SUM(NDE75:NDE79)</f>
        <v>0</v>
      </c>
      <c r="NDF74" s="181">
        <f t="shared" ref="NDF74" si="9829">SUM(NDF75:NDF79)</f>
        <v>0</v>
      </c>
      <c r="NDG74" s="181">
        <f t="shared" ref="NDG74" si="9830">SUM(NDG75:NDG79)</f>
        <v>0</v>
      </c>
      <c r="NDH74" s="181">
        <f t="shared" ref="NDH74" si="9831">SUM(NDH75:NDH79)</f>
        <v>0</v>
      </c>
      <c r="NDI74" s="181">
        <f t="shared" ref="NDI74" si="9832">SUM(NDI75:NDI79)</f>
        <v>0</v>
      </c>
      <c r="NDJ74" s="181">
        <f t="shared" ref="NDJ74" si="9833">SUM(NDJ75:NDJ79)</f>
        <v>0</v>
      </c>
      <c r="NDK74" s="181">
        <f t="shared" ref="NDK74" si="9834">SUM(NDK75:NDK79)</f>
        <v>0</v>
      </c>
      <c r="NDL74" s="181">
        <f t="shared" ref="NDL74" si="9835">SUM(NDL75:NDL79)</f>
        <v>0</v>
      </c>
      <c r="NDM74" s="181">
        <f t="shared" ref="NDM74" si="9836">SUM(NDM75:NDM79)</f>
        <v>0</v>
      </c>
      <c r="NDN74" s="181">
        <f t="shared" ref="NDN74" si="9837">SUM(NDN75:NDN79)</f>
        <v>0</v>
      </c>
      <c r="NDO74" s="181">
        <f t="shared" ref="NDO74" si="9838">SUM(NDO75:NDO79)</f>
        <v>0</v>
      </c>
      <c r="NDP74" s="181">
        <f t="shared" ref="NDP74" si="9839">SUM(NDP75:NDP79)</f>
        <v>0</v>
      </c>
      <c r="NDQ74" s="181">
        <f t="shared" ref="NDQ74" si="9840">SUM(NDQ75:NDQ79)</f>
        <v>0</v>
      </c>
      <c r="NDR74" s="181">
        <f t="shared" ref="NDR74" si="9841">SUM(NDR75:NDR79)</f>
        <v>0</v>
      </c>
      <c r="NDS74" s="181">
        <f t="shared" ref="NDS74" si="9842">SUM(NDS75:NDS79)</f>
        <v>0</v>
      </c>
      <c r="NDT74" s="181">
        <f t="shared" ref="NDT74" si="9843">SUM(NDT75:NDT79)</f>
        <v>0</v>
      </c>
      <c r="NDU74" s="181">
        <f t="shared" ref="NDU74" si="9844">SUM(NDU75:NDU79)</f>
        <v>0</v>
      </c>
      <c r="NDV74" s="181">
        <f t="shared" ref="NDV74" si="9845">SUM(NDV75:NDV79)</f>
        <v>0</v>
      </c>
      <c r="NDW74" s="181">
        <f t="shared" ref="NDW74" si="9846">SUM(NDW75:NDW79)</f>
        <v>0</v>
      </c>
      <c r="NDX74" s="181">
        <f t="shared" ref="NDX74" si="9847">SUM(NDX75:NDX79)</f>
        <v>0</v>
      </c>
      <c r="NDY74" s="181">
        <f t="shared" ref="NDY74" si="9848">SUM(NDY75:NDY79)</f>
        <v>0</v>
      </c>
      <c r="NDZ74" s="181">
        <f t="shared" ref="NDZ74" si="9849">SUM(NDZ75:NDZ79)</f>
        <v>0</v>
      </c>
      <c r="NEA74" s="181">
        <f t="shared" ref="NEA74" si="9850">SUM(NEA75:NEA79)</f>
        <v>0</v>
      </c>
      <c r="NEB74" s="181">
        <f t="shared" ref="NEB74" si="9851">SUM(NEB75:NEB79)</f>
        <v>0</v>
      </c>
      <c r="NEC74" s="181">
        <f t="shared" ref="NEC74" si="9852">SUM(NEC75:NEC79)</f>
        <v>0</v>
      </c>
      <c r="NED74" s="181">
        <f t="shared" ref="NED74" si="9853">SUM(NED75:NED79)</f>
        <v>0</v>
      </c>
      <c r="NEE74" s="181">
        <f t="shared" ref="NEE74" si="9854">SUM(NEE75:NEE79)</f>
        <v>0</v>
      </c>
      <c r="NEF74" s="181">
        <f t="shared" ref="NEF74" si="9855">SUM(NEF75:NEF79)</f>
        <v>0</v>
      </c>
      <c r="NEG74" s="181">
        <f t="shared" ref="NEG74" si="9856">SUM(NEG75:NEG79)</f>
        <v>0</v>
      </c>
      <c r="NEH74" s="181">
        <f t="shared" ref="NEH74" si="9857">SUM(NEH75:NEH79)</f>
        <v>0</v>
      </c>
      <c r="NEI74" s="181">
        <f t="shared" ref="NEI74" si="9858">SUM(NEI75:NEI79)</f>
        <v>0</v>
      </c>
      <c r="NEJ74" s="181">
        <f t="shared" ref="NEJ74" si="9859">SUM(NEJ75:NEJ79)</f>
        <v>0</v>
      </c>
      <c r="NEK74" s="181">
        <f t="shared" ref="NEK74" si="9860">SUM(NEK75:NEK79)</f>
        <v>0</v>
      </c>
      <c r="NEL74" s="181">
        <f t="shared" ref="NEL74" si="9861">SUM(NEL75:NEL79)</f>
        <v>0</v>
      </c>
      <c r="NEM74" s="181">
        <f t="shared" ref="NEM74" si="9862">SUM(NEM75:NEM79)</f>
        <v>0</v>
      </c>
      <c r="NEN74" s="181">
        <f t="shared" ref="NEN74" si="9863">SUM(NEN75:NEN79)</f>
        <v>0</v>
      </c>
      <c r="NEO74" s="181">
        <f t="shared" ref="NEO74" si="9864">SUM(NEO75:NEO79)</f>
        <v>0</v>
      </c>
      <c r="NEP74" s="181">
        <f t="shared" ref="NEP74" si="9865">SUM(NEP75:NEP79)</f>
        <v>0</v>
      </c>
      <c r="NEQ74" s="181">
        <f t="shared" ref="NEQ74" si="9866">SUM(NEQ75:NEQ79)</f>
        <v>0</v>
      </c>
      <c r="NER74" s="181">
        <f t="shared" ref="NER74" si="9867">SUM(NER75:NER79)</f>
        <v>0</v>
      </c>
      <c r="NES74" s="181">
        <f t="shared" ref="NES74" si="9868">SUM(NES75:NES79)</f>
        <v>0</v>
      </c>
      <c r="NET74" s="181">
        <f t="shared" ref="NET74" si="9869">SUM(NET75:NET79)</f>
        <v>0</v>
      </c>
      <c r="NEU74" s="181">
        <f t="shared" ref="NEU74" si="9870">SUM(NEU75:NEU79)</f>
        <v>0</v>
      </c>
      <c r="NEV74" s="181">
        <f t="shared" ref="NEV74" si="9871">SUM(NEV75:NEV79)</f>
        <v>0</v>
      </c>
      <c r="NEW74" s="181">
        <f t="shared" ref="NEW74" si="9872">SUM(NEW75:NEW79)</f>
        <v>0</v>
      </c>
      <c r="NEX74" s="181">
        <f t="shared" ref="NEX74" si="9873">SUM(NEX75:NEX79)</f>
        <v>0</v>
      </c>
      <c r="NEY74" s="181">
        <f t="shared" ref="NEY74" si="9874">SUM(NEY75:NEY79)</f>
        <v>0</v>
      </c>
      <c r="NEZ74" s="181">
        <f t="shared" ref="NEZ74" si="9875">SUM(NEZ75:NEZ79)</f>
        <v>0</v>
      </c>
      <c r="NFA74" s="181">
        <f t="shared" ref="NFA74" si="9876">SUM(NFA75:NFA79)</f>
        <v>0</v>
      </c>
      <c r="NFB74" s="181">
        <f t="shared" ref="NFB74" si="9877">SUM(NFB75:NFB79)</f>
        <v>0</v>
      </c>
      <c r="NFC74" s="181">
        <f t="shared" ref="NFC74" si="9878">SUM(NFC75:NFC79)</f>
        <v>0</v>
      </c>
      <c r="NFD74" s="181">
        <f t="shared" ref="NFD74" si="9879">SUM(NFD75:NFD79)</f>
        <v>0</v>
      </c>
      <c r="NFE74" s="181">
        <f t="shared" ref="NFE74" si="9880">SUM(NFE75:NFE79)</f>
        <v>0</v>
      </c>
      <c r="NFF74" s="181">
        <f t="shared" ref="NFF74" si="9881">SUM(NFF75:NFF79)</f>
        <v>0</v>
      </c>
      <c r="NFG74" s="181">
        <f t="shared" ref="NFG74" si="9882">SUM(NFG75:NFG79)</f>
        <v>0</v>
      </c>
      <c r="NFH74" s="181">
        <f t="shared" ref="NFH74" si="9883">SUM(NFH75:NFH79)</f>
        <v>0</v>
      </c>
      <c r="NFI74" s="181">
        <f t="shared" ref="NFI74" si="9884">SUM(NFI75:NFI79)</f>
        <v>0</v>
      </c>
      <c r="NFJ74" s="181">
        <f t="shared" ref="NFJ74" si="9885">SUM(NFJ75:NFJ79)</f>
        <v>0</v>
      </c>
      <c r="NFK74" s="181">
        <f t="shared" ref="NFK74" si="9886">SUM(NFK75:NFK79)</f>
        <v>0</v>
      </c>
      <c r="NFL74" s="181">
        <f t="shared" ref="NFL74" si="9887">SUM(NFL75:NFL79)</f>
        <v>0</v>
      </c>
      <c r="NFM74" s="181">
        <f t="shared" ref="NFM74" si="9888">SUM(NFM75:NFM79)</f>
        <v>0</v>
      </c>
      <c r="NFN74" s="181">
        <f t="shared" ref="NFN74" si="9889">SUM(NFN75:NFN79)</f>
        <v>0</v>
      </c>
      <c r="NFO74" s="181">
        <f t="shared" ref="NFO74" si="9890">SUM(NFO75:NFO79)</f>
        <v>0</v>
      </c>
      <c r="NFP74" s="181">
        <f t="shared" ref="NFP74" si="9891">SUM(NFP75:NFP79)</f>
        <v>0</v>
      </c>
      <c r="NFQ74" s="181">
        <f t="shared" ref="NFQ74" si="9892">SUM(NFQ75:NFQ79)</f>
        <v>0</v>
      </c>
      <c r="NFR74" s="181">
        <f t="shared" ref="NFR74" si="9893">SUM(NFR75:NFR79)</f>
        <v>0</v>
      </c>
      <c r="NFS74" s="181">
        <f t="shared" ref="NFS74" si="9894">SUM(NFS75:NFS79)</f>
        <v>0</v>
      </c>
      <c r="NFT74" s="181">
        <f t="shared" ref="NFT74" si="9895">SUM(NFT75:NFT79)</f>
        <v>0</v>
      </c>
      <c r="NFU74" s="181">
        <f t="shared" ref="NFU74" si="9896">SUM(NFU75:NFU79)</f>
        <v>0</v>
      </c>
      <c r="NFV74" s="181">
        <f t="shared" ref="NFV74" si="9897">SUM(NFV75:NFV79)</f>
        <v>0</v>
      </c>
      <c r="NFW74" s="181">
        <f t="shared" ref="NFW74" si="9898">SUM(NFW75:NFW79)</f>
        <v>0</v>
      </c>
      <c r="NFX74" s="181">
        <f t="shared" ref="NFX74" si="9899">SUM(NFX75:NFX79)</f>
        <v>0</v>
      </c>
      <c r="NFY74" s="181">
        <f t="shared" ref="NFY74" si="9900">SUM(NFY75:NFY79)</f>
        <v>0</v>
      </c>
      <c r="NFZ74" s="181">
        <f t="shared" ref="NFZ74" si="9901">SUM(NFZ75:NFZ79)</f>
        <v>0</v>
      </c>
      <c r="NGA74" s="181">
        <f t="shared" ref="NGA74" si="9902">SUM(NGA75:NGA79)</f>
        <v>0</v>
      </c>
      <c r="NGB74" s="181">
        <f t="shared" ref="NGB74" si="9903">SUM(NGB75:NGB79)</f>
        <v>0</v>
      </c>
      <c r="NGC74" s="181">
        <f t="shared" ref="NGC74" si="9904">SUM(NGC75:NGC79)</f>
        <v>0</v>
      </c>
      <c r="NGD74" s="181">
        <f t="shared" ref="NGD74" si="9905">SUM(NGD75:NGD79)</f>
        <v>0</v>
      </c>
      <c r="NGE74" s="181">
        <f t="shared" ref="NGE74" si="9906">SUM(NGE75:NGE79)</f>
        <v>0</v>
      </c>
      <c r="NGF74" s="181">
        <f t="shared" ref="NGF74" si="9907">SUM(NGF75:NGF79)</f>
        <v>0</v>
      </c>
      <c r="NGG74" s="181">
        <f t="shared" ref="NGG74" si="9908">SUM(NGG75:NGG79)</f>
        <v>0</v>
      </c>
      <c r="NGH74" s="181">
        <f t="shared" ref="NGH74" si="9909">SUM(NGH75:NGH79)</f>
        <v>0</v>
      </c>
      <c r="NGI74" s="181">
        <f t="shared" ref="NGI74" si="9910">SUM(NGI75:NGI79)</f>
        <v>0</v>
      </c>
      <c r="NGJ74" s="181">
        <f t="shared" ref="NGJ74" si="9911">SUM(NGJ75:NGJ79)</f>
        <v>0</v>
      </c>
      <c r="NGK74" s="181">
        <f t="shared" ref="NGK74" si="9912">SUM(NGK75:NGK79)</f>
        <v>0</v>
      </c>
      <c r="NGL74" s="181">
        <f t="shared" ref="NGL74" si="9913">SUM(NGL75:NGL79)</f>
        <v>0</v>
      </c>
      <c r="NGM74" s="181">
        <f t="shared" ref="NGM74" si="9914">SUM(NGM75:NGM79)</f>
        <v>0</v>
      </c>
      <c r="NGN74" s="181">
        <f t="shared" ref="NGN74" si="9915">SUM(NGN75:NGN79)</f>
        <v>0</v>
      </c>
      <c r="NGO74" s="181">
        <f t="shared" ref="NGO74" si="9916">SUM(NGO75:NGO79)</f>
        <v>0</v>
      </c>
      <c r="NGP74" s="181">
        <f t="shared" ref="NGP74" si="9917">SUM(NGP75:NGP79)</f>
        <v>0</v>
      </c>
      <c r="NGQ74" s="181">
        <f t="shared" ref="NGQ74" si="9918">SUM(NGQ75:NGQ79)</f>
        <v>0</v>
      </c>
      <c r="NGR74" s="181">
        <f t="shared" ref="NGR74" si="9919">SUM(NGR75:NGR79)</f>
        <v>0</v>
      </c>
      <c r="NGS74" s="181">
        <f t="shared" ref="NGS74" si="9920">SUM(NGS75:NGS79)</f>
        <v>0</v>
      </c>
      <c r="NGT74" s="181">
        <f t="shared" ref="NGT74" si="9921">SUM(NGT75:NGT79)</f>
        <v>0</v>
      </c>
      <c r="NGU74" s="181">
        <f t="shared" ref="NGU74" si="9922">SUM(NGU75:NGU79)</f>
        <v>0</v>
      </c>
      <c r="NGV74" s="181">
        <f t="shared" ref="NGV74" si="9923">SUM(NGV75:NGV79)</f>
        <v>0</v>
      </c>
      <c r="NGW74" s="181">
        <f t="shared" ref="NGW74" si="9924">SUM(NGW75:NGW79)</f>
        <v>0</v>
      </c>
      <c r="NGX74" s="181">
        <f t="shared" ref="NGX74" si="9925">SUM(NGX75:NGX79)</f>
        <v>0</v>
      </c>
      <c r="NGY74" s="181">
        <f t="shared" ref="NGY74" si="9926">SUM(NGY75:NGY79)</f>
        <v>0</v>
      </c>
      <c r="NGZ74" s="181">
        <f t="shared" ref="NGZ74" si="9927">SUM(NGZ75:NGZ79)</f>
        <v>0</v>
      </c>
      <c r="NHA74" s="181">
        <f t="shared" ref="NHA74" si="9928">SUM(NHA75:NHA79)</f>
        <v>0</v>
      </c>
      <c r="NHB74" s="181">
        <f t="shared" ref="NHB74" si="9929">SUM(NHB75:NHB79)</f>
        <v>0</v>
      </c>
      <c r="NHC74" s="181">
        <f t="shared" ref="NHC74" si="9930">SUM(NHC75:NHC79)</f>
        <v>0</v>
      </c>
      <c r="NHD74" s="181">
        <f t="shared" ref="NHD74" si="9931">SUM(NHD75:NHD79)</f>
        <v>0</v>
      </c>
      <c r="NHE74" s="181">
        <f t="shared" ref="NHE74" si="9932">SUM(NHE75:NHE79)</f>
        <v>0</v>
      </c>
      <c r="NHF74" s="181">
        <f t="shared" ref="NHF74" si="9933">SUM(NHF75:NHF79)</f>
        <v>0</v>
      </c>
      <c r="NHG74" s="181">
        <f t="shared" ref="NHG74" si="9934">SUM(NHG75:NHG79)</f>
        <v>0</v>
      </c>
      <c r="NHH74" s="181">
        <f t="shared" ref="NHH74" si="9935">SUM(NHH75:NHH79)</f>
        <v>0</v>
      </c>
      <c r="NHI74" s="181">
        <f t="shared" ref="NHI74" si="9936">SUM(NHI75:NHI79)</f>
        <v>0</v>
      </c>
      <c r="NHJ74" s="181">
        <f t="shared" ref="NHJ74" si="9937">SUM(NHJ75:NHJ79)</f>
        <v>0</v>
      </c>
      <c r="NHK74" s="181">
        <f t="shared" ref="NHK74" si="9938">SUM(NHK75:NHK79)</f>
        <v>0</v>
      </c>
      <c r="NHL74" s="181">
        <f t="shared" ref="NHL74" si="9939">SUM(NHL75:NHL79)</f>
        <v>0</v>
      </c>
      <c r="NHM74" s="181">
        <f t="shared" ref="NHM74" si="9940">SUM(NHM75:NHM79)</f>
        <v>0</v>
      </c>
      <c r="NHN74" s="181">
        <f t="shared" ref="NHN74" si="9941">SUM(NHN75:NHN79)</f>
        <v>0</v>
      </c>
      <c r="NHO74" s="181">
        <f t="shared" ref="NHO74" si="9942">SUM(NHO75:NHO79)</f>
        <v>0</v>
      </c>
      <c r="NHP74" s="181">
        <f t="shared" ref="NHP74" si="9943">SUM(NHP75:NHP79)</f>
        <v>0</v>
      </c>
      <c r="NHQ74" s="181">
        <f t="shared" ref="NHQ74" si="9944">SUM(NHQ75:NHQ79)</f>
        <v>0</v>
      </c>
      <c r="NHR74" s="181">
        <f t="shared" ref="NHR74" si="9945">SUM(NHR75:NHR79)</f>
        <v>0</v>
      </c>
      <c r="NHS74" s="181">
        <f t="shared" ref="NHS74" si="9946">SUM(NHS75:NHS79)</f>
        <v>0</v>
      </c>
      <c r="NHT74" s="181">
        <f t="shared" ref="NHT74" si="9947">SUM(NHT75:NHT79)</f>
        <v>0</v>
      </c>
      <c r="NHU74" s="181">
        <f t="shared" ref="NHU74" si="9948">SUM(NHU75:NHU79)</f>
        <v>0</v>
      </c>
      <c r="NHV74" s="181">
        <f t="shared" ref="NHV74" si="9949">SUM(NHV75:NHV79)</f>
        <v>0</v>
      </c>
      <c r="NHW74" s="181">
        <f t="shared" ref="NHW74" si="9950">SUM(NHW75:NHW79)</f>
        <v>0</v>
      </c>
      <c r="NHX74" s="181">
        <f t="shared" ref="NHX74" si="9951">SUM(NHX75:NHX79)</f>
        <v>0</v>
      </c>
      <c r="NHY74" s="181">
        <f t="shared" ref="NHY74" si="9952">SUM(NHY75:NHY79)</f>
        <v>0</v>
      </c>
      <c r="NHZ74" s="181">
        <f t="shared" ref="NHZ74" si="9953">SUM(NHZ75:NHZ79)</f>
        <v>0</v>
      </c>
      <c r="NIA74" s="181">
        <f t="shared" ref="NIA74" si="9954">SUM(NIA75:NIA79)</f>
        <v>0</v>
      </c>
      <c r="NIB74" s="181">
        <f t="shared" ref="NIB74" si="9955">SUM(NIB75:NIB79)</f>
        <v>0</v>
      </c>
      <c r="NIC74" s="181">
        <f t="shared" ref="NIC74" si="9956">SUM(NIC75:NIC79)</f>
        <v>0</v>
      </c>
      <c r="NID74" s="181">
        <f t="shared" ref="NID74" si="9957">SUM(NID75:NID79)</f>
        <v>0</v>
      </c>
      <c r="NIE74" s="181">
        <f t="shared" ref="NIE74" si="9958">SUM(NIE75:NIE79)</f>
        <v>0</v>
      </c>
      <c r="NIF74" s="181">
        <f t="shared" ref="NIF74" si="9959">SUM(NIF75:NIF79)</f>
        <v>0</v>
      </c>
      <c r="NIG74" s="181">
        <f t="shared" ref="NIG74" si="9960">SUM(NIG75:NIG79)</f>
        <v>0</v>
      </c>
      <c r="NIH74" s="181">
        <f t="shared" ref="NIH74" si="9961">SUM(NIH75:NIH79)</f>
        <v>0</v>
      </c>
      <c r="NII74" s="181">
        <f t="shared" ref="NII74" si="9962">SUM(NII75:NII79)</f>
        <v>0</v>
      </c>
      <c r="NIJ74" s="181">
        <f t="shared" ref="NIJ74" si="9963">SUM(NIJ75:NIJ79)</f>
        <v>0</v>
      </c>
      <c r="NIK74" s="181">
        <f t="shared" ref="NIK74" si="9964">SUM(NIK75:NIK79)</f>
        <v>0</v>
      </c>
      <c r="NIL74" s="181">
        <f t="shared" ref="NIL74" si="9965">SUM(NIL75:NIL79)</f>
        <v>0</v>
      </c>
      <c r="NIM74" s="181">
        <f t="shared" ref="NIM74" si="9966">SUM(NIM75:NIM79)</f>
        <v>0</v>
      </c>
      <c r="NIN74" s="181">
        <f t="shared" ref="NIN74" si="9967">SUM(NIN75:NIN79)</f>
        <v>0</v>
      </c>
      <c r="NIO74" s="181">
        <f t="shared" ref="NIO74" si="9968">SUM(NIO75:NIO79)</f>
        <v>0</v>
      </c>
      <c r="NIP74" s="181">
        <f t="shared" ref="NIP74" si="9969">SUM(NIP75:NIP79)</f>
        <v>0</v>
      </c>
      <c r="NIQ74" s="181">
        <f t="shared" ref="NIQ74" si="9970">SUM(NIQ75:NIQ79)</f>
        <v>0</v>
      </c>
      <c r="NIR74" s="181">
        <f t="shared" ref="NIR74" si="9971">SUM(NIR75:NIR79)</f>
        <v>0</v>
      </c>
      <c r="NIS74" s="181">
        <f t="shared" ref="NIS74" si="9972">SUM(NIS75:NIS79)</f>
        <v>0</v>
      </c>
      <c r="NIT74" s="181">
        <f t="shared" ref="NIT74" si="9973">SUM(NIT75:NIT79)</f>
        <v>0</v>
      </c>
      <c r="NIU74" s="181">
        <f t="shared" ref="NIU74" si="9974">SUM(NIU75:NIU79)</f>
        <v>0</v>
      </c>
      <c r="NIV74" s="181">
        <f t="shared" ref="NIV74" si="9975">SUM(NIV75:NIV79)</f>
        <v>0</v>
      </c>
      <c r="NIW74" s="181">
        <f t="shared" ref="NIW74" si="9976">SUM(NIW75:NIW79)</f>
        <v>0</v>
      </c>
      <c r="NIX74" s="181">
        <f t="shared" ref="NIX74" si="9977">SUM(NIX75:NIX79)</f>
        <v>0</v>
      </c>
      <c r="NIY74" s="181">
        <f t="shared" ref="NIY74" si="9978">SUM(NIY75:NIY79)</f>
        <v>0</v>
      </c>
      <c r="NIZ74" s="181">
        <f t="shared" ref="NIZ74" si="9979">SUM(NIZ75:NIZ79)</f>
        <v>0</v>
      </c>
      <c r="NJA74" s="181">
        <f t="shared" ref="NJA74" si="9980">SUM(NJA75:NJA79)</f>
        <v>0</v>
      </c>
      <c r="NJB74" s="181">
        <f t="shared" ref="NJB74" si="9981">SUM(NJB75:NJB79)</f>
        <v>0</v>
      </c>
      <c r="NJC74" s="181">
        <f t="shared" ref="NJC74" si="9982">SUM(NJC75:NJC79)</f>
        <v>0</v>
      </c>
      <c r="NJD74" s="181">
        <f t="shared" ref="NJD74" si="9983">SUM(NJD75:NJD79)</f>
        <v>0</v>
      </c>
      <c r="NJE74" s="181">
        <f t="shared" ref="NJE74" si="9984">SUM(NJE75:NJE79)</f>
        <v>0</v>
      </c>
      <c r="NJF74" s="181">
        <f t="shared" ref="NJF74" si="9985">SUM(NJF75:NJF79)</f>
        <v>0</v>
      </c>
      <c r="NJG74" s="181">
        <f t="shared" ref="NJG74" si="9986">SUM(NJG75:NJG79)</f>
        <v>0</v>
      </c>
      <c r="NJH74" s="181">
        <f t="shared" ref="NJH74" si="9987">SUM(NJH75:NJH79)</f>
        <v>0</v>
      </c>
      <c r="NJI74" s="181">
        <f t="shared" ref="NJI74" si="9988">SUM(NJI75:NJI79)</f>
        <v>0</v>
      </c>
      <c r="NJJ74" s="181">
        <f t="shared" ref="NJJ74" si="9989">SUM(NJJ75:NJJ79)</f>
        <v>0</v>
      </c>
      <c r="NJK74" s="181">
        <f t="shared" ref="NJK74" si="9990">SUM(NJK75:NJK79)</f>
        <v>0</v>
      </c>
      <c r="NJL74" s="181">
        <f t="shared" ref="NJL74" si="9991">SUM(NJL75:NJL79)</f>
        <v>0</v>
      </c>
      <c r="NJM74" s="181">
        <f t="shared" ref="NJM74" si="9992">SUM(NJM75:NJM79)</f>
        <v>0</v>
      </c>
      <c r="NJN74" s="181">
        <f t="shared" ref="NJN74" si="9993">SUM(NJN75:NJN79)</f>
        <v>0</v>
      </c>
      <c r="NJO74" s="181">
        <f t="shared" ref="NJO74" si="9994">SUM(NJO75:NJO79)</f>
        <v>0</v>
      </c>
      <c r="NJP74" s="181">
        <f t="shared" ref="NJP74" si="9995">SUM(NJP75:NJP79)</f>
        <v>0</v>
      </c>
      <c r="NJQ74" s="181">
        <f t="shared" ref="NJQ74" si="9996">SUM(NJQ75:NJQ79)</f>
        <v>0</v>
      </c>
      <c r="NJR74" s="181">
        <f t="shared" ref="NJR74" si="9997">SUM(NJR75:NJR79)</f>
        <v>0</v>
      </c>
      <c r="NJS74" s="181">
        <f t="shared" ref="NJS74" si="9998">SUM(NJS75:NJS79)</f>
        <v>0</v>
      </c>
      <c r="NJT74" s="181">
        <f t="shared" ref="NJT74" si="9999">SUM(NJT75:NJT79)</f>
        <v>0</v>
      </c>
      <c r="NJU74" s="181">
        <f t="shared" ref="NJU74" si="10000">SUM(NJU75:NJU79)</f>
        <v>0</v>
      </c>
      <c r="NJV74" s="181">
        <f t="shared" ref="NJV74" si="10001">SUM(NJV75:NJV79)</f>
        <v>0</v>
      </c>
      <c r="NJW74" s="181">
        <f t="shared" ref="NJW74" si="10002">SUM(NJW75:NJW79)</f>
        <v>0</v>
      </c>
      <c r="NJX74" s="181">
        <f t="shared" ref="NJX74" si="10003">SUM(NJX75:NJX79)</f>
        <v>0</v>
      </c>
      <c r="NJY74" s="181">
        <f t="shared" ref="NJY74" si="10004">SUM(NJY75:NJY79)</f>
        <v>0</v>
      </c>
      <c r="NJZ74" s="181">
        <f t="shared" ref="NJZ74" si="10005">SUM(NJZ75:NJZ79)</f>
        <v>0</v>
      </c>
      <c r="NKA74" s="181">
        <f t="shared" ref="NKA74" si="10006">SUM(NKA75:NKA79)</f>
        <v>0</v>
      </c>
      <c r="NKB74" s="181">
        <f t="shared" ref="NKB74" si="10007">SUM(NKB75:NKB79)</f>
        <v>0</v>
      </c>
      <c r="NKC74" s="181">
        <f t="shared" ref="NKC74" si="10008">SUM(NKC75:NKC79)</f>
        <v>0</v>
      </c>
      <c r="NKD74" s="181">
        <f t="shared" ref="NKD74" si="10009">SUM(NKD75:NKD79)</f>
        <v>0</v>
      </c>
      <c r="NKE74" s="181">
        <f t="shared" ref="NKE74" si="10010">SUM(NKE75:NKE79)</f>
        <v>0</v>
      </c>
      <c r="NKF74" s="181">
        <f t="shared" ref="NKF74" si="10011">SUM(NKF75:NKF79)</f>
        <v>0</v>
      </c>
      <c r="NKG74" s="181">
        <f t="shared" ref="NKG74" si="10012">SUM(NKG75:NKG79)</f>
        <v>0</v>
      </c>
      <c r="NKH74" s="181">
        <f t="shared" ref="NKH74" si="10013">SUM(NKH75:NKH79)</f>
        <v>0</v>
      </c>
      <c r="NKI74" s="181">
        <f t="shared" ref="NKI74" si="10014">SUM(NKI75:NKI79)</f>
        <v>0</v>
      </c>
      <c r="NKJ74" s="181">
        <f t="shared" ref="NKJ74" si="10015">SUM(NKJ75:NKJ79)</f>
        <v>0</v>
      </c>
      <c r="NKK74" s="181">
        <f t="shared" ref="NKK74" si="10016">SUM(NKK75:NKK79)</f>
        <v>0</v>
      </c>
      <c r="NKL74" s="181">
        <f t="shared" ref="NKL74" si="10017">SUM(NKL75:NKL79)</f>
        <v>0</v>
      </c>
      <c r="NKM74" s="181">
        <f t="shared" ref="NKM74" si="10018">SUM(NKM75:NKM79)</f>
        <v>0</v>
      </c>
      <c r="NKN74" s="181">
        <f t="shared" ref="NKN74" si="10019">SUM(NKN75:NKN79)</f>
        <v>0</v>
      </c>
      <c r="NKO74" s="181">
        <f t="shared" ref="NKO74" si="10020">SUM(NKO75:NKO79)</f>
        <v>0</v>
      </c>
      <c r="NKP74" s="181">
        <f t="shared" ref="NKP74" si="10021">SUM(NKP75:NKP79)</f>
        <v>0</v>
      </c>
      <c r="NKQ74" s="181">
        <f t="shared" ref="NKQ74" si="10022">SUM(NKQ75:NKQ79)</f>
        <v>0</v>
      </c>
      <c r="NKR74" s="181">
        <f t="shared" ref="NKR74" si="10023">SUM(NKR75:NKR79)</f>
        <v>0</v>
      </c>
      <c r="NKS74" s="181">
        <f t="shared" ref="NKS74" si="10024">SUM(NKS75:NKS79)</f>
        <v>0</v>
      </c>
      <c r="NKT74" s="181">
        <f t="shared" ref="NKT74" si="10025">SUM(NKT75:NKT79)</f>
        <v>0</v>
      </c>
      <c r="NKU74" s="181">
        <f t="shared" ref="NKU74" si="10026">SUM(NKU75:NKU79)</f>
        <v>0</v>
      </c>
      <c r="NKV74" s="181">
        <f t="shared" ref="NKV74" si="10027">SUM(NKV75:NKV79)</f>
        <v>0</v>
      </c>
      <c r="NKW74" s="181">
        <f t="shared" ref="NKW74" si="10028">SUM(NKW75:NKW79)</f>
        <v>0</v>
      </c>
      <c r="NKX74" s="181">
        <f t="shared" ref="NKX74" si="10029">SUM(NKX75:NKX79)</f>
        <v>0</v>
      </c>
      <c r="NKY74" s="181">
        <f t="shared" ref="NKY74" si="10030">SUM(NKY75:NKY79)</f>
        <v>0</v>
      </c>
      <c r="NKZ74" s="181">
        <f t="shared" ref="NKZ74" si="10031">SUM(NKZ75:NKZ79)</f>
        <v>0</v>
      </c>
      <c r="NLA74" s="181">
        <f t="shared" ref="NLA74" si="10032">SUM(NLA75:NLA79)</f>
        <v>0</v>
      </c>
      <c r="NLB74" s="181">
        <f t="shared" ref="NLB74" si="10033">SUM(NLB75:NLB79)</f>
        <v>0</v>
      </c>
      <c r="NLC74" s="181">
        <f t="shared" ref="NLC74" si="10034">SUM(NLC75:NLC79)</f>
        <v>0</v>
      </c>
      <c r="NLD74" s="181">
        <f t="shared" ref="NLD74" si="10035">SUM(NLD75:NLD79)</f>
        <v>0</v>
      </c>
      <c r="NLE74" s="181">
        <f t="shared" ref="NLE74" si="10036">SUM(NLE75:NLE79)</f>
        <v>0</v>
      </c>
      <c r="NLF74" s="181">
        <f t="shared" ref="NLF74" si="10037">SUM(NLF75:NLF79)</f>
        <v>0</v>
      </c>
      <c r="NLG74" s="181">
        <f t="shared" ref="NLG74" si="10038">SUM(NLG75:NLG79)</f>
        <v>0</v>
      </c>
      <c r="NLH74" s="181">
        <f t="shared" ref="NLH74" si="10039">SUM(NLH75:NLH79)</f>
        <v>0</v>
      </c>
      <c r="NLI74" s="181">
        <f t="shared" ref="NLI74" si="10040">SUM(NLI75:NLI79)</f>
        <v>0</v>
      </c>
      <c r="NLJ74" s="181">
        <f t="shared" ref="NLJ74" si="10041">SUM(NLJ75:NLJ79)</f>
        <v>0</v>
      </c>
      <c r="NLK74" s="181">
        <f t="shared" ref="NLK74" si="10042">SUM(NLK75:NLK79)</f>
        <v>0</v>
      </c>
      <c r="NLL74" s="181">
        <f t="shared" ref="NLL74" si="10043">SUM(NLL75:NLL79)</f>
        <v>0</v>
      </c>
      <c r="NLM74" s="181">
        <f t="shared" ref="NLM74" si="10044">SUM(NLM75:NLM79)</f>
        <v>0</v>
      </c>
      <c r="NLN74" s="181">
        <f t="shared" ref="NLN74" si="10045">SUM(NLN75:NLN79)</f>
        <v>0</v>
      </c>
      <c r="NLO74" s="181">
        <f t="shared" ref="NLO74" si="10046">SUM(NLO75:NLO79)</f>
        <v>0</v>
      </c>
      <c r="NLP74" s="181">
        <f t="shared" ref="NLP74" si="10047">SUM(NLP75:NLP79)</f>
        <v>0</v>
      </c>
      <c r="NLQ74" s="181">
        <f t="shared" ref="NLQ74" si="10048">SUM(NLQ75:NLQ79)</f>
        <v>0</v>
      </c>
      <c r="NLR74" s="181">
        <f t="shared" ref="NLR74" si="10049">SUM(NLR75:NLR79)</f>
        <v>0</v>
      </c>
      <c r="NLS74" s="181">
        <f t="shared" ref="NLS74" si="10050">SUM(NLS75:NLS79)</f>
        <v>0</v>
      </c>
      <c r="NLT74" s="181">
        <f t="shared" ref="NLT74" si="10051">SUM(NLT75:NLT79)</f>
        <v>0</v>
      </c>
      <c r="NLU74" s="181">
        <f t="shared" ref="NLU74" si="10052">SUM(NLU75:NLU79)</f>
        <v>0</v>
      </c>
      <c r="NLV74" s="181">
        <f t="shared" ref="NLV74" si="10053">SUM(NLV75:NLV79)</f>
        <v>0</v>
      </c>
      <c r="NLW74" s="181">
        <f t="shared" ref="NLW74" si="10054">SUM(NLW75:NLW79)</f>
        <v>0</v>
      </c>
      <c r="NLX74" s="181">
        <f t="shared" ref="NLX74" si="10055">SUM(NLX75:NLX79)</f>
        <v>0</v>
      </c>
      <c r="NLY74" s="181">
        <f t="shared" ref="NLY74" si="10056">SUM(NLY75:NLY79)</f>
        <v>0</v>
      </c>
      <c r="NLZ74" s="181">
        <f t="shared" ref="NLZ74" si="10057">SUM(NLZ75:NLZ79)</f>
        <v>0</v>
      </c>
      <c r="NMA74" s="181">
        <f t="shared" ref="NMA74" si="10058">SUM(NMA75:NMA79)</f>
        <v>0</v>
      </c>
      <c r="NMB74" s="181">
        <f t="shared" ref="NMB74" si="10059">SUM(NMB75:NMB79)</f>
        <v>0</v>
      </c>
      <c r="NMC74" s="181">
        <f t="shared" ref="NMC74" si="10060">SUM(NMC75:NMC79)</f>
        <v>0</v>
      </c>
      <c r="NMD74" s="181">
        <f t="shared" ref="NMD74" si="10061">SUM(NMD75:NMD79)</f>
        <v>0</v>
      </c>
      <c r="NME74" s="181">
        <f t="shared" ref="NME74" si="10062">SUM(NME75:NME79)</f>
        <v>0</v>
      </c>
      <c r="NMF74" s="181">
        <f t="shared" ref="NMF74" si="10063">SUM(NMF75:NMF79)</f>
        <v>0</v>
      </c>
      <c r="NMG74" s="181">
        <f t="shared" ref="NMG74" si="10064">SUM(NMG75:NMG79)</f>
        <v>0</v>
      </c>
      <c r="NMH74" s="181">
        <f t="shared" ref="NMH74" si="10065">SUM(NMH75:NMH79)</f>
        <v>0</v>
      </c>
      <c r="NMI74" s="181">
        <f t="shared" ref="NMI74" si="10066">SUM(NMI75:NMI79)</f>
        <v>0</v>
      </c>
      <c r="NMJ74" s="181">
        <f t="shared" ref="NMJ74" si="10067">SUM(NMJ75:NMJ79)</f>
        <v>0</v>
      </c>
      <c r="NMK74" s="181">
        <f t="shared" ref="NMK74" si="10068">SUM(NMK75:NMK79)</f>
        <v>0</v>
      </c>
      <c r="NML74" s="181">
        <f t="shared" ref="NML74" si="10069">SUM(NML75:NML79)</f>
        <v>0</v>
      </c>
      <c r="NMM74" s="181">
        <f t="shared" ref="NMM74" si="10070">SUM(NMM75:NMM79)</f>
        <v>0</v>
      </c>
      <c r="NMN74" s="181">
        <f t="shared" ref="NMN74" si="10071">SUM(NMN75:NMN79)</f>
        <v>0</v>
      </c>
      <c r="NMO74" s="181">
        <f t="shared" ref="NMO74" si="10072">SUM(NMO75:NMO79)</f>
        <v>0</v>
      </c>
      <c r="NMP74" s="181">
        <f t="shared" ref="NMP74" si="10073">SUM(NMP75:NMP79)</f>
        <v>0</v>
      </c>
      <c r="NMQ74" s="181">
        <f t="shared" ref="NMQ74" si="10074">SUM(NMQ75:NMQ79)</f>
        <v>0</v>
      </c>
      <c r="NMR74" s="181">
        <f t="shared" ref="NMR74" si="10075">SUM(NMR75:NMR79)</f>
        <v>0</v>
      </c>
      <c r="NMS74" s="181">
        <f t="shared" ref="NMS74" si="10076">SUM(NMS75:NMS79)</f>
        <v>0</v>
      </c>
      <c r="NMT74" s="181">
        <f t="shared" ref="NMT74" si="10077">SUM(NMT75:NMT79)</f>
        <v>0</v>
      </c>
      <c r="NMU74" s="181">
        <f t="shared" ref="NMU74" si="10078">SUM(NMU75:NMU79)</f>
        <v>0</v>
      </c>
      <c r="NMV74" s="181">
        <f t="shared" ref="NMV74" si="10079">SUM(NMV75:NMV79)</f>
        <v>0</v>
      </c>
      <c r="NMW74" s="181">
        <f t="shared" ref="NMW74" si="10080">SUM(NMW75:NMW79)</f>
        <v>0</v>
      </c>
      <c r="NMX74" s="181">
        <f t="shared" ref="NMX74" si="10081">SUM(NMX75:NMX79)</f>
        <v>0</v>
      </c>
      <c r="NMY74" s="181">
        <f t="shared" ref="NMY74" si="10082">SUM(NMY75:NMY79)</f>
        <v>0</v>
      </c>
      <c r="NMZ74" s="181">
        <f t="shared" ref="NMZ74" si="10083">SUM(NMZ75:NMZ79)</f>
        <v>0</v>
      </c>
      <c r="NNA74" s="181">
        <f t="shared" ref="NNA74" si="10084">SUM(NNA75:NNA79)</f>
        <v>0</v>
      </c>
      <c r="NNB74" s="181">
        <f t="shared" ref="NNB74" si="10085">SUM(NNB75:NNB79)</f>
        <v>0</v>
      </c>
      <c r="NNC74" s="181">
        <f t="shared" ref="NNC74" si="10086">SUM(NNC75:NNC79)</f>
        <v>0</v>
      </c>
      <c r="NND74" s="181">
        <f t="shared" ref="NND74" si="10087">SUM(NND75:NND79)</f>
        <v>0</v>
      </c>
      <c r="NNE74" s="181">
        <f t="shared" ref="NNE74" si="10088">SUM(NNE75:NNE79)</f>
        <v>0</v>
      </c>
      <c r="NNF74" s="181">
        <f t="shared" ref="NNF74" si="10089">SUM(NNF75:NNF79)</f>
        <v>0</v>
      </c>
      <c r="NNG74" s="181">
        <f t="shared" ref="NNG74" si="10090">SUM(NNG75:NNG79)</f>
        <v>0</v>
      </c>
      <c r="NNH74" s="181">
        <f t="shared" ref="NNH74" si="10091">SUM(NNH75:NNH79)</f>
        <v>0</v>
      </c>
      <c r="NNI74" s="181">
        <f t="shared" ref="NNI74" si="10092">SUM(NNI75:NNI79)</f>
        <v>0</v>
      </c>
      <c r="NNJ74" s="181">
        <f t="shared" ref="NNJ74" si="10093">SUM(NNJ75:NNJ79)</f>
        <v>0</v>
      </c>
      <c r="NNK74" s="181">
        <f t="shared" ref="NNK74" si="10094">SUM(NNK75:NNK79)</f>
        <v>0</v>
      </c>
      <c r="NNL74" s="181">
        <f t="shared" ref="NNL74" si="10095">SUM(NNL75:NNL79)</f>
        <v>0</v>
      </c>
      <c r="NNM74" s="181">
        <f t="shared" ref="NNM74" si="10096">SUM(NNM75:NNM79)</f>
        <v>0</v>
      </c>
      <c r="NNN74" s="181">
        <f t="shared" ref="NNN74" si="10097">SUM(NNN75:NNN79)</f>
        <v>0</v>
      </c>
      <c r="NNO74" s="181">
        <f t="shared" ref="NNO74" si="10098">SUM(NNO75:NNO79)</f>
        <v>0</v>
      </c>
      <c r="NNP74" s="181">
        <f t="shared" ref="NNP74" si="10099">SUM(NNP75:NNP79)</f>
        <v>0</v>
      </c>
      <c r="NNQ74" s="181">
        <f t="shared" ref="NNQ74" si="10100">SUM(NNQ75:NNQ79)</f>
        <v>0</v>
      </c>
      <c r="NNR74" s="181">
        <f t="shared" ref="NNR74" si="10101">SUM(NNR75:NNR79)</f>
        <v>0</v>
      </c>
      <c r="NNS74" s="181">
        <f t="shared" ref="NNS74" si="10102">SUM(NNS75:NNS79)</f>
        <v>0</v>
      </c>
      <c r="NNT74" s="181">
        <f t="shared" ref="NNT74" si="10103">SUM(NNT75:NNT79)</f>
        <v>0</v>
      </c>
      <c r="NNU74" s="181">
        <f t="shared" ref="NNU74" si="10104">SUM(NNU75:NNU79)</f>
        <v>0</v>
      </c>
      <c r="NNV74" s="181">
        <f t="shared" ref="NNV74" si="10105">SUM(NNV75:NNV79)</f>
        <v>0</v>
      </c>
      <c r="NNW74" s="181">
        <f t="shared" ref="NNW74" si="10106">SUM(NNW75:NNW79)</f>
        <v>0</v>
      </c>
      <c r="NNX74" s="181">
        <f t="shared" ref="NNX74" si="10107">SUM(NNX75:NNX79)</f>
        <v>0</v>
      </c>
      <c r="NNY74" s="181">
        <f t="shared" ref="NNY74" si="10108">SUM(NNY75:NNY79)</f>
        <v>0</v>
      </c>
      <c r="NNZ74" s="181">
        <f t="shared" ref="NNZ74" si="10109">SUM(NNZ75:NNZ79)</f>
        <v>0</v>
      </c>
      <c r="NOA74" s="181">
        <f t="shared" ref="NOA74" si="10110">SUM(NOA75:NOA79)</f>
        <v>0</v>
      </c>
      <c r="NOB74" s="181">
        <f t="shared" ref="NOB74" si="10111">SUM(NOB75:NOB79)</f>
        <v>0</v>
      </c>
      <c r="NOC74" s="181">
        <f t="shared" ref="NOC74" si="10112">SUM(NOC75:NOC79)</f>
        <v>0</v>
      </c>
      <c r="NOD74" s="181">
        <f t="shared" ref="NOD74" si="10113">SUM(NOD75:NOD79)</f>
        <v>0</v>
      </c>
      <c r="NOE74" s="181">
        <f t="shared" ref="NOE74" si="10114">SUM(NOE75:NOE79)</f>
        <v>0</v>
      </c>
      <c r="NOF74" s="181">
        <f t="shared" ref="NOF74" si="10115">SUM(NOF75:NOF79)</f>
        <v>0</v>
      </c>
      <c r="NOG74" s="181">
        <f t="shared" ref="NOG74" si="10116">SUM(NOG75:NOG79)</f>
        <v>0</v>
      </c>
      <c r="NOH74" s="181">
        <f t="shared" ref="NOH74" si="10117">SUM(NOH75:NOH79)</f>
        <v>0</v>
      </c>
      <c r="NOI74" s="181">
        <f t="shared" ref="NOI74" si="10118">SUM(NOI75:NOI79)</f>
        <v>0</v>
      </c>
      <c r="NOJ74" s="181">
        <f t="shared" ref="NOJ74" si="10119">SUM(NOJ75:NOJ79)</f>
        <v>0</v>
      </c>
      <c r="NOK74" s="181">
        <f t="shared" ref="NOK74" si="10120">SUM(NOK75:NOK79)</f>
        <v>0</v>
      </c>
      <c r="NOL74" s="181">
        <f t="shared" ref="NOL74" si="10121">SUM(NOL75:NOL79)</f>
        <v>0</v>
      </c>
      <c r="NOM74" s="181">
        <f t="shared" ref="NOM74" si="10122">SUM(NOM75:NOM79)</f>
        <v>0</v>
      </c>
      <c r="NON74" s="181">
        <f t="shared" ref="NON74" si="10123">SUM(NON75:NON79)</f>
        <v>0</v>
      </c>
      <c r="NOO74" s="181">
        <f t="shared" ref="NOO74" si="10124">SUM(NOO75:NOO79)</f>
        <v>0</v>
      </c>
      <c r="NOP74" s="181">
        <f t="shared" ref="NOP74" si="10125">SUM(NOP75:NOP79)</f>
        <v>0</v>
      </c>
      <c r="NOQ74" s="181">
        <f t="shared" ref="NOQ74" si="10126">SUM(NOQ75:NOQ79)</f>
        <v>0</v>
      </c>
      <c r="NOR74" s="181">
        <f t="shared" ref="NOR74" si="10127">SUM(NOR75:NOR79)</f>
        <v>0</v>
      </c>
      <c r="NOS74" s="181">
        <f t="shared" ref="NOS74" si="10128">SUM(NOS75:NOS79)</f>
        <v>0</v>
      </c>
      <c r="NOT74" s="181">
        <f t="shared" ref="NOT74" si="10129">SUM(NOT75:NOT79)</f>
        <v>0</v>
      </c>
      <c r="NOU74" s="181">
        <f t="shared" ref="NOU74" si="10130">SUM(NOU75:NOU79)</f>
        <v>0</v>
      </c>
      <c r="NOV74" s="181">
        <f t="shared" ref="NOV74" si="10131">SUM(NOV75:NOV79)</f>
        <v>0</v>
      </c>
      <c r="NOW74" s="181">
        <f t="shared" ref="NOW74" si="10132">SUM(NOW75:NOW79)</f>
        <v>0</v>
      </c>
      <c r="NOX74" s="181">
        <f t="shared" ref="NOX74" si="10133">SUM(NOX75:NOX79)</f>
        <v>0</v>
      </c>
      <c r="NOY74" s="181">
        <f t="shared" ref="NOY74" si="10134">SUM(NOY75:NOY79)</f>
        <v>0</v>
      </c>
      <c r="NOZ74" s="181">
        <f t="shared" ref="NOZ74" si="10135">SUM(NOZ75:NOZ79)</f>
        <v>0</v>
      </c>
      <c r="NPA74" s="181">
        <f t="shared" ref="NPA74" si="10136">SUM(NPA75:NPA79)</f>
        <v>0</v>
      </c>
      <c r="NPB74" s="181">
        <f t="shared" ref="NPB74" si="10137">SUM(NPB75:NPB79)</f>
        <v>0</v>
      </c>
      <c r="NPC74" s="181">
        <f t="shared" ref="NPC74" si="10138">SUM(NPC75:NPC79)</f>
        <v>0</v>
      </c>
      <c r="NPD74" s="181">
        <f t="shared" ref="NPD74" si="10139">SUM(NPD75:NPD79)</f>
        <v>0</v>
      </c>
      <c r="NPE74" s="181">
        <f t="shared" ref="NPE74" si="10140">SUM(NPE75:NPE79)</f>
        <v>0</v>
      </c>
      <c r="NPF74" s="181">
        <f t="shared" ref="NPF74" si="10141">SUM(NPF75:NPF79)</f>
        <v>0</v>
      </c>
      <c r="NPG74" s="181">
        <f t="shared" ref="NPG74" si="10142">SUM(NPG75:NPG79)</f>
        <v>0</v>
      </c>
      <c r="NPH74" s="181">
        <f t="shared" ref="NPH74" si="10143">SUM(NPH75:NPH79)</f>
        <v>0</v>
      </c>
      <c r="NPI74" s="181">
        <f t="shared" ref="NPI74" si="10144">SUM(NPI75:NPI79)</f>
        <v>0</v>
      </c>
      <c r="NPJ74" s="181">
        <f t="shared" ref="NPJ74" si="10145">SUM(NPJ75:NPJ79)</f>
        <v>0</v>
      </c>
      <c r="NPK74" s="181">
        <f t="shared" ref="NPK74" si="10146">SUM(NPK75:NPK79)</f>
        <v>0</v>
      </c>
      <c r="NPL74" s="181">
        <f t="shared" ref="NPL74" si="10147">SUM(NPL75:NPL79)</f>
        <v>0</v>
      </c>
      <c r="NPM74" s="181">
        <f t="shared" ref="NPM74" si="10148">SUM(NPM75:NPM79)</f>
        <v>0</v>
      </c>
      <c r="NPN74" s="181">
        <f t="shared" ref="NPN74" si="10149">SUM(NPN75:NPN79)</f>
        <v>0</v>
      </c>
      <c r="NPO74" s="181">
        <f t="shared" ref="NPO74" si="10150">SUM(NPO75:NPO79)</f>
        <v>0</v>
      </c>
      <c r="NPP74" s="181">
        <f t="shared" ref="NPP74" si="10151">SUM(NPP75:NPP79)</f>
        <v>0</v>
      </c>
      <c r="NPQ74" s="181">
        <f t="shared" ref="NPQ74" si="10152">SUM(NPQ75:NPQ79)</f>
        <v>0</v>
      </c>
      <c r="NPR74" s="181">
        <f t="shared" ref="NPR74" si="10153">SUM(NPR75:NPR79)</f>
        <v>0</v>
      </c>
      <c r="NPS74" s="181">
        <f t="shared" ref="NPS74" si="10154">SUM(NPS75:NPS79)</f>
        <v>0</v>
      </c>
      <c r="NPT74" s="181">
        <f t="shared" ref="NPT74" si="10155">SUM(NPT75:NPT79)</f>
        <v>0</v>
      </c>
      <c r="NPU74" s="181">
        <f t="shared" ref="NPU74" si="10156">SUM(NPU75:NPU79)</f>
        <v>0</v>
      </c>
      <c r="NPV74" s="181">
        <f t="shared" ref="NPV74" si="10157">SUM(NPV75:NPV79)</f>
        <v>0</v>
      </c>
      <c r="NPW74" s="181">
        <f t="shared" ref="NPW74" si="10158">SUM(NPW75:NPW79)</f>
        <v>0</v>
      </c>
      <c r="NPX74" s="181">
        <f t="shared" ref="NPX74" si="10159">SUM(NPX75:NPX79)</f>
        <v>0</v>
      </c>
      <c r="NPY74" s="181">
        <f t="shared" ref="NPY74" si="10160">SUM(NPY75:NPY79)</f>
        <v>0</v>
      </c>
      <c r="NPZ74" s="181">
        <f t="shared" ref="NPZ74" si="10161">SUM(NPZ75:NPZ79)</f>
        <v>0</v>
      </c>
      <c r="NQA74" s="181">
        <f t="shared" ref="NQA74" si="10162">SUM(NQA75:NQA79)</f>
        <v>0</v>
      </c>
      <c r="NQB74" s="181">
        <f t="shared" ref="NQB74" si="10163">SUM(NQB75:NQB79)</f>
        <v>0</v>
      </c>
      <c r="NQC74" s="181">
        <f t="shared" ref="NQC74" si="10164">SUM(NQC75:NQC79)</f>
        <v>0</v>
      </c>
      <c r="NQD74" s="181">
        <f t="shared" ref="NQD74" si="10165">SUM(NQD75:NQD79)</f>
        <v>0</v>
      </c>
      <c r="NQE74" s="181">
        <f t="shared" ref="NQE74" si="10166">SUM(NQE75:NQE79)</f>
        <v>0</v>
      </c>
      <c r="NQF74" s="181">
        <f t="shared" ref="NQF74" si="10167">SUM(NQF75:NQF79)</f>
        <v>0</v>
      </c>
      <c r="NQG74" s="181">
        <f t="shared" ref="NQG74" si="10168">SUM(NQG75:NQG79)</f>
        <v>0</v>
      </c>
      <c r="NQH74" s="181">
        <f t="shared" ref="NQH74" si="10169">SUM(NQH75:NQH79)</f>
        <v>0</v>
      </c>
      <c r="NQI74" s="181">
        <f t="shared" ref="NQI74" si="10170">SUM(NQI75:NQI79)</f>
        <v>0</v>
      </c>
      <c r="NQJ74" s="181">
        <f t="shared" ref="NQJ74" si="10171">SUM(NQJ75:NQJ79)</f>
        <v>0</v>
      </c>
      <c r="NQK74" s="181">
        <f t="shared" ref="NQK74" si="10172">SUM(NQK75:NQK79)</f>
        <v>0</v>
      </c>
      <c r="NQL74" s="181">
        <f t="shared" ref="NQL74" si="10173">SUM(NQL75:NQL79)</f>
        <v>0</v>
      </c>
      <c r="NQM74" s="181">
        <f t="shared" ref="NQM74" si="10174">SUM(NQM75:NQM79)</f>
        <v>0</v>
      </c>
      <c r="NQN74" s="181">
        <f t="shared" ref="NQN74" si="10175">SUM(NQN75:NQN79)</f>
        <v>0</v>
      </c>
      <c r="NQO74" s="181">
        <f t="shared" ref="NQO74" si="10176">SUM(NQO75:NQO79)</f>
        <v>0</v>
      </c>
      <c r="NQP74" s="181">
        <f t="shared" ref="NQP74" si="10177">SUM(NQP75:NQP79)</f>
        <v>0</v>
      </c>
      <c r="NQQ74" s="181">
        <f t="shared" ref="NQQ74" si="10178">SUM(NQQ75:NQQ79)</f>
        <v>0</v>
      </c>
      <c r="NQR74" s="181">
        <f t="shared" ref="NQR74" si="10179">SUM(NQR75:NQR79)</f>
        <v>0</v>
      </c>
      <c r="NQS74" s="181">
        <f t="shared" ref="NQS74" si="10180">SUM(NQS75:NQS79)</f>
        <v>0</v>
      </c>
      <c r="NQT74" s="181">
        <f t="shared" ref="NQT74" si="10181">SUM(NQT75:NQT79)</f>
        <v>0</v>
      </c>
      <c r="NQU74" s="181">
        <f t="shared" ref="NQU74" si="10182">SUM(NQU75:NQU79)</f>
        <v>0</v>
      </c>
      <c r="NQV74" s="181">
        <f t="shared" ref="NQV74" si="10183">SUM(NQV75:NQV79)</f>
        <v>0</v>
      </c>
      <c r="NQW74" s="181">
        <f t="shared" ref="NQW74" si="10184">SUM(NQW75:NQW79)</f>
        <v>0</v>
      </c>
      <c r="NQX74" s="181">
        <f t="shared" ref="NQX74" si="10185">SUM(NQX75:NQX79)</f>
        <v>0</v>
      </c>
      <c r="NQY74" s="181">
        <f t="shared" ref="NQY74" si="10186">SUM(NQY75:NQY79)</f>
        <v>0</v>
      </c>
      <c r="NQZ74" s="181">
        <f t="shared" ref="NQZ74" si="10187">SUM(NQZ75:NQZ79)</f>
        <v>0</v>
      </c>
      <c r="NRA74" s="181">
        <f t="shared" ref="NRA74" si="10188">SUM(NRA75:NRA79)</f>
        <v>0</v>
      </c>
      <c r="NRB74" s="181">
        <f t="shared" ref="NRB74" si="10189">SUM(NRB75:NRB79)</f>
        <v>0</v>
      </c>
      <c r="NRC74" s="181">
        <f t="shared" ref="NRC74" si="10190">SUM(NRC75:NRC79)</f>
        <v>0</v>
      </c>
      <c r="NRD74" s="181">
        <f t="shared" ref="NRD74" si="10191">SUM(NRD75:NRD79)</f>
        <v>0</v>
      </c>
      <c r="NRE74" s="181">
        <f t="shared" ref="NRE74" si="10192">SUM(NRE75:NRE79)</f>
        <v>0</v>
      </c>
      <c r="NRF74" s="181">
        <f t="shared" ref="NRF74" si="10193">SUM(NRF75:NRF79)</f>
        <v>0</v>
      </c>
      <c r="NRG74" s="181">
        <f t="shared" ref="NRG74" si="10194">SUM(NRG75:NRG79)</f>
        <v>0</v>
      </c>
      <c r="NRH74" s="181">
        <f t="shared" ref="NRH74" si="10195">SUM(NRH75:NRH79)</f>
        <v>0</v>
      </c>
      <c r="NRI74" s="181">
        <f t="shared" ref="NRI74" si="10196">SUM(NRI75:NRI79)</f>
        <v>0</v>
      </c>
      <c r="NRJ74" s="181">
        <f t="shared" ref="NRJ74" si="10197">SUM(NRJ75:NRJ79)</f>
        <v>0</v>
      </c>
      <c r="NRK74" s="181">
        <f t="shared" ref="NRK74" si="10198">SUM(NRK75:NRK79)</f>
        <v>0</v>
      </c>
      <c r="NRL74" s="181">
        <f t="shared" ref="NRL74" si="10199">SUM(NRL75:NRL79)</f>
        <v>0</v>
      </c>
      <c r="NRM74" s="181">
        <f t="shared" ref="NRM74" si="10200">SUM(NRM75:NRM79)</f>
        <v>0</v>
      </c>
      <c r="NRN74" s="181">
        <f t="shared" ref="NRN74" si="10201">SUM(NRN75:NRN79)</f>
        <v>0</v>
      </c>
      <c r="NRO74" s="181">
        <f t="shared" ref="NRO74" si="10202">SUM(NRO75:NRO79)</f>
        <v>0</v>
      </c>
      <c r="NRP74" s="181">
        <f t="shared" ref="NRP74" si="10203">SUM(NRP75:NRP79)</f>
        <v>0</v>
      </c>
      <c r="NRQ74" s="181">
        <f t="shared" ref="NRQ74" si="10204">SUM(NRQ75:NRQ79)</f>
        <v>0</v>
      </c>
      <c r="NRR74" s="181">
        <f t="shared" ref="NRR74" si="10205">SUM(NRR75:NRR79)</f>
        <v>0</v>
      </c>
      <c r="NRS74" s="181">
        <f t="shared" ref="NRS74" si="10206">SUM(NRS75:NRS79)</f>
        <v>0</v>
      </c>
      <c r="NRT74" s="181">
        <f t="shared" ref="NRT74" si="10207">SUM(NRT75:NRT79)</f>
        <v>0</v>
      </c>
      <c r="NRU74" s="181">
        <f t="shared" ref="NRU74" si="10208">SUM(NRU75:NRU79)</f>
        <v>0</v>
      </c>
      <c r="NRV74" s="181">
        <f t="shared" ref="NRV74" si="10209">SUM(NRV75:NRV79)</f>
        <v>0</v>
      </c>
      <c r="NRW74" s="181">
        <f t="shared" ref="NRW74" si="10210">SUM(NRW75:NRW79)</f>
        <v>0</v>
      </c>
      <c r="NRX74" s="181">
        <f t="shared" ref="NRX74" si="10211">SUM(NRX75:NRX79)</f>
        <v>0</v>
      </c>
      <c r="NRY74" s="181">
        <f t="shared" ref="NRY74" si="10212">SUM(NRY75:NRY79)</f>
        <v>0</v>
      </c>
      <c r="NRZ74" s="181">
        <f t="shared" ref="NRZ74" si="10213">SUM(NRZ75:NRZ79)</f>
        <v>0</v>
      </c>
      <c r="NSA74" s="181">
        <f t="shared" ref="NSA74" si="10214">SUM(NSA75:NSA79)</f>
        <v>0</v>
      </c>
      <c r="NSB74" s="181">
        <f t="shared" ref="NSB74" si="10215">SUM(NSB75:NSB79)</f>
        <v>0</v>
      </c>
      <c r="NSC74" s="181">
        <f t="shared" ref="NSC74" si="10216">SUM(NSC75:NSC79)</f>
        <v>0</v>
      </c>
      <c r="NSD74" s="181">
        <f t="shared" ref="NSD74" si="10217">SUM(NSD75:NSD79)</f>
        <v>0</v>
      </c>
      <c r="NSE74" s="181">
        <f t="shared" ref="NSE74" si="10218">SUM(NSE75:NSE79)</f>
        <v>0</v>
      </c>
      <c r="NSF74" s="181">
        <f t="shared" ref="NSF74" si="10219">SUM(NSF75:NSF79)</f>
        <v>0</v>
      </c>
      <c r="NSG74" s="181">
        <f t="shared" ref="NSG74" si="10220">SUM(NSG75:NSG79)</f>
        <v>0</v>
      </c>
      <c r="NSH74" s="181">
        <f t="shared" ref="NSH74" si="10221">SUM(NSH75:NSH79)</f>
        <v>0</v>
      </c>
      <c r="NSI74" s="181">
        <f t="shared" ref="NSI74" si="10222">SUM(NSI75:NSI79)</f>
        <v>0</v>
      </c>
      <c r="NSJ74" s="181">
        <f t="shared" ref="NSJ74" si="10223">SUM(NSJ75:NSJ79)</f>
        <v>0</v>
      </c>
      <c r="NSK74" s="181">
        <f t="shared" ref="NSK74" si="10224">SUM(NSK75:NSK79)</f>
        <v>0</v>
      </c>
      <c r="NSL74" s="181">
        <f t="shared" ref="NSL74" si="10225">SUM(NSL75:NSL79)</f>
        <v>0</v>
      </c>
      <c r="NSM74" s="181">
        <f t="shared" ref="NSM74" si="10226">SUM(NSM75:NSM79)</f>
        <v>0</v>
      </c>
      <c r="NSN74" s="181">
        <f t="shared" ref="NSN74" si="10227">SUM(NSN75:NSN79)</f>
        <v>0</v>
      </c>
      <c r="NSO74" s="181">
        <f t="shared" ref="NSO74" si="10228">SUM(NSO75:NSO79)</f>
        <v>0</v>
      </c>
      <c r="NSP74" s="181">
        <f t="shared" ref="NSP74" si="10229">SUM(NSP75:NSP79)</f>
        <v>0</v>
      </c>
      <c r="NSQ74" s="181">
        <f t="shared" ref="NSQ74" si="10230">SUM(NSQ75:NSQ79)</f>
        <v>0</v>
      </c>
      <c r="NSR74" s="181">
        <f t="shared" ref="NSR74" si="10231">SUM(NSR75:NSR79)</f>
        <v>0</v>
      </c>
      <c r="NSS74" s="181">
        <f t="shared" ref="NSS74" si="10232">SUM(NSS75:NSS79)</f>
        <v>0</v>
      </c>
      <c r="NST74" s="181">
        <f t="shared" ref="NST74" si="10233">SUM(NST75:NST79)</f>
        <v>0</v>
      </c>
      <c r="NSU74" s="181">
        <f t="shared" ref="NSU74" si="10234">SUM(NSU75:NSU79)</f>
        <v>0</v>
      </c>
      <c r="NSV74" s="181">
        <f t="shared" ref="NSV74" si="10235">SUM(NSV75:NSV79)</f>
        <v>0</v>
      </c>
      <c r="NSW74" s="181">
        <f t="shared" ref="NSW74" si="10236">SUM(NSW75:NSW79)</f>
        <v>0</v>
      </c>
      <c r="NSX74" s="181">
        <f t="shared" ref="NSX74" si="10237">SUM(NSX75:NSX79)</f>
        <v>0</v>
      </c>
      <c r="NSY74" s="181">
        <f t="shared" ref="NSY74" si="10238">SUM(NSY75:NSY79)</f>
        <v>0</v>
      </c>
      <c r="NSZ74" s="181">
        <f t="shared" ref="NSZ74" si="10239">SUM(NSZ75:NSZ79)</f>
        <v>0</v>
      </c>
      <c r="NTA74" s="181">
        <f t="shared" ref="NTA74" si="10240">SUM(NTA75:NTA79)</f>
        <v>0</v>
      </c>
      <c r="NTB74" s="181">
        <f t="shared" ref="NTB74" si="10241">SUM(NTB75:NTB79)</f>
        <v>0</v>
      </c>
      <c r="NTC74" s="181">
        <f t="shared" ref="NTC74" si="10242">SUM(NTC75:NTC79)</f>
        <v>0</v>
      </c>
      <c r="NTD74" s="181">
        <f t="shared" ref="NTD74" si="10243">SUM(NTD75:NTD79)</f>
        <v>0</v>
      </c>
      <c r="NTE74" s="181">
        <f t="shared" ref="NTE74" si="10244">SUM(NTE75:NTE79)</f>
        <v>0</v>
      </c>
      <c r="NTF74" s="181">
        <f t="shared" ref="NTF74" si="10245">SUM(NTF75:NTF79)</f>
        <v>0</v>
      </c>
      <c r="NTG74" s="181">
        <f t="shared" ref="NTG74" si="10246">SUM(NTG75:NTG79)</f>
        <v>0</v>
      </c>
      <c r="NTH74" s="181">
        <f t="shared" ref="NTH74" si="10247">SUM(NTH75:NTH79)</f>
        <v>0</v>
      </c>
      <c r="NTI74" s="181">
        <f t="shared" ref="NTI74" si="10248">SUM(NTI75:NTI79)</f>
        <v>0</v>
      </c>
      <c r="NTJ74" s="181">
        <f t="shared" ref="NTJ74" si="10249">SUM(NTJ75:NTJ79)</f>
        <v>0</v>
      </c>
      <c r="NTK74" s="181">
        <f t="shared" ref="NTK74" si="10250">SUM(NTK75:NTK79)</f>
        <v>0</v>
      </c>
      <c r="NTL74" s="181">
        <f t="shared" ref="NTL74" si="10251">SUM(NTL75:NTL79)</f>
        <v>0</v>
      </c>
      <c r="NTM74" s="181">
        <f t="shared" ref="NTM74" si="10252">SUM(NTM75:NTM79)</f>
        <v>0</v>
      </c>
      <c r="NTN74" s="181">
        <f t="shared" ref="NTN74" si="10253">SUM(NTN75:NTN79)</f>
        <v>0</v>
      </c>
      <c r="NTO74" s="181">
        <f t="shared" ref="NTO74" si="10254">SUM(NTO75:NTO79)</f>
        <v>0</v>
      </c>
      <c r="NTP74" s="181">
        <f t="shared" ref="NTP74" si="10255">SUM(NTP75:NTP79)</f>
        <v>0</v>
      </c>
      <c r="NTQ74" s="181">
        <f t="shared" ref="NTQ74" si="10256">SUM(NTQ75:NTQ79)</f>
        <v>0</v>
      </c>
      <c r="NTR74" s="181">
        <f t="shared" ref="NTR74" si="10257">SUM(NTR75:NTR79)</f>
        <v>0</v>
      </c>
      <c r="NTS74" s="181">
        <f t="shared" ref="NTS74" si="10258">SUM(NTS75:NTS79)</f>
        <v>0</v>
      </c>
      <c r="NTT74" s="181">
        <f t="shared" ref="NTT74" si="10259">SUM(NTT75:NTT79)</f>
        <v>0</v>
      </c>
      <c r="NTU74" s="181">
        <f t="shared" ref="NTU74" si="10260">SUM(NTU75:NTU79)</f>
        <v>0</v>
      </c>
      <c r="NTV74" s="181">
        <f t="shared" ref="NTV74" si="10261">SUM(NTV75:NTV79)</f>
        <v>0</v>
      </c>
      <c r="NTW74" s="181">
        <f t="shared" ref="NTW74" si="10262">SUM(NTW75:NTW79)</f>
        <v>0</v>
      </c>
      <c r="NTX74" s="181">
        <f t="shared" ref="NTX74" si="10263">SUM(NTX75:NTX79)</f>
        <v>0</v>
      </c>
      <c r="NTY74" s="181">
        <f t="shared" ref="NTY74" si="10264">SUM(NTY75:NTY79)</f>
        <v>0</v>
      </c>
      <c r="NTZ74" s="181">
        <f t="shared" ref="NTZ74" si="10265">SUM(NTZ75:NTZ79)</f>
        <v>0</v>
      </c>
      <c r="NUA74" s="181">
        <f t="shared" ref="NUA74" si="10266">SUM(NUA75:NUA79)</f>
        <v>0</v>
      </c>
      <c r="NUB74" s="181">
        <f t="shared" ref="NUB74" si="10267">SUM(NUB75:NUB79)</f>
        <v>0</v>
      </c>
      <c r="NUC74" s="181">
        <f t="shared" ref="NUC74" si="10268">SUM(NUC75:NUC79)</f>
        <v>0</v>
      </c>
      <c r="NUD74" s="181">
        <f t="shared" ref="NUD74" si="10269">SUM(NUD75:NUD79)</f>
        <v>0</v>
      </c>
      <c r="NUE74" s="181">
        <f t="shared" ref="NUE74" si="10270">SUM(NUE75:NUE79)</f>
        <v>0</v>
      </c>
      <c r="NUF74" s="181">
        <f t="shared" ref="NUF74" si="10271">SUM(NUF75:NUF79)</f>
        <v>0</v>
      </c>
      <c r="NUG74" s="181">
        <f t="shared" ref="NUG74" si="10272">SUM(NUG75:NUG79)</f>
        <v>0</v>
      </c>
      <c r="NUH74" s="181">
        <f t="shared" ref="NUH74" si="10273">SUM(NUH75:NUH79)</f>
        <v>0</v>
      </c>
      <c r="NUI74" s="181">
        <f t="shared" ref="NUI74" si="10274">SUM(NUI75:NUI79)</f>
        <v>0</v>
      </c>
      <c r="NUJ74" s="181">
        <f t="shared" ref="NUJ74" si="10275">SUM(NUJ75:NUJ79)</f>
        <v>0</v>
      </c>
      <c r="NUK74" s="181">
        <f t="shared" ref="NUK74" si="10276">SUM(NUK75:NUK79)</f>
        <v>0</v>
      </c>
      <c r="NUL74" s="181">
        <f t="shared" ref="NUL74" si="10277">SUM(NUL75:NUL79)</f>
        <v>0</v>
      </c>
      <c r="NUM74" s="181">
        <f t="shared" ref="NUM74" si="10278">SUM(NUM75:NUM79)</f>
        <v>0</v>
      </c>
      <c r="NUN74" s="181">
        <f t="shared" ref="NUN74" si="10279">SUM(NUN75:NUN79)</f>
        <v>0</v>
      </c>
      <c r="NUO74" s="181">
        <f t="shared" ref="NUO74" si="10280">SUM(NUO75:NUO79)</f>
        <v>0</v>
      </c>
      <c r="NUP74" s="181">
        <f t="shared" ref="NUP74" si="10281">SUM(NUP75:NUP79)</f>
        <v>0</v>
      </c>
      <c r="NUQ74" s="181">
        <f t="shared" ref="NUQ74" si="10282">SUM(NUQ75:NUQ79)</f>
        <v>0</v>
      </c>
      <c r="NUR74" s="181">
        <f t="shared" ref="NUR74" si="10283">SUM(NUR75:NUR79)</f>
        <v>0</v>
      </c>
      <c r="NUS74" s="181">
        <f t="shared" ref="NUS74" si="10284">SUM(NUS75:NUS79)</f>
        <v>0</v>
      </c>
      <c r="NUT74" s="181">
        <f t="shared" ref="NUT74" si="10285">SUM(NUT75:NUT79)</f>
        <v>0</v>
      </c>
      <c r="NUU74" s="181">
        <f t="shared" ref="NUU74" si="10286">SUM(NUU75:NUU79)</f>
        <v>0</v>
      </c>
      <c r="NUV74" s="181">
        <f t="shared" ref="NUV74" si="10287">SUM(NUV75:NUV79)</f>
        <v>0</v>
      </c>
      <c r="NUW74" s="181">
        <f t="shared" ref="NUW74" si="10288">SUM(NUW75:NUW79)</f>
        <v>0</v>
      </c>
      <c r="NUX74" s="181">
        <f t="shared" ref="NUX74" si="10289">SUM(NUX75:NUX79)</f>
        <v>0</v>
      </c>
      <c r="NUY74" s="181">
        <f t="shared" ref="NUY74" si="10290">SUM(NUY75:NUY79)</f>
        <v>0</v>
      </c>
      <c r="NUZ74" s="181">
        <f t="shared" ref="NUZ74" si="10291">SUM(NUZ75:NUZ79)</f>
        <v>0</v>
      </c>
      <c r="NVA74" s="181">
        <f t="shared" ref="NVA74" si="10292">SUM(NVA75:NVA79)</f>
        <v>0</v>
      </c>
      <c r="NVB74" s="181">
        <f t="shared" ref="NVB74" si="10293">SUM(NVB75:NVB79)</f>
        <v>0</v>
      </c>
      <c r="NVC74" s="181">
        <f t="shared" ref="NVC74" si="10294">SUM(NVC75:NVC79)</f>
        <v>0</v>
      </c>
      <c r="NVD74" s="181">
        <f t="shared" ref="NVD74" si="10295">SUM(NVD75:NVD79)</f>
        <v>0</v>
      </c>
      <c r="NVE74" s="181">
        <f t="shared" ref="NVE74" si="10296">SUM(NVE75:NVE79)</f>
        <v>0</v>
      </c>
      <c r="NVF74" s="181">
        <f t="shared" ref="NVF74" si="10297">SUM(NVF75:NVF79)</f>
        <v>0</v>
      </c>
      <c r="NVG74" s="181">
        <f t="shared" ref="NVG74" si="10298">SUM(NVG75:NVG79)</f>
        <v>0</v>
      </c>
      <c r="NVH74" s="181">
        <f t="shared" ref="NVH74" si="10299">SUM(NVH75:NVH79)</f>
        <v>0</v>
      </c>
      <c r="NVI74" s="181">
        <f t="shared" ref="NVI74" si="10300">SUM(NVI75:NVI79)</f>
        <v>0</v>
      </c>
      <c r="NVJ74" s="181">
        <f t="shared" ref="NVJ74" si="10301">SUM(NVJ75:NVJ79)</f>
        <v>0</v>
      </c>
      <c r="NVK74" s="181">
        <f t="shared" ref="NVK74" si="10302">SUM(NVK75:NVK79)</f>
        <v>0</v>
      </c>
      <c r="NVL74" s="181">
        <f t="shared" ref="NVL74" si="10303">SUM(NVL75:NVL79)</f>
        <v>0</v>
      </c>
      <c r="NVM74" s="181">
        <f t="shared" ref="NVM74" si="10304">SUM(NVM75:NVM79)</f>
        <v>0</v>
      </c>
      <c r="NVN74" s="181">
        <f t="shared" ref="NVN74" si="10305">SUM(NVN75:NVN79)</f>
        <v>0</v>
      </c>
      <c r="NVO74" s="181">
        <f t="shared" ref="NVO74" si="10306">SUM(NVO75:NVO79)</f>
        <v>0</v>
      </c>
      <c r="NVP74" s="181">
        <f t="shared" ref="NVP74" si="10307">SUM(NVP75:NVP79)</f>
        <v>0</v>
      </c>
      <c r="NVQ74" s="181">
        <f t="shared" ref="NVQ74" si="10308">SUM(NVQ75:NVQ79)</f>
        <v>0</v>
      </c>
      <c r="NVR74" s="181">
        <f t="shared" ref="NVR74" si="10309">SUM(NVR75:NVR79)</f>
        <v>0</v>
      </c>
      <c r="NVS74" s="181">
        <f t="shared" ref="NVS74" si="10310">SUM(NVS75:NVS79)</f>
        <v>0</v>
      </c>
      <c r="NVT74" s="181">
        <f t="shared" ref="NVT74" si="10311">SUM(NVT75:NVT79)</f>
        <v>0</v>
      </c>
      <c r="NVU74" s="181">
        <f t="shared" ref="NVU74" si="10312">SUM(NVU75:NVU79)</f>
        <v>0</v>
      </c>
      <c r="NVV74" s="181">
        <f t="shared" ref="NVV74" si="10313">SUM(NVV75:NVV79)</f>
        <v>0</v>
      </c>
      <c r="NVW74" s="181">
        <f t="shared" ref="NVW74" si="10314">SUM(NVW75:NVW79)</f>
        <v>0</v>
      </c>
      <c r="NVX74" s="181">
        <f t="shared" ref="NVX74" si="10315">SUM(NVX75:NVX79)</f>
        <v>0</v>
      </c>
      <c r="NVY74" s="181">
        <f t="shared" ref="NVY74" si="10316">SUM(NVY75:NVY79)</f>
        <v>0</v>
      </c>
      <c r="NVZ74" s="181">
        <f t="shared" ref="NVZ74" si="10317">SUM(NVZ75:NVZ79)</f>
        <v>0</v>
      </c>
      <c r="NWA74" s="181">
        <f t="shared" ref="NWA74" si="10318">SUM(NWA75:NWA79)</f>
        <v>0</v>
      </c>
      <c r="NWB74" s="181">
        <f t="shared" ref="NWB74" si="10319">SUM(NWB75:NWB79)</f>
        <v>0</v>
      </c>
      <c r="NWC74" s="181">
        <f t="shared" ref="NWC74" si="10320">SUM(NWC75:NWC79)</f>
        <v>0</v>
      </c>
      <c r="NWD74" s="181">
        <f t="shared" ref="NWD74" si="10321">SUM(NWD75:NWD79)</f>
        <v>0</v>
      </c>
      <c r="NWE74" s="181">
        <f t="shared" ref="NWE74" si="10322">SUM(NWE75:NWE79)</f>
        <v>0</v>
      </c>
      <c r="NWF74" s="181">
        <f t="shared" ref="NWF74" si="10323">SUM(NWF75:NWF79)</f>
        <v>0</v>
      </c>
      <c r="NWG74" s="181">
        <f t="shared" ref="NWG74" si="10324">SUM(NWG75:NWG79)</f>
        <v>0</v>
      </c>
      <c r="NWH74" s="181">
        <f t="shared" ref="NWH74" si="10325">SUM(NWH75:NWH79)</f>
        <v>0</v>
      </c>
      <c r="NWI74" s="181">
        <f t="shared" ref="NWI74" si="10326">SUM(NWI75:NWI79)</f>
        <v>0</v>
      </c>
      <c r="NWJ74" s="181">
        <f t="shared" ref="NWJ74" si="10327">SUM(NWJ75:NWJ79)</f>
        <v>0</v>
      </c>
      <c r="NWK74" s="181">
        <f t="shared" ref="NWK74" si="10328">SUM(NWK75:NWK79)</f>
        <v>0</v>
      </c>
      <c r="NWL74" s="181">
        <f t="shared" ref="NWL74" si="10329">SUM(NWL75:NWL79)</f>
        <v>0</v>
      </c>
      <c r="NWM74" s="181">
        <f t="shared" ref="NWM74" si="10330">SUM(NWM75:NWM79)</f>
        <v>0</v>
      </c>
      <c r="NWN74" s="181">
        <f t="shared" ref="NWN74" si="10331">SUM(NWN75:NWN79)</f>
        <v>0</v>
      </c>
      <c r="NWO74" s="181">
        <f t="shared" ref="NWO74" si="10332">SUM(NWO75:NWO79)</f>
        <v>0</v>
      </c>
      <c r="NWP74" s="181">
        <f t="shared" ref="NWP74" si="10333">SUM(NWP75:NWP79)</f>
        <v>0</v>
      </c>
      <c r="NWQ74" s="181">
        <f t="shared" ref="NWQ74" si="10334">SUM(NWQ75:NWQ79)</f>
        <v>0</v>
      </c>
      <c r="NWR74" s="181">
        <f t="shared" ref="NWR74" si="10335">SUM(NWR75:NWR79)</f>
        <v>0</v>
      </c>
      <c r="NWS74" s="181">
        <f t="shared" ref="NWS74" si="10336">SUM(NWS75:NWS79)</f>
        <v>0</v>
      </c>
      <c r="NWT74" s="181">
        <f t="shared" ref="NWT74" si="10337">SUM(NWT75:NWT79)</f>
        <v>0</v>
      </c>
      <c r="NWU74" s="181">
        <f t="shared" ref="NWU74" si="10338">SUM(NWU75:NWU79)</f>
        <v>0</v>
      </c>
      <c r="NWV74" s="181">
        <f t="shared" ref="NWV74" si="10339">SUM(NWV75:NWV79)</f>
        <v>0</v>
      </c>
      <c r="NWW74" s="181">
        <f t="shared" ref="NWW74" si="10340">SUM(NWW75:NWW79)</f>
        <v>0</v>
      </c>
      <c r="NWX74" s="181">
        <f t="shared" ref="NWX74" si="10341">SUM(NWX75:NWX79)</f>
        <v>0</v>
      </c>
      <c r="NWY74" s="181">
        <f t="shared" ref="NWY74" si="10342">SUM(NWY75:NWY79)</f>
        <v>0</v>
      </c>
      <c r="NWZ74" s="181">
        <f t="shared" ref="NWZ74" si="10343">SUM(NWZ75:NWZ79)</f>
        <v>0</v>
      </c>
      <c r="NXA74" s="181">
        <f t="shared" ref="NXA74" si="10344">SUM(NXA75:NXA79)</f>
        <v>0</v>
      </c>
      <c r="NXB74" s="181">
        <f t="shared" ref="NXB74" si="10345">SUM(NXB75:NXB79)</f>
        <v>0</v>
      </c>
      <c r="NXC74" s="181">
        <f t="shared" ref="NXC74" si="10346">SUM(NXC75:NXC79)</f>
        <v>0</v>
      </c>
      <c r="NXD74" s="181">
        <f t="shared" ref="NXD74" si="10347">SUM(NXD75:NXD79)</f>
        <v>0</v>
      </c>
      <c r="NXE74" s="181">
        <f t="shared" ref="NXE74" si="10348">SUM(NXE75:NXE79)</f>
        <v>0</v>
      </c>
      <c r="NXF74" s="181">
        <f t="shared" ref="NXF74" si="10349">SUM(NXF75:NXF79)</f>
        <v>0</v>
      </c>
      <c r="NXG74" s="181">
        <f t="shared" ref="NXG74" si="10350">SUM(NXG75:NXG79)</f>
        <v>0</v>
      </c>
      <c r="NXH74" s="181">
        <f t="shared" ref="NXH74" si="10351">SUM(NXH75:NXH79)</f>
        <v>0</v>
      </c>
      <c r="NXI74" s="181">
        <f t="shared" ref="NXI74" si="10352">SUM(NXI75:NXI79)</f>
        <v>0</v>
      </c>
      <c r="NXJ74" s="181">
        <f t="shared" ref="NXJ74" si="10353">SUM(NXJ75:NXJ79)</f>
        <v>0</v>
      </c>
      <c r="NXK74" s="181">
        <f t="shared" ref="NXK74" si="10354">SUM(NXK75:NXK79)</f>
        <v>0</v>
      </c>
      <c r="NXL74" s="181">
        <f t="shared" ref="NXL74" si="10355">SUM(NXL75:NXL79)</f>
        <v>0</v>
      </c>
      <c r="NXM74" s="181">
        <f t="shared" ref="NXM74" si="10356">SUM(NXM75:NXM79)</f>
        <v>0</v>
      </c>
      <c r="NXN74" s="181">
        <f t="shared" ref="NXN74" si="10357">SUM(NXN75:NXN79)</f>
        <v>0</v>
      </c>
      <c r="NXO74" s="181">
        <f t="shared" ref="NXO74" si="10358">SUM(NXO75:NXO79)</f>
        <v>0</v>
      </c>
      <c r="NXP74" s="181">
        <f t="shared" ref="NXP74" si="10359">SUM(NXP75:NXP79)</f>
        <v>0</v>
      </c>
      <c r="NXQ74" s="181">
        <f t="shared" ref="NXQ74" si="10360">SUM(NXQ75:NXQ79)</f>
        <v>0</v>
      </c>
      <c r="NXR74" s="181">
        <f t="shared" ref="NXR74" si="10361">SUM(NXR75:NXR79)</f>
        <v>0</v>
      </c>
      <c r="NXS74" s="181">
        <f t="shared" ref="NXS74" si="10362">SUM(NXS75:NXS79)</f>
        <v>0</v>
      </c>
      <c r="NXT74" s="181">
        <f t="shared" ref="NXT74" si="10363">SUM(NXT75:NXT79)</f>
        <v>0</v>
      </c>
      <c r="NXU74" s="181">
        <f t="shared" ref="NXU74" si="10364">SUM(NXU75:NXU79)</f>
        <v>0</v>
      </c>
      <c r="NXV74" s="181">
        <f t="shared" ref="NXV74" si="10365">SUM(NXV75:NXV79)</f>
        <v>0</v>
      </c>
      <c r="NXW74" s="181">
        <f t="shared" ref="NXW74" si="10366">SUM(NXW75:NXW79)</f>
        <v>0</v>
      </c>
      <c r="NXX74" s="181">
        <f t="shared" ref="NXX74" si="10367">SUM(NXX75:NXX79)</f>
        <v>0</v>
      </c>
      <c r="NXY74" s="181">
        <f t="shared" ref="NXY74" si="10368">SUM(NXY75:NXY79)</f>
        <v>0</v>
      </c>
      <c r="NXZ74" s="181">
        <f t="shared" ref="NXZ74" si="10369">SUM(NXZ75:NXZ79)</f>
        <v>0</v>
      </c>
      <c r="NYA74" s="181">
        <f t="shared" ref="NYA74" si="10370">SUM(NYA75:NYA79)</f>
        <v>0</v>
      </c>
      <c r="NYB74" s="181">
        <f t="shared" ref="NYB74" si="10371">SUM(NYB75:NYB79)</f>
        <v>0</v>
      </c>
      <c r="NYC74" s="181">
        <f t="shared" ref="NYC74" si="10372">SUM(NYC75:NYC79)</f>
        <v>0</v>
      </c>
      <c r="NYD74" s="181">
        <f t="shared" ref="NYD74" si="10373">SUM(NYD75:NYD79)</f>
        <v>0</v>
      </c>
      <c r="NYE74" s="181">
        <f t="shared" ref="NYE74" si="10374">SUM(NYE75:NYE79)</f>
        <v>0</v>
      </c>
      <c r="NYF74" s="181">
        <f t="shared" ref="NYF74" si="10375">SUM(NYF75:NYF79)</f>
        <v>0</v>
      </c>
      <c r="NYG74" s="181">
        <f t="shared" ref="NYG74" si="10376">SUM(NYG75:NYG79)</f>
        <v>0</v>
      </c>
      <c r="NYH74" s="181">
        <f t="shared" ref="NYH74" si="10377">SUM(NYH75:NYH79)</f>
        <v>0</v>
      </c>
      <c r="NYI74" s="181">
        <f t="shared" ref="NYI74" si="10378">SUM(NYI75:NYI79)</f>
        <v>0</v>
      </c>
      <c r="NYJ74" s="181">
        <f t="shared" ref="NYJ74" si="10379">SUM(NYJ75:NYJ79)</f>
        <v>0</v>
      </c>
      <c r="NYK74" s="181">
        <f t="shared" ref="NYK74" si="10380">SUM(NYK75:NYK79)</f>
        <v>0</v>
      </c>
      <c r="NYL74" s="181">
        <f t="shared" ref="NYL74" si="10381">SUM(NYL75:NYL79)</f>
        <v>0</v>
      </c>
      <c r="NYM74" s="181">
        <f t="shared" ref="NYM74" si="10382">SUM(NYM75:NYM79)</f>
        <v>0</v>
      </c>
      <c r="NYN74" s="181">
        <f t="shared" ref="NYN74" si="10383">SUM(NYN75:NYN79)</f>
        <v>0</v>
      </c>
      <c r="NYO74" s="181">
        <f t="shared" ref="NYO74" si="10384">SUM(NYO75:NYO79)</f>
        <v>0</v>
      </c>
      <c r="NYP74" s="181">
        <f t="shared" ref="NYP74" si="10385">SUM(NYP75:NYP79)</f>
        <v>0</v>
      </c>
      <c r="NYQ74" s="181">
        <f t="shared" ref="NYQ74" si="10386">SUM(NYQ75:NYQ79)</f>
        <v>0</v>
      </c>
      <c r="NYR74" s="181">
        <f t="shared" ref="NYR74" si="10387">SUM(NYR75:NYR79)</f>
        <v>0</v>
      </c>
      <c r="NYS74" s="181">
        <f t="shared" ref="NYS74" si="10388">SUM(NYS75:NYS79)</f>
        <v>0</v>
      </c>
      <c r="NYT74" s="181">
        <f t="shared" ref="NYT74" si="10389">SUM(NYT75:NYT79)</f>
        <v>0</v>
      </c>
      <c r="NYU74" s="181">
        <f t="shared" ref="NYU74" si="10390">SUM(NYU75:NYU79)</f>
        <v>0</v>
      </c>
      <c r="NYV74" s="181">
        <f t="shared" ref="NYV74" si="10391">SUM(NYV75:NYV79)</f>
        <v>0</v>
      </c>
      <c r="NYW74" s="181">
        <f t="shared" ref="NYW74" si="10392">SUM(NYW75:NYW79)</f>
        <v>0</v>
      </c>
      <c r="NYX74" s="181">
        <f t="shared" ref="NYX74" si="10393">SUM(NYX75:NYX79)</f>
        <v>0</v>
      </c>
      <c r="NYY74" s="181">
        <f t="shared" ref="NYY74" si="10394">SUM(NYY75:NYY79)</f>
        <v>0</v>
      </c>
      <c r="NYZ74" s="181">
        <f t="shared" ref="NYZ74" si="10395">SUM(NYZ75:NYZ79)</f>
        <v>0</v>
      </c>
      <c r="NZA74" s="181">
        <f t="shared" ref="NZA74" si="10396">SUM(NZA75:NZA79)</f>
        <v>0</v>
      </c>
      <c r="NZB74" s="181">
        <f t="shared" ref="NZB74" si="10397">SUM(NZB75:NZB79)</f>
        <v>0</v>
      </c>
      <c r="NZC74" s="181">
        <f t="shared" ref="NZC74" si="10398">SUM(NZC75:NZC79)</f>
        <v>0</v>
      </c>
      <c r="NZD74" s="181">
        <f t="shared" ref="NZD74" si="10399">SUM(NZD75:NZD79)</f>
        <v>0</v>
      </c>
      <c r="NZE74" s="181">
        <f t="shared" ref="NZE74" si="10400">SUM(NZE75:NZE79)</f>
        <v>0</v>
      </c>
      <c r="NZF74" s="181">
        <f t="shared" ref="NZF74" si="10401">SUM(NZF75:NZF79)</f>
        <v>0</v>
      </c>
      <c r="NZG74" s="181">
        <f t="shared" ref="NZG74" si="10402">SUM(NZG75:NZG79)</f>
        <v>0</v>
      </c>
      <c r="NZH74" s="181">
        <f t="shared" ref="NZH74" si="10403">SUM(NZH75:NZH79)</f>
        <v>0</v>
      </c>
      <c r="NZI74" s="181">
        <f t="shared" ref="NZI74" si="10404">SUM(NZI75:NZI79)</f>
        <v>0</v>
      </c>
      <c r="NZJ74" s="181">
        <f t="shared" ref="NZJ74" si="10405">SUM(NZJ75:NZJ79)</f>
        <v>0</v>
      </c>
      <c r="NZK74" s="181">
        <f t="shared" ref="NZK74" si="10406">SUM(NZK75:NZK79)</f>
        <v>0</v>
      </c>
      <c r="NZL74" s="181">
        <f t="shared" ref="NZL74" si="10407">SUM(NZL75:NZL79)</f>
        <v>0</v>
      </c>
      <c r="NZM74" s="181">
        <f t="shared" ref="NZM74" si="10408">SUM(NZM75:NZM79)</f>
        <v>0</v>
      </c>
      <c r="NZN74" s="181">
        <f t="shared" ref="NZN74" si="10409">SUM(NZN75:NZN79)</f>
        <v>0</v>
      </c>
      <c r="NZO74" s="181">
        <f t="shared" ref="NZO74" si="10410">SUM(NZO75:NZO79)</f>
        <v>0</v>
      </c>
      <c r="NZP74" s="181">
        <f t="shared" ref="NZP74" si="10411">SUM(NZP75:NZP79)</f>
        <v>0</v>
      </c>
      <c r="NZQ74" s="181">
        <f t="shared" ref="NZQ74" si="10412">SUM(NZQ75:NZQ79)</f>
        <v>0</v>
      </c>
      <c r="NZR74" s="181">
        <f t="shared" ref="NZR74" si="10413">SUM(NZR75:NZR79)</f>
        <v>0</v>
      </c>
      <c r="NZS74" s="181">
        <f t="shared" ref="NZS74" si="10414">SUM(NZS75:NZS79)</f>
        <v>0</v>
      </c>
      <c r="NZT74" s="181">
        <f t="shared" ref="NZT74" si="10415">SUM(NZT75:NZT79)</f>
        <v>0</v>
      </c>
      <c r="NZU74" s="181">
        <f t="shared" ref="NZU74" si="10416">SUM(NZU75:NZU79)</f>
        <v>0</v>
      </c>
      <c r="NZV74" s="181">
        <f t="shared" ref="NZV74" si="10417">SUM(NZV75:NZV79)</f>
        <v>0</v>
      </c>
      <c r="NZW74" s="181">
        <f t="shared" ref="NZW74" si="10418">SUM(NZW75:NZW79)</f>
        <v>0</v>
      </c>
      <c r="NZX74" s="181">
        <f t="shared" ref="NZX74" si="10419">SUM(NZX75:NZX79)</f>
        <v>0</v>
      </c>
      <c r="NZY74" s="181">
        <f t="shared" ref="NZY74" si="10420">SUM(NZY75:NZY79)</f>
        <v>0</v>
      </c>
      <c r="NZZ74" s="181">
        <f t="shared" ref="NZZ74" si="10421">SUM(NZZ75:NZZ79)</f>
        <v>0</v>
      </c>
      <c r="OAA74" s="181">
        <f t="shared" ref="OAA74" si="10422">SUM(OAA75:OAA79)</f>
        <v>0</v>
      </c>
      <c r="OAB74" s="181">
        <f t="shared" ref="OAB74" si="10423">SUM(OAB75:OAB79)</f>
        <v>0</v>
      </c>
      <c r="OAC74" s="181">
        <f t="shared" ref="OAC74" si="10424">SUM(OAC75:OAC79)</f>
        <v>0</v>
      </c>
      <c r="OAD74" s="181">
        <f t="shared" ref="OAD74" si="10425">SUM(OAD75:OAD79)</f>
        <v>0</v>
      </c>
      <c r="OAE74" s="181">
        <f t="shared" ref="OAE74" si="10426">SUM(OAE75:OAE79)</f>
        <v>0</v>
      </c>
      <c r="OAF74" s="181">
        <f t="shared" ref="OAF74" si="10427">SUM(OAF75:OAF79)</f>
        <v>0</v>
      </c>
      <c r="OAG74" s="181">
        <f t="shared" ref="OAG74" si="10428">SUM(OAG75:OAG79)</f>
        <v>0</v>
      </c>
      <c r="OAH74" s="181">
        <f t="shared" ref="OAH74" si="10429">SUM(OAH75:OAH79)</f>
        <v>0</v>
      </c>
      <c r="OAI74" s="181">
        <f t="shared" ref="OAI74" si="10430">SUM(OAI75:OAI79)</f>
        <v>0</v>
      </c>
      <c r="OAJ74" s="181">
        <f t="shared" ref="OAJ74" si="10431">SUM(OAJ75:OAJ79)</f>
        <v>0</v>
      </c>
      <c r="OAK74" s="181">
        <f t="shared" ref="OAK74" si="10432">SUM(OAK75:OAK79)</f>
        <v>0</v>
      </c>
      <c r="OAL74" s="181">
        <f t="shared" ref="OAL74" si="10433">SUM(OAL75:OAL79)</f>
        <v>0</v>
      </c>
      <c r="OAM74" s="181">
        <f t="shared" ref="OAM74" si="10434">SUM(OAM75:OAM79)</f>
        <v>0</v>
      </c>
      <c r="OAN74" s="181">
        <f t="shared" ref="OAN74" si="10435">SUM(OAN75:OAN79)</f>
        <v>0</v>
      </c>
      <c r="OAO74" s="181">
        <f t="shared" ref="OAO74" si="10436">SUM(OAO75:OAO79)</f>
        <v>0</v>
      </c>
      <c r="OAP74" s="181">
        <f t="shared" ref="OAP74" si="10437">SUM(OAP75:OAP79)</f>
        <v>0</v>
      </c>
      <c r="OAQ74" s="181">
        <f t="shared" ref="OAQ74" si="10438">SUM(OAQ75:OAQ79)</f>
        <v>0</v>
      </c>
      <c r="OAR74" s="181">
        <f t="shared" ref="OAR74" si="10439">SUM(OAR75:OAR79)</f>
        <v>0</v>
      </c>
      <c r="OAS74" s="181">
        <f t="shared" ref="OAS74" si="10440">SUM(OAS75:OAS79)</f>
        <v>0</v>
      </c>
      <c r="OAT74" s="181">
        <f t="shared" ref="OAT74" si="10441">SUM(OAT75:OAT79)</f>
        <v>0</v>
      </c>
      <c r="OAU74" s="181">
        <f t="shared" ref="OAU74" si="10442">SUM(OAU75:OAU79)</f>
        <v>0</v>
      </c>
      <c r="OAV74" s="181">
        <f t="shared" ref="OAV74" si="10443">SUM(OAV75:OAV79)</f>
        <v>0</v>
      </c>
      <c r="OAW74" s="181">
        <f t="shared" ref="OAW74" si="10444">SUM(OAW75:OAW79)</f>
        <v>0</v>
      </c>
      <c r="OAX74" s="181">
        <f t="shared" ref="OAX74" si="10445">SUM(OAX75:OAX79)</f>
        <v>0</v>
      </c>
      <c r="OAY74" s="181">
        <f t="shared" ref="OAY74" si="10446">SUM(OAY75:OAY79)</f>
        <v>0</v>
      </c>
      <c r="OAZ74" s="181">
        <f t="shared" ref="OAZ74" si="10447">SUM(OAZ75:OAZ79)</f>
        <v>0</v>
      </c>
      <c r="OBA74" s="181">
        <f t="shared" ref="OBA74" si="10448">SUM(OBA75:OBA79)</f>
        <v>0</v>
      </c>
      <c r="OBB74" s="181">
        <f t="shared" ref="OBB74" si="10449">SUM(OBB75:OBB79)</f>
        <v>0</v>
      </c>
      <c r="OBC74" s="181">
        <f t="shared" ref="OBC74" si="10450">SUM(OBC75:OBC79)</f>
        <v>0</v>
      </c>
      <c r="OBD74" s="181">
        <f t="shared" ref="OBD74" si="10451">SUM(OBD75:OBD79)</f>
        <v>0</v>
      </c>
      <c r="OBE74" s="181">
        <f t="shared" ref="OBE74" si="10452">SUM(OBE75:OBE79)</f>
        <v>0</v>
      </c>
      <c r="OBF74" s="181">
        <f t="shared" ref="OBF74" si="10453">SUM(OBF75:OBF79)</f>
        <v>0</v>
      </c>
      <c r="OBG74" s="181">
        <f t="shared" ref="OBG74" si="10454">SUM(OBG75:OBG79)</f>
        <v>0</v>
      </c>
      <c r="OBH74" s="181">
        <f t="shared" ref="OBH74" si="10455">SUM(OBH75:OBH79)</f>
        <v>0</v>
      </c>
      <c r="OBI74" s="181">
        <f t="shared" ref="OBI74" si="10456">SUM(OBI75:OBI79)</f>
        <v>0</v>
      </c>
      <c r="OBJ74" s="181">
        <f t="shared" ref="OBJ74" si="10457">SUM(OBJ75:OBJ79)</f>
        <v>0</v>
      </c>
      <c r="OBK74" s="181">
        <f t="shared" ref="OBK74" si="10458">SUM(OBK75:OBK79)</f>
        <v>0</v>
      </c>
      <c r="OBL74" s="181">
        <f t="shared" ref="OBL74" si="10459">SUM(OBL75:OBL79)</f>
        <v>0</v>
      </c>
      <c r="OBM74" s="181">
        <f t="shared" ref="OBM74" si="10460">SUM(OBM75:OBM79)</f>
        <v>0</v>
      </c>
      <c r="OBN74" s="181">
        <f t="shared" ref="OBN74" si="10461">SUM(OBN75:OBN79)</f>
        <v>0</v>
      </c>
      <c r="OBO74" s="181">
        <f t="shared" ref="OBO74" si="10462">SUM(OBO75:OBO79)</f>
        <v>0</v>
      </c>
      <c r="OBP74" s="181">
        <f t="shared" ref="OBP74" si="10463">SUM(OBP75:OBP79)</f>
        <v>0</v>
      </c>
      <c r="OBQ74" s="181">
        <f t="shared" ref="OBQ74" si="10464">SUM(OBQ75:OBQ79)</f>
        <v>0</v>
      </c>
      <c r="OBR74" s="181">
        <f t="shared" ref="OBR74" si="10465">SUM(OBR75:OBR79)</f>
        <v>0</v>
      </c>
      <c r="OBS74" s="181">
        <f t="shared" ref="OBS74" si="10466">SUM(OBS75:OBS79)</f>
        <v>0</v>
      </c>
      <c r="OBT74" s="181">
        <f t="shared" ref="OBT74" si="10467">SUM(OBT75:OBT79)</f>
        <v>0</v>
      </c>
      <c r="OBU74" s="181">
        <f t="shared" ref="OBU74" si="10468">SUM(OBU75:OBU79)</f>
        <v>0</v>
      </c>
      <c r="OBV74" s="181">
        <f t="shared" ref="OBV74" si="10469">SUM(OBV75:OBV79)</f>
        <v>0</v>
      </c>
      <c r="OBW74" s="181">
        <f t="shared" ref="OBW74" si="10470">SUM(OBW75:OBW79)</f>
        <v>0</v>
      </c>
      <c r="OBX74" s="181">
        <f t="shared" ref="OBX74" si="10471">SUM(OBX75:OBX79)</f>
        <v>0</v>
      </c>
      <c r="OBY74" s="181">
        <f t="shared" ref="OBY74" si="10472">SUM(OBY75:OBY79)</f>
        <v>0</v>
      </c>
      <c r="OBZ74" s="181">
        <f t="shared" ref="OBZ74" si="10473">SUM(OBZ75:OBZ79)</f>
        <v>0</v>
      </c>
      <c r="OCA74" s="181">
        <f t="shared" ref="OCA74" si="10474">SUM(OCA75:OCA79)</f>
        <v>0</v>
      </c>
      <c r="OCB74" s="181">
        <f t="shared" ref="OCB74" si="10475">SUM(OCB75:OCB79)</f>
        <v>0</v>
      </c>
      <c r="OCC74" s="181">
        <f t="shared" ref="OCC74" si="10476">SUM(OCC75:OCC79)</f>
        <v>0</v>
      </c>
      <c r="OCD74" s="181">
        <f t="shared" ref="OCD74" si="10477">SUM(OCD75:OCD79)</f>
        <v>0</v>
      </c>
      <c r="OCE74" s="181">
        <f t="shared" ref="OCE74" si="10478">SUM(OCE75:OCE79)</f>
        <v>0</v>
      </c>
      <c r="OCF74" s="181">
        <f t="shared" ref="OCF74" si="10479">SUM(OCF75:OCF79)</f>
        <v>0</v>
      </c>
      <c r="OCG74" s="181">
        <f t="shared" ref="OCG74" si="10480">SUM(OCG75:OCG79)</f>
        <v>0</v>
      </c>
      <c r="OCH74" s="181">
        <f t="shared" ref="OCH74" si="10481">SUM(OCH75:OCH79)</f>
        <v>0</v>
      </c>
      <c r="OCI74" s="181">
        <f t="shared" ref="OCI74" si="10482">SUM(OCI75:OCI79)</f>
        <v>0</v>
      </c>
      <c r="OCJ74" s="181">
        <f t="shared" ref="OCJ74" si="10483">SUM(OCJ75:OCJ79)</f>
        <v>0</v>
      </c>
      <c r="OCK74" s="181">
        <f t="shared" ref="OCK74" si="10484">SUM(OCK75:OCK79)</f>
        <v>0</v>
      </c>
      <c r="OCL74" s="181">
        <f t="shared" ref="OCL74" si="10485">SUM(OCL75:OCL79)</f>
        <v>0</v>
      </c>
      <c r="OCM74" s="181">
        <f t="shared" ref="OCM74" si="10486">SUM(OCM75:OCM79)</f>
        <v>0</v>
      </c>
      <c r="OCN74" s="181">
        <f t="shared" ref="OCN74" si="10487">SUM(OCN75:OCN79)</f>
        <v>0</v>
      </c>
      <c r="OCO74" s="181">
        <f t="shared" ref="OCO74" si="10488">SUM(OCO75:OCO79)</f>
        <v>0</v>
      </c>
      <c r="OCP74" s="181">
        <f t="shared" ref="OCP74" si="10489">SUM(OCP75:OCP79)</f>
        <v>0</v>
      </c>
      <c r="OCQ74" s="181">
        <f t="shared" ref="OCQ74" si="10490">SUM(OCQ75:OCQ79)</f>
        <v>0</v>
      </c>
      <c r="OCR74" s="181">
        <f t="shared" ref="OCR74" si="10491">SUM(OCR75:OCR79)</f>
        <v>0</v>
      </c>
      <c r="OCS74" s="181">
        <f t="shared" ref="OCS74" si="10492">SUM(OCS75:OCS79)</f>
        <v>0</v>
      </c>
      <c r="OCT74" s="181">
        <f t="shared" ref="OCT74" si="10493">SUM(OCT75:OCT79)</f>
        <v>0</v>
      </c>
      <c r="OCU74" s="181">
        <f t="shared" ref="OCU74" si="10494">SUM(OCU75:OCU79)</f>
        <v>0</v>
      </c>
      <c r="OCV74" s="181">
        <f t="shared" ref="OCV74" si="10495">SUM(OCV75:OCV79)</f>
        <v>0</v>
      </c>
      <c r="OCW74" s="181">
        <f t="shared" ref="OCW74" si="10496">SUM(OCW75:OCW79)</f>
        <v>0</v>
      </c>
      <c r="OCX74" s="181">
        <f t="shared" ref="OCX74" si="10497">SUM(OCX75:OCX79)</f>
        <v>0</v>
      </c>
      <c r="OCY74" s="181">
        <f t="shared" ref="OCY74" si="10498">SUM(OCY75:OCY79)</f>
        <v>0</v>
      </c>
      <c r="OCZ74" s="181">
        <f t="shared" ref="OCZ74" si="10499">SUM(OCZ75:OCZ79)</f>
        <v>0</v>
      </c>
      <c r="ODA74" s="181">
        <f t="shared" ref="ODA74" si="10500">SUM(ODA75:ODA79)</f>
        <v>0</v>
      </c>
      <c r="ODB74" s="181">
        <f t="shared" ref="ODB74" si="10501">SUM(ODB75:ODB79)</f>
        <v>0</v>
      </c>
      <c r="ODC74" s="181">
        <f t="shared" ref="ODC74" si="10502">SUM(ODC75:ODC79)</f>
        <v>0</v>
      </c>
      <c r="ODD74" s="181">
        <f t="shared" ref="ODD74" si="10503">SUM(ODD75:ODD79)</f>
        <v>0</v>
      </c>
      <c r="ODE74" s="181">
        <f t="shared" ref="ODE74" si="10504">SUM(ODE75:ODE79)</f>
        <v>0</v>
      </c>
      <c r="ODF74" s="181">
        <f t="shared" ref="ODF74" si="10505">SUM(ODF75:ODF79)</f>
        <v>0</v>
      </c>
      <c r="ODG74" s="181">
        <f t="shared" ref="ODG74" si="10506">SUM(ODG75:ODG79)</f>
        <v>0</v>
      </c>
      <c r="ODH74" s="181">
        <f t="shared" ref="ODH74" si="10507">SUM(ODH75:ODH79)</f>
        <v>0</v>
      </c>
      <c r="ODI74" s="181">
        <f t="shared" ref="ODI74" si="10508">SUM(ODI75:ODI79)</f>
        <v>0</v>
      </c>
      <c r="ODJ74" s="181">
        <f t="shared" ref="ODJ74" si="10509">SUM(ODJ75:ODJ79)</f>
        <v>0</v>
      </c>
      <c r="ODK74" s="181">
        <f t="shared" ref="ODK74" si="10510">SUM(ODK75:ODK79)</f>
        <v>0</v>
      </c>
      <c r="ODL74" s="181">
        <f t="shared" ref="ODL74" si="10511">SUM(ODL75:ODL79)</f>
        <v>0</v>
      </c>
      <c r="ODM74" s="181">
        <f t="shared" ref="ODM74" si="10512">SUM(ODM75:ODM79)</f>
        <v>0</v>
      </c>
      <c r="ODN74" s="181">
        <f t="shared" ref="ODN74" si="10513">SUM(ODN75:ODN79)</f>
        <v>0</v>
      </c>
      <c r="ODO74" s="181">
        <f t="shared" ref="ODO74" si="10514">SUM(ODO75:ODO79)</f>
        <v>0</v>
      </c>
      <c r="ODP74" s="181">
        <f t="shared" ref="ODP74" si="10515">SUM(ODP75:ODP79)</f>
        <v>0</v>
      </c>
      <c r="ODQ74" s="181">
        <f t="shared" ref="ODQ74" si="10516">SUM(ODQ75:ODQ79)</f>
        <v>0</v>
      </c>
      <c r="ODR74" s="181">
        <f t="shared" ref="ODR74" si="10517">SUM(ODR75:ODR79)</f>
        <v>0</v>
      </c>
      <c r="ODS74" s="181">
        <f t="shared" ref="ODS74" si="10518">SUM(ODS75:ODS79)</f>
        <v>0</v>
      </c>
      <c r="ODT74" s="181">
        <f t="shared" ref="ODT74" si="10519">SUM(ODT75:ODT79)</f>
        <v>0</v>
      </c>
      <c r="ODU74" s="181">
        <f t="shared" ref="ODU74" si="10520">SUM(ODU75:ODU79)</f>
        <v>0</v>
      </c>
      <c r="ODV74" s="181">
        <f t="shared" ref="ODV74" si="10521">SUM(ODV75:ODV79)</f>
        <v>0</v>
      </c>
      <c r="ODW74" s="181">
        <f t="shared" ref="ODW74" si="10522">SUM(ODW75:ODW79)</f>
        <v>0</v>
      </c>
      <c r="ODX74" s="181">
        <f t="shared" ref="ODX74" si="10523">SUM(ODX75:ODX79)</f>
        <v>0</v>
      </c>
      <c r="ODY74" s="181">
        <f t="shared" ref="ODY74" si="10524">SUM(ODY75:ODY79)</f>
        <v>0</v>
      </c>
      <c r="ODZ74" s="181">
        <f t="shared" ref="ODZ74" si="10525">SUM(ODZ75:ODZ79)</f>
        <v>0</v>
      </c>
      <c r="OEA74" s="181">
        <f t="shared" ref="OEA74" si="10526">SUM(OEA75:OEA79)</f>
        <v>0</v>
      </c>
      <c r="OEB74" s="181">
        <f t="shared" ref="OEB74" si="10527">SUM(OEB75:OEB79)</f>
        <v>0</v>
      </c>
      <c r="OEC74" s="181">
        <f t="shared" ref="OEC74" si="10528">SUM(OEC75:OEC79)</f>
        <v>0</v>
      </c>
      <c r="OED74" s="181">
        <f t="shared" ref="OED74" si="10529">SUM(OED75:OED79)</f>
        <v>0</v>
      </c>
      <c r="OEE74" s="181">
        <f t="shared" ref="OEE74" si="10530">SUM(OEE75:OEE79)</f>
        <v>0</v>
      </c>
      <c r="OEF74" s="181">
        <f t="shared" ref="OEF74" si="10531">SUM(OEF75:OEF79)</f>
        <v>0</v>
      </c>
      <c r="OEG74" s="181">
        <f t="shared" ref="OEG74" si="10532">SUM(OEG75:OEG79)</f>
        <v>0</v>
      </c>
      <c r="OEH74" s="181">
        <f t="shared" ref="OEH74" si="10533">SUM(OEH75:OEH79)</f>
        <v>0</v>
      </c>
      <c r="OEI74" s="181">
        <f t="shared" ref="OEI74" si="10534">SUM(OEI75:OEI79)</f>
        <v>0</v>
      </c>
      <c r="OEJ74" s="181">
        <f t="shared" ref="OEJ74" si="10535">SUM(OEJ75:OEJ79)</f>
        <v>0</v>
      </c>
      <c r="OEK74" s="181">
        <f t="shared" ref="OEK74" si="10536">SUM(OEK75:OEK79)</f>
        <v>0</v>
      </c>
      <c r="OEL74" s="181">
        <f t="shared" ref="OEL74" si="10537">SUM(OEL75:OEL79)</f>
        <v>0</v>
      </c>
      <c r="OEM74" s="181">
        <f t="shared" ref="OEM74" si="10538">SUM(OEM75:OEM79)</f>
        <v>0</v>
      </c>
      <c r="OEN74" s="181">
        <f t="shared" ref="OEN74" si="10539">SUM(OEN75:OEN79)</f>
        <v>0</v>
      </c>
      <c r="OEO74" s="181">
        <f t="shared" ref="OEO74" si="10540">SUM(OEO75:OEO79)</f>
        <v>0</v>
      </c>
      <c r="OEP74" s="181">
        <f t="shared" ref="OEP74" si="10541">SUM(OEP75:OEP79)</f>
        <v>0</v>
      </c>
      <c r="OEQ74" s="181">
        <f t="shared" ref="OEQ74" si="10542">SUM(OEQ75:OEQ79)</f>
        <v>0</v>
      </c>
      <c r="OER74" s="181">
        <f t="shared" ref="OER74" si="10543">SUM(OER75:OER79)</f>
        <v>0</v>
      </c>
      <c r="OES74" s="181">
        <f t="shared" ref="OES74" si="10544">SUM(OES75:OES79)</f>
        <v>0</v>
      </c>
      <c r="OET74" s="181">
        <f t="shared" ref="OET74" si="10545">SUM(OET75:OET79)</f>
        <v>0</v>
      </c>
      <c r="OEU74" s="181">
        <f t="shared" ref="OEU74" si="10546">SUM(OEU75:OEU79)</f>
        <v>0</v>
      </c>
      <c r="OEV74" s="181">
        <f t="shared" ref="OEV74" si="10547">SUM(OEV75:OEV79)</f>
        <v>0</v>
      </c>
      <c r="OEW74" s="181">
        <f t="shared" ref="OEW74" si="10548">SUM(OEW75:OEW79)</f>
        <v>0</v>
      </c>
      <c r="OEX74" s="181">
        <f t="shared" ref="OEX74" si="10549">SUM(OEX75:OEX79)</f>
        <v>0</v>
      </c>
      <c r="OEY74" s="181">
        <f t="shared" ref="OEY74" si="10550">SUM(OEY75:OEY79)</f>
        <v>0</v>
      </c>
      <c r="OEZ74" s="181">
        <f t="shared" ref="OEZ74" si="10551">SUM(OEZ75:OEZ79)</f>
        <v>0</v>
      </c>
      <c r="OFA74" s="181">
        <f t="shared" ref="OFA74" si="10552">SUM(OFA75:OFA79)</f>
        <v>0</v>
      </c>
      <c r="OFB74" s="181">
        <f t="shared" ref="OFB74" si="10553">SUM(OFB75:OFB79)</f>
        <v>0</v>
      </c>
      <c r="OFC74" s="181">
        <f t="shared" ref="OFC74" si="10554">SUM(OFC75:OFC79)</f>
        <v>0</v>
      </c>
      <c r="OFD74" s="181">
        <f t="shared" ref="OFD74" si="10555">SUM(OFD75:OFD79)</f>
        <v>0</v>
      </c>
      <c r="OFE74" s="181">
        <f t="shared" ref="OFE74" si="10556">SUM(OFE75:OFE79)</f>
        <v>0</v>
      </c>
      <c r="OFF74" s="181">
        <f t="shared" ref="OFF74" si="10557">SUM(OFF75:OFF79)</f>
        <v>0</v>
      </c>
      <c r="OFG74" s="181">
        <f t="shared" ref="OFG74" si="10558">SUM(OFG75:OFG79)</f>
        <v>0</v>
      </c>
      <c r="OFH74" s="181">
        <f t="shared" ref="OFH74" si="10559">SUM(OFH75:OFH79)</f>
        <v>0</v>
      </c>
      <c r="OFI74" s="181">
        <f t="shared" ref="OFI74" si="10560">SUM(OFI75:OFI79)</f>
        <v>0</v>
      </c>
      <c r="OFJ74" s="181">
        <f t="shared" ref="OFJ74" si="10561">SUM(OFJ75:OFJ79)</f>
        <v>0</v>
      </c>
      <c r="OFK74" s="181">
        <f t="shared" ref="OFK74" si="10562">SUM(OFK75:OFK79)</f>
        <v>0</v>
      </c>
      <c r="OFL74" s="181">
        <f t="shared" ref="OFL74" si="10563">SUM(OFL75:OFL79)</f>
        <v>0</v>
      </c>
      <c r="OFM74" s="181">
        <f t="shared" ref="OFM74" si="10564">SUM(OFM75:OFM79)</f>
        <v>0</v>
      </c>
      <c r="OFN74" s="181">
        <f t="shared" ref="OFN74" si="10565">SUM(OFN75:OFN79)</f>
        <v>0</v>
      </c>
      <c r="OFO74" s="181">
        <f t="shared" ref="OFO74" si="10566">SUM(OFO75:OFO79)</f>
        <v>0</v>
      </c>
      <c r="OFP74" s="181">
        <f t="shared" ref="OFP74" si="10567">SUM(OFP75:OFP79)</f>
        <v>0</v>
      </c>
      <c r="OFQ74" s="181">
        <f t="shared" ref="OFQ74" si="10568">SUM(OFQ75:OFQ79)</f>
        <v>0</v>
      </c>
      <c r="OFR74" s="181">
        <f t="shared" ref="OFR74" si="10569">SUM(OFR75:OFR79)</f>
        <v>0</v>
      </c>
      <c r="OFS74" s="181">
        <f t="shared" ref="OFS74" si="10570">SUM(OFS75:OFS79)</f>
        <v>0</v>
      </c>
      <c r="OFT74" s="181">
        <f t="shared" ref="OFT74" si="10571">SUM(OFT75:OFT79)</f>
        <v>0</v>
      </c>
      <c r="OFU74" s="181">
        <f t="shared" ref="OFU74" si="10572">SUM(OFU75:OFU79)</f>
        <v>0</v>
      </c>
      <c r="OFV74" s="181">
        <f t="shared" ref="OFV74" si="10573">SUM(OFV75:OFV79)</f>
        <v>0</v>
      </c>
      <c r="OFW74" s="181">
        <f t="shared" ref="OFW74" si="10574">SUM(OFW75:OFW79)</f>
        <v>0</v>
      </c>
      <c r="OFX74" s="181">
        <f t="shared" ref="OFX74" si="10575">SUM(OFX75:OFX79)</f>
        <v>0</v>
      </c>
      <c r="OFY74" s="181">
        <f t="shared" ref="OFY74" si="10576">SUM(OFY75:OFY79)</f>
        <v>0</v>
      </c>
      <c r="OFZ74" s="181">
        <f t="shared" ref="OFZ74" si="10577">SUM(OFZ75:OFZ79)</f>
        <v>0</v>
      </c>
      <c r="OGA74" s="181">
        <f t="shared" ref="OGA74" si="10578">SUM(OGA75:OGA79)</f>
        <v>0</v>
      </c>
      <c r="OGB74" s="181">
        <f t="shared" ref="OGB74" si="10579">SUM(OGB75:OGB79)</f>
        <v>0</v>
      </c>
      <c r="OGC74" s="181">
        <f t="shared" ref="OGC74" si="10580">SUM(OGC75:OGC79)</f>
        <v>0</v>
      </c>
      <c r="OGD74" s="181">
        <f t="shared" ref="OGD74" si="10581">SUM(OGD75:OGD79)</f>
        <v>0</v>
      </c>
      <c r="OGE74" s="181">
        <f t="shared" ref="OGE74" si="10582">SUM(OGE75:OGE79)</f>
        <v>0</v>
      </c>
      <c r="OGF74" s="181">
        <f t="shared" ref="OGF74" si="10583">SUM(OGF75:OGF79)</f>
        <v>0</v>
      </c>
      <c r="OGG74" s="181">
        <f t="shared" ref="OGG74" si="10584">SUM(OGG75:OGG79)</f>
        <v>0</v>
      </c>
      <c r="OGH74" s="181">
        <f t="shared" ref="OGH74" si="10585">SUM(OGH75:OGH79)</f>
        <v>0</v>
      </c>
      <c r="OGI74" s="181">
        <f t="shared" ref="OGI74" si="10586">SUM(OGI75:OGI79)</f>
        <v>0</v>
      </c>
      <c r="OGJ74" s="181">
        <f t="shared" ref="OGJ74" si="10587">SUM(OGJ75:OGJ79)</f>
        <v>0</v>
      </c>
      <c r="OGK74" s="181">
        <f t="shared" ref="OGK74" si="10588">SUM(OGK75:OGK79)</f>
        <v>0</v>
      </c>
      <c r="OGL74" s="181">
        <f t="shared" ref="OGL74" si="10589">SUM(OGL75:OGL79)</f>
        <v>0</v>
      </c>
      <c r="OGM74" s="181">
        <f t="shared" ref="OGM74" si="10590">SUM(OGM75:OGM79)</f>
        <v>0</v>
      </c>
      <c r="OGN74" s="181">
        <f t="shared" ref="OGN74" si="10591">SUM(OGN75:OGN79)</f>
        <v>0</v>
      </c>
      <c r="OGO74" s="181">
        <f t="shared" ref="OGO74" si="10592">SUM(OGO75:OGO79)</f>
        <v>0</v>
      </c>
      <c r="OGP74" s="181">
        <f t="shared" ref="OGP74" si="10593">SUM(OGP75:OGP79)</f>
        <v>0</v>
      </c>
      <c r="OGQ74" s="181">
        <f t="shared" ref="OGQ74" si="10594">SUM(OGQ75:OGQ79)</f>
        <v>0</v>
      </c>
      <c r="OGR74" s="181">
        <f t="shared" ref="OGR74" si="10595">SUM(OGR75:OGR79)</f>
        <v>0</v>
      </c>
      <c r="OGS74" s="181">
        <f t="shared" ref="OGS74" si="10596">SUM(OGS75:OGS79)</f>
        <v>0</v>
      </c>
      <c r="OGT74" s="181">
        <f t="shared" ref="OGT74" si="10597">SUM(OGT75:OGT79)</f>
        <v>0</v>
      </c>
      <c r="OGU74" s="181">
        <f t="shared" ref="OGU74" si="10598">SUM(OGU75:OGU79)</f>
        <v>0</v>
      </c>
      <c r="OGV74" s="181">
        <f t="shared" ref="OGV74" si="10599">SUM(OGV75:OGV79)</f>
        <v>0</v>
      </c>
      <c r="OGW74" s="181">
        <f t="shared" ref="OGW74" si="10600">SUM(OGW75:OGW79)</f>
        <v>0</v>
      </c>
      <c r="OGX74" s="181">
        <f t="shared" ref="OGX74" si="10601">SUM(OGX75:OGX79)</f>
        <v>0</v>
      </c>
      <c r="OGY74" s="181">
        <f t="shared" ref="OGY74" si="10602">SUM(OGY75:OGY79)</f>
        <v>0</v>
      </c>
      <c r="OGZ74" s="181">
        <f t="shared" ref="OGZ74" si="10603">SUM(OGZ75:OGZ79)</f>
        <v>0</v>
      </c>
      <c r="OHA74" s="181">
        <f t="shared" ref="OHA74" si="10604">SUM(OHA75:OHA79)</f>
        <v>0</v>
      </c>
      <c r="OHB74" s="181">
        <f t="shared" ref="OHB74" si="10605">SUM(OHB75:OHB79)</f>
        <v>0</v>
      </c>
      <c r="OHC74" s="181">
        <f t="shared" ref="OHC74" si="10606">SUM(OHC75:OHC79)</f>
        <v>0</v>
      </c>
      <c r="OHD74" s="181">
        <f t="shared" ref="OHD74" si="10607">SUM(OHD75:OHD79)</f>
        <v>0</v>
      </c>
      <c r="OHE74" s="181">
        <f t="shared" ref="OHE74" si="10608">SUM(OHE75:OHE79)</f>
        <v>0</v>
      </c>
      <c r="OHF74" s="181">
        <f t="shared" ref="OHF74" si="10609">SUM(OHF75:OHF79)</f>
        <v>0</v>
      </c>
      <c r="OHG74" s="181">
        <f t="shared" ref="OHG74" si="10610">SUM(OHG75:OHG79)</f>
        <v>0</v>
      </c>
      <c r="OHH74" s="181">
        <f t="shared" ref="OHH74" si="10611">SUM(OHH75:OHH79)</f>
        <v>0</v>
      </c>
      <c r="OHI74" s="181">
        <f t="shared" ref="OHI74" si="10612">SUM(OHI75:OHI79)</f>
        <v>0</v>
      </c>
      <c r="OHJ74" s="181">
        <f t="shared" ref="OHJ74" si="10613">SUM(OHJ75:OHJ79)</f>
        <v>0</v>
      </c>
      <c r="OHK74" s="181">
        <f t="shared" ref="OHK74" si="10614">SUM(OHK75:OHK79)</f>
        <v>0</v>
      </c>
      <c r="OHL74" s="181">
        <f t="shared" ref="OHL74" si="10615">SUM(OHL75:OHL79)</f>
        <v>0</v>
      </c>
      <c r="OHM74" s="181">
        <f t="shared" ref="OHM74" si="10616">SUM(OHM75:OHM79)</f>
        <v>0</v>
      </c>
      <c r="OHN74" s="181">
        <f t="shared" ref="OHN74" si="10617">SUM(OHN75:OHN79)</f>
        <v>0</v>
      </c>
      <c r="OHO74" s="181">
        <f t="shared" ref="OHO74" si="10618">SUM(OHO75:OHO79)</f>
        <v>0</v>
      </c>
      <c r="OHP74" s="181">
        <f t="shared" ref="OHP74" si="10619">SUM(OHP75:OHP79)</f>
        <v>0</v>
      </c>
      <c r="OHQ74" s="181">
        <f t="shared" ref="OHQ74" si="10620">SUM(OHQ75:OHQ79)</f>
        <v>0</v>
      </c>
      <c r="OHR74" s="181">
        <f t="shared" ref="OHR74" si="10621">SUM(OHR75:OHR79)</f>
        <v>0</v>
      </c>
      <c r="OHS74" s="181">
        <f t="shared" ref="OHS74" si="10622">SUM(OHS75:OHS79)</f>
        <v>0</v>
      </c>
      <c r="OHT74" s="181">
        <f t="shared" ref="OHT74" si="10623">SUM(OHT75:OHT79)</f>
        <v>0</v>
      </c>
      <c r="OHU74" s="181">
        <f t="shared" ref="OHU74" si="10624">SUM(OHU75:OHU79)</f>
        <v>0</v>
      </c>
      <c r="OHV74" s="181">
        <f t="shared" ref="OHV74" si="10625">SUM(OHV75:OHV79)</f>
        <v>0</v>
      </c>
      <c r="OHW74" s="181">
        <f t="shared" ref="OHW74" si="10626">SUM(OHW75:OHW79)</f>
        <v>0</v>
      </c>
      <c r="OHX74" s="181">
        <f t="shared" ref="OHX74" si="10627">SUM(OHX75:OHX79)</f>
        <v>0</v>
      </c>
      <c r="OHY74" s="181">
        <f t="shared" ref="OHY74" si="10628">SUM(OHY75:OHY79)</f>
        <v>0</v>
      </c>
      <c r="OHZ74" s="181">
        <f t="shared" ref="OHZ74" si="10629">SUM(OHZ75:OHZ79)</f>
        <v>0</v>
      </c>
      <c r="OIA74" s="181">
        <f t="shared" ref="OIA74" si="10630">SUM(OIA75:OIA79)</f>
        <v>0</v>
      </c>
      <c r="OIB74" s="181">
        <f t="shared" ref="OIB74" si="10631">SUM(OIB75:OIB79)</f>
        <v>0</v>
      </c>
      <c r="OIC74" s="181">
        <f t="shared" ref="OIC74" si="10632">SUM(OIC75:OIC79)</f>
        <v>0</v>
      </c>
      <c r="OID74" s="181">
        <f t="shared" ref="OID74" si="10633">SUM(OID75:OID79)</f>
        <v>0</v>
      </c>
      <c r="OIE74" s="181">
        <f t="shared" ref="OIE74" si="10634">SUM(OIE75:OIE79)</f>
        <v>0</v>
      </c>
      <c r="OIF74" s="181">
        <f t="shared" ref="OIF74" si="10635">SUM(OIF75:OIF79)</f>
        <v>0</v>
      </c>
      <c r="OIG74" s="181">
        <f t="shared" ref="OIG74" si="10636">SUM(OIG75:OIG79)</f>
        <v>0</v>
      </c>
      <c r="OIH74" s="181">
        <f t="shared" ref="OIH74" si="10637">SUM(OIH75:OIH79)</f>
        <v>0</v>
      </c>
      <c r="OII74" s="181">
        <f t="shared" ref="OII74" si="10638">SUM(OII75:OII79)</f>
        <v>0</v>
      </c>
      <c r="OIJ74" s="181">
        <f t="shared" ref="OIJ74" si="10639">SUM(OIJ75:OIJ79)</f>
        <v>0</v>
      </c>
      <c r="OIK74" s="181">
        <f t="shared" ref="OIK74" si="10640">SUM(OIK75:OIK79)</f>
        <v>0</v>
      </c>
      <c r="OIL74" s="181">
        <f t="shared" ref="OIL74" si="10641">SUM(OIL75:OIL79)</f>
        <v>0</v>
      </c>
      <c r="OIM74" s="181">
        <f t="shared" ref="OIM74" si="10642">SUM(OIM75:OIM79)</f>
        <v>0</v>
      </c>
      <c r="OIN74" s="181">
        <f t="shared" ref="OIN74" si="10643">SUM(OIN75:OIN79)</f>
        <v>0</v>
      </c>
      <c r="OIO74" s="181">
        <f t="shared" ref="OIO74" si="10644">SUM(OIO75:OIO79)</f>
        <v>0</v>
      </c>
      <c r="OIP74" s="181">
        <f t="shared" ref="OIP74" si="10645">SUM(OIP75:OIP79)</f>
        <v>0</v>
      </c>
      <c r="OIQ74" s="181">
        <f t="shared" ref="OIQ74" si="10646">SUM(OIQ75:OIQ79)</f>
        <v>0</v>
      </c>
      <c r="OIR74" s="181">
        <f t="shared" ref="OIR74" si="10647">SUM(OIR75:OIR79)</f>
        <v>0</v>
      </c>
      <c r="OIS74" s="181">
        <f t="shared" ref="OIS74" si="10648">SUM(OIS75:OIS79)</f>
        <v>0</v>
      </c>
      <c r="OIT74" s="181">
        <f t="shared" ref="OIT74" si="10649">SUM(OIT75:OIT79)</f>
        <v>0</v>
      </c>
      <c r="OIU74" s="181">
        <f t="shared" ref="OIU74" si="10650">SUM(OIU75:OIU79)</f>
        <v>0</v>
      </c>
      <c r="OIV74" s="181">
        <f t="shared" ref="OIV74" si="10651">SUM(OIV75:OIV79)</f>
        <v>0</v>
      </c>
      <c r="OIW74" s="181">
        <f t="shared" ref="OIW74" si="10652">SUM(OIW75:OIW79)</f>
        <v>0</v>
      </c>
      <c r="OIX74" s="181">
        <f t="shared" ref="OIX74" si="10653">SUM(OIX75:OIX79)</f>
        <v>0</v>
      </c>
      <c r="OIY74" s="181">
        <f t="shared" ref="OIY74" si="10654">SUM(OIY75:OIY79)</f>
        <v>0</v>
      </c>
      <c r="OIZ74" s="181">
        <f t="shared" ref="OIZ74" si="10655">SUM(OIZ75:OIZ79)</f>
        <v>0</v>
      </c>
      <c r="OJA74" s="181">
        <f t="shared" ref="OJA74" si="10656">SUM(OJA75:OJA79)</f>
        <v>0</v>
      </c>
      <c r="OJB74" s="181">
        <f t="shared" ref="OJB74" si="10657">SUM(OJB75:OJB79)</f>
        <v>0</v>
      </c>
      <c r="OJC74" s="181">
        <f t="shared" ref="OJC74" si="10658">SUM(OJC75:OJC79)</f>
        <v>0</v>
      </c>
      <c r="OJD74" s="181">
        <f t="shared" ref="OJD74" si="10659">SUM(OJD75:OJD79)</f>
        <v>0</v>
      </c>
      <c r="OJE74" s="181">
        <f t="shared" ref="OJE74" si="10660">SUM(OJE75:OJE79)</f>
        <v>0</v>
      </c>
      <c r="OJF74" s="181">
        <f t="shared" ref="OJF74" si="10661">SUM(OJF75:OJF79)</f>
        <v>0</v>
      </c>
      <c r="OJG74" s="181">
        <f t="shared" ref="OJG74" si="10662">SUM(OJG75:OJG79)</f>
        <v>0</v>
      </c>
      <c r="OJH74" s="181">
        <f t="shared" ref="OJH74" si="10663">SUM(OJH75:OJH79)</f>
        <v>0</v>
      </c>
      <c r="OJI74" s="181">
        <f t="shared" ref="OJI74" si="10664">SUM(OJI75:OJI79)</f>
        <v>0</v>
      </c>
      <c r="OJJ74" s="181">
        <f t="shared" ref="OJJ74" si="10665">SUM(OJJ75:OJJ79)</f>
        <v>0</v>
      </c>
      <c r="OJK74" s="181">
        <f t="shared" ref="OJK74" si="10666">SUM(OJK75:OJK79)</f>
        <v>0</v>
      </c>
      <c r="OJL74" s="181">
        <f t="shared" ref="OJL74" si="10667">SUM(OJL75:OJL79)</f>
        <v>0</v>
      </c>
      <c r="OJM74" s="181">
        <f t="shared" ref="OJM74" si="10668">SUM(OJM75:OJM79)</f>
        <v>0</v>
      </c>
      <c r="OJN74" s="181">
        <f t="shared" ref="OJN74" si="10669">SUM(OJN75:OJN79)</f>
        <v>0</v>
      </c>
      <c r="OJO74" s="181">
        <f t="shared" ref="OJO74" si="10670">SUM(OJO75:OJO79)</f>
        <v>0</v>
      </c>
      <c r="OJP74" s="181">
        <f t="shared" ref="OJP74" si="10671">SUM(OJP75:OJP79)</f>
        <v>0</v>
      </c>
      <c r="OJQ74" s="181">
        <f t="shared" ref="OJQ74" si="10672">SUM(OJQ75:OJQ79)</f>
        <v>0</v>
      </c>
      <c r="OJR74" s="181">
        <f t="shared" ref="OJR74" si="10673">SUM(OJR75:OJR79)</f>
        <v>0</v>
      </c>
      <c r="OJS74" s="181">
        <f t="shared" ref="OJS74" si="10674">SUM(OJS75:OJS79)</f>
        <v>0</v>
      </c>
      <c r="OJT74" s="181">
        <f t="shared" ref="OJT74" si="10675">SUM(OJT75:OJT79)</f>
        <v>0</v>
      </c>
      <c r="OJU74" s="181">
        <f t="shared" ref="OJU74" si="10676">SUM(OJU75:OJU79)</f>
        <v>0</v>
      </c>
      <c r="OJV74" s="181">
        <f t="shared" ref="OJV74" si="10677">SUM(OJV75:OJV79)</f>
        <v>0</v>
      </c>
      <c r="OJW74" s="181">
        <f t="shared" ref="OJW74" si="10678">SUM(OJW75:OJW79)</f>
        <v>0</v>
      </c>
      <c r="OJX74" s="181">
        <f t="shared" ref="OJX74" si="10679">SUM(OJX75:OJX79)</f>
        <v>0</v>
      </c>
      <c r="OJY74" s="181">
        <f t="shared" ref="OJY74" si="10680">SUM(OJY75:OJY79)</f>
        <v>0</v>
      </c>
      <c r="OJZ74" s="181">
        <f t="shared" ref="OJZ74" si="10681">SUM(OJZ75:OJZ79)</f>
        <v>0</v>
      </c>
      <c r="OKA74" s="181">
        <f t="shared" ref="OKA74" si="10682">SUM(OKA75:OKA79)</f>
        <v>0</v>
      </c>
      <c r="OKB74" s="181">
        <f t="shared" ref="OKB74" si="10683">SUM(OKB75:OKB79)</f>
        <v>0</v>
      </c>
      <c r="OKC74" s="181">
        <f t="shared" ref="OKC74" si="10684">SUM(OKC75:OKC79)</f>
        <v>0</v>
      </c>
      <c r="OKD74" s="181">
        <f t="shared" ref="OKD74" si="10685">SUM(OKD75:OKD79)</f>
        <v>0</v>
      </c>
      <c r="OKE74" s="181">
        <f t="shared" ref="OKE74" si="10686">SUM(OKE75:OKE79)</f>
        <v>0</v>
      </c>
      <c r="OKF74" s="181">
        <f t="shared" ref="OKF74" si="10687">SUM(OKF75:OKF79)</f>
        <v>0</v>
      </c>
      <c r="OKG74" s="181">
        <f t="shared" ref="OKG74" si="10688">SUM(OKG75:OKG79)</f>
        <v>0</v>
      </c>
      <c r="OKH74" s="181">
        <f t="shared" ref="OKH74" si="10689">SUM(OKH75:OKH79)</f>
        <v>0</v>
      </c>
      <c r="OKI74" s="181">
        <f t="shared" ref="OKI74" si="10690">SUM(OKI75:OKI79)</f>
        <v>0</v>
      </c>
      <c r="OKJ74" s="181">
        <f t="shared" ref="OKJ74" si="10691">SUM(OKJ75:OKJ79)</f>
        <v>0</v>
      </c>
      <c r="OKK74" s="181">
        <f t="shared" ref="OKK74" si="10692">SUM(OKK75:OKK79)</f>
        <v>0</v>
      </c>
      <c r="OKL74" s="181">
        <f t="shared" ref="OKL74" si="10693">SUM(OKL75:OKL79)</f>
        <v>0</v>
      </c>
      <c r="OKM74" s="181">
        <f t="shared" ref="OKM74" si="10694">SUM(OKM75:OKM79)</f>
        <v>0</v>
      </c>
      <c r="OKN74" s="181">
        <f t="shared" ref="OKN74" si="10695">SUM(OKN75:OKN79)</f>
        <v>0</v>
      </c>
      <c r="OKO74" s="181">
        <f t="shared" ref="OKO74" si="10696">SUM(OKO75:OKO79)</f>
        <v>0</v>
      </c>
      <c r="OKP74" s="181">
        <f t="shared" ref="OKP74" si="10697">SUM(OKP75:OKP79)</f>
        <v>0</v>
      </c>
      <c r="OKQ74" s="181">
        <f t="shared" ref="OKQ74" si="10698">SUM(OKQ75:OKQ79)</f>
        <v>0</v>
      </c>
      <c r="OKR74" s="181">
        <f t="shared" ref="OKR74" si="10699">SUM(OKR75:OKR79)</f>
        <v>0</v>
      </c>
      <c r="OKS74" s="181">
        <f t="shared" ref="OKS74" si="10700">SUM(OKS75:OKS79)</f>
        <v>0</v>
      </c>
      <c r="OKT74" s="181">
        <f t="shared" ref="OKT74" si="10701">SUM(OKT75:OKT79)</f>
        <v>0</v>
      </c>
      <c r="OKU74" s="181">
        <f t="shared" ref="OKU74" si="10702">SUM(OKU75:OKU79)</f>
        <v>0</v>
      </c>
      <c r="OKV74" s="181">
        <f t="shared" ref="OKV74" si="10703">SUM(OKV75:OKV79)</f>
        <v>0</v>
      </c>
      <c r="OKW74" s="181">
        <f t="shared" ref="OKW74" si="10704">SUM(OKW75:OKW79)</f>
        <v>0</v>
      </c>
      <c r="OKX74" s="181">
        <f t="shared" ref="OKX74" si="10705">SUM(OKX75:OKX79)</f>
        <v>0</v>
      </c>
      <c r="OKY74" s="181">
        <f t="shared" ref="OKY74" si="10706">SUM(OKY75:OKY79)</f>
        <v>0</v>
      </c>
      <c r="OKZ74" s="181">
        <f t="shared" ref="OKZ74" si="10707">SUM(OKZ75:OKZ79)</f>
        <v>0</v>
      </c>
      <c r="OLA74" s="181">
        <f t="shared" ref="OLA74" si="10708">SUM(OLA75:OLA79)</f>
        <v>0</v>
      </c>
      <c r="OLB74" s="181">
        <f t="shared" ref="OLB74" si="10709">SUM(OLB75:OLB79)</f>
        <v>0</v>
      </c>
      <c r="OLC74" s="181">
        <f t="shared" ref="OLC74" si="10710">SUM(OLC75:OLC79)</f>
        <v>0</v>
      </c>
      <c r="OLD74" s="181">
        <f t="shared" ref="OLD74" si="10711">SUM(OLD75:OLD79)</f>
        <v>0</v>
      </c>
      <c r="OLE74" s="181">
        <f t="shared" ref="OLE74" si="10712">SUM(OLE75:OLE79)</f>
        <v>0</v>
      </c>
      <c r="OLF74" s="181">
        <f t="shared" ref="OLF74" si="10713">SUM(OLF75:OLF79)</f>
        <v>0</v>
      </c>
      <c r="OLG74" s="181">
        <f t="shared" ref="OLG74" si="10714">SUM(OLG75:OLG79)</f>
        <v>0</v>
      </c>
      <c r="OLH74" s="181">
        <f t="shared" ref="OLH74" si="10715">SUM(OLH75:OLH79)</f>
        <v>0</v>
      </c>
      <c r="OLI74" s="181">
        <f t="shared" ref="OLI74" si="10716">SUM(OLI75:OLI79)</f>
        <v>0</v>
      </c>
      <c r="OLJ74" s="181">
        <f t="shared" ref="OLJ74" si="10717">SUM(OLJ75:OLJ79)</f>
        <v>0</v>
      </c>
      <c r="OLK74" s="181">
        <f t="shared" ref="OLK74" si="10718">SUM(OLK75:OLK79)</f>
        <v>0</v>
      </c>
      <c r="OLL74" s="181">
        <f t="shared" ref="OLL74" si="10719">SUM(OLL75:OLL79)</f>
        <v>0</v>
      </c>
      <c r="OLM74" s="181">
        <f t="shared" ref="OLM74" si="10720">SUM(OLM75:OLM79)</f>
        <v>0</v>
      </c>
      <c r="OLN74" s="181">
        <f t="shared" ref="OLN74" si="10721">SUM(OLN75:OLN79)</f>
        <v>0</v>
      </c>
      <c r="OLO74" s="181">
        <f t="shared" ref="OLO74" si="10722">SUM(OLO75:OLO79)</f>
        <v>0</v>
      </c>
      <c r="OLP74" s="181">
        <f t="shared" ref="OLP74" si="10723">SUM(OLP75:OLP79)</f>
        <v>0</v>
      </c>
      <c r="OLQ74" s="181">
        <f t="shared" ref="OLQ74" si="10724">SUM(OLQ75:OLQ79)</f>
        <v>0</v>
      </c>
      <c r="OLR74" s="181">
        <f t="shared" ref="OLR74" si="10725">SUM(OLR75:OLR79)</f>
        <v>0</v>
      </c>
      <c r="OLS74" s="181">
        <f t="shared" ref="OLS74" si="10726">SUM(OLS75:OLS79)</f>
        <v>0</v>
      </c>
      <c r="OLT74" s="181">
        <f t="shared" ref="OLT74" si="10727">SUM(OLT75:OLT79)</f>
        <v>0</v>
      </c>
      <c r="OLU74" s="181">
        <f t="shared" ref="OLU74" si="10728">SUM(OLU75:OLU79)</f>
        <v>0</v>
      </c>
      <c r="OLV74" s="181">
        <f t="shared" ref="OLV74" si="10729">SUM(OLV75:OLV79)</f>
        <v>0</v>
      </c>
      <c r="OLW74" s="181">
        <f t="shared" ref="OLW74" si="10730">SUM(OLW75:OLW79)</f>
        <v>0</v>
      </c>
      <c r="OLX74" s="181">
        <f t="shared" ref="OLX74" si="10731">SUM(OLX75:OLX79)</f>
        <v>0</v>
      </c>
      <c r="OLY74" s="181">
        <f t="shared" ref="OLY74" si="10732">SUM(OLY75:OLY79)</f>
        <v>0</v>
      </c>
      <c r="OLZ74" s="181">
        <f t="shared" ref="OLZ74" si="10733">SUM(OLZ75:OLZ79)</f>
        <v>0</v>
      </c>
      <c r="OMA74" s="181">
        <f t="shared" ref="OMA74" si="10734">SUM(OMA75:OMA79)</f>
        <v>0</v>
      </c>
      <c r="OMB74" s="181">
        <f t="shared" ref="OMB74" si="10735">SUM(OMB75:OMB79)</f>
        <v>0</v>
      </c>
      <c r="OMC74" s="181">
        <f t="shared" ref="OMC74" si="10736">SUM(OMC75:OMC79)</f>
        <v>0</v>
      </c>
      <c r="OMD74" s="181">
        <f t="shared" ref="OMD74" si="10737">SUM(OMD75:OMD79)</f>
        <v>0</v>
      </c>
      <c r="OME74" s="181">
        <f t="shared" ref="OME74" si="10738">SUM(OME75:OME79)</f>
        <v>0</v>
      </c>
      <c r="OMF74" s="181">
        <f t="shared" ref="OMF74" si="10739">SUM(OMF75:OMF79)</f>
        <v>0</v>
      </c>
      <c r="OMG74" s="181">
        <f t="shared" ref="OMG74" si="10740">SUM(OMG75:OMG79)</f>
        <v>0</v>
      </c>
      <c r="OMH74" s="181">
        <f t="shared" ref="OMH74" si="10741">SUM(OMH75:OMH79)</f>
        <v>0</v>
      </c>
      <c r="OMI74" s="181">
        <f t="shared" ref="OMI74" si="10742">SUM(OMI75:OMI79)</f>
        <v>0</v>
      </c>
      <c r="OMJ74" s="181">
        <f t="shared" ref="OMJ74" si="10743">SUM(OMJ75:OMJ79)</f>
        <v>0</v>
      </c>
      <c r="OMK74" s="181">
        <f t="shared" ref="OMK74" si="10744">SUM(OMK75:OMK79)</f>
        <v>0</v>
      </c>
      <c r="OML74" s="181">
        <f t="shared" ref="OML74" si="10745">SUM(OML75:OML79)</f>
        <v>0</v>
      </c>
      <c r="OMM74" s="181">
        <f t="shared" ref="OMM74" si="10746">SUM(OMM75:OMM79)</f>
        <v>0</v>
      </c>
      <c r="OMN74" s="181">
        <f t="shared" ref="OMN74" si="10747">SUM(OMN75:OMN79)</f>
        <v>0</v>
      </c>
      <c r="OMO74" s="181">
        <f t="shared" ref="OMO74" si="10748">SUM(OMO75:OMO79)</f>
        <v>0</v>
      </c>
      <c r="OMP74" s="181">
        <f t="shared" ref="OMP74" si="10749">SUM(OMP75:OMP79)</f>
        <v>0</v>
      </c>
      <c r="OMQ74" s="181">
        <f t="shared" ref="OMQ74" si="10750">SUM(OMQ75:OMQ79)</f>
        <v>0</v>
      </c>
      <c r="OMR74" s="181">
        <f t="shared" ref="OMR74" si="10751">SUM(OMR75:OMR79)</f>
        <v>0</v>
      </c>
      <c r="OMS74" s="181">
        <f t="shared" ref="OMS74" si="10752">SUM(OMS75:OMS79)</f>
        <v>0</v>
      </c>
      <c r="OMT74" s="181">
        <f t="shared" ref="OMT74" si="10753">SUM(OMT75:OMT79)</f>
        <v>0</v>
      </c>
      <c r="OMU74" s="181">
        <f t="shared" ref="OMU74" si="10754">SUM(OMU75:OMU79)</f>
        <v>0</v>
      </c>
      <c r="OMV74" s="181">
        <f t="shared" ref="OMV74" si="10755">SUM(OMV75:OMV79)</f>
        <v>0</v>
      </c>
      <c r="OMW74" s="181">
        <f t="shared" ref="OMW74" si="10756">SUM(OMW75:OMW79)</f>
        <v>0</v>
      </c>
      <c r="OMX74" s="181">
        <f t="shared" ref="OMX74" si="10757">SUM(OMX75:OMX79)</f>
        <v>0</v>
      </c>
      <c r="OMY74" s="181">
        <f t="shared" ref="OMY74" si="10758">SUM(OMY75:OMY79)</f>
        <v>0</v>
      </c>
      <c r="OMZ74" s="181">
        <f t="shared" ref="OMZ74" si="10759">SUM(OMZ75:OMZ79)</f>
        <v>0</v>
      </c>
      <c r="ONA74" s="181">
        <f t="shared" ref="ONA74" si="10760">SUM(ONA75:ONA79)</f>
        <v>0</v>
      </c>
      <c r="ONB74" s="181">
        <f t="shared" ref="ONB74" si="10761">SUM(ONB75:ONB79)</f>
        <v>0</v>
      </c>
      <c r="ONC74" s="181">
        <f t="shared" ref="ONC74" si="10762">SUM(ONC75:ONC79)</f>
        <v>0</v>
      </c>
      <c r="OND74" s="181">
        <f t="shared" ref="OND74" si="10763">SUM(OND75:OND79)</f>
        <v>0</v>
      </c>
      <c r="ONE74" s="181">
        <f t="shared" ref="ONE74" si="10764">SUM(ONE75:ONE79)</f>
        <v>0</v>
      </c>
      <c r="ONF74" s="181">
        <f t="shared" ref="ONF74" si="10765">SUM(ONF75:ONF79)</f>
        <v>0</v>
      </c>
      <c r="ONG74" s="181">
        <f t="shared" ref="ONG74" si="10766">SUM(ONG75:ONG79)</f>
        <v>0</v>
      </c>
      <c r="ONH74" s="181">
        <f t="shared" ref="ONH74" si="10767">SUM(ONH75:ONH79)</f>
        <v>0</v>
      </c>
      <c r="ONI74" s="181">
        <f t="shared" ref="ONI74" si="10768">SUM(ONI75:ONI79)</f>
        <v>0</v>
      </c>
      <c r="ONJ74" s="181">
        <f t="shared" ref="ONJ74" si="10769">SUM(ONJ75:ONJ79)</f>
        <v>0</v>
      </c>
      <c r="ONK74" s="181">
        <f t="shared" ref="ONK74" si="10770">SUM(ONK75:ONK79)</f>
        <v>0</v>
      </c>
      <c r="ONL74" s="181">
        <f t="shared" ref="ONL74" si="10771">SUM(ONL75:ONL79)</f>
        <v>0</v>
      </c>
      <c r="ONM74" s="181">
        <f t="shared" ref="ONM74" si="10772">SUM(ONM75:ONM79)</f>
        <v>0</v>
      </c>
      <c r="ONN74" s="181">
        <f t="shared" ref="ONN74" si="10773">SUM(ONN75:ONN79)</f>
        <v>0</v>
      </c>
      <c r="ONO74" s="181">
        <f t="shared" ref="ONO74" si="10774">SUM(ONO75:ONO79)</f>
        <v>0</v>
      </c>
      <c r="ONP74" s="181">
        <f t="shared" ref="ONP74" si="10775">SUM(ONP75:ONP79)</f>
        <v>0</v>
      </c>
      <c r="ONQ74" s="181">
        <f t="shared" ref="ONQ74" si="10776">SUM(ONQ75:ONQ79)</f>
        <v>0</v>
      </c>
      <c r="ONR74" s="181">
        <f t="shared" ref="ONR74" si="10777">SUM(ONR75:ONR79)</f>
        <v>0</v>
      </c>
      <c r="ONS74" s="181">
        <f t="shared" ref="ONS74" si="10778">SUM(ONS75:ONS79)</f>
        <v>0</v>
      </c>
      <c r="ONT74" s="181">
        <f t="shared" ref="ONT74" si="10779">SUM(ONT75:ONT79)</f>
        <v>0</v>
      </c>
      <c r="ONU74" s="181">
        <f t="shared" ref="ONU74" si="10780">SUM(ONU75:ONU79)</f>
        <v>0</v>
      </c>
      <c r="ONV74" s="181">
        <f t="shared" ref="ONV74" si="10781">SUM(ONV75:ONV79)</f>
        <v>0</v>
      </c>
      <c r="ONW74" s="181">
        <f t="shared" ref="ONW74" si="10782">SUM(ONW75:ONW79)</f>
        <v>0</v>
      </c>
      <c r="ONX74" s="181">
        <f t="shared" ref="ONX74" si="10783">SUM(ONX75:ONX79)</f>
        <v>0</v>
      </c>
      <c r="ONY74" s="181">
        <f t="shared" ref="ONY74" si="10784">SUM(ONY75:ONY79)</f>
        <v>0</v>
      </c>
      <c r="ONZ74" s="181">
        <f t="shared" ref="ONZ74" si="10785">SUM(ONZ75:ONZ79)</f>
        <v>0</v>
      </c>
      <c r="OOA74" s="181">
        <f t="shared" ref="OOA74" si="10786">SUM(OOA75:OOA79)</f>
        <v>0</v>
      </c>
      <c r="OOB74" s="181">
        <f t="shared" ref="OOB74" si="10787">SUM(OOB75:OOB79)</f>
        <v>0</v>
      </c>
      <c r="OOC74" s="181">
        <f t="shared" ref="OOC74" si="10788">SUM(OOC75:OOC79)</f>
        <v>0</v>
      </c>
      <c r="OOD74" s="181">
        <f t="shared" ref="OOD74" si="10789">SUM(OOD75:OOD79)</f>
        <v>0</v>
      </c>
      <c r="OOE74" s="181">
        <f t="shared" ref="OOE74" si="10790">SUM(OOE75:OOE79)</f>
        <v>0</v>
      </c>
      <c r="OOF74" s="181">
        <f t="shared" ref="OOF74" si="10791">SUM(OOF75:OOF79)</f>
        <v>0</v>
      </c>
      <c r="OOG74" s="181">
        <f t="shared" ref="OOG74" si="10792">SUM(OOG75:OOG79)</f>
        <v>0</v>
      </c>
      <c r="OOH74" s="181">
        <f t="shared" ref="OOH74" si="10793">SUM(OOH75:OOH79)</f>
        <v>0</v>
      </c>
      <c r="OOI74" s="181">
        <f t="shared" ref="OOI74" si="10794">SUM(OOI75:OOI79)</f>
        <v>0</v>
      </c>
      <c r="OOJ74" s="181">
        <f t="shared" ref="OOJ74" si="10795">SUM(OOJ75:OOJ79)</f>
        <v>0</v>
      </c>
      <c r="OOK74" s="181">
        <f t="shared" ref="OOK74" si="10796">SUM(OOK75:OOK79)</f>
        <v>0</v>
      </c>
      <c r="OOL74" s="181">
        <f t="shared" ref="OOL74" si="10797">SUM(OOL75:OOL79)</f>
        <v>0</v>
      </c>
      <c r="OOM74" s="181">
        <f t="shared" ref="OOM74" si="10798">SUM(OOM75:OOM79)</f>
        <v>0</v>
      </c>
      <c r="OON74" s="181">
        <f t="shared" ref="OON74" si="10799">SUM(OON75:OON79)</f>
        <v>0</v>
      </c>
      <c r="OOO74" s="181">
        <f t="shared" ref="OOO74" si="10800">SUM(OOO75:OOO79)</f>
        <v>0</v>
      </c>
      <c r="OOP74" s="181">
        <f t="shared" ref="OOP74" si="10801">SUM(OOP75:OOP79)</f>
        <v>0</v>
      </c>
      <c r="OOQ74" s="181">
        <f t="shared" ref="OOQ74" si="10802">SUM(OOQ75:OOQ79)</f>
        <v>0</v>
      </c>
      <c r="OOR74" s="181">
        <f t="shared" ref="OOR74" si="10803">SUM(OOR75:OOR79)</f>
        <v>0</v>
      </c>
      <c r="OOS74" s="181">
        <f t="shared" ref="OOS74" si="10804">SUM(OOS75:OOS79)</f>
        <v>0</v>
      </c>
      <c r="OOT74" s="181">
        <f t="shared" ref="OOT74" si="10805">SUM(OOT75:OOT79)</f>
        <v>0</v>
      </c>
      <c r="OOU74" s="181">
        <f t="shared" ref="OOU74" si="10806">SUM(OOU75:OOU79)</f>
        <v>0</v>
      </c>
      <c r="OOV74" s="181">
        <f t="shared" ref="OOV74" si="10807">SUM(OOV75:OOV79)</f>
        <v>0</v>
      </c>
      <c r="OOW74" s="181">
        <f t="shared" ref="OOW74" si="10808">SUM(OOW75:OOW79)</f>
        <v>0</v>
      </c>
      <c r="OOX74" s="181">
        <f t="shared" ref="OOX74" si="10809">SUM(OOX75:OOX79)</f>
        <v>0</v>
      </c>
      <c r="OOY74" s="181">
        <f t="shared" ref="OOY74" si="10810">SUM(OOY75:OOY79)</f>
        <v>0</v>
      </c>
      <c r="OOZ74" s="181">
        <f t="shared" ref="OOZ74" si="10811">SUM(OOZ75:OOZ79)</f>
        <v>0</v>
      </c>
      <c r="OPA74" s="181">
        <f t="shared" ref="OPA74" si="10812">SUM(OPA75:OPA79)</f>
        <v>0</v>
      </c>
      <c r="OPB74" s="181">
        <f t="shared" ref="OPB74" si="10813">SUM(OPB75:OPB79)</f>
        <v>0</v>
      </c>
      <c r="OPC74" s="181">
        <f t="shared" ref="OPC74" si="10814">SUM(OPC75:OPC79)</f>
        <v>0</v>
      </c>
      <c r="OPD74" s="181">
        <f t="shared" ref="OPD74" si="10815">SUM(OPD75:OPD79)</f>
        <v>0</v>
      </c>
      <c r="OPE74" s="181">
        <f t="shared" ref="OPE74" si="10816">SUM(OPE75:OPE79)</f>
        <v>0</v>
      </c>
      <c r="OPF74" s="181">
        <f t="shared" ref="OPF74" si="10817">SUM(OPF75:OPF79)</f>
        <v>0</v>
      </c>
      <c r="OPG74" s="181">
        <f t="shared" ref="OPG74" si="10818">SUM(OPG75:OPG79)</f>
        <v>0</v>
      </c>
      <c r="OPH74" s="181">
        <f t="shared" ref="OPH74" si="10819">SUM(OPH75:OPH79)</f>
        <v>0</v>
      </c>
      <c r="OPI74" s="181">
        <f t="shared" ref="OPI74" si="10820">SUM(OPI75:OPI79)</f>
        <v>0</v>
      </c>
      <c r="OPJ74" s="181">
        <f t="shared" ref="OPJ74" si="10821">SUM(OPJ75:OPJ79)</f>
        <v>0</v>
      </c>
      <c r="OPK74" s="181">
        <f t="shared" ref="OPK74" si="10822">SUM(OPK75:OPK79)</f>
        <v>0</v>
      </c>
      <c r="OPL74" s="181">
        <f t="shared" ref="OPL74" si="10823">SUM(OPL75:OPL79)</f>
        <v>0</v>
      </c>
      <c r="OPM74" s="181">
        <f t="shared" ref="OPM74" si="10824">SUM(OPM75:OPM79)</f>
        <v>0</v>
      </c>
      <c r="OPN74" s="181">
        <f t="shared" ref="OPN74" si="10825">SUM(OPN75:OPN79)</f>
        <v>0</v>
      </c>
      <c r="OPO74" s="181">
        <f t="shared" ref="OPO74" si="10826">SUM(OPO75:OPO79)</f>
        <v>0</v>
      </c>
      <c r="OPP74" s="181">
        <f t="shared" ref="OPP74" si="10827">SUM(OPP75:OPP79)</f>
        <v>0</v>
      </c>
      <c r="OPQ74" s="181">
        <f t="shared" ref="OPQ74" si="10828">SUM(OPQ75:OPQ79)</f>
        <v>0</v>
      </c>
      <c r="OPR74" s="181">
        <f t="shared" ref="OPR74" si="10829">SUM(OPR75:OPR79)</f>
        <v>0</v>
      </c>
      <c r="OPS74" s="181">
        <f t="shared" ref="OPS74" si="10830">SUM(OPS75:OPS79)</f>
        <v>0</v>
      </c>
      <c r="OPT74" s="181">
        <f t="shared" ref="OPT74" si="10831">SUM(OPT75:OPT79)</f>
        <v>0</v>
      </c>
      <c r="OPU74" s="181">
        <f t="shared" ref="OPU74" si="10832">SUM(OPU75:OPU79)</f>
        <v>0</v>
      </c>
      <c r="OPV74" s="181">
        <f t="shared" ref="OPV74" si="10833">SUM(OPV75:OPV79)</f>
        <v>0</v>
      </c>
      <c r="OPW74" s="181">
        <f t="shared" ref="OPW74" si="10834">SUM(OPW75:OPW79)</f>
        <v>0</v>
      </c>
      <c r="OPX74" s="181">
        <f t="shared" ref="OPX74" si="10835">SUM(OPX75:OPX79)</f>
        <v>0</v>
      </c>
      <c r="OPY74" s="181">
        <f t="shared" ref="OPY74" si="10836">SUM(OPY75:OPY79)</f>
        <v>0</v>
      </c>
      <c r="OPZ74" s="181">
        <f t="shared" ref="OPZ74" si="10837">SUM(OPZ75:OPZ79)</f>
        <v>0</v>
      </c>
      <c r="OQA74" s="181">
        <f t="shared" ref="OQA74" si="10838">SUM(OQA75:OQA79)</f>
        <v>0</v>
      </c>
      <c r="OQB74" s="181">
        <f t="shared" ref="OQB74" si="10839">SUM(OQB75:OQB79)</f>
        <v>0</v>
      </c>
      <c r="OQC74" s="181">
        <f t="shared" ref="OQC74" si="10840">SUM(OQC75:OQC79)</f>
        <v>0</v>
      </c>
      <c r="OQD74" s="181">
        <f t="shared" ref="OQD74" si="10841">SUM(OQD75:OQD79)</f>
        <v>0</v>
      </c>
      <c r="OQE74" s="181">
        <f t="shared" ref="OQE74" si="10842">SUM(OQE75:OQE79)</f>
        <v>0</v>
      </c>
      <c r="OQF74" s="181">
        <f t="shared" ref="OQF74" si="10843">SUM(OQF75:OQF79)</f>
        <v>0</v>
      </c>
      <c r="OQG74" s="181">
        <f t="shared" ref="OQG74" si="10844">SUM(OQG75:OQG79)</f>
        <v>0</v>
      </c>
      <c r="OQH74" s="181">
        <f t="shared" ref="OQH74" si="10845">SUM(OQH75:OQH79)</f>
        <v>0</v>
      </c>
      <c r="OQI74" s="181">
        <f t="shared" ref="OQI74" si="10846">SUM(OQI75:OQI79)</f>
        <v>0</v>
      </c>
      <c r="OQJ74" s="181">
        <f t="shared" ref="OQJ74" si="10847">SUM(OQJ75:OQJ79)</f>
        <v>0</v>
      </c>
      <c r="OQK74" s="181">
        <f t="shared" ref="OQK74" si="10848">SUM(OQK75:OQK79)</f>
        <v>0</v>
      </c>
      <c r="OQL74" s="181">
        <f t="shared" ref="OQL74" si="10849">SUM(OQL75:OQL79)</f>
        <v>0</v>
      </c>
      <c r="OQM74" s="181">
        <f t="shared" ref="OQM74" si="10850">SUM(OQM75:OQM79)</f>
        <v>0</v>
      </c>
      <c r="OQN74" s="181">
        <f t="shared" ref="OQN74" si="10851">SUM(OQN75:OQN79)</f>
        <v>0</v>
      </c>
      <c r="OQO74" s="181">
        <f t="shared" ref="OQO74" si="10852">SUM(OQO75:OQO79)</f>
        <v>0</v>
      </c>
      <c r="OQP74" s="181">
        <f t="shared" ref="OQP74" si="10853">SUM(OQP75:OQP79)</f>
        <v>0</v>
      </c>
      <c r="OQQ74" s="181">
        <f t="shared" ref="OQQ74" si="10854">SUM(OQQ75:OQQ79)</f>
        <v>0</v>
      </c>
      <c r="OQR74" s="181">
        <f t="shared" ref="OQR74" si="10855">SUM(OQR75:OQR79)</f>
        <v>0</v>
      </c>
      <c r="OQS74" s="181">
        <f t="shared" ref="OQS74" si="10856">SUM(OQS75:OQS79)</f>
        <v>0</v>
      </c>
      <c r="OQT74" s="181">
        <f t="shared" ref="OQT74" si="10857">SUM(OQT75:OQT79)</f>
        <v>0</v>
      </c>
      <c r="OQU74" s="181">
        <f t="shared" ref="OQU74" si="10858">SUM(OQU75:OQU79)</f>
        <v>0</v>
      </c>
      <c r="OQV74" s="181">
        <f t="shared" ref="OQV74" si="10859">SUM(OQV75:OQV79)</f>
        <v>0</v>
      </c>
      <c r="OQW74" s="181">
        <f t="shared" ref="OQW74" si="10860">SUM(OQW75:OQW79)</f>
        <v>0</v>
      </c>
      <c r="OQX74" s="181">
        <f t="shared" ref="OQX74" si="10861">SUM(OQX75:OQX79)</f>
        <v>0</v>
      </c>
      <c r="OQY74" s="181">
        <f t="shared" ref="OQY74" si="10862">SUM(OQY75:OQY79)</f>
        <v>0</v>
      </c>
      <c r="OQZ74" s="181">
        <f t="shared" ref="OQZ74" si="10863">SUM(OQZ75:OQZ79)</f>
        <v>0</v>
      </c>
      <c r="ORA74" s="181">
        <f t="shared" ref="ORA74" si="10864">SUM(ORA75:ORA79)</f>
        <v>0</v>
      </c>
      <c r="ORB74" s="181">
        <f t="shared" ref="ORB74" si="10865">SUM(ORB75:ORB79)</f>
        <v>0</v>
      </c>
      <c r="ORC74" s="181">
        <f t="shared" ref="ORC74" si="10866">SUM(ORC75:ORC79)</f>
        <v>0</v>
      </c>
      <c r="ORD74" s="181">
        <f t="shared" ref="ORD74" si="10867">SUM(ORD75:ORD79)</f>
        <v>0</v>
      </c>
      <c r="ORE74" s="181">
        <f t="shared" ref="ORE74" si="10868">SUM(ORE75:ORE79)</f>
        <v>0</v>
      </c>
      <c r="ORF74" s="181">
        <f t="shared" ref="ORF74" si="10869">SUM(ORF75:ORF79)</f>
        <v>0</v>
      </c>
      <c r="ORG74" s="181">
        <f t="shared" ref="ORG74" si="10870">SUM(ORG75:ORG79)</f>
        <v>0</v>
      </c>
      <c r="ORH74" s="181">
        <f t="shared" ref="ORH74" si="10871">SUM(ORH75:ORH79)</f>
        <v>0</v>
      </c>
      <c r="ORI74" s="181">
        <f t="shared" ref="ORI74" si="10872">SUM(ORI75:ORI79)</f>
        <v>0</v>
      </c>
      <c r="ORJ74" s="181">
        <f t="shared" ref="ORJ74" si="10873">SUM(ORJ75:ORJ79)</f>
        <v>0</v>
      </c>
      <c r="ORK74" s="181">
        <f t="shared" ref="ORK74" si="10874">SUM(ORK75:ORK79)</f>
        <v>0</v>
      </c>
      <c r="ORL74" s="181">
        <f t="shared" ref="ORL74" si="10875">SUM(ORL75:ORL79)</f>
        <v>0</v>
      </c>
      <c r="ORM74" s="181">
        <f t="shared" ref="ORM74" si="10876">SUM(ORM75:ORM79)</f>
        <v>0</v>
      </c>
      <c r="ORN74" s="181">
        <f t="shared" ref="ORN74" si="10877">SUM(ORN75:ORN79)</f>
        <v>0</v>
      </c>
      <c r="ORO74" s="181">
        <f t="shared" ref="ORO74" si="10878">SUM(ORO75:ORO79)</f>
        <v>0</v>
      </c>
      <c r="ORP74" s="181">
        <f t="shared" ref="ORP74" si="10879">SUM(ORP75:ORP79)</f>
        <v>0</v>
      </c>
      <c r="ORQ74" s="181">
        <f t="shared" ref="ORQ74" si="10880">SUM(ORQ75:ORQ79)</f>
        <v>0</v>
      </c>
      <c r="ORR74" s="181">
        <f t="shared" ref="ORR74" si="10881">SUM(ORR75:ORR79)</f>
        <v>0</v>
      </c>
      <c r="ORS74" s="181">
        <f t="shared" ref="ORS74" si="10882">SUM(ORS75:ORS79)</f>
        <v>0</v>
      </c>
      <c r="ORT74" s="181">
        <f t="shared" ref="ORT74" si="10883">SUM(ORT75:ORT79)</f>
        <v>0</v>
      </c>
      <c r="ORU74" s="181">
        <f t="shared" ref="ORU74" si="10884">SUM(ORU75:ORU79)</f>
        <v>0</v>
      </c>
      <c r="ORV74" s="181">
        <f t="shared" ref="ORV74" si="10885">SUM(ORV75:ORV79)</f>
        <v>0</v>
      </c>
      <c r="ORW74" s="181">
        <f t="shared" ref="ORW74" si="10886">SUM(ORW75:ORW79)</f>
        <v>0</v>
      </c>
      <c r="ORX74" s="181">
        <f t="shared" ref="ORX74" si="10887">SUM(ORX75:ORX79)</f>
        <v>0</v>
      </c>
      <c r="ORY74" s="181">
        <f t="shared" ref="ORY74" si="10888">SUM(ORY75:ORY79)</f>
        <v>0</v>
      </c>
      <c r="ORZ74" s="181">
        <f t="shared" ref="ORZ74" si="10889">SUM(ORZ75:ORZ79)</f>
        <v>0</v>
      </c>
      <c r="OSA74" s="181">
        <f t="shared" ref="OSA74" si="10890">SUM(OSA75:OSA79)</f>
        <v>0</v>
      </c>
      <c r="OSB74" s="181">
        <f t="shared" ref="OSB74" si="10891">SUM(OSB75:OSB79)</f>
        <v>0</v>
      </c>
      <c r="OSC74" s="181">
        <f t="shared" ref="OSC74" si="10892">SUM(OSC75:OSC79)</f>
        <v>0</v>
      </c>
      <c r="OSD74" s="181">
        <f t="shared" ref="OSD74" si="10893">SUM(OSD75:OSD79)</f>
        <v>0</v>
      </c>
      <c r="OSE74" s="181">
        <f t="shared" ref="OSE74" si="10894">SUM(OSE75:OSE79)</f>
        <v>0</v>
      </c>
      <c r="OSF74" s="181">
        <f t="shared" ref="OSF74" si="10895">SUM(OSF75:OSF79)</f>
        <v>0</v>
      </c>
      <c r="OSG74" s="181">
        <f t="shared" ref="OSG74" si="10896">SUM(OSG75:OSG79)</f>
        <v>0</v>
      </c>
      <c r="OSH74" s="181">
        <f t="shared" ref="OSH74" si="10897">SUM(OSH75:OSH79)</f>
        <v>0</v>
      </c>
      <c r="OSI74" s="181">
        <f t="shared" ref="OSI74" si="10898">SUM(OSI75:OSI79)</f>
        <v>0</v>
      </c>
      <c r="OSJ74" s="181">
        <f t="shared" ref="OSJ74" si="10899">SUM(OSJ75:OSJ79)</f>
        <v>0</v>
      </c>
      <c r="OSK74" s="181">
        <f t="shared" ref="OSK74" si="10900">SUM(OSK75:OSK79)</f>
        <v>0</v>
      </c>
      <c r="OSL74" s="181">
        <f t="shared" ref="OSL74" si="10901">SUM(OSL75:OSL79)</f>
        <v>0</v>
      </c>
      <c r="OSM74" s="181">
        <f t="shared" ref="OSM74" si="10902">SUM(OSM75:OSM79)</f>
        <v>0</v>
      </c>
      <c r="OSN74" s="181">
        <f t="shared" ref="OSN74" si="10903">SUM(OSN75:OSN79)</f>
        <v>0</v>
      </c>
      <c r="OSO74" s="181">
        <f t="shared" ref="OSO74" si="10904">SUM(OSO75:OSO79)</f>
        <v>0</v>
      </c>
      <c r="OSP74" s="181">
        <f t="shared" ref="OSP74" si="10905">SUM(OSP75:OSP79)</f>
        <v>0</v>
      </c>
      <c r="OSQ74" s="181">
        <f t="shared" ref="OSQ74" si="10906">SUM(OSQ75:OSQ79)</f>
        <v>0</v>
      </c>
      <c r="OSR74" s="181">
        <f t="shared" ref="OSR74" si="10907">SUM(OSR75:OSR79)</f>
        <v>0</v>
      </c>
      <c r="OSS74" s="181">
        <f t="shared" ref="OSS74" si="10908">SUM(OSS75:OSS79)</f>
        <v>0</v>
      </c>
      <c r="OST74" s="181">
        <f t="shared" ref="OST74" si="10909">SUM(OST75:OST79)</f>
        <v>0</v>
      </c>
      <c r="OSU74" s="181">
        <f t="shared" ref="OSU74" si="10910">SUM(OSU75:OSU79)</f>
        <v>0</v>
      </c>
      <c r="OSV74" s="181">
        <f t="shared" ref="OSV74" si="10911">SUM(OSV75:OSV79)</f>
        <v>0</v>
      </c>
      <c r="OSW74" s="181">
        <f t="shared" ref="OSW74" si="10912">SUM(OSW75:OSW79)</f>
        <v>0</v>
      </c>
      <c r="OSX74" s="181">
        <f t="shared" ref="OSX74" si="10913">SUM(OSX75:OSX79)</f>
        <v>0</v>
      </c>
      <c r="OSY74" s="181">
        <f t="shared" ref="OSY74" si="10914">SUM(OSY75:OSY79)</f>
        <v>0</v>
      </c>
      <c r="OSZ74" s="181">
        <f t="shared" ref="OSZ74" si="10915">SUM(OSZ75:OSZ79)</f>
        <v>0</v>
      </c>
      <c r="OTA74" s="181">
        <f t="shared" ref="OTA74" si="10916">SUM(OTA75:OTA79)</f>
        <v>0</v>
      </c>
      <c r="OTB74" s="181">
        <f t="shared" ref="OTB74" si="10917">SUM(OTB75:OTB79)</f>
        <v>0</v>
      </c>
      <c r="OTC74" s="181">
        <f t="shared" ref="OTC74" si="10918">SUM(OTC75:OTC79)</f>
        <v>0</v>
      </c>
      <c r="OTD74" s="181">
        <f t="shared" ref="OTD74" si="10919">SUM(OTD75:OTD79)</f>
        <v>0</v>
      </c>
      <c r="OTE74" s="181">
        <f t="shared" ref="OTE74" si="10920">SUM(OTE75:OTE79)</f>
        <v>0</v>
      </c>
      <c r="OTF74" s="181">
        <f t="shared" ref="OTF74" si="10921">SUM(OTF75:OTF79)</f>
        <v>0</v>
      </c>
      <c r="OTG74" s="181">
        <f t="shared" ref="OTG74" si="10922">SUM(OTG75:OTG79)</f>
        <v>0</v>
      </c>
      <c r="OTH74" s="181">
        <f t="shared" ref="OTH74" si="10923">SUM(OTH75:OTH79)</f>
        <v>0</v>
      </c>
      <c r="OTI74" s="181">
        <f t="shared" ref="OTI74" si="10924">SUM(OTI75:OTI79)</f>
        <v>0</v>
      </c>
      <c r="OTJ74" s="181">
        <f t="shared" ref="OTJ74" si="10925">SUM(OTJ75:OTJ79)</f>
        <v>0</v>
      </c>
      <c r="OTK74" s="181">
        <f t="shared" ref="OTK74" si="10926">SUM(OTK75:OTK79)</f>
        <v>0</v>
      </c>
      <c r="OTL74" s="181">
        <f t="shared" ref="OTL74" si="10927">SUM(OTL75:OTL79)</f>
        <v>0</v>
      </c>
      <c r="OTM74" s="181">
        <f t="shared" ref="OTM74" si="10928">SUM(OTM75:OTM79)</f>
        <v>0</v>
      </c>
      <c r="OTN74" s="181">
        <f t="shared" ref="OTN74" si="10929">SUM(OTN75:OTN79)</f>
        <v>0</v>
      </c>
      <c r="OTO74" s="181">
        <f t="shared" ref="OTO74" si="10930">SUM(OTO75:OTO79)</f>
        <v>0</v>
      </c>
      <c r="OTP74" s="181">
        <f t="shared" ref="OTP74" si="10931">SUM(OTP75:OTP79)</f>
        <v>0</v>
      </c>
      <c r="OTQ74" s="181">
        <f t="shared" ref="OTQ74" si="10932">SUM(OTQ75:OTQ79)</f>
        <v>0</v>
      </c>
      <c r="OTR74" s="181">
        <f t="shared" ref="OTR74" si="10933">SUM(OTR75:OTR79)</f>
        <v>0</v>
      </c>
      <c r="OTS74" s="181">
        <f t="shared" ref="OTS74" si="10934">SUM(OTS75:OTS79)</f>
        <v>0</v>
      </c>
      <c r="OTT74" s="181">
        <f t="shared" ref="OTT74" si="10935">SUM(OTT75:OTT79)</f>
        <v>0</v>
      </c>
      <c r="OTU74" s="181">
        <f t="shared" ref="OTU74" si="10936">SUM(OTU75:OTU79)</f>
        <v>0</v>
      </c>
      <c r="OTV74" s="181">
        <f t="shared" ref="OTV74" si="10937">SUM(OTV75:OTV79)</f>
        <v>0</v>
      </c>
      <c r="OTW74" s="181">
        <f t="shared" ref="OTW74" si="10938">SUM(OTW75:OTW79)</f>
        <v>0</v>
      </c>
      <c r="OTX74" s="181">
        <f t="shared" ref="OTX74" si="10939">SUM(OTX75:OTX79)</f>
        <v>0</v>
      </c>
      <c r="OTY74" s="181">
        <f t="shared" ref="OTY74" si="10940">SUM(OTY75:OTY79)</f>
        <v>0</v>
      </c>
      <c r="OTZ74" s="181">
        <f t="shared" ref="OTZ74" si="10941">SUM(OTZ75:OTZ79)</f>
        <v>0</v>
      </c>
      <c r="OUA74" s="181">
        <f t="shared" ref="OUA74" si="10942">SUM(OUA75:OUA79)</f>
        <v>0</v>
      </c>
      <c r="OUB74" s="181">
        <f t="shared" ref="OUB74" si="10943">SUM(OUB75:OUB79)</f>
        <v>0</v>
      </c>
      <c r="OUC74" s="181">
        <f t="shared" ref="OUC74" si="10944">SUM(OUC75:OUC79)</f>
        <v>0</v>
      </c>
      <c r="OUD74" s="181">
        <f t="shared" ref="OUD74" si="10945">SUM(OUD75:OUD79)</f>
        <v>0</v>
      </c>
      <c r="OUE74" s="181">
        <f t="shared" ref="OUE74" si="10946">SUM(OUE75:OUE79)</f>
        <v>0</v>
      </c>
      <c r="OUF74" s="181">
        <f t="shared" ref="OUF74" si="10947">SUM(OUF75:OUF79)</f>
        <v>0</v>
      </c>
      <c r="OUG74" s="181">
        <f t="shared" ref="OUG74" si="10948">SUM(OUG75:OUG79)</f>
        <v>0</v>
      </c>
      <c r="OUH74" s="181">
        <f t="shared" ref="OUH74" si="10949">SUM(OUH75:OUH79)</f>
        <v>0</v>
      </c>
      <c r="OUI74" s="181">
        <f t="shared" ref="OUI74" si="10950">SUM(OUI75:OUI79)</f>
        <v>0</v>
      </c>
      <c r="OUJ74" s="181">
        <f t="shared" ref="OUJ74" si="10951">SUM(OUJ75:OUJ79)</f>
        <v>0</v>
      </c>
      <c r="OUK74" s="181">
        <f t="shared" ref="OUK74" si="10952">SUM(OUK75:OUK79)</f>
        <v>0</v>
      </c>
      <c r="OUL74" s="181">
        <f t="shared" ref="OUL74" si="10953">SUM(OUL75:OUL79)</f>
        <v>0</v>
      </c>
      <c r="OUM74" s="181">
        <f t="shared" ref="OUM74" si="10954">SUM(OUM75:OUM79)</f>
        <v>0</v>
      </c>
      <c r="OUN74" s="181">
        <f t="shared" ref="OUN74" si="10955">SUM(OUN75:OUN79)</f>
        <v>0</v>
      </c>
      <c r="OUO74" s="181">
        <f t="shared" ref="OUO74" si="10956">SUM(OUO75:OUO79)</f>
        <v>0</v>
      </c>
      <c r="OUP74" s="181">
        <f t="shared" ref="OUP74" si="10957">SUM(OUP75:OUP79)</f>
        <v>0</v>
      </c>
      <c r="OUQ74" s="181">
        <f t="shared" ref="OUQ74" si="10958">SUM(OUQ75:OUQ79)</f>
        <v>0</v>
      </c>
      <c r="OUR74" s="181">
        <f t="shared" ref="OUR74" si="10959">SUM(OUR75:OUR79)</f>
        <v>0</v>
      </c>
      <c r="OUS74" s="181">
        <f t="shared" ref="OUS74" si="10960">SUM(OUS75:OUS79)</f>
        <v>0</v>
      </c>
      <c r="OUT74" s="181">
        <f t="shared" ref="OUT74" si="10961">SUM(OUT75:OUT79)</f>
        <v>0</v>
      </c>
      <c r="OUU74" s="181">
        <f t="shared" ref="OUU74" si="10962">SUM(OUU75:OUU79)</f>
        <v>0</v>
      </c>
      <c r="OUV74" s="181">
        <f t="shared" ref="OUV74" si="10963">SUM(OUV75:OUV79)</f>
        <v>0</v>
      </c>
      <c r="OUW74" s="181">
        <f t="shared" ref="OUW74" si="10964">SUM(OUW75:OUW79)</f>
        <v>0</v>
      </c>
      <c r="OUX74" s="181">
        <f t="shared" ref="OUX74" si="10965">SUM(OUX75:OUX79)</f>
        <v>0</v>
      </c>
      <c r="OUY74" s="181">
        <f t="shared" ref="OUY74" si="10966">SUM(OUY75:OUY79)</f>
        <v>0</v>
      </c>
      <c r="OUZ74" s="181">
        <f t="shared" ref="OUZ74" si="10967">SUM(OUZ75:OUZ79)</f>
        <v>0</v>
      </c>
      <c r="OVA74" s="181">
        <f t="shared" ref="OVA74" si="10968">SUM(OVA75:OVA79)</f>
        <v>0</v>
      </c>
      <c r="OVB74" s="181">
        <f t="shared" ref="OVB74" si="10969">SUM(OVB75:OVB79)</f>
        <v>0</v>
      </c>
      <c r="OVC74" s="181">
        <f t="shared" ref="OVC74" si="10970">SUM(OVC75:OVC79)</f>
        <v>0</v>
      </c>
      <c r="OVD74" s="181">
        <f t="shared" ref="OVD74" si="10971">SUM(OVD75:OVD79)</f>
        <v>0</v>
      </c>
      <c r="OVE74" s="181">
        <f t="shared" ref="OVE74" si="10972">SUM(OVE75:OVE79)</f>
        <v>0</v>
      </c>
      <c r="OVF74" s="181">
        <f t="shared" ref="OVF74" si="10973">SUM(OVF75:OVF79)</f>
        <v>0</v>
      </c>
      <c r="OVG74" s="181">
        <f t="shared" ref="OVG74" si="10974">SUM(OVG75:OVG79)</f>
        <v>0</v>
      </c>
      <c r="OVH74" s="181">
        <f t="shared" ref="OVH74" si="10975">SUM(OVH75:OVH79)</f>
        <v>0</v>
      </c>
      <c r="OVI74" s="181">
        <f t="shared" ref="OVI74" si="10976">SUM(OVI75:OVI79)</f>
        <v>0</v>
      </c>
      <c r="OVJ74" s="181">
        <f t="shared" ref="OVJ74" si="10977">SUM(OVJ75:OVJ79)</f>
        <v>0</v>
      </c>
      <c r="OVK74" s="181">
        <f t="shared" ref="OVK74" si="10978">SUM(OVK75:OVK79)</f>
        <v>0</v>
      </c>
      <c r="OVL74" s="181">
        <f t="shared" ref="OVL74" si="10979">SUM(OVL75:OVL79)</f>
        <v>0</v>
      </c>
      <c r="OVM74" s="181">
        <f t="shared" ref="OVM74" si="10980">SUM(OVM75:OVM79)</f>
        <v>0</v>
      </c>
      <c r="OVN74" s="181">
        <f t="shared" ref="OVN74" si="10981">SUM(OVN75:OVN79)</f>
        <v>0</v>
      </c>
      <c r="OVO74" s="181">
        <f t="shared" ref="OVO74" si="10982">SUM(OVO75:OVO79)</f>
        <v>0</v>
      </c>
      <c r="OVP74" s="181">
        <f t="shared" ref="OVP74" si="10983">SUM(OVP75:OVP79)</f>
        <v>0</v>
      </c>
      <c r="OVQ74" s="181">
        <f t="shared" ref="OVQ74" si="10984">SUM(OVQ75:OVQ79)</f>
        <v>0</v>
      </c>
      <c r="OVR74" s="181">
        <f t="shared" ref="OVR74" si="10985">SUM(OVR75:OVR79)</f>
        <v>0</v>
      </c>
      <c r="OVS74" s="181">
        <f t="shared" ref="OVS74" si="10986">SUM(OVS75:OVS79)</f>
        <v>0</v>
      </c>
      <c r="OVT74" s="181">
        <f t="shared" ref="OVT74" si="10987">SUM(OVT75:OVT79)</f>
        <v>0</v>
      </c>
      <c r="OVU74" s="181">
        <f t="shared" ref="OVU74" si="10988">SUM(OVU75:OVU79)</f>
        <v>0</v>
      </c>
      <c r="OVV74" s="181">
        <f t="shared" ref="OVV74" si="10989">SUM(OVV75:OVV79)</f>
        <v>0</v>
      </c>
      <c r="OVW74" s="181">
        <f t="shared" ref="OVW74" si="10990">SUM(OVW75:OVW79)</f>
        <v>0</v>
      </c>
      <c r="OVX74" s="181">
        <f t="shared" ref="OVX74" si="10991">SUM(OVX75:OVX79)</f>
        <v>0</v>
      </c>
      <c r="OVY74" s="181">
        <f t="shared" ref="OVY74" si="10992">SUM(OVY75:OVY79)</f>
        <v>0</v>
      </c>
      <c r="OVZ74" s="181">
        <f t="shared" ref="OVZ74" si="10993">SUM(OVZ75:OVZ79)</f>
        <v>0</v>
      </c>
      <c r="OWA74" s="181">
        <f t="shared" ref="OWA74" si="10994">SUM(OWA75:OWA79)</f>
        <v>0</v>
      </c>
      <c r="OWB74" s="181">
        <f t="shared" ref="OWB74" si="10995">SUM(OWB75:OWB79)</f>
        <v>0</v>
      </c>
      <c r="OWC74" s="181">
        <f t="shared" ref="OWC74" si="10996">SUM(OWC75:OWC79)</f>
        <v>0</v>
      </c>
      <c r="OWD74" s="181">
        <f t="shared" ref="OWD74" si="10997">SUM(OWD75:OWD79)</f>
        <v>0</v>
      </c>
      <c r="OWE74" s="181">
        <f t="shared" ref="OWE74" si="10998">SUM(OWE75:OWE79)</f>
        <v>0</v>
      </c>
      <c r="OWF74" s="181">
        <f t="shared" ref="OWF74" si="10999">SUM(OWF75:OWF79)</f>
        <v>0</v>
      </c>
      <c r="OWG74" s="181">
        <f t="shared" ref="OWG74" si="11000">SUM(OWG75:OWG79)</f>
        <v>0</v>
      </c>
      <c r="OWH74" s="181">
        <f t="shared" ref="OWH74" si="11001">SUM(OWH75:OWH79)</f>
        <v>0</v>
      </c>
      <c r="OWI74" s="181">
        <f t="shared" ref="OWI74" si="11002">SUM(OWI75:OWI79)</f>
        <v>0</v>
      </c>
      <c r="OWJ74" s="181">
        <f t="shared" ref="OWJ74" si="11003">SUM(OWJ75:OWJ79)</f>
        <v>0</v>
      </c>
      <c r="OWK74" s="181">
        <f t="shared" ref="OWK74" si="11004">SUM(OWK75:OWK79)</f>
        <v>0</v>
      </c>
      <c r="OWL74" s="181">
        <f t="shared" ref="OWL74" si="11005">SUM(OWL75:OWL79)</f>
        <v>0</v>
      </c>
      <c r="OWM74" s="181">
        <f t="shared" ref="OWM74" si="11006">SUM(OWM75:OWM79)</f>
        <v>0</v>
      </c>
      <c r="OWN74" s="181">
        <f t="shared" ref="OWN74" si="11007">SUM(OWN75:OWN79)</f>
        <v>0</v>
      </c>
      <c r="OWO74" s="181">
        <f t="shared" ref="OWO74" si="11008">SUM(OWO75:OWO79)</f>
        <v>0</v>
      </c>
      <c r="OWP74" s="181">
        <f t="shared" ref="OWP74" si="11009">SUM(OWP75:OWP79)</f>
        <v>0</v>
      </c>
      <c r="OWQ74" s="181">
        <f t="shared" ref="OWQ74" si="11010">SUM(OWQ75:OWQ79)</f>
        <v>0</v>
      </c>
      <c r="OWR74" s="181">
        <f t="shared" ref="OWR74" si="11011">SUM(OWR75:OWR79)</f>
        <v>0</v>
      </c>
      <c r="OWS74" s="181">
        <f t="shared" ref="OWS74" si="11012">SUM(OWS75:OWS79)</f>
        <v>0</v>
      </c>
      <c r="OWT74" s="181">
        <f t="shared" ref="OWT74" si="11013">SUM(OWT75:OWT79)</f>
        <v>0</v>
      </c>
      <c r="OWU74" s="181">
        <f t="shared" ref="OWU74" si="11014">SUM(OWU75:OWU79)</f>
        <v>0</v>
      </c>
      <c r="OWV74" s="181">
        <f t="shared" ref="OWV74" si="11015">SUM(OWV75:OWV79)</f>
        <v>0</v>
      </c>
      <c r="OWW74" s="181">
        <f t="shared" ref="OWW74" si="11016">SUM(OWW75:OWW79)</f>
        <v>0</v>
      </c>
      <c r="OWX74" s="181">
        <f t="shared" ref="OWX74" si="11017">SUM(OWX75:OWX79)</f>
        <v>0</v>
      </c>
      <c r="OWY74" s="181">
        <f t="shared" ref="OWY74" si="11018">SUM(OWY75:OWY79)</f>
        <v>0</v>
      </c>
      <c r="OWZ74" s="181">
        <f t="shared" ref="OWZ74" si="11019">SUM(OWZ75:OWZ79)</f>
        <v>0</v>
      </c>
      <c r="OXA74" s="181">
        <f t="shared" ref="OXA74" si="11020">SUM(OXA75:OXA79)</f>
        <v>0</v>
      </c>
      <c r="OXB74" s="181">
        <f t="shared" ref="OXB74" si="11021">SUM(OXB75:OXB79)</f>
        <v>0</v>
      </c>
      <c r="OXC74" s="181">
        <f t="shared" ref="OXC74" si="11022">SUM(OXC75:OXC79)</f>
        <v>0</v>
      </c>
      <c r="OXD74" s="181">
        <f t="shared" ref="OXD74" si="11023">SUM(OXD75:OXD79)</f>
        <v>0</v>
      </c>
      <c r="OXE74" s="181">
        <f t="shared" ref="OXE74" si="11024">SUM(OXE75:OXE79)</f>
        <v>0</v>
      </c>
      <c r="OXF74" s="181">
        <f t="shared" ref="OXF74" si="11025">SUM(OXF75:OXF79)</f>
        <v>0</v>
      </c>
      <c r="OXG74" s="181">
        <f t="shared" ref="OXG74" si="11026">SUM(OXG75:OXG79)</f>
        <v>0</v>
      </c>
      <c r="OXH74" s="181">
        <f t="shared" ref="OXH74" si="11027">SUM(OXH75:OXH79)</f>
        <v>0</v>
      </c>
      <c r="OXI74" s="181">
        <f t="shared" ref="OXI74" si="11028">SUM(OXI75:OXI79)</f>
        <v>0</v>
      </c>
      <c r="OXJ74" s="181">
        <f t="shared" ref="OXJ74" si="11029">SUM(OXJ75:OXJ79)</f>
        <v>0</v>
      </c>
      <c r="OXK74" s="181">
        <f t="shared" ref="OXK74" si="11030">SUM(OXK75:OXK79)</f>
        <v>0</v>
      </c>
      <c r="OXL74" s="181">
        <f t="shared" ref="OXL74" si="11031">SUM(OXL75:OXL79)</f>
        <v>0</v>
      </c>
      <c r="OXM74" s="181">
        <f t="shared" ref="OXM74" si="11032">SUM(OXM75:OXM79)</f>
        <v>0</v>
      </c>
      <c r="OXN74" s="181">
        <f t="shared" ref="OXN74" si="11033">SUM(OXN75:OXN79)</f>
        <v>0</v>
      </c>
      <c r="OXO74" s="181">
        <f t="shared" ref="OXO74" si="11034">SUM(OXO75:OXO79)</f>
        <v>0</v>
      </c>
      <c r="OXP74" s="181">
        <f t="shared" ref="OXP74" si="11035">SUM(OXP75:OXP79)</f>
        <v>0</v>
      </c>
      <c r="OXQ74" s="181">
        <f t="shared" ref="OXQ74" si="11036">SUM(OXQ75:OXQ79)</f>
        <v>0</v>
      </c>
      <c r="OXR74" s="181">
        <f t="shared" ref="OXR74" si="11037">SUM(OXR75:OXR79)</f>
        <v>0</v>
      </c>
      <c r="OXS74" s="181">
        <f t="shared" ref="OXS74" si="11038">SUM(OXS75:OXS79)</f>
        <v>0</v>
      </c>
      <c r="OXT74" s="181">
        <f t="shared" ref="OXT74" si="11039">SUM(OXT75:OXT79)</f>
        <v>0</v>
      </c>
      <c r="OXU74" s="181">
        <f t="shared" ref="OXU74" si="11040">SUM(OXU75:OXU79)</f>
        <v>0</v>
      </c>
      <c r="OXV74" s="181">
        <f t="shared" ref="OXV74" si="11041">SUM(OXV75:OXV79)</f>
        <v>0</v>
      </c>
      <c r="OXW74" s="181">
        <f t="shared" ref="OXW74" si="11042">SUM(OXW75:OXW79)</f>
        <v>0</v>
      </c>
      <c r="OXX74" s="181">
        <f t="shared" ref="OXX74" si="11043">SUM(OXX75:OXX79)</f>
        <v>0</v>
      </c>
      <c r="OXY74" s="181">
        <f t="shared" ref="OXY74" si="11044">SUM(OXY75:OXY79)</f>
        <v>0</v>
      </c>
      <c r="OXZ74" s="181">
        <f t="shared" ref="OXZ74" si="11045">SUM(OXZ75:OXZ79)</f>
        <v>0</v>
      </c>
      <c r="OYA74" s="181">
        <f t="shared" ref="OYA74" si="11046">SUM(OYA75:OYA79)</f>
        <v>0</v>
      </c>
      <c r="OYB74" s="181">
        <f t="shared" ref="OYB74" si="11047">SUM(OYB75:OYB79)</f>
        <v>0</v>
      </c>
      <c r="OYC74" s="181">
        <f t="shared" ref="OYC74" si="11048">SUM(OYC75:OYC79)</f>
        <v>0</v>
      </c>
      <c r="OYD74" s="181">
        <f t="shared" ref="OYD74" si="11049">SUM(OYD75:OYD79)</f>
        <v>0</v>
      </c>
      <c r="OYE74" s="181">
        <f t="shared" ref="OYE74" si="11050">SUM(OYE75:OYE79)</f>
        <v>0</v>
      </c>
      <c r="OYF74" s="181">
        <f t="shared" ref="OYF74" si="11051">SUM(OYF75:OYF79)</f>
        <v>0</v>
      </c>
      <c r="OYG74" s="181">
        <f t="shared" ref="OYG74" si="11052">SUM(OYG75:OYG79)</f>
        <v>0</v>
      </c>
      <c r="OYH74" s="181">
        <f t="shared" ref="OYH74" si="11053">SUM(OYH75:OYH79)</f>
        <v>0</v>
      </c>
      <c r="OYI74" s="181">
        <f t="shared" ref="OYI74" si="11054">SUM(OYI75:OYI79)</f>
        <v>0</v>
      </c>
      <c r="OYJ74" s="181">
        <f t="shared" ref="OYJ74" si="11055">SUM(OYJ75:OYJ79)</f>
        <v>0</v>
      </c>
      <c r="OYK74" s="181">
        <f t="shared" ref="OYK74" si="11056">SUM(OYK75:OYK79)</f>
        <v>0</v>
      </c>
      <c r="OYL74" s="181">
        <f t="shared" ref="OYL74" si="11057">SUM(OYL75:OYL79)</f>
        <v>0</v>
      </c>
      <c r="OYM74" s="181">
        <f t="shared" ref="OYM74" si="11058">SUM(OYM75:OYM79)</f>
        <v>0</v>
      </c>
      <c r="OYN74" s="181">
        <f t="shared" ref="OYN74" si="11059">SUM(OYN75:OYN79)</f>
        <v>0</v>
      </c>
      <c r="OYO74" s="181">
        <f t="shared" ref="OYO74" si="11060">SUM(OYO75:OYO79)</f>
        <v>0</v>
      </c>
      <c r="OYP74" s="181">
        <f t="shared" ref="OYP74" si="11061">SUM(OYP75:OYP79)</f>
        <v>0</v>
      </c>
      <c r="OYQ74" s="181">
        <f t="shared" ref="OYQ74" si="11062">SUM(OYQ75:OYQ79)</f>
        <v>0</v>
      </c>
      <c r="OYR74" s="181">
        <f t="shared" ref="OYR74" si="11063">SUM(OYR75:OYR79)</f>
        <v>0</v>
      </c>
      <c r="OYS74" s="181">
        <f t="shared" ref="OYS74" si="11064">SUM(OYS75:OYS79)</f>
        <v>0</v>
      </c>
      <c r="OYT74" s="181">
        <f t="shared" ref="OYT74" si="11065">SUM(OYT75:OYT79)</f>
        <v>0</v>
      </c>
      <c r="OYU74" s="181">
        <f t="shared" ref="OYU74" si="11066">SUM(OYU75:OYU79)</f>
        <v>0</v>
      </c>
      <c r="OYV74" s="181">
        <f t="shared" ref="OYV74" si="11067">SUM(OYV75:OYV79)</f>
        <v>0</v>
      </c>
      <c r="OYW74" s="181">
        <f t="shared" ref="OYW74" si="11068">SUM(OYW75:OYW79)</f>
        <v>0</v>
      </c>
      <c r="OYX74" s="181">
        <f t="shared" ref="OYX74" si="11069">SUM(OYX75:OYX79)</f>
        <v>0</v>
      </c>
      <c r="OYY74" s="181">
        <f t="shared" ref="OYY74" si="11070">SUM(OYY75:OYY79)</f>
        <v>0</v>
      </c>
      <c r="OYZ74" s="181">
        <f t="shared" ref="OYZ74" si="11071">SUM(OYZ75:OYZ79)</f>
        <v>0</v>
      </c>
      <c r="OZA74" s="181">
        <f t="shared" ref="OZA74" si="11072">SUM(OZA75:OZA79)</f>
        <v>0</v>
      </c>
      <c r="OZB74" s="181">
        <f t="shared" ref="OZB74" si="11073">SUM(OZB75:OZB79)</f>
        <v>0</v>
      </c>
      <c r="OZC74" s="181">
        <f t="shared" ref="OZC74" si="11074">SUM(OZC75:OZC79)</f>
        <v>0</v>
      </c>
      <c r="OZD74" s="181">
        <f t="shared" ref="OZD74" si="11075">SUM(OZD75:OZD79)</f>
        <v>0</v>
      </c>
      <c r="OZE74" s="181">
        <f t="shared" ref="OZE74" si="11076">SUM(OZE75:OZE79)</f>
        <v>0</v>
      </c>
      <c r="OZF74" s="181">
        <f t="shared" ref="OZF74" si="11077">SUM(OZF75:OZF79)</f>
        <v>0</v>
      </c>
      <c r="OZG74" s="181">
        <f t="shared" ref="OZG74" si="11078">SUM(OZG75:OZG79)</f>
        <v>0</v>
      </c>
      <c r="OZH74" s="181">
        <f t="shared" ref="OZH74" si="11079">SUM(OZH75:OZH79)</f>
        <v>0</v>
      </c>
      <c r="OZI74" s="181">
        <f t="shared" ref="OZI74" si="11080">SUM(OZI75:OZI79)</f>
        <v>0</v>
      </c>
      <c r="OZJ74" s="181">
        <f t="shared" ref="OZJ74" si="11081">SUM(OZJ75:OZJ79)</f>
        <v>0</v>
      </c>
      <c r="OZK74" s="181">
        <f t="shared" ref="OZK74" si="11082">SUM(OZK75:OZK79)</f>
        <v>0</v>
      </c>
      <c r="OZL74" s="181">
        <f t="shared" ref="OZL74" si="11083">SUM(OZL75:OZL79)</f>
        <v>0</v>
      </c>
      <c r="OZM74" s="181">
        <f t="shared" ref="OZM74" si="11084">SUM(OZM75:OZM79)</f>
        <v>0</v>
      </c>
      <c r="OZN74" s="181">
        <f t="shared" ref="OZN74" si="11085">SUM(OZN75:OZN79)</f>
        <v>0</v>
      </c>
      <c r="OZO74" s="181">
        <f t="shared" ref="OZO74" si="11086">SUM(OZO75:OZO79)</f>
        <v>0</v>
      </c>
      <c r="OZP74" s="181">
        <f t="shared" ref="OZP74" si="11087">SUM(OZP75:OZP79)</f>
        <v>0</v>
      </c>
      <c r="OZQ74" s="181">
        <f t="shared" ref="OZQ74" si="11088">SUM(OZQ75:OZQ79)</f>
        <v>0</v>
      </c>
      <c r="OZR74" s="181">
        <f t="shared" ref="OZR74" si="11089">SUM(OZR75:OZR79)</f>
        <v>0</v>
      </c>
      <c r="OZS74" s="181">
        <f t="shared" ref="OZS74" si="11090">SUM(OZS75:OZS79)</f>
        <v>0</v>
      </c>
      <c r="OZT74" s="181">
        <f t="shared" ref="OZT74" si="11091">SUM(OZT75:OZT79)</f>
        <v>0</v>
      </c>
      <c r="OZU74" s="181">
        <f t="shared" ref="OZU74" si="11092">SUM(OZU75:OZU79)</f>
        <v>0</v>
      </c>
      <c r="OZV74" s="181">
        <f t="shared" ref="OZV74" si="11093">SUM(OZV75:OZV79)</f>
        <v>0</v>
      </c>
      <c r="OZW74" s="181">
        <f t="shared" ref="OZW74" si="11094">SUM(OZW75:OZW79)</f>
        <v>0</v>
      </c>
      <c r="OZX74" s="181">
        <f t="shared" ref="OZX74" si="11095">SUM(OZX75:OZX79)</f>
        <v>0</v>
      </c>
      <c r="OZY74" s="181">
        <f t="shared" ref="OZY74" si="11096">SUM(OZY75:OZY79)</f>
        <v>0</v>
      </c>
      <c r="OZZ74" s="181">
        <f t="shared" ref="OZZ74" si="11097">SUM(OZZ75:OZZ79)</f>
        <v>0</v>
      </c>
      <c r="PAA74" s="181">
        <f t="shared" ref="PAA74" si="11098">SUM(PAA75:PAA79)</f>
        <v>0</v>
      </c>
      <c r="PAB74" s="181">
        <f t="shared" ref="PAB74" si="11099">SUM(PAB75:PAB79)</f>
        <v>0</v>
      </c>
      <c r="PAC74" s="181">
        <f t="shared" ref="PAC74" si="11100">SUM(PAC75:PAC79)</f>
        <v>0</v>
      </c>
      <c r="PAD74" s="181">
        <f t="shared" ref="PAD74" si="11101">SUM(PAD75:PAD79)</f>
        <v>0</v>
      </c>
      <c r="PAE74" s="181">
        <f t="shared" ref="PAE74" si="11102">SUM(PAE75:PAE79)</f>
        <v>0</v>
      </c>
      <c r="PAF74" s="181">
        <f t="shared" ref="PAF74" si="11103">SUM(PAF75:PAF79)</f>
        <v>0</v>
      </c>
      <c r="PAG74" s="181">
        <f t="shared" ref="PAG74" si="11104">SUM(PAG75:PAG79)</f>
        <v>0</v>
      </c>
      <c r="PAH74" s="181">
        <f t="shared" ref="PAH74" si="11105">SUM(PAH75:PAH79)</f>
        <v>0</v>
      </c>
      <c r="PAI74" s="181">
        <f t="shared" ref="PAI74" si="11106">SUM(PAI75:PAI79)</f>
        <v>0</v>
      </c>
      <c r="PAJ74" s="181">
        <f t="shared" ref="PAJ74" si="11107">SUM(PAJ75:PAJ79)</f>
        <v>0</v>
      </c>
      <c r="PAK74" s="181">
        <f t="shared" ref="PAK74" si="11108">SUM(PAK75:PAK79)</f>
        <v>0</v>
      </c>
      <c r="PAL74" s="181">
        <f t="shared" ref="PAL74" si="11109">SUM(PAL75:PAL79)</f>
        <v>0</v>
      </c>
      <c r="PAM74" s="181">
        <f t="shared" ref="PAM74" si="11110">SUM(PAM75:PAM79)</f>
        <v>0</v>
      </c>
      <c r="PAN74" s="181">
        <f t="shared" ref="PAN74" si="11111">SUM(PAN75:PAN79)</f>
        <v>0</v>
      </c>
      <c r="PAO74" s="181">
        <f t="shared" ref="PAO74" si="11112">SUM(PAO75:PAO79)</f>
        <v>0</v>
      </c>
      <c r="PAP74" s="181">
        <f t="shared" ref="PAP74" si="11113">SUM(PAP75:PAP79)</f>
        <v>0</v>
      </c>
      <c r="PAQ74" s="181">
        <f t="shared" ref="PAQ74" si="11114">SUM(PAQ75:PAQ79)</f>
        <v>0</v>
      </c>
      <c r="PAR74" s="181">
        <f t="shared" ref="PAR74" si="11115">SUM(PAR75:PAR79)</f>
        <v>0</v>
      </c>
      <c r="PAS74" s="181">
        <f t="shared" ref="PAS74" si="11116">SUM(PAS75:PAS79)</f>
        <v>0</v>
      </c>
      <c r="PAT74" s="181">
        <f t="shared" ref="PAT74" si="11117">SUM(PAT75:PAT79)</f>
        <v>0</v>
      </c>
      <c r="PAU74" s="181">
        <f t="shared" ref="PAU74" si="11118">SUM(PAU75:PAU79)</f>
        <v>0</v>
      </c>
      <c r="PAV74" s="181">
        <f t="shared" ref="PAV74" si="11119">SUM(PAV75:PAV79)</f>
        <v>0</v>
      </c>
      <c r="PAW74" s="181">
        <f t="shared" ref="PAW74" si="11120">SUM(PAW75:PAW79)</f>
        <v>0</v>
      </c>
      <c r="PAX74" s="181">
        <f t="shared" ref="PAX74" si="11121">SUM(PAX75:PAX79)</f>
        <v>0</v>
      </c>
      <c r="PAY74" s="181">
        <f t="shared" ref="PAY74" si="11122">SUM(PAY75:PAY79)</f>
        <v>0</v>
      </c>
      <c r="PAZ74" s="181">
        <f t="shared" ref="PAZ74" si="11123">SUM(PAZ75:PAZ79)</f>
        <v>0</v>
      </c>
      <c r="PBA74" s="181">
        <f t="shared" ref="PBA74" si="11124">SUM(PBA75:PBA79)</f>
        <v>0</v>
      </c>
      <c r="PBB74" s="181">
        <f t="shared" ref="PBB74" si="11125">SUM(PBB75:PBB79)</f>
        <v>0</v>
      </c>
      <c r="PBC74" s="181">
        <f t="shared" ref="PBC74" si="11126">SUM(PBC75:PBC79)</f>
        <v>0</v>
      </c>
      <c r="PBD74" s="181">
        <f t="shared" ref="PBD74" si="11127">SUM(PBD75:PBD79)</f>
        <v>0</v>
      </c>
      <c r="PBE74" s="181">
        <f t="shared" ref="PBE74" si="11128">SUM(PBE75:PBE79)</f>
        <v>0</v>
      </c>
      <c r="PBF74" s="181">
        <f t="shared" ref="PBF74" si="11129">SUM(PBF75:PBF79)</f>
        <v>0</v>
      </c>
      <c r="PBG74" s="181">
        <f t="shared" ref="PBG74" si="11130">SUM(PBG75:PBG79)</f>
        <v>0</v>
      </c>
      <c r="PBH74" s="181">
        <f t="shared" ref="PBH74" si="11131">SUM(PBH75:PBH79)</f>
        <v>0</v>
      </c>
      <c r="PBI74" s="181">
        <f t="shared" ref="PBI74" si="11132">SUM(PBI75:PBI79)</f>
        <v>0</v>
      </c>
      <c r="PBJ74" s="181">
        <f t="shared" ref="PBJ74" si="11133">SUM(PBJ75:PBJ79)</f>
        <v>0</v>
      </c>
      <c r="PBK74" s="181">
        <f t="shared" ref="PBK74" si="11134">SUM(PBK75:PBK79)</f>
        <v>0</v>
      </c>
      <c r="PBL74" s="181">
        <f t="shared" ref="PBL74" si="11135">SUM(PBL75:PBL79)</f>
        <v>0</v>
      </c>
      <c r="PBM74" s="181">
        <f t="shared" ref="PBM74" si="11136">SUM(PBM75:PBM79)</f>
        <v>0</v>
      </c>
      <c r="PBN74" s="181">
        <f t="shared" ref="PBN74" si="11137">SUM(PBN75:PBN79)</f>
        <v>0</v>
      </c>
      <c r="PBO74" s="181">
        <f t="shared" ref="PBO74" si="11138">SUM(PBO75:PBO79)</f>
        <v>0</v>
      </c>
      <c r="PBP74" s="181">
        <f t="shared" ref="PBP74" si="11139">SUM(PBP75:PBP79)</f>
        <v>0</v>
      </c>
      <c r="PBQ74" s="181">
        <f t="shared" ref="PBQ74" si="11140">SUM(PBQ75:PBQ79)</f>
        <v>0</v>
      </c>
      <c r="PBR74" s="181">
        <f t="shared" ref="PBR74" si="11141">SUM(PBR75:PBR79)</f>
        <v>0</v>
      </c>
      <c r="PBS74" s="181">
        <f t="shared" ref="PBS74" si="11142">SUM(PBS75:PBS79)</f>
        <v>0</v>
      </c>
      <c r="PBT74" s="181">
        <f t="shared" ref="PBT74" si="11143">SUM(PBT75:PBT79)</f>
        <v>0</v>
      </c>
      <c r="PBU74" s="181">
        <f t="shared" ref="PBU74" si="11144">SUM(PBU75:PBU79)</f>
        <v>0</v>
      </c>
      <c r="PBV74" s="181">
        <f t="shared" ref="PBV74" si="11145">SUM(PBV75:PBV79)</f>
        <v>0</v>
      </c>
      <c r="PBW74" s="181">
        <f t="shared" ref="PBW74" si="11146">SUM(PBW75:PBW79)</f>
        <v>0</v>
      </c>
      <c r="PBX74" s="181">
        <f t="shared" ref="PBX74" si="11147">SUM(PBX75:PBX79)</f>
        <v>0</v>
      </c>
      <c r="PBY74" s="181">
        <f t="shared" ref="PBY74" si="11148">SUM(PBY75:PBY79)</f>
        <v>0</v>
      </c>
      <c r="PBZ74" s="181">
        <f t="shared" ref="PBZ74" si="11149">SUM(PBZ75:PBZ79)</f>
        <v>0</v>
      </c>
      <c r="PCA74" s="181">
        <f t="shared" ref="PCA74" si="11150">SUM(PCA75:PCA79)</f>
        <v>0</v>
      </c>
      <c r="PCB74" s="181">
        <f t="shared" ref="PCB74" si="11151">SUM(PCB75:PCB79)</f>
        <v>0</v>
      </c>
      <c r="PCC74" s="181">
        <f t="shared" ref="PCC74" si="11152">SUM(PCC75:PCC79)</f>
        <v>0</v>
      </c>
      <c r="PCD74" s="181">
        <f t="shared" ref="PCD74" si="11153">SUM(PCD75:PCD79)</f>
        <v>0</v>
      </c>
      <c r="PCE74" s="181">
        <f t="shared" ref="PCE74" si="11154">SUM(PCE75:PCE79)</f>
        <v>0</v>
      </c>
      <c r="PCF74" s="181">
        <f t="shared" ref="PCF74" si="11155">SUM(PCF75:PCF79)</f>
        <v>0</v>
      </c>
      <c r="PCG74" s="181">
        <f t="shared" ref="PCG74" si="11156">SUM(PCG75:PCG79)</f>
        <v>0</v>
      </c>
      <c r="PCH74" s="181">
        <f t="shared" ref="PCH74" si="11157">SUM(PCH75:PCH79)</f>
        <v>0</v>
      </c>
      <c r="PCI74" s="181">
        <f t="shared" ref="PCI74" si="11158">SUM(PCI75:PCI79)</f>
        <v>0</v>
      </c>
      <c r="PCJ74" s="181">
        <f t="shared" ref="PCJ74" si="11159">SUM(PCJ75:PCJ79)</f>
        <v>0</v>
      </c>
      <c r="PCK74" s="181">
        <f t="shared" ref="PCK74" si="11160">SUM(PCK75:PCK79)</f>
        <v>0</v>
      </c>
      <c r="PCL74" s="181">
        <f t="shared" ref="PCL74" si="11161">SUM(PCL75:PCL79)</f>
        <v>0</v>
      </c>
      <c r="PCM74" s="181">
        <f t="shared" ref="PCM74" si="11162">SUM(PCM75:PCM79)</f>
        <v>0</v>
      </c>
      <c r="PCN74" s="181">
        <f t="shared" ref="PCN74" si="11163">SUM(PCN75:PCN79)</f>
        <v>0</v>
      </c>
      <c r="PCO74" s="181">
        <f t="shared" ref="PCO74" si="11164">SUM(PCO75:PCO79)</f>
        <v>0</v>
      </c>
      <c r="PCP74" s="181">
        <f t="shared" ref="PCP74" si="11165">SUM(PCP75:PCP79)</f>
        <v>0</v>
      </c>
      <c r="PCQ74" s="181">
        <f t="shared" ref="PCQ74" si="11166">SUM(PCQ75:PCQ79)</f>
        <v>0</v>
      </c>
      <c r="PCR74" s="181">
        <f t="shared" ref="PCR74" si="11167">SUM(PCR75:PCR79)</f>
        <v>0</v>
      </c>
      <c r="PCS74" s="181">
        <f t="shared" ref="PCS74" si="11168">SUM(PCS75:PCS79)</f>
        <v>0</v>
      </c>
      <c r="PCT74" s="181">
        <f t="shared" ref="PCT74" si="11169">SUM(PCT75:PCT79)</f>
        <v>0</v>
      </c>
      <c r="PCU74" s="181">
        <f t="shared" ref="PCU74" si="11170">SUM(PCU75:PCU79)</f>
        <v>0</v>
      </c>
      <c r="PCV74" s="181">
        <f t="shared" ref="PCV74" si="11171">SUM(PCV75:PCV79)</f>
        <v>0</v>
      </c>
      <c r="PCW74" s="181">
        <f t="shared" ref="PCW74" si="11172">SUM(PCW75:PCW79)</f>
        <v>0</v>
      </c>
      <c r="PCX74" s="181">
        <f t="shared" ref="PCX74" si="11173">SUM(PCX75:PCX79)</f>
        <v>0</v>
      </c>
      <c r="PCY74" s="181">
        <f t="shared" ref="PCY74" si="11174">SUM(PCY75:PCY79)</f>
        <v>0</v>
      </c>
      <c r="PCZ74" s="181">
        <f t="shared" ref="PCZ74" si="11175">SUM(PCZ75:PCZ79)</f>
        <v>0</v>
      </c>
      <c r="PDA74" s="181">
        <f t="shared" ref="PDA74" si="11176">SUM(PDA75:PDA79)</f>
        <v>0</v>
      </c>
      <c r="PDB74" s="181">
        <f t="shared" ref="PDB74" si="11177">SUM(PDB75:PDB79)</f>
        <v>0</v>
      </c>
      <c r="PDC74" s="181">
        <f t="shared" ref="PDC74" si="11178">SUM(PDC75:PDC79)</f>
        <v>0</v>
      </c>
      <c r="PDD74" s="181">
        <f t="shared" ref="PDD74" si="11179">SUM(PDD75:PDD79)</f>
        <v>0</v>
      </c>
      <c r="PDE74" s="181">
        <f t="shared" ref="PDE74" si="11180">SUM(PDE75:PDE79)</f>
        <v>0</v>
      </c>
      <c r="PDF74" s="181">
        <f t="shared" ref="PDF74" si="11181">SUM(PDF75:PDF79)</f>
        <v>0</v>
      </c>
      <c r="PDG74" s="181">
        <f t="shared" ref="PDG74" si="11182">SUM(PDG75:PDG79)</f>
        <v>0</v>
      </c>
      <c r="PDH74" s="181">
        <f t="shared" ref="PDH74" si="11183">SUM(PDH75:PDH79)</f>
        <v>0</v>
      </c>
      <c r="PDI74" s="181">
        <f t="shared" ref="PDI74" si="11184">SUM(PDI75:PDI79)</f>
        <v>0</v>
      </c>
      <c r="PDJ74" s="181">
        <f t="shared" ref="PDJ74" si="11185">SUM(PDJ75:PDJ79)</f>
        <v>0</v>
      </c>
      <c r="PDK74" s="181">
        <f t="shared" ref="PDK74" si="11186">SUM(PDK75:PDK79)</f>
        <v>0</v>
      </c>
      <c r="PDL74" s="181">
        <f t="shared" ref="PDL74" si="11187">SUM(PDL75:PDL79)</f>
        <v>0</v>
      </c>
      <c r="PDM74" s="181">
        <f t="shared" ref="PDM74" si="11188">SUM(PDM75:PDM79)</f>
        <v>0</v>
      </c>
      <c r="PDN74" s="181">
        <f t="shared" ref="PDN74" si="11189">SUM(PDN75:PDN79)</f>
        <v>0</v>
      </c>
      <c r="PDO74" s="181">
        <f t="shared" ref="PDO74" si="11190">SUM(PDO75:PDO79)</f>
        <v>0</v>
      </c>
      <c r="PDP74" s="181">
        <f t="shared" ref="PDP74" si="11191">SUM(PDP75:PDP79)</f>
        <v>0</v>
      </c>
      <c r="PDQ74" s="181">
        <f t="shared" ref="PDQ74" si="11192">SUM(PDQ75:PDQ79)</f>
        <v>0</v>
      </c>
      <c r="PDR74" s="181">
        <f t="shared" ref="PDR74" si="11193">SUM(PDR75:PDR79)</f>
        <v>0</v>
      </c>
      <c r="PDS74" s="181">
        <f t="shared" ref="PDS74" si="11194">SUM(PDS75:PDS79)</f>
        <v>0</v>
      </c>
      <c r="PDT74" s="181">
        <f t="shared" ref="PDT74" si="11195">SUM(PDT75:PDT79)</f>
        <v>0</v>
      </c>
      <c r="PDU74" s="181">
        <f t="shared" ref="PDU74" si="11196">SUM(PDU75:PDU79)</f>
        <v>0</v>
      </c>
      <c r="PDV74" s="181">
        <f t="shared" ref="PDV74" si="11197">SUM(PDV75:PDV79)</f>
        <v>0</v>
      </c>
      <c r="PDW74" s="181">
        <f t="shared" ref="PDW74" si="11198">SUM(PDW75:PDW79)</f>
        <v>0</v>
      </c>
      <c r="PDX74" s="181">
        <f t="shared" ref="PDX74" si="11199">SUM(PDX75:PDX79)</f>
        <v>0</v>
      </c>
      <c r="PDY74" s="181">
        <f t="shared" ref="PDY74" si="11200">SUM(PDY75:PDY79)</f>
        <v>0</v>
      </c>
      <c r="PDZ74" s="181">
        <f t="shared" ref="PDZ74" si="11201">SUM(PDZ75:PDZ79)</f>
        <v>0</v>
      </c>
      <c r="PEA74" s="181">
        <f t="shared" ref="PEA74" si="11202">SUM(PEA75:PEA79)</f>
        <v>0</v>
      </c>
      <c r="PEB74" s="181">
        <f t="shared" ref="PEB74" si="11203">SUM(PEB75:PEB79)</f>
        <v>0</v>
      </c>
      <c r="PEC74" s="181">
        <f t="shared" ref="PEC74" si="11204">SUM(PEC75:PEC79)</f>
        <v>0</v>
      </c>
      <c r="PED74" s="181">
        <f t="shared" ref="PED74" si="11205">SUM(PED75:PED79)</f>
        <v>0</v>
      </c>
      <c r="PEE74" s="181">
        <f t="shared" ref="PEE74" si="11206">SUM(PEE75:PEE79)</f>
        <v>0</v>
      </c>
      <c r="PEF74" s="181">
        <f t="shared" ref="PEF74" si="11207">SUM(PEF75:PEF79)</f>
        <v>0</v>
      </c>
      <c r="PEG74" s="181">
        <f t="shared" ref="PEG74" si="11208">SUM(PEG75:PEG79)</f>
        <v>0</v>
      </c>
      <c r="PEH74" s="181">
        <f t="shared" ref="PEH74" si="11209">SUM(PEH75:PEH79)</f>
        <v>0</v>
      </c>
      <c r="PEI74" s="181">
        <f t="shared" ref="PEI74" si="11210">SUM(PEI75:PEI79)</f>
        <v>0</v>
      </c>
      <c r="PEJ74" s="181">
        <f t="shared" ref="PEJ74" si="11211">SUM(PEJ75:PEJ79)</f>
        <v>0</v>
      </c>
      <c r="PEK74" s="181">
        <f t="shared" ref="PEK74" si="11212">SUM(PEK75:PEK79)</f>
        <v>0</v>
      </c>
      <c r="PEL74" s="181">
        <f t="shared" ref="PEL74" si="11213">SUM(PEL75:PEL79)</f>
        <v>0</v>
      </c>
      <c r="PEM74" s="181">
        <f t="shared" ref="PEM74" si="11214">SUM(PEM75:PEM79)</f>
        <v>0</v>
      </c>
      <c r="PEN74" s="181">
        <f t="shared" ref="PEN74" si="11215">SUM(PEN75:PEN79)</f>
        <v>0</v>
      </c>
      <c r="PEO74" s="181">
        <f t="shared" ref="PEO74" si="11216">SUM(PEO75:PEO79)</f>
        <v>0</v>
      </c>
      <c r="PEP74" s="181">
        <f t="shared" ref="PEP74" si="11217">SUM(PEP75:PEP79)</f>
        <v>0</v>
      </c>
      <c r="PEQ74" s="181">
        <f t="shared" ref="PEQ74" si="11218">SUM(PEQ75:PEQ79)</f>
        <v>0</v>
      </c>
      <c r="PER74" s="181">
        <f t="shared" ref="PER74" si="11219">SUM(PER75:PER79)</f>
        <v>0</v>
      </c>
      <c r="PES74" s="181">
        <f t="shared" ref="PES74" si="11220">SUM(PES75:PES79)</f>
        <v>0</v>
      </c>
      <c r="PET74" s="181">
        <f t="shared" ref="PET74" si="11221">SUM(PET75:PET79)</f>
        <v>0</v>
      </c>
      <c r="PEU74" s="181">
        <f t="shared" ref="PEU74" si="11222">SUM(PEU75:PEU79)</f>
        <v>0</v>
      </c>
      <c r="PEV74" s="181">
        <f t="shared" ref="PEV74" si="11223">SUM(PEV75:PEV79)</f>
        <v>0</v>
      </c>
      <c r="PEW74" s="181">
        <f t="shared" ref="PEW74" si="11224">SUM(PEW75:PEW79)</f>
        <v>0</v>
      </c>
      <c r="PEX74" s="181">
        <f t="shared" ref="PEX74" si="11225">SUM(PEX75:PEX79)</f>
        <v>0</v>
      </c>
      <c r="PEY74" s="181">
        <f t="shared" ref="PEY74" si="11226">SUM(PEY75:PEY79)</f>
        <v>0</v>
      </c>
      <c r="PEZ74" s="181">
        <f t="shared" ref="PEZ74" si="11227">SUM(PEZ75:PEZ79)</f>
        <v>0</v>
      </c>
      <c r="PFA74" s="181">
        <f t="shared" ref="PFA74" si="11228">SUM(PFA75:PFA79)</f>
        <v>0</v>
      </c>
      <c r="PFB74" s="181">
        <f t="shared" ref="PFB74" si="11229">SUM(PFB75:PFB79)</f>
        <v>0</v>
      </c>
      <c r="PFC74" s="181">
        <f t="shared" ref="PFC74" si="11230">SUM(PFC75:PFC79)</f>
        <v>0</v>
      </c>
      <c r="PFD74" s="181">
        <f t="shared" ref="PFD74" si="11231">SUM(PFD75:PFD79)</f>
        <v>0</v>
      </c>
      <c r="PFE74" s="181">
        <f t="shared" ref="PFE74" si="11232">SUM(PFE75:PFE79)</f>
        <v>0</v>
      </c>
      <c r="PFF74" s="181">
        <f t="shared" ref="PFF74" si="11233">SUM(PFF75:PFF79)</f>
        <v>0</v>
      </c>
      <c r="PFG74" s="181">
        <f t="shared" ref="PFG74" si="11234">SUM(PFG75:PFG79)</f>
        <v>0</v>
      </c>
      <c r="PFH74" s="181">
        <f t="shared" ref="PFH74" si="11235">SUM(PFH75:PFH79)</f>
        <v>0</v>
      </c>
      <c r="PFI74" s="181">
        <f t="shared" ref="PFI74" si="11236">SUM(PFI75:PFI79)</f>
        <v>0</v>
      </c>
      <c r="PFJ74" s="181">
        <f t="shared" ref="PFJ74" si="11237">SUM(PFJ75:PFJ79)</f>
        <v>0</v>
      </c>
      <c r="PFK74" s="181">
        <f t="shared" ref="PFK74" si="11238">SUM(PFK75:PFK79)</f>
        <v>0</v>
      </c>
      <c r="PFL74" s="181">
        <f t="shared" ref="PFL74" si="11239">SUM(PFL75:PFL79)</f>
        <v>0</v>
      </c>
      <c r="PFM74" s="181">
        <f t="shared" ref="PFM74" si="11240">SUM(PFM75:PFM79)</f>
        <v>0</v>
      </c>
      <c r="PFN74" s="181">
        <f t="shared" ref="PFN74" si="11241">SUM(PFN75:PFN79)</f>
        <v>0</v>
      </c>
      <c r="PFO74" s="181">
        <f t="shared" ref="PFO74" si="11242">SUM(PFO75:PFO79)</f>
        <v>0</v>
      </c>
      <c r="PFP74" s="181">
        <f t="shared" ref="PFP74" si="11243">SUM(PFP75:PFP79)</f>
        <v>0</v>
      </c>
      <c r="PFQ74" s="181">
        <f t="shared" ref="PFQ74" si="11244">SUM(PFQ75:PFQ79)</f>
        <v>0</v>
      </c>
      <c r="PFR74" s="181">
        <f t="shared" ref="PFR74" si="11245">SUM(PFR75:PFR79)</f>
        <v>0</v>
      </c>
      <c r="PFS74" s="181">
        <f t="shared" ref="PFS74" si="11246">SUM(PFS75:PFS79)</f>
        <v>0</v>
      </c>
      <c r="PFT74" s="181">
        <f t="shared" ref="PFT74" si="11247">SUM(PFT75:PFT79)</f>
        <v>0</v>
      </c>
      <c r="PFU74" s="181">
        <f t="shared" ref="PFU74" si="11248">SUM(PFU75:PFU79)</f>
        <v>0</v>
      </c>
      <c r="PFV74" s="181">
        <f t="shared" ref="PFV74" si="11249">SUM(PFV75:PFV79)</f>
        <v>0</v>
      </c>
      <c r="PFW74" s="181">
        <f t="shared" ref="PFW74" si="11250">SUM(PFW75:PFW79)</f>
        <v>0</v>
      </c>
      <c r="PFX74" s="181">
        <f t="shared" ref="PFX74" si="11251">SUM(PFX75:PFX79)</f>
        <v>0</v>
      </c>
      <c r="PFY74" s="181">
        <f t="shared" ref="PFY74" si="11252">SUM(PFY75:PFY79)</f>
        <v>0</v>
      </c>
      <c r="PFZ74" s="181">
        <f t="shared" ref="PFZ74" si="11253">SUM(PFZ75:PFZ79)</f>
        <v>0</v>
      </c>
      <c r="PGA74" s="181">
        <f t="shared" ref="PGA74" si="11254">SUM(PGA75:PGA79)</f>
        <v>0</v>
      </c>
      <c r="PGB74" s="181">
        <f t="shared" ref="PGB74" si="11255">SUM(PGB75:PGB79)</f>
        <v>0</v>
      </c>
      <c r="PGC74" s="181">
        <f t="shared" ref="PGC74" si="11256">SUM(PGC75:PGC79)</f>
        <v>0</v>
      </c>
      <c r="PGD74" s="181">
        <f t="shared" ref="PGD74" si="11257">SUM(PGD75:PGD79)</f>
        <v>0</v>
      </c>
      <c r="PGE74" s="181">
        <f t="shared" ref="PGE74" si="11258">SUM(PGE75:PGE79)</f>
        <v>0</v>
      </c>
      <c r="PGF74" s="181">
        <f t="shared" ref="PGF74" si="11259">SUM(PGF75:PGF79)</f>
        <v>0</v>
      </c>
      <c r="PGG74" s="181">
        <f t="shared" ref="PGG74" si="11260">SUM(PGG75:PGG79)</f>
        <v>0</v>
      </c>
      <c r="PGH74" s="181">
        <f t="shared" ref="PGH74" si="11261">SUM(PGH75:PGH79)</f>
        <v>0</v>
      </c>
      <c r="PGI74" s="181">
        <f t="shared" ref="PGI74" si="11262">SUM(PGI75:PGI79)</f>
        <v>0</v>
      </c>
      <c r="PGJ74" s="181">
        <f t="shared" ref="PGJ74" si="11263">SUM(PGJ75:PGJ79)</f>
        <v>0</v>
      </c>
      <c r="PGK74" s="181">
        <f t="shared" ref="PGK74" si="11264">SUM(PGK75:PGK79)</f>
        <v>0</v>
      </c>
      <c r="PGL74" s="181">
        <f t="shared" ref="PGL74" si="11265">SUM(PGL75:PGL79)</f>
        <v>0</v>
      </c>
      <c r="PGM74" s="181">
        <f t="shared" ref="PGM74" si="11266">SUM(PGM75:PGM79)</f>
        <v>0</v>
      </c>
      <c r="PGN74" s="181">
        <f t="shared" ref="PGN74" si="11267">SUM(PGN75:PGN79)</f>
        <v>0</v>
      </c>
      <c r="PGO74" s="181">
        <f t="shared" ref="PGO74" si="11268">SUM(PGO75:PGO79)</f>
        <v>0</v>
      </c>
      <c r="PGP74" s="181">
        <f t="shared" ref="PGP74" si="11269">SUM(PGP75:PGP79)</f>
        <v>0</v>
      </c>
      <c r="PGQ74" s="181">
        <f t="shared" ref="PGQ74" si="11270">SUM(PGQ75:PGQ79)</f>
        <v>0</v>
      </c>
      <c r="PGR74" s="181">
        <f t="shared" ref="PGR74" si="11271">SUM(PGR75:PGR79)</f>
        <v>0</v>
      </c>
      <c r="PGS74" s="181">
        <f t="shared" ref="PGS74" si="11272">SUM(PGS75:PGS79)</f>
        <v>0</v>
      </c>
      <c r="PGT74" s="181">
        <f t="shared" ref="PGT74" si="11273">SUM(PGT75:PGT79)</f>
        <v>0</v>
      </c>
      <c r="PGU74" s="181">
        <f t="shared" ref="PGU74" si="11274">SUM(PGU75:PGU79)</f>
        <v>0</v>
      </c>
      <c r="PGV74" s="181">
        <f t="shared" ref="PGV74" si="11275">SUM(PGV75:PGV79)</f>
        <v>0</v>
      </c>
      <c r="PGW74" s="181">
        <f t="shared" ref="PGW74" si="11276">SUM(PGW75:PGW79)</f>
        <v>0</v>
      </c>
      <c r="PGX74" s="181">
        <f t="shared" ref="PGX74" si="11277">SUM(PGX75:PGX79)</f>
        <v>0</v>
      </c>
      <c r="PGY74" s="181">
        <f t="shared" ref="PGY74" si="11278">SUM(PGY75:PGY79)</f>
        <v>0</v>
      </c>
      <c r="PGZ74" s="181">
        <f t="shared" ref="PGZ74" si="11279">SUM(PGZ75:PGZ79)</f>
        <v>0</v>
      </c>
      <c r="PHA74" s="181">
        <f t="shared" ref="PHA74" si="11280">SUM(PHA75:PHA79)</f>
        <v>0</v>
      </c>
      <c r="PHB74" s="181">
        <f t="shared" ref="PHB74" si="11281">SUM(PHB75:PHB79)</f>
        <v>0</v>
      </c>
      <c r="PHC74" s="181">
        <f t="shared" ref="PHC74" si="11282">SUM(PHC75:PHC79)</f>
        <v>0</v>
      </c>
      <c r="PHD74" s="181">
        <f t="shared" ref="PHD74" si="11283">SUM(PHD75:PHD79)</f>
        <v>0</v>
      </c>
      <c r="PHE74" s="181">
        <f t="shared" ref="PHE74" si="11284">SUM(PHE75:PHE79)</f>
        <v>0</v>
      </c>
      <c r="PHF74" s="181">
        <f t="shared" ref="PHF74" si="11285">SUM(PHF75:PHF79)</f>
        <v>0</v>
      </c>
      <c r="PHG74" s="181">
        <f t="shared" ref="PHG74" si="11286">SUM(PHG75:PHG79)</f>
        <v>0</v>
      </c>
      <c r="PHH74" s="181">
        <f t="shared" ref="PHH74" si="11287">SUM(PHH75:PHH79)</f>
        <v>0</v>
      </c>
      <c r="PHI74" s="181">
        <f t="shared" ref="PHI74" si="11288">SUM(PHI75:PHI79)</f>
        <v>0</v>
      </c>
      <c r="PHJ74" s="181">
        <f t="shared" ref="PHJ74" si="11289">SUM(PHJ75:PHJ79)</f>
        <v>0</v>
      </c>
      <c r="PHK74" s="181">
        <f t="shared" ref="PHK74" si="11290">SUM(PHK75:PHK79)</f>
        <v>0</v>
      </c>
      <c r="PHL74" s="181">
        <f t="shared" ref="PHL74" si="11291">SUM(PHL75:PHL79)</f>
        <v>0</v>
      </c>
      <c r="PHM74" s="181">
        <f t="shared" ref="PHM74" si="11292">SUM(PHM75:PHM79)</f>
        <v>0</v>
      </c>
      <c r="PHN74" s="181">
        <f t="shared" ref="PHN74" si="11293">SUM(PHN75:PHN79)</f>
        <v>0</v>
      </c>
      <c r="PHO74" s="181">
        <f t="shared" ref="PHO74" si="11294">SUM(PHO75:PHO79)</f>
        <v>0</v>
      </c>
      <c r="PHP74" s="181">
        <f t="shared" ref="PHP74" si="11295">SUM(PHP75:PHP79)</f>
        <v>0</v>
      </c>
      <c r="PHQ74" s="181">
        <f t="shared" ref="PHQ74" si="11296">SUM(PHQ75:PHQ79)</f>
        <v>0</v>
      </c>
      <c r="PHR74" s="181">
        <f t="shared" ref="PHR74" si="11297">SUM(PHR75:PHR79)</f>
        <v>0</v>
      </c>
      <c r="PHS74" s="181">
        <f t="shared" ref="PHS74" si="11298">SUM(PHS75:PHS79)</f>
        <v>0</v>
      </c>
      <c r="PHT74" s="181">
        <f t="shared" ref="PHT74" si="11299">SUM(PHT75:PHT79)</f>
        <v>0</v>
      </c>
      <c r="PHU74" s="181">
        <f t="shared" ref="PHU74" si="11300">SUM(PHU75:PHU79)</f>
        <v>0</v>
      </c>
      <c r="PHV74" s="181">
        <f t="shared" ref="PHV74" si="11301">SUM(PHV75:PHV79)</f>
        <v>0</v>
      </c>
      <c r="PHW74" s="181">
        <f t="shared" ref="PHW74" si="11302">SUM(PHW75:PHW79)</f>
        <v>0</v>
      </c>
      <c r="PHX74" s="181">
        <f t="shared" ref="PHX74" si="11303">SUM(PHX75:PHX79)</f>
        <v>0</v>
      </c>
      <c r="PHY74" s="181">
        <f t="shared" ref="PHY74" si="11304">SUM(PHY75:PHY79)</f>
        <v>0</v>
      </c>
      <c r="PHZ74" s="181">
        <f t="shared" ref="PHZ74" si="11305">SUM(PHZ75:PHZ79)</f>
        <v>0</v>
      </c>
      <c r="PIA74" s="181">
        <f t="shared" ref="PIA74" si="11306">SUM(PIA75:PIA79)</f>
        <v>0</v>
      </c>
      <c r="PIB74" s="181">
        <f t="shared" ref="PIB74" si="11307">SUM(PIB75:PIB79)</f>
        <v>0</v>
      </c>
      <c r="PIC74" s="181">
        <f t="shared" ref="PIC74" si="11308">SUM(PIC75:PIC79)</f>
        <v>0</v>
      </c>
      <c r="PID74" s="181">
        <f t="shared" ref="PID74" si="11309">SUM(PID75:PID79)</f>
        <v>0</v>
      </c>
      <c r="PIE74" s="181">
        <f t="shared" ref="PIE74" si="11310">SUM(PIE75:PIE79)</f>
        <v>0</v>
      </c>
      <c r="PIF74" s="181">
        <f t="shared" ref="PIF74" si="11311">SUM(PIF75:PIF79)</f>
        <v>0</v>
      </c>
      <c r="PIG74" s="181">
        <f t="shared" ref="PIG74" si="11312">SUM(PIG75:PIG79)</f>
        <v>0</v>
      </c>
      <c r="PIH74" s="181">
        <f t="shared" ref="PIH74" si="11313">SUM(PIH75:PIH79)</f>
        <v>0</v>
      </c>
      <c r="PII74" s="181">
        <f t="shared" ref="PII74" si="11314">SUM(PII75:PII79)</f>
        <v>0</v>
      </c>
      <c r="PIJ74" s="181">
        <f t="shared" ref="PIJ74" si="11315">SUM(PIJ75:PIJ79)</f>
        <v>0</v>
      </c>
      <c r="PIK74" s="181">
        <f t="shared" ref="PIK74" si="11316">SUM(PIK75:PIK79)</f>
        <v>0</v>
      </c>
      <c r="PIL74" s="181">
        <f t="shared" ref="PIL74" si="11317">SUM(PIL75:PIL79)</f>
        <v>0</v>
      </c>
      <c r="PIM74" s="181">
        <f t="shared" ref="PIM74" si="11318">SUM(PIM75:PIM79)</f>
        <v>0</v>
      </c>
      <c r="PIN74" s="181">
        <f t="shared" ref="PIN74" si="11319">SUM(PIN75:PIN79)</f>
        <v>0</v>
      </c>
      <c r="PIO74" s="181">
        <f t="shared" ref="PIO74" si="11320">SUM(PIO75:PIO79)</f>
        <v>0</v>
      </c>
      <c r="PIP74" s="181">
        <f t="shared" ref="PIP74" si="11321">SUM(PIP75:PIP79)</f>
        <v>0</v>
      </c>
      <c r="PIQ74" s="181">
        <f t="shared" ref="PIQ74" si="11322">SUM(PIQ75:PIQ79)</f>
        <v>0</v>
      </c>
      <c r="PIR74" s="181">
        <f t="shared" ref="PIR74" si="11323">SUM(PIR75:PIR79)</f>
        <v>0</v>
      </c>
      <c r="PIS74" s="181">
        <f t="shared" ref="PIS74" si="11324">SUM(PIS75:PIS79)</f>
        <v>0</v>
      </c>
      <c r="PIT74" s="181">
        <f t="shared" ref="PIT74" si="11325">SUM(PIT75:PIT79)</f>
        <v>0</v>
      </c>
      <c r="PIU74" s="181">
        <f t="shared" ref="PIU74" si="11326">SUM(PIU75:PIU79)</f>
        <v>0</v>
      </c>
      <c r="PIV74" s="181">
        <f t="shared" ref="PIV74" si="11327">SUM(PIV75:PIV79)</f>
        <v>0</v>
      </c>
      <c r="PIW74" s="181">
        <f t="shared" ref="PIW74" si="11328">SUM(PIW75:PIW79)</f>
        <v>0</v>
      </c>
      <c r="PIX74" s="181">
        <f t="shared" ref="PIX74" si="11329">SUM(PIX75:PIX79)</f>
        <v>0</v>
      </c>
      <c r="PIY74" s="181">
        <f t="shared" ref="PIY74" si="11330">SUM(PIY75:PIY79)</f>
        <v>0</v>
      </c>
      <c r="PIZ74" s="181">
        <f t="shared" ref="PIZ74" si="11331">SUM(PIZ75:PIZ79)</f>
        <v>0</v>
      </c>
      <c r="PJA74" s="181">
        <f t="shared" ref="PJA74" si="11332">SUM(PJA75:PJA79)</f>
        <v>0</v>
      </c>
      <c r="PJB74" s="181">
        <f t="shared" ref="PJB74" si="11333">SUM(PJB75:PJB79)</f>
        <v>0</v>
      </c>
      <c r="PJC74" s="181">
        <f t="shared" ref="PJC74" si="11334">SUM(PJC75:PJC79)</f>
        <v>0</v>
      </c>
      <c r="PJD74" s="181">
        <f t="shared" ref="PJD74" si="11335">SUM(PJD75:PJD79)</f>
        <v>0</v>
      </c>
      <c r="PJE74" s="181">
        <f t="shared" ref="PJE74" si="11336">SUM(PJE75:PJE79)</f>
        <v>0</v>
      </c>
      <c r="PJF74" s="181">
        <f t="shared" ref="PJF74" si="11337">SUM(PJF75:PJF79)</f>
        <v>0</v>
      </c>
      <c r="PJG74" s="181">
        <f t="shared" ref="PJG74" si="11338">SUM(PJG75:PJG79)</f>
        <v>0</v>
      </c>
      <c r="PJH74" s="181">
        <f t="shared" ref="PJH74" si="11339">SUM(PJH75:PJH79)</f>
        <v>0</v>
      </c>
      <c r="PJI74" s="181">
        <f t="shared" ref="PJI74" si="11340">SUM(PJI75:PJI79)</f>
        <v>0</v>
      </c>
      <c r="PJJ74" s="181">
        <f t="shared" ref="PJJ74" si="11341">SUM(PJJ75:PJJ79)</f>
        <v>0</v>
      </c>
      <c r="PJK74" s="181">
        <f t="shared" ref="PJK74" si="11342">SUM(PJK75:PJK79)</f>
        <v>0</v>
      </c>
      <c r="PJL74" s="181">
        <f t="shared" ref="PJL74" si="11343">SUM(PJL75:PJL79)</f>
        <v>0</v>
      </c>
      <c r="PJM74" s="181">
        <f t="shared" ref="PJM74" si="11344">SUM(PJM75:PJM79)</f>
        <v>0</v>
      </c>
      <c r="PJN74" s="181">
        <f t="shared" ref="PJN74" si="11345">SUM(PJN75:PJN79)</f>
        <v>0</v>
      </c>
      <c r="PJO74" s="181">
        <f t="shared" ref="PJO74" si="11346">SUM(PJO75:PJO79)</f>
        <v>0</v>
      </c>
      <c r="PJP74" s="181">
        <f t="shared" ref="PJP74" si="11347">SUM(PJP75:PJP79)</f>
        <v>0</v>
      </c>
      <c r="PJQ74" s="181">
        <f t="shared" ref="PJQ74" si="11348">SUM(PJQ75:PJQ79)</f>
        <v>0</v>
      </c>
      <c r="PJR74" s="181">
        <f t="shared" ref="PJR74" si="11349">SUM(PJR75:PJR79)</f>
        <v>0</v>
      </c>
      <c r="PJS74" s="181">
        <f t="shared" ref="PJS74" si="11350">SUM(PJS75:PJS79)</f>
        <v>0</v>
      </c>
      <c r="PJT74" s="181">
        <f t="shared" ref="PJT74" si="11351">SUM(PJT75:PJT79)</f>
        <v>0</v>
      </c>
      <c r="PJU74" s="181">
        <f t="shared" ref="PJU74" si="11352">SUM(PJU75:PJU79)</f>
        <v>0</v>
      </c>
      <c r="PJV74" s="181">
        <f t="shared" ref="PJV74" si="11353">SUM(PJV75:PJV79)</f>
        <v>0</v>
      </c>
      <c r="PJW74" s="181">
        <f t="shared" ref="PJW74" si="11354">SUM(PJW75:PJW79)</f>
        <v>0</v>
      </c>
      <c r="PJX74" s="181">
        <f t="shared" ref="PJX74" si="11355">SUM(PJX75:PJX79)</f>
        <v>0</v>
      </c>
      <c r="PJY74" s="181">
        <f t="shared" ref="PJY74" si="11356">SUM(PJY75:PJY79)</f>
        <v>0</v>
      </c>
      <c r="PJZ74" s="181">
        <f t="shared" ref="PJZ74" si="11357">SUM(PJZ75:PJZ79)</f>
        <v>0</v>
      </c>
      <c r="PKA74" s="181">
        <f t="shared" ref="PKA74" si="11358">SUM(PKA75:PKA79)</f>
        <v>0</v>
      </c>
      <c r="PKB74" s="181">
        <f t="shared" ref="PKB74" si="11359">SUM(PKB75:PKB79)</f>
        <v>0</v>
      </c>
      <c r="PKC74" s="181">
        <f t="shared" ref="PKC74" si="11360">SUM(PKC75:PKC79)</f>
        <v>0</v>
      </c>
      <c r="PKD74" s="181">
        <f t="shared" ref="PKD74" si="11361">SUM(PKD75:PKD79)</f>
        <v>0</v>
      </c>
      <c r="PKE74" s="181">
        <f t="shared" ref="PKE74" si="11362">SUM(PKE75:PKE79)</f>
        <v>0</v>
      </c>
      <c r="PKF74" s="181">
        <f t="shared" ref="PKF74" si="11363">SUM(PKF75:PKF79)</f>
        <v>0</v>
      </c>
      <c r="PKG74" s="181">
        <f t="shared" ref="PKG74" si="11364">SUM(PKG75:PKG79)</f>
        <v>0</v>
      </c>
      <c r="PKH74" s="181">
        <f t="shared" ref="PKH74" si="11365">SUM(PKH75:PKH79)</f>
        <v>0</v>
      </c>
      <c r="PKI74" s="181">
        <f t="shared" ref="PKI74" si="11366">SUM(PKI75:PKI79)</f>
        <v>0</v>
      </c>
      <c r="PKJ74" s="181">
        <f t="shared" ref="PKJ74" si="11367">SUM(PKJ75:PKJ79)</f>
        <v>0</v>
      </c>
      <c r="PKK74" s="181">
        <f t="shared" ref="PKK74" si="11368">SUM(PKK75:PKK79)</f>
        <v>0</v>
      </c>
      <c r="PKL74" s="181">
        <f t="shared" ref="PKL74" si="11369">SUM(PKL75:PKL79)</f>
        <v>0</v>
      </c>
      <c r="PKM74" s="181">
        <f t="shared" ref="PKM74" si="11370">SUM(PKM75:PKM79)</f>
        <v>0</v>
      </c>
      <c r="PKN74" s="181">
        <f t="shared" ref="PKN74" si="11371">SUM(PKN75:PKN79)</f>
        <v>0</v>
      </c>
      <c r="PKO74" s="181">
        <f t="shared" ref="PKO74" si="11372">SUM(PKO75:PKO79)</f>
        <v>0</v>
      </c>
      <c r="PKP74" s="181">
        <f t="shared" ref="PKP74" si="11373">SUM(PKP75:PKP79)</f>
        <v>0</v>
      </c>
      <c r="PKQ74" s="181">
        <f t="shared" ref="PKQ74" si="11374">SUM(PKQ75:PKQ79)</f>
        <v>0</v>
      </c>
      <c r="PKR74" s="181">
        <f t="shared" ref="PKR74" si="11375">SUM(PKR75:PKR79)</f>
        <v>0</v>
      </c>
      <c r="PKS74" s="181">
        <f t="shared" ref="PKS74" si="11376">SUM(PKS75:PKS79)</f>
        <v>0</v>
      </c>
      <c r="PKT74" s="181">
        <f t="shared" ref="PKT74" si="11377">SUM(PKT75:PKT79)</f>
        <v>0</v>
      </c>
      <c r="PKU74" s="181">
        <f t="shared" ref="PKU74" si="11378">SUM(PKU75:PKU79)</f>
        <v>0</v>
      </c>
      <c r="PKV74" s="181">
        <f t="shared" ref="PKV74" si="11379">SUM(PKV75:PKV79)</f>
        <v>0</v>
      </c>
      <c r="PKW74" s="181">
        <f t="shared" ref="PKW74" si="11380">SUM(PKW75:PKW79)</f>
        <v>0</v>
      </c>
      <c r="PKX74" s="181">
        <f t="shared" ref="PKX74" si="11381">SUM(PKX75:PKX79)</f>
        <v>0</v>
      </c>
      <c r="PKY74" s="181">
        <f t="shared" ref="PKY74" si="11382">SUM(PKY75:PKY79)</f>
        <v>0</v>
      </c>
      <c r="PKZ74" s="181">
        <f t="shared" ref="PKZ74" si="11383">SUM(PKZ75:PKZ79)</f>
        <v>0</v>
      </c>
      <c r="PLA74" s="181">
        <f t="shared" ref="PLA74" si="11384">SUM(PLA75:PLA79)</f>
        <v>0</v>
      </c>
      <c r="PLB74" s="181">
        <f t="shared" ref="PLB74" si="11385">SUM(PLB75:PLB79)</f>
        <v>0</v>
      </c>
      <c r="PLC74" s="181">
        <f t="shared" ref="PLC74" si="11386">SUM(PLC75:PLC79)</f>
        <v>0</v>
      </c>
      <c r="PLD74" s="181">
        <f t="shared" ref="PLD74" si="11387">SUM(PLD75:PLD79)</f>
        <v>0</v>
      </c>
      <c r="PLE74" s="181">
        <f t="shared" ref="PLE74" si="11388">SUM(PLE75:PLE79)</f>
        <v>0</v>
      </c>
      <c r="PLF74" s="181">
        <f t="shared" ref="PLF74" si="11389">SUM(PLF75:PLF79)</f>
        <v>0</v>
      </c>
      <c r="PLG74" s="181">
        <f t="shared" ref="PLG74" si="11390">SUM(PLG75:PLG79)</f>
        <v>0</v>
      </c>
      <c r="PLH74" s="181">
        <f t="shared" ref="PLH74" si="11391">SUM(PLH75:PLH79)</f>
        <v>0</v>
      </c>
      <c r="PLI74" s="181">
        <f t="shared" ref="PLI74" si="11392">SUM(PLI75:PLI79)</f>
        <v>0</v>
      </c>
      <c r="PLJ74" s="181">
        <f t="shared" ref="PLJ74" si="11393">SUM(PLJ75:PLJ79)</f>
        <v>0</v>
      </c>
      <c r="PLK74" s="181">
        <f t="shared" ref="PLK74" si="11394">SUM(PLK75:PLK79)</f>
        <v>0</v>
      </c>
      <c r="PLL74" s="181">
        <f t="shared" ref="PLL74" si="11395">SUM(PLL75:PLL79)</f>
        <v>0</v>
      </c>
      <c r="PLM74" s="181">
        <f t="shared" ref="PLM74" si="11396">SUM(PLM75:PLM79)</f>
        <v>0</v>
      </c>
      <c r="PLN74" s="181">
        <f t="shared" ref="PLN74" si="11397">SUM(PLN75:PLN79)</f>
        <v>0</v>
      </c>
      <c r="PLO74" s="181">
        <f t="shared" ref="PLO74" si="11398">SUM(PLO75:PLO79)</f>
        <v>0</v>
      </c>
      <c r="PLP74" s="181">
        <f t="shared" ref="PLP74" si="11399">SUM(PLP75:PLP79)</f>
        <v>0</v>
      </c>
      <c r="PLQ74" s="181">
        <f t="shared" ref="PLQ74" si="11400">SUM(PLQ75:PLQ79)</f>
        <v>0</v>
      </c>
      <c r="PLR74" s="181">
        <f t="shared" ref="PLR74" si="11401">SUM(PLR75:PLR79)</f>
        <v>0</v>
      </c>
      <c r="PLS74" s="181">
        <f t="shared" ref="PLS74" si="11402">SUM(PLS75:PLS79)</f>
        <v>0</v>
      </c>
      <c r="PLT74" s="181">
        <f t="shared" ref="PLT74" si="11403">SUM(PLT75:PLT79)</f>
        <v>0</v>
      </c>
      <c r="PLU74" s="181">
        <f t="shared" ref="PLU74" si="11404">SUM(PLU75:PLU79)</f>
        <v>0</v>
      </c>
      <c r="PLV74" s="181">
        <f t="shared" ref="PLV74" si="11405">SUM(PLV75:PLV79)</f>
        <v>0</v>
      </c>
      <c r="PLW74" s="181">
        <f t="shared" ref="PLW74" si="11406">SUM(PLW75:PLW79)</f>
        <v>0</v>
      </c>
      <c r="PLX74" s="181">
        <f t="shared" ref="PLX74" si="11407">SUM(PLX75:PLX79)</f>
        <v>0</v>
      </c>
      <c r="PLY74" s="181">
        <f t="shared" ref="PLY74" si="11408">SUM(PLY75:PLY79)</f>
        <v>0</v>
      </c>
      <c r="PLZ74" s="181">
        <f t="shared" ref="PLZ74" si="11409">SUM(PLZ75:PLZ79)</f>
        <v>0</v>
      </c>
      <c r="PMA74" s="181">
        <f t="shared" ref="PMA74" si="11410">SUM(PMA75:PMA79)</f>
        <v>0</v>
      </c>
      <c r="PMB74" s="181">
        <f t="shared" ref="PMB74" si="11411">SUM(PMB75:PMB79)</f>
        <v>0</v>
      </c>
      <c r="PMC74" s="181">
        <f t="shared" ref="PMC74" si="11412">SUM(PMC75:PMC79)</f>
        <v>0</v>
      </c>
      <c r="PMD74" s="181">
        <f t="shared" ref="PMD74" si="11413">SUM(PMD75:PMD79)</f>
        <v>0</v>
      </c>
      <c r="PME74" s="181">
        <f t="shared" ref="PME74" si="11414">SUM(PME75:PME79)</f>
        <v>0</v>
      </c>
      <c r="PMF74" s="181">
        <f t="shared" ref="PMF74" si="11415">SUM(PMF75:PMF79)</f>
        <v>0</v>
      </c>
      <c r="PMG74" s="181">
        <f t="shared" ref="PMG74" si="11416">SUM(PMG75:PMG79)</f>
        <v>0</v>
      </c>
      <c r="PMH74" s="181">
        <f t="shared" ref="PMH74" si="11417">SUM(PMH75:PMH79)</f>
        <v>0</v>
      </c>
      <c r="PMI74" s="181">
        <f t="shared" ref="PMI74" si="11418">SUM(PMI75:PMI79)</f>
        <v>0</v>
      </c>
      <c r="PMJ74" s="181">
        <f t="shared" ref="PMJ74" si="11419">SUM(PMJ75:PMJ79)</f>
        <v>0</v>
      </c>
      <c r="PMK74" s="181">
        <f t="shared" ref="PMK74" si="11420">SUM(PMK75:PMK79)</f>
        <v>0</v>
      </c>
      <c r="PML74" s="181">
        <f t="shared" ref="PML74" si="11421">SUM(PML75:PML79)</f>
        <v>0</v>
      </c>
      <c r="PMM74" s="181">
        <f t="shared" ref="PMM74" si="11422">SUM(PMM75:PMM79)</f>
        <v>0</v>
      </c>
      <c r="PMN74" s="181">
        <f t="shared" ref="PMN74" si="11423">SUM(PMN75:PMN79)</f>
        <v>0</v>
      </c>
      <c r="PMO74" s="181">
        <f t="shared" ref="PMO74" si="11424">SUM(PMO75:PMO79)</f>
        <v>0</v>
      </c>
      <c r="PMP74" s="181">
        <f t="shared" ref="PMP74" si="11425">SUM(PMP75:PMP79)</f>
        <v>0</v>
      </c>
      <c r="PMQ74" s="181">
        <f t="shared" ref="PMQ74" si="11426">SUM(PMQ75:PMQ79)</f>
        <v>0</v>
      </c>
      <c r="PMR74" s="181">
        <f t="shared" ref="PMR74" si="11427">SUM(PMR75:PMR79)</f>
        <v>0</v>
      </c>
      <c r="PMS74" s="181">
        <f t="shared" ref="PMS74" si="11428">SUM(PMS75:PMS79)</f>
        <v>0</v>
      </c>
      <c r="PMT74" s="181">
        <f t="shared" ref="PMT74" si="11429">SUM(PMT75:PMT79)</f>
        <v>0</v>
      </c>
      <c r="PMU74" s="181">
        <f t="shared" ref="PMU74" si="11430">SUM(PMU75:PMU79)</f>
        <v>0</v>
      </c>
      <c r="PMV74" s="181">
        <f t="shared" ref="PMV74" si="11431">SUM(PMV75:PMV79)</f>
        <v>0</v>
      </c>
      <c r="PMW74" s="181">
        <f t="shared" ref="PMW74" si="11432">SUM(PMW75:PMW79)</f>
        <v>0</v>
      </c>
      <c r="PMX74" s="181">
        <f t="shared" ref="PMX74" si="11433">SUM(PMX75:PMX79)</f>
        <v>0</v>
      </c>
      <c r="PMY74" s="181">
        <f t="shared" ref="PMY74" si="11434">SUM(PMY75:PMY79)</f>
        <v>0</v>
      </c>
      <c r="PMZ74" s="181">
        <f t="shared" ref="PMZ74" si="11435">SUM(PMZ75:PMZ79)</f>
        <v>0</v>
      </c>
      <c r="PNA74" s="181">
        <f t="shared" ref="PNA74" si="11436">SUM(PNA75:PNA79)</f>
        <v>0</v>
      </c>
      <c r="PNB74" s="181">
        <f t="shared" ref="PNB74" si="11437">SUM(PNB75:PNB79)</f>
        <v>0</v>
      </c>
      <c r="PNC74" s="181">
        <f t="shared" ref="PNC74" si="11438">SUM(PNC75:PNC79)</f>
        <v>0</v>
      </c>
      <c r="PND74" s="181">
        <f t="shared" ref="PND74" si="11439">SUM(PND75:PND79)</f>
        <v>0</v>
      </c>
      <c r="PNE74" s="181">
        <f t="shared" ref="PNE74" si="11440">SUM(PNE75:PNE79)</f>
        <v>0</v>
      </c>
      <c r="PNF74" s="181">
        <f t="shared" ref="PNF74" si="11441">SUM(PNF75:PNF79)</f>
        <v>0</v>
      </c>
      <c r="PNG74" s="181">
        <f t="shared" ref="PNG74" si="11442">SUM(PNG75:PNG79)</f>
        <v>0</v>
      </c>
      <c r="PNH74" s="181">
        <f t="shared" ref="PNH74" si="11443">SUM(PNH75:PNH79)</f>
        <v>0</v>
      </c>
      <c r="PNI74" s="181">
        <f t="shared" ref="PNI74" si="11444">SUM(PNI75:PNI79)</f>
        <v>0</v>
      </c>
      <c r="PNJ74" s="181">
        <f t="shared" ref="PNJ74" si="11445">SUM(PNJ75:PNJ79)</f>
        <v>0</v>
      </c>
      <c r="PNK74" s="181">
        <f t="shared" ref="PNK74" si="11446">SUM(PNK75:PNK79)</f>
        <v>0</v>
      </c>
      <c r="PNL74" s="181">
        <f t="shared" ref="PNL74" si="11447">SUM(PNL75:PNL79)</f>
        <v>0</v>
      </c>
      <c r="PNM74" s="181">
        <f t="shared" ref="PNM74" si="11448">SUM(PNM75:PNM79)</f>
        <v>0</v>
      </c>
      <c r="PNN74" s="181">
        <f t="shared" ref="PNN74" si="11449">SUM(PNN75:PNN79)</f>
        <v>0</v>
      </c>
      <c r="PNO74" s="181">
        <f t="shared" ref="PNO74" si="11450">SUM(PNO75:PNO79)</f>
        <v>0</v>
      </c>
      <c r="PNP74" s="181">
        <f t="shared" ref="PNP74" si="11451">SUM(PNP75:PNP79)</f>
        <v>0</v>
      </c>
      <c r="PNQ74" s="181">
        <f t="shared" ref="PNQ74" si="11452">SUM(PNQ75:PNQ79)</f>
        <v>0</v>
      </c>
      <c r="PNR74" s="181">
        <f t="shared" ref="PNR74" si="11453">SUM(PNR75:PNR79)</f>
        <v>0</v>
      </c>
      <c r="PNS74" s="181">
        <f t="shared" ref="PNS74" si="11454">SUM(PNS75:PNS79)</f>
        <v>0</v>
      </c>
      <c r="PNT74" s="181">
        <f t="shared" ref="PNT74" si="11455">SUM(PNT75:PNT79)</f>
        <v>0</v>
      </c>
      <c r="PNU74" s="181">
        <f t="shared" ref="PNU74" si="11456">SUM(PNU75:PNU79)</f>
        <v>0</v>
      </c>
      <c r="PNV74" s="181">
        <f t="shared" ref="PNV74" si="11457">SUM(PNV75:PNV79)</f>
        <v>0</v>
      </c>
      <c r="PNW74" s="181">
        <f t="shared" ref="PNW74" si="11458">SUM(PNW75:PNW79)</f>
        <v>0</v>
      </c>
      <c r="PNX74" s="181">
        <f t="shared" ref="PNX74" si="11459">SUM(PNX75:PNX79)</f>
        <v>0</v>
      </c>
      <c r="PNY74" s="181">
        <f t="shared" ref="PNY74" si="11460">SUM(PNY75:PNY79)</f>
        <v>0</v>
      </c>
      <c r="PNZ74" s="181">
        <f t="shared" ref="PNZ74" si="11461">SUM(PNZ75:PNZ79)</f>
        <v>0</v>
      </c>
      <c r="POA74" s="181">
        <f t="shared" ref="POA74" si="11462">SUM(POA75:POA79)</f>
        <v>0</v>
      </c>
      <c r="POB74" s="181">
        <f t="shared" ref="POB74" si="11463">SUM(POB75:POB79)</f>
        <v>0</v>
      </c>
      <c r="POC74" s="181">
        <f t="shared" ref="POC74" si="11464">SUM(POC75:POC79)</f>
        <v>0</v>
      </c>
      <c r="POD74" s="181">
        <f t="shared" ref="POD74" si="11465">SUM(POD75:POD79)</f>
        <v>0</v>
      </c>
      <c r="POE74" s="181">
        <f t="shared" ref="POE74" si="11466">SUM(POE75:POE79)</f>
        <v>0</v>
      </c>
      <c r="POF74" s="181">
        <f t="shared" ref="POF74" si="11467">SUM(POF75:POF79)</f>
        <v>0</v>
      </c>
      <c r="POG74" s="181">
        <f t="shared" ref="POG74" si="11468">SUM(POG75:POG79)</f>
        <v>0</v>
      </c>
      <c r="POH74" s="181">
        <f t="shared" ref="POH74" si="11469">SUM(POH75:POH79)</f>
        <v>0</v>
      </c>
      <c r="POI74" s="181">
        <f t="shared" ref="POI74" si="11470">SUM(POI75:POI79)</f>
        <v>0</v>
      </c>
      <c r="POJ74" s="181">
        <f t="shared" ref="POJ74" si="11471">SUM(POJ75:POJ79)</f>
        <v>0</v>
      </c>
      <c r="POK74" s="181">
        <f t="shared" ref="POK74" si="11472">SUM(POK75:POK79)</f>
        <v>0</v>
      </c>
      <c r="POL74" s="181">
        <f t="shared" ref="POL74" si="11473">SUM(POL75:POL79)</f>
        <v>0</v>
      </c>
      <c r="POM74" s="181">
        <f t="shared" ref="POM74" si="11474">SUM(POM75:POM79)</f>
        <v>0</v>
      </c>
      <c r="PON74" s="181">
        <f t="shared" ref="PON74" si="11475">SUM(PON75:PON79)</f>
        <v>0</v>
      </c>
      <c r="POO74" s="181">
        <f t="shared" ref="POO74" si="11476">SUM(POO75:POO79)</f>
        <v>0</v>
      </c>
      <c r="POP74" s="181">
        <f t="shared" ref="POP74" si="11477">SUM(POP75:POP79)</f>
        <v>0</v>
      </c>
      <c r="POQ74" s="181">
        <f t="shared" ref="POQ74" si="11478">SUM(POQ75:POQ79)</f>
        <v>0</v>
      </c>
      <c r="POR74" s="181">
        <f t="shared" ref="POR74" si="11479">SUM(POR75:POR79)</f>
        <v>0</v>
      </c>
      <c r="POS74" s="181">
        <f t="shared" ref="POS74" si="11480">SUM(POS75:POS79)</f>
        <v>0</v>
      </c>
      <c r="POT74" s="181">
        <f t="shared" ref="POT74" si="11481">SUM(POT75:POT79)</f>
        <v>0</v>
      </c>
      <c r="POU74" s="181">
        <f t="shared" ref="POU74" si="11482">SUM(POU75:POU79)</f>
        <v>0</v>
      </c>
      <c r="POV74" s="181">
        <f t="shared" ref="POV74" si="11483">SUM(POV75:POV79)</f>
        <v>0</v>
      </c>
      <c r="POW74" s="181">
        <f t="shared" ref="POW74" si="11484">SUM(POW75:POW79)</f>
        <v>0</v>
      </c>
      <c r="POX74" s="181">
        <f t="shared" ref="POX74" si="11485">SUM(POX75:POX79)</f>
        <v>0</v>
      </c>
      <c r="POY74" s="181">
        <f t="shared" ref="POY74" si="11486">SUM(POY75:POY79)</f>
        <v>0</v>
      </c>
      <c r="POZ74" s="181">
        <f t="shared" ref="POZ74" si="11487">SUM(POZ75:POZ79)</f>
        <v>0</v>
      </c>
      <c r="PPA74" s="181">
        <f t="shared" ref="PPA74" si="11488">SUM(PPA75:PPA79)</f>
        <v>0</v>
      </c>
      <c r="PPB74" s="181">
        <f t="shared" ref="PPB74" si="11489">SUM(PPB75:PPB79)</f>
        <v>0</v>
      </c>
      <c r="PPC74" s="181">
        <f t="shared" ref="PPC74" si="11490">SUM(PPC75:PPC79)</f>
        <v>0</v>
      </c>
      <c r="PPD74" s="181">
        <f t="shared" ref="PPD74" si="11491">SUM(PPD75:PPD79)</f>
        <v>0</v>
      </c>
      <c r="PPE74" s="181">
        <f t="shared" ref="PPE74" si="11492">SUM(PPE75:PPE79)</f>
        <v>0</v>
      </c>
      <c r="PPF74" s="181">
        <f t="shared" ref="PPF74" si="11493">SUM(PPF75:PPF79)</f>
        <v>0</v>
      </c>
      <c r="PPG74" s="181">
        <f t="shared" ref="PPG74" si="11494">SUM(PPG75:PPG79)</f>
        <v>0</v>
      </c>
      <c r="PPH74" s="181">
        <f t="shared" ref="PPH74" si="11495">SUM(PPH75:PPH79)</f>
        <v>0</v>
      </c>
      <c r="PPI74" s="181">
        <f t="shared" ref="PPI74" si="11496">SUM(PPI75:PPI79)</f>
        <v>0</v>
      </c>
      <c r="PPJ74" s="181">
        <f t="shared" ref="PPJ74" si="11497">SUM(PPJ75:PPJ79)</f>
        <v>0</v>
      </c>
      <c r="PPK74" s="181">
        <f t="shared" ref="PPK74" si="11498">SUM(PPK75:PPK79)</f>
        <v>0</v>
      </c>
      <c r="PPL74" s="181">
        <f t="shared" ref="PPL74" si="11499">SUM(PPL75:PPL79)</f>
        <v>0</v>
      </c>
      <c r="PPM74" s="181">
        <f t="shared" ref="PPM74" si="11500">SUM(PPM75:PPM79)</f>
        <v>0</v>
      </c>
      <c r="PPN74" s="181">
        <f t="shared" ref="PPN74" si="11501">SUM(PPN75:PPN79)</f>
        <v>0</v>
      </c>
      <c r="PPO74" s="181">
        <f t="shared" ref="PPO74" si="11502">SUM(PPO75:PPO79)</f>
        <v>0</v>
      </c>
      <c r="PPP74" s="181">
        <f t="shared" ref="PPP74" si="11503">SUM(PPP75:PPP79)</f>
        <v>0</v>
      </c>
      <c r="PPQ74" s="181">
        <f t="shared" ref="PPQ74" si="11504">SUM(PPQ75:PPQ79)</f>
        <v>0</v>
      </c>
      <c r="PPR74" s="181">
        <f t="shared" ref="PPR74" si="11505">SUM(PPR75:PPR79)</f>
        <v>0</v>
      </c>
      <c r="PPS74" s="181">
        <f t="shared" ref="PPS74" si="11506">SUM(PPS75:PPS79)</f>
        <v>0</v>
      </c>
      <c r="PPT74" s="181">
        <f t="shared" ref="PPT74" si="11507">SUM(PPT75:PPT79)</f>
        <v>0</v>
      </c>
      <c r="PPU74" s="181">
        <f t="shared" ref="PPU74" si="11508">SUM(PPU75:PPU79)</f>
        <v>0</v>
      </c>
      <c r="PPV74" s="181">
        <f t="shared" ref="PPV74" si="11509">SUM(PPV75:PPV79)</f>
        <v>0</v>
      </c>
      <c r="PPW74" s="181">
        <f t="shared" ref="PPW74" si="11510">SUM(PPW75:PPW79)</f>
        <v>0</v>
      </c>
      <c r="PPX74" s="181">
        <f t="shared" ref="PPX74" si="11511">SUM(PPX75:PPX79)</f>
        <v>0</v>
      </c>
      <c r="PPY74" s="181">
        <f t="shared" ref="PPY74" si="11512">SUM(PPY75:PPY79)</f>
        <v>0</v>
      </c>
      <c r="PPZ74" s="181">
        <f t="shared" ref="PPZ74" si="11513">SUM(PPZ75:PPZ79)</f>
        <v>0</v>
      </c>
      <c r="PQA74" s="181">
        <f t="shared" ref="PQA74" si="11514">SUM(PQA75:PQA79)</f>
        <v>0</v>
      </c>
      <c r="PQB74" s="181">
        <f t="shared" ref="PQB74" si="11515">SUM(PQB75:PQB79)</f>
        <v>0</v>
      </c>
      <c r="PQC74" s="181">
        <f t="shared" ref="PQC74" si="11516">SUM(PQC75:PQC79)</f>
        <v>0</v>
      </c>
      <c r="PQD74" s="181">
        <f t="shared" ref="PQD74" si="11517">SUM(PQD75:PQD79)</f>
        <v>0</v>
      </c>
      <c r="PQE74" s="181">
        <f t="shared" ref="PQE74" si="11518">SUM(PQE75:PQE79)</f>
        <v>0</v>
      </c>
      <c r="PQF74" s="181">
        <f t="shared" ref="PQF74" si="11519">SUM(PQF75:PQF79)</f>
        <v>0</v>
      </c>
      <c r="PQG74" s="181">
        <f t="shared" ref="PQG74" si="11520">SUM(PQG75:PQG79)</f>
        <v>0</v>
      </c>
      <c r="PQH74" s="181">
        <f t="shared" ref="PQH74" si="11521">SUM(PQH75:PQH79)</f>
        <v>0</v>
      </c>
      <c r="PQI74" s="181">
        <f t="shared" ref="PQI74" si="11522">SUM(PQI75:PQI79)</f>
        <v>0</v>
      </c>
      <c r="PQJ74" s="181">
        <f t="shared" ref="PQJ74" si="11523">SUM(PQJ75:PQJ79)</f>
        <v>0</v>
      </c>
      <c r="PQK74" s="181">
        <f t="shared" ref="PQK74" si="11524">SUM(PQK75:PQK79)</f>
        <v>0</v>
      </c>
      <c r="PQL74" s="181">
        <f t="shared" ref="PQL74" si="11525">SUM(PQL75:PQL79)</f>
        <v>0</v>
      </c>
      <c r="PQM74" s="181">
        <f t="shared" ref="PQM74" si="11526">SUM(PQM75:PQM79)</f>
        <v>0</v>
      </c>
      <c r="PQN74" s="181">
        <f t="shared" ref="PQN74" si="11527">SUM(PQN75:PQN79)</f>
        <v>0</v>
      </c>
      <c r="PQO74" s="181">
        <f t="shared" ref="PQO74" si="11528">SUM(PQO75:PQO79)</f>
        <v>0</v>
      </c>
      <c r="PQP74" s="181">
        <f t="shared" ref="PQP74" si="11529">SUM(PQP75:PQP79)</f>
        <v>0</v>
      </c>
      <c r="PQQ74" s="181">
        <f t="shared" ref="PQQ74" si="11530">SUM(PQQ75:PQQ79)</f>
        <v>0</v>
      </c>
      <c r="PQR74" s="181">
        <f t="shared" ref="PQR74" si="11531">SUM(PQR75:PQR79)</f>
        <v>0</v>
      </c>
      <c r="PQS74" s="181">
        <f t="shared" ref="PQS74" si="11532">SUM(PQS75:PQS79)</f>
        <v>0</v>
      </c>
      <c r="PQT74" s="181">
        <f t="shared" ref="PQT74" si="11533">SUM(PQT75:PQT79)</f>
        <v>0</v>
      </c>
      <c r="PQU74" s="181">
        <f t="shared" ref="PQU74" si="11534">SUM(PQU75:PQU79)</f>
        <v>0</v>
      </c>
      <c r="PQV74" s="181">
        <f t="shared" ref="PQV74" si="11535">SUM(PQV75:PQV79)</f>
        <v>0</v>
      </c>
      <c r="PQW74" s="181">
        <f t="shared" ref="PQW74" si="11536">SUM(PQW75:PQW79)</f>
        <v>0</v>
      </c>
      <c r="PQX74" s="181">
        <f t="shared" ref="PQX74" si="11537">SUM(PQX75:PQX79)</f>
        <v>0</v>
      </c>
      <c r="PQY74" s="181">
        <f t="shared" ref="PQY74" si="11538">SUM(PQY75:PQY79)</f>
        <v>0</v>
      </c>
      <c r="PQZ74" s="181">
        <f t="shared" ref="PQZ74" si="11539">SUM(PQZ75:PQZ79)</f>
        <v>0</v>
      </c>
      <c r="PRA74" s="181">
        <f t="shared" ref="PRA74" si="11540">SUM(PRA75:PRA79)</f>
        <v>0</v>
      </c>
      <c r="PRB74" s="181">
        <f t="shared" ref="PRB74" si="11541">SUM(PRB75:PRB79)</f>
        <v>0</v>
      </c>
      <c r="PRC74" s="181">
        <f t="shared" ref="PRC74" si="11542">SUM(PRC75:PRC79)</f>
        <v>0</v>
      </c>
      <c r="PRD74" s="181">
        <f t="shared" ref="PRD74" si="11543">SUM(PRD75:PRD79)</f>
        <v>0</v>
      </c>
      <c r="PRE74" s="181">
        <f t="shared" ref="PRE74" si="11544">SUM(PRE75:PRE79)</f>
        <v>0</v>
      </c>
      <c r="PRF74" s="181">
        <f t="shared" ref="PRF74" si="11545">SUM(PRF75:PRF79)</f>
        <v>0</v>
      </c>
      <c r="PRG74" s="181">
        <f t="shared" ref="PRG74" si="11546">SUM(PRG75:PRG79)</f>
        <v>0</v>
      </c>
      <c r="PRH74" s="181">
        <f t="shared" ref="PRH74" si="11547">SUM(PRH75:PRH79)</f>
        <v>0</v>
      </c>
      <c r="PRI74" s="181">
        <f t="shared" ref="PRI74" si="11548">SUM(PRI75:PRI79)</f>
        <v>0</v>
      </c>
      <c r="PRJ74" s="181">
        <f t="shared" ref="PRJ74" si="11549">SUM(PRJ75:PRJ79)</f>
        <v>0</v>
      </c>
      <c r="PRK74" s="181">
        <f t="shared" ref="PRK74" si="11550">SUM(PRK75:PRK79)</f>
        <v>0</v>
      </c>
      <c r="PRL74" s="181">
        <f t="shared" ref="PRL74" si="11551">SUM(PRL75:PRL79)</f>
        <v>0</v>
      </c>
      <c r="PRM74" s="181">
        <f t="shared" ref="PRM74" si="11552">SUM(PRM75:PRM79)</f>
        <v>0</v>
      </c>
      <c r="PRN74" s="181">
        <f t="shared" ref="PRN74" si="11553">SUM(PRN75:PRN79)</f>
        <v>0</v>
      </c>
      <c r="PRO74" s="181">
        <f t="shared" ref="PRO74" si="11554">SUM(PRO75:PRO79)</f>
        <v>0</v>
      </c>
      <c r="PRP74" s="181">
        <f t="shared" ref="PRP74" si="11555">SUM(PRP75:PRP79)</f>
        <v>0</v>
      </c>
      <c r="PRQ74" s="181">
        <f t="shared" ref="PRQ74" si="11556">SUM(PRQ75:PRQ79)</f>
        <v>0</v>
      </c>
      <c r="PRR74" s="181">
        <f t="shared" ref="PRR74" si="11557">SUM(PRR75:PRR79)</f>
        <v>0</v>
      </c>
      <c r="PRS74" s="181">
        <f t="shared" ref="PRS74" si="11558">SUM(PRS75:PRS79)</f>
        <v>0</v>
      </c>
      <c r="PRT74" s="181">
        <f t="shared" ref="PRT74" si="11559">SUM(PRT75:PRT79)</f>
        <v>0</v>
      </c>
      <c r="PRU74" s="181">
        <f t="shared" ref="PRU74" si="11560">SUM(PRU75:PRU79)</f>
        <v>0</v>
      </c>
      <c r="PRV74" s="181">
        <f t="shared" ref="PRV74" si="11561">SUM(PRV75:PRV79)</f>
        <v>0</v>
      </c>
      <c r="PRW74" s="181">
        <f t="shared" ref="PRW74" si="11562">SUM(PRW75:PRW79)</f>
        <v>0</v>
      </c>
      <c r="PRX74" s="181">
        <f t="shared" ref="PRX74" si="11563">SUM(PRX75:PRX79)</f>
        <v>0</v>
      </c>
      <c r="PRY74" s="181">
        <f t="shared" ref="PRY74" si="11564">SUM(PRY75:PRY79)</f>
        <v>0</v>
      </c>
      <c r="PRZ74" s="181">
        <f t="shared" ref="PRZ74" si="11565">SUM(PRZ75:PRZ79)</f>
        <v>0</v>
      </c>
      <c r="PSA74" s="181">
        <f t="shared" ref="PSA74" si="11566">SUM(PSA75:PSA79)</f>
        <v>0</v>
      </c>
      <c r="PSB74" s="181">
        <f t="shared" ref="PSB74" si="11567">SUM(PSB75:PSB79)</f>
        <v>0</v>
      </c>
      <c r="PSC74" s="181">
        <f t="shared" ref="PSC74" si="11568">SUM(PSC75:PSC79)</f>
        <v>0</v>
      </c>
      <c r="PSD74" s="181">
        <f t="shared" ref="PSD74" si="11569">SUM(PSD75:PSD79)</f>
        <v>0</v>
      </c>
      <c r="PSE74" s="181">
        <f t="shared" ref="PSE74" si="11570">SUM(PSE75:PSE79)</f>
        <v>0</v>
      </c>
      <c r="PSF74" s="181">
        <f t="shared" ref="PSF74" si="11571">SUM(PSF75:PSF79)</f>
        <v>0</v>
      </c>
      <c r="PSG74" s="181">
        <f t="shared" ref="PSG74" si="11572">SUM(PSG75:PSG79)</f>
        <v>0</v>
      </c>
      <c r="PSH74" s="181">
        <f t="shared" ref="PSH74" si="11573">SUM(PSH75:PSH79)</f>
        <v>0</v>
      </c>
      <c r="PSI74" s="181">
        <f t="shared" ref="PSI74" si="11574">SUM(PSI75:PSI79)</f>
        <v>0</v>
      </c>
      <c r="PSJ74" s="181">
        <f t="shared" ref="PSJ74" si="11575">SUM(PSJ75:PSJ79)</f>
        <v>0</v>
      </c>
      <c r="PSK74" s="181">
        <f t="shared" ref="PSK74" si="11576">SUM(PSK75:PSK79)</f>
        <v>0</v>
      </c>
      <c r="PSL74" s="181">
        <f t="shared" ref="PSL74" si="11577">SUM(PSL75:PSL79)</f>
        <v>0</v>
      </c>
      <c r="PSM74" s="181">
        <f t="shared" ref="PSM74" si="11578">SUM(PSM75:PSM79)</f>
        <v>0</v>
      </c>
      <c r="PSN74" s="181">
        <f t="shared" ref="PSN74" si="11579">SUM(PSN75:PSN79)</f>
        <v>0</v>
      </c>
      <c r="PSO74" s="181">
        <f t="shared" ref="PSO74" si="11580">SUM(PSO75:PSO79)</f>
        <v>0</v>
      </c>
      <c r="PSP74" s="181">
        <f t="shared" ref="PSP74" si="11581">SUM(PSP75:PSP79)</f>
        <v>0</v>
      </c>
      <c r="PSQ74" s="181">
        <f t="shared" ref="PSQ74" si="11582">SUM(PSQ75:PSQ79)</f>
        <v>0</v>
      </c>
      <c r="PSR74" s="181">
        <f t="shared" ref="PSR74" si="11583">SUM(PSR75:PSR79)</f>
        <v>0</v>
      </c>
      <c r="PSS74" s="181">
        <f t="shared" ref="PSS74" si="11584">SUM(PSS75:PSS79)</f>
        <v>0</v>
      </c>
      <c r="PST74" s="181">
        <f t="shared" ref="PST74" si="11585">SUM(PST75:PST79)</f>
        <v>0</v>
      </c>
      <c r="PSU74" s="181">
        <f t="shared" ref="PSU74" si="11586">SUM(PSU75:PSU79)</f>
        <v>0</v>
      </c>
      <c r="PSV74" s="181">
        <f t="shared" ref="PSV74" si="11587">SUM(PSV75:PSV79)</f>
        <v>0</v>
      </c>
      <c r="PSW74" s="181">
        <f t="shared" ref="PSW74" si="11588">SUM(PSW75:PSW79)</f>
        <v>0</v>
      </c>
      <c r="PSX74" s="181">
        <f t="shared" ref="PSX74" si="11589">SUM(PSX75:PSX79)</f>
        <v>0</v>
      </c>
      <c r="PSY74" s="181">
        <f t="shared" ref="PSY74" si="11590">SUM(PSY75:PSY79)</f>
        <v>0</v>
      </c>
      <c r="PSZ74" s="181">
        <f t="shared" ref="PSZ74" si="11591">SUM(PSZ75:PSZ79)</f>
        <v>0</v>
      </c>
      <c r="PTA74" s="181">
        <f t="shared" ref="PTA74" si="11592">SUM(PTA75:PTA79)</f>
        <v>0</v>
      </c>
      <c r="PTB74" s="181">
        <f t="shared" ref="PTB74" si="11593">SUM(PTB75:PTB79)</f>
        <v>0</v>
      </c>
      <c r="PTC74" s="181">
        <f t="shared" ref="PTC74" si="11594">SUM(PTC75:PTC79)</f>
        <v>0</v>
      </c>
      <c r="PTD74" s="181">
        <f t="shared" ref="PTD74" si="11595">SUM(PTD75:PTD79)</f>
        <v>0</v>
      </c>
      <c r="PTE74" s="181">
        <f t="shared" ref="PTE74" si="11596">SUM(PTE75:PTE79)</f>
        <v>0</v>
      </c>
      <c r="PTF74" s="181">
        <f t="shared" ref="PTF74" si="11597">SUM(PTF75:PTF79)</f>
        <v>0</v>
      </c>
      <c r="PTG74" s="181">
        <f t="shared" ref="PTG74" si="11598">SUM(PTG75:PTG79)</f>
        <v>0</v>
      </c>
      <c r="PTH74" s="181">
        <f t="shared" ref="PTH74" si="11599">SUM(PTH75:PTH79)</f>
        <v>0</v>
      </c>
      <c r="PTI74" s="181">
        <f t="shared" ref="PTI74" si="11600">SUM(PTI75:PTI79)</f>
        <v>0</v>
      </c>
      <c r="PTJ74" s="181">
        <f t="shared" ref="PTJ74" si="11601">SUM(PTJ75:PTJ79)</f>
        <v>0</v>
      </c>
      <c r="PTK74" s="181">
        <f t="shared" ref="PTK74" si="11602">SUM(PTK75:PTK79)</f>
        <v>0</v>
      </c>
      <c r="PTL74" s="181">
        <f t="shared" ref="PTL74" si="11603">SUM(PTL75:PTL79)</f>
        <v>0</v>
      </c>
      <c r="PTM74" s="181">
        <f t="shared" ref="PTM74" si="11604">SUM(PTM75:PTM79)</f>
        <v>0</v>
      </c>
      <c r="PTN74" s="181">
        <f t="shared" ref="PTN74" si="11605">SUM(PTN75:PTN79)</f>
        <v>0</v>
      </c>
      <c r="PTO74" s="181">
        <f t="shared" ref="PTO74" si="11606">SUM(PTO75:PTO79)</f>
        <v>0</v>
      </c>
      <c r="PTP74" s="181">
        <f t="shared" ref="PTP74" si="11607">SUM(PTP75:PTP79)</f>
        <v>0</v>
      </c>
      <c r="PTQ74" s="181">
        <f t="shared" ref="PTQ74" si="11608">SUM(PTQ75:PTQ79)</f>
        <v>0</v>
      </c>
      <c r="PTR74" s="181">
        <f t="shared" ref="PTR74" si="11609">SUM(PTR75:PTR79)</f>
        <v>0</v>
      </c>
      <c r="PTS74" s="181">
        <f t="shared" ref="PTS74" si="11610">SUM(PTS75:PTS79)</f>
        <v>0</v>
      </c>
      <c r="PTT74" s="181">
        <f t="shared" ref="PTT74" si="11611">SUM(PTT75:PTT79)</f>
        <v>0</v>
      </c>
      <c r="PTU74" s="181">
        <f t="shared" ref="PTU74" si="11612">SUM(PTU75:PTU79)</f>
        <v>0</v>
      </c>
      <c r="PTV74" s="181">
        <f t="shared" ref="PTV74" si="11613">SUM(PTV75:PTV79)</f>
        <v>0</v>
      </c>
      <c r="PTW74" s="181">
        <f t="shared" ref="PTW74" si="11614">SUM(PTW75:PTW79)</f>
        <v>0</v>
      </c>
      <c r="PTX74" s="181">
        <f t="shared" ref="PTX74" si="11615">SUM(PTX75:PTX79)</f>
        <v>0</v>
      </c>
      <c r="PTY74" s="181">
        <f t="shared" ref="PTY74" si="11616">SUM(PTY75:PTY79)</f>
        <v>0</v>
      </c>
      <c r="PTZ74" s="181">
        <f t="shared" ref="PTZ74" si="11617">SUM(PTZ75:PTZ79)</f>
        <v>0</v>
      </c>
      <c r="PUA74" s="181">
        <f t="shared" ref="PUA74" si="11618">SUM(PUA75:PUA79)</f>
        <v>0</v>
      </c>
      <c r="PUB74" s="181">
        <f t="shared" ref="PUB74" si="11619">SUM(PUB75:PUB79)</f>
        <v>0</v>
      </c>
      <c r="PUC74" s="181">
        <f t="shared" ref="PUC74" si="11620">SUM(PUC75:PUC79)</f>
        <v>0</v>
      </c>
      <c r="PUD74" s="181">
        <f t="shared" ref="PUD74" si="11621">SUM(PUD75:PUD79)</f>
        <v>0</v>
      </c>
      <c r="PUE74" s="181">
        <f t="shared" ref="PUE74" si="11622">SUM(PUE75:PUE79)</f>
        <v>0</v>
      </c>
      <c r="PUF74" s="181">
        <f t="shared" ref="PUF74" si="11623">SUM(PUF75:PUF79)</f>
        <v>0</v>
      </c>
      <c r="PUG74" s="181">
        <f t="shared" ref="PUG74" si="11624">SUM(PUG75:PUG79)</f>
        <v>0</v>
      </c>
      <c r="PUH74" s="181">
        <f t="shared" ref="PUH74" si="11625">SUM(PUH75:PUH79)</f>
        <v>0</v>
      </c>
      <c r="PUI74" s="181">
        <f t="shared" ref="PUI74" si="11626">SUM(PUI75:PUI79)</f>
        <v>0</v>
      </c>
      <c r="PUJ74" s="181">
        <f t="shared" ref="PUJ74" si="11627">SUM(PUJ75:PUJ79)</f>
        <v>0</v>
      </c>
      <c r="PUK74" s="181">
        <f t="shared" ref="PUK74" si="11628">SUM(PUK75:PUK79)</f>
        <v>0</v>
      </c>
      <c r="PUL74" s="181">
        <f t="shared" ref="PUL74" si="11629">SUM(PUL75:PUL79)</f>
        <v>0</v>
      </c>
      <c r="PUM74" s="181">
        <f t="shared" ref="PUM74" si="11630">SUM(PUM75:PUM79)</f>
        <v>0</v>
      </c>
      <c r="PUN74" s="181">
        <f t="shared" ref="PUN74" si="11631">SUM(PUN75:PUN79)</f>
        <v>0</v>
      </c>
      <c r="PUO74" s="181">
        <f t="shared" ref="PUO74" si="11632">SUM(PUO75:PUO79)</f>
        <v>0</v>
      </c>
      <c r="PUP74" s="181">
        <f t="shared" ref="PUP74" si="11633">SUM(PUP75:PUP79)</f>
        <v>0</v>
      </c>
      <c r="PUQ74" s="181">
        <f t="shared" ref="PUQ74" si="11634">SUM(PUQ75:PUQ79)</f>
        <v>0</v>
      </c>
      <c r="PUR74" s="181">
        <f t="shared" ref="PUR74" si="11635">SUM(PUR75:PUR79)</f>
        <v>0</v>
      </c>
      <c r="PUS74" s="181">
        <f t="shared" ref="PUS74" si="11636">SUM(PUS75:PUS79)</f>
        <v>0</v>
      </c>
      <c r="PUT74" s="181">
        <f t="shared" ref="PUT74" si="11637">SUM(PUT75:PUT79)</f>
        <v>0</v>
      </c>
      <c r="PUU74" s="181">
        <f t="shared" ref="PUU74" si="11638">SUM(PUU75:PUU79)</f>
        <v>0</v>
      </c>
      <c r="PUV74" s="181">
        <f t="shared" ref="PUV74" si="11639">SUM(PUV75:PUV79)</f>
        <v>0</v>
      </c>
      <c r="PUW74" s="181">
        <f t="shared" ref="PUW74" si="11640">SUM(PUW75:PUW79)</f>
        <v>0</v>
      </c>
      <c r="PUX74" s="181">
        <f t="shared" ref="PUX74" si="11641">SUM(PUX75:PUX79)</f>
        <v>0</v>
      </c>
      <c r="PUY74" s="181">
        <f t="shared" ref="PUY74" si="11642">SUM(PUY75:PUY79)</f>
        <v>0</v>
      </c>
      <c r="PUZ74" s="181">
        <f t="shared" ref="PUZ74" si="11643">SUM(PUZ75:PUZ79)</f>
        <v>0</v>
      </c>
      <c r="PVA74" s="181">
        <f t="shared" ref="PVA74" si="11644">SUM(PVA75:PVA79)</f>
        <v>0</v>
      </c>
      <c r="PVB74" s="181">
        <f t="shared" ref="PVB74" si="11645">SUM(PVB75:PVB79)</f>
        <v>0</v>
      </c>
      <c r="PVC74" s="181">
        <f t="shared" ref="PVC74" si="11646">SUM(PVC75:PVC79)</f>
        <v>0</v>
      </c>
      <c r="PVD74" s="181">
        <f t="shared" ref="PVD74" si="11647">SUM(PVD75:PVD79)</f>
        <v>0</v>
      </c>
      <c r="PVE74" s="181">
        <f t="shared" ref="PVE74" si="11648">SUM(PVE75:PVE79)</f>
        <v>0</v>
      </c>
      <c r="PVF74" s="181">
        <f t="shared" ref="PVF74" si="11649">SUM(PVF75:PVF79)</f>
        <v>0</v>
      </c>
      <c r="PVG74" s="181">
        <f t="shared" ref="PVG74" si="11650">SUM(PVG75:PVG79)</f>
        <v>0</v>
      </c>
      <c r="PVH74" s="181">
        <f t="shared" ref="PVH74" si="11651">SUM(PVH75:PVH79)</f>
        <v>0</v>
      </c>
      <c r="PVI74" s="181">
        <f t="shared" ref="PVI74" si="11652">SUM(PVI75:PVI79)</f>
        <v>0</v>
      </c>
      <c r="PVJ74" s="181">
        <f t="shared" ref="PVJ74" si="11653">SUM(PVJ75:PVJ79)</f>
        <v>0</v>
      </c>
      <c r="PVK74" s="181">
        <f t="shared" ref="PVK74" si="11654">SUM(PVK75:PVK79)</f>
        <v>0</v>
      </c>
      <c r="PVL74" s="181">
        <f t="shared" ref="PVL74" si="11655">SUM(PVL75:PVL79)</f>
        <v>0</v>
      </c>
      <c r="PVM74" s="181">
        <f t="shared" ref="PVM74" si="11656">SUM(PVM75:PVM79)</f>
        <v>0</v>
      </c>
      <c r="PVN74" s="181">
        <f t="shared" ref="PVN74" si="11657">SUM(PVN75:PVN79)</f>
        <v>0</v>
      </c>
      <c r="PVO74" s="181">
        <f t="shared" ref="PVO74" si="11658">SUM(PVO75:PVO79)</f>
        <v>0</v>
      </c>
      <c r="PVP74" s="181">
        <f t="shared" ref="PVP74" si="11659">SUM(PVP75:PVP79)</f>
        <v>0</v>
      </c>
      <c r="PVQ74" s="181">
        <f t="shared" ref="PVQ74" si="11660">SUM(PVQ75:PVQ79)</f>
        <v>0</v>
      </c>
      <c r="PVR74" s="181">
        <f t="shared" ref="PVR74" si="11661">SUM(PVR75:PVR79)</f>
        <v>0</v>
      </c>
      <c r="PVS74" s="181">
        <f t="shared" ref="PVS74" si="11662">SUM(PVS75:PVS79)</f>
        <v>0</v>
      </c>
      <c r="PVT74" s="181">
        <f t="shared" ref="PVT74" si="11663">SUM(PVT75:PVT79)</f>
        <v>0</v>
      </c>
      <c r="PVU74" s="181">
        <f t="shared" ref="PVU74" si="11664">SUM(PVU75:PVU79)</f>
        <v>0</v>
      </c>
      <c r="PVV74" s="181">
        <f t="shared" ref="PVV74" si="11665">SUM(PVV75:PVV79)</f>
        <v>0</v>
      </c>
      <c r="PVW74" s="181">
        <f t="shared" ref="PVW74" si="11666">SUM(PVW75:PVW79)</f>
        <v>0</v>
      </c>
      <c r="PVX74" s="181">
        <f t="shared" ref="PVX74" si="11667">SUM(PVX75:PVX79)</f>
        <v>0</v>
      </c>
      <c r="PVY74" s="181">
        <f t="shared" ref="PVY74" si="11668">SUM(PVY75:PVY79)</f>
        <v>0</v>
      </c>
      <c r="PVZ74" s="181">
        <f t="shared" ref="PVZ74" si="11669">SUM(PVZ75:PVZ79)</f>
        <v>0</v>
      </c>
      <c r="PWA74" s="181">
        <f t="shared" ref="PWA74" si="11670">SUM(PWA75:PWA79)</f>
        <v>0</v>
      </c>
      <c r="PWB74" s="181">
        <f t="shared" ref="PWB74" si="11671">SUM(PWB75:PWB79)</f>
        <v>0</v>
      </c>
      <c r="PWC74" s="181">
        <f t="shared" ref="PWC74" si="11672">SUM(PWC75:PWC79)</f>
        <v>0</v>
      </c>
      <c r="PWD74" s="181">
        <f t="shared" ref="PWD74" si="11673">SUM(PWD75:PWD79)</f>
        <v>0</v>
      </c>
      <c r="PWE74" s="181">
        <f t="shared" ref="PWE74" si="11674">SUM(PWE75:PWE79)</f>
        <v>0</v>
      </c>
      <c r="PWF74" s="181">
        <f t="shared" ref="PWF74" si="11675">SUM(PWF75:PWF79)</f>
        <v>0</v>
      </c>
      <c r="PWG74" s="181">
        <f t="shared" ref="PWG74" si="11676">SUM(PWG75:PWG79)</f>
        <v>0</v>
      </c>
      <c r="PWH74" s="181">
        <f t="shared" ref="PWH74" si="11677">SUM(PWH75:PWH79)</f>
        <v>0</v>
      </c>
      <c r="PWI74" s="181">
        <f t="shared" ref="PWI74" si="11678">SUM(PWI75:PWI79)</f>
        <v>0</v>
      </c>
      <c r="PWJ74" s="181">
        <f t="shared" ref="PWJ74" si="11679">SUM(PWJ75:PWJ79)</f>
        <v>0</v>
      </c>
      <c r="PWK74" s="181">
        <f t="shared" ref="PWK74" si="11680">SUM(PWK75:PWK79)</f>
        <v>0</v>
      </c>
      <c r="PWL74" s="181">
        <f t="shared" ref="PWL74" si="11681">SUM(PWL75:PWL79)</f>
        <v>0</v>
      </c>
      <c r="PWM74" s="181">
        <f t="shared" ref="PWM74" si="11682">SUM(PWM75:PWM79)</f>
        <v>0</v>
      </c>
      <c r="PWN74" s="181">
        <f t="shared" ref="PWN74" si="11683">SUM(PWN75:PWN79)</f>
        <v>0</v>
      </c>
      <c r="PWO74" s="181">
        <f t="shared" ref="PWO74" si="11684">SUM(PWO75:PWO79)</f>
        <v>0</v>
      </c>
      <c r="PWP74" s="181">
        <f t="shared" ref="PWP74" si="11685">SUM(PWP75:PWP79)</f>
        <v>0</v>
      </c>
      <c r="PWQ74" s="181">
        <f t="shared" ref="PWQ74" si="11686">SUM(PWQ75:PWQ79)</f>
        <v>0</v>
      </c>
      <c r="PWR74" s="181">
        <f t="shared" ref="PWR74" si="11687">SUM(PWR75:PWR79)</f>
        <v>0</v>
      </c>
      <c r="PWS74" s="181">
        <f t="shared" ref="PWS74" si="11688">SUM(PWS75:PWS79)</f>
        <v>0</v>
      </c>
      <c r="PWT74" s="181">
        <f t="shared" ref="PWT74" si="11689">SUM(PWT75:PWT79)</f>
        <v>0</v>
      </c>
      <c r="PWU74" s="181">
        <f t="shared" ref="PWU74" si="11690">SUM(PWU75:PWU79)</f>
        <v>0</v>
      </c>
      <c r="PWV74" s="181">
        <f t="shared" ref="PWV74" si="11691">SUM(PWV75:PWV79)</f>
        <v>0</v>
      </c>
      <c r="PWW74" s="181">
        <f t="shared" ref="PWW74" si="11692">SUM(PWW75:PWW79)</f>
        <v>0</v>
      </c>
      <c r="PWX74" s="181">
        <f t="shared" ref="PWX74" si="11693">SUM(PWX75:PWX79)</f>
        <v>0</v>
      </c>
      <c r="PWY74" s="181">
        <f t="shared" ref="PWY74" si="11694">SUM(PWY75:PWY79)</f>
        <v>0</v>
      </c>
      <c r="PWZ74" s="181">
        <f t="shared" ref="PWZ74" si="11695">SUM(PWZ75:PWZ79)</f>
        <v>0</v>
      </c>
      <c r="PXA74" s="181">
        <f t="shared" ref="PXA74" si="11696">SUM(PXA75:PXA79)</f>
        <v>0</v>
      </c>
      <c r="PXB74" s="181">
        <f t="shared" ref="PXB74" si="11697">SUM(PXB75:PXB79)</f>
        <v>0</v>
      </c>
      <c r="PXC74" s="181">
        <f t="shared" ref="PXC74" si="11698">SUM(PXC75:PXC79)</f>
        <v>0</v>
      </c>
      <c r="PXD74" s="181">
        <f t="shared" ref="PXD74" si="11699">SUM(PXD75:PXD79)</f>
        <v>0</v>
      </c>
      <c r="PXE74" s="181">
        <f t="shared" ref="PXE74" si="11700">SUM(PXE75:PXE79)</f>
        <v>0</v>
      </c>
      <c r="PXF74" s="181">
        <f t="shared" ref="PXF74" si="11701">SUM(PXF75:PXF79)</f>
        <v>0</v>
      </c>
      <c r="PXG74" s="181">
        <f t="shared" ref="PXG74" si="11702">SUM(PXG75:PXG79)</f>
        <v>0</v>
      </c>
      <c r="PXH74" s="181">
        <f t="shared" ref="PXH74" si="11703">SUM(PXH75:PXH79)</f>
        <v>0</v>
      </c>
      <c r="PXI74" s="181">
        <f t="shared" ref="PXI74" si="11704">SUM(PXI75:PXI79)</f>
        <v>0</v>
      </c>
      <c r="PXJ74" s="181">
        <f t="shared" ref="PXJ74" si="11705">SUM(PXJ75:PXJ79)</f>
        <v>0</v>
      </c>
      <c r="PXK74" s="181">
        <f t="shared" ref="PXK74" si="11706">SUM(PXK75:PXK79)</f>
        <v>0</v>
      </c>
      <c r="PXL74" s="181">
        <f t="shared" ref="PXL74" si="11707">SUM(PXL75:PXL79)</f>
        <v>0</v>
      </c>
      <c r="PXM74" s="181">
        <f t="shared" ref="PXM74" si="11708">SUM(PXM75:PXM79)</f>
        <v>0</v>
      </c>
      <c r="PXN74" s="181">
        <f t="shared" ref="PXN74" si="11709">SUM(PXN75:PXN79)</f>
        <v>0</v>
      </c>
      <c r="PXO74" s="181">
        <f t="shared" ref="PXO74" si="11710">SUM(PXO75:PXO79)</f>
        <v>0</v>
      </c>
      <c r="PXP74" s="181">
        <f t="shared" ref="PXP74" si="11711">SUM(PXP75:PXP79)</f>
        <v>0</v>
      </c>
      <c r="PXQ74" s="181">
        <f t="shared" ref="PXQ74" si="11712">SUM(PXQ75:PXQ79)</f>
        <v>0</v>
      </c>
      <c r="PXR74" s="181">
        <f t="shared" ref="PXR74" si="11713">SUM(PXR75:PXR79)</f>
        <v>0</v>
      </c>
      <c r="PXS74" s="181">
        <f t="shared" ref="PXS74" si="11714">SUM(PXS75:PXS79)</f>
        <v>0</v>
      </c>
      <c r="PXT74" s="181">
        <f t="shared" ref="PXT74" si="11715">SUM(PXT75:PXT79)</f>
        <v>0</v>
      </c>
      <c r="PXU74" s="181">
        <f t="shared" ref="PXU74" si="11716">SUM(PXU75:PXU79)</f>
        <v>0</v>
      </c>
      <c r="PXV74" s="181">
        <f t="shared" ref="PXV74" si="11717">SUM(PXV75:PXV79)</f>
        <v>0</v>
      </c>
      <c r="PXW74" s="181">
        <f t="shared" ref="PXW74" si="11718">SUM(PXW75:PXW79)</f>
        <v>0</v>
      </c>
      <c r="PXX74" s="181">
        <f t="shared" ref="PXX74" si="11719">SUM(PXX75:PXX79)</f>
        <v>0</v>
      </c>
      <c r="PXY74" s="181">
        <f t="shared" ref="PXY74" si="11720">SUM(PXY75:PXY79)</f>
        <v>0</v>
      </c>
      <c r="PXZ74" s="181">
        <f t="shared" ref="PXZ74" si="11721">SUM(PXZ75:PXZ79)</f>
        <v>0</v>
      </c>
      <c r="PYA74" s="181">
        <f t="shared" ref="PYA74" si="11722">SUM(PYA75:PYA79)</f>
        <v>0</v>
      </c>
      <c r="PYB74" s="181">
        <f t="shared" ref="PYB74" si="11723">SUM(PYB75:PYB79)</f>
        <v>0</v>
      </c>
      <c r="PYC74" s="181">
        <f t="shared" ref="PYC74" si="11724">SUM(PYC75:PYC79)</f>
        <v>0</v>
      </c>
      <c r="PYD74" s="181">
        <f t="shared" ref="PYD74" si="11725">SUM(PYD75:PYD79)</f>
        <v>0</v>
      </c>
      <c r="PYE74" s="181">
        <f t="shared" ref="PYE74" si="11726">SUM(PYE75:PYE79)</f>
        <v>0</v>
      </c>
      <c r="PYF74" s="181">
        <f t="shared" ref="PYF74" si="11727">SUM(PYF75:PYF79)</f>
        <v>0</v>
      </c>
      <c r="PYG74" s="181">
        <f t="shared" ref="PYG74" si="11728">SUM(PYG75:PYG79)</f>
        <v>0</v>
      </c>
      <c r="PYH74" s="181">
        <f t="shared" ref="PYH74" si="11729">SUM(PYH75:PYH79)</f>
        <v>0</v>
      </c>
      <c r="PYI74" s="181">
        <f t="shared" ref="PYI74" si="11730">SUM(PYI75:PYI79)</f>
        <v>0</v>
      </c>
      <c r="PYJ74" s="181">
        <f t="shared" ref="PYJ74" si="11731">SUM(PYJ75:PYJ79)</f>
        <v>0</v>
      </c>
      <c r="PYK74" s="181">
        <f t="shared" ref="PYK74" si="11732">SUM(PYK75:PYK79)</f>
        <v>0</v>
      </c>
      <c r="PYL74" s="181">
        <f t="shared" ref="PYL74" si="11733">SUM(PYL75:PYL79)</f>
        <v>0</v>
      </c>
      <c r="PYM74" s="181">
        <f t="shared" ref="PYM74" si="11734">SUM(PYM75:PYM79)</f>
        <v>0</v>
      </c>
      <c r="PYN74" s="181">
        <f t="shared" ref="PYN74" si="11735">SUM(PYN75:PYN79)</f>
        <v>0</v>
      </c>
      <c r="PYO74" s="181">
        <f t="shared" ref="PYO74" si="11736">SUM(PYO75:PYO79)</f>
        <v>0</v>
      </c>
      <c r="PYP74" s="181">
        <f t="shared" ref="PYP74" si="11737">SUM(PYP75:PYP79)</f>
        <v>0</v>
      </c>
      <c r="PYQ74" s="181">
        <f t="shared" ref="PYQ74" si="11738">SUM(PYQ75:PYQ79)</f>
        <v>0</v>
      </c>
      <c r="PYR74" s="181">
        <f t="shared" ref="PYR74" si="11739">SUM(PYR75:PYR79)</f>
        <v>0</v>
      </c>
      <c r="PYS74" s="181">
        <f t="shared" ref="PYS74" si="11740">SUM(PYS75:PYS79)</f>
        <v>0</v>
      </c>
      <c r="PYT74" s="181">
        <f t="shared" ref="PYT74" si="11741">SUM(PYT75:PYT79)</f>
        <v>0</v>
      </c>
      <c r="PYU74" s="181">
        <f t="shared" ref="PYU74" si="11742">SUM(PYU75:PYU79)</f>
        <v>0</v>
      </c>
      <c r="PYV74" s="181">
        <f t="shared" ref="PYV74" si="11743">SUM(PYV75:PYV79)</f>
        <v>0</v>
      </c>
      <c r="PYW74" s="181">
        <f t="shared" ref="PYW74" si="11744">SUM(PYW75:PYW79)</f>
        <v>0</v>
      </c>
      <c r="PYX74" s="181">
        <f t="shared" ref="PYX74" si="11745">SUM(PYX75:PYX79)</f>
        <v>0</v>
      </c>
      <c r="PYY74" s="181">
        <f t="shared" ref="PYY74" si="11746">SUM(PYY75:PYY79)</f>
        <v>0</v>
      </c>
      <c r="PYZ74" s="181">
        <f t="shared" ref="PYZ74" si="11747">SUM(PYZ75:PYZ79)</f>
        <v>0</v>
      </c>
      <c r="PZA74" s="181">
        <f t="shared" ref="PZA74" si="11748">SUM(PZA75:PZA79)</f>
        <v>0</v>
      </c>
      <c r="PZB74" s="181">
        <f t="shared" ref="PZB74" si="11749">SUM(PZB75:PZB79)</f>
        <v>0</v>
      </c>
      <c r="PZC74" s="181">
        <f t="shared" ref="PZC74" si="11750">SUM(PZC75:PZC79)</f>
        <v>0</v>
      </c>
      <c r="PZD74" s="181">
        <f t="shared" ref="PZD74" si="11751">SUM(PZD75:PZD79)</f>
        <v>0</v>
      </c>
      <c r="PZE74" s="181">
        <f t="shared" ref="PZE74" si="11752">SUM(PZE75:PZE79)</f>
        <v>0</v>
      </c>
      <c r="PZF74" s="181">
        <f t="shared" ref="PZF74" si="11753">SUM(PZF75:PZF79)</f>
        <v>0</v>
      </c>
      <c r="PZG74" s="181">
        <f t="shared" ref="PZG74" si="11754">SUM(PZG75:PZG79)</f>
        <v>0</v>
      </c>
      <c r="PZH74" s="181">
        <f t="shared" ref="PZH74" si="11755">SUM(PZH75:PZH79)</f>
        <v>0</v>
      </c>
      <c r="PZI74" s="181">
        <f t="shared" ref="PZI74" si="11756">SUM(PZI75:PZI79)</f>
        <v>0</v>
      </c>
      <c r="PZJ74" s="181">
        <f t="shared" ref="PZJ74" si="11757">SUM(PZJ75:PZJ79)</f>
        <v>0</v>
      </c>
      <c r="PZK74" s="181">
        <f t="shared" ref="PZK74" si="11758">SUM(PZK75:PZK79)</f>
        <v>0</v>
      </c>
      <c r="PZL74" s="181">
        <f t="shared" ref="PZL74" si="11759">SUM(PZL75:PZL79)</f>
        <v>0</v>
      </c>
      <c r="PZM74" s="181">
        <f t="shared" ref="PZM74" si="11760">SUM(PZM75:PZM79)</f>
        <v>0</v>
      </c>
      <c r="PZN74" s="181">
        <f t="shared" ref="PZN74" si="11761">SUM(PZN75:PZN79)</f>
        <v>0</v>
      </c>
      <c r="PZO74" s="181">
        <f t="shared" ref="PZO74" si="11762">SUM(PZO75:PZO79)</f>
        <v>0</v>
      </c>
      <c r="PZP74" s="181">
        <f t="shared" ref="PZP74" si="11763">SUM(PZP75:PZP79)</f>
        <v>0</v>
      </c>
      <c r="PZQ74" s="181">
        <f t="shared" ref="PZQ74" si="11764">SUM(PZQ75:PZQ79)</f>
        <v>0</v>
      </c>
      <c r="PZR74" s="181">
        <f t="shared" ref="PZR74" si="11765">SUM(PZR75:PZR79)</f>
        <v>0</v>
      </c>
      <c r="PZS74" s="181">
        <f t="shared" ref="PZS74" si="11766">SUM(PZS75:PZS79)</f>
        <v>0</v>
      </c>
      <c r="PZT74" s="181">
        <f t="shared" ref="PZT74" si="11767">SUM(PZT75:PZT79)</f>
        <v>0</v>
      </c>
      <c r="PZU74" s="181">
        <f t="shared" ref="PZU74" si="11768">SUM(PZU75:PZU79)</f>
        <v>0</v>
      </c>
      <c r="PZV74" s="181">
        <f t="shared" ref="PZV74" si="11769">SUM(PZV75:PZV79)</f>
        <v>0</v>
      </c>
      <c r="PZW74" s="181">
        <f t="shared" ref="PZW74" si="11770">SUM(PZW75:PZW79)</f>
        <v>0</v>
      </c>
      <c r="PZX74" s="181">
        <f t="shared" ref="PZX74" si="11771">SUM(PZX75:PZX79)</f>
        <v>0</v>
      </c>
      <c r="PZY74" s="181">
        <f t="shared" ref="PZY74" si="11772">SUM(PZY75:PZY79)</f>
        <v>0</v>
      </c>
      <c r="PZZ74" s="181">
        <f t="shared" ref="PZZ74" si="11773">SUM(PZZ75:PZZ79)</f>
        <v>0</v>
      </c>
      <c r="QAA74" s="181">
        <f t="shared" ref="QAA74" si="11774">SUM(QAA75:QAA79)</f>
        <v>0</v>
      </c>
      <c r="QAB74" s="181">
        <f t="shared" ref="QAB74" si="11775">SUM(QAB75:QAB79)</f>
        <v>0</v>
      </c>
      <c r="QAC74" s="181">
        <f t="shared" ref="QAC74" si="11776">SUM(QAC75:QAC79)</f>
        <v>0</v>
      </c>
      <c r="QAD74" s="181">
        <f t="shared" ref="QAD74" si="11777">SUM(QAD75:QAD79)</f>
        <v>0</v>
      </c>
      <c r="QAE74" s="181">
        <f t="shared" ref="QAE74" si="11778">SUM(QAE75:QAE79)</f>
        <v>0</v>
      </c>
      <c r="QAF74" s="181">
        <f t="shared" ref="QAF74" si="11779">SUM(QAF75:QAF79)</f>
        <v>0</v>
      </c>
      <c r="QAG74" s="181">
        <f t="shared" ref="QAG74" si="11780">SUM(QAG75:QAG79)</f>
        <v>0</v>
      </c>
      <c r="QAH74" s="181">
        <f t="shared" ref="QAH74" si="11781">SUM(QAH75:QAH79)</f>
        <v>0</v>
      </c>
      <c r="QAI74" s="181">
        <f t="shared" ref="QAI74" si="11782">SUM(QAI75:QAI79)</f>
        <v>0</v>
      </c>
      <c r="QAJ74" s="181">
        <f t="shared" ref="QAJ74" si="11783">SUM(QAJ75:QAJ79)</f>
        <v>0</v>
      </c>
      <c r="QAK74" s="181">
        <f t="shared" ref="QAK74" si="11784">SUM(QAK75:QAK79)</f>
        <v>0</v>
      </c>
      <c r="QAL74" s="181">
        <f t="shared" ref="QAL74" si="11785">SUM(QAL75:QAL79)</f>
        <v>0</v>
      </c>
      <c r="QAM74" s="181">
        <f t="shared" ref="QAM74" si="11786">SUM(QAM75:QAM79)</f>
        <v>0</v>
      </c>
      <c r="QAN74" s="181">
        <f t="shared" ref="QAN74" si="11787">SUM(QAN75:QAN79)</f>
        <v>0</v>
      </c>
      <c r="QAO74" s="181">
        <f t="shared" ref="QAO74" si="11788">SUM(QAO75:QAO79)</f>
        <v>0</v>
      </c>
      <c r="QAP74" s="181">
        <f t="shared" ref="QAP74" si="11789">SUM(QAP75:QAP79)</f>
        <v>0</v>
      </c>
      <c r="QAQ74" s="181">
        <f t="shared" ref="QAQ74" si="11790">SUM(QAQ75:QAQ79)</f>
        <v>0</v>
      </c>
      <c r="QAR74" s="181">
        <f t="shared" ref="QAR74" si="11791">SUM(QAR75:QAR79)</f>
        <v>0</v>
      </c>
      <c r="QAS74" s="181">
        <f t="shared" ref="QAS74" si="11792">SUM(QAS75:QAS79)</f>
        <v>0</v>
      </c>
      <c r="QAT74" s="181">
        <f t="shared" ref="QAT74" si="11793">SUM(QAT75:QAT79)</f>
        <v>0</v>
      </c>
      <c r="QAU74" s="181">
        <f t="shared" ref="QAU74" si="11794">SUM(QAU75:QAU79)</f>
        <v>0</v>
      </c>
      <c r="QAV74" s="181">
        <f t="shared" ref="QAV74" si="11795">SUM(QAV75:QAV79)</f>
        <v>0</v>
      </c>
      <c r="QAW74" s="181">
        <f t="shared" ref="QAW74" si="11796">SUM(QAW75:QAW79)</f>
        <v>0</v>
      </c>
      <c r="QAX74" s="181">
        <f t="shared" ref="QAX74" si="11797">SUM(QAX75:QAX79)</f>
        <v>0</v>
      </c>
      <c r="QAY74" s="181">
        <f t="shared" ref="QAY74" si="11798">SUM(QAY75:QAY79)</f>
        <v>0</v>
      </c>
      <c r="QAZ74" s="181">
        <f t="shared" ref="QAZ74" si="11799">SUM(QAZ75:QAZ79)</f>
        <v>0</v>
      </c>
      <c r="QBA74" s="181">
        <f t="shared" ref="QBA74" si="11800">SUM(QBA75:QBA79)</f>
        <v>0</v>
      </c>
      <c r="QBB74" s="181">
        <f t="shared" ref="QBB74" si="11801">SUM(QBB75:QBB79)</f>
        <v>0</v>
      </c>
      <c r="QBC74" s="181">
        <f t="shared" ref="QBC74" si="11802">SUM(QBC75:QBC79)</f>
        <v>0</v>
      </c>
      <c r="QBD74" s="181">
        <f t="shared" ref="QBD74" si="11803">SUM(QBD75:QBD79)</f>
        <v>0</v>
      </c>
      <c r="QBE74" s="181">
        <f t="shared" ref="QBE74" si="11804">SUM(QBE75:QBE79)</f>
        <v>0</v>
      </c>
      <c r="QBF74" s="181">
        <f t="shared" ref="QBF74" si="11805">SUM(QBF75:QBF79)</f>
        <v>0</v>
      </c>
      <c r="QBG74" s="181">
        <f t="shared" ref="QBG74" si="11806">SUM(QBG75:QBG79)</f>
        <v>0</v>
      </c>
      <c r="QBH74" s="181">
        <f t="shared" ref="QBH74" si="11807">SUM(QBH75:QBH79)</f>
        <v>0</v>
      </c>
      <c r="QBI74" s="181">
        <f t="shared" ref="QBI74" si="11808">SUM(QBI75:QBI79)</f>
        <v>0</v>
      </c>
      <c r="QBJ74" s="181">
        <f t="shared" ref="QBJ74" si="11809">SUM(QBJ75:QBJ79)</f>
        <v>0</v>
      </c>
      <c r="QBK74" s="181">
        <f t="shared" ref="QBK74" si="11810">SUM(QBK75:QBK79)</f>
        <v>0</v>
      </c>
      <c r="QBL74" s="181">
        <f t="shared" ref="QBL74" si="11811">SUM(QBL75:QBL79)</f>
        <v>0</v>
      </c>
      <c r="QBM74" s="181">
        <f t="shared" ref="QBM74" si="11812">SUM(QBM75:QBM79)</f>
        <v>0</v>
      </c>
      <c r="QBN74" s="181">
        <f t="shared" ref="QBN74" si="11813">SUM(QBN75:QBN79)</f>
        <v>0</v>
      </c>
      <c r="QBO74" s="181">
        <f t="shared" ref="QBO74" si="11814">SUM(QBO75:QBO79)</f>
        <v>0</v>
      </c>
      <c r="QBP74" s="181">
        <f t="shared" ref="QBP74" si="11815">SUM(QBP75:QBP79)</f>
        <v>0</v>
      </c>
      <c r="QBQ74" s="181">
        <f t="shared" ref="QBQ74" si="11816">SUM(QBQ75:QBQ79)</f>
        <v>0</v>
      </c>
      <c r="QBR74" s="181">
        <f t="shared" ref="QBR74" si="11817">SUM(QBR75:QBR79)</f>
        <v>0</v>
      </c>
      <c r="QBS74" s="181">
        <f t="shared" ref="QBS74" si="11818">SUM(QBS75:QBS79)</f>
        <v>0</v>
      </c>
      <c r="QBT74" s="181">
        <f t="shared" ref="QBT74" si="11819">SUM(QBT75:QBT79)</f>
        <v>0</v>
      </c>
      <c r="QBU74" s="181">
        <f t="shared" ref="QBU74" si="11820">SUM(QBU75:QBU79)</f>
        <v>0</v>
      </c>
      <c r="QBV74" s="181">
        <f t="shared" ref="QBV74" si="11821">SUM(QBV75:QBV79)</f>
        <v>0</v>
      </c>
      <c r="QBW74" s="181">
        <f t="shared" ref="QBW74" si="11822">SUM(QBW75:QBW79)</f>
        <v>0</v>
      </c>
      <c r="QBX74" s="181">
        <f t="shared" ref="QBX74" si="11823">SUM(QBX75:QBX79)</f>
        <v>0</v>
      </c>
      <c r="QBY74" s="181">
        <f t="shared" ref="QBY74" si="11824">SUM(QBY75:QBY79)</f>
        <v>0</v>
      </c>
      <c r="QBZ74" s="181">
        <f t="shared" ref="QBZ74" si="11825">SUM(QBZ75:QBZ79)</f>
        <v>0</v>
      </c>
      <c r="QCA74" s="181">
        <f t="shared" ref="QCA74" si="11826">SUM(QCA75:QCA79)</f>
        <v>0</v>
      </c>
      <c r="QCB74" s="181">
        <f t="shared" ref="QCB74" si="11827">SUM(QCB75:QCB79)</f>
        <v>0</v>
      </c>
      <c r="QCC74" s="181">
        <f t="shared" ref="QCC74" si="11828">SUM(QCC75:QCC79)</f>
        <v>0</v>
      </c>
      <c r="QCD74" s="181">
        <f t="shared" ref="QCD74" si="11829">SUM(QCD75:QCD79)</f>
        <v>0</v>
      </c>
      <c r="QCE74" s="181">
        <f t="shared" ref="QCE74" si="11830">SUM(QCE75:QCE79)</f>
        <v>0</v>
      </c>
      <c r="QCF74" s="181">
        <f t="shared" ref="QCF74" si="11831">SUM(QCF75:QCF79)</f>
        <v>0</v>
      </c>
      <c r="QCG74" s="181">
        <f t="shared" ref="QCG74" si="11832">SUM(QCG75:QCG79)</f>
        <v>0</v>
      </c>
      <c r="QCH74" s="181">
        <f t="shared" ref="QCH74" si="11833">SUM(QCH75:QCH79)</f>
        <v>0</v>
      </c>
      <c r="QCI74" s="181">
        <f t="shared" ref="QCI74" si="11834">SUM(QCI75:QCI79)</f>
        <v>0</v>
      </c>
      <c r="QCJ74" s="181">
        <f t="shared" ref="QCJ74" si="11835">SUM(QCJ75:QCJ79)</f>
        <v>0</v>
      </c>
      <c r="QCK74" s="181">
        <f t="shared" ref="QCK74" si="11836">SUM(QCK75:QCK79)</f>
        <v>0</v>
      </c>
      <c r="QCL74" s="181">
        <f t="shared" ref="QCL74" si="11837">SUM(QCL75:QCL79)</f>
        <v>0</v>
      </c>
      <c r="QCM74" s="181">
        <f t="shared" ref="QCM74" si="11838">SUM(QCM75:QCM79)</f>
        <v>0</v>
      </c>
      <c r="QCN74" s="181">
        <f t="shared" ref="QCN74" si="11839">SUM(QCN75:QCN79)</f>
        <v>0</v>
      </c>
      <c r="QCO74" s="181">
        <f t="shared" ref="QCO74" si="11840">SUM(QCO75:QCO79)</f>
        <v>0</v>
      </c>
      <c r="QCP74" s="181">
        <f t="shared" ref="QCP74" si="11841">SUM(QCP75:QCP79)</f>
        <v>0</v>
      </c>
      <c r="QCQ74" s="181">
        <f t="shared" ref="QCQ74" si="11842">SUM(QCQ75:QCQ79)</f>
        <v>0</v>
      </c>
      <c r="QCR74" s="181">
        <f t="shared" ref="QCR74" si="11843">SUM(QCR75:QCR79)</f>
        <v>0</v>
      </c>
      <c r="QCS74" s="181">
        <f t="shared" ref="QCS74" si="11844">SUM(QCS75:QCS79)</f>
        <v>0</v>
      </c>
      <c r="QCT74" s="181">
        <f t="shared" ref="QCT74" si="11845">SUM(QCT75:QCT79)</f>
        <v>0</v>
      </c>
      <c r="QCU74" s="181">
        <f t="shared" ref="QCU74" si="11846">SUM(QCU75:QCU79)</f>
        <v>0</v>
      </c>
      <c r="QCV74" s="181">
        <f t="shared" ref="QCV74" si="11847">SUM(QCV75:QCV79)</f>
        <v>0</v>
      </c>
      <c r="QCW74" s="181">
        <f t="shared" ref="QCW74" si="11848">SUM(QCW75:QCW79)</f>
        <v>0</v>
      </c>
      <c r="QCX74" s="181">
        <f t="shared" ref="QCX74" si="11849">SUM(QCX75:QCX79)</f>
        <v>0</v>
      </c>
      <c r="QCY74" s="181">
        <f t="shared" ref="QCY74" si="11850">SUM(QCY75:QCY79)</f>
        <v>0</v>
      </c>
      <c r="QCZ74" s="181">
        <f t="shared" ref="QCZ74" si="11851">SUM(QCZ75:QCZ79)</f>
        <v>0</v>
      </c>
      <c r="QDA74" s="181">
        <f t="shared" ref="QDA74" si="11852">SUM(QDA75:QDA79)</f>
        <v>0</v>
      </c>
      <c r="QDB74" s="181">
        <f t="shared" ref="QDB74" si="11853">SUM(QDB75:QDB79)</f>
        <v>0</v>
      </c>
      <c r="QDC74" s="181">
        <f t="shared" ref="QDC74" si="11854">SUM(QDC75:QDC79)</f>
        <v>0</v>
      </c>
      <c r="QDD74" s="181">
        <f t="shared" ref="QDD74" si="11855">SUM(QDD75:QDD79)</f>
        <v>0</v>
      </c>
      <c r="QDE74" s="181">
        <f t="shared" ref="QDE74" si="11856">SUM(QDE75:QDE79)</f>
        <v>0</v>
      </c>
      <c r="QDF74" s="181">
        <f t="shared" ref="QDF74" si="11857">SUM(QDF75:QDF79)</f>
        <v>0</v>
      </c>
      <c r="QDG74" s="181">
        <f t="shared" ref="QDG74" si="11858">SUM(QDG75:QDG79)</f>
        <v>0</v>
      </c>
      <c r="QDH74" s="181">
        <f t="shared" ref="QDH74" si="11859">SUM(QDH75:QDH79)</f>
        <v>0</v>
      </c>
      <c r="QDI74" s="181">
        <f t="shared" ref="QDI74" si="11860">SUM(QDI75:QDI79)</f>
        <v>0</v>
      </c>
      <c r="QDJ74" s="181">
        <f t="shared" ref="QDJ74" si="11861">SUM(QDJ75:QDJ79)</f>
        <v>0</v>
      </c>
      <c r="QDK74" s="181">
        <f t="shared" ref="QDK74" si="11862">SUM(QDK75:QDK79)</f>
        <v>0</v>
      </c>
      <c r="QDL74" s="181">
        <f t="shared" ref="QDL74" si="11863">SUM(QDL75:QDL79)</f>
        <v>0</v>
      </c>
      <c r="QDM74" s="181">
        <f t="shared" ref="QDM74" si="11864">SUM(QDM75:QDM79)</f>
        <v>0</v>
      </c>
      <c r="QDN74" s="181">
        <f t="shared" ref="QDN74" si="11865">SUM(QDN75:QDN79)</f>
        <v>0</v>
      </c>
      <c r="QDO74" s="181">
        <f t="shared" ref="QDO74" si="11866">SUM(QDO75:QDO79)</f>
        <v>0</v>
      </c>
      <c r="QDP74" s="181">
        <f t="shared" ref="QDP74" si="11867">SUM(QDP75:QDP79)</f>
        <v>0</v>
      </c>
      <c r="QDQ74" s="181">
        <f t="shared" ref="QDQ74" si="11868">SUM(QDQ75:QDQ79)</f>
        <v>0</v>
      </c>
      <c r="QDR74" s="181">
        <f t="shared" ref="QDR74" si="11869">SUM(QDR75:QDR79)</f>
        <v>0</v>
      </c>
      <c r="QDS74" s="181">
        <f t="shared" ref="QDS74" si="11870">SUM(QDS75:QDS79)</f>
        <v>0</v>
      </c>
      <c r="QDT74" s="181">
        <f t="shared" ref="QDT74" si="11871">SUM(QDT75:QDT79)</f>
        <v>0</v>
      </c>
      <c r="QDU74" s="181">
        <f t="shared" ref="QDU74" si="11872">SUM(QDU75:QDU79)</f>
        <v>0</v>
      </c>
      <c r="QDV74" s="181">
        <f t="shared" ref="QDV74" si="11873">SUM(QDV75:QDV79)</f>
        <v>0</v>
      </c>
      <c r="QDW74" s="181">
        <f t="shared" ref="QDW74" si="11874">SUM(QDW75:QDW79)</f>
        <v>0</v>
      </c>
      <c r="QDX74" s="181">
        <f t="shared" ref="QDX74" si="11875">SUM(QDX75:QDX79)</f>
        <v>0</v>
      </c>
      <c r="QDY74" s="181">
        <f t="shared" ref="QDY74" si="11876">SUM(QDY75:QDY79)</f>
        <v>0</v>
      </c>
      <c r="QDZ74" s="181">
        <f t="shared" ref="QDZ74" si="11877">SUM(QDZ75:QDZ79)</f>
        <v>0</v>
      </c>
      <c r="QEA74" s="181">
        <f t="shared" ref="QEA74" si="11878">SUM(QEA75:QEA79)</f>
        <v>0</v>
      </c>
      <c r="QEB74" s="181">
        <f t="shared" ref="QEB74" si="11879">SUM(QEB75:QEB79)</f>
        <v>0</v>
      </c>
      <c r="QEC74" s="181">
        <f t="shared" ref="QEC74" si="11880">SUM(QEC75:QEC79)</f>
        <v>0</v>
      </c>
      <c r="QED74" s="181">
        <f t="shared" ref="QED74" si="11881">SUM(QED75:QED79)</f>
        <v>0</v>
      </c>
      <c r="QEE74" s="181">
        <f t="shared" ref="QEE74" si="11882">SUM(QEE75:QEE79)</f>
        <v>0</v>
      </c>
      <c r="QEF74" s="181">
        <f t="shared" ref="QEF74" si="11883">SUM(QEF75:QEF79)</f>
        <v>0</v>
      </c>
      <c r="QEG74" s="181">
        <f t="shared" ref="QEG74" si="11884">SUM(QEG75:QEG79)</f>
        <v>0</v>
      </c>
      <c r="QEH74" s="181">
        <f t="shared" ref="QEH74" si="11885">SUM(QEH75:QEH79)</f>
        <v>0</v>
      </c>
      <c r="QEI74" s="181">
        <f t="shared" ref="QEI74" si="11886">SUM(QEI75:QEI79)</f>
        <v>0</v>
      </c>
      <c r="QEJ74" s="181">
        <f t="shared" ref="QEJ74" si="11887">SUM(QEJ75:QEJ79)</f>
        <v>0</v>
      </c>
      <c r="QEK74" s="181">
        <f t="shared" ref="QEK74" si="11888">SUM(QEK75:QEK79)</f>
        <v>0</v>
      </c>
      <c r="QEL74" s="181">
        <f t="shared" ref="QEL74" si="11889">SUM(QEL75:QEL79)</f>
        <v>0</v>
      </c>
      <c r="QEM74" s="181">
        <f t="shared" ref="QEM74" si="11890">SUM(QEM75:QEM79)</f>
        <v>0</v>
      </c>
      <c r="QEN74" s="181">
        <f t="shared" ref="QEN74" si="11891">SUM(QEN75:QEN79)</f>
        <v>0</v>
      </c>
      <c r="QEO74" s="181">
        <f t="shared" ref="QEO74" si="11892">SUM(QEO75:QEO79)</f>
        <v>0</v>
      </c>
      <c r="QEP74" s="181">
        <f t="shared" ref="QEP74" si="11893">SUM(QEP75:QEP79)</f>
        <v>0</v>
      </c>
      <c r="QEQ74" s="181">
        <f t="shared" ref="QEQ74" si="11894">SUM(QEQ75:QEQ79)</f>
        <v>0</v>
      </c>
      <c r="QER74" s="181">
        <f t="shared" ref="QER74" si="11895">SUM(QER75:QER79)</f>
        <v>0</v>
      </c>
      <c r="QES74" s="181">
        <f t="shared" ref="QES74" si="11896">SUM(QES75:QES79)</f>
        <v>0</v>
      </c>
      <c r="QET74" s="181">
        <f t="shared" ref="QET74" si="11897">SUM(QET75:QET79)</f>
        <v>0</v>
      </c>
      <c r="QEU74" s="181">
        <f t="shared" ref="QEU74" si="11898">SUM(QEU75:QEU79)</f>
        <v>0</v>
      </c>
      <c r="QEV74" s="181">
        <f t="shared" ref="QEV74" si="11899">SUM(QEV75:QEV79)</f>
        <v>0</v>
      </c>
      <c r="QEW74" s="181">
        <f t="shared" ref="QEW74" si="11900">SUM(QEW75:QEW79)</f>
        <v>0</v>
      </c>
      <c r="QEX74" s="181">
        <f t="shared" ref="QEX74" si="11901">SUM(QEX75:QEX79)</f>
        <v>0</v>
      </c>
      <c r="QEY74" s="181">
        <f t="shared" ref="QEY74" si="11902">SUM(QEY75:QEY79)</f>
        <v>0</v>
      </c>
      <c r="QEZ74" s="181">
        <f t="shared" ref="QEZ74" si="11903">SUM(QEZ75:QEZ79)</f>
        <v>0</v>
      </c>
      <c r="QFA74" s="181">
        <f t="shared" ref="QFA74" si="11904">SUM(QFA75:QFA79)</f>
        <v>0</v>
      </c>
      <c r="QFB74" s="181">
        <f t="shared" ref="QFB74" si="11905">SUM(QFB75:QFB79)</f>
        <v>0</v>
      </c>
      <c r="QFC74" s="181">
        <f t="shared" ref="QFC74" si="11906">SUM(QFC75:QFC79)</f>
        <v>0</v>
      </c>
      <c r="QFD74" s="181">
        <f t="shared" ref="QFD74" si="11907">SUM(QFD75:QFD79)</f>
        <v>0</v>
      </c>
      <c r="QFE74" s="181">
        <f t="shared" ref="QFE74" si="11908">SUM(QFE75:QFE79)</f>
        <v>0</v>
      </c>
      <c r="QFF74" s="181">
        <f t="shared" ref="QFF74" si="11909">SUM(QFF75:QFF79)</f>
        <v>0</v>
      </c>
      <c r="QFG74" s="181">
        <f t="shared" ref="QFG74" si="11910">SUM(QFG75:QFG79)</f>
        <v>0</v>
      </c>
      <c r="QFH74" s="181">
        <f t="shared" ref="QFH74" si="11911">SUM(QFH75:QFH79)</f>
        <v>0</v>
      </c>
      <c r="QFI74" s="181">
        <f t="shared" ref="QFI74" si="11912">SUM(QFI75:QFI79)</f>
        <v>0</v>
      </c>
      <c r="QFJ74" s="181">
        <f t="shared" ref="QFJ74" si="11913">SUM(QFJ75:QFJ79)</f>
        <v>0</v>
      </c>
      <c r="QFK74" s="181">
        <f t="shared" ref="QFK74" si="11914">SUM(QFK75:QFK79)</f>
        <v>0</v>
      </c>
      <c r="QFL74" s="181">
        <f t="shared" ref="QFL74" si="11915">SUM(QFL75:QFL79)</f>
        <v>0</v>
      </c>
      <c r="QFM74" s="181">
        <f t="shared" ref="QFM74" si="11916">SUM(QFM75:QFM79)</f>
        <v>0</v>
      </c>
      <c r="QFN74" s="181">
        <f t="shared" ref="QFN74" si="11917">SUM(QFN75:QFN79)</f>
        <v>0</v>
      </c>
      <c r="QFO74" s="181">
        <f t="shared" ref="QFO74" si="11918">SUM(QFO75:QFO79)</f>
        <v>0</v>
      </c>
      <c r="QFP74" s="181">
        <f t="shared" ref="QFP74" si="11919">SUM(QFP75:QFP79)</f>
        <v>0</v>
      </c>
      <c r="QFQ74" s="181">
        <f t="shared" ref="QFQ74" si="11920">SUM(QFQ75:QFQ79)</f>
        <v>0</v>
      </c>
      <c r="QFR74" s="181">
        <f t="shared" ref="QFR74" si="11921">SUM(QFR75:QFR79)</f>
        <v>0</v>
      </c>
      <c r="QFS74" s="181">
        <f t="shared" ref="QFS74" si="11922">SUM(QFS75:QFS79)</f>
        <v>0</v>
      </c>
      <c r="QFT74" s="181">
        <f t="shared" ref="QFT74" si="11923">SUM(QFT75:QFT79)</f>
        <v>0</v>
      </c>
      <c r="QFU74" s="181">
        <f t="shared" ref="QFU74" si="11924">SUM(QFU75:QFU79)</f>
        <v>0</v>
      </c>
      <c r="QFV74" s="181">
        <f t="shared" ref="QFV74" si="11925">SUM(QFV75:QFV79)</f>
        <v>0</v>
      </c>
      <c r="QFW74" s="181">
        <f t="shared" ref="QFW74" si="11926">SUM(QFW75:QFW79)</f>
        <v>0</v>
      </c>
      <c r="QFX74" s="181">
        <f t="shared" ref="QFX74" si="11927">SUM(QFX75:QFX79)</f>
        <v>0</v>
      </c>
      <c r="QFY74" s="181">
        <f t="shared" ref="QFY74" si="11928">SUM(QFY75:QFY79)</f>
        <v>0</v>
      </c>
      <c r="QFZ74" s="181">
        <f t="shared" ref="QFZ74" si="11929">SUM(QFZ75:QFZ79)</f>
        <v>0</v>
      </c>
      <c r="QGA74" s="181">
        <f t="shared" ref="QGA74" si="11930">SUM(QGA75:QGA79)</f>
        <v>0</v>
      </c>
      <c r="QGB74" s="181">
        <f t="shared" ref="QGB74" si="11931">SUM(QGB75:QGB79)</f>
        <v>0</v>
      </c>
      <c r="QGC74" s="181">
        <f t="shared" ref="QGC74" si="11932">SUM(QGC75:QGC79)</f>
        <v>0</v>
      </c>
      <c r="QGD74" s="181">
        <f t="shared" ref="QGD74" si="11933">SUM(QGD75:QGD79)</f>
        <v>0</v>
      </c>
      <c r="QGE74" s="181">
        <f t="shared" ref="QGE74" si="11934">SUM(QGE75:QGE79)</f>
        <v>0</v>
      </c>
      <c r="QGF74" s="181">
        <f t="shared" ref="QGF74" si="11935">SUM(QGF75:QGF79)</f>
        <v>0</v>
      </c>
      <c r="QGG74" s="181">
        <f t="shared" ref="QGG74" si="11936">SUM(QGG75:QGG79)</f>
        <v>0</v>
      </c>
      <c r="QGH74" s="181">
        <f t="shared" ref="QGH74" si="11937">SUM(QGH75:QGH79)</f>
        <v>0</v>
      </c>
      <c r="QGI74" s="181">
        <f t="shared" ref="QGI74" si="11938">SUM(QGI75:QGI79)</f>
        <v>0</v>
      </c>
      <c r="QGJ74" s="181">
        <f t="shared" ref="QGJ74" si="11939">SUM(QGJ75:QGJ79)</f>
        <v>0</v>
      </c>
      <c r="QGK74" s="181">
        <f t="shared" ref="QGK74" si="11940">SUM(QGK75:QGK79)</f>
        <v>0</v>
      </c>
      <c r="QGL74" s="181">
        <f t="shared" ref="QGL74" si="11941">SUM(QGL75:QGL79)</f>
        <v>0</v>
      </c>
      <c r="QGM74" s="181">
        <f t="shared" ref="QGM74" si="11942">SUM(QGM75:QGM79)</f>
        <v>0</v>
      </c>
      <c r="QGN74" s="181">
        <f t="shared" ref="QGN74" si="11943">SUM(QGN75:QGN79)</f>
        <v>0</v>
      </c>
      <c r="QGO74" s="181">
        <f t="shared" ref="QGO74" si="11944">SUM(QGO75:QGO79)</f>
        <v>0</v>
      </c>
      <c r="QGP74" s="181">
        <f t="shared" ref="QGP74" si="11945">SUM(QGP75:QGP79)</f>
        <v>0</v>
      </c>
      <c r="QGQ74" s="181">
        <f t="shared" ref="QGQ74" si="11946">SUM(QGQ75:QGQ79)</f>
        <v>0</v>
      </c>
      <c r="QGR74" s="181">
        <f t="shared" ref="QGR74" si="11947">SUM(QGR75:QGR79)</f>
        <v>0</v>
      </c>
      <c r="QGS74" s="181">
        <f t="shared" ref="QGS74" si="11948">SUM(QGS75:QGS79)</f>
        <v>0</v>
      </c>
      <c r="QGT74" s="181">
        <f t="shared" ref="QGT74" si="11949">SUM(QGT75:QGT79)</f>
        <v>0</v>
      </c>
      <c r="QGU74" s="181">
        <f t="shared" ref="QGU74" si="11950">SUM(QGU75:QGU79)</f>
        <v>0</v>
      </c>
      <c r="QGV74" s="181">
        <f t="shared" ref="QGV74" si="11951">SUM(QGV75:QGV79)</f>
        <v>0</v>
      </c>
      <c r="QGW74" s="181">
        <f t="shared" ref="QGW74" si="11952">SUM(QGW75:QGW79)</f>
        <v>0</v>
      </c>
      <c r="QGX74" s="181">
        <f t="shared" ref="QGX74" si="11953">SUM(QGX75:QGX79)</f>
        <v>0</v>
      </c>
      <c r="QGY74" s="181">
        <f t="shared" ref="QGY74" si="11954">SUM(QGY75:QGY79)</f>
        <v>0</v>
      </c>
      <c r="QGZ74" s="181">
        <f t="shared" ref="QGZ74" si="11955">SUM(QGZ75:QGZ79)</f>
        <v>0</v>
      </c>
      <c r="QHA74" s="181">
        <f t="shared" ref="QHA74" si="11956">SUM(QHA75:QHA79)</f>
        <v>0</v>
      </c>
      <c r="QHB74" s="181">
        <f t="shared" ref="QHB74" si="11957">SUM(QHB75:QHB79)</f>
        <v>0</v>
      </c>
      <c r="QHC74" s="181">
        <f t="shared" ref="QHC74" si="11958">SUM(QHC75:QHC79)</f>
        <v>0</v>
      </c>
      <c r="QHD74" s="181">
        <f t="shared" ref="QHD74" si="11959">SUM(QHD75:QHD79)</f>
        <v>0</v>
      </c>
      <c r="QHE74" s="181">
        <f t="shared" ref="QHE74" si="11960">SUM(QHE75:QHE79)</f>
        <v>0</v>
      </c>
      <c r="QHF74" s="181">
        <f t="shared" ref="QHF74" si="11961">SUM(QHF75:QHF79)</f>
        <v>0</v>
      </c>
      <c r="QHG74" s="181">
        <f t="shared" ref="QHG74" si="11962">SUM(QHG75:QHG79)</f>
        <v>0</v>
      </c>
      <c r="QHH74" s="181">
        <f t="shared" ref="QHH74" si="11963">SUM(QHH75:QHH79)</f>
        <v>0</v>
      </c>
      <c r="QHI74" s="181">
        <f t="shared" ref="QHI74" si="11964">SUM(QHI75:QHI79)</f>
        <v>0</v>
      </c>
      <c r="QHJ74" s="181">
        <f t="shared" ref="QHJ74" si="11965">SUM(QHJ75:QHJ79)</f>
        <v>0</v>
      </c>
      <c r="QHK74" s="181">
        <f t="shared" ref="QHK74" si="11966">SUM(QHK75:QHK79)</f>
        <v>0</v>
      </c>
      <c r="QHL74" s="181">
        <f t="shared" ref="QHL74" si="11967">SUM(QHL75:QHL79)</f>
        <v>0</v>
      </c>
      <c r="QHM74" s="181">
        <f t="shared" ref="QHM74" si="11968">SUM(QHM75:QHM79)</f>
        <v>0</v>
      </c>
      <c r="QHN74" s="181">
        <f t="shared" ref="QHN74" si="11969">SUM(QHN75:QHN79)</f>
        <v>0</v>
      </c>
      <c r="QHO74" s="181">
        <f t="shared" ref="QHO74" si="11970">SUM(QHO75:QHO79)</f>
        <v>0</v>
      </c>
      <c r="QHP74" s="181">
        <f t="shared" ref="QHP74" si="11971">SUM(QHP75:QHP79)</f>
        <v>0</v>
      </c>
      <c r="QHQ74" s="181">
        <f t="shared" ref="QHQ74" si="11972">SUM(QHQ75:QHQ79)</f>
        <v>0</v>
      </c>
      <c r="QHR74" s="181">
        <f t="shared" ref="QHR74" si="11973">SUM(QHR75:QHR79)</f>
        <v>0</v>
      </c>
      <c r="QHS74" s="181">
        <f t="shared" ref="QHS74" si="11974">SUM(QHS75:QHS79)</f>
        <v>0</v>
      </c>
      <c r="QHT74" s="181">
        <f t="shared" ref="QHT74" si="11975">SUM(QHT75:QHT79)</f>
        <v>0</v>
      </c>
      <c r="QHU74" s="181">
        <f t="shared" ref="QHU74" si="11976">SUM(QHU75:QHU79)</f>
        <v>0</v>
      </c>
      <c r="QHV74" s="181">
        <f t="shared" ref="QHV74" si="11977">SUM(QHV75:QHV79)</f>
        <v>0</v>
      </c>
      <c r="QHW74" s="181">
        <f t="shared" ref="QHW74" si="11978">SUM(QHW75:QHW79)</f>
        <v>0</v>
      </c>
      <c r="QHX74" s="181">
        <f t="shared" ref="QHX74" si="11979">SUM(QHX75:QHX79)</f>
        <v>0</v>
      </c>
      <c r="QHY74" s="181">
        <f t="shared" ref="QHY74" si="11980">SUM(QHY75:QHY79)</f>
        <v>0</v>
      </c>
      <c r="QHZ74" s="181">
        <f t="shared" ref="QHZ74" si="11981">SUM(QHZ75:QHZ79)</f>
        <v>0</v>
      </c>
      <c r="QIA74" s="181">
        <f t="shared" ref="QIA74" si="11982">SUM(QIA75:QIA79)</f>
        <v>0</v>
      </c>
      <c r="QIB74" s="181">
        <f t="shared" ref="QIB74" si="11983">SUM(QIB75:QIB79)</f>
        <v>0</v>
      </c>
      <c r="QIC74" s="181">
        <f t="shared" ref="QIC74" si="11984">SUM(QIC75:QIC79)</f>
        <v>0</v>
      </c>
      <c r="QID74" s="181">
        <f t="shared" ref="QID74" si="11985">SUM(QID75:QID79)</f>
        <v>0</v>
      </c>
      <c r="QIE74" s="181">
        <f t="shared" ref="QIE74" si="11986">SUM(QIE75:QIE79)</f>
        <v>0</v>
      </c>
      <c r="QIF74" s="181">
        <f t="shared" ref="QIF74" si="11987">SUM(QIF75:QIF79)</f>
        <v>0</v>
      </c>
      <c r="QIG74" s="181">
        <f t="shared" ref="QIG74" si="11988">SUM(QIG75:QIG79)</f>
        <v>0</v>
      </c>
      <c r="QIH74" s="181">
        <f t="shared" ref="QIH74" si="11989">SUM(QIH75:QIH79)</f>
        <v>0</v>
      </c>
      <c r="QII74" s="181">
        <f t="shared" ref="QII74" si="11990">SUM(QII75:QII79)</f>
        <v>0</v>
      </c>
      <c r="QIJ74" s="181">
        <f t="shared" ref="QIJ74" si="11991">SUM(QIJ75:QIJ79)</f>
        <v>0</v>
      </c>
      <c r="QIK74" s="181">
        <f t="shared" ref="QIK74" si="11992">SUM(QIK75:QIK79)</f>
        <v>0</v>
      </c>
      <c r="QIL74" s="181">
        <f t="shared" ref="QIL74" si="11993">SUM(QIL75:QIL79)</f>
        <v>0</v>
      </c>
      <c r="QIM74" s="181">
        <f t="shared" ref="QIM74" si="11994">SUM(QIM75:QIM79)</f>
        <v>0</v>
      </c>
      <c r="QIN74" s="181">
        <f t="shared" ref="QIN74" si="11995">SUM(QIN75:QIN79)</f>
        <v>0</v>
      </c>
      <c r="QIO74" s="181">
        <f t="shared" ref="QIO74" si="11996">SUM(QIO75:QIO79)</f>
        <v>0</v>
      </c>
      <c r="QIP74" s="181">
        <f t="shared" ref="QIP74" si="11997">SUM(QIP75:QIP79)</f>
        <v>0</v>
      </c>
      <c r="QIQ74" s="181">
        <f t="shared" ref="QIQ74" si="11998">SUM(QIQ75:QIQ79)</f>
        <v>0</v>
      </c>
      <c r="QIR74" s="181">
        <f t="shared" ref="QIR74" si="11999">SUM(QIR75:QIR79)</f>
        <v>0</v>
      </c>
      <c r="QIS74" s="181">
        <f t="shared" ref="QIS74" si="12000">SUM(QIS75:QIS79)</f>
        <v>0</v>
      </c>
      <c r="QIT74" s="181">
        <f t="shared" ref="QIT74" si="12001">SUM(QIT75:QIT79)</f>
        <v>0</v>
      </c>
      <c r="QIU74" s="181">
        <f t="shared" ref="QIU74" si="12002">SUM(QIU75:QIU79)</f>
        <v>0</v>
      </c>
      <c r="QIV74" s="181">
        <f t="shared" ref="QIV74" si="12003">SUM(QIV75:QIV79)</f>
        <v>0</v>
      </c>
      <c r="QIW74" s="181">
        <f t="shared" ref="QIW74" si="12004">SUM(QIW75:QIW79)</f>
        <v>0</v>
      </c>
      <c r="QIX74" s="181">
        <f t="shared" ref="QIX74" si="12005">SUM(QIX75:QIX79)</f>
        <v>0</v>
      </c>
      <c r="QIY74" s="181">
        <f t="shared" ref="QIY74" si="12006">SUM(QIY75:QIY79)</f>
        <v>0</v>
      </c>
      <c r="QIZ74" s="181">
        <f t="shared" ref="QIZ74" si="12007">SUM(QIZ75:QIZ79)</f>
        <v>0</v>
      </c>
      <c r="QJA74" s="181">
        <f t="shared" ref="QJA74" si="12008">SUM(QJA75:QJA79)</f>
        <v>0</v>
      </c>
      <c r="QJB74" s="181">
        <f t="shared" ref="QJB74" si="12009">SUM(QJB75:QJB79)</f>
        <v>0</v>
      </c>
      <c r="QJC74" s="181">
        <f t="shared" ref="QJC74" si="12010">SUM(QJC75:QJC79)</f>
        <v>0</v>
      </c>
      <c r="QJD74" s="181">
        <f t="shared" ref="QJD74" si="12011">SUM(QJD75:QJD79)</f>
        <v>0</v>
      </c>
      <c r="QJE74" s="181">
        <f t="shared" ref="QJE74" si="12012">SUM(QJE75:QJE79)</f>
        <v>0</v>
      </c>
      <c r="QJF74" s="181">
        <f t="shared" ref="QJF74" si="12013">SUM(QJF75:QJF79)</f>
        <v>0</v>
      </c>
      <c r="QJG74" s="181">
        <f t="shared" ref="QJG74" si="12014">SUM(QJG75:QJG79)</f>
        <v>0</v>
      </c>
      <c r="QJH74" s="181">
        <f t="shared" ref="QJH74" si="12015">SUM(QJH75:QJH79)</f>
        <v>0</v>
      </c>
      <c r="QJI74" s="181">
        <f t="shared" ref="QJI74" si="12016">SUM(QJI75:QJI79)</f>
        <v>0</v>
      </c>
      <c r="QJJ74" s="181">
        <f t="shared" ref="QJJ74" si="12017">SUM(QJJ75:QJJ79)</f>
        <v>0</v>
      </c>
      <c r="QJK74" s="181">
        <f t="shared" ref="QJK74" si="12018">SUM(QJK75:QJK79)</f>
        <v>0</v>
      </c>
      <c r="QJL74" s="181">
        <f t="shared" ref="QJL74" si="12019">SUM(QJL75:QJL79)</f>
        <v>0</v>
      </c>
      <c r="QJM74" s="181">
        <f t="shared" ref="QJM74" si="12020">SUM(QJM75:QJM79)</f>
        <v>0</v>
      </c>
      <c r="QJN74" s="181">
        <f t="shared" ref="QJN74" si="12021">SUM(QJN75:QJN79)</f>
        <v>0</v>
      </c>
      <c r="QJO74" s="181">
        <f t="shared" ref="QJO74" si="12022">SUM(QJO75:QJO79)</f>
        <v>0</v>
      </c>
      <c r="QJP74" s="181">
        <f t="shared" ref="QJP74" si="12023">SUM(QJP75:QJP79)</f>
        <v>0</v>
      </c>
      <c r="QJQ74" s="181">
        <f t="shared" ref="QJQ74" si="12024">SUM(QJQ75:QJQ79)</f>
        <v>0</v>
      </c>
      <c r="QJR74" s="181">
        <f t="shared" ref="QJR74" si="12025">SUM(QJR75:QJR79)</f>
        <v>0</v>
      </c>
      <c r="QJS74" s="181">
        <f t="shared" ref="QJS74" si="12026">SUM(QJS75:QJS79)</f>
        <v>0</v>
      </c>
      <c r="QJT74" s="181">
        <f t="shared" ref="QJT74" si="12027">SUM(QJT75:QJT79)</f>
        <v>0</v>
      </c>
      <c r="QJU74" s="181">
        <f t="shared" ref="QJU74" si="12028">SUM(QJU75:QJU79)</f>
        <v>0</v>
      </c>
      <c r="QJV74" s="181">
        <f t="shared" ref="QJV74" si="12029">SUM(QJV75:QJV79)</f>
        <v>0</v>
      </c>
      <c r="QJW74" s="181">
        <f t="shared" ref="QJW74" si="12030">SUM(QJW75:QJW79)</f>
        <v>0</v>
      </c>
      <c r="QJX74" s="181">
        <f t="shared" ref="QJX74" si="12031">SUM(QJX75:QJX79)</f>
        <v>0</v>
      </c>
      <c r="QJY74" s="181">
        <f t="shared" ref="QJY74" si="12032">SUM(QJY75:QJY79)</f>
        <v>0</v>
      </c>
      <c r="QJZ74" s="181">
        <f t="shared" ref="QJZ74" si="12033">SUM(QJZ75:QJZ79)</f>
        <v>0</v>
      </c>
      <c r="QKA74" s="181">
        <f t="shared" ref="QKA74" si="12034">SUM(QKA75:QKA79)</f>
        <v>0</v>
      </c>
      <c r="QKB74" s="181">
        <f t="shared" ref="QKB74" si="12035">SUM(QKB75:QKB79)</f>
        <v>0</v>
      </c>
      <c r="QKC74" s="181">
        <f t="shared" ref="QKC74" si="12036">SUM(QKC75:QKC79)</f>
        <v>0</v>
      </c>
      <c r="QKD74" s="181">
        <f t="shared" ref="QKD74" si="12037">SUM(QKD75:QKD79)</f>
        <v>0</v>
      </c>
      <c r="QKE74" s="181">
        <f t="shared" ref="QKE74" si="12038">SUM(QKE75:QKE79)</f>
        <v>0</v>
      </c>
      <c r="QKF74" s="181">
        <f t="shared" ref="QKF74" si="12039">SUM(QKF75:QKF79)</f>
        <v>0</v>
      </c>
      <c r="QKG74" s="181">
        <f t="shared" ref="QKG74" si="12040">SUM(QKG75:QKG79)</f>
        <v>0</v>
      </c>
      <c r="QKH74" s="181">
        <f t="shared" ref="QKH74" si="12041">SUM(QKH75:QKH79)</f>
        <v>0</v>
      </c>
      <c r="QKI74" s="181">
        <f t="shared" ref="QKI74" si="12042">SUM(QKI75:QKI79)</f>
        <v>0</v>
      </c>
      <c r="QKJ74" s="181">
        <f t="shared" ref="QKJ74" si="12043">SUM(QKJ75:QKJ79)</f>
        <v>0</v>
      </c>
      <c r="QKK74" s="181">
        <f t="shared" ref="QKK74" si="12044">SUM(QKK75:QKK79)</f>
        <v>0</v>
      </c>
      <c r="QKL74" s="181">
        <f t="shared" ref="QKL74" si="12045">SUM(QKL75:QKL79)</f>
        <v>0</v>
      </c>
      <c r="QKM74" s="181">
        <f t="shared" ref="QKM74" si="12046">SUM(QKM75:QKM79)</f>
        <v>0</v>
      </c>
      <c r="QKN74" s="181">
        <f t="shared" ref="QKN74" si="12047">SUM(QKN75:QKN79)</f>
        <v>0</v>
      </c>
      <c r="QKO74" s="181">
        <f t="shared" ref="QKO74" si="12048">SUM(QKO75:QKO79)</f>
        <v>0</v>
      </c>
      <c r="QKP74" s="181">
        <f t="shared" ref="QKP74" si="12049">SUM(QKP75:QKP79)</f>
        <v>0</v>
      </c>
      <c r="QKQ74" s="181">
        <f t="shared" ref="QKQ74" si="12050">SUM(QKQ75:QKQ79)</f>
        <v>0</v>
      </c>
      <c r="QKR74" s="181">
        <f t="shared" ref="QKR74" si="12051">SUM(QKR75:QKR79)</f>
        <v>0</v>
      </c>
      <c r="QKS74" s="181">
        <f t="shared" ref="QKS74" si="12052">SUM(QKS75:QKS79)</f>
        <v>0</v>
      </c>
      <c r="QKT74" s="181">
        <f t="shared" ref="QKT74" si="12053">SUM(QKT75:QKT79)</f>
        <v>0</v>
      </c>
      <c r="QKU74" s="181">
        <f t="shared" ref="QKU74" si="12054">SUM(QKU75:QKU79)</f>
        <v>0</v>
      </c>
      <c r="QKV74" s="181">
        <f t="shared" ref="QKV74" si="12055">SUM(QKV75:QKV79)</f>
        <v>0</v>
      </c>
      <c r="QKW74" s="181">
        <f t="shared" ref="QKW74" si="12056">SUM(QKW75:QKW79)</f>
        <v>0</v>
      </c>
      <c r="QKX74" s="181">
        <f t="shared" ref="QKX74" si="12057">SUM(QKX75:QKX79)</f>
        <v>0</v>
      </c>
      <c r="QKY74" s="181">
        <f t="shared" ref="QKY74" si="12058">SUM(QKY75:QKY79)</f>
        <v>0</v>
      </c>
      <c r="QKZ74" s="181">
        <f t="shared" ref="QKZ74" si="12059">SUM(QKZ75:QKZ79)</f>
        <v>0</v>
      </c>
      <c r="QLA74" s="181">
        <f t="shared" ref="QLA74" si="12060">SUM(QLA75:QLA79)</f>
        <v>0</v>
      </c>
      <c r="QLB74" s="181">
        <f t="shared" ref="QLB74" si="12061">SUM(QLB75:QLB79)</f>
        <v>0</v>
      </c>
      <c r="QLC74" s="181">
        <f t="shared" ref="QLC74" si="12062">SUM(QLC75:QLC79)</f>
        <v>0</v>
      </c>
      <c r="QLD74" s="181">
        <f t="shared" ref="QLD74" si="12063">SUM(QLD75:QLD79)</f>
        <v>0</v>
      </c>
      <c r="QLE74" s="181">
        <f t="shared" ref="QLE74" si="12064">SUM(QLE75:QLE79)</f>
        <v>0</v>
      </c>
      <c r="QLF74" s="181">
        <f t="shared" ref="QLF74" si="12065">SUM(QLF75:QLF79)</f>
        <v>0</v>
      </c>
      <c r="QLG74" s="181">
        <f t="shared" ref="QLG74" si="12066">SUM(QLG75:QLG79)</f>
        <v>0</v>
      </c>
      <c r="QLH74" s="181">
        <f t="shared" ref="QLH74" si="12067">SUM(QLH75:QLH79)</f>
        <v>0</v>
      </c>
      <c r="QLI74" s="181">
        <f t="shared" ref="QLI74" si="12068">SUM(QLI75:QLI79)</f>
        <v>0</v>
      </c>
      <c r="QLJ74" s="181">
        <f t="shared" ref="QLJ74" si="12069">SUM(QLJ75:QLJ79)</f>
        <v>0</v>
      </c>
      <c r="QLK74" s="181">
        <f t="shared" ref="QLK74" si="12070">SUM(QLK75:QLK79)</f>
        <v>0</v>
      </c>
      <c r="QLL74" s="181">
        <f t="shared" ref="QLL74" si="12071">SUM(QLL75:QLL79)</f>
        <v>0</v>
      </c>
      <c r="QLM74" s="181">
        <f t="shared" ref="QLM74" si="12072">SUM(QLM75:QLM79)</f>
        <v>0</v>
      </c>
      <c r="QLN74" s="181">
        <f t="shared" ref="QLN74" si="12073">SUM(QLN75:QLN79)</f>
        <v>0</v>
      </c>
      <c r="QLO74" s="181">
        <f t="shared" ref="QLO74" si="12074">SUM(QLO75:QLO79)</f>
        <v>0</v>
      </c>
      <c r="QLP74" s="181">
        <f t="shared" ref="QLP74" si="12075">SUM(QLP75:QLP79)</f>
        <v>0</v>
      </c>
      <c r="QLQ74" s="181">
        <f t="shared" ref="QLQ74" si="12076">SUM(QLQ75:QLQ79)</f>
        <v>0</v>
      </c>
      <c r="QLR74" s="181">
        <f t="shared" ref="QLR74" si="12077">SUM(QLR75:QLR79)</f>
        <v>0</v>
      </c>
      <c r="QLS74" s="181">
        <f t="shared" ref="QLS74" si="12078">SUM(QLS75:QLS79)</f>
        <v>0</v>
      </c>
      <c r="QLT74" s="181">
        <f t="shared" ref="QLT74" si="12079">SUM(QLT75:QLT79)</f>
        <v>0</v>
      </c>
      <c r="QLU74" s="181">
        <f t="shared" ref="QLU74" si="12080">SUM(QLU75:QLU79)</f>
        <v>0</v>
      </c>
      <c r="QLV74" s="181">
        <f t="shared" ref="QLV74" si="12081">SUM(QLV75:QLV79)</f>
        <v>0</v>
      </c>
      <c r="QLW74" s="181">
        <f t="shared" ref="QLW74" si="12082">SUM(QLW75:QLW79)</f>
        <v>0</v>
      </c>
      <c r="QLX74" s="181">
        <f t="shared" ref="QLX74" si="12083">SUM(QLX75:QLX79)</f>
        <v>0</v>
      </c>
      <c r="QLY74" s="181">
        <f t="shared" ref="QLY74" si="12084">SUM(QLY75:QLY79)</f>
        <v>0</v>
      </c>
      <c r="QLZ74" s="181">
        <f t="shared" ref="QLZ74" si="12085">SUM(QLZ75:QLZ79)</f>
        <v>0</v>
      </c>
      <c r="QMA74" s="181">
        <f t="shared" ref="QMA74" si="12086">SUM(QMA75:QMA79)</f>
        <v>0</v>
      </c>
      <c r="QMB74" s="181">
        <f t="shared" ref="QMB74" si="12087">SUM(QMB75:QMB79)</f>
        <v>0</v>
      </c>
      <c r="QMC74" s="181">
        <f t="shared" ref="QMC74" si="12088">SUM(QMC75:QMC79)</f>
        <v>0</v>
      </c>
      <c r="QMD74" s="181">
        <f t="shared" ref="QMD74" si="12089">SUM(QMD75:QMD79)</f>
        <v>0</v>
      </c>
      <c r="QME74" s="181">
        <f t="shared" ref="QME74" si="12090">SUM(QME75:QME79)</f>
        <v>0</v>
      </c>
      <c r="QMF74" s="181">
        <f t="shared" ref="QMF74" si="12091">SUM(QMF75:QMF79)</f>
        <v>0</v>
      </c>
      <c r="QMG74" s="181">
        <f t="shared" ref="QMG74" si="12092">SUM(QMG75:QMG79)</f>
        <v>0</v>
      </c>
      <c r="QMH74" s="181">
        <f t="shared" ref="QMH74" si="12093">SUM(QMH75:QMH79)</f>
        <v>0</v>
      </c>
      <c r="QMI74" s="181">
        <f t="shared" ref="QMI74" si="12094">SUM(QMI75:QMI79)</f>
        <v>0</v>
      </c>
      <c r="QMJ74" s="181">
        <f t="shared" ref="QMJ74" si="12095">SUM(QMJ75:QMJ79)</f>
        <v>0</v>
      </c>
      <c r="QMK74" s="181">
        <f t="shared" ref="QMK74" si="12096">SUM(QMK75:QMK79)</f>
        <v>0</v>
      </c>
      <c r="QML74" s="181">
        <f t="shared" ref="QML74" si="12097">SUM(QML75:QML79)</f>
        <v>0</v>
      </c>
      <c r="QMM74" s="181">
        <f t="shared" ref="QMM74" si="12098">SUM(QMM75:QMM79)</f>
        <v>0</v>
      </c>
      <c r="QMN74" s="181">
        <f t="shared" ref="QMN74" si="12099">SUM(QMN75:QMN79)</f>
        <v>0</v>
      </c>
      <c r="QMO74" s="181">
        <f t="shared" ref="QMO74" si="12100">SUM(QMO75:QMO79)</f>
        <v>0</v>
      </c>
      <c r="QMP74" s="181">
        <f t="shared" ref="QMP74" si="12101">SUM(QMP75:QMP79)</f>
        <v>0</v>
      </c>
      <c r="QMQ74" s="181">
        <f t="shared" ref="QMQ74" si="12102">SUM(QMQ75:QMQ79)</f>
        <v>0</v>
      </c>
      <c r="QMR74" s="181">
        <f t="shared" ref="QMR74" si="12103">SUM(QMR75:QMR79)</f>
        <v>0</v>
      </c>
      <c r="QMS74" s="181">
        <f t="shared" ref="QMS74" si="12104">SUM(QMS75:QMS79)</f>
        <v>0</v>
      </c>
      <c r="QMT74" s="181">
        <f t="shared" ref="QMT74" si="12105">SUM(QMT75:QMT79)</f>
        <v>0</v>
      </c>
      <c r="QMU74" s="181">
        <f t="shared" ref="QMU74" si="12106">SUM(QMU75:QMU79)</f>
        <v>0</v>
      </c>
      <c r="QMV74" s="181">
        <f t="shared" ref="QMV74" si="12107">SUM(QMV75:QMV79)</f>
        <v>0</v>
      </c>
      <c r="QMW74" s="181">
        <f t="shared" ref="QMW74" si="12108">SUM(QMW75:QMW79)</f>
        <v>0</v>
      </c>
      <c r="QMX74" s="181">
        <f t="shared" ref="QMX74" si="12109">SUM(QMX75:QMX79)</f>
        <v>0</v>
      </c>
      <c r="QMY74" s="181">
        <f t="shared" ref="QMY74" si="12110">SUM(QMY75:QMY79)</f>
        <v>0</v>
      </c>
      <c r="QMZ74" s="181">
        <f t="shared" ref="QMZ74" si="12111">SUM(QMZ75:QMZ79)</f>
        <v>0</v>
      </c>
      <c r="QNA74" s="181">
        <f t="shared" ref="QNA74" si="12112">SUM(QNA75:QNA79)</f>
        <v>0</v>
      </c>
      <c r="QNB74" s="181">
        <f t="shared" ref="QNB74" si="12113">SUM(QNB75:QNB79)</f>
        <v>0</v>
      </c>
      <c r="QNC74" s="181">
        <f t="shared" ref="QNC74" si="12114">SUM(QNC75:QNC79)</f>
        <v>0</v>
      </c>
      <c r="QND74" s="181">
        <f t="shared" ref="QND74" si="12115">SUM(QND75:QND79)</f>
        <v>0</v>
      </c>
      <c r="QNE74" s="181">
        <f t="shared" ref="QNE74" si="12116">SUM(QNE75:QNE79)</f>
        <v>0</v>
      </c>
      <c r="QNF74" s="181">
        <f t="shared" ref="QNF74" si="12117">SUM(QNF75:QNF79)</f>
        <v>0</v>
      </c>
      <c r="QNG74" s="181">
        <f t="shared" ref="QNG74" si="12118">SUM(QNG75:QNG79)</f>
        <v>0</v>
      </c>
      <c r="QNH74" s="181">
        <f t="shared" ref="QNH74" si="12119">SUM(QNH75:QNH79)</f>
        <v>0</v>
      </c>
      <c r="QNI74" s="181">
        <f t="shared" ref="QNI74" si="12120">SUM(QNI75:QNI79)</f>
        <v>0</v>
      </c>
      <c r="QNJ74" s="181">
        <f t="shared" ref="QNJ74" si="12121">SUM(QNJ75:QNJ79)</f>
        <v>0</v>
      </c>
      <c r="QNK74" s="181">
        <f t="shared" ref="QNK74" si="12122">SUM(QNK75:QNK79)</f>
        <v>0</v>
      </c>
      <c r="QNL74" s="181">
        <f t="shared" ref="QNL74" si="12123">SUM(QNL75:QNL79)</f>
        <v>0</v>
      </c>
      <c r="QNM74" s="181">
        <f t="shared" ref="QNM74" si="12124">SUM(QNM75:QNM79)</f>
        <v>0</v>
      </c>
      <c r="QNN74" s="181">
        <f t="shared" ref="QNN74" si="12125">SUM(QNN75:QNN79)</f>
        <v>0</v>
      </c>
      <c r="QNO74" s="181">
        <f t="shared" ref="QNO74" si="12126">SUM(QNO75:QNO79)</f>
        <v>0</v>
      </c>
      <c r="QNP74" s="181">
        <f t="shared" ref="QNP74" si="12127">SUM(QNP75:QNP79)</f>
        <v>0</v>
      </c>
      <c r="QNQ74" s="181">
        <f t="shared" ref="QNQ74" si="12128">SUM(QNQ75:QNQ79)</f>
        <v>0</v>
      </c>
      <c r="QNR74" s="181">
        <f t="shared" ref="QNR74" si="12129">SUM(QNR75:QNR79)</f>
        <v>0</v>
      </c>
      <c r="QNS74" s="181">
        <f t="shared" ref="QNS74" si="12130">SUM(QNS75:QNS79)</f>
        <v>0</v>
      </c>
      <c r="QNT74" s="181">
        <f t="shared" ref="QNT74" si="12131">SUM(QNT75:QNT79)</f>
        <v>0</v>
      </c>
      <c r="QNU74" s="181">
        <f t="shared" ref="QNU74" si="12132">SUM(QNU75:QNU79)</f>
        <v>0</v>
      </c>
      <c r="QNV74" s="181">
        <f t="shared" ref="QNV74" si="12133">SUM(QNV75:QNV79)</f>
        <v>0</v>
      </c>
      <c r="QNW74" s="181">
        <f t="shared" ref="QNW74" si="12134">SUM(QNW75:QNW79)</f>
        <v>0</v>
      </c>
      <c r="QNX74" s="181">
        <f t="shared" ref="QNX74" si="12135">SUM(QNX75:QNX79)</f>
        <v>0</v>
      </c>
      <c r="QNY74" s="181">
        <f t="shared" ref="QNY74" si="12136">SUM(QNY75:QNY79)</f>
        <v>0</v>
      </c>
      <c r="QNZ74" s="181">
        <f t="shared" ref="QNZ74" si="12137">SUM(QNZ75:QNZ79)</f>
        <v>0</v>
      </c>
      <c r="QOA74" s="181">
        <f t="shared" ref="QOA74" si="12138">SUM(QOA75:QOA79)</f>
        <v>0</v>
      </c>
      <c r="QOB74" s="181">
        <f t="shared" ref="QOB74" si="12139">SUM(QOB75:QOB79)</f>
        <v>0</v>
      </c>
      <c r="QOC74" s="181">
        <f t="shared" ref="QOC74" si="12140">SUM(QOC75:QOC79)</f>
        <v>0</v>
      </c>
      <c r="QOD74" s="181">
        <f t="shared" ref="QOD74" si="12141">SUM(QOD75:QOD79)</f>
        <v>0</v>
      </c>
      <c r="QOE74" s="181">
        <f t="shared" ref="QOE74" si="12142">SUM(QOE75:QOE79)</f>
        <v>0</v>
      </c>
      <c r="QOF74" s="181">
        <f t="shared" ref="QOF74" si="12143">SUM(QOF75:QOF79)</f>
        <v>0</v>
      </c>
      <c r="QOG74" s="181">
        <f t="shared" ref="QOG74" si="12144">SUM(QOG75:QOG79)</f>
        <v>0</v>
      </c>
      <c r="QOH74" s="181">
        <f t="shared" ref="QOH74" si="12145">SUM(QOH75:QOH79)</f>
        <v>0</v>
      </c>
      <c r="QOI74" s="181">
        <f t="shared" ref="QOI74" si="12146">SUM(QOI75:QOI79)</f>
        <v>0</v>
      </c>
      <c r="QOJ74" s="181">
        <f t="shared" ref="QOJ74" si="12147">SUM(QOJ75:QOJ79)</f>
        <v>0</v>
      </c>
      <c r="QOK74" s="181">
        <f t="shared" ref="QOK74" si="12148">SUM(QOK75:QOK79)</f>
        <v>0</v>
      </c>
      <c r="QOL74" s="181">
        <f t="shared" ref="QOL74" si="12149">SUM(QOL75:QOL79)</f>
        <v>0</v>
      </c>
      <c r="QOM74" s="181">
        <f t="shared" ref="QOM74" si="12150">SUM(QOM75:QOM79)</f>
        <v>0</v>
      </c>
      <c r="QON74" s="181">
        <f t="shared" ref="QON74" si="12151">SUM(QON75:QON79)</f>
        <v>0</v>
      </c>
      <c r="QOO74" s="181">
        <f t="shared" ref="QOO74" si="12152">SUM(QOO75:QOO79)</f>
        <v>0</v>
      </c>
      <c r="QOP74" s="181">
        <f t="shared" ref="QOP74" si="12153">SUM(QOP75:QOP79)</f>
        <v>0</v>
      </c>
      <c r="QOQ74" s="181">
        <f t="shared" ref="QOQ74" si="12154">SUM(QOQ75:QOQ79)</f>
        <v>0</v>
      </c>
      <c r="QOR74" s="181">
        <f t="shared" ref="QOR74" si="12155">SUM(QOR75:QOR79)</f>
        <v>0</v>
      </c>
      <c r="QOS74" s="181">
        <f t="shared" ref="QOS74" si="12156">SUM(QOS75:QOS79)</f>
        <v>0</v>
      </c>
      <c r="QOT74" s="181">
        <f t="shared" ref="QOT74" si="12157">SUM(QOT75:QOT79)</f>
        <v>0</v>
      </c>
      <c r="QOU74" s="181">
        <f t="shared" ref="QOU74" si="12158">SUM(QOU75:QOU79)</f>
        <v>0</v>
      </c>
      <c r="QOV74" s="181">
        <f t="shared" ref="QOV74" si="12159">SUM(QOV75:QOV79)</f>
        <v>0</v>
      </c>
      <c r="QOW74" s="181">
        <f t="shared" ref="QOW74" si="12160">SUM(QOW75:QOW79)</f>
        <v>0</v>
      </c>
      <c r="QOX74" s="181">
        <f t="shared" ref="QOX74" si="12161">SUM(QOX75:QOX79)</f>
        <v>0</v>
      </c>
      <c r="QOY74" s="181">
        <f t="shared" ref="QOY74" si="12162">SUM(QOY75:QOY79)</f>
        <v>0</v>
      </c>
      <c r="QOZ74" s="181">
        <f t="shared" ref="QOZ74" si="12163">SUM(QOZ75:QOZ79)</f>
        <v>0</v>
      </c>
      <c r="QPA74" s="181">
        <f t="shared" ref="QPA74" si="12164">SUM(QPA75:QPA79)</f>
        <v>0</v>
      </c>
      <c r="QPB74" s="181">
        <f t="shared" ref="QPB74" si="12165">SUM(QPB75:QPB79)</f>
        <v>0</v>
      </c>
      <c r="QPC74" s="181">
        <f t="shared" ref="QPC74" si="12166">SUM(QPC75:QPC79)</f>
        <v>0</v>
      </c>
      <c r="QPD74" s="181">
        <f t="shared" ref="QPD74" si="12167">SUM(QPD75:QPD79)</f>
        <v>0</v>
      </c>
      <c r="QPE74" s="181">
        <f t="shared" ref="QPE74" si="12168">SUM(QPE75:QPE79)</f>
        <v>0</v>
      </c>
      <c r="QPF74" s="181">
        <f t="shared" ref="QPF74" si="12169">SUM(QPF75:QPF79)</f>
        <v>0</v>
      </c>
      <c r="QPG74" s="181">
        <f t="shared" ref="QPG74" si="12170">SUM(QPG75:QPG79)</f>
        <v>0</v>
      </c>
      <c r="QPH74" s="181">
        <f t="shared" ref="QPH74" si="12171">SUM(QPH75:QPH79)</f>
        <v>0</v>
      </c>
      <c r="QPI74" s="181">
        <f t="shared" ref="QPI74" si="12172">SUM(QPI75:QPI79)</f>
        <v>0</v>
      </c>
      <c r="QPJ74" s="181">
        <f t="shared" ref="QPJ74" si="12173">SUM(QPJ75:QPJ79)</f>
        <v>0</v>
      </c>
      <c r="QPK74" s="181">
        <f t="shared" ref="QPK74" si="12174">SUM(QPK75:QPK79)</f>
        <v>0</v>
      </c>
      <c r="QPL74" s="181">
        <f t="shared" ref="QPL74" si="12175">SUM(QPL75:QPL79)</f>
        <v>0</v>
      </c>
      <c r="QPM74" s="181">
        <f t="shared" ref="QPM74" si="12176">SUM(QPM75:QPM79)</f>
        <v>0</v>
      </c>
      <c r="QPN74" s="181">
        <f t="shared" ref="QPN74" si="12177">SUM(QPN75:QPN79)</f>
        <v>0</v>
      </c>
      <c r="QPO74" s="181">
        <f t="shared" ref="QPO74" si="12178">SUM(QPO75:QPO79)</f>
        <v>0</v>
      </c>
      <c r="QPP74" s="181">
        <f t="shared" ref="QPP74" si="12179">SUM(QPP75:QPP79)</f>
        <v>0</v>
      </c>
      <c r="QPQ74" s="181">
        <f t="shared" ref="QPQ74" si="12180">SUM(QPQ75:QPQ79)</f>
        <v>0</v>
      </c>
      <c r="QPR74" s="181">
        <f t="shared" ref="QPR74" si="12181">SUM(QPR75:QPR79)</f>
        <v>0</v>
      </c>
      <c r="QPS74" s="181">
        <f t="shared" ref="QPS74" si="12182">SUM(QPS75:QPS79)</f>
        <v>0</v>
      </c>
      <c r="QPT74" s="181">
        <f t="shared" ref="QPT74" si="12183">SUM(QPT75:QPT79)</f>
        <v>0</v>
      </c>
      <c r="QPU74" s="181">
        <f t="shared" ref="QPU74" si="12184">SUM(QPU75:QPU79)</f>
        <v>0</v>
      </c>
      <c r="QPV74" s="181">
        <f t="shared" ref="QPV74" si="12185">SUM(QPV75:QPV79)</f>
        <v>0</v>
      </c>
      <c r="QPW74" s="181">
        <f t="shared" ref="QPW74" si="12186">SUM(QPW75:QPW79)</f>
        <v>0</v>
      </c>
      <c r="QPX74" s="181">
        <f t="shared" ref="QPX74" si="12187">SUM(QPX75:QPX79)</f>
        <v>0</v>
      </c>
      <c r="QPY74" s="181">
        <f t="shared" ref="QPY74" si="12188">SUM(QPY75:QPY79)</f>
        <v>0</v>
      </c>
      <c r="QPZ74" s="181">
        <f t="shared" ref="QPZ74" si="12189">SUM(QPZ75:QPZ79)</f>
        <v>0</v>
      </c>
      <c r="QQA74" s="181">
        <f t="shared" ref="QQA74" si="12190">SUM(QQA75:QQA79)</f>
        <v>0</v>
      </c>
      <c r="QQB74" s="181">
        <f t="shared" ref="QQB74" si="12191">SUM(QQB75:QQB79)</f>
        <v>0</v>
      </c>
      <c r="QQC74" s="181">
        <f t="shared" ref="QQC74" si="12192">SUM(QQC75:QQC79)</f>
        <v>0</v>
      </c>
      <c r="QQD74" s="181">
        <f t="shared" ref="QQD74" si="12193">SUM(QQD75:QQD79)</f>
        <v>0</v>
      </c>
      <c r="QQE74" s="181">
        <f t="shared" ref="QQE74" si="12194">SUM(QQE75:QQE79)</f>
        <v>0</v>
      </c>
      <c r="QQF74" s="181">
        <f t="shared" ref="QQF74" si="12195">SUM(QQF75:QQF79)</f>
        <v>0</v>
      </c>
      <c r="QQG74" s="181">
        <f t="shared" ref="QQG74" si="12196">SUM(QQG75:QQG79)</f>
        <v>0</v>
      </c>
      <c r="QQH74" s="181">
        <f t="shared" ref="QQH74" si="12197">SUM(QQH75:QQH79)</f>
        <v>0</v>
      </c>
      <c r="QQI74" s="181">
        <f t="shared" ref="QQI74" si="12198">SUM(QQI75:QQI79)</f>
        <v>0</v>
      </c>
      <c r="QQJ74" s="181">
        <f t="shared" ref="QQJ74" si="12199">SUM(QQJ75:QQJ79)</f>
        <v>0</v>
      </c>
      <c r="QQK74" s="181">
        <f t="shared" ref="QQK74" si="12200">SUM(QQK75:QQK79)</f>
        <v>0</v>
      </c>
      <c r="QQL74" s="181">
        <f t="shared" ref="QQL74" si="12201">SUM(QQL75:QQL79)</f>
        <v>0</v>
      </c>
      <c r="QQM74" s="181">
        <f t="shared" ref="QQM74" si="12202">SUM(QQM75:QQM79)</f>
        <v>0</v>
      </c>
      <c r="QQN74" s="181">
        <f t="shared" ref="QQN74" si="12203">SUM(QQN75:QQN79)</f>
        <v>0</v>
      </c>
      <c r="QQO74" s="181">
        <f t="shared" ref="QQO74" si="12204">SUM(QQO75:QQO79)</f>
        <v>0</v>
      </c>
      <c r="QQP74" s="181">
        <f t="shared" ref="QQP74" si="12205">SUM(QQP75:QQP79)</f>
        <v>0</v>
      </c>
      <c r="QQQ74" s="181">
        <f t="shared" ref="QQQ74" si="12206">SUM(QQQ75:QQQ79)</f>
        <v>0</v>
      </c>
      <c r="QQR74" s="181">
        <f t="shared" ref="QQR74" si="12207">SUM(QQR75:QQR79)</f>
        <v>0</v>
      </c>
      <c r="QQS74" s="181">
        <f t="shared" ref="QQS74" si="12208">SUM(QQS75:QQS79)</f>
        <v>0</v>
      </c>
      <c r="QQT74" s="181">
        <f t="shared" ref="QQT74" si="12209">SUM(QQT75:QQT79)</f>
        <v>0</v>
      </c>
      <c r="QQU74" s="181">
        <f t="shared" ref="QQU74" si="12210">SUM(QQU75:QQU79)</f>
        <v>0</v>
      </c>
      <c r="QQV74" s="181">
        <f t="shared" ref="QQV74" si="12211">SUM(QQV75:QQV79)</f>
        <v>0</v>
      </c>
      <c r="QQW74" s="181">
        <f t="shared" ref="QQW74" si="12212">SUM(QQW75:QQW79)</f>
        <v>0</v>
      </c>
      <c r="QQX74" s="181">
        <f t="shared" ref="QQX74" si="12213">SUM(QQX75:QQX79)</f>
        <v>0</v>
      </c>
      <c r="QQY74" s="181">
        <f t="shared" ref="QQY74" si="12214">SUM(QQY75:QQY79)</f>
        <v>0</v>
      </c>
      <c r="QQZ74" s="181">
        <f t="shared" ref="QQZ74" si="12215">SUM(QQZ75:QQZ79)</f>
        <v>0</v>
      </c>
      <c r="QRA74" s="181">
        <f t="shared" ref="QRA74" si="12216">SUM(QRA75:QRA79)</f>
        <v>0</v>
      </c>
      <c r="QRB74" s="181">
        <f t="shared" ref="QRB74" si="12217">SUM(QRB75:QRB79)</f>
        <v>0</v>
      </c>
      <c r="QRC74" s="181">
        <f t="shared" ref="QRC74" si="12218">SUM(QRC75:QRC79)</f>
        <v>0</v>
      </c>
      <c r="QRD74" s="181">
        <f t="shared" ref="QRD74" si="12219">SUM(QRD75:QRD79)</f>
        <v>0</v>
      </c>
      <c r="QRE74" s="181">
        <f t="shared" ref="QRE74" si="12220">SUM(QRE75:QRE79)</f>
        <v>0</v>
      </c>
      <c r="QRF74" s="181">
        <f t="shared" ref="QRF74" si="12221">SUM(QRF75:QRF79)</f>
        <v>0</v>
      </c>
      <c r="QRG74" s="181">
        <f t="shared" ref="QRG74" si="12222">SUM(QRG75:QRG79)</f>
        <v>0</v>
      </c>
      <c r="QRH74" s="181">
        <f t="shared" ref="QRH74" si="12223">SUM(QRH75:QRH79)</f>
        <v>0</v>
      </c>
      <c r="QRI74" s="181">
        <f t="shared" ref="QRI74" si="12224">SUM(QRI75:QRI79)</f>
        <v>0</v>
      </c>
      <c r="QRJ74" s="181">
        <f t="shared" ref="QRJ74" si="12225">SUM(QRJ75:QRJ79)</f>
        <v>0</v>
      </c>
      <c r="QRK74" s="181">
        <f t="shared" ref="QRK74" si="12226">SUM(QRK75:QRK79)</f>
        <v>0</v>
      </c>
      <c r="QRL74" s="181">
        <f t="shared" ref="QRL74" si="12227">SUM(QRL75:QRL79)</f>
        <v>0</v>
      </c>
      <c r="QRM74" s="181">
        <f t="shared" ref="QRM74" si="12228">SUM(QRM75:QRM79)</f>
        <v>0</v>
      </c>
      <c r="QRN74" s="181">
        <f t="shared" ref="QRN74" si="12229">SUM(QRN75:QRN79)</f>
        <v>0</v>
      </c>
      <c r="QRO74" s="181">
        <f t="shared" ref="QRO74" si="12230">SUM(QRO75:QRO79)</f>
        <v>0</v>
      </c>
      <c r="QRP74" s="181">
        <f t="shared" ref="QRP74" si="12231">SUM(QRP75:QRP79)</f>
        <v>0</v>
      </c>
      <c r="QRQ74" s="181">
        <f t="shared" ref="QRQ74" si="12232">SUM(QRQ75:QRQ79)</f>
        <v>0</v>
      </c>
      <c r="QRR74" s="181">
        <f t="shared" ref="QRR74" si="12233">SUM(QRR75:QRR79)</f>
        <v>0</v>
      </c>
      <c r="QRS74" s="181">
        <f t="shared" ref="QRS74" si="12234">SUM(QRS75:QRS79)</f>
        <v>0</v>
      </c>
      <c r="QRT74" s="181">
        <f t="shared" ref="QRT74" si="12235">SUM(QRT75:QRT79)</f>
        <v>0</v>
      </c>
      <c r="QRU74" s="181">
        <f t="shared" ref="QRU74" si="12236">SUM(QRU75:QRU79)</f>
        <v>0</v>
      </c>
      <c r="QRV74" s="181">
        <f t="shared" ref="QRV74" si="12237">SUM(QRV75:QRV79)</f>
        <v>0</v>
      </c>
      <c r="QRW74" s="181">
        <f t="shared" ref="QRW74" si="12238">SUM(QRW75:QRW79)</f>
        <v>0</v>
      </c>
      <c r="QRX74" s="181">
        <f t="shared" ref="QRX74" si="12239">SUM(QRX75:QRX79)</f>
        <v>0</v>
      </c>
      <c r="QRY74" s="181">
        <f t="shared" ref="QRY74" si="12240">SUM(QRY75:QRY79)</f>
        <v>0</v>
      </c>
      <c r="QRZ74" s="181">
        <f t="shared" ref="QRZ74" si="12241">SUM(QRZ75:QRZ79)</f>
        <v>0</v>
      </c>
      <c r="QSA74" s="181">
        <f t="shared" ref="QSA74" si="12242">SUM(QSA75:QSA79)</f>
        <v>0</v>
      </c>
      <c r="QSB74" s="181">
        <f t="shared" ref="QSB74" si="12243">SUM(QSB75:QSB79)</f>
        <v>0</v>
      </c>
      <c r="QSC74" s="181">
        <f t="shared" ref="QSC74" si="12244">SUM(QSC75:QSC79)</f>
        <v>0</v>
      </c>
      <c r="QSD74" s="181">
        <f t="shared" ref="QSD74" si="12245">SUM(QSD75:QSD79)</f>
        <v>0</v>
      </c>
      <c r="QSE74" s="181">
        <f t="shared" ref="QSE74" si="12246">SUM(QSE75:QSE79)</f>
        <v>0</v>
      </c>
      <c r="QSF74" s="181">
        <f t="shared" ref="QSF74" si="12247">SUM(QSF75:QSF79)</f>
        <v>0</v>
      </c>
      <c r="QSG74" s="181">
        <f t="shared" ref="QSG74" si="12248">SUM(QSG75:QSG79)</f>
        <v>0</v>
      </c>
      <c r="QSH74" s="181">
        <f t="shared" ref="QSH74" si="12249">SUM(QSH75:QSH79)</f>
        <v>0</v>
      </c>
      <c r="QSI74" s="181">
        <f t="shared" ref="QSI74" si="12250">SUM(QSI75:QSI79)</f>
        <v>0</v>
      </c>
      <c r="QSJ74" s="181">
        <f t="shared" ref="QSJ74" si="12251">SUM(QSJ75:QSJ79)</f>
        <v>0</v>
      </c>
      <c r="QSK74" s="181">
        <f t="shared" ref="QSK74" si="12252">SUM(QSK75:QSK79)</f>
        <v>0</v>
      </c>
      <c r="QSL74" s="181">
        <f t="shared" ref="QSL74" si="12253">SUM(QSL75:QSL79)</f>
        <v>0</v>
      </c>
      <c r="QSM74" s="181">
        <f t="shared" ref="QSM74" si="12254">SUM(QSM75:QSM79)</f>
        <v>0</v>
      </c>
      <c r="QSN74" s="181">
        <f t="shared" ref="QSN74" si="12255">SUM(QSN75:QSN79)</f>
        <v>0</v>
      </c>
      <c r="QSO74" s="181">
        <f t="shared" ref="QSO74" si="12256">SUM(QSO75:QSO79)</f>
        <v>0</v>
      </c>
      <c r="QSP74" s="181">
        <f t="shared" ref="QSP74" si="12257">SUM(QSP75:QSP79)</f>
        <v>0</v>
      </c>
      <c r="QSQ74" s="181">
        <f t="shared" ref="QSQ74" si="12258">SUM(QSQ75:QSQ79)</f>
        <v>0</v>
      </c>
      <c r="QSR74" s="181">
        <f t="shared" ref="QSR74" si="12259">SUM(QSR75:QSR79)</f>
        <v>0</v>
      </c>
      <c r="QSS74" s="181">
        <f t="shared" ref="QSS74" si="12260">SUM(QSS75:QSS79)</f>
        <v>0</v>
      </c>
      <c r="QST74" s="181">
        <f t="shared" ref="QST74" si="12261">SUM(QST75:QST79)</f>
        <v>0</v>
      </c>
      <c r="QSU74" s="181">
        <f t="shared" ref="QSU74" si="12262">SUM(QSU75:QSU79)</f>
        <v>0</v>
      </c>
      <c r="QSV74" s="181">
        <f t="shared" ref="QSV74" si="12263">SUM(QSV75:QSV79)</f>
        <v>0</v>
      </c>
      <c r="QSW74" s="181">
        <f t="shared" ref="QSW74" si="12264">SUM(QSW75:QSW79)</f>
        <v>0</v>
      </c>
      <c r="QSX74" s="181">
        <f t="shared" ref="QSX74" si="12265">SUM(QSX75:QSX79)</f>
        <v>0</v>
      </c>
      <c r="QSY74" s="181">
        <f t="shared" ref="QSY74" si="12266">SUM(QSY75:QSY79)</f>
        <v>0</v>
      </c>
      <c r="QSZ74" s="181">
        <f t="shared" ref="QSZ74" si="12267">SUM(QSZ75:QSZ79)</f>
        <v>0</v>
      </c>
      <c r="QTA74" s="181">
        <f t="shared" ref="QTA74" si="12268">SUM(QTA75:QTA79)</f>
        <v>0</v>
      </c>
      <c r="QTB74" s="181">
        <f t="shared" ref="QTB74" si="12269">SUM(QTB75:QTB79)</f>
        <v>0</v>
      </c>
      <c r="QTC74" s="181">
        <f t="shared" ref="QTC74" si="12270">SUM(QTC75:QTC79)</f>
        <v>0</v>
      </c>
      <c r="QTD74" s="181">
        <f t="shared" ref="QTD74" si="12271">SUM(QTD75:QTD79)</f>
        <v>0</v>
      </c>
      <c r="QTE74" s="181">
        <f t="shared" ref="QTE74" si="12272">SUM(QTE75:QTE79)</f>
        <v>0</v>
      </c>
      <c r="QTF74" s="181">
        <f t="shared" ref="QTF74" si="12273">SUM(QTF75:QTF79)</f>
        <v>0</v>
      </c>
      <c r="QTG74" s="181">
        <f t="shared" ref="QTG74" si="12274">SUM(QTG75:QTG79)</f>
        <v>0</v>
      </c>
      <c r="QTH74" s="181">
        <f t="shared" ref="QTH74" si="12275">SUM(QTH75:QTH79)</f>
        <v>0</v>
      </c>
      <c r="QTI74" s="181">
        <f t="shared" ref="QTI74" si="12276">SUM(QTI75:QTI79)</f>
        <v>0</v>
      </c>
      <c r="QTJ74" s="181">
        <f t="shared" ref="QTJ74" si="12277">SUM(QTJ75:QTJ79)</f>
        <v>0</v>
      </c>
      <c r="QTK74" s="181">
        <f t="shared" ref="QTK74" si="12278">SUM(QTK75:QTK79)</f>
        <v>0</v>
      </c>
      <c r="QTL74" s="181">
        <f t="shared" ref="QTL74" si="12279">SUM(QTL75:QTL79)</f>
        <v>0</v>
      </c>
      <c r="QTM74" s="181">
        <f t="shared" ref="QTM74" si="12280">SUM(QTM75:QTM79)</f>
        <v>0</v>
      </c>
      <c r="QTN74" s="181">
        <f t="shared" ref="QTN74" si="12281">SUM(QTN75:QTN79)</f>
        <v>0</v>
      </c>
      <c r="QTO74" s="181">
        <f t="shared" ref="QTO74" si="12282">SUM(QTO75:QTO79)</f>
        <v>0</v>
      </c>
      <c r="QTP74" s="181">
        <f t="shared" ref="QTP74" si="12283">SUM(QTP75:QTP79)</f>
        <v>0</v>
      </c>
      <c r="QTQ74" s="181">
        <f t="shared" ref="QTQ74" si="12284">SUM(QTQ75:QTQ79)</f>
        <v>0</v>
      </c>
      <c r="QTR74" s="181">
        <f t="shared" ref="QTR74" si="12285">SUM(QTR75:QTR79)</f>
        <v>0</v>
      </c>
      <c r="QTS74" s="181">
        <f t="shared" ref="QTS74" si="12286">SUM(QTS75:QTS79)</f>
        <v>0</v>
      </c>
      <c r="QTT74" s="181">
        <f t="shared" ref="QTT74" si="12287">SUM(QTT75:QTT79)</f>
        <v>0</v>
      </c>
      <c r="QTU74" s="181">
        <f t="shared" ref="QTU74" si="12288">SUM(QTU75:QTU79)</f>
        <v>0</v>
      </c>
      <c r="QTV74" s="181">
        <f t="shared" ref="QTV74" si="12289">SUM(QTV75:QTV79)</f>
        <v>0</v>
      </c>
      <c r="QTW74" s="181">
        <f t="shared" ref="QTW74" si="12290">SUM(QTW75:QTW79)</f>
        <v>0</v>
      </c>
      <c r="QTX74" s="181">
        <f t="shared" ref="QTX74" si="12291">SUM(QTX75:QTX79)</f>
        <v>0</v>
      </c>
      <c r="QTY74" s="181">
        <f t="shared" ref="QTY74" si="12292">SUM(QTY75:QTY79)</f>
        <v>0</v>
      </c>
      <c r="QTZ74" s="181">
        <f t="shared" ref="QTZ74" si="12293">SUM(QTZ75:QTZ79)</f>
        <v>0</v>
      </c>
      <c r="QUA74" s="181">
        <f t="shared" ref="QUA74" si="12294">SUM(QUA75:QUA79)</f>
        <v>0</v>
      </c>
      <c r="QUB74" s="181">
        <f t="shared" ref="QUB74" si="12295">SUM(QUB75:QUB79)</f>
        <v>0</v>
      </c>
      <c r="QUC74" s="181">
        <f t="shared" ref="QUC74" si="12296">SUM(QUC75:QUC79)</f>
        <v>0</v>
      </c>
      <c r="QUD74" s="181">
        <f t="shared" ref="QUD74" si="12297">SUM(QUD75:QUD79)</f>
        <v>0</v>
      </c>
      <c r="QUE74" s="181">
        <f t="shared" ref="QUE74" si="12298">SUM(QUE75:QUE79)</f>
        <v>0</v>
      </c>
      <c r="QUF74" s="181">
        <f t="shared" ref="QUF74" si="12299">SUM(QUF75:QUF79)</f>
        <v>0</v>
      </c>
      <c r="QUG74" s="181">
        <f t="shared" ref="QUG74" si="12300">SUM(QUG75:QUG79)</f>
        <v>0</v>
      </c>
      <c r="QUH74" s="181">
        <f t="shared" ref="QUH74" si="12301">SUM(QUH75:QUH79)</f>
        <v>0</v>
      </c>
      <c r="QUI74" s="181">
        <f t="shared" ref="QUI74" si="12302">SUM(QUI75:QUI79)</f>
        <v>0</v>
      </c>
      <c r="QUJ74" s="181">
        <f t="shared" ref="QUJ74" si="12303">SUM(QUJ75:QUJ79)</f>
        <v>0</v>
      </c>
      <c r="QUK74" s="181">
        <f t="shared" ref="QUK74" si="12304">SUM(QUK75:QUK79)</f>
        <v>0</v>
      </c>
      <c r="QUL74" s="181">
        <f t="shared" ref="QUL74" si="12305">SUM(QUL75:QUL79)</f>
        <v>0</v>
      </c>
      <c r="QUM74" s="181">
        <f t="shared" ref="QUM74" si="12306">SUM(QUM75:QUM79)</f>
        <v>0</v>
      </c>
      <c r="QUN74" s="181">
        <f t="shared" ref="QUN74" si="12307">SUM(QUN75:QUN79)</f>
        <v>0</v>
      </c>
      <c r="QUO74" s="181">
        <f t="shared" ref="QUO74" si="12308">SUM(QUO75:QUO79)</f>
        <v>0</v>
      </c>
      <c r="QUP74" s="181">
        <f t="shared" ref="QUP74" si="12309">SUM(QUP75:QUP79)</f>
        <v>0</v>
      </c>
      <c r="QUQ74" s="181">
        <f t="shared" ref="QUQ74" si="12310">SUM(QUQ75:QUQ79)</f>
        <v>0</v>
      </c>
      <c r="QUR74" s="181">
        <f t="shared" ref="QUR74" si="12311">SUM(QUR75:QUR79)</f>
        <v>0</v>
      </c>
      <c r="QUS74" s="181">
        <f t="shared" ref="QUS74" si="12312">SUM(QUS75:QUS79)</f>
        <v>0</v>
      </c>
      <c r="QUT74" s="181">
        <f t="shared" ref="QUT74" si="12313">SUM(QUT75:QUT79)</f>
        <v>0</v>
      </c>
      <c r="QUU74" s="181">
        <f t="shared" ref="QUU74" si="12314">SUM(QUU75:QUU79)</f>
        <v>0</v>
      </c>
      <c r="QUV74" s="181">
        <f t="shared" ref="QUV74" si="12315">SUM(QUV75:QUV79)</f>
        <v>0</v>
      </c>
      <c r="QUW74" s="181">
        <f t="shared" ref="QUW74" si="12316">SUM(QUW75:QUW79)</f>
        <v>0</v>
      </c>
      <c r="QUX74" s="181">
        <f t="shared" ref="QUX74" si="12317">SUM(QUX75:QUX79)</f>
        <v>0</v>
      </c>
      <c r="QUY74" s="181">
        <f t="shared" ref="QUY74" si="12318">SUM(QUY75:QUY79)</f>
        <v>0</v>
      </c>
      <c r="QUZ74" s="181">
        <f t="shared" ref="QUZ74" si="12319">SUM(QUZ75:QUZ79)</f>
        <v>0</v>
      </c>
      <c r="QVA74" s="181">
        <f t="shared" ref="QVA74" si="12320">SUM(QVA75:QVA79)</f>
        <v>0</v>
      </c>
      <c r="QVB74" s="181">
        <f t="shared" ref="QVB74" si="12321">SUM(QVB75:QVB79)</f>
        <v>0</v>
      </c>
      <c r="QVC74" s="181">
        <f t="shared" ref="QVC74" si="12322">SUM(QVC75:QVC79)</f>
        <v>0</v>
      </c>
      <c r="QVD74" s="181">
        <f t="shared" ref="QVD74" si="12323">SUM(QVD75:QVD79)</f>
        <v>0</v>
      </c>
      <c r="QVE74" s="181">
        <f t="shared" ref="QVE74" si="12324">SUM(QVE75:QVE79)</f>
        <v>0</v>
      </c>
      <c r="QVF74" s="181">
        <f t="shared" ref="QVF74" si="12325">SUM(QVF75:QVF79)</f>
        <v>0</v>
      </c>
      <c r="QVG74" s="181">
        <f t="shared" ref="QVG74" si="12326">SUM(QVG75:QVG79)</f>
        <v>0</v>
      </c>
      <c r="QVH74" s="181">
        <f t="shared" ref="QVH74" si="12327">SUM(QVH75:QVH79)</f>
        <v>0</v>
      </c>
      <c r="QVI74" s="181">
        <f t="shared" ref="QVI74" si="12328">SUM(QVI75:QVI79)</f>
        <v>0</v>
      </c>
      <c r="QVJ74" s="181">
        <f t="shared" ref="QVJ74" si="12329">SUM(QVJ75:QVJ79)</f>
        <v>0</v>
      </c>
      <c r="QVK74" s="181">
        <f t="shared" ref="QVK74" si="12330">SUM(QVK75:QVK79)</f>
        <v>0</v>
      </c>
      <c r="QVL74" s="181">
        <f t="shared" ref="QVL74" si="12331">SUM(QVL75:QVL79)</f>
        <v>0</v>
      </c>
      <c r="QVM74" s="181">
        <f t="shared" ref="QVM74" si="12332">SUM(QVM75:QVM79)</f>
        <v>0</v>
      </c>
      <c r="QVN74" s="181">
        <f t="shared" ref="QVN74" si="12333">SUM(QVN75:QVN79)</f>
        <v>0</v>
      </c>
      <c r="QVO74" s="181">
        <f t="shared" ref="QVO74" si="12334">SUM(QVO75:QVO79)</f>
        <v>0</v>
      </c>
      <c r="QVP74" s="181">
        <f t="shared" ref="QVP74" si="12335">SUM(QVP75:QVP79)</f>
        <v>0</v>
      </c>
      <c r="QVQ74" s="181">
        <f t="shared" ref="QVQ74" si="12336">SUM(QVQ75:QVQ79)</f>
        <v>0</v>
      </c>
      <c r="QVR74" s="181">
        <f t="shared" ref="QVR74" si="12337">SUM(QVR75:QVR79)</f>
        <v>0</v>
      </c>
      <c r="QVS74" s="181">
        <f t="shared" ref="QVS74" si="12338">SUM(QVS75:QVS79)</f>
        <v>0</v>
      </c>
      <c r="QVT74" s="181">
        <f t="shared" ref="QVT74" si="12339">SUM(QVT75:QVT79)</f>
        <v>0</v>
      </c>
      <c r="QVU74" s="181">
        <f t="shared" ref="QVU74" si="12340">SUM(QVU75:QVU79)</f>
        <v>0</v>
      </c>
      <c r="QVV74" s="181">
        <f t="shared" ref="QVV74" si="12341">SUM(QVV75:QVV79)</f>
        <v>0</v>
      </c>
      <c r="QVW74" s="181">
        <f t="shared" ref="QVW74" si="12342">SUM(QVW75:QVW79)</f>
        <v>0</v>
      </c>
      <c r="QVX74" s="181">
        <f t="shared" ref="QVX74" si="12343">SUM(QVX75:QVX79)</f>
        <v>0</v>
      </c>
      <c r="QVY74" s="181">
        <f t="shared" ref="QVY74" si="12344">SUM(QVY75:QVY79)</f>
        <v>0</v>
      </c>
      <c r="QVZ74" s="181">
        <f t="shared" ref="QVZ74" si="12345">SUM(QVZ75:QVZ79)</f>
        <v>0</v>
      </c>
      <c r="QWA74" s="181">
        <f t="shared" ref="QWA74" si="12346">SUM(QWA75:QWA79)</f>
        <v>0</v>
      </c>
      <c r="QWB74" s="181">
        <f t="shared" ref="QWB74" si="12347">SUM(QWB75:QWB79)</f>
        <v>0</v>
      </c>
      <c r="QWC74" s="181">
        <f t="shared" ref="QWC74" si="12348">SUM(QWC75:QWC79)</f>
        <v>0</v>
      </c>
      <c r="QWD74" s="181">
        <f t="shared" ref="QWD74" si="12349">SUM(QWD75:QWD79)</f>
        <v>0</v>
      </c>
      <c r="QWE74" s="181">
        <f t="shared" ref="QWE74" si="12350">SUM(QWE75:QWE79)</f>
        <v>0</v>
      </c>
      <c r="QWF74" s="181">
        <f t="shared" ref="QWF74" si="12351">SUM(QWF75:QWF79)</f>
        <v>0</v>
      </c>
      <c r="QWG74" s="181">
        <f t="shared" ref="QWG74" si="12352">SUM(QWG75:QWG79)</f>
        <v>0</v>
      </c>
      <c r="QWH74" s="181">
        <f t="shared" ref="QWH74" si="12353">SUM(QWH75:QWH79)</f>
        <v>0</v>
      </c>
      <c r="QWI74" s="181">
        <f t="shared" ref="QWI74" si="12354">SUM(QWI75:QWI79)</f>
        <v>0</v>
      </c>
      <c r="QWJ74" s="181">
        <f t="shared" ref="QWJ74" si="12355">SUM(QWJ75:QWJ79)</f>
        <v>0</v>
      </c>
      <c r="QWK74" s="181">
        <f t="shared" ref="QWK74" si="12356">SUM(QWK75:QWK79)</f>
        <v>0</v>
      </c>
      <c r="QWL74" s="181">
        <f t="shared" ref="QWL74" si="12357">SUM(QWL75:QWL79)</f>
        <v>0</v>
      </c>
      <c r="QWM74" s="181">
        <f t="shared" ref="QWM74" si="12358">SUM(QWM75:QWM79)</f>
        <v>0</v>
      </c>
      <c r="QWN74" s="181">
        <f t="shared" ref="QWN74" si="12359">SUM(QWN75:QWN79)</f>
        <v>0</v>
      </c>
      <c r="QWO74" s="181">
        <f t="shared" ref="QWO74" si="12360">SUM(QWO75:QWO79)</f>
        <v>0</v>
      </c>
      <c r="QWP74" s="181">
        <f t="shared" ref="QWP74" si="12361">SUM(QWP75:QWP79)</f>
        <v>0</v>
      </c>
      <c r="QWQ74" s="181">
        <f t="shared" ref="QWQ74" si="12362">SUM(QWQ75:QWQ79)</f>
        <v>0</v>
      </c>
      <c r="QWR74" s="181">
        <f t="shared" ref="QWR74" si="12363">SUM(QWR75:QWR79)</f>
        <v>0</v>
      </c>
      <c r="QWS74" s="181">
        <f t="shared" ref="QWS74" si="12364">SUM(QWS75:QWS79)</f>
        <v>0</v>
      </c>
      <c r="QWT74" s="181">
        <f t="shared" ref="QWT74" si="12365">SUM(QWT75:QWT79)</f>
        <v>0</v>
      </c>
      <c r="QWU74" s="181">
        <f t="shared" ref="QWU74" si="12366">SUM(QWU75:QWU79)</f>
        <v>0</v>
      </c>
      <c r="QWV74" s="181">
        <f t="shared" ref="QWV74" si="12367">SUM(QWV75:QWV79)</f>
        <v>0</v>
      </c>
      <c r="QWW74" s="181">
        <f t="shared" ref="QWW74" si="12368">SUM(QWW75:QWW79)</f>
        <v>0</v>
      </c>
      <c r="QWX74" s="181">
        <f t="shared" ref="QWX74" si="12369">SUM(QWX75:QWX79)</f>
        <v>0</v>
      </c>
      <c r="QWY74" s="181">
        <f t="shared" ref="QWY74" si="12370">SUM(QWY75:QWY79)</f>
        <v>0</v>
      </c>
      <c r="QWZ74" s="181">
        <f t="shared" ref="QWZ74" si="12371">SUM(QWZ75:QWZ79)</f>
        <v>0</v>
      </c>
      <c r="QXA74" s="181">
        <f t="shared" ref="QXA74" si="12372">SUM(QXA75:QXA79)</f>
        <v>0</v>
      </c>
      <c r="QXB74" s="181">
        <f t="shared" ref="QXB74" si="12373">SUM(QXB75:QXB79)</f>
        <v>0</v>
      </c>
      <c r="QXC74" s="181">
        <f t="shared" ref="QXC74" si="12374">SUM(QXC75:QXC79)</f>
        <v>0</v>
      </c>
      <c r="QXD74" s="181">
        <f t="shared" ref="QXD74" si="12375">SUM(QXD75:QXD79)</f>
        <v>0</v>
      </c>
      <c r="QXE74" s="181">
        <f t="shared" ref="QXE74" si="12376">SUM(QXE75:QXE79)</f>
        <v>0</v>
      </c>
      <c r="QXF74" s="181">
        <f t="shared" ref="QXF74" si="12377">SUM(QXF75:QXF79)</f>
        <v>0</v>
      </c>
      <c r="QXG74" s="181">
        <f t="shared" ref="QXG74" si="12378">SUM(QXG75:QXG79)</f>
        <v>0</v>
      </c>
      <c r="QXH74" s="181">
        <f t="shared" ref="QXH74" si="12379">SUM(QXH75:QXH79)</f>
        <v>0</v>
      </c>
      <c r="QXI74" s="181">
        <f t="shared" ref="QXI74" si="12380">SUM(QXI75:QXI79)</f>
        <v>0</v>
      </c>
      <c r="QXJ74" s="181">
        <f t="shared" ref="QXJ74" si="12381">SUM(QXJ75:QXJ79)</f>
        <v>0</v>
      </c>
      <c r="QXK74" s="181">
        <f t="shared" ref="QXK74" si="12382">SUM(QXK75:QXK79)</f>
        <v>0</v>
      </c>
      <c r="QXL74" s="181">
        <f t="shared" ref="QXL74" si="12383">SUM(QXL75:QXL79)</f>
        <v>0</v>
      </c>
      <c r="QXM74" s="181">
        <f t="shared" ref="QXM74" si="12384">SUM(QXM75:QXM79)</f>
        <v>0</v>
      </c>
      <c r="QXN74" s="181">
        <f t="shared" ref="QXN74" si="12385">SUM(QXN75:QXN79)</f>
        <v>0</v>
      </c>
      <c r="QXO74" s="181">
        <f t="shared" ref="QXO74" si="12386">SUM(QXO75:QXO79)</f>
        <v>0</v>
      </c>
      <c r="QXP74" s="181">
        <f t="shared" ref="QXP74" si="12387">SUM(QXP75:QXP79)</f>
        <v>0</v>
      </c>
      <c r="QXQ74" s="181">
        <f t="shared" ref="QXQ74" si="12388">SUM(QXQ75:QXQ79)</f>
        <v>0</v>
      </c>
      <c r="QXR74" s="181">
        <f t="shared" ref="QXR74" si="12389">SUM(QXR75:QXR79)</f>
        <v>0</v>
      </c>
      <c r="QXS74" s="181">
        <f t="shared" ref="QXS74" si="12390">SUM(QXS75:QXS79)</f>
        <v>0</v>
      </c>
      <c r="QXT74" s="181">
        <f t="shared" ref="QXT74" si="12391">SUM(QXT75:QXT79)</f>
        <v>0</v>
      </c>
      <c r="QXU74" s="181">
        <f t="shared" ref="QXU74" si="12392">SUM(QXU75:QXU79)</f>
        <v>0</v>
      </c>
      <c r="QXV74" s="181">
        <f t="shared" ref="QXV74" si="12393">SUM(QXV75:QXV79)</f>
        <v>0</v>
      </c>
      <c r="QXW74" s="181">
        <f t="shared" ref="QXW74" si="12394">SUM(QXW75:QXW79)</f>
        <v>0</v>
      </c>
      <c r="QXX74" s="181">
        <f t="shared" ref="QXX74" si="12395">SUM(QXX75:QXX79)</f>
        <v>0</v>
      </c>
      <c r="QXY74" s="181">
        <f t="shared" ref="QXY74" si="12396">SUM(QXY75:QXY79)</f>
        <v>0</v>
      </c>
      <c r="QXZ74" s="181">
        <f t="shared" ref="QXZ74" si="12397">SUM(QXZ75:QXZ79)</f>
        <v>0</v>
      </c>
      <c r="QYA74" s="181">
        <f t="shared" ref="QYA74" si="12398">SUM(QYA75:QYA79)</f>
        <v>0</v>
      </c>
      <c r="QYB74" s="181">
        <f t="shared" ref="QYB74" si="12399">SUM(QYB75:QYB79)</f>
        <v>0</v>
      </c>
      <c r="QYC74" s="181">
        <f t="shared" ref="QYC74" si="12400">SUM(QYC75:QYC79)</f>
        <v>0</v>
      </c>
      <c r="QYD74" s="181">
        <f t="shared" ref="QYD74" si="12401">SUM(QYD75:QYD79)</f>
        <v>0</v>
      </c>
      <c r="QYE74" s="181">
        <f t="shared" ref="QYE74" si="12402">SUM(QYE75:QYE79)</f>
        <v>0</v>
      </c>
      <c r="QYF74" s="181">
        <f t="shared" ref="QYF74" si="12403">SUM(QYF75:QYF79)</f>
        <v>0</v>
      </c>
      <c r="QYG74" s="181">
        <f t="shared" ref="QYG74" si="12404">SUM(QYG75:QYG79)</f>
        <v>0</v>
      </c>
      <c r="QYH74" s="181">
        <f t="shared" ref="QYH74" si="12405">SUM(QYH75:QYH79)</f>
        <v>0</v>
      </c>
      <c r="QYI74" s="181">
        <f t="shared" ref="QYI74" si="12406">SUM(QYI75:QYI79)</f>
        <v>0</v>
      </c>
      <c r="QYJ74" s="181">
        <f t="shared" ref="QYJ74" si="12407">SUM(QYJ75:QYJ79)</f>
        <v>0</v>
      </c>
      <c r="QYK74" s="181">
        <f t="shared" ref="QYK74" si="12408">SUM(QYK75:QYK79)</f>
        <v>0</v>
      </c>
      <c r="QYL74" s="181">
        <f t="shared" ref="QYL74" si="12409">SUM(QYL75:QYL79)</f>
        <v>0</v>
      </c>
      <c r="QYM74" s="181">
        <f t="shared" ref="QYM74" si="12410">SUM(QYM75:QYM79)</f>
        <v>0</v>
      </c>
      <c r="QYN74" s="181">
        <f t="shared" ref="QYN74" si="12411">SUM(QYN75:QYN79)</f>
        <v>0</v>
      </c>
      <c r="QYO74" s="181">
        <f t="shared" ref="QYO74" si="12412">SUM(QYO75:QYO79)</f>
        <v>0</v>
      </c>
      <c r="QYP74" s="181">
        <f t="shared" ref="QYP74" si="12413">SUM(QYP75:QYP79)</f>
        <v>0</v>
      </c>
      <c r="QYQ74" s="181">
        <f t="shared" ref="QYQ74" si="12414">SUM(QYQ75:QYQ79)</f>
        <v>0</v>
      </c>
      <c r="QYR74" s="181">
        <f t="shared" ref="QYR74" si="12415">SUM(QYR75:QYR79)</f>
        <v>0</v>
      </c>
      <c r="QYS74" s="181">
        <f t="shared" ref="QYS74" si="12416">SUM(QYS75:QYS79)</f>
        <v>0</v>
      </c>
      <c r="QYT74" s="181">
        <f t="shared" ref="QYT74" si="12417">SUM(QYT75:QYT79)</f>
        <v>0</v>
      </c>
      <c r="QYU74" s="181">
        <f t="shared" ref="QYU74" si="12418">SUM(QYU75:QYU79)</f>
        <v>0</v>
      </c>
      <c r="QYV74" s="181">
        <f t="shared" ref="QYV74" si="12419">SUM(QYV75:QYV79)</f>
        <v>0</v>
      </c>
      <c r="QYW74" s="181">
        <f t="shared" ref="QYW74" si="12420">SUM(QYW75:QYW79)</f>
        <v>0</v>
      </c>
      <c r="QYX74" s="181">
        <f t="shared" ref="QYX74" si="12421">SUM(QYX75:QYX79)</f>
        <v>0</v>
      </c>
      <c r="QYY74" s="181">
        <f t="shared" ref="QYY74" si="12422">SUM(QYY75:QYY79)</f>
        <v>0</v>
      </c>
      <c r="QYZ74" s="181">
        <f t="shared" ref="QYZ74" si="12423">SUM(QYZ75:QYZ79)</f>
        <v>0</v>
      </c>
      <c r="QZA74" s="181">
        <f t="shared" ref="QZA74" si="12424">SUM(QZA75:QZA79)</f>
        <v>0</v>
      </c>
      <c r="QZB74" s="181">
        <f t="shared" ref="QZB74" si="12425">SUM(QZB75:QZB79)</f>
        <v>0</v>
      </c>
      <c r="QZC74" s="181">
        <f t="shared" ref="QZC74" si="12426">SUM(QZC75:QZC79)</f>
        <v>0</v>
      </c>
      <c r="QZD74" s="181">
        <f t="shared" ref="QZD74" si="12427">SUM(QZD75:QZD79)</f>
        <v>0</v>
      </c>
      <c r="QZE74" s="181">
        <f t="shared" ref="QZE74" si="12428">SUM(QZE75:QZE79)</f>
        <v>0</v>
      </c>
      <c r="QZF74" s="181">
        <f t="shared" ref="QZF74" si="12429">SUM(QZF75:QZF79)</f>
        <v>0</v>
      </c>
      <c r="QZG74" s="181">
        <f t="shared" ref="QZG74" si="12430">SUM(QZG75:QZG79)</f>
        <v>0</v>
      </c>
      <c r="QZH74" s="181">
        <f t="shared" ref="QZH74" si="12431">SUM(QZH75:QZH79)</f>
        <v>0</v>
      </c>
      <c r="QZI74" s="181">
        <f t="shared" ref="QZI74" si="12432">SUM(QZI75:QZI79)</f>
        <v>0</v>
      </c>
      <c r="QZJ74" s="181">
        <f t="shared" ref="QZJ74" si="12433">SUM(QZJ75:QZJ79)</f>
        <v>0</v>
      </c>
      <c r="QZK74" s="181">
        <f t="shared" ref="QZK74" si="12434">SUM(QZK75:QZK79)</f>
        <v>0</v>
      </c>
      <c r="QZL74" s="181">
        <f t="shared" ref="QZL74" si="12435">SUM(QZL75:QZL79)</f>
        <v>0</v>
      </c>
      <c r="QZM74" s="181">
        <f t="shared" ref="QZM74" si="12436">SUM(QZM75:QZM79)</f>
        <v>0</v>
      </c>
      <c r="QZN74" s="181">
        <f t="shared" ref="QZN74" si="12437">SUM(QZN75:QZN79)</f>
        <v>0</v>
      </c>
      <c r="QZO74" s="181">
        <f t="shared" ref="QZO74" si="12438">SUM(QZO75:QZO79)</f>
        <v>0</v>
      </c>
      <c r="QZP74" s="181">
        <f t="shared" ref="QZP74" si="12439">SUM(QZP75:QZP79)</f>
        <v>0</v>
      </c>
      <c r="QZQ74" s="181">
        <f t="shared" ref="QZQ74" si="12440">SUM(QZQ75:QZQ79)</f>
        <v>0</v>
      </c>
      <c r="QZR74" s="181">
        <f t="shared" ref="QZR74" si="12441">SUM(QZR75:QZR79)</f>
        <v>0</v>
      </c>
      <c r="QZS74" s="181">
        <f t="shared" ref="QZS74" si="12442">SUM(QZS75:QZS79)</f>
        <v>0</v>
      </c>
      <c r="QZT74" s="181">
        <f t="shared" ref="QZT74" si="12443">SUM(QZT75:QZT79)</f>
        <v>0</v>
      </c>
      <c r="QZU74" s="181">
        <f t="shared" ref="QZU74" si="12444">SUM(QZU75:QZU79)</f>
        <v>0</v>
      </c>
      <c r="QZV74" s="181">
        <f t="shared" ref="QZV74" si="12445">SUM(QZV75:QZV79)</f>
        <v>0</v>
      </c>
      <c r="QZW74" s="181">
        <f t="shared" ref="QZW74" si="12446">SUM(QZW75:QZW79)</f>
        <v>0</v>
      </c>
      <c r="QZX74" s="181">
        <f t="shared" ref="QZX74" si="12447">SUM(QZX75:QZX79)</f>
        <v>0</v>
      </c>
      <c r="QZY74" s="181">
        <f t="shared" ref="QZY74" si="12448">SUM(QZY75:QZY79)</f>
        <v>0</v>
      </c>
      <c r="QZZ74" s="181">
        <f t="shared" ref="QZZ74" si="12449">SUM(QZZ75:QZZ79)</f>
        <v>0</v>
      </c>
      <c r="RAA74" s="181">
        <f t="shared" ref="RAA74" si="12450">SUM(RAA75:RAA79)</f>
        <v>0</v>
      </c>
      <c r="RAB74" s="181">
        <f t="shared" ref="RAB74" si="12451">SUM(RAB75:RAB79)</f>
        <v>0</v>
      </c>
      <c r="RAC74" s="181">
        <f t="shared" ref="RAC74" si="12452">SUM(RAC75:RAC79)</f>
        <v>0</v>
      </c>
      <c r="RAD74" s="181">
        <f t="shared" ref="RAD74" si="12453">SUM(RAD75:RAD79)</f>
        <v>0</v>
      </c>
      <c r="RAE74" s="181">
        <f t="shared" ref="RAE74" si="12454">SUM(RAE75:RAE79)</f>
        <v>0</v>
      </c>
      <c r="RAF74" s="181">
        <f t="shared" ref="RAF74" si="12455">SUM(RAF75:RAF79)</f>
        <v>0</v>
      </c>
      <c r="RAG74" s="181">
        <f t="shared" ref="RAG74" si="12456">SUM(RAG75:RAG79)</f>
        <v>0</v>
      </c>
      <c r="RAH74" s="181">
        <f t="shared" ref="RAH74" si="12457">SUM(RAH75:RAH79)</f>
        <v>0</v>
      </c>
      <c r="RAI74" s="181">
        <f t="shared" ref="RAI74" si="12458">SUM(RAI75:RAI79)</f>
        <v>0</v>
      </c>
      <c r="RAJ74" s="181">
        <f t="shared" ref="RAJ74" si="12459">SUM(RAJ75:RAJ79)</f>
        <v>0</v>
      </c>
      <c r="RAK74" s="181">
        <f t="shared" ref="RAK74" si="12460">SUM(RAK75:RAK79)</f>
        <v>0</v>
      </c>
      <c r="RAL74" s="181">
        <f t="shared" ref="RAL74" si="12461">SUM(RAL75:RAL79)</f>
        <v>0</v>
      </c>
      <c r="RAM74" s="181">
        <f t="shared" ref="RAM74" si="12462">SUM(RAM75:RAM79)</f>
        <v>0</v>
      </c>
      <c r="RAN74" s="181">
        <f t="shared" ref="RAN74" si="12463">SUM(RAN75:RAN79)</f>
        <v>0</v>
      </c>
      <c r="RAO74" s="181">
        <f t="shared" ref="RAO74" si="12464">SUM(RAO75:RAO79)</f>
        <v>0</v>
      </c>
      <c r="RAP74" s="181">
        <f t="shared" ref="RAP74" si="12465">SUM(RAP75:RAP79)</f>
        <v>0</v>
      </c>
      <c r="RAQ74" s="181">
        <f t="shared" ref="RAQ74" si="12466">SUM(RAQ75:RAQ79)</f>
        <v>0</v>
      </c>
      <c r="RAR74" s="181">
        <f t="shared" ref="RAR74" si="12467">SUM(RAR75:RAR79)</f>
        <v>0</v>
      </c>
      <c r="RAS74" s="181">
        <f t="shared" ref="RAS74" si="12468">SUM(RAS75:RAS79)</f>
        <v>0</v>
      </c>
      <c r="RAT74" s="181">
        <f t="shared" ref="RAT74" si="12469">SUM(RAT75:RAT79)</f>
        <v>0</v>
      </c>
      <c r="RAU74" s="181">
        <f t="shared" ref="RAU74" si="12470">SUM(RAU75:RAU79)</f>
        <v>0</v>
      </c>
      <c r="RAV74" s="181">
        <f t="shared" ref="RAV74" si="12471">SUM(RAV75:RAV79)</f>
        <v>0</v>
      </c>
      <c r="RAW74" s="181">
        <f t="shared" ref="RAW74" si="12472">SUM(RAW75:RAW79)</f>
        <v>0</v>
      </c>
      <c r="RAX74" s="181">
        <f t="shared" ref="RAX74" si="12473">SUM(RAX75:RAX79)</f>
        <v>0</v>
      </c>
      <c r="RAY74" s="181">
        <f t="shared" ref="RAY74" si="12474">SUM(RAY75:RAY79)</f>
        <v>0</v>
      </c>
      <c r="RAZ74" s="181">
        <f t="shared" ref="RAZ74" si="12475">SUM(RAZ75:RAZ79)</f>
        <v>0</v>
      </c>
      <c r="RBA74" s="181">
        <f t="shared" ref="RBA74" si="12476">SUM(RBA75:RBA79)</f>
        <v>0</v>
      </c>
      <c r="RBB74" s="181">
        <f t="shared" ref="RBB74" si="12477">SUM(RBB75:RBB79)</f>
        <v>0</v>
      </c>
      <c r="RBC74" s="181">
        <f t="shared" ref="RBC74" si="12478">SUM(RBC75:RBC79)</f>
        <v>0</v>
      </c>
      <c r="RBD74" s="181">
        <f t="shared" ref="RBD74" si="12479">SUM(RBD75:RBD79)</f>
        <v>0</v>
      </c>
      <c r="RBE74" s="181">
        <f t="shared" ref="RBE74" si="12480">SUM(RBE75:RBE79)</f>
        <v>0</v>
      </c>
      <c r="RBF74" s="181">
        <f t="shared" ref="RBF74" si="12481">SUM(RBF75:RBF79)</f>
        <v>0</v>
      </c>
      <c r="RBG74" s="181">
        <f t="shared" ref="RBG74" si="12482">SUM(RBG75:RBG79)</f>
        <v>0</v>
      </c>
      <c r="RBH74" s="181">
        <f t="shared" ref="RBH74" si="12483">SUM(RBH75:RBH79)</f>
        <v>0</v>
      </c>
      <c r="RBI74" s="181">
        <f t="shared" ref="RBI74" si="12484">SUM(RBI75:RBI79)</f>
        <v>0</v>
      </c>
      <c r="RBJ74" s="181">
        <f t="shared" ref="RBJ74" si="12485">SUM(RBJ75:RBJ79)</f>
        <v>0</v>
      </c>
      <c r="RBK74" s="181">
        <f t="shared" ref="RBK74" si="12486">SUM(RBK75:RBK79)</f>
        <v>0</v>
      </c>
      <c r="RBL74" s="181">
        <f t="shared" ref="RBL74" si="12487">SUM(RBL75:RBL79)</f>
        <v>0</v>
      </c>
      <c r="RBM74" s="181">
        <f t="shared" ref="RBM74" si="12488">SUM(RBM75:RBM79)</f>
        <v>0</v>
      </c>
      <c r="RBN74" s="181">
        <f t="shared" ref="RBN74" si="12489">SUM(RBN75:RBN79)</f>
        <v>0</v>
      </c>
      <c r="RBO74" s="181">
        <f t="shared" ref="RBO74" si="12490">SUM(RBO75:RBO79)</f>
        <v>0</v>
      </c>
      <c r="RBP74" s="181">
        <f t="shared" ref="RBP74" si="12491">SUM(RBP75:RBP79)</f>
        <v>0</v>
      </c>
      <c r="RBQ74" s="181">
        <f t="shared" ref="RBQ74" si="12492">SUM(RBQ75:RBQ79)</f>
        <v>0</v>
      </c>
      <c r="RBR74" s="181">
        <f t="shared" ref="RBR74" si="12493">SUM(RBR75:RBR79)</f>
        <v>0</v>
      </c>
      <c r="RBS74" s="181">
        <f t="shared" ref="RBS74" si="12494">SUM(RBS75:RBS79)</f>
        <v>0</v>
      </c>
      <c r="RBT74" s="181">
        <f t="shared" ref="RBT74" si="12495">SUM(RBT75:RBT79)</f>
        <v>0</v>
      </c>
      <c r="RBU74" s="181">
        <f t="shared" ref="RBU74" si="12496">SUM(RBU75:RBU79)</f>
        <v>0</v>
      </c>
      <c r="RBV74" s="181">
        <f t="shared" ref="RBV74" si="12497">SUM(RBV75:RBV79)</f>
        <v>0</v>
      </c>
      <c r="RBW74" s="181">
        <f t="shared" ref="RBW74" si="12498">SUM(RBW75:RBW79)</f>
        <v>0</v>
      </c>
      <c r="RBX74" s="181">
        <f t="shared" ref="RBX74" si="12499">SUM(RBX75:RBX79)</f>
        <v>0</v>
      </c>
      <c r="RBY74" s="181">
        <f t="shared" ref="RBY74" si="12500">SUM(RBY75:RBY79)</f>
        <v>0</v>
      </c>
      <c r="RBZ74" s="181">
        <f t="shared" ref="RBZ74" si="12501">SUM(RBZ75:RBZ79)</f>
        <v>0</v>
      </c>
      <c r="RCA74" s="181">
        <f t="shared" ref="RCA74" si="12502">SUM(RCA75:RCA79)</f>
        <v>0</v>
      </c>
      <c r="RCB74" s="181">
        <f t="shared" ref="RCB74" si="12503">SUM(RCB75:RCB79)</f>
        <v>0</v>
      </c>
      <c r="RCC74" s="181">
        <f t="shared" ref="RCC74" si="12504">SUM(RCC75:RCC79)</f>
        <v>0</v>
      </c>
      <c r="RCD74" s="181">
        <f t="shared" ref="RCD74" si="12505">SUM(RCD75:RCD79)</f>
        <v>0</v>
      </c>
      <c r="RCE74" s="181">
        <f t="shared" ref="RCE74" si="12506">SUM(RCE75:RCE79)</f>
        <v>0</v>
      </c>
      <c r="RCF74" s="181">
        <f t="shared" ref="RCF74" si="12507">SUM(RCF75:RCF79)</f>
        <v>0</v>
      </c>
      <c r="RCG74" s="181">
        <f t="shared" ref="RCG74" si="12508">SUM(RCG75:RCG79)</f>
        <v>0</v>
      </c>
      <c r="RCH74" s="181">
        <f t="shared" ref="RCH74" si="12509">SUM(RCH75:RCH79)</f>
        <v>0</v>
      </c>
      <c r="RCI74" s="181">
        <f t="shared" ref="RCI74" si="12510">SUM(RCI75:RCI79)</f>
        <v>0</v>
      </c>
      <c r="RCJ74" s="181">
        <f t="shared" ref="RCJ74" si="12511">SUM(RCJ75:RCJ79)</f>
        <v>0</v>
      </c>
      <c r="RCK74" s="181">
        <f t="shared" ref="RCK74" si="12512">SUM(RCK75:RCK79)</f>
        <v>0</v>
      </c>
      <c r="RCL74" s="181">
        <f t="shared" ref="RCL74" si="12513">SUM(RCL75:RCL79)</f>
        <v>0</v>
      </c>
      <c r="RCM74" s="181">
        <f t="shared" ref="RCM74" si="12514">SUM(RCM75:RCM79)</f>
        <v>0</v>
      </c>
      <c r="RCN74" s="181">
        <f t="shared" ref="RCN74" si="12515">SUM(RCN75:RCN79)</f>
        <v>0</v>
      </c>
      <c r="RCO74" s="181">
        <f t="shared" ref="RCO74" si="12516">SUM(RCO75:RCO79)</f>
        <v>0</v>
      </c>
      <c r="RCP74" s="181">
        <f t="shared" ref="RCP74" si="12517">SUM(RCP75:RCP79)</f>
        <v>0</v>
      </c>
      <c r="RCQ74" s="181">
        <f t="shared" ref="RCQ74" si="12518">SUM(RCQ75:RCQ79)</f>
        <v>0</v>
      </c>
      <c r="RCR74" s="181">
        <f t="shared" ref="RCR74" si="12519">SUM(RCR75:RCR79)</f>
        <v>0</v>
      </c>
      <c r="RCS74" s="181">
        <f t="shared" ref="RCS74" si="12520">SUM(RCS75:RCS79)</f>
        <v>0</v>
      </c>
      <c r="RCT74" s="181">
        <f t="shared" ref="RCT74" si="12521">SUM(RCT75:RCT79)</f>
        <v>0</v>
      </c>
      <c r="RCU74" s="181">
        <f t="shared" ref="RCU74" si="12522">SUM(RCU75:RCU79)</f>
        <v>0</v>
      </c>
      <c r="RCV74" s="181">
        <f t="shared" ref="RCV74" si="12523">SUM(RCV75:RCV79)</f>
        <v>0</v>
      </c>
      <c r="RCW74" s="181">
        <f t="shared" ref="RCW74" si="12524">SUM(RCW75:RCW79)</f>
        <v>0</v>
      </c>
      <c r="RCX74" s="181">
        <f t="shared" ref="RCX74" si="12525">SUM(RCX75:RCX79)</f>
        <v>0</v>
      </c>
      <c r="RCY74" s="181">
        <f t="shared" ref="RCY74" si="12526">SUM(RCY75:RCY79)</f>
        <v>0</v>
      </c>
      <c r="RCZ74" s="181">
        <f t="shared" ref="RCZ74" si="12527">SUM(RCZ75:RCZ79)</f>
        <v>0</v>
      </c>
      <c r="RDA74" s="181">
        <f t="shared" ref="RDA74" si="12528">SUM(RDA75:RDA79)</f>
        <v>0</v>
      </c>
      <c r="RDB74" s="181">
        <f t="shared" ref="RDB74" si="12529">SUM(RDB75:RDB79)</f>
        <v>0</v>
      </c>
      <c r="RDC74" s="181">
        <f t="shared" ref="RDC74" si="12530">SUM(RDC75:RDC79)</f>
        <v>0</v>
      </c>
      <c r="RDD74" s="181">
        <f t="shared" ref="RDD74" si="12531">SUM(RDD75:RDD79)</f>
        <v>0</v>
      </c>
      <c r="RDE74" s="181">
        <f t="shared" ref="RDE74" si="12532">SUM(RDE75:RDE79)</f>
        <v>0</v>
      </c>
      <c r="RDF74" s="181">
        <f t="shared" ref="RDF74" si="12533">SUM(RDF75:RDF79)</f>
        <v>0</v>
      </c>
      <c r="RDG74" s="181">
        <f t="shared" ref="RDG74" si="12534">SUM(RDG75:RDG79)</f>
        <v>0</v>
      </c>
      <c r="RDH74" s="181">
        <f t="shared" ref="RDH74" si="12535">SUM(RDH75:RDH79)</f>
        <v>0</v>
      </c>
      <c r="RDI74" s="181">
        <f t="shared" ref="RDI74" si="12536">SUM(RDI75:RDI79)</f>
        <v>0</v>
      </c>
      <c r="RDJ74" s="181">
        <f t="shared" ref="RDJ74" si="12537">SUM(RDJ75:RDJ79)</f>
        <v>0</v>
      </c>
      <c r="RDK74" s="181">
        <f t="shared" ref="RDK74" si="12538">SUM(RDK75:RDK79)</f>
        <v>0</v>
      </c>
      <c r="RDL74" s="181">
        <f t="shared" ref="RDL74" si="12539">SUM(RDL75:RDL79)</f>
        <v>0</v>
      </c>
      <c r="RDM74" s="181">
        <f t="shared" ref="RDM74" si="12540">SUM(RDM75:RDM79)</f>
        <v>0</v>
      </c>
      <c r="RDN74" s="181">
        <f t="shared" ref="RDN74" si="12541">SUM(RDN75:RDN79)</f>
        <v>0</v>
      </c>
      <c r="RDO74" s="181">
        <f t="shared" ref="RDO74" si="12542">SUM(RDO75:RDO79)</f>
        <v>0</v>
      </c>
      <c r="RDP74" s="181">
        <f t="shared" ref="RDP74" si="12543">SUM(RDP75:RDP79)</f>
        <v>0</v>
      </c>
      <c r="RDQ74" s="181">
        <f t="shared" ref="RDQ74" si="12544">SUM(RDQ75:RDQ79)</f>
        <v>0</v>
      </c>
      <c r="RDR74" s="181">
        <f t="shared" ref="RDR74" si="12545">SUM(RDR75:RDR79)</f>
        <v>0</v>
      </c>
      <c r="RDS74" s="181">
        <f t="shared" ref="RDS74" si="12546">SUM(RDS75:RDS79)</f>
        <v>0</v>
      </c>
      <c r="RDT74" s="181">
        <f t="shared" ref="RDT74" si="12547">SUM(RDT75:RDT79)</f>
        <v>0</v>
      </c>
      <c r="RDU74" s="181">
        <f t="shared" ref="RDU74" si="12548">SUM(RDU75:RDU79)</f>
        <v>0</v>
      </c>
      <c r="RDV74" s="181">
        <f t="shared" ref="RDV74" si="12549">SUM(RDV75:RDV79)</f>
        <v>0</v>
      </c>
      <c r="RDW74" s="181">
        <f t="shared" ref="RDW74" si="12550">SUM(RDW75:RDW79)</f>
        <v>0</v>
      </c>
      <c r="RDX74" s="181">
        <f t="shared" ref="RDX74" si="12551">SUM(RDX75:RDX79)</f>
        <v>0</v>
      </c>
      <c r="RDY74" s="181">
        <f t="shared" ref="RDY74" si="12552">SUM(RDY75:RDY79)</f>
        <v>0</v>
      </c>
      <c r="RDZ74" s="181">
        <f t="shared" ref="RDZ74" si="12553">SUM(RDZ75:RDZ79)</f>
        <v>0</v>
      </c>
      <c r="REA74" s="181">
        <f t="shared" ref="REA74" si="12554">SUM(REA75:REA79)</f>
        <v>0</v>
      </c>
      <c r="REB74" s="181">
        <f t="shared" ref="REB74" si="12555">SUM(REB75:REB79)</f>
        <v>0</v>
      </c>
      <c r="REC74" s="181">
        <f t="shared" ref="REC74" si="12556">SUM(REC75:REC79)</f>
        <v>0</v>
      </c>
      <c r="RED74" s="181">
        <f t="shared" ref="RED74" si="12557">SUM(RED75:RED79)</f>
        <v>0</v>
      </c>
      <c r="REE74" s="181">
        <f t="shared" ref="REE74" si="12558">SUM(REE75:REE79)</f>
        <v>0</v>
      </c>
      <c r="REF74" s="181">
        <f t="shared" ref="REF74" si="12559">SUM(REF75:REF79)</f>
        <v>0</v>
      </c>
      <c r="REG74" s="181">
        <f t="shared" ref="REG74" si="12560">SUM(REG75:REG79)</f>
        <v>0</v>
      </c>
      <c r="REH74" s="181">
        <f t="shared" ref="REH74" si="12561">SUM(REH75:REH79)</f>
        <v>0</v>
      </c>
      <c r="REI74" s="181">
        <f t="shared" ref="REI74" si="12562">SUM(REI75:REI79)</f>
        <v>0</v>
      </c>
      <c r="REJ74" s="181">
        <f t="shared" ref="REJ74" si="12563">SUM(REJ75:REJ79)</f>
        <v>0</v>
      </c>
      <c r="REK74" s="181">
        <f t="shared" ref="REK74" si="12564">SUM(REK75:REK79)</f>
        <v>0</v>
      </c>
      <c r="REL74" s="181">
        <f t="shared" ref="REL74" si="12565">SUM(REL75:REL79)</f>
        <v>0</v>
      </c>
      <c r="REM74" s="181">
        <f t="shared" ref="REM74" si="12566">SUM(REM75:REM79)</f>
        <v>0</v>
      </c>
      <c r="REN74" s="181">
        <f t="shared" ref="REN74" si="12567">SUM(REN75:REN79)</f>
        <v>0</v>
      </c>
      <c r="REO74" s="181">
        <f t="shared" ref="REO74" si="12568">SUM(REO75:REO79)</f>
        <v>0</v>
      </c>
      <c r="REP74" s="181">
        <f t="shared" ref="REP74" si="12569">SUM(REP75:REP79)</f>
        <v>0</v>
      </c>
      <c r="REQ74" s="181">
        <f t="shared" ref="REQ74" si="12570">SUM(REQ75:REQ79)</f>
        <v>0</v>
      </c>
      <c r="RER74" s="181">
        <f t="shared" ref="RER74" si="12571">SUM(RER75:RER79)</f>
        <v>0</v>
      </c>
      <c r="RES74" s="181">
        <f t="shared" ref="RES74" si="12572">SUM(RES75:RES79)</f>
        <v>0</v>
      </c>
      <c r="RET74" s="181">
        <f t="shared" ref="RET74" si="12573">SUM(RET75:RET79)</f>
        <v>0</v>
      </c>
      <c r="REU74" s="181">
        <f t="shared" ref="REU74" si="12574">SUM(REU75:REU79)</f>
        <v>0</v>
      </c>
      <c r="REV74" s="181">
        <f t="shared" ref="REV74" si="12575">SUM(REV75:REV79)</f>
        <v>0</v>
      </c>
      <c r="REW74" s="181">
        <f t="shared" ref="REW74" si="12576">SUM(REW75:REW79)</f>
        <v>0</v>
      </c>
      <c r="REX74" s="181">
        <f t="shared" ref="REX74" si="12577">SUM(REX75:REX79)</f>
        <v>0</v>
      </c>
      <c r="REY74" s="181">
        <f t="shared" ref="REY74" si="12578">SUM(REY75:REY79)</f>
        <v>0</v>
      </c>
      <c r="REZ74" s="181">
        <f t="shared" ref="REZ74" si="12579">SUM(REZ75:REZ79)</f>
        <v>0</v>
      </c>
      <c r="RFA74" s="181">
        <f t="shared" ref="RFA74" si="12580">SUM(RFA75:RFA79)</f>
        <v>0</v>
      </c>
      <c r="RFB74" s="181">
        <f t="shared" ref="RFB74" si="12581">SUM(RFB75:RFB79)</f>
        <v>0</v>
      </c>
      <c r="RFC74" s="181">
        <f t="shared" ref="RFC74" si="12582">SUM(RFC75:RFC79)</f>
        <v>0</v>
      </c>
      <c r="RFD74" s="181">
        <f t="shared" ref="RFD74" si="12583">SUM(RFD75:RFD79)</f>
        <v>0</v>
      </c>
      <c r="RFE74" s="181">
        <f t="shared" ref="RFE74" si="12584">SUM(RFE75:RFE79)</f>
        <v>0</v>
      </c>
      <c r="RFF74" s="181">
        <f t="shared" ref="RFF74" si="12585">SUM(RFF75:RFF79)</f>
        <v>0</v>
      </c>
      <c r="RFG74" s="181">
        <f t="shared" ref="RFG74" si="12586">SUM(RFG75:RFG79)</f>
        <v>0</v>
      </c>
      <c r="RFH74" s="181">
        <f t="shared" ref="RFH74" si="12587">SUM(RFH75:RFH79)</f>
        <v>0</v>
      </c>
      <c r="RFI74" s="181">
        <f t="shared" ref="RFI74" si="12588">SUM(RFI75:RFI79)</f>
        <v>0</v>
      </c>
      <c r="RFJ74" s="181">
        <f t="shared" ref="RFJ74" si="12589">SUM(RFJ75:RFJ79)</f>
        <v>0</v>
      </c>
      <c r="RFK74" s="181">
        <f t="shared" ref="RFK74" si="12590">SUM(RFK75:RFK79)</f>
        <v>0</v>
      </c>
      <c r="RFL74" s="181">
        <f t="shared" ref="RFL74" si="12591">SUM(RFL75:RFL79)</f>
        <v>0</v>
      </c>
      <c r="RFM74" s="181">
        <f t="shared" ref="RFM74" si="12592">SUM(RFM75:RFM79)</f>
        <v>0</v>
      </c>
      <c r="RFN74" s="181">
        <f t="shared" ref="RFN74" si="12593">SUM(RFN75:RFN79)</f>
        <v>0</v>
      </c>
      <c r="RFO74" s="181">
        <f t="shared" ref="RFO74" si="12594">SUM(RFO75:RFO79)</f>
        <v>0</v>
      </c>
      <c r="RFP74" s="181">
        <f t="shared" ref="RFP74" si="12595">SUM(RFP75:RFP79)</f>
        <v>0</v>
      </c>
      <c r="RFQ74" s="181">
        <f t="shared" ref="RFQ74" si="12596">SUM(RFQ75:RFQ79)</f>
        <v>0</v>
      </c>
      <c r="RFR74" s="181">
        <f t="shared" ref="RFR74" si="12597">SUM(RFR75:RFR79)</f>
        <v>0</v>
      </c>
      <c r="RFS74" s="181">
        <f t="shared" ref="RFS74" si="12598">SUM(RFS75:RFS79)</f>
        <v>0</v>
      </c>
      <c r="RFT74" s="181">
        <f t="shared" ref="RFT74" si="12599">SUM(RFT75:RFT79)</f>
        <v>0</v>
      </c>
      <c r="RFU74" s="181">
        <f t="shared" ref="RFU74" si="12600">SUM(RFU75:RFU79)</f>
        <v>0</v>
      </c>
      <c r="RFV74" s="181">
        <f t="shared" ref="RFV74" si="12601">SUM(RFV75:RFV79)</f>
        <v>0</v>
      </c>
      <c r="RFW74" s="181">
        <f t="shared" ref="RFW74" si="12602">SUM(RFW75:RFW79)</f>
        <v>0</v>
      </c>
      <c r="RFX74" s="181">
        <f t="shared" ref="RFX74" si="12603">SUM(RFX75:RFX79)</f>
        <v>0</v>
      </c>
      <c r="RFY74" s="181">
        <f t="shared" ref="RFY74" si="12604">SUM(RFY75:RFY79)</f>
        <v>0</v>
      </c>
      <c r="RFZ74" s="181">
        <f t="shared" ref="RFZ74" si="12605">SUM(RFZ75:RFZ79)</f>
        <v>0</v>
      </c>
      <c r="RGA74" s="181">
        <f t="shared" ref="RGA74" si="12606">SUM(RGA75:RGA79)</f>
        <v>0</v>
      </c>
      <c r="RGB74" s="181">
        <f t="shared" ref="RGB74" si="12607">SUM(RGB75:RGB79)</f>
        <v>0</v>
      </c>
      <c r="RGC74" s="181">
        <f t="shared" ref="RGC74" si="12608">SUM(RGC75:RGC79)</f>
        <v>0</v>
      </c>
      <c r="RGD74" s="181">
        <f t="shared" ref="RGD74" si="12609">SUM(RGD75:RGD79)</f>
        <v>0</v>
      </c>
      <c r="RGE74" s="181">
        <f t="shared" ref="RGE74" si="12610">SUM(RGE75:RGE79)</f>
        <v>0</v>
      </c>
      <c r="RGF74" s="181">
        <f t="shared" ref="RGF74" si="12611">SUM(RGF75:RGF79)</f>
        <v>0</v>
      </c>
      <c r="RGG74" s="181">
        <f t="shared" ref="RGG74" si="12612">SUM(RGG75:RGG79)</f>
        <v>0</v>
      </c>
      <c r="RGH74" s="181">
        <f t="shared" ref="RGH74" si="12613">SUM(RGH75:RGH79)</f>
        <v>0</v>
      </c>
      <c r="RGI74" s="181">
        <f t="shared" ref="RGI74" si="12614">SUM(RGI75:RGI79)</f>
        <v>0</v>
      </c>
      <c r="RGJ74" s="181">
        <f t="shared" ref="RGJ74" si="12615">SUM(RGJ75:RGJ79)</f>
        <v>0</v>
      </c>
      <c r="RGK74" s="181">
        <f t="shared" ref="RGK74" si="12616">SUM(RGK75:RGK79)</f>
        <v>0</v>
      </c>
      <c r="RGL74" s="181">
        <f t="shared" ref="RGL74" si="12617">SUM(RGL75:RGL79)</f>
        <v>0</v>
      </c>
      <c r="RGM74" s="181">
        <f t="shared" ref="RGM74" si="12618">SUM(RGM75:RGM79)</f>
        <v>0</v>
      </c>
      <c r="RGN74" s="181">
        <f t="shared" ref="RGN74" si="12619">SUM(RGN75:RGN79)</f>
        <v>0</v>
      </c>
      <c r="RGO74" s="181">
        <f t="shared" ref="RGO74" si="12620">SUM(RGO75:RGO79)</f>
        <v>0</v>
      </c>
      <c r="RGP74" s="181">
        <f t="shared" ref="RGP74" si="12621">SUM(RGP75:RGP79)</f>
        <v>0</v>
      </c>
      <c r="RGQ74" s="181">
        <f t="shared" ref="RGQ74" si="12622">SUM(RGQ75:RGQ79)</f>
        <v>0</v>
      </c>
      <c r="RGR74" s="181">
        <f t="shared" ref="RGR74" si="12623">SUM(RGR75:RGR79)</f>
        <v>0</v>
      </c>
      <c r="RGS74" s="181">
        <f t="shared" ref="RGS74" si="12624">SUM(RGS75:RGS79)</f>
        <v>0</v>
      </c>
      <c r="RGT74" s="181">
        <f t="shared" ref="RGT74" si="12625">SUM(RGT75:RGT79)</f>
        <v>0</v>
      </c>
      <c r="RGU74" s="181">
        <f t="shared" ref="RGU74" si="12626">SUM(RGU75:RGU79)</f>
        <v>0</v>
      </c>
      <c r="RGV74" s="181">
        <f t="shared" ref="RGV74" si="12627">SUM(RGV75:RGV79)</f>
        <v>0</v>
      </c>
      <c r="RGW74" s="181">
        <f t="shared" ref="RGW74" si="12628">SUM(RGW75:RGW79)</f>
        <v>0</v>
      </c>
      <c r="RGX74" s="181">
        <f t="shared" ref="RGX74" si="12629">SUM(RGX75:RGX79)</f>
        <v>0</v>
      </c>
      <c r="RGY74" s="181">
        <f t="shared" ref="RGY74" si="12630">SUM(RGY75:RGY79)</f>
        <v>0</v>
      </c>
      <c r="RGZ74" s="181">
        <f t="shared" ref="RGZ74" si="12631">SUM(RGZ75:RGZ79)</f>
        <v>0</v>
      </c>
      <c r="RHA74" s="181">
        <f t="shared" ref="RHA74" si="12632">SUM(RHA75:RHA79)</f>
        <v>0</v>
      </c>
      <c r="RHB74" s="181">
        <f t="shared" ref="RHB74" si="12633">SUM(RHB75:RHB79)</f>
        <v>0</v>
      </c>
      <c r="RHC74" s="181">
        <f t="shared" ref="RHC74" si="12634">SUM(RHC75:RHC79)</f>
        <v>0</v>
      </c>
      <c r="RHD74" s="181">
        <f t="shared" ref="RHD74" si="12635">SUM(RHD75:RHD79)</f>
        <v>0</v>
      </c>
      <c r="RHE74" s="181">
        <f t="shared" ref="RHE74" si="12636">SUM(RHE75:RHE79)</f>
        <v>0</v>
      </c>
      <c r="RHF74" s="181">
        <f t="shared" ref="RHF74" si="12637">SUM(RHF75:RHF79)</f>
        <v>0</v>
      </c>
      <c r="RHG74" s="181">
        <f t="shared" ref="RHG74" si="12638">SUM(RHG75:RHG79)</f>
        <v>0</v>
      </c>
      <c r="RHH74" s="181">
        <f t="shared" ref="RHH74" si="12639">SUM(RHH75:RHH79)</f>
        <v>0</v>
      </c>
      <c r="RHI74" s="181">
        <f t="shared" ref="RHI74" si="12640">SUM(RHI75:RHI79)</f>
        <v>0</v>
      </c>
      <c r="RHJ74" s="181">
        <f t="shared" ref="RHJ74" si="12641">SUM(RHJ75:RHJ79)</f>
        <v>0</v>
      </c>
      <c r="RHK74" s="181">
        <f t="shared" ref="RHK74" si="12642">SUM(RHK75:RHK79)</f>
        <v>0</v>
      </c>
      <c r="RHL74" s="181">
        <f t="shared" ref="RHL74" si="12643">SUM(RHL75:RHL79)</f>
        <v>0</v>
      </c>
      <c r="RHM74" s="181">
        <f t="shared" ref="RHM74" si="12644">SUM(RHM75:RHM79)</f>
        <v>0</v>
      </c>
      <c r="RHN74" s="181">
        <f t="shared" ref="RHN74" si="12645">SUM(RHN75:RHN79)</f>
        <v>0</v>
      </c>
      <c r="RHO74" s="181">
        <f t="shared" ref="RHO74" si="12646">SUM(RHO75:RHO79)</f>
        <v>0</v>
      </c>
      <c r="RHP74" s="181">
        <f t="shared" ref="RHP74" si="12647">SUM(RHP75:RHP79)</f>
        <v>0</v>
      </c>
      <c r="RHQ74" s="181">
        <f t="shared" ref="RHQ74" si="12648">SUM(RHQ75:RHQ79)</f>
        <v>0</v>
      </c>
      <c r="RHR74" s="181">
        <f t="shared" ref="RHR74" si="12649">SUM(RHR75:RHR79)</f>
        <v>0</v>
      </c>
      <c r="RHS74" s="181">
        <f t="shared" ref="RHS74" si="12650">SUM(RHS75:RHS79)</f>
        <v>0</v>
      </c>
      <c r="RHT74" s="181">
        <f t="shared" ref="RHT74" si="12651">SUM(RHT75:RHT79)</f>
        <v>0</v>
      </c>
      <c r="RHU74" s="181">
        <f t="shared" ref="RHU74" si="12652">SUM(RHU75:RHU79)</f>
        <v>0</v>
      </c>
      <c r="RHV74" s="181">
        <f t="shared" ref="RHV74" si="12653">SUM(RHV75:RHV79)</f>
        <v>0</v>
      </c>
      <c r="RHW74" s="181">
        <f t="shared" ref="RHW74" si="12654">SUM(RHW75:RHW79)</f>
        <v>0</v>
      </c>
      <c r="RHX74" s="181">
        <f t="shared" ref="RHX74" si="12655">SUM(RHX75:RHX79)</f>
        <v>0</v>
      </c>
      <c r="RHY74" s="181">
        <f t="shared" ref="RHY74" si="12656">SUM(RHY75:RHY79)</f>
        <v>0</v>
      </c>
      <c r="RHZ74" s="181">
        <f t="shared" ref="RHZ74" si="12657">SUM(RHZ75:RHZ79)</f>
        <v>0</v>
      </c>
      <c r="RIA74" s="181">
        <f t="shared" ref="RIA74" si="12658">SUM(RIA75:RIA79)</f>
        <v>0</v>
      </c>
      <c r="RIB74" s="181">
        <f t="shared" ref="RIB74" si="12659">SUM(RIB75:RIB79)</f>
        <v>0</v>
      </c>
      <c r="RIC74" s="181">
        <f t="shared" ref="RIC74" si="12660">SUM(RIC75:RIC79)</f>
        <v>0</v>
      </c>
      <c r="RID74" s="181">
        <f t="shared" ref="RID74" si="12661">SUM(RID75:RID79)</f>
        <v>0</v>
      </c>
      <c r="RIE74" s="181">
        <f t="shared" ref="RIE74" si="12662">SUM(RIE75:RIE79)</f>
        <v>0</v>
      </c>
      <c r="RIF74" s="181">
        <f t="shared" ref="RIF74" si="12663">SUM(RIF75:RIF79)</f>
        <v>0</v>
      </c>
      <c r="RIG74" s="181">
        <f t="shared" ref="RIG74" si="12664">SUM(RIG75:RIG79)</f>
        <v>0</v>
      </c>
      <c r="RIH74" s="181">
        <f t="shared" ref="RIH74" si="12665">SUM(RIH75:RIH79)</f>
        <v>0</v>
      </c>
      <c r="RII74" s="181">
        <f t="shared" ref="RII74" si="12666">SUM(RII75:RII79)</f>
        <v>0</v>
      </c>
      <c r="RIJ74" s="181">
        <f t="shared" ref="RIJ74" si="12667">SUM(RIJ75:RIJ79)</f>
        <v>0</v>
      </c>
      <c r="RIK74" s="181">
        <f t="shared" ref="RIK74" si="12668">SUM(RIK75:RIK79)</f>
        <v>0</v>
      </c>
      <c r="RIL74" s="181">
        <f t="shared" ref="RIL74" si="12669">SUM(RIL75:RIL79)</f>
        <v>0</v>
      </c>
      <c r="RIM74" s="181">
        <f t="shared" ref="RIM74" si="12670">SUM(RIM75:RIM79)</f>
        <v>0</v>
      </c>
      <c r="RIN74" s="181">
        <f t="shared" ref="RIN74" si="12671">SUM(RIN75:RIN79)</f>
        <v>0</v>
      </c>
      <c r="RIO74" s="181">
        <f t="shared" ref="RIO74" si="12672">SUM(RIO75:RIO79)</f>
        <v>0</v>
      </c>
      <c r="RIP74" s="181">
        <f t="shared" ref="RIP74" si="12673">SUM(RIP75:RIP79)</f>
        <v>0</v>
      </c>
      <c r="RIQ74" s="181">
        <f t="shared" ref="RIQ74" si="12674">SUM(RIQ75:RIQ79)</f>
        <v>0</v>
      </c>
      <c r="RIR74" s="181">
        <f t="shared" ref="RIR74" si="12675">SUM(RIR75:RIR79)</f>
        <v>0</v>
      </c>
      <c r="RIS74" s="181">
        <f t="shared" ref="RIS74" si="12676">SUM(RIS75:RIS79)</f>
        <v>0</v>
      </c>
      <c r="RIT74" s="181">
        <f t="shared" ref="RIT74" si="12677">SUM(RIT75:RIT79)</f>
        <v>0</v>
      </c>
      <c r="RIU74" s="181">
        <f t="shared" ref="RIU74" si="12678">SUM(RIU75:RIU79)</f>
        <v>0</v>
      </c>
      <c r="RIV74" s="181">
        <f t="shared" ref="RIV74" si="12679">SUM(RIV75:RIV79)</f>
        <v>0</v>
      </c>
      <c r="RIW74" s="181">
        <f t="shared" ref="RIW74" si="12680">SUM(RIW75:RIW79)</f>
        <v>0</v>
      </c>
      <c r="RIX74" s="181">
        <f t="shared" ref="RIX74" si="12681">SUM(RIX75:RIX79)</f>
        <v>0</v>
      </c>
      <c r="RIY74" s="181">
        <f t="shared" ref="RIY74" si="12682">SUM(RIY75:RIY79)</f>
        <v>0</v>
      </c>
      <c r="RIZ74" s="181">
        <f t="shared" ref="RIZ74" si="12683">SUM(RIZ75:RIZ79)</f>
        <v>0</v>
      </c>
      <c r="RJA74" s="181">
        <f t="shared" ref="RJA74" si="12684">SUM(RJA75:RJA79)</f>
        <v>0</v>
      </c>
      <c r="RJB74" s="181">
        <f t="shared" ref="RJB74" si="12685">SUM(RJB75:RJB79)</f>
        <v>0</v>
      </c>
      <c r="RJC74" s="181">
        <f t="shared" ref="RJC74" si="12686">SUM(RJC75:RJC79)</f>
        <v>0</v>
      </c>
      <c r="RJD74" s="181">
        <f t="shared" ref="RJD74" si="12687">SUM(RJD75:RJD79)</f>
        <v>0</v>
      </c>
      <c r="RJE74" s="181">
        <f t="shared" ref="RJE74" si="12688">SUM(RJE75:RJE79)</f>
        <v>0</v>
      </c>
      <c r="RJF74" s="181">
        <f t="shared" ref="RJF74" si="12689">SUM(RJF75:RJF79)</f>
        <v>0</v>
      </c>
      <c r="RJG74" s="181">
        <f t="shared" ref="RJG74" si="12690">SUM(RJG75:RJG79)</f>
        <v>0</v>
      </c>
      <c r="RJH74" s="181">
        <f t="shared" ref="RJH74" si="12691">SUM(RJH75:RJH79)</f>
        <v>0</v>
      </c>
      <c r="RJI74" s="181">
        <f t="shared" ref="RJI74" si="12692">SUM(RJI75:RJI79)</f>
        <v>0</v>
      </c>
      <c r="RJJ74" s="181">
        <f t="shared" ref="RJJ74" si="12693">SUM(RJJ75:RJJ79)</f>
        <v>0</v>
      </c>
      <c r="RJK74" s="181">
        <f t="shared" ref="RJK74" si="12694">SUM(RJK75:RJK79)</f>
        <v>0</v>
      </c>
      <c r="RJL74" s="181">
        <f t="shared" ref="RJL74" si="12695">SUM(RJL75:RJL79)</f>
        <v>0</v>
      </c>
      <c r="RJM74" s="181">
        <f t="shared" ref="RJM74" si="12696">SUM(RJM75:RJM79)</f>
        <v>0</v>
      </c>
      <c r="RJN74" s="181">
        <f t="shared" ref="RJN74" si="12697">SUM(RJN75:RJN79)</f>
        <v>0</v>
      </c>
      <c r="RJO74" s="181">
        <f t="shared" ref="RJO74" si="12698">SUM(RJO75:RJO79)</f>
        <v>0</v>
      </c>
      <c r="RJP74" s="181">
        <f t="shared" ref="RJP74" si="12699">SUM(RJP75:RJP79)</f>
        <v>0</v>
      </c>
      <c r="RJQ74" s="181">
        <f t="shared" ref="RJQ74" si="12700">SUM(RJQ75:RJQ79)</f>
        <v>0</v>
      </c>
      <c r="RJR74" s="181">
        <f t="shared" ref="RJR74" si="12701">SUM(RJR75:RJR79)</f>
        <v>0</v>
      </c>
      <c r="RJS74" s="181">
        <f t="shared" ref="RJS74" si="12702">SUM(RJS75:RJS79)</f>
        <v>0</v>
      </c>
      <c r="RJT74" s="181">
        <f t="shared" ref="RJT74" si="12703">SUM(RJT75:RJT79)</f>
        <v>0</v>
      </c>
      <c r="RJU74" s="181">
        <f t="shared" ref="RJU74" si="12704">SUM(RJU75:RJU79)</f>
        <v>0</v>
      </c>
      <c r="RJV74" s="181">
        <f t="shared" ref="RJV74" si="12705">SUM(RJV75:RJV79)</f>
        <v>0</v>
      </c>
      <c r="RJW74" s="181">
        <f t="shared" ref="RJW74" si="12706">SUM(RJW75:RJW79)</f>
        <v>0</v>
      </c>
      <c r="RJX74" s="181">
        <f t="shared" ref="RJX74" si="12707">SUM(RJX75:RJX79)</f>
        <v>0</v>
      </c>
      <c r="RJY74" s="181">
        <f t="shared" ref="RJY74" si="12708">SUM(RJY75:RJY79)</f>
        <v>0</v>
      </c>
      <c r="RJZ74" s="181">
        <f t="shared" ref="RJZ74" si="12709">SUM(RJZ75:RJZ79)</f>
        <v>0</v>
      </c>
      <c r="RKA74" s="181">
        <f t="shared" ref="RKA74" si="12710">SUM(RKA75:RKA79)</f>
        <v>0</v>
      </c>
      <c r="RKB74" s="181">
        <f t="shared" ref="RKB74" si="12711">SUM(RKB75:RKB79)</f>
        <v>0</v>
      </c>
      <c r="RKC74" s="181">
        <f t="shared" ref="RKC74" si="12712">SUM(RKC75:RKC79)</f>
        <v>0</v>
      </c>
      <c r="RKD74" s="181">
        <f t="shared" ref="RKD74" si="12713">SUM(RKD75:RKD79)</f>
        <v>0</v>
      </c>
      <c r="RKE74" s="181">
        <f t="shared" ref="RKE74" si="12714">SUM(RKE75:RKE79)</f>
        <v>0</v>
      </c>
      <c r="RKF74" s="181">
        <f t="shared" ref="RKF74" si="12715">SUM(RKF75:RKF79)</f>
        <v>0</v>
      </c>
      <c r="RKG74" s="181">
        <f t="shared" ref="RKG74" si="12716">SUM(RKG75:RKG79)</f>
        <v>0</v>
      </c>
      <c r="RKH74" s="181">
        <f t="shared" ref="RKH74" si="12717">SUM(RKH75:RKH79)</f>
        <v>0</v>
      </c>
      <c r="RKI74" s="181">
        <f t="shared" ref="RKI74" si="12718">SUM(RKI75:RKI79)</f>
        <v>0</v>
      </c>
      <c r="RKJ74" s="181">
        <f t="shared" ref="RKJ74" si="12719">SUM(RKJ75:RKJ79)</f>
        <v>0</v>
      </c>
      <c r="RKK74" s="181">
        <f t="shared" ref="RKK74" si="12720">SUM(RKK75:RKK79)</f>
        <v>0</v>
      </c>
      <c r="RKL74" s="181">
        <f t="shared" ref="RKL74" si="12721">SUM(RKL75:RKL79)</f>
        <v>0</v>
      </c>
      <c r="RKM74" s="181">
        <f t="shared" ref="RKM74" si="12722">SUM(RKM75:RKM79)</f>
        <v>0</v>
      </c>
      <c r="RKN74" s="181">
        <f t="shared" ref="RKN74" si="12723">SUM(RKN75:RKN79)</f>
        <v>0</v>
      </c>
      <c r="RKO74" s="181">
        <f t="shared" ref="RKO74" si="12724">SUM(RKO75:RKO79)</f>
        <v>0</v>
      </c>
      <c r="RKP74" s="181">
        <f t="shared" ref="RKP74" si="12725">SUM(RKP75:RKP79)</f>
        <v>0</v>
      </c>
      <c r="RKQ74" s="181">
        <f t="shared" ref="RKQ74" si="12726">SUM(RKQ75:RKQ79)</f>
        <v>0</v>
      </c>
      <c r="RKR74" s="181">
        <f t="shared" ref="RKR74" si="12727">SUM(RKR75:RKR79)</f>
        <v>0</v>
      </c>
      <c r="RKS74" s="181">
        <f t="shared" ref="RKS74" si="12728">SUM(RKS75:RKS79)</f>
        <v>0</v>
      </c>
      <c r="RKT74" s="181">
        <f t="shared" ref="RKT74" si="12729">SUM(RKT75:RKT79)</f>
        <v>0</v>
      </c>
      <c r="RKU74" s="181">
        <f t="shared" ref="RKU74" si="12730">SUM(RKU75:RKU79)</f>
        <v>0</v>
      </c>
      <c r="RKV74" s="181">
        <f t="shared" ref="RKV74" si="12731">SUM(RKV75:RKV79)</f>
        <v>0</v>
      </c>
      <c r="RKW74" s="181">
        <f t="shared" ref="RKW74" si="12732">SUM(RKW75:RKW79)</f>
        <v>0</v>
      </c>
      <c r="RKX74" s="181">
        <f t="shared" ref="RKX74" si="12733">SUM(RKX75:RKX79)</f>
        <v>0</v>
      </c>
      <c r="RKY74" s="181">
        <f t="shared" ref="RKY74" si="12734">SUM(RKY75:RKY79)</f>
        <v>0</v>
      </c>
      <c r="RKZ74" s="181">
        <f t="shared" ref="RKZ74" si="12735">SUM(RKZ75:RKZ79)</f>
        <v>0</v>
      </c>
      <c r="RLA74" s="181">
        <f t="shared" ref="RLA74" si="12736">SUM(RLA75:RLA79)</f>
        <v>0</v>
      </c>
      <c r="RLB74" s="181">
        <f t="shared" ref="RLB74" si="12737">SUM(RLB75:RLB79)</f>
        <v>0</v>
      </c>
      <c r="RLC74" s="181">
        <f t="shared" ref="RLC74" si="12738">SUM(RLC75:RLC79)</f>
        <v>0</v>
      </c>
      <c r="RLD74" s="181">
        <f t="shared" ref="RLD74" si="12739">SUM(RLD75:RLD79)</f>
        <v>0</v>
      </c>
      <c r="RLE74" s="181">
        <f t="shared" ref="RLE74" si="12740">SUM(RLE75:RLE79)</f>
        <v>0</v>
      </c>
      <c r="RLF74" s="181">
        <f t="shared" ref="RLF74" si="12741">SUM(RLF75:RLF79)</f>
        <v>0</v>
      </c>
      <c r="RLG74" s="181">
        <f t="shared" ref="RLG74" si="12742">SUM(RLG75:RLG79)</f>
        <v>0</v>
      </c>
      <c r="RLH74" s="181">
        <f t="shared" ref="RLH74" si="12743">SUM(RLH75:RLH79)</f>
        <v>0</v>
      </c>
      <c r="RLI74" s="181">
        <f t="shared" ref="RLI74" si="12744">SUM(RLI75:RLI79)</f>
        <v>0</v>
      </c>
      <c r="RLJ74" s="181">
        <f t="shared" ref="RLJ74" si="12745">SUM(RLJ75:RLJ79)</f>
        <v>0</v>
      </c>
      <c r="RLK74" s="181">
        <f t="shared" ref="RLK74" si="12746">SUM(RLK75:RLK79)</f>
        <v>0</v>
      </c>
      <c r="RLL74" s="181">
        <f t="shared" ref="RLL74" si="12747">SUM(RLL75:RLL79)</f>
        <v>0</v>
      </c>
      <c r="RLM74" s="181">
        <f t="shared" ref="RLM74" si="12748">SUM(RLM75:RLM79)</f>
        <v>0</v>
      </c>
      <c r="RLN74" s="181">
        <f t="shared" ref="RLN74" si="12749">SUM(RLN75:RLN79)</f>
        <v>0</v>
      </c>
      <c r="RLO74" s="181">
        <f t="shared" ref="RLO74" si="12750">SUM(RLO75:RLO79)</f>
        <v>0</v>
      </c>
      <c r="RLP74" s="181">
        <f t="shared" ref="RLP74" si="12751">SUM(RLP75:RLP79)</f>
        <v>0</v>
      </c>
      <c r="RLQ74" s="181">
        <f t="shared" ref="RLQ74" si="12752">SUM(RLQ75:RLQ79)</f>
        <v>0</v>
      </c>
      <c r="RLR74" s="181">
        <f t="shared" ref="RLR74" si="12753">SUM(RLR75:RLR79)</f>
        <v>0</v>
      </c>
      <c r="RLS74" s="181">
        <f t="shared" ref="RLS74" si="12754">SUM(RLS75:RLS79)</f>
        <v>0</v>
      </c>
      <c r="RLT74" s="181">
        <f t="shared" ref="RLT74" si="12755">SUM(RLT75:RLT79)</f>
        <v>0</v>
      </c>
      <c r="RLU74" s="181">
        <f t="shared" ref="RLU74" si="12756">SUM(RLU75:RLU79)</f>
        <v>0</v>
      </c>
      <c r="RLV74" s="181">
        <f t="shared" ref="RLV74" si="12757">SUM(RLV75:RLV79)</f>
        <v>0</v>
      </c>
      <c r="RLW74" s="181">
        <f t="shared" ref="RLW74" si="12758">SUM(RLW75:RLW79)</f>
        <v>0</v>
      </c>
      <c r="RLX74" s="181">
        <f t="shared" ref="RLX74" si="12759">SUM(RLX75:RLX79)</f>
        <v>0</v>
      </c>
      <c r="RLY74" s="181">
        <f t="shared" ref="RLY74" si="12760">SUM(RLY75:RLY79)</f>
        <v>0</v>
      </c>
      <c r="RLZ74" s="181">
        <f t="shared" ref="RLZ74" si="12761">SUM(RLZ75:RLZ79)</f>
        <v>0</v>
      </c>
      <c r="RMA74" s="181">
        <f t="shared" ref="RMA74" si="12762">SUM(RMA75:RMA79)</f>
        <v>0</v>
      </c>
      <c r="RMB74" s="181">
        <f t="shared" ref="RMB74" si="12763">SUM(RMB75:RMB79)</f>
        <v>0</v>
      </c>
      <c r="RMC74" s="181">
        <f t="shared" ref="RMC74" si="12764">SUM(RMC75:RMC79)</f>
        <v>0</v>
      </c>
      <c r="RMD74" s="181">
        <f t="shared" ref="RMD74" si="12765">SUM(RMD75:RMD79)</f>
        <v>0</v>
      </c>
      <c r="RME74" s="181">
        <f t="shared" ref="RME74" si="12766">SUM(RME75:RME79)</f>
        <v>0</v>
      </c>
      <c r="RMF74" s="181">
        <f t="shared" ref="RMF74" si="12767">SUM(RMF75:RMF79)</f>
        <v>0</v>
      </c>
      <c r="RMG74" s="181">
        <f t="shared" ref="RMG74" si="12768">SUM(RMG75:RMG79)</f>
        <v>0</v>
      </c>
      <c r="RMH74" s="181">
        <f t="shared" ref="RMH74" si="12769">SUM(RMH75:RMH79)</f>
        <v>0</v>
      </c>
      <c r="RMI74" s="181">
        <f t="shared" ref="RMI74" si="12770">SUM(RMI75:RMI79)</f>
        <v>0</v>
      </c>
      <c r="RMJ74" s="181">
        <f t="shared" ref="RMJ74" si="12771">SUM(RMJ75:RMJ79)</f>
        <v>0</v>
      </c>
      <c r="RMK74" s="181">
        <f t="shared" ref="RMK74" si="12772">SUM(RMK75:RMK79)</f>
        <v>0</v>
      </c>
      <c r="RML74" s="181">
        <f t="shared" ref="RML74" si="12773">SUM(RML75:RML79)</f>
        <v>0</v>
      </c>
      <c r="RMM74" s="181">
        <f t="shared" ref="RMM74" si="12774">SUM(RMM75:RMM79)</f>
        <v>0</v>
      </c>
      <c r="RMN74" s="181">
        <f t="shared" ref="RMN74" si="12775">SUM(RMN75:RMN79)</f>
        <v>0</v>
      </c>
      <c r="RMO74" s="181">
        <f t="shared" ref="RMO74" si="12776">SUM(RMO75:RMO79)</f>
        <v>0</v>
      </c>
      <c r="RMP74" s="181">
        <f t="shared" ref="RMP74" si="12777">SUM(RMP75:RMP79)</f>
        <v>0</v>
      </c>
      <c r="RMQ74" s="181">
        <f t="shared" ref="RMQ74" si="12778">SUM(RMQ75:RMQ79)</f>
        <v>0</v>
      </c>
      <c r="RMR74" s="181">
        <f t="shared" ref="RMR74" si="12779">SUM(RMR75:RMR79)</f>
        <v>0</v>
      </c>
      <c r="RMS74" s="181">
        <f t="shared" ref="RMS74" si="12780">SUM(RMS75:RMS79)</f>
        <v>0</v>
      </c>
      <c r="RMT74" s="181">
        <f t="shared" ref="RMT74" si="12781">SUM(RMT75:RMT79)</f>
        <v>0</v>
      </c>
      <c r="RMU74" s="181">
        <f t="shared" ref="RMU74" si="12782">SUM(RMU75:RMU79)</f>
        <v>0</v>
      </c>
      <c r="RMV74" s="181">
        <f t="shared" ref="RMV74" si="12783">SUM(RMV75:RMV79)</f>
        <v>0</v>
      </c>
      <c r="RMW74" s="181">
        <f t="shared" ref="RMW74" si="12784">SUM(RMW75:RMW79)</f>
        <v>0</v>
      </c>
      <c r="RMX74" s="181">
        <f t="shared" ref="RMX74" si="12785">SUM(RMX75:RMX79)</f>
        <v>0</v>
      </c>
      <c r="RMY74" s="181">
        <f t="shared" ref="RMY74" si="12786">SUM(RMY75:RMY79)</f>
        <v>0</v>
      </c>
      <c r="RMZ74" s="181">
        <f t="shared" ref="RMZ74" si="12787">SUM(RMZ75:RMZ79)</f>
        <v>0</v>
      </c>
      <c r="RNA74" s="181">
        <f t="shared" ref="RNA74" si="12788">SUM(RNA75:RNA79)</f>
        <v>0</v>
      </c>
      <c r="RNB74" s="181">
        <f t="shared" ref="RNB74" si="12789">SUM(RNB75:RNB79)</f>
        <v>0</v>
      </c>
      <c r="RNC74" s="181">
        <f t="shared" ref="RNC74" si="12790">SUM(RNC75:RNC79)</f>
        <v>0</v>
      </c>
      <c r="RND74" s="181">
        <f t="shared" ref="RND74" si="12791">SUM(RND75:RND79)</f>
        <v>0</v>
      </c>
      <c r="RNE74" s="181">
        <f t="shared" ref="RNE74" si="12792">SUM(RNE75:RNE79)</f>
        <v>0</v>
      </c>
      <c r="RNF74" s="181">
        <f t="shared" ref="RNF74" si="12793">SUM(RNF75:RNF79)</f>
        <v>0</v>
      </c>
      <c r="RNG74" s="181">
        <f t="shared" ref="RNG74" si="12794">SUM(RNG75:RNG79)</f>
        <v>0</v>
      </c>
      <c r="RNH74" s="181">
        <f t="shared" ref="RNH74" si="12795">SUM(RNH75:RNH79)</f>
        <v>0</v>
      </c>
      <c r="RNI74" s="181">
        <f t="shared" ref="RNI74" si="12796">SUM(RNI75:RNI79)</f>
        <v>0</v>
      </c>
      <c r="RNJ74" s="181">
        <f t="shared" ref="RNJ74" si="12797">SUM(RNJ75:RNJ79)</f>
        <v>0</v>
      </c>
      <c r="RNK74" s="181">
        <f t="shared" ref="RNK74" si="12798">SUM(RNK75:RNK79)</f>
        <v>0</v>
      </c>
      <c r="RNL74" s="181">
        <f t="shared" ref="RNL74" si="12799">SUM(RNL75:RNL79)</f>
        <v>0</v>
      </c>
      <c r="RNM74" s="181">
        <f t="shared" ref="RNM74" si="12800">SUM(RNM75:RNM79)</f>
        <v>0</v>
      </c>
      <c r="RNN74" s="181">
        <f t="shared" ref="RNN74" si="12801">SUM(RNN75:RNN79)</f>
        <v>0</v>
      </c>
      <c r="RNO74" s="181">
        <f t="shared" ref="RNO74" si="12802">SUM(RNO75:RNO79)</f>
        <v>0</v>
      </c>
      <c r="RNP74" s="181">
        <f t="shared" ref="RNP74" si="12803">SUM(RNP75:RNP79)</f>
        <v>0</v>
      </c>
      <c r="RNQ74" s="181">
        <f t="shared" ref="RNQ74" si="12804">SUM(RNQ75:RNQ79)</f>
        <v>0</v>
      </c>
      <c r="RNR74" s="181">
        <f t="shared" ref="RNR74" si="12805">SUM(RNR75:RNR79)</f>
        <v>0</v>
      </c>
      <c r="RNS74" s="181">
        <f t="shared" ref="RNS74" si="12806">SUM(RNS75:RNS79)</f>
        <v>0</v>
      </c>
      <c r="RNT74" s="181">
        <f t="shared" ref="RNT74" si="12807">SUM(RNT75:RNT79)</f>
        <v>0</v>
      </c>
      <c r="RNU74" s="181">
        <f t="shared" ref="RNU74" si="12808">SUM(RNU75:RNU79)</f>
        <v>0</v>
      </c>
      <c r="RNV74" s="181">
        <f t="shared" ref="RNV74" si="12809">SUM(RNV75:RNV79)</f>
        <v>0</v>
      </c>
      <c r="RNW74" s="181">
        <f t="shared" ref="RNW74" si="12810">SUM(RNW75:RNW79)</f>
        <v>0</v>
      </c>
      <c r="RNX74" s="181">
        <f t="shared" ref="RNX74" si="12811">SUM(RNX75:RNX79)</f>
        <v>0</v>
      </c>
      <c r="RNY74" s="181">
        <f t="shared" ref="RNY74" si="12812">SUM(RNY75:RNY79)</f>
        <v>0</v>
      </c>
      <c r="RNZ74" s="181">
        <f t="shared" ref="RNZ74" si="12813">SUM(RNZ75:RNZ79)</f>
        <v>0</v>
      </c>
      <c r="ROA74" s="181">
        <f t="shared" ref="ROA74" si="12814">SUM(ROA75:ROA79)</f>
        <v>0</v>
      </c>
      <c r="ROB74" s="181">
        <f t="shared" ref="ROB74" si="12815">SUM(ROB75:ROB79)</f>
        <v>0</v>
      </c>
      <c r="ROC74" s="181">
        <f t="shared" ref="ROC74" si="12816">SUM(ROC75:ROC79)</f>
        <v>0</v>
      </c>
      <c r="ROD74" s="181">
        <f t="shared" ref="ROD74" si="12817">SUM(ROD75:ROD79)</f>
        <v>0</v>
      </c>
      <c r="ROE74" s="181">
        <f t="shared" ref="ROE74" si="12818">SUM(ROE75:ROE79)</f>
        <v>0</v>
      </c>
      <c r="ROF74" s="181">
        <f t="shared" ref="ROF74" si="12819">SUM(ROF75:ROF79)</f>
        <v>0</v>
      </c>
      <c r="ROG74" s="181">
        <f t="shared" ref="ROG74" si="12820">SUM(ROG75:ROG79)</f>
        <v>0</v>
      </c>
      <c r="ROH74" s="181">
        <f t="shared" ref="ROH74" si="12821">SUM(ROH75:ROH79)</f>
        <v>0</v>
      </c>
      <c r="ROI74" s="181">
        <f t="shared" ref="ROI74" si="12822">SUM(ROI75:ROI79)</f>
        <v>0</v>
      </c>
      <c r="ROJ74" s="181">
        <f t="shared" ref="ROJ74" si="12823">SUM(ROJ75:ROJ79)</f>
        <v>0</v>
      </c>
      <c r="ROK74" s="181">
        <f t="shared" ref="ROK74" si="12824">SUM(ROK75:ROK79)</f>
        <v>0</v>
      </c>
      <c r="ROL74" s="181">
        <f t="shared" ref="ROL74" si="12825">SUM(ROL75:ROL79)</f>
        <v>0</v>
      </c>
      <c r="ROM74" s="181">
        <f t="shared" ref="ROM74" si="12826">SUM(ROM75:ROM79)</f>
        <v>0</v>
      </c>
      <c r="RON74" s="181">
        <f t="shared" ref="RON74" si="12827">SUM(RON75:RON79)</f>
        <v>0</v>
      </c>
      <c r="ROO74" s="181">
        <f t="shared" ref="ROO74" si="12828">SUM(ROO75:ROO79)</f>
        <v>0</v>
      </c>
      <c r="ROP74" s="181">
        <f t="shared" ref="ROP74" si="12829">SUM(ROP75:ROP79)</f>
        <v>0</v>
      </c>
      <c r="ROQ74" s="181">
        <f t="shared" ref="ROQ74" si="12830">SUM(ROQ75:ROQ79)</f>
        <v>0</v>
      </c>
      <c r="ROR74" s="181">
        <f t="shared" ref="ROR74" si="12831">SUM(ROR75:ROR79)</f>
        <v>0</v>
      </c>
      <c r="ROS74" s="181">
        <f t="shared" ref="ROS74" si="12832">SUM(ROS75:ROS79)</f>
        <v>0</v>
      </c>
      <c r="ROT74" s="181">
        <f t="shared" ref="ROT74" si="12833">SUM(ROT75:ROT79)</f>
        <v>0</v>
      </c>
      <c r="ROU74" s="181">
        <f t="shared" ref="ROU74" si="12834">SUM(ROU75:ROU79)</f>
        <v>0</v>
      </c>
      <c r="ROV74" s="181">
        <f t="shared" ref="ROV74" si="12835">SUM(ROV75:ROV79)</f>
        <v>0</v>
      </c>
      <c r="ROW74" s="181">
        <f t="shared" ref="ROW74" si="12836">SUM(ROW75:ROW79)</f>
        <v>0</v>
      </c>
      <c r="ROX74" s="181">
        <f t="shared" ref="ROX74" si="12837">SUM(ROX75:ROX79)</f>
        <v>0</v>
      </c>
      <c r="ROY74" s="181">
        <f t="shared" ref="ROY74" si="12838">SUM(ROY75:ROY79)</f>
        <v>0</v>
      </c>
      <c r="ROZ74" s="181">
        <f t="shared" ref="ROZ74" si="12839">SUM(ROZ75:ROZ79)</f>
        <v>0</v>
      </c>
      <c r="RPA74" s="181">
        <f t="shared" ref="RPA74" si="12840">SUM(RPA75:RPA79)</f>
        <v>0</v>
      </c>
      <c r="RPB74" s="181">
        <f t="shared" ref="RPB74" si="12841">SUM(RPB75:RPB79)</f>
        <v>0</v>
      </c>
      <c r="RPC74" s="181">
        <f t="shared" ref="RPC74" si="12842">SUM(RPC75:RPC79)</f>
        <v>0</v>
      </c>
      <c r="RPD74" s="181">
        <f t="shared" ref="RPD74" si="12843">SUM(RPD75:RPD79)</f>
        <v>0</v>
      </c>
      <c r="RPE74" s="181">
        <f t="shared" ref="RPE74" si="12844">SUM(RPE75:RPE79)</f>
        <v>0</v>
      </c>
      <c r="RPF74" s="181">
        <f t="shared" ref="RPF74" si="12845">SUM(RPF75:RPF79)</f>
        <v>0</v>
      </c>
      <c r="RPG74" s="181">
        <f t="shared" ref="RPG74" si="12846">SUM(RPG75:RPG79)</f>
        <v>0</v>
      </c>
      <c r="RPH74" s="181">
        <f t="shared" ref="RPH74" si="12847">SUM(RPH75:RPH79)</f>
        <v>0</v>
      </c>
      <c r="RPI74" s="181">
        <f t="shared" ref="RPI74" si="12848">SUM(RPI75:RPI79)</f>
        <v>0</v>
      </c>
      <c r="RPJ74" s="181">
        <f t="shared" ref="RPJ74" si="12849">SUM(RPJ75:RPJ79)</f>
        <v>0</v>
      </c>
      <c r="RPK74" s="181">
        <f t="shared" ref="RPK74" si="12850">SUM(RPK75:RPK79)</f>
        <v>0</v>
      </c>
      <c r="RPL74" s="181">
        <f t="shared" ref="RPL74" si="12851">SUM(RPL75:RPL79)</f>
        <v>0</v>
      </c>
      <c r="RPM74" s="181">
        <f t="shared" ref="RPM74" si="12852">SUM(RPM75:RPM79)</f>
        <v>0</v>
      </c>
      <c r="RPN74" s="181">
        <f t="shared" ref="RPN74" si="12853">SUM(RPN75:RPN79)</f>
        <v>0</v>
      </c>
      <c r="RPO74" s="181">
        <f t="shared" ref="RPO74" si="12854">SUM(RPO75:RPO79)</f>
        <v>0</v>
      </c>
      <c r="RPP74" s="181">
        <f t="shared" ref="RPP74" si="12855">SUM(RPP75:RPP79)</f>
        <v>0</v>
      </c>
      <c r="RPQ74" s="181">
        <f t="shared" ref="RPQ74" si="12856">SUM(RPQ75:RPQ79)</f>
        <v>0</v>
      </c>
      <c r="RPR74" s="181">
        <f t="shared" ref="RPR74" si="12857">SUM(RPR75:RPR79)</f>
        <v>0</v>
      </c>
      <c r="RPS74" s="181">
        <f t="shared" ref="RPS74" si="12858">SUM(RPS75:RPS79)</f>
        <v>0</v>
      </c>
      <c r="RPT74" s="181">
        <f t="shared" ref="RPT74" si="12859">SUM(RPT75:RPT79)</f>
        <v>0</v>
      </c>
      <c r="RPU74" s="181">
        <f t="shared" ref="RPU74" si="12860">SUM(RPU75:RPU79)</f>
        <v>0</v>
      </c>
      <c r="RPV74" s="181">
        <f t="shared" ref="RPV74" si="12861">SUM(RPV75:RPV79)</f>
        <v>0</v>
      </c>
      <c r="RPW74" s="181">
        <f t="shared" ref="RPW74" si="12862">SUM(RPW75:RPW79)</f>
        <v>0</v>
      </c>
      <c r="RPX74" s="181">
        <f t="shared" ref="RPX74" si="12863">SUM(RPX75:RPX79)</f>
        <v>0</v>
      </c>
      <c r="RPY74" s="181">
        <f t="shared" ref="RPY74" si="12864">SUM(RPY75:RPY79)</f>
        <v>0</v>
      </c>
      <c r="RPZ74" s="181">
        <f t="shared" ref="RPZ74" si="12865">SUM(RPZ75:RPZ79)</f>
        <v>0</v>
      </c>
      <c r="RQA74" s="181">
        <f t="shared" ref="RQA74" si="12866">SUM(RQA75:RQA79)</f>
        <v>0</v>
      </c>
      <c r="RQB74" s="181">
        <f t="shared" ref="RQB74" si="12867">SUM(RQB75:RQB79)</f>
        <v>0</v>
      </c>
      <c r="RQC74" s="181">
        <f t="shared" ref="RQC74" si="12868">SUM(RQC75:RQC79)</f>
        <v>0</v>
      </c>
      <c r="RQD74" s="181">
        <f t="shared" ref="RQD74" si="12869">SUM(RQD75:RQD79)</f>
        <v>0</v>
      </c>
      <c r="RQE74" s="181">
        <f t="shared" ref="RQE74" si="12870">SUM(RQE75:RQE79)</f>
        <v>0</v>
      </c>
      <c r="RQF74" s="181">
        <f t="shared" ref="RQF74" si="12871">SUM(RQF75:RQF79)</f>
        <v>0</v>
      </c>
      <c r="RQG74" s="181">
        <f t="shared" ref="RQG74" si="12872">SUM(RQG75:RQG79)</f>
        <v>0</v>
      </c>
      <c r="RQH74" s="181">
        <f t="shared" ref="RQH74" si="12873">SUM(RQH75:RQH79)</f>
        <v>0</v>
      </c>
      <c r="RQI74" s="181">
        <f t="shared" ref="RQI74" si="12874">SUM(RQI75:RQI79)</f>
        <v>0</v>
      </c>
      <c r="RQJ74" s="181">
        <f t="shared" ref="RQJ74" si="12875">SUM(RQJ75:RQJ79)</f>
        <v>0</v>
      </c>
      <c r="RQK74" s="181">
        <f t="shared" ref="RQK74" si="12876">SUM(RQK75:RQK79)</f>
        <v>0</v>
      </c>
      <c r="RQL74" s="181">
        <f t="shared" ref="RQL74" si="12877">SUM(RQL75:RQL79)</f>
        <v>0</v>
      </c>
      <c r="RQM74" s="181">
        <f t="shared" ref="RQM74" si="12878">SUM(RQM75:RQM79)</f>
        <v>0</v>
      </c>
      <c r="RQN74" s="181">
        <f t="shared" ref="RQN74" si="12879">SUM(RQN75:RQN79)</f>
        <v>0</v>
      </c>
      <c r="RQO74" s="181">
        <f t="shared" ref="RQO74" si="12880">SUM(RQO75:RQO79)</f>
        <v>0</v>
      </c>
      <c r="RQP74" s="181">
        <f t="shared" ref="RQP74" si="12881">SUM(RQP75:RQP79)</f>
        <v>0</v>
      </c>
      <c r="RQQ74" s="181">
        <f t="shared" ref="RQQ74" si="12882">SUM(RQQ75:RQQ79)</f>
        <v>0</v>
      </c>
      <c r="RQR74" s="181">
        <f t="shared" ref="RQR74" si="12883">SUM(RQR75:RQR79)</f>
        <v>0</v>
      </c>
      <c r="RQS74" s="181">
        <f t="shared" ref="RQS74" si="12884">SUM(RQS75:RQS79)</f>
        <v>0</v>
      </c>
      <c r="RQT74" s="181">
        <f t="shared" ref="RQT74" si="12885">SUM(RQT75:RQT79)</f>
        <v>0</v>
      </c>
      <c r="RQU74" s="181">
        <f t="shared" ref="RQU74" si="12886">SUM(RQU75:RQU79)</f>
        <v>0</v>
      </c>
      <c r="RQV74" s="181">
        <f t="shared" ref="RQV74" si="12887">SUM(RQV75:RQV79)</f>
        <v>0</v>
      </c>
      <c r="RQW74" s="181">
        <f t="shared" ref="RQW74" si="12888">SUM(RQW75:RQW79)</f>
        <v>0</v>
      </c>
      <c r="RQX74" s="181">
        <f t="shared" ref="RQX74" si="12889">SUM(RQX75:RQX79)</f>
        <v>0</v>
      </c>
      <c r="RQY74" s="181">
        <f t="shared" ref="RQY74" si="12890">SUM(RQY75:RQY79)</f>
        <v>0</v>
      </c>
      <c r="RQZ74" s="181">
        <f t="shared" ref="RQZ74" si="12891">SUM(RQZ75:RQZ79)</f>
        <v>0</v>
      </c>
      <c r="RRA74" s="181">
        <f t="shared" ref="RRA74" si="12892">SUM(RRA75:RRA79)</f>
        <v>0</v>
      </c>
      <c r="RRB74" s="181">
        <f t="shared" ref="RRB74" si="12893">SUM(RRB75:RRB79)</f>
        <v>0</v>
      </c>
      <c r="RRC74" s="181">
        <f t="shared" ref="RRC74" si="12894">SUM(RRC75:RRC79)</f>
        <v>0</v>
      </c>
      <c r="RRD74" s="181">
        <f t="shared" ref="RRD74" si="12895">SUM(RRD75:RRD79)</f>
        <v>0</v>
      </c>
      <c r="RRE74" s="181">
        <f t="shared" ref="RRE74" si="12896">SUM(RRE75:RRE79)</f>
        <v>0</v>
      </c>
      <c r="RRF74" s="181">
        <f t="shared" ref="RRF74" si="12897">SUM(RRF75:RRF79)</f>
        <v>0</v>
      </c>
      <c r="RRG74" s="181">
        <f t="shared" ref="RRG74" si="12898">SUM(RRG75:RRG79)</f>
        <v>0</v>
      </c>
      <c r="RRH74" s="181">
        <f t="shared" ref="RRH74" si="12899">SUM(RRH75:RRH79)</f>
        <v>0</v>
      </c>
      <c r="RRI74" s="181">
        <f t="shared" ref="RRI74" si="12900">SUM(RRI75:RRI79)</f>
        <v>0</v>
      </c>
      <c r="RRJ74" s="181">
        <f t="shared" ref="RRJ74" si="12901">SUM(RRJ75:RRJ79)</f>
        <v>0</v>
      </c>
      <c r="RRK74" s="181">
        <f t="shared" ref="RRK74" si="12902">SUM(RRK75:RRK79)</f>
        <v>0</v>
      </c>
      <c r="RRL74" s="181">
        <f t="shared" ref="RRL74" si="12903">SUM(RRL75:RRL79)</f>
        <v>0</v>
      </c>
      <c r="RRM74" s="181">
        <f t="shared" ref="RRM74" si="12904">SUM(RRM75:RRM79)</f>
        <v>0</v>
      </c>
      <c r="RRN74" s="181">
        <f t="shared" ref="RRN74" si="12905">SUM(RRN75:RRN79)</f>
        <v>0</v>
      </c>
      <c r="RRO74" s="181">
        <f t="shared" ref="RRO74" si="12906">SUM(RRO75:RRO79)</f>
        <v>0</v>
      </c>
      <c r="RRP74" s="181">
        <f t="shared" ref="RRP74" si="12907">SUM(RRP75:RRP79)</f>
        <v>0</v>
      </c>
      <c r="RRQ74" s="181">
        <f t="shared" ref="RRQ74" si="12908">SUM(RRQ75:RRQ79)</f>
        <v>0</v>
      </c>
      <c r="RRR74" s="181">
        <f t="shared" ref="RRR74" si="12909">SUM(RRR75:RRR79)</f>
        <v>0</v>
      </c>
      <c r="RRS74" s="181">
        <f t="shared" ref="RRS74" si="12910">SUM(RRS75:RRS79)</f>
        <v>0</v>
      </c>
      <c r="RRT74" s="181">
        <f t="shared" ref="RRT74" si="12911">SUM(RRT75:RRT79)</f>
        <v>0</v>
      </c>
      <c r="RRU74" s="181">
        <f t="shared" ref="RRU74" si="12912">SUM(RRU75:RRU79)</f>
        <v>0</v>
      </c>
      <c r="RRV74" s="181">
        <f t="shared" ref="RRV74" si="12913">SUM(RRV75:RRV79)</f>
        <v>0</v>
      </c>
      <c r="RRW74" s="181">
        <f t="shared" ref="RRW74" si="12914">SUM(RRW75:RRW79)</f>
        <v>0</v>
      </c>
      <c r="RRX74" s="181">
        <f t="shared" ref="RRX74" si="12915">SUM(RRX75:RRX79)</f>
        <v>0</v>
      </c>
      <c r="RRY74" s="181">
        <f t="shared" ref="RRY74" si="12916">SUM(RRY75:RRY79)</f>
        <v>0</v>
      </c>
      <c r="RRZ74" s="181">
        <f t="shared" ref="RRZ74" si="12917">SUM(RRZ75:RRZ79)</f>
        <v>0</v>
      </c>
      <c r="RSA74" s="181">
        <f t="shared" ref="RSA74" si="12918">SUM(RSA75:RSA79)</f>
        <v>0</v>
      </c>
      <c r="RSB74" s="181">
        <f t="shared" ref="RSB74" si="12919">SUM(RSB75:RSB79)</f>
        <v>0</v>
      </c>
      <c r="RSC74" s="181">
        <f t="shared" ref="RSC74" si="12920">SUM(RSC75:RSC79)</f>
        <v>0</v>
      </c>
      <c r="RSD74" s="181">
        <f t="shared" ref="RSD74" si="12921">SUM(RSD75:RSD79)</f>
        <v>0</v>
      </c>
      <c r="RSE74" s="181">
        <f t="shared" ref="RSE74" si="12922">SUM(RSE75:RSE79)</f>
        <v>0</v>
      </c>
      <c r="RSF74" s="181">
        <f t="shared" ref="RSF74" si="12923">SUM(RSF75:RSF79)</f>
        <v>0</v>
      </c>
      <c r="RSG74" s="181">
        <f t="shared" ref="RSG74" si="12924">SUM(RSG75:RSG79)</f>
        <v>0</v>
      </c>
      <c r="RSH74" s="181">
        <f t="shared" ref="RSH74" si="12925">SUM(RSH75:RSH79)</f>
        <v>0</v>
      </c>
      <c r="RSI74" s="181">
        <f t="shared" ref="RSI74" si="12926">SUM(RSI75:RSI79)</f>
        <v>0</v>
      </c>
      <c r="RSJ74" s="181">
        <f t="shared" ref="RSJ74" si="12927">SUM(RSJ75:RSJ79)</f>
        <v>0</v>
      </c>
      <c r="RSK74" s="181">
        <f t="shared" ref="RSK74" si="12928">SUM(RSK75:RSK79)</f>
        <v>0</v>
      </c>
      <c r="RSL74" s="181">
        <f t="shared" ref="RSL74" si="12929">SUM(RSL75:RSL79)</f>
        <v>0</v>
      </c>
      <c r="RSM74" s="181">
        <f t="shared" ref="RSM74" si="12930">SUM(RSM75:RSM79)</f>
        <v>0</v>
      </c>
      <c r="RSN74" s="181">
        <f t="shared" ref="RSN74" si="12931">SUM(RSN75:RSN79)</f>
        <v>0</v>
      </c>
      <c r="RSO74" s="181">
        <f t="shared" ref="RSO74" si="12932">SUM(RSO75:RSO79)</f>
        <v>0</v>
      </c>
      <c r="RSP74" s="181">
        <f t="shared" ref="RSP74" si="12933">SUM(RSP75:RSP79)</f>
        <v>0</v>
      </c>
      <c r="RSQ74" s="181">
        <f t="shared" ref="RSQ74" si="12934">SUM(RSQ75:RSQ79)</f>
        <v>0</v>
      </c>
      <c r="RSR74" s="181">
        <f t="shared" ref="RSR74" si="12935">SUM(RSR75:RSR79)</f>
        <v>0</v>
      </c>
      <c r="RSS74" s="181">
        <f t="shared" ref="RSS74" si="12936">SUM(RSS75:RSS79)</f>
        <v>0</v>
      </c>
      <c r="RST74" s="181">
        <f t="shared" ref="RST74" si="12937">SUM(RST75:RST79)</f>
        <v>0</v>
      </c>
      <c r="RSU74" s="181">
        <f t="shared" ref="RSU74" si="12938">SUM(RSU75:RSU79)</f>
        <v>0</v>
      </c>
      <c r="RSV74" s="181">
        <f t="shared" ref="RSV74" si="12939">SUM(RSV75:RSV79)</f>
        <v>0</v>
      </c>
      <c r="RSW74" s="181">
        <f t="shared" ref="RSW74" si="12940">SUM(RSW75:RSW79)</f>
        <v>0</v>
      </c>
      <c r="RSX74" s="181">
        <f t="shared" ref="RSX74" si="12941">SUM(RSX75:RSX79)</f>
        <v>0</v>
      </c>
      <c r="RSY74" s="181">
        <f t="shared" ref="RSY74" si="12942">SUM(RSY75:RSY79)</f>
        <v>0</v>
      </c>
      <c r="RSZ74" s="181">
        <f t="shared" ref="RSZ74" si="12943">SUM(RSZ75:RSZ79)</f>
        <v>0</v>
      </c>
      <c r="RTA74" s="181">
        <f t="shared" ref="RTA74" si="12944">SUM(RTA75:RTA79)</f>
        <v>0</v>
      </c>
      <c r="RTB74" s="181">
        <f t="shared" ref="RTB74" si="12945">SUM(RTB75:RTB79)</f>
        <v>0</v>
      </c>
      <c r="RTC74" s="181">
        <f t="shared" ref="RTC74" si="12946">SUM(RTC75:RTC79)</f>
        <v>0</v>
      </c>
      <c r="RTD74" s="181">
        <f t="shared" ref="RTD74" si="12947">SUM(RTD75:RTD79)</f>
        <v>0</v>
      </c>
      <c r="RTE74" s="181">
        <f t="shared" ref="RTE74" si="12948">SUM(RTE75:RTE79)</f>
        <v>0</v>
      </c>
      <c r="RTF74" s="181">
        <f t="shared" ref="RTF74" si="12949">SUM(RTF75:RTF79)</f>
        <v>0</v>
      </c>
      <c r="RTG74" s="181">
        <f t="shared" ref="RTG74" si="12950">SUM(RTG75:RTG79)</f>
        <v>0</v>
      </c>
      <c r="RTH74" s="181">
        <f t="shared" ref="RTH74" si="12951">SUM(RTH75:RTH79)</f>
        <v>0</v>
      </c>
      <c r="RTI74" s="181">
        <f t="shared" ref="RTI74" si="12952">SUM(RTI75:RTI79)</f>
        <v>0</v>
      </c>
      <c r="RTJ74" s="181">
        <f t="shared" ref="RTJ74" si="12953">SUM(RTJ75:RTJ79)</f>
        <v>0</v>
      </c>
      <c r="RTK74" s="181">
        <f t="shared" ref="RTK74" si="12954">SUM(RTK75:RTK79)</f>
        <v>0</v>
      </c>
      <c r="RTL74" s="181">
        <f t="shared" ref="RTL74" si="12955">SUM(RTL75:RTL79)</f>
        <v>0</v>
      </c>
      <c r="RTM74" s="181">
        <f t="shared" ref="RTM74" si="12956">SUM(RTM75:RTM79)</f>
        <v>0</v>
      </c>
      <c r="RTN74" s="181">
        <f t="shared" ref="RTN74" si="12957">SUM(RTN75:RTN79)</f>
        <v>0</v>
      </c>
      <c r="RTO74" s="181">
        <f t="shared" ref="RTO74" si="12958">SUM(RTO75:RTO79)</f>
        <v>0</v>
      </c>
      <c r="RTP74" s="181">
        <f t="shared" ref="RTP74" si="12959">SUM(RTP75:RTP79)</f>
        <v>0</v>
      </c>
      <c r="RTQ74" s="181">
        <f t="shared" ref="RTQ74" si="12960">SUM(RTQ75:RTQ79)</f>
        <v>0</v>
      </c>
      <c r="RTR74" s="181">
        <f t="shared" ref="RTR74" si="12961">SUM(RTR75:RTR79)</f>
        <v>0</v>
      </c>
      <c r="RTS74" s="181">
        <f t="shared" ref="RTS74" si="12962">SUM(RTS75:RTS79)</f>
        <v>0</v>
      </c>
      <c r="RTT74" s="181">
        <f t="shared" ref="RTT74" si="12963">SUM(RTT75:RTT79)</f>
        <v>0</v>
      </c>
      <c r="RTU74" s="181">
        <f t="shared" ref="RTU74" si="12964">SUM(RTU75:RTU79)</f>
        <v>0</v>
      </c>
      <c r="RTV74" s="181">
        <f t="shared" ref="RTV74" si="12965">SUM(RTV75:RTV79)</f>
        <v>0</v>
      </c>
      <c r="RTW74" s="181">
        <f t="shared" ref="RTW74" si="12966">SUM(RTW75:RTW79)</f>
        <v>0</v>
      </c>
      <c r="RTX74" s="181">
        <f t="shared" ref="RTX74" si="12967">SUM(RTX75:RTX79)</f>
        <v>0</v>
      </c>
      <c r="RTY74" s="181">
        <f t="shared" ref="RTY74" si="12968">SUM(RTY75:RTY79)</f>
        <v>0</v>
      </c>
      <c r="RTZ74" s="181">
        <f t="shared" ref="RTZ74" si="12969">SUM(RTZ75:RTZ79)</f>
        <v>0</v>
      </c>
      <c r="RUA74" s="181">
        <f t="shared" ref="RUA74" si="12970">SUM(RUA75:RUA79)</f>
        <v>0</v>
      </c>
      <c r="RUB74" s="181">
        <f t="shared" ref="RUB74" si="12971">SUM(RUB75:RUB79)</f>
        <v>0</v>
      </c>
      <c r="RUC74" s="181">
        <f t="shared" ref="RUC74" si="12972">SUM(RUC75:RUC79)</f>
        <v>0</v>
      </c>
      <c r="RUD74" s="181">
        <f t="shared" ref="RUD74" si="12973">SUM(RUD75:RUD79)</f>
        <v>0</v>
      </c>
      <c r="RUE74" s="181">
        <f t="shared" ref="RUE74" si="12974">SUM(RUE75:RUE79)</f>
        <v>0</v>
      </c>
      <c r="RUF74" s="181">
        <f t="shared" ref="RUF74" si="12975">SUM(RUF75:RUF79)</f>
        <v>0</v>
      </c>
      <c r="RUG74" s="181">
        <f t="shared" ref="RUG74" si="12976">SUM(RUG75:RUG79)</f>
        <v>0</v>
      </c>
      <c r="RUH74" s="181">
        <f t="shared" ref="RUH74" si="12977">SUM(RUH75:RUH79)</f>
        <v>0</v>
      </c>
      <c r="RUI74" s="181">
        <f t="shared" ref="RUI74" si="12978">SUM(RUI75:RUI79)</f>
        <v>0</v>
      </c>
      <c r="RUJ74" s="181">
        <f t="shared" ref="RUJ74" si="12979">SUM(RUJ75:RUJ79)</f>
        <v>0</v>
      </c>
      <c r="RUK74" s="181">
        <f t="shared" ref="RUK74" si="12980">SUM(RUK75:RUK79)</f>
        <v>0</v>
      </c>
      <c r="RUL74" s="181">
        <f t="shared" ref="RUL74" si="12981">SUM(RUL75:RUL79)</f>
        <v>0</v>
      </c>
      <c r="RUM74" s="181">
        <f t="shared" ref="RUM74" si="12982">SUM(RUM75:RUM79)</f>
        <v>0</v>
      </c>
      <c r="RUN74" s="181">
        <f t="shared" ref="RUN74" si="12983">SUM(RUN75:RUN79)</f>
        <v>0</v>
      </c>
      <c r="RUO74" s="181">
        <f t="shared" ref="RUO74" si="12984">SUM(RUO75:RUO79)</f>
        <v>0</v>
      </c>
      <c r="RUP74" s="181">
        <f t="shared" ref="RUP74" si="12985">SUM(RUP75:RUP79)</f>
        <v>0</v>
      </c>
      <c r="RUQ74" s="181">
        <f t="shared" ref="RUQ74" si="12986">SUM(RUQ75:RUQ79)</f>
        <v>0</v>
      </c>
      <c r="RUR74" s="181">
        <f t="shared" ref="RUR74" si="12987">SUM(RUR75:RUR79)</f>
        <v>0</v>
      </c>
      <c r="RUS74" s="181">
        <f t="shared" ref="RUS74" si="12988">SUM(RUS75:RUS79)</f>
        <v>0</v>
      </c>
      <c r="RUT74" s="181">
        <f t="shared" ref="RUT74" si="12989">SUM(RUT75:RUT79)</f>
        <v>0</v>
      </c>
      <c r="RUU74" s="181">
        <f t="shared" ref="RUU74" si="12990">SUM(RUU75:RUU79)</f>
        <v>0</v>
      </c>
      <c r="RUV74" s="181">
        <f t="shared" ref="RUV74" si="12991">SUM(RUV75:RUV79)</f>
        <v>0</v>
      </c>
      <c r="RUW74" s="181">
        <f t="shared" ref="RUW74" si="12992">SUM(RUW75:RUW79)</f>
        <v>0</v>
      </c>
      <c r="RUX74" s="181">
        <f t="shared" ref="RUX74" si="12993">SUM(RUX75:RUX79)</f>
        <v>0</v>
      </c>
      <c r="RUY74" s="181">
        <f t="shared" ref="RUY74" si="12994">SUM(RUY75:RUY79)</f>
        <v>0</v>
      </c>
      <c r="RUZ74" s="181">
        <f t="shared" ref="RUZ74" si="12995">SUM(RUZ75:RUZ79)</f>
        <v>0</v>
      </c>
      <c r="RVA74" s="181">
        <f t="shared" ref="RVA74" si="12996">SUM(RVA75:RVA79)</f>
        <v>0</v>
      </c>
      <c r="RVB74" s="181">
        <f t="shared" ref="RVB74" si="12997">SUM(RVB75:RVB79)</f>
        <v>0</v>
      </c>
      <c r="RVC74" s="181">
        <f t="shared" ref="RVC74" si="12998">SUM(RVC75:RVC79)</f>
        <v>0</v>
      </c>
      <c r="RVD74" s="181">
        <f t="shared" ref="RVD74" si="12999">SUM(RVD75:RVD79)</f>
        <v>0</v>
      </c>
      <c r="RVE74" s="181">
        <f t="shared" ref="RVE74" si="13000">SUM(RVE75:RVE79)</f>
        <v>0</v>
      </c>
      <c r="RVF74" s="181">
        <f t="shared" ref="RVF74" si="13001">SUM(RVF75:RVF79)</f>
        <v>0</v>
      </c>
      <c r="RVG74" s="181">
        <f t="shared" ref="RVG74" si="13002">SUM(RVG75:RVG79)</f>
        <v>0</v>
      </c>
      <c r="RVH74" s="181">
        <f t="shared" ref="RVH74" si="13003">SUM(RVH75:RVH79)</f>
        <v>0</v>
      </c>
      <c r="RVI74" s="181">
        <f t="shared" ref="RVI74" si="13004">SUM(RVI75:RVI79)</f>
        <v>0</v>
      </c>
      <c r="RVJ74" s="181">
        <f t="shared" ref="RVJ74" si="13005">SUM(RVJ75:RVJ79)</f>
        <v>0</v>
      </c>
      <c r="RVK74" s="181">
        <f t="shared" ref="RVK74" si="13006">SUM(RVK75:RVK79)</f>
        <v>0</v>
      </c>
      <c r="RVL74" s="181">
        <f t="shared" ref="RVL74" si="13007">SUM(RVL75:RVL79)</f>
        <v>0</v>
      </c>
      <c r="RVM74" s="181">
        <f t="shared" ref="RVM74" si="13008">SUM(RVM75:RVM79)</f>
        <v>0</v>
      </c>
      <c r="RVN74" s="181">
        <f t="shared" ref="RVN74" si="13009">SUM(RVN75:RVN79)</f>
        <v>0</v>
      </c>
      <c r="RVO74" s="181">
        <f t="shared" ref="RVO74" si="13010">SUM(RVO75:RVO79)</f>
        <v>0</v>
      </c>
      <c r="RVP74" s="181">
        <f t="shared" ref="RVP74" si="13011">SUM(RVP75:RVP79)</f>
        <v>0</v>
      </c>
      <c r="RVQ74" s="181">
        <f t="shared" ref="RVQ74" si="13012">SUM(RVQ75:RVQ79)</f>
        <v>0</v>
      </c>
      <c r="RVR74" s="181">
        <f t="shared" ref="RVR74" si="13013">SUM(RVR75:RVR79)</f>
        <v>0</v>
      </c>
      <c r="RVS74" s="181">
        <f t="shared" ref="RVS74" si="13014">SUM(RVS75:RVS79)</f>
        <v>0</v>
      </c>
      <c r="RVT74" s="181">
        <f t="shared" ref="RVT74" si="13015">SUM(RVT75:RVT79)</f>
        <v>0</v>
      </c>
      <c r="RVU74" s="181">
        <f t="shared" ref="RVU74" si="13016">SUM(RVU75:RVU79)</f>
        <v>0</v>
      </c>
      <c r="RVV74" s="181">
        <f t="shared" ref="RVV74" si="13017">SUM(RVV75:RVV79)</f>
        <v>0</v>
      </c>
      <c r="RVW74" s="181">
        <f t="shared" ref="RVW74" si="13018">SUM(RVW75:RVW79)</f>
        <v>0</v>
      </c>
      <c r="RVX74" s="181">
        <f t="shared" ref="RVX74" si="13019">SUM(RVX75:RVX79)</f>
        <v>0</v>
      </c>
      <c r="RVY74" s="181">
        <f t="shared" ref="RVY74" si="13020">SUM(RVY75:RVY79)</f>
        <v>0</v>
      </c>
      <c r="RVZ74" s="181">
        <f t="shared" ref="RVZ74" si="13021">SUM(RVZ75:RVZ79)</f>
        <v>0</v>
      </c>
      <c r="RWA74" s="181">
        <f t="shared" ref="RWA74" si="13022">SUM(RWA75:RWA79)</f>
        <v>0</v>
      </c>
      <c r="RWB74" s="181">
        <f t="shared" ref="RWB74" si="13023">SUM(RWB75:RWB79)</f>
        <v>0</v>
      </c>
      <c r="RWC74" s="181">
        <f t="shared" ref="RWC74" si="13024">SUM(RWC75:RWC79)</f>
        <v>0</v>
      </c>
      <c r="RWD74" s="181">
        <f t="shared" ref="RWD74" si="13025">SUM(RWD75:RWD79)</f>
        <v>0</v>
      </c>
      <c r="RWE74" s="181">
        <f t="shared" ref="RWE74" si="13026">SUM(RWE75:RWE79)</f>
        <v>0</v>
      </c>
      <c r="RWF74" s="181">
        <f t="shared" ref="RWF74" si="13027">SUM(RWF75:RWF79)</f>
        <v>0</v>
      </c>
      <c r="RWG74" s="181">
        <f t="shared" ref="RWG74" si="13028">SUM(RWG75:RWG79)</f>
        <v>0</v>
      </c>
      <c r="RWH74" s="181">
        <f t="shared" ref="RWH74" si="13029">SUM(RWH75:RWH79)</f>
        <v>0</v>
      </c>
      <c r="RWI74" s="181">
        <f t="shared" ref="RWI74" si="13030">SUM(RWI75:RWI79)</f>
        <v>0</v>
      </c>
      <c r="RWJ74" s="181">
        <f t="shared" ref="RWJ74" si="13031">SUM(RWJ75:RWJ79)</f>
        <v>0</v>
      </c>
      <c r="RWK74" s="181">
        <f t="shared" ref="RWK74" si="13032">SUM(RWK75:RWK79)</f>
        <v>0</v>
      </c>
      <c r="RWL74" s="181">
        <f t="shared" ref="RWL74" si="13033">SUM(RWL75:RWL79)</f>
        <v>0</v>
      </c>
      <c r="RWM74" s="181">
        <f t="shared" ref="RWM74" si="13034">SUM(RWM75:RWM79)</f>
        <v>0</v>
      </c>
      <c r="RWN74" s="181">
        <f t="shared" ref="RWN74" si="13035">SUM(RWN75:RWN79)</f>
        <v>0</v>
      </c>
      <c r="RWO74" s="181">
        <f t="shared" ref="RWO74" si="13036">SUM(RWO75:RWO79)</f>
        <v>0</v>
      </c>
      <c r="RWP74" s="181">
        <f t="shared" ref="RWP74" si="13037">SUM(RWP75:RWP79)</f>
        <v>0</v>
      </c>
      <c r="RWQ74" s="181">
        <f t="shared" ref="RWQ74" si="13038">SUM(RWQ75:RWQ79)</f>
        <v>0</v>
      </c>
      <c r="RWR74" s="181">
        <f t="shared" ref="RWR74" si="13039">SUM(RWR75:RWR79)</f>
        <v>0</v>
      </c>
      <c r="RWS74" s="181">
        <f t="shared" ref="RWS74" si="13040">SUM(RWS75:RWS79)</f>
        <v>0</v>
      </c>
      <c r="RWT74" s="181">
        <f t="shared" ref="RWT74" si="13041">SUM(RWT75:RWT79)</f>
        <v>0</v>
      </c>
      <c r="RWU74" s="181">
        <f t="shared" ref="RWU74" si="13042">SUM(RWU75:RWU79)</f>
        <v>0</v>
      </c>
      <c r="RWV74" s="181">
        <f t="shared" ref="RWV74" si="13043">SUM(RWV75:RWV79)</f>
        <v>0</v>
      </c>
      <c r="RWW74" s="181">
        <f t="shared" ref="RWW74" si="13044">SUM(RWW75:RWW79)</f>
        <v>0</v>
      </c>
      <c r="RWX74" s="181">
        <f t="shared" ref="RWX74" si="13045">SUM(RWX75:RWX79)</f>
        <v>0</v>
      </c>
      <c r="RWY74" s="181">
        <f t="shared" ref="RWY74" si="13046">SUM(RWY75:RWY79)</f>
        <v>0</v>
      </c>
      <c r="RWZ74" s="181">
        <f t="shared" ref="RWZ74" si="13047">SUM(RWZ75:RWZ79)</f>
        <v>0</v>
      </c>
      <c r="RXA74" s="181">
        <f t="shared" ref="RXA74" si="13048">SUM(RXA75:RXA79)</f>
        <v>0</v>
      </c>
      <c r="RXB74" s="181">
        <f t="shared" ref="RXB74" si="13049">SUM(RXB75:RXB79)</f>
        <v>0</v>
      </c>
      <c r="RXC74" s="181">
        <f t="shared" ref="RXC74" si="13050">SUM(RXC75:RXC79)</f>
        <v>0</v>
      </c>
      <c r="RXD74" s="181">
        <f t="shared" ref="RXD74" si="13051">SUM(RXD75:RXD79)</f>
        <v>0</v>
      </c>
      <c r="RXE74" s="181">
        <f t="shared" ref="RXE74" si="13052">SUM(RXE75:RXE79)</f>
        <v>0</v>
      </c>
      <c r="RXF74" s="181">
        <f t="shared" ref="RXF74" si="13053">SUM(RXF75:RXF79)</f>
        <v>0</v>
      </c>
      <c r="RXG74" s="181">
        <f t="shared" ref="RXG74" si="13054">SUM(RXG75:RXG79)</f>
        <v>0</v>
      </c>
      <c r="RXH74" s="181">
        <f t="shared" ref="RXH74" si="13055">SUM(RXH75:RXH79)</f>
        <v>0</v>
      </c>
      <c r="RXI74" s="181">
        <f t="shared" ref="RXI74" si="13056">SUM(RXI75:RXI79)</f>
        <v>0</v>
      </c>
      <c r="RXJ74" s="181">
        <f t="shared" ref="RXJ74" si="13057">SUM(RXJ75:RXJ79)</f>
        <v>0</v>
      </c>
      <c r="RXK74" s="181">
        <f t="shared" ref="RXK74" si="13058">SUM(RXK75:RXK79)</f>
        <v>0</v>
      </c>
      <c r="RXL74" s="181">
        <f t="shared" ref="RXL74" si="13059">SUM(RXL75:RXL79)</f>
        <v>0</v>
      </c>
      <c r="RXM74" s="181">
        <f t="shared" ref="RXM74" si="13060">SUM(RXM75:RXM79)</f>
        <v>0</v>
      </c>
      <c r="RXN74" s="181">
        <f t="shared" ref="RXN74" si="13061">SUM(RXN75:RXN79)</f>
        <v>0</v>
      </c>
      <c r="RXO74" s="181">
        <f t="shared" ref="RXO74" si="13062">SUM(RXO75:RXO79)</f>
        <v>0</v>
      </c>
      <c r="RXP74" s="181">
        <f t="shared" ref="RXP74" si="13063">SUM(RXP75:RXP79)</f>
        <v>0</v>
      </c>
      <c r="RXQ74" s="181">
        <f t="shared" ref="RXQ74" si="13064">SUM(RXQ75:RXQ79)</f>
        <v>0</v>
      </c>
      <c r="RXR74" s="181">
        <f t="shared" ref="RXR74" si="13065">SUM(RXR75:RXR79)</f>
        <v>0</v>
      </c>
      <c r="RXS74" s="181">
        <f t="shared" ref="RXS74" si="13066">SUM(RXS75:RXS79)</f>
        <v>0</v>
      </c>
      <c r="RXT74" s="181">
        <f t="shared" ref="RXT74" si="13067">SUM(RXT75:RXT79)</f>
        <v>0</v>
      </c>
      <c r="RXU74" s="181">
        <f t="shared" ref="RXU74" si="13068">SUM(RXU75:RXU79)</f>
        <v>0</v>
      </c>
      <c r="RXV74" s="181">
        <f t="shared" ref="RXV74" si="13069">SUM(RXV75:RXV79)</f>
        <v>0</v>
      </c>
      <c r="RXW74" s="181">
        <f t="shared" ref="RXW74" si="13070">SUM(RXW75:RXW79)</f>
        <v>0</v>
      </c>
      <c r="RXX74" s="181">
        <f t="shared" ref="RXX74" si="13071">SUM(RXX75:RXX79)</f>
        <v>0</v>
      </c>
      <c r="RXY74" s="181">
        <f t="shared" ref="RXY74" si="13072">SUM(RXY75:RXY79)</f>
        <v>0</v>
      </c>
      <c r="RXZ74" s="181">
        <f t="shared" ref="RXZ74" si="13073">SUM(RXZ75:RXZ79)</f>
        <v>0</v>
      </c>
      <c r="RYA74" s="181">
        <f t="shared" ref="RYA74" si="13074">SUM(RYA75:RYA79)</f>
        <v>0</v>
      </c>
      <c r="RYB74" s="181">
        <f t="shared" ref="RYB74" si="13075">SUM(RYB75:RYB79)</f>
        <v>0</v>
      </c>
      <c r="RYC74" s="181">
        <f t="shared" ref="RYC74" si="13076">SUM(RYC75:RYC79)</f>
        <v>0</v>
      </c>
      <c r="RYD74" s="181">
        <f t="shared" ref="RYD74" si="13077">SUM(RYD75:RYD79)</f>
        <v>0</v>
      </c>
      <c r="RYE74" s="181">
        <f t="shared" ref="RYE74" si="13078">SUM(RYE75:RYE79)</f>
        <v>0</v>
      </c>
      <c r="RYF74" s="181">
        <f t="shared" ref="RYF74" si="13079">SUM(RYF75:RYF79)</f>
        <v>0</v>
      </c>
      <c r="RYG74" s="181">
        <f t="shared" ref="RYG74" si="13080">SUM(RYG75:RYG79)</f>
        <v>0</v>
      </c>
      <c r="RYH74" s="181">
        <f t="shared" ref="RYH74" si="13081">SUM(RYH75:RYH79)</f>
        <v>0</v>
      </c>
      <c r="RYI74" s="181">
        <f t="shared" ref="RYI74" si="13082">SUM(RYI75:RYI79)</f>
        <v>0</v>
      </c>
      <c r="RYJ74" s="181">
        <f t="shared" ref="RYJ74" si="13083">SUM(RYJ75:RYJ79)</f>
        <v>0</v>
      </c>
      <c r="RYK74" s="181">
        <f t="shared" ref="RYK74" si="13084">SUM(RYK75:RYK79)</f>
        <v>0</v>
      </c>
      <c r="RYL74" s="181">
        <f t="shared" ref="RYL74" si="13085">SUM(RYL75:RYL79)</f>
        <v>0</v>
      </c>
      <c r="RYM74" s="181">
        <f t="shared" ref="RYM74" si="13086">SUM(RYM75:RYM79)</f>
        <v>0</v>
      </c>
      <c r="RYN74" s="181">
        <f t="shared" ref="RYN74" si="13087">SUM(RYN75:RYN79)</f>
        <v>0</v>
      </c>
      <c r="RYO74" s="181">
        <f t="shared" ref="RYO74" si="13088">SUM(RYO75:RYO79)</f>
        <v>0</v>
      </c>
      <c r="RYP74" s="181">
        <f t="shared" ref="RYP74" si="13089">SUM(RYP75:RYP79)</f>
        <v>0</v>
      </c>
      <c r="RYQ74" s="181">
        <f t="shared" ref="RYQ74" si="13090">SUM(RYQ75:RYQ79)</f>
        <v>0</v>
      </c>
      <c r="RYR74" s="181">
        <f t="shared" ref="RYR74" si="13091">SUM(RYR75:RYR79)</f>
        <v>0</v>
      </c>
      <c r="RYS74" s="181">
        <f t="shared" ref="RYS74" si="13092">SUM(RYS75:RYS79)</f>
        <v>0</v>
      </c>
      <c r="RYT74" s="181">
        <f t="shared" ref="RYT74" si="13093">SUM(RYT75:RYT79)</f>
        <v>0</v>
      </c>
      <c r="RYU74" s="181">
        <f t="shared" ref="RYU74" si="13094">SUM(RYU75:RYU79)</f>
        <v>0</v>
      </c>
      <c r="RYV74" s="181">
        <f t="shared" ref="RYV74" si="13095">SUM(RYV75:RYV79)</f>
        <v>0</v>
      </c>
      <c r="RYW74" s="181">
        <f t="shared" ref="RYW74" si="13096">SUM(RYW75:RYW79)</f>
        <v>0</v>
      </c>
      <c r="RYX74" s="181">
        <f t="shared" ref="RYX74" si="13097">SUM(RYX75:RYX79)</f>
        <v>0</v>
      </c>
      <c r="RYY74" s="181">
        <f t="shared" ref="RYY74" si="13098">SUM(RYY75:RYY79)</f>
        <v>0</v>
      </c>
      <c r="RYZ74" s="181">
        <f t="shared" ref="RYZ74" si="13099">SUM(RYZ75:RYZ79)</f>
        <v>0</v>
      </c>
      <c r="RZA74" s="181">
        <f t="shared" ref="RZA74" si="13100">SUM(RZA75:RZA79)</f>
        <v>0</v>
      </c>
      <c r="RZB74" s="181">
        <f t="shared" ref="RZB74" si="13101">SUM(RZB75:RZB79)</f>
        <v>0</v>
      </c>
      <c r="RZC74" s="181">
        <f t="shared" ref="RZC74" si="13102">SUM(RZC75:RZC79)</f>
        <v>0</v>
      </c>
      <c r="RZD74" s="181">
        <f t="shared" ref="RZD74" si="13103">SUM(RZD75:RZD79)</f>
        <v>0</v>
      </c>
      <c r="RZE74" s="181">
        <f t="shared" ref="RZE74" si="13104">SUM(RZE75:RZE79)</f>
        <v>0</v>
      </c>
      <c r="RZF74" s="181">
        <f t="shared" ref="RZF74" si="13105">SUM(RZF75:RZF79)</f>
        <v>0</v>
      </c>
      <c r="RZG74" s="181">
        <f t="shared" ref="RZG74" si="13106">SUM(RZG75:RZG79)</f>
        <v>0</v>
      </c>
      <c r="RZH74" s="181">
        <f t="shared" ref="RZH74" si="13107">SUM(RZH75:RZH79)</f>
        <v>0</v>
      </c>
      <c r="RZI74" s="181">
        <f t="shared" ref="RZI74" si="13108">SUM(RZI75:RZI79)</f>
        <v>0</v>
      </c>
      <c r="RZJ74" s="181">
        <f t="shared" ref="RZJ74" si="13109">SUM(RZJ75:RZJ79)</f>
        <v>0</v>
      </c>
      <c r="RZK74" s="181">
        <f t="shared" ref="RZK74" si="13110">SUM(RZK75:RZK79)</f>
        <v>0</v>
      </c>
      <c r="RZL74" s="181">
        <f t="shared" ref="RZL74" si="13111">SUM(RZL75:RZL79)</f>
        <v>0</v>
      </c>
      <c r="RZM74" s="181">
        <f t="shared" ref="RZM74" si="13112">SUM(RZM75:RZM79)</f>
        <v>0</v>
      </c>
      <c r="RZN74" s="181">
        <f t="shared" ref="RZN74" si="13113">SUM(RZN75:RZN79)</f>
        <v>0</v>
      </c>
      <c r="RZO74" s="181">
        <f t="shared" ref="RZO74" si="13114">SUM(RZO75:RZO79)</f>
        <v>0</v>
      </c>
      <c r="RZP74" s="181">
        <f t="shared" ref="RZP74" si="13115">SUM(RZP75:RZP79)</f>
        <v>0</v>
      </c>
      <c r="RZQ74" s="181">
        <f t="shared" ref="RZQ74" si="13116">SUM(RZQ75:RZQ79)</f>
        <v>0</v>
      </c>
      <c r="RZR74" s="181">
        <f t="shared" ref="RZR74" si="13117">SUM(RZR75:RZR79)</f>
        <v>0</v>
      </c>
      <c r="RZS74" s="181">
        <f t="shared" ref="RZS74" si="13118">SUM(RZS75:RZS79)</f>
        <v>0</v>
      </c>
      <c r="RZT74" s="181">
        <f t="shared" ref="RZT74" si="13119">SUM(RZT75:RZT79)</f>
        <v>0</v>
      </c>
      <c r="RZU74" s="181">
        <f t="shared" ref="RZU74" si="13120">SUM(RZU75:RZU79)</f>
        <v>0</v>
      </c>
      <c r="RZV74" s="181">
        <f t="shared" ref="RZV74" si="13121">SUM(RZV75:RZV79)</f>
        <v>0</v>
      </c>
      <c r="RZW74" s="181">
        <f t="shared" ref="RZW74" si="13122">SUM(RZW75:RZW79)</f>
        <v>0</v>
      </c>
      <c r="RZX74" s="181">
        <f t="shared" ref="RZX74" si="13123">SUM(RZX75:RZX79)</f>
        <v>0</v>
      </c>
      <c r="RZY74" s="181">
        <f t="shared" ref="RZY74" si="13124">SUM(RZY75:RZY79)</f>
        <v>0</v>
      </c>
      <c r="RZZ74" s="181">
        <f t="shared" ref="RZZ74" si="13125">SUM(RZZ75:RZZ79)</f>
        <v>0</v>
      </c>
      <c r="SAA74" s="181">
        <f t="shared" ref="SAA74" si="13126">SUM(SAA75:SAA79)</f>
        <v>0</v>
      </c>
      <c r="SAB74" s="181">
        <f t="shared" ref="SAB74" si="13127">SUM(SAB75:SAB79)</f>
        <v>0</v>
      </c>
      <c r="SAC74" s="181">
        <f t="shared" ref="SAC74" si="13128">SUM(SAC75:SAC79)</f>
        <v>0</v>
      </c>
      <c r="SAD74" s="181">
        <f t="shared" ref="SAD74" si="13129">SUM(SAD75:SAD79)</f>
        <v>0</v>
      </c>
      <c r="SAE74" s="181">
        <f t="shared" ref="SAE74" si="13130">SUM(SAE75:SAE79)</f>
        <v>0</v>
      </c>
      <c r="SAF74" s="181">
        <f t="shared" ref="SAF74" si="13131">SUM(SAF75:SAF79)</f>
        <v>0</v>
      </c>
      <c r="SAG74" s="181">
        <f t="shared" ref="SAG74" si="13132">SUM(SAG75:SAG79)</f>
        <v>0</v>
      </c>
      <c r="SAH74" s="181">
        <f t="shared" ref="SAH74" si="13133">SUM(SAH75:SAH79)</f>
        <v>0</v>
      </c>
      <c r="SAI74" s="181">
        <f t="shared" ref="SAI74" si="13134">SUM(SAI75:SAI79)</f>
        <v>0</v>
      </c>
      <c r="SAJ74" s="181">
        <f t="shared" ref="SAJ74" si="13135">SUM(SAJ75:SAJ79)</f>
        <v>0</v>
      </c>
      <c r="SAK74" s="181">
        <f t="shared" ref="SAK74" si="13136">SUM(SAK75:SAK79)</f>
        <v>0</v>
      </c>
      <c r="SAL74" s="181">
        <f t="shared" ref="SAL74" si="13137">SUM(SAL75:SAL79)</f>
        <v>0</v>
      </c>
      <c r="SAM74" s="181">
        <f t="shared" ref="SAM74" si="13138">SUM(SAM75:SAM79)</f>
        <v>0</v>
      </c>
      <c r="SAN74" s="181">
        <f t="shared" ref="SAN74" si="13139">SUM(SAN75:SAN79)</f>
        <v>0</v>
      </c>
      <c r="SAO74" s="181">
        <f t="shared" ref="SAO74" si="13140">SUM(SAO75:SAO79)</f>
        <v>0</v>
      </c>
      <c r="SAP74" s="181">
        <f t="shared" ref="SAP74" si="13141">SUM(SAP75:SAP79)</f>
        <v>0</v>
      </c>
      <c r="SAQ74" s="181">
        <f t="shared" ref="SAQ74" si="13142">SUM(SAQ75:SAQ79)</f>
        <v>0</v>
      </c>
      <c r="SAR74" s="181">
        <f t="shared" ref="SAR74" si="13143">SUM(SAR75:SAR79)</f>
        <v>0</v>
      </c>
      <c r="SAS74" s="181">
        <f t="shared" ref="SAS74" si="13144">SUM(SAS75:SAS79)</f>
        <v>0</v>
      </c>
      <c r="SAT74" s="181">
        <f t="shared" ref="SAT74" si="13145">SUM(SAT75:SAT79)</f>
        <v>0</v>
      </c>
      <c r="SAU74" s="181">
        <f t="shared" ref="SAU74" si="13146">SUM(SAU75:SAU79)</f>
        <v>0</v>
      </c>
      <c r="SAV74" s="181">
        <f t="shared" ref="SAV74" si="13147">SUM(SAV75:SAV79)</f>
        <v>0</v>
      </c>
      <c r="SAW74" s="181">
        <f t="shared" ref="SAW74" si="13148">SUM(SAW75:SAW79)</f>
        <v>0</v>
      </c>
      <c r="SAX74" s="181">
        <f t="shared" ref="SAX74" si="13149">SUM(SAX75:SAX79)</f>
        <v>0</v>
      </c>
      <c r="SAY74" s="181">
        <f t="shared" ref="SAY74" si="13150">SUM(SAY75:SAY79)</f>
        <v>0</v>
      </c>
      <c r="SAZ74" s="181">
        <f t="shared" ref="SAZ74" si="13151">SUM(SAZ75:SAZ79)</f>
        <v>0</v>
      </c>
      <c r="SBA74" s="181">
        <f t="shared" ref="SBA74" si="13152">SUM(SBA75:SBA79)</f>
        <v>0</v>
      </c>
      <c r="SBB74" s="181">
        <f t="shared" ref="SBB74" si="13153">SUM(SBB75:SBB79)</f>
        <v>0</v>
      </c>
      <c r="SBC74" s="181">
        <f t="shared" ref="SBC74" si="13154">SUM(SBC75:SBC79)</f>
        <v>0</v>
      </c>
      <c r="SBD74" s="181">
        <f t="shared" ref="SBD74" si="13155">SUM(SBD75:SBD79)</f>
        <v>0</v>
      </c>
      <c r="SBE74" s="181">
        <f t="shared" ref="SBE74" si="13156">SUM(SBE75:SBE79)</f>
        <v>0</v>
      </c>
      <c r="SBF74" s="181">
        <f t="shared" ref="SBF74" si="13157">SUM(SBF75:SBF79)</f>
        <v>0</v>
      </c>
      <c r="SBG74" s="181">
        <f t="shared" ref="SBG74" si="13158">SUM(SBG75:SBG79)</f>
        <v>0</v>
      </c>
      <c r="SBH74" s="181">
        <f t="shared" ref="SBH74" si="13159">SUM(SBH75:SBH79)</f>
        <v>0</v>
      </c>
      <c r="SBI74" s="181">
        <f t="shared" ref="SBI74" si="13160">SUM(SBI75:SBI79)</f>
        <v>0</v>
      </c>
      <c r="SBJ74" s="181">
        <f t="shared" ref="SBJ74" si="13161">SUM(SBJ75:SBJ79)</f>
        <v>0</v>
      </c>
      <c r="SBK74" s="181">
        <f t="shared" ref="SBK74" si="13162">SUM(SBK75:SBK79)</f>
        <v>0</v>
      </c>
      <c r="SBL74" s="181">
        <f t="shared" ref="SBL74" si="13163">SUM(SBL75:SBL79)</f>
        <v>0</v>
      </c>
      <c r="SBM74" s="181">
        <f t="shared" ref="SBM74" si="13164">SUM(SBM75:SBM79)</f>
        <v>0</v>
      </c>
      <c r="SBN74" s="181">
        <f t="shared" ref="SBN74" si="13165">SUM(SBN75:SBN79)</f>
        <v>0</v>
      </c>
      <c r="SBO74" s="181">
        <f t="shared" ref="SBO74" si="13166">SUM(SBO75:SBO79)</f>
        <v>0</v>
      </c>
      <c r="SBP74" s="181">
        <f t="shared" ref="SBP74" si="13167">SUM(SBP75:SBP79)</f>
        <v>0</v>
      </c>
      <c r="SBQ74" s="181">
        <f t="shared" ref="SBQ74" si="13168">SUM(SBQ75:SBQ79)</f>
        <v>0</v>
      </c>
      <c r="SBR74" s="181">
        <f t="shared" ref="SBR74" si="13169">SUM(SBR75:SBR79)</f>
        <v>0</v>
      </c>
      <c r="SBS74" s="181">
        <f t="shared" ref="SBS74" si="13170">SUM(SBS75:SBS79)</f>
        <v>0</v>
      </c>
      <c r="SBT74" s="181">
        <f t="shared" ref="SBT74" si="13171">SUM(SBT75:SBT79)</f>
        <v>0</v>
      </c>
      <c r="SBU74" s="181">
        <f t="shared" ref="SBU74" si="13172">SUM(SBU75:SBU79)</f>
        <v>0</v>
      </c>
      <c r="SBV74" s="181">
        <f t="shared" ref="SBV74" si="13173">SUM(SBV75:SBV79)</f>
        <v>0</v>
      </c>
      <c r="SBW74" s="181">
        <f t="shared" ref="SBW74" si="13174">SUM(SBW75:SBW79)</f>
        <v>0</v>
      </c>
      <c r="SBX74" s="181">
        <f t="shared" ref="SBX74" si="13175">SUM(SBX75:SBX79)</f>
        <v>0</v>
      </c>
      <c r="SBY74" s="181">
        <f t="shared" ref="SBY74" si="13176">SUM(SBY75:SBY79)</f>
        <v>0</v>
      </c>
      <c r="SBZ74" s="181">
        <f t="shared" ref="SBZ74" si="13177">SUM(SBZ75:SBZ79)</f>
        <v>0</v>
      </c>
      <c r="SCA74" s="181">
        <f t="shared" ref="SCA74" si="13178">SUM(SCA75:SCA79)</f>
        <v>0</v>
      </c>
      <c r="SCB74" s="181">
        <f t="shared" ref="SCB74" si="13179">SUM(SCB75:SCB79)</f>
        <v>0</v>
      </c>
      <c r="SCC74" s="181">
        <f t="shared" ref="SCC74" si="13180">SUM(SCC75:SCC79)</f>
        <v>0</v>
      </c>
      <c r="SCD74" s="181">
        <f t="shared" ref="SCD74" si="13181">SUM(SCD75:SCD79)</f>
        <v>0</v>
      </c>
      <c r="SCE74" s="181">
        <f t="shared" ref="SCE74" si="13182">SUM(SCE75:SCE79)</f>
        <v>0</v>
      </c>
      <c r="SCF74" s="181">
        <f t="shared" ref="SCF74" si="13183">SUM(SCF75:SCF79)</f>
        <v>0</v>
      </c>
      <c r="SCG74" s="181">
        <f t="shared" ref="SCG74" si="13184">SUM(SCG75:SCG79)</f>
        <v>0</v>
      </c>
      <c r="SCH74" s="181">
        <f t="shared" ref="SCH74" si="13185">SUM(SCH75:SCH79)</f>
        <v>0</v>
      </c>
      <c r="SCI74" s="181">
        <f t="shared" ref="SCI74" si="13186">SUM(SCI75:SCI79)</f>
        <v>0</v>
      </c>
      <c r="SCJ74" s="181">
        <f t="shared" ref="SCJ74" si="13187">SUM(SCJ75:SCJ79)</f>
        <v>0</v>
      </c>
      <c r="SCK74" s="181">
        <f t="shared" ref="SCK74" si="13188">SUM(SCK75:SCK79)</f>
        <v>0</v>
      </c>
      <c r="SCL74" s="181">
        <f t="shared" ref="SCL74" si="13189">SUM(SCL75:SCL79)</f>
        <v>0</v>
      </c>
      <c r="SCM74" s="181">
        <f t="shared" ref="SCM74" si="13190">SUM(SCM75:SCM79)</f>
        <v>0</v>
      </c>
      <c r="SCN74" s="181">
        <f t="shared" ref="SCN74" si="13191">SUM(SCN75:SCN79)</f>
        <v>0</v>
      </c>
      <c r="SCO74" s="181">
        <f t="shared" ref="SCO74" si="13192">SUM(SCO75:SCO79)</f>
        <v>0</v>
      </c>
      <c r="SCP74" s="181">
        <f t="shared" ref="SCP74" si="13193">SUM(SCP75:SCP79)</f>
        <v>0</v>
      </c>
      <c r="SCQ74" s="181">
        <f t="shared" ref="SCQ74" si="13194">SUM(SCQ75:SCQ79)</f>
        <v>0</v>
      </c>
      <c r="SCR74" s="181">
        <f t="shared" ref="SCR74" si="13195">SUM(SCR75:SCR79)</f>
        <v>0</v>
      </c>
      <c r="SCS74" s="181">
        <f t="shared" ref="SCS74" si="13196">SUM(SCS75:SCS79)</f>
        <v>0</v>
      </c>
      <c r="SCT74" s="181">
        <f t="shared" ref="SCT74" si="13197">SUM(SCT75:SCT79)</f>
        <v>0</v>
      </c>
      <c r="SCU74" s="181">
        <f t="shared" ref="SCU74" si="13198">SUM(SCU75:SCU79)</f>
        <v>0</v>
      </c>
      <c r="SCV74" s="181">
        <f t="shared" ref="SCV74" si="13199">SUM(SCV75:SCV79)</f>
        <v>0</v>
      </c>
      <c r="SCW74" s="181">
        <f t="shared" ref="SCW74" si="13200">SUM(SCW75:SCW79)</f>
        <v>0</v>
      </c>
      <c r="SCX74" s="181">
        <f t="shared" ref="SCX74" si="13201">SUM(SCX75:SCX79)</f>
        <v>0</v>
      </c>
      <c r="SCY74" s="181">
        <f t="shared" ref="SCY74" si="13202">SUM(SCY75:SCY79)</f>
        <v>0</v>
      </c>
      <c r="SCZ74" s="181">
        <f t="shared" ref="SCZ74" si="13203">SUM(SCZ75:SCZ79)</f>
        <v>0</v>
      </c>
      <c r="SDA74" s="181">
        <f t="shared" ref="SDA74" si="13204">SUM(SDA75:SDA79)</f>
        <v>0</v>
      </c>
      <c r="SDB74" s="181">
        <f t="shared" ref="SDB74" si="13205">SUM(SDB75:SDB79)</f>
        <v>0</v>
      </c>
      <c r="SDC74" s="181">
        <f t="shared" ref="SDC74" si="13206">SUM(SDC75:SDC79)</f>
        <v>0</v>
      </c>
      <c r="SDD74" s="181">
        <f t="shared" ref="SDD74" si="13207">SUM(SDD75:SDD79)</f>
        <v>0</v>
      </c>
      <c r="SDE74" s="181">
        <f t="shared" ref="SDE74" si="13208">SUM(SDE75:SDE79)</f>
        <v>0</v>
      </c>
      <c r="SDF74" s="181">
        <f t="shared" ref="SDF74" si="13209">SUM(SDF75:SDF79)</f>
        <v>0</v>
      </c>
      <c r="SDG74" s="181">
        <f t="shared" ref="SDG74" si="13210">SUM(SDG75:SDG79)</f>
        <v>0</v>
      </c>
      <c r="SDH74" s="181">
        <f t="shared" ref="SDH74" si="13211">SUM(SDH75:SDH79)</f>
        <v>0</v>
      </c>
      <c r="SDI74" s="181">
        <f t="shared" ref="SDI74" si="13212">SUM(SDI75:SDI79)</f>
        <v>0</v>
      </c>
      <c r="SDJ74" s="181">
        <f t="shared" ref="SDJ74" si="13213">SUM(SDJ75:SDJ79)</f>
        <v>0</v>
      </c>
      <c r="SDK74" s="181">
        <f t="shared" ref="SDK74" si="13214">SUM(SDK75:SDK79)</f>
        <v>0</v>
      </c>
      <c r="SDL74" s="181">
        <f t="shared" ref="SDL74" si="13215">SUM(SDL75:SDL79)</f>
        <v>0</v>
      </c>
      <c r="SDM74" s="181">
        <f t="shared" ref="SDM74" si="13216">SUM(SDM75:SDM79)</f>
        <v>0</v>
      </c>
      <c r="SDN74" s="181">
        <f t="shared" ref="SDN74" si="13217">SUM(SDN75:SDN79)</f>
        <v>0</v>
      </c>
      <c r="SDO74" s="181">
        <f t="shared" ref="SDO74" si="13218">SUM(SDO75:SDO79)</f>
        <v>0</v>
      </c>
      <c r="SDP74" s="181">
        <f t="shared" ref="SDP74" si="13219">SUM(SDP75:SDP79)</f>
        <v>0</v>
      </c>
      <c r="SDQ74" s="181">
        <f t="shared" ref="SDQ74" si="13220">SUM(SDQ75:SDQ79)</f>
        <v>0</v>
      </c>
      <c r="SDR74" s="181">
        <f t="shared" ref="SDR74" si="13221">SUM(SDR75:SDR79)</f>
        <v>0</v>
      </c>
      <c r="SDS74" s="181">
        <f t="shared" ref="SDS74" si="13222">SUM(SDS75:SDS79)</f>
        <v>0</v>
      </c>
      <c r="SDT74" s="181">
        <f t="shared" ref="SDT74" si="13223">SUM(SDT75:SDT79)</f>
        <v>0</v>
      </c>
      <c r="SDU74" s="181">
        <f t="shared" ref="SDU74" si="13224">SUM(SDU75:SDU79)</f>
        <v>0</v>
      </c>
      <c r="SDV74" s="181">
        <f t="shared" ref="SDV74" si="13225">SUM(SDV75:SDV79)</f>
        <v>0</v>
      </c>
      <c r="SDW74" s="181">
        <f t="shared" ref="SDW74" si="13226">SUM(SDW75:SDW79)</f>
        <v>0</v>
      </c>
      <c r="SDX74" s="181">
        <f t="shared" ref="SDX74" si="13227">SUM(SDX75:SDX79)</f>
        <v>0</v>
      </c>
      <c r="SDY74" s="181">
        <f t="shared" ref="SDY74" si="13228">SUM(SDY75:SDY79)</f>
        <v>0</v>
      </c>
      <c r="SDZ74" s="181">
        <f t="shared" ref="SDZ74" si="13229">SUM(SDZ75:SDZ79)</f>
        <v>0</v>
      </c>
      <c r="SEA74" s="181">
        <f t="shared" ref="SEA74" si="13230">SUM(SEA75:SEA79)</f>
        <v>0</v>
      </c>
      <c r="SEB74" s="181">
        <f t="shared" ref="SEB74" si="13231">SUM(SEB75:SEB79)</f>
        <v>0</v>
      </c>
      <c r="SEC74" s="181">
        <f t="shared" ref="SEC74" si="13232">SUM(SEC75:SEC79)</f>
        <v>0</v>
      </c>
      <c r="SED74" s="181">
        <f t="shared" ref="SED74" si="13233">SUM(SED75:SED79)</f>
        <v>0</v>
      </c>
      <c r="SEE74" s="181">
        <f t="shared" ref="SEE74" si="13234">SUM(SEE75:SEE79)</f>
        <v>0</v>
      </c>
      <c r="SEF74" s="181">
        <f t="shared" ref="SEF74" si="13235">SUM(SEF75:SEF79)</f>
        <v>0</v>
      </c>
      <c r="SEG74" s="181">
        <f t="shared" ref="SEG74" si="13236">SUM(SEG75:SEG79)</f>
        <v>0</v>
      </c>
      <c r="SEH74" s="181">
        <f t="shared" ref="SEH74" si="13237">SUM(SEH75:SEH79)</f>
        <v>0</v>
      </c>
      <c r="SEI74" s="181">
        <f t="shared" ref="SEI74" si="13238">SUM(SEI75:SEI79)</f>
        <v>0</v>
      </c>
      <c r="SEJ74" s="181">
        <f t="shared" ref="SEJ74" si="13239">SUM(SEJ75:SEJ79)</f>
        <v>0</v>
      </c>
      <c r="SEK74" s="181">
        <f t="shared" ref="SEK74" si="13240">SUM(SEK75:SEK79)</f>
        <v>0</v>
      </c>
      <c r="SEL74" s="181">
        <f t="shared" ref="SEL74" si="13241">SUM(SEL75:SEL79)</f>
        <v>0</v>
      </c>
      <c r="SEM74" s="181">
        <f t="shared" ref="SEM74" si="13242">SUM(SEM75:SEM79)</f>
        <v>0</v>
      </c>
      <c r="SEN74" s="181">
        <f t="shared" ref="SEN74" si="13243">SUM(SEN75:SEN79)</f>
        <v>0</v>
      </c>
      <c r="SEO74" s="181">
        <f t="shared" ref="SEO74" si="13244">SUM(SEO75:SEO79)</f>
        <v>0</v>
      </c>
      <c r="SEP74" s="181">
        <f t="shared" ref="SEP74" si="13245">SUM(SEP75:SEP79)</f>
        <v>0</v>
      </c>
      <c r="SEQ74" s="181">
        <f t="shared" ref="SEQ74" si="13246">SUM(SEQ75:SEQ79)</f>
        <v>0</v>
      </c>
      <c r="SER74" s="181">
        <f t="shared" ref="SER74" si="13247">SUM(SER75:SER79)</f>
        <v>0</v>
      </c>
      <c r="SES74" s="181">
        <f t="shared" ref="SES74" si="13248">SUM(SES75:SES79)</f>
        <v>0</v>
      </c>
      <c r="SET74" s="181">
        <f t="shared" ref="SET74" si="13249">SUM(SET75:SET79)</f>
        <v>0</v>
      </c>
      <c r="SEU74" s="181">
        <f t="shared" ref="SEU74" si="13250">SUM(SEU75:SEU79)</f>
        <v>0</v>
      </c>
      <c r="SEV74" s="181">
        <f t="shared" ref="SEV74" si="13251">SUM(SEV75:SEV79)</f>
        <v>0</v>
      </c>
      <c r="SEW74" s="181">
        <f t="shared" ref="SEW74" si="13252">SUM(SEW75:SEW79)</f>
        <v>0</v>
      </c>
      <c r="SEX74" s="181">
        <f t="shared" ref="SEX74" si="13253">SUM(SEX75:SEX79)</f>
        <v>0</v>
      </c>
      <c r="SEY74" s="181">
        <f t="shared" ref="SEY74" si="13254">SUM(SEY75:SEY79)</f>
        <v>0</v>
      </c>
      <c r="SEZ74" s="181">
        <f t="shared" ref="SEZ74" si="13255">SUM(SEZ75:SEZ79)</f>
        <v>0</v>
      </c>
      <c r="SFA74" s="181">
        <f t="shared" ref="SFA74" si="13256">SUM(SFA75:SFA79)</f>
        <v>0</v>
      </c>
      <c r="SFB74" s="181">
        <f t="shared" ref="SFB74" si="13257">SUM(SFB75:SFB79)</f>
        <v>0</v>
      </c>
      <c r="SFC74" s="181">
        <f t="shared" ref="SFC74" si="13258">SUM(SFC75:SFC79)</f>
        <v>0</v>
      </c>
      <c r="SFD74" s="181">
        <f t="shared" ref="SFD74" si="13259">SUM(SFD75:SFD79)</f>
        <v>0</v>
      </c>
      <c r="SFE74" s="181">
        <f t="shared" ref="SFE74" si="13260">SUM(SFE75:SFE79)</f>
        <v>0</v>
      </c>
      <c r="SFF74" s="181">
        <f t="shared" ref="SFF74" si="13261">SUM(SFF75:SFF79)</f>
        <v>0</v>
      </c>
      <c r="SFG74" s="181">
        <f t="shared" ref="SFG74" si="13262">SUM(SFG75:SFG79)</f>
        <v>0</v>
      </c>
      <c r="SFH74" s="181">
        <f t="shared" ref="SFH74" si="13263">SUM(SFH75:SFH79)</f>
        <v>0</v>
      </c>
      <c r="SFI74" s="181">
        <f t="shared" ref="SFI74" si="13264">SUM(SFI75:SFI79)</f>
        <v>0</v>
      </c>
      <c r="SFJ74" s="181">
        <f t="shared" ref="SFJ74" si="13265">SUM(SFJ75:SFJ79)</f>
        <v>0</v>
      </c>
      <c r="SFK74" s="181">
        <f t="shared" ref="SFK74" si="13266">SUM(SFK75:SFK79)</f>
        <v>0</v>
      </c>
      <c r="SFL74" s="181">
        <f t="shared" ref="SFL74" si="13267">SUM(SFL75:SFL79)</f>
        <v>0</v>
      </c>
      <c r="SFM74" s="181">
        <f t="shared" ref="SFM74" si="13268">SUM(SFM75:SFM79)</f>
        <v>0</v>
      </c>
      <c r="SFN74" s="181">
        <f t="shared" ref="SFN74" si="13269">SUM(SFN75:SFN79)</f>
        <v>0</v>
      </c>
      <c r="SFO74" s="181">
        <f t="shared" ref="SFO74" si="13270">SUM(SFO75:SFO79)</f>
        <v>0</v>
      </c>
      <c r="SFP74" s="181">
        <f t="shared" ref="SFP74" si="13271">SUM(SFP75:SFP79)</f>
        <v>0</v>
      </c>
      <c r="SFQ74" s="181">
        <f t="shared" ref="SFQ74" si="13272">SUM(SFQ75:SFQ79)</f>
        <v>0</v>
      </c>
      <c r="SFR74" s="181">
        <f t="shared" ref="SFR74" si="13273">SUM(SFR75:SFR79)</f>
        <v>0</v>
      </c>
      <c r="SFS74" s="181">
        <f t="shared" ref="SFS74" si="13274">SUM(SFS75:SFS79)</f>
        <v>0</v>
      </c>
      <c r="SFT74" s="181">
        <f t="shared" ref="SFT74" si="13275">SUM(SFT75:SFT79)</f>
        <v>0</v>
      </c>
      <c r="SFU74" s="181">
        <f t="shared" ref="SFU74" si="13276">SUM(SFU75:SFU79)</f>
        <v>0</v>
      </c>
      <c r="SFV74" s="181">
        <f t="shared" ref="SFV74" si="13277">SUM(SFV75:SFV79)</f>
        <v>0</v>
      </c>
      <c r="SFW74" s="181">
        <f t="shared" ref="SFW74" si="13278">SUM(SFW75:SFW79)</f>
        <v>0</v>
      </c>
      <c r="SFX74" s="181">
        <f t="shared" ref="SFX74" si="13279">SUM(SFX75:SFX79)</f>
        <v>0</v>
      </c>
      <c r="SFY74" s="181">
        <f t="shared" ref="SFY74" si="13280">SUM(SFY75:SFY79)</f>
        <v>0</v>
      </c>
      <c r="SFZ74" s="181">
        <f t="shared" ref="SFZ74" si="13281">SUM(SFZ75:SFZ79)</f>
        <v>0</v>
      </c>
      <c r="SGA74" s="181">
        <f t="shared" ref="SGA74" si="13282">SUM(SGA75:SGA79)</f>
        <v>0</v>
      </c>
      <c r="SGB74" s="181">
        <f t="shared" ref="SGB74" si="13283">SUM(SGB75:SGB79)</f>
        <v>0</v>
      </c>
      <c r="SGC74" s="181">
        <f t="shared" ref="SGC74" si="13284">SUM(SGC75:SGC79)</f>
        <v>0</v>
      </c>
      <c r="SGD74" s="181">
        <f t="shared" ref="SGD74" si="13285">SUM(SGD75:SGD79)</f>
        <v>0</v>
      </c>
      <c r="SGE74" s="181">
        <f t="shared" ref="SGE74" si="13286">SUM(SGE75:SGE79)</f>
        <v>0</v>
      </c>
      <c r="SGF74" s="181">
        <f t="shared" ref="SGF74" si="13287">SUM(SGF75:SGF79)</f>
        <v>0</v>
      </c>
      <c r="SGG74" s="181">
        <f t="shared" ref="SGG74" si="13288">SUM(SGG75:SGG79)</f>
        <v>0</v>
      </c>
      <c r="SGH74" s="181">
        <f t="shared" ref="SGH74" si="13289">SUM(SGH75:SGH79)</f>
        <v>0</v>
      </c>
      <c r="SGI74" s="181">
        <f t="shared" ref="SGI74" si="13290">SUM(SGI75:SGI79)</f>
        <v>0</v>
      </c>
      <c r="SGJ74" s="181">
        <f t="shared" ref="SGJ74" si="13291">SUM(SGJ75:SGJ79)</f>
        <v>0</v>
      </c>
      <c r="SGK74" s="181">
        <f t="shared" ref="SGK74" si="13292">SUM(SGK75:SGK79)</f>
        <v>0</v>
      </c>
      <c r="SGL74" s="181">
        <f t="shared" ref="SGL74" si="13293">SUM(SGL75:SGL79)</f>
        <v>0</v>
      </c>
      <c r="SGM74" s="181">
        <f t="shared" ref="SGM74" si="13294">SUM(SGM75:SGM79)</f>
        <v>0</v>
      </c>
      <c r="SGN74" s="181">
        <f t="shared" ref="SGN74" si="13295">SUM(SGN75:SGN79)</f>
        <v>0</v>
      </c>
      <c r="SGO74" s="181">
        <f t="shared" ref="SGO74" si="13296">SUM(SGO75:SGO79)</f>
        <v>0</v>
      </c>
      <c r="SGP74" s="181">
        <f t="shared" ref="SGP74" si="13297">SUM(SGP75:SGP79)</f>
        <v>0</v>
      </c>
      <c r="SGQ74" s="181">
        <f t="shared" ref="SGQ74" si="13298">SUM(SGQ75:SGQ79)</f>
        <v>0</v>
      </c>
      <c r="SGR74" s="181">
        <f t="shared" ref="SGR74" si="13299">SUM(SGR75:SGR79)</f>
        <v>0</v>
      </c>
      <c r="SGS74" s="181">
        <f t="shared" ref="SGS74" si="13300">SUM(SGS75:SGS79)</f>
        <v>0</v>
      </c>
      <c r="SGT74" s="181">
        <f t="shared" ref="SGT74" si="13301">SUM(SGT75:SGT79)</f>
        <v>0</v>
      </c>
      <c r="SGU74" s="181">
        <f t="shared" ref="SGU74" si="13302">SUM(SGU75:SGU79)</f>
        <v>0</v>
      </c>
      <c r="SGV74" s="181">
        <f t="shared" ref="SGV74" si="13303">SUM(SGV75:SGV79)</f>
        <v>0</v>
      </c>
      <c r="SGW74" s="181">
        <f t="shared" ref="SGW74" si="13304">SUM(SGW75:SGW79)</f>
        <v>0</v>
      </c>
      <c r="SGX74" s="181">
        <f t="shared" ref="SGX74" si="13305">SUM(SGX75:SGX79)</f>
        <v>0</v>
      </c>
      <c r="SGY74" s="181">
        <f t="shared" ref="SGY74" si="13306">SUM(SGY75:SGY79)</f>
        <v>0</v>
      </c>
      <c r="SGZ74" s="181">
        <f t="shared" ref="SGZ74" si="13307">SUM(SGZ75:SGZ79)</f>
        <v>0</v>
      </c>
      <c r="SHA74" s="181">
        <f t="shared" ref="SHA74" si="13308">SUM(SHA75:SHA79)</f>
        <v>0</v>
      </c>
      <c r="SHB74" s="181">
        <f t="shared" ref="SHB74" si="13309">SUM(SHB75:SHB79)</f>
        <v>0</v>
      </c>
      <c r="SHC74" s="181">
        <f t="shared" ref="SHC74" si="13310">SUM(SHC75:SHC79)</f>
        <v>0</v>
      </c>
      <c r="SHD74" s="181">
        <f t="shared" ref="SHD74" si="13311">SUM(SHD75:SHD79)</f>
        <v>0</v>
      </c>
      <c r="SHE74" s="181">
        <f t="shared" ref="SHE74" si="13312">SUM(SHE75:SHE79)</f>
        <v>0</v>
      </c>
      <c r="SHF74" s="181">
        <f t="shared" ref="SHF74" si="13313">SUM(SHF75:SHF79)</f>
        <v>0</v>
      </c>
      <c r="SHG74" s="181">
        <f t="shared" ref="SHG74" si="13314">SUM(SHG75:SHG79)</f>
        <v>0</v>
      </c>
      <c r="SHH74" s="181">
        <f t="shared" ref="SHH74" si="13315">SUM(SHH75:SHH79)</f>
        <v>0</v>
      </c>
      <c r="SHI74" s="181">
        <f t="shared" ref="SHI74" si="13316">SUM(SHI75:SHI79)</f>
        <v>0</v>
      </c>
      <c r="SHJ74" s="181">
        <f t="shared" ref="SHJ74" si="13317">SUM(SHJ75:SHJ79)</f>
        <v>0</v>
      </c>
      <c r="SHK74" s="181">
        <f t="shared" ref="SHK74" si="13318">SUM(SHK75:SHK79)</f>
        <v>0</v>
      </c>
      <c r="SHL74" s="181">
        <f t="shared" ref="SHL74" si="13319">SUM(SHL75:SHL79)</f>
        <v>0</v>
      </c>
      <c r="SHM74" s="181">
        <f t="shared" ref="SHM74" si="13320">SUM(SHM75:SHM79)</f>
        <v>0</v>
      </c>
      <c r="SHN74" s="181">
        <f t="shared" ref="SHN74" si="13321">SUM(SHN75:SHN79)</f>
        <v>0</v>
      </c>
      <c r="SHO74" s="181">
        <f t="shared" ref="SHO74" si="13322">SUM(SHO75:SHO79)</f>
        <v>0</v>
      </c>
      <c r="SHP74" s="181">
        <f t="shared" ref="SHP74" si="13323">SUM(SHP75:SHP79)</f>
        <v>0</v>
      </c>
      <c r="SHQ74" s="181">
        <f t="shared" ref="SHQ74" si="13324">SUM(SHQ75:SHQ79)</f>
        <v>0</v>
      </c>
      <c r="SHR74" s="181">
        <f t="shared" ref="SHR74" si="13325">SUM(SHR75:SHR79)</f>
        <v>0</v>
      </c>
      <c r="SHS74" s="181">
        <f t="shared" ref="SHS74" si="13326">SUM(SHS75:SHS79)</f>
        <v>0</v>
      </c>
      <c r="SHT74" s="181">
        <f t="shared" ref="SHT74" si="13327">SUM(SHT75:SHT79)</f>
        <v>0</v>
      </c>
      <c r="SHU74" s="181">
        <f t="shared" ref="SHU74" si="13328">SUM(SHU75:SHU79)</f>
        <v>0</v>
      </c>
      <c r="SHV74" s="181">
        <f t="shared" ref="SHV74" si="13329">SUM(SHV75:SHV79)</f>
        <v>0</v>
      </c>
      <c r="SHW74" s="181">
        <f t="shared" ref="SHW74" si="13330">SUM(SHW75:SHW79)</f>
        <v>0</v>
      </c>
      <c r="SHX74" s="181">
        <f t="shared" ref="SHX74" si="13331">SUM(SHX75:SHX79)</f>
        <v>0</v>
      </c>
      <c r="SHY74" s="181">
        <f t="shared" ref="SHY74" si="13332">SUM(SHY75:SHY79)</f>
        <v>0</v>
      </c>
      <c r="SHZ74" s="181">
        <f t="shared" ref="SHZ74" si="13333">SUM(SHZ75:SHZ79)</f>
        <v>0</v>
      </c>
      <c r="SIA74" s="181">
        <f t="shared" ref="SIA74" si="13334">SUM(SIA75:SIA79)</f>
        <v>0</v>
      </c>
      <c r="SIB74" s="181">
        <f t="shared" ref="SIB74" si="13335">SUM(SIB75:SIB79)</f>
        <v>0</v>
      </c>
      <c r="SIC74" s="181">
        <f t="shared" ref="SIC74" si="13336">SUM(SIC75:SIC79)</f>
        <v>0</v>
      </c>
      <c r="SID74" s="181">
        <f t="shared" ref="SID74" si="13337">SUM(SID75:SID79)</f>
        <v>0</v>
      </c>
      <c r="SIE74" s="181">
        <f t="shared" ref="SIE74" si="13338">SUM(SIE75:SIE79)</f>
        <v>0</v>
      </c>
      <c r="SIF74" s="181">
        <f t="shared" ref="SIF74" si="13339">SUM(SIF75:SIF79)</f>
        <v>0</v>
      </c>
      <c r="SIG74" s="181">
        <f t="shared" ref="SIG74" si="13340">SUM(SIG75:SIG79)</f>
        <v>0</v>
      </c>
      <c r="SIH74" s="181">
        <f t="shared" ref="SIH74" si="13341">SUM(SIH75:SIH79)</f>
        <v>0</v>
      </c>
      <c r="SII74" s="181">
        <f t="shared" ref="SII74" si="13342">SUM(SII75:SII79)</f>
        <v>0</v>
      </c>
      <c r="SIJ74" s="181">
        <f t="shared" ref="SIJ74" si="13343">SUM(SIJ75:SIJ79)</f>
        <v>0</v>
      </c>
      <c r="SIK74" s="181">
        <f t="shared" ref="SIK74" si="13344">SUM(SIK75:SIK79)</f>
        <v>0</v>
      </c>
      <c r="SIL74" s="181">
        <f t="shared" ref="SIL74" si="13345">SUM(SIL75:SIL79)</f>
        <v>0</v>
      </c>
      <c r="SIM74" s="181">
        <f t="shared" ref="SIM74" si="13346">SUM(SIM75:SIM79)</f>
        <v>0</v>
      </c>
      <c r="SIN74" s="181">
        <f t="shared" ref="SIN74" si="13347">SUM(SIN75:SIN79)</f>
        <v>0</v>
      </c>
      <c r="SIO74" s="181">
        <f t="shared" ref="SIO74" si="13348">SUM(SIO75:SIO79)</f>
        <v>0</v>
      </c>
      <c r="SIP74" s="181">
        <f t="shared" ref="SIP74" si="13349">SUM(SIP75:SIP79)</f>
        <v>0</v>
      </c>
      <c r="SIQ74" s="181">
        <f t="shared" ref="SIQ74" si="13350">SUM(SIQ75:SIQ79)</f>
        <v>0</v>
      </c>
      <c r="SIR74" s="181">
        <f t="shared" ref="SIR74" si="13351">SUM(SIR75:SIR79)</f>
        <v>0</v>
      </c>
      <c r="SIS74" s="181">
        <f t="shared" ref="SIS74" si="13352">SUM(SIS75:SIS79)</f>
        <v>0</v>
      </c>
      <c r="SIT74" s="181">
        <f t="shared" ref="SIT74" si="13353">SUM(SIT75:SIT79)</f>
        <v>0</v>
      </c>
      <c r="SIU74" s="181">
        <f t="shared" ref="SIU74" si="13354">SUM(SIU75:SIU79)</f>
        <v>0</v>
      </c>
      <c r="SIV74" s="181">
        <f t="shared" ref="SIV74" si="13355">SUM(SIV75:SIV79)</f>
        <v>0</v>
      </c>
      <c r="SIW74" s="181">
        <f t="shared" ref="SIW74" si="13356">SUM(SIW75:SIW79)</f>
        <v>0</v>
      </c>
      <c r="SIX74" s="181">
        <f t="shared" ref="SIX74" si="13357">SUM(SIX75:SIX79)</f>
        <v>0</v>
      </c>
      <c r="SIY74" s="181">
        <f t="shared" ref="SIY74" si="13358">SUM(SIY75:SIY79)</f>
        <v>0</v>
      </c>
      <c r="SIZ74" s="181">
        <f t="shared" ref="SIZ74" si="13359">SUM(SIZ75:SIZ79)</f>
        <v>0</v>
      </c>
      <c r="SJA74" s="181">
        <f t="shared" ref="SJA74" si="13360">SUM(SJA75:SJA79)</f>
        <v>0</v>
      </c>
      <c r="SJB74" s="181">
        <f t="shared" ref="SJB74" si="13361">SUM(SJB75:SJB79)</f>
        <v>0</v>
      </c>
      <c r="SJC74" s="181">
        <f t="shared" ref="SJC74" si="13362">SUM(SJC75:SJC79)</f>
        <v>0</v>
      </c>
      <c r="SJD74" s="181">
        <f t="shared" ref="SJD74" si="13363">SUM(SJD75:SJD79)</f>
        <v>0</v>
      </c>
      <c r="SJE74" s="181">
        <f t="shared" ref="SJE74" si="13364">SUM(SJE75:SJE79)</f>
        <v>0</v>
      </c>
      <c r="SJF74" s="181">
        <f t="shared" ref="SJF74" si="13365">SUM(SJF75:SJF79)</f>
        <v>0</v>
      </c>
      <c r="SJG74" s="181">
        <f t="shared" ref="SJG74" si="13366">SUM(SJG75:SJG79)</f>
        <v>0</v>
      </c>
      <c r="SJH74" s="181">
        <f t="shared" ref="SJH74" si="13367">SUM(SJH75:SJH79)</f>
        <v>0</v>
      </c>
      <c r="SJI74" s="181">
        <f t="shared" ref="SJI74" si="13368">SUM(SJI75:SJI79)</f>
        <v>0</v>
      </c>
      <c r="SJJ74" s="181">
        <f t="shared" ref="SJJ74" si="13369">SUM(SJJ75:SJJ79)</f>
        <v>0</v>
      </c>
      <c r="SJK74" s="181">
        <f t="shared" ref="SJK74" si="13370">SUM(SJK75:SJK79)</f>
        <v>0</v>
      </c>
      <c r="SJL74" s="181">
        <f t="shared" ref="SJL74" si="13371">SUM(SJL75:SJL79)</f>
        <v>0</v>
      </c>
      <c r="SJM74" s="181">
        <f t="shared" ref="SJM74" si="13372">SUM(SJM75:SJM79)</f>
        <v>0</v>
      </c>
      <c r="SJN74" s="181">
        <f t="shared" ref="SJN74" si="13373">SUM(SJN75:SJN79)</f>
        <v>0</v>
      </c>
      <c r="SJO74" s="181">
        <f t="shared" ref="SJO74" si="13374">SUM(SJO75:SJO79)</f>
        <v>0</v>
      </c>
      <c r="SJP74" s="181">
        <f t="shared" ref="SJP74" si="13375">SUM(SJP75:SJP79)</f>
        <v>0</v>
      </c>
      <c r="SJQ74" s="181">
        <f t="shared" ref="SJQ74" si="13376">SUM(SJQ75:SJQ79)</f>
        <v>0</v>
      </c>
      <c r="SJR74" s="181">
        <f t="shared" ref="SJR74" si="13377">SUM(SJR75:SJR79)</f>
        <v>0</v>
      </c>
      <c r="SJS74" s="181">
        <f t="shared" ref="SJS74" si="13378">SUM(SJS75:SJS79)</f>
        <v>0</v>
      </c>
      <c r="SJT74" s="181">
        <f t="shared" ref="SJT74" si="13379">SUM(SJT75:SJT79)</f>
        <v>0</v>
      </c>
      <c r="SJU74" s="181">
        <f t="shared" ref="SJU74" si="13380">SUM(SJU75:SJU79)</f>
        <v>0</v>
      </c>
      <c r="SJV74" s="181">
        <f t="shared" ref="SJV74" si="13381">SUM(SJV75:SJV79)</f>
        <v>0</v>
      </c>
      <c r="SJW74" s="181">
        <f t="shared" ref="SJW74" si="13382">SUM(SJW75:SJW79)</f>
        <v>0</v>
      </c>
      <c r="SJX74" s="181">
        <f t="shared" ref="SJX74" si="13383">SUM(SJX75:SJX79)</f>
        <v>0</v>
      </c>
      <c r="SJY74" s="181">
        <f t="shared" ref="SJY74" si="13384">SUM(SJY75:SJY79)</f>
        <v>0</v>
      </c>
      <c r="SJZ74" s="181">
        <f t="shared" ref="SJZ74" si="13385">SUM(SJZ75:SJZ79)</f>
        <v>0</v>
      </c>
      <c r="SKA74" s="181">
        <f t="shared" ref="SKA74" si="13386">SUM(SKA75:SKA79)</f>
        <v>0</v>
      </c>
      <c r="SKB74" s="181">
        <f t="shared" ref="SKB74" si="13387">SUM(SKB75:SKB79)</f>
        <v>0</v>
      </c>
      <c r="SKC74" s="181">
        <f t="shared" ref="SKC74" si="13388">SUM(SKC75:SKC79)</f>
        <v>0</v>
      </c>
      <c r="SKD74" s="181">
        <f t="shared" ref="SKD74" si="13389">SUM(SKD75:SKD79)</f>
        <v>0</v>
      </c>
      <c r="SKE74" s="181">
        <f t="shared" ref="SKE74" si="13390">SUM(SKE75:SKE79)</f>
        <v>0</v>
      </c>
      <c r="SKF74" s="181">
        <f t="shared" ref="SKF74" si="13391">SUM(SKF75:SKF79)</f>
        <v>0</v>
      </c>
      <c r="SKG74" s="181">
        <f t="shared" ref="SKG74" si="13392">SUM(SKG75:SKG79)</f>
        <v>0</v>
      </c>
      <c r="SKH74" s="181">
        <f t="shared" ref="SKH74" si="13393">SUM(SKH75:SKH79)</f>
        <v>0</v>
      </c>
      <c r="SKI74" s="181">
        <f t="shared" ref="SKI74" si="13394">SUM(SKI75:SKI79)</f>
        <v>0</v>
      </c>
      <c r="SKJ74" s="181">
        <f t="shared" ref="SKJ74" si="13395">SUM(SKJ75:SKJ79)</f>
        <v>0</v>
      </c>
      <c r="SKK74" s="181">
        <f t="shared" ref="SKK74" si="13396">SUM(SKK75:SKK79)</f>
        <v>0</v>
      </c>
      <c r="SKL74" s="181">
        <f t="shared" ref="SKL74" si="13397">SUM(SKL75:SKL79)</f>
        <v>0</v>
      </c>
      <c r="SKM74" s="181">
        <f t="shared" ref="SKM74" si="13398">SUM(SKM75:SKM79)</f>
        <v>0</v>
      </c>
      <c r="SKN74" s="181">
        <f t="shared" ref="SKN74" si="13399">SUM(SKN75:SKN79)</f>
        <v>0</v>
      </c>
      <c r="SKO74" s="181">
        <f t="shared" ref="SKO74" si="13400">SUM(SKO75:SKO79)</f>
        <v>0</v>
      </c>
      <c r="SKP74" s="181">
        <f t="shared" ref="SKP74" si="13401">SUM(SKP75:SKP79)</f>
        <v>0</v>
      </c>
      <c r="SKQ74" s="181">
        <f t="shared" ref="SKQ74" si="13402">SUM(SKQ75:SKQ79)</f>
        <v>0</v>
      </c>
      <c r="SKR74" s="181">
        <f t="shared" ref="SKR74" si="13403">SUM(SKR75:SKR79)</f>
        <v>0</v>
      </c>
      <c r="SKS74" s="181">
        <f t="shared" ref="SKS74" si="13404">SUM(SKS75:SKS79)</f>
        <v>0</v>
      </c>
      <c r="SKT74" s="181">
        <f t="shared" ref="SKT74" si="13405">SUM(SKT75:SKT79)</f>
        <v>0</v>
      </c>
      <c r="SKU74" s="181">
        <f t="shared" ref="SKU74" si="13406">SUM(SKU75:SKU79)</f>
        <v>0</v>
      </c>
      <c r="SKV74" s="181">
        <f t="shared" ref="SKV74" si="13407">SUM(SKV75:SKV79)</f>
        <v>0</v>
      </c>
      <c r="SKW74" s="181">
        <f t="shared" ref="SKW74" si="13408">SUM(SKW75:SKW79)</f>
        <v>0</v>
      </c>
      <c r="SKX74" s="181">
        <f t="shared" ref="SKX74" si="13409">SUM(SKX75:SKX79)</f>
        <v>0</v>
      </c>
      <c r="SKY74" s="181">
        <f t="shared" ref="SKY74" si="13410">SUM(SKY75:SKY79)</f>
        <v>0</v>
      </c>
      <c r="SKZ74" s="181">
        <f t="shared" ref="SKZ74" si="13411">SUM(SKZ75:SKZ79)</f>
        <v>0</v>
      </c>
      <c r="SLA74" s="181">
        <f t="shared" ref="SLA74" si="13412">SUM(SLA75:SLA79)</f>
        <v>0</v>
      </c>
      <c r="SLB74" s="181">
        <f t="shared" ref="SLB74" si="13413">SUM(SLB75:SLB79)</f>
        <v>0</v>
      </c>
      <c r="SLC74" s="181">
        <f t="shared" ref="SLC74" si="13414">SUM(SLC75:SLC79)</f>
        <v>0</v>
      </c>
      <c r="SLD74" s="181">
        <f t="shared" ref="SLD74" si="13415">SUM(SLD75:SLD79)</f>
        <v>0</v>
      </c>
      <c r="SLE74" s="181">
        <f t="shared" ref="SLE74" si="13416">SUM(SLE75:SLE79)</f>
        <v>0</v>
      </c>
      <c r="SLF74" s="181">
        <f t="shared" ref="SLF74" si="13417">SUM(SLF75:SLF79)</f>
        <v>0</v>
      </c>
      <c r="SLG74" s="181">
        <f t="shared" ref="SLG74" si="13418">SUM(SLG75:SLG79)</f>
        <v>0</v>
      </c>
      <c r="SLH74" s="181">
        <f t="shared" ref="SLH74" si="13419">SUM(SLH75:SLH79)</f>
        <v>0</v>
      </c>
      <c r="SLI74" s="181">
        <f t="shared" ref="SLI74" si="13420">SUM(SLI75:SLI79)</f>
        <v>0</v>
      </c>
      <c r="SLJ74" s="181">
        <f t="shared" ref="SLJ74" si="13421">SUM(SLJ75:SLJ79)</f>
        <v>0</v>
      </c>
      <c r="SLK74" s="181">
        <f t="shared" ref="SLK74" si="13422">SUM(SLK75:SLK79)</f>
        <v>0</v>
      </c>
      <c r="SLL74" s="181">
        <f t="shared" ref="SLL74" si="13423">SUM(SLL75:SLL79)</f>
        <v>0</v>
      </c>
      <c r="SLM74" s="181">
        <f t="shared" ref="SLM74" si="13424">SUM(SLM75:SLM79)</f>
        <v>0</v>
      </c>
      <c r="SLN74" s="181">
        <f t="shared" ref="SLN74" si="13425">SUM(SLN75:SLN79)</f>
        <v>0</v>
      </c>
      <c r="SLO74" s="181">
        <f t="shared" ref="SLO74" si="13426">SUM(SLO75:SLO79)</f>
        <v>0</v>
      </c>
      <c r="SLP74" s="181">
        <f t="shared" ref="SLP74" si="13427">SUM(SLP75:SLP79)</f>
        <v>0</v>
      </c>
      <c r="SLQ74" s="181">
        <f t="shared" ref="SLQ74" si="13428">SUM(SLQ75:SLQ79)</f>
        <v>0</v>
      </c>
      <c r="SLR74" s="181">
        <f t="shared" ref="SLR74" si="13429">SUM(SLR75:SLR79)</f>
        <v>0</v>
      </c>
      <c r="SLS74" s="181">
        <f t="shared" ref="SLS74" si="13430">SUM(SLS75:SLS79)</f>
        <v>0</v>
      </c>
      <c r="SLT74" s="181">
        <f t="shared" ref="SLT74" si="13431">SUM(SLT75:SLT79)</f>
        <v>0</v>
      </c>
      <c r="SLU74" s="181">
        <f t="shared" ref="SLU74" si="13432">SUM(SLU75:SLU79)</f>
        <v>0</v>
      </c>
      <c r="SLV74" s="181">
        <f t="shared" ref="SLV74" si="13433">SUM(SLV75:SLV79)</f>
        <v>0</v>
      </c>
      <c r="SLW74" s="181">
        <f t="shared" ref="SLW74" si="13434">SUM(SLW75:SLW79)</f>
        <v>0</v>
      </c>
      <c r="SLX74" s="181">
        <f t="shared" ref="SLX74" si="13435">SUM(SLX75:SLX79)</f>
        <v>0</v>
      </c>
      <c r="SLY74" s="181">
        <f t="shared" ref="SLY74" si="13436">SUM(SLY75:SLY79)</f>
        <v>0</v>
      </c>
      <c r="SLZ74" s="181">
        <f t="shared" ref="SLZ74" si="13437">SUM(SLZ75:SLZ79)</f>
        <v>0</v>
      </c>
      <c r="SMA74" s="181">
        <f t="shared" ref="SMA74" si="13438">SUM(SMA75:SMA79)</f>
        <v>0</v>
      </c>
      <c r="SMB74" s="181">
        <f t="shared" ref="SMB74" si="13439">SUM(SMB75:SMB79)</f>
        <v>0</v>
      </c>
      <c r="SMC74" s="181">
        <f t="shared" ref="SMC74" si="13440">SUM(SMC75:SMC79)</f>
        <v>0</v>
      </c>
      <c r="SMD74" s="181">
        <f t="shared" ref="SMD74" si="13441">SUM(SMD75:SMD79)</f>
        <v>0</v>
      </c>
      <c r="SME74" s="181">
        <f t="shared" ref="SME74" si="13442">SUM(SME75:SME79)</f>
        <v>0</v>
      </c>
      <c r="SMF74" s="181">
        <f t="shared" ref="SMF74" si="13443">SUM(SMF75:SMF79)</f>
        <v>0</v>
      </c>
      <c r="SMG74" s="181">
        <f t="shared" ref="SMG74" si="13444">SUM(SMG75:SMG79)</f>
        <v>0</v>
      </c>
      <c r="SMH74" s="181">
        <f t="shared" ref="SMH74" si="13445">SUM(SMH75:SMH79)</f>
        <v>0</v>
      </c>
      <c r="SMI74" s="181">
        <f t="shared" ref="SMI74" si="13446">SUM(SMI75:SMI79)</f>
        <v>0</v>
      </c>
      <c r="SMJ74" s="181">
        <f t="shared" ref="SMJ74" si="13447">SUM(SMJ75:SMJ79)</f>
        <v>0</v>
      </c>
      <c r="SMK74" s="181">
        <f t="shared" ref="SMK74" si="13448">SUM(SMK75:SMK79)</f>
        <v>0</v>
      </c>
      <c r="SML74" s="181">
        <f t="shared" ref="SML74" si="13449">SUM(SML75:SML79)</f>
        <v>0</v>
      </c>
      <c r="SMM74" s="181">
        <f t="shared" ref="SMM74" si="13450">SUM(SMM75:SMM79)</f>
        <v>0</v>
      </c>
      <c r="SMN74" s="181">
        <f t="shared" ref="SMN74" si="13451">SUM(SMN75:SMN79)</f>
        <v>0</v>
      </c>
      <c r="SMO74" s="181">
        <f t="shared" ref="SMO74" si="13452">SUM(SMO75:SMO79)</f>
        <v>0</v>
      </c>
      <c r="SMP74" s="181">
        <f t="shared" ref="SMP74" si="13453">SUM(SMP75:SMP79)</f>
        <v>0</v>
      </c>
      <c r="SMQ74" s="181">
        <f t="shared" ref="SMQ74" si="13454">SUM(SMQ75:SMQ79)</f>
        <v>0</v>
      </c>
      <c r="SMR74" s="181">
        <f t="shared" ref="SMR74" si="13455">SUM(SMR75:SMR79)</f>
        <v>0</v>
      </c>
      <c r="SMS74" s="181">
        <f t="shared" ref="SMS74" si="13456">SUM(SMS75:SMS79)</f>
        <v>0</v>
      </c>
      <c r="SMT74" s="181">
        <f t="shared" ref="SMT74" si="13457">SUM(SMT75:SMT79)</f>
        <v>0</v>
      </c>
      <c r="SMU74" s="181">
        <f t="shared" ref="SMU74" si="13458">SUM(SMU75:SMU79)</f>
        <v>0</v>
      </c>
      <c r="SMV74" s="181">
        <f t="shared" ref="SMV74" si="13459">SUM(SMV75:SMV79)</f>
        <v>0</v>
      </c>
      <c r="SMW74" s="181">
        <f t="shared" ref="SMW74" si="13460">SUM(SMW75:SMW79)</f>
        <v>0</v>
      </c>
      <c r="SMX74" s="181">
        <f t="shared" ref="SMX74" si="13461">SUM(SMX75:SMX79)</f>
        <v>0</v>
      </c>
      <c r="SMY74" s="181">
        <f t="shared" ref="SMY74" si="13462">SUM(SMY75:SMY79)</f>
        <v>0</v>
      </c>
      <c r="SMZ74" s="181">
        <f t="shared" ref="SMZ74" si="13463">SUM(SMZ75:SMZ79)</f>
        <v>0</v>
      </c>
      <c r="SNA74" s="181">
        <f t="shared" ref="SNA74" si="13464">SUM(SNA75:SNA79)</f>
        <v>0</v>
      </c>
      <c r="SNB74" s="181">
        <f t="shared" ref="SNB74" si="13465">SUM(SNB75:SNB79)</f>
        <v>0</v>
      </c>
      <c r="SNC74" s="181">
        <f t="shared" ref="SNC74" si="13466">SUM(SNC75:SNC79)</f>
        <v>0</v>
      </c>
      <c r="SND74" s="181">
        <f t="shared" ref="SND74" si="13467">SUM(SND75:SND79)</f>
        <v>0</v>
      </c>
      <c r="SNE74" s="181">
        <f t="shared" ref="SNE74" si="13468">SUM(SNE75:SNE79)</f>
        <v>0</v>
      </c>
      <c r="SNF74" s="181">
        <f t="shared" ref="SNF74" si="13469">SUM(SNF75:SNF79)</f>
        <v>0</v>
      </c>
      <c r="SNG74" s="181">
        <f t="shared" ref="SNG74" si="13470">SUM(SNG75:SNG79)</f>
        <v>0</v>
      </c>
      <c r="SNH74" s="181">
        <f t="shared" ref="SNH74" si="13471">SUM(SNH75:SNH79)</f>
        <v>0</v>
      </c>
      <c r="SNI74" s="181">
        <f t="shared" ref="SNI74" si="13472">SUM(SNI75:SNI79)</f>
        <v>0</v>
      </c>
      <c r="SNJ74" s="181">
        <f t="shared" ref="SNJ74" si="13473">SUM(SNJ75:SNJ79)</f>
        <v>0</v>
      </c>
      <c r="SNK74" s="181">
        <f t="shared" ref="SNK74" si="13474">SUM(SNK75:SNK79)</f>
        <v>0</v>
      </c>
      <c r="SNL74" s="181">
        <f t="shared" ref="SNL74" si="13475">SUM(SNL75:SNL79)</f>
        <v>0</v>
      </c>
      <c r="SNM74" s="181">
        <f t="shared" ref="SNM74" si="13476">SUM(SNM75:SNM79)</f>
        <v>0</v>
      </c>
      <c r="SNN74" s="181">
        <f t="shared" ref="SNN74" si="13477">SUM(SNN75:SNN79)</f>
        <v>0</v>
      </c>
      <c r="SNO74" s="181">
        <f t="shared" ref="SNO74" si="13478">SUM(SNO75:SNO79)</f>
        <v>0</v>
      </c>
      <c r="SNP74" s="181">
        <f t="shared" ref="SNP74" si="13479">SUM(SNP75:SNP79)</f>
        <v>0</v>
      </c>
      <c r="SNQ74" s="181">
        <f t="shared" ref="SNQ74" si="13480">SUM(SNQ75:SNQ79)</f>
        <v>0</v>
      </c>
      <c r="SNR74" s="181">
        <f t="shared" ref="SNR74" si="13481">SUM(SNR75:SNR79)</f>
        <v>0</v>
      </c>
      <c r="SNS74" s="181">
        <f t="shared" ref="SNS74" si="13482">SUM(SNS75:SNS79)</f>
        <v>0</v>
      </c>
      <c r="SNT74" s="181">
        <f t="shared" ref="SNT74" si="13483">SUM(SNT75:SNT79)</f>
        <v>0</v>
      </c>
      <c r="SNU74" s="181">
        <f t="shared" ref="SNU74" si="13484">SUM(SNU75:SNU79)</f>
        <v>0</v>
      </c>
      <c r="SNV74" s="181">
        <f t="shared" ref="SNV74" si="13485">SUM(SNV75:SNV79)</f>
        <v>0</v>
      </c>
      <c r="SNW74" s="181">
        <f t="shared" ref="SNW74" si="13486">SUM(SNW75:SNW79)</f>
        <v>0</v>
      </c>
      <c r="SNX74" s="181">
        <f t="shared" ref="SNX74" si="13487">SUM(SNX75:SNX79)</f>
        <v>0</v>
      </c>
      <c r="SNY74" s="181">
        <f t="shared" ref="SNY74" si="13488">SUM(SNY75:SNY79)</f>
        <v>0</v>
      </c>
      <c r="SNZ74" s="181">
        <f t="shared" ref="SNZ74" si="13489">SUM(SNZ75:SNZ79)</f>
        <v>0</v>
      </c>
      <c r="SOA74" s="181">
        <f t="shared" ref="SOA74" si="13490">SUM(SOA75:SOA79)</f>
        <v>0</v>
      </c>
      <c r="SOB74" s="181">
        <f t="shared" ref="SOB74" si="13491">SUM(SOB75:SOB79)</f>
        <v>0</v>
      </c>
      <c r="SOC74" s="181">
        <f t="shared" ref="SOC74" si="13492">SUM(SOC75:SOC79)</f>
        <v>0</v>
      </c>
      <c r="SOD74" s="181">
        <f t="shared" ref="SOD74" si="13493">SUM(SOD75:SOD79)</f>
        <v>0</v>
      </c>
      <c r="SOE74" s="181">
        <f t="shared" ref="SOE74" si="13494">SUM(SOE75:SOE79)</f>
        <v>0</v>
      </c>
      <c r="SOF74" s="181">
        <f t="shared" ref="SOF74" si="13495">SUM(SOF75:SOF79)</f>
        <v>0</v>
      </c>
      <c r="SOG74" s="181">
        <f t="shared" ref="SOG74" si="13496">SUM(SOG75:SOG79)</f>
        <v>0</v>
      </c>
      <c r="SOH74" s="181">
        <f t="shared" ref="SOH74" si="13497">SUM(SOH75:SOH79)</f>
        <v>0</v>
      </c>
      <c r="SOI74" s="181">
        <f t="shared" ref="SOI74" si="13498">SUM(SOI75:SOI79)</f>
        <v>0</v>
      </c>
      <c r="SOJ74" s="181">
        <f t="shared" ref="SOJ74" si="13499">SUM(SOJ75:SOJ79)</f>
        <v>0</v>
      </c>
      <c r="SOK74" s="181">
        <f t="shared" ref="SOK74" si="13500">SUM(SOK75:SOK79)</f>
        <v>0</v>
      </c>
      <c r="SOL74" s="181">
        <f t="shared" ref="SOL74" si="13501">SUM(SOL75:SOL79)</f>
        <v>0</v>
      </c>
      <c r="SOM74" s="181">
        <f t="shared" ref="SOM74" si="13502">SUM(SOM75:SOM79)</f>
        <v>0</v>
      </c>
      <c r="SON74" s="181">
        <f t="shared" ref="SON74" si="13503">SUM(SON75:SON79)</f>
        <v>0</v>
      </c>
      <c r="SOO74" s="181">
        <f t="shared" ref="SOO74" si="13504">SUM(SOO75:SOO79)</f>
        <v>0</v>
      </c>
      <c r="SOP74" s="181">
        <f t="shared" ref="SOP74" si="13505">SUM(SOP75:SOP79)</f>
        <v>0</v>
      </c>
      <c r="SOQ74" s="181">
        <f t="shared" ref="SOQ74" si="13506">SUM(SOQ75:SOQ79)</f>
        <v>0</v>
      </c>
      <c r="SOR74" s="181">
        <f t="shared" ref="SOR74" si="13507">SUM(SOR75:SOR79)</f>
        <v>0</v>
      </c>
      <c r="SOS74" s="181">
        <f t="shared" ref="SOS74" si="13508">SUM(SOS75:SOS79)</f>
        <v>0</v>
      </c>
      <c r="SOT74" s="181">
        <f t="shared" ref="SOT74" si="13509">SUM(SOT75:SOT79)</f>
        <v>0</v>
      </c>
      <c r="SOU74" s="181">
        <f t="shared" ref="SOU74" si="13510">SUM(SOU75:SOU79)</f>
        <v>0</v>
      </c>
      <c r="SOV74" s="181">
        <f t="shared" ref="SOV74" si="13511">SUM(SOV75:SOV79)</f>
        <v>0</v>
      </c>
      <c r="SOW74" s="181">
        <f t="shared" ref="SOW74" si="13512">SUM(SOW75:SOW79)</f>
        <v>0</v>
      </c>
      <c r="SOX74" s="181">
        <f t="shared" ref="SOX74" si="13513">SUM(SOX75:SOX79)</f>
        <v>0</v>
      </c>
      <c r="SOY74" s="181">
        <f t="shared" ref="SOY74" si="13514">SUM(SOY75:SOY79)</f>
        <v>0</v>
      </c>
      <c r="SOZ74" s="181">
        <f t="shared" ref="SOZ74" si="13515">SUM(SOZ75:SOZ79)</f>
        <v>0</v>
      </c>
      <c r="SPA74" s="181">
        <f t="shared" ref="SPA74" si="13516">SUM(SPA75:SPA79)</f>
        <v>0</v>
      </c>
      <c r="SPB74" s="181">
        <f t="shared" ref="SPB74" si="13517">SUM(SPB75:SPB79)</f>
        <v>0</v>
      </c>
      <c r="SPC74" s="181">
        <f t="shared" ref="SPC74" si="13518">SUM(SPC75:SPC79)</f>
        <v>0</v>
      </c>
      <c r="SPD74" s="181">
        <f t="shared" ref="SPD74" si="13519">SUM(SPD75:SPD79)</f>
        <v>0</v>
      </c>
      <c r="SPE74" s="181">
        <f t="shared" ref="SPE74" si="13520">SUM(SPE75:SPE79)</f>
        <v>0</v>
      </c>
      <c r="SPF74" s="181">
        <f t="shared" ref="SPF74" si="13521">SUM(SPF75:SPF79)</f>
        <v>0</v>
      </c>
      <c r="SPG74" s="181">
        <f t="shared" ref="SPG74" si="13522">SUM(SPG75:SPG79)</f>
        <v>0</v>
      </c>
      <c r="SPH74" s="181">
        <f t="shared" ref="SPH74" si="13523">SUM(SPH75:SPH79)</f>
        <v>0</v>
      </c>
      <c r="SPI74" s="181">
        <f t="shared" ref="SPI74" si="13524">SUM(SPI75:SPI79)</f>
        <v>0</v>
      </c>
      <c r="SPJ74" s="181">
        <f t="shared" ref="SPJ74" si="13525">SUM(SPJ75:SPJ79)</f>
        <v>0</v>
      </c>
      <c r="SPK74" s="181">
        <f t="shared" ref="SPK74" si="13526">SUM(SPK75:SPK79)</f>
        <v>0</v>
      </c>
      <c r="SPL74" s="181">
        <f t="shared" ref="SPL74" si="13527">SUM(SPL75:SPL79)</f>
        <v>0</v>
      </c>
      <c r="SPM74" s="181">
        <f t="shared" ref="SPM74" si="13528">SUM(SPM75:SPM79)</f>
        <v>0</v>
      </c>
      <c r="SPN74" s="181">
        <f t="shared" ref="SPN74" si="13529">SUM(SPN75:SPN79)</f>
        <v>0</v>
      </c>
      <c r="SPO74" s="181">
        <f t="shared" ref="SPO74" si="13530">SUM(SPO75:SPO79)</f>
        <v>0</v>
      </c>
      <c r="SPP74" s="181">
        <f t="shared" ref="SPP74" si="13531">SUM(SPP75:SPP79)</f>
        <v>0</v>
      </c>
      <c r="SPQ74" s="181">
        <f t="shared" ref="SPQ74" si="13532">SUM(SPQ75:SPQ79)</f>
        <v>0</v>
      </c>
      <c r="SPR74" s="181">
        <f t="shared" ref="SPR74" si="13533">SUM(SPR75:SPR79)</f>
        <v>0</v>
      </c>
      <c r="SPS74" s="181">
        <f t="shared" ref="SPS74" si="13534">SUM(SPS75:SPS79)</f>
        <v>0</v>
      </c>
      <c r="SPT74" s="181">
        <f t="shared" ref="SPT74" si="13535">SUM(SPT75:SPT79)</f>
        <v>0</v>
      </c>
      <c r="SPU74" s="181">
        <f t="shared" ref="SPU74" si="13536">SUM(SPU75:SPU79)</f>
        <v>0</v>
      </c>
      <c r="SPV74" s="181">
        <f t="shared" ref="SPV74" si="13537">SUM(SPV75:SPV79)</f>
        <v>0</v>
      </c>
      <c r="SPW74" s="181">
        <f t="shared" ref="SPW74" si="13538">SUM(SPW75:SPW79)</f>
        <v>0</v>
      </c>
      <c r="SPX74" s="181">
        <f t="shared" ref="SPX74" si="13539">SUM(SPX75:SPX79)</f>
        <v>0</v>
      </c>
      <c r="SPY74" s="181">
        <f t="shared" ref="SPY74" si="13540">SUM(SPY75:SPY79)</f>
        <v>0</v>
      </c>
      <c r="SPZ74" s="181">
        <f t="shared" ref="SPZ74" si="13541">SUM(SPZ75:SPZ79)</f>
        <v>0</v>
      </c>
      <c r="SQA74" s="181">
        <f t="shared" ref="SQA74" si="13542">SUM(SQA75:SQA79)</f>
        <v>0</v>
      </c>
      <c r="SQB74" s="181">
        <f t="shared" ref="SQB74" si="13543">SUM(SQB75:SQB79)</f>
        <v>0</v>
      </c>
      <c r="SQC74" s="181">
        <f t="shared" ref="SQC74" si="13544">SUM(SQC75:SQC79)</f>
        <v>0</v>
      </c>
      <c r="SQD74" s="181">
        <f t="shared" ref="SQD74" si="13545">SUM(SQD75:SQD79)</f>
        <v>0</v>
      </c>
      <c r="SQE74" s="181">
        <f t="shared" ref="SQE74" si="13546">SUM(SQE75:SQE79)</f>
        <v>0</v>
      </c>
      <c r="SQF74" s="181">
        <f t="shared" ref="SQF74" si="13547">SUM(SQF75:SQF79)</f>
        <v>0</v>
      </c>
      <c r="SQG74" s="181">
        <f t="shared" ref="SQG74" si="13548">SUM(SQG75:SQG79)</f>
        <v>0</v>
      </c>
      <c r="SQH74" s="181">
        <f t="shared" ref="SQH74" si="13549">SUM(SQH75:SQH79)</f>
        <v>0</v>
      </c>
      <c r="SQI74" s="181">
        <f t="shared" ref="SQI74" si="13550">SUM(SQI75:SQI79)</f>
        <v>0</v>
      </c>
      <c r="SQJ74" s="181">
        <f t="shared" ref="SQJ74" si="13551">SUM(SQJ75:SQJ79)</f>
        <v>0</v>
      </c>
      <c r="SQK74" s="181">
        <f t="shared" ref="SQK74" si="13552">SUM(SQK75:SQK79)</f>
        <v>0</v>
      </c>
      <c r="SQL74" s="181">
        <f t="shared" ref="SQL74" si="13553">SUM(SQL75:SQL79)</f>
        <v>0</v>
      </c>
      <c r="SQM74" s="181">
        <f t="shared" ref="SQM74" si="13554">SUM(SQM75:SQM79)</f>
        <v>0</v>
      </c>
      <c r="SQN74" s="181">
        <f t="shared" ref="SQN74" si="13555">SUM(SQN75:SQN79)</f>
        <v>0</v>
      </c>
      <c r="SQO74" s="181">
        <f t="shared" ref="SQO74" si="13556">SUM(SQO75:SQO79)</f>
        <v>0</v>
      </c>
      <c r="SQP74" s="181">
        <f t="shared" ref="SQP74" si="13557">SUM(SQP75:SQP79)</f>
        <v>0</v>
      </c>
      <c r="SQQ74" s="181">
        <f t="shared" ref="SQQ74" si="13558">SUM(SQQ75:SQQ79)</f>
        <v>0</v>
      </c>
      <c r="SQR74" s="181">
        <f t="shared" ref="SQR74" si="13559">SUM(SQR75:SQR79)</f>
        <v>0</v>
      </c>
      <c r="SQS74" s="181">
        <f t="shared" ref="SQS74" si="13560">SUM(SQS75:SQS79)</f>
        <v>0</v>
      </c>
      <c r="SQT74" s="181">
        <f t="shared" ref="SQT74" si="13561">SUM(SQT75:SQT79)</f>
        <v>0</v>
      </c>
      <c r="SQU74" s="181">
        <f t="shared" ref="SQU74" si="13562">SUM(SQU75:SQU79)</f>
        <v>0</v>
      </c>
      <c r="SQV74" s="181">
        <f t="shared" ref="SQV74" si="13563">SUM(SQV75:SQV79)</f>
        <v>0</v>
      </c>
      <c r="SQW74" s="181">
        <f t="shared" ref="SQW74" si="13564">SUM(SQW75:SQW79)</f>
        <v>0</v>
      </c>
      <c r="SQX74" s="181">
        <f t="shared" ref="SQX74" si="13565">SUM(SQX75:SQX79)</f>
        <v>0</v>
      </c>
      <c r="SQY74" s="181">
        <f t="shared" ref="SQY74" si="13566">SUM(SQY75:SQY79)</f>
        <v>0</v>
      </c>
      <c r="SQZ74" s="181">
        <f t="shared" ref="SQZ74" si="13567">SUM(SQZ75:SQZ79)</f>
        <v>0</v>
      </c>
      <c r="SRA74" s="181">
        <f t="shared" ref="SRA74" si="13568">SUM(SRA75:SRA79)</f>
        <v>0</v>
      </c>
      <c r="SRB74" s="181">
        <f t="shared" ref="SRB74" si="13569">SUM(SRB75:SRB79)</f>
        <v>0</v>
      </c>
      <c r="SRC74" s="181">
        <f t="shared" ref="SRC74" si="13570">SUM(SRC75:SRC79)</f>
        <v>0</v>
      </c>
      <c r="SRD74" s="181">
        <f t="shared" ref="SRD74" si="13571">SUM(SRD75:SRD79)</f>
        <v>0</v>
      </c>
      <c r="SRE74" s="181">
        <f t="shared" ref="SRE74" si="13572">SUM(SRE75:SRE79)</f>
        <v>0</v>
      </c>
      <c r="SRF74" s="181">
        <f t="shared" ref="SRF74" si="13573">SUM(SRF75:SRF79)</f>
        <v>0</v>
      </c>
      <c r="SRG74" s="181">
        <f t="shared" ref="SRG74" si="13574">SUM(SRG75:SRG79)</f>
        <v>0</v>
      </c>
      <c r="SRH74" s="181">
        <f t="shared" ref="SRH74" si="13575">SUM(SRH75:SRH79)</f>
        <v>0</v>
      </c>
      <c r="SRI74" s="181">
        <f t="shared" ref="SRI74" si="13576">SUM(SRI75:SRI79)</f>
        <v>0</v>
      </c>
      <c r="SRJ74" s="181">
        <f t="shared" ref="SRJ74" si="13577">SUM(SRJ75:SRJ79)</f>
        <v>0</v>
      </c>
      <c r="SRK74" s="181">
        <f t="shared" ref="SRK74" si="13578">SUM(SRK75:SRK79)</f>
        <v>0</v>
      </c>
      <c r="SRL74" s="181">
        <f t="shared" ref="SRL74" si="13579">SUM(SRL75:SRL79)</f>
        <v>0</v>
      </c>
      <c r="SRM74" s="181">
        <f t="shared" ref="SRM74" si="13580">SUM(SRM75:SRM79)</f>
        <v>0</v>
      </c>
      <c r="SRN74" s="181">
        <f t="shared" ref="SRN74" si="13581">SUM(SRN75:SRN79)</f>
        <v>0</v>
      </c>
      <c r="SRO74" s="181">
        <f t="shared" ref="SRO74" si="13582">SUM(SRO75:SRO79)</f>
        <v>0</v>
      </c>
      <c r="SRP74" s="181">
        <f t="shared" ref="SRP74" si="13583">SUM(SRP75:SRP79)</f>
        <v>0</v>
      </c>
      <c r="SRQ74" s="181">
        <f t="shared" ref="SRQ74" si="13584">SUM(SRQ75:SRQ79)</f>
        <v>0</v>
      </c>
      <c r="SRR74" s="181">
        <f t="shared" ref="SRR74" si="13585">SUM(SRR75:SRR79)</f>
        <v>0</v>
      </c>
      <c r="SRS74" s="181">
        <f t="shared" ref="SRS74" si="13586">SUM(SRS75:SRS79)</f>
        <v>0</v>
      </c>
      <c r="SRT74" s="181">
        <f t="shared" ref="SRT74" si="13587">SUM(SRT75:SRT79)</f>
        <v>0</v>
      </c>
      <c r="SRU74" s="181">
        <f t="shared" ref="SRU74" si="13588">SUM(SRU75:SRU79)</f>
        <v>0</v>
      </c>
      <c r="SRV74" s="181">
        <f t="shared" ref="SRV74" si="13589">SUM(SRV75:SRV79)</f>
        <v>0</v>
      </c>
      <c r="SRW74" s="181">
        <f t="shared" ref="SRW74" si="13590">SUM(SRW75:SRW79)</f>
        <v>0</v>
      </c>
      <c r="SRX74" s="181">
        <f t="shared" ref="SRX74" si="13591">SUM(SRX75:SRX79)</f>
        <v>0</v>
      </c>
      <c r="SRY74" s="181">
        <f t="shared" ref="SRY74" si="13592">SUM(SRY75:SRY79)</f>
        <v>0</v>
      </c>
      <c r="SRZ74" s="181">
        <f t="shared" ref="SRZ74" si="13593">SUM(SRZ75:SRZ79)</f>
        <v>0</v>
      </c>
      <c r="SSA74" s="181">
        <f t="shared" ref="SSA74" si="13594">SUM(SSA75:SSA79)</f>
        <v>0</v>
      </c>
      <c r="SSB74" s="181">
        <f t="shared" ref="SSB74" si="13595">SUM(SSB75:SSB79)</f>
        <v>0</v>
      </c>
      <c r="SSC74" s="181">
        <f t="shared" ref="SSC74" si="13596">SUM(SSC75:SSC79)</f>
        <v>0</v>
      </c>
      <c r="SSD74" s="181">
        <f t="shared" ref="SSD74" si="13597">SUM(SSD75:SSD79)</f>
        <v>0</v>
      </c>
      <c r="SSE74" s="181">
        <f t="shared" ref="SSE74" si="13598">SUM(SSE75:SSE79)</f>
        <v>0</v>
      </c>
      <c r="SSF74" s="181">
        <f t="shared" ref="SSF74" si="13599">SUM(SSF75:SSF79)</f>
        <v>0</v>
      </c>
      <c r="SSG74" s="181">
        <f t="shared" ref="SSG74" si="13600">SUM(SSG75:SSG79)</f>
        <v>0</v>
      </c>
      <c r="SSH74" s="181">
        <f t="shared" ref="SSH74" si="13601">SUM(SSH75:SSH79)</f>
        <v>0</v>
      </c>
      <c r="SSI74" s="181">
        <f t="shared" ref="SSI74" si="13602">SUM(SSI75:SSI79)</f>
        <v>0</v>
      </c>
      <c r="SSJ74" s="181">
        <f t="shared" ref="SSJ74" si="13603">SUM(SSJ75:SSJ79)</f>
        <v>0</v>
      </c>
      <c r="SSK74" s="181">
        <f t="shared" ref="SSK74" si="13604">SUM(SSK75:SSK79)</f>
        <v>0</v>
      </c>
      <c r="SSL74" s="181">
        <f t="shared" ref="SSL74" si="13605">SUM(SSL75:SSL79)</f>
        <v>0</v>
      </c>
      <c r="SSM74" s="181">
        <f t="shared" ref="SSM74" si="13606">SUM(SSM75:SSM79)</f>
        <v>0</v>
      </c>
      <c r="SSN74" s="181">
        <f t="shared" ref="SSN74" si="13607">SUM(SSN75:SSN79)</f>
        <v>0</v>
      </c>
      <c r="SSO74" s="181">
        <f t="shared" ref="SSO74" si="13608">SUM(SSO75:SSO79)</f>
        <v>0</v>
      </c>
      <c r="SSP74" s="181">
        <f t="shared" ref="SSP74" si="13609">SUM(SSP75:SSP79)</f>
        <v>0</v>
      </c>
      <c r="SSQ74" s="181">
        <f t="shared" ref="SSQ74" si="13610">SUM(SSQ75:SSQ79)</f>
        <v>0</v>
      </c>
      <c r="SSR74" s="181">
        <f t="shared" ref="SSR74" si="13611">SUM(SSR75:SSR79)</f>
        <v>0</v>
      </c>
      <c r="SSS74" s="181">
        <f t="shared" ref="SSS74" si="13612">SUM(SSS75:SSS79)</f>
        <v>0</v>
      </c>
      <c r="SST74" s="181">
        <f t="shared" ref="SST74" si="13613">SUM(SST75:SST79)</f>
        <v>0</v>
      </c>
      <c r="SSU74" s="181">
        <f t="shared" ref="SSU74" si="13614">SUM(SSU75:SSU79)</f>
        <v>0</v>
      </c>
      <c r="SSV74" s="181">
        <f t="shared" ref="SSV74" si="13615">SUM(SSV75:SSV79)</f>
        <v>0</v>
      </c>
      <c r="SSW74" s="181">
        <f t="shared" ref="SSW74" si="13616">SUM(SSW75:SSW79)</f>
        <v>0</v>
      </c>
      <c r="SSX74" s="181">
        <f t="shared" ref="SSX74" si="13617">SUM(SSX75:SSX79)</f>
        <v>0</v>
      </c>
      <c r="SSY74" s="181">
        <f t="shared" ref="SSY74" si="13618">SUM(SSY75:SSY79)</f>
        <v>0</v>
      </c>
      <c r="SSZ74" s="181">
        <f t="shared" ref="SSZ74" si="13619">SUM(SSZ75:SSZ79)</f>
        <v>0</v>
      </c>
      <c r="STA74" s="181">
        <f t="shared" ref="STA74" si="13620">SUM(STA75:STA79)</f>
        <v>0</v>
      </c>
      <c r="STB74" s="181">
        <f t="shared" ref="STB74" si="13621">SUM(STB75:STB79)</f>
        <v>0</v>
      </c>
      <c r="STC74" s="181">
        <f t="shared" ref="STC74" si="13622">SUM(STC75:STC79)</f>
        <v>0</v>
      </c>
      <c r="STD74" s="181">
        <f t="shared" ref="STD74" si="13623">SUM(STD75:STD79)</f>
        <v>0</v>
      </c>
      <c r="STE74" s="181">
        <f t="shared" ref="STE74" si="13624">SUM(STE75:STE79)</f>
        <v>0</v>
      </c>
      <c r="STF74" s="181">
        <f t="shared" ref="STF74" si="13625">SUM(STF75:STF79)</f>
        <v>0</v>
      </c>
      <c r="STG74" s="181">
        <f t="shared" ref="STG74" si="13626">SUM(STG75:STG79)</f>
        <v>0</v>
      </c>
      <c r="STH74" s="181">
        <f t="shared" ref="STH74" si="13627">SUM(STH75:STH79)</f>
        <v>0</v>
      </c>
      <c r="STI74" s="181">
        <f t="shared" ref="STI74" si="13628">SUM(STI75:STI79)</f>
        <v>0</v>
      </c>
      <c r="STJ74" s="181">
        <f t="shared" ref="STJ74" si="13629">SUM(STJ75:STJ79)</f>
        <v>0</v>
      </c>
      <c r="STK74" s="181">
        <f t="shared" ref="STK74" si="13630">SUM(STK75:STK79)</f>
        <v>0</v>
      </c>
      <c r="STL74" s="181">
        <f t="shared" ref="STL74" si="13631">SUM(STL75:STL79)</f>
        <v>0</v>
      </c>
      <c r="STM74" s="181">
        <f t="shared" ref="STM74" si="13632">SUM(STM75:STM79)</f>
        <v>0</v>
      </c>
      <c r="STN74" s="181">
        <f t="shared" ref="STN74" si="13633">SUM(STN75:STN79)</f>
        <v>0</v>
      </c>
      <c r="STO74" s="181">
        <f t="shared" ref="STO74" si="13634">SUM(STO75:STO79)</f>
        <v>0</v>
      </c>
      <c r="STP74" s="181">
        <f t="shared" ref="STP74" si="13635">SUM(STP75:STP79)</f>
        <v>0</v>
      </c>
      <c r="STQ74" s="181">
        <f t="shared" ref="STQ74" si="13636">SUM(STQ75:STQ79)</f>
        <v>0</v>
      </c>
      <c r="STR74" s="181">
        <f t="shared" ref="STR74" si="13637">SUM(STR75:STR79)</f>
        <v>0</v>
      </c>
      <c r="STS74" s="181">
        <f t="shared" ref="STS74" si="13638">SUM(STS75:STS79)</f>
        <v>0</v>
      </c>
      <c r="STT74" s="181">
        <f t="shared" ref="STT74" si="13639">SUM(STT75:STT79)</f>
        <v>0</v>
      </c>
      <c r="STU74" s="181">
        <f t="shared" ref="STU74" si="13640">SUM(STU75:STU79)</f>
        <v>0</v>
      </c>
      <c r="STV74" s="181">
        <f t="shared" ref="STV74" si="13641">SUM(STV75:STV79)</f>
        <v>0</v>
      </c>
      <c r="STW74" s="181">
        <f t="shared" ref="STW74" si="13642">SUM(STW75:STW79)</f>
        <v>0</v>
      </c>
      <c r="STX74" s="181">
        <f t="shared" ref="STX74" si="13643">SUM(STX75:STX79)</f>
        <v>0</v>
      </c>
      <c r="STY74" s="181">
        <f t="shared" ref="STY74" si="13644">SUM(STY75:STY79)</f>
        <v>0</v>
      </c>
      <c r="STZ74" s="181">
        <f t="shared" ref="STZ74" si="13645">SUM(STZ75:STZ79)</f>
        <v>0</v>
      </c>
      <c r="SUA74" s="181">
        <f t="shared" ref="SUA74" si="13646">SUM(SUA75:SUA79)</f>
        <v>0</v>
      </c>
      <c r="SUB74" s="181">
        <f t="shared" ref="SUB74" si="13647">SUM(SUB75:SUB79)</f>
        <v>0</v>
      </c>
      <c r="SUC74" s="181">
        <f t="shared" ref="SUC74" si="13648">SUM(SUC75:SUC79)</f>
        <v>0</v>
      </c>
      <c r="SUD74" s="181">
        <f t="shared" ref="SUD74" si="13649">SUM(SUD75:SUD79)</f>
        <v>0</v>
      </c>
      <c r="SUE74" s="181">
        <f t="shared" ref="SUE74" si="13650">SUM(SUE75:SUE79)</f>
        <v>0</v>
      </c>
      <c r="SUF74" s="181">
        <f t="shared" ref="SUF74" si="13651">SUM(SUF75:SUF79)</f>
        <v>0</v>
      </c>
      <c r="SUG74" s="181">
        <f t="shared" ref="SUG74" si="13652">SUM(SUG75:SUG79)</f>
        <v>0</v>
      </c>
      <c r="SUH74" s="181">
        <f t="shared" ref="SUH74" si="13653">SUM(SUH75:SUH79)</f>
        <v>0</v>
      </c>
      <c r="SUI74" s="181">
        <f t="shared" ref="SUI74" si="13654">SUM(SUI75:SUI79)</f>
        <v>0</v>
      </c>
      <c r="SUJ74" s="181">
        <f t="shared" ref="SUJ74" si="13655">SUM(SUJ75:SUJ79)</f>
        <v>0</v>
      </c>
      <c r="SUK74" s="181">
        <f t="shared" ref="SUK74" si="13656">SUM(SUK75:SUK79)</f>
        <v>0</v>
      </c>
      <c r="SUL74" s="181">
        <f t="shared" ref="SUL74" si="13657">SUM(SUL75:SUL79)</f>
        <v>0</v>
      </c>
      <c r="SUM74" s="181">
        <f t="shared" ref="SUM74" si="13658">SUM(SUM75:SUM79)</f>
        <v>0</v>
      </c>
      <c r="SUN74" s="181">
        <f t="shared" ref="SUN74" si="13659">SUM(SUN75:SUN79)</f>
        <v>0</v>
      </c>
      <c r="SUO74" s="181">
        <f t="shared" ref="SUO74" si="13660">SUM(SUO75:SUO79)</f>
        <v>0</v>
      </c>
      <c r="SUP74" s="181">
        <f t="shared" ref="SUP74" si="13661">SUM(SUP75:SUP79)</f>
        <v>0</v>
      </c>
      <c r="SUQ74" s="181">
        <f t="shared" ref="SUQ74" si="13662">SUM(SUQ75:SUQ79)</f>
        <v>0</v>
      </c>
      <c r="SUR74" s="181">
        <f t="shared" ref="SUR74" si="13663">SUM(SUR75:SUR79)</f>
        <v>0</v>
      </c>
      <c r="SUS74" s="181">
        <f t="shared" ref="SUS74" si="13664">SUM(SUS75:SUS79)</f>
        <v>0</v>
      </c>
      <c r="SUT74" s="181">
        <f t="shared" ref="SUT74" si="13665">SUM(SUT75:SUT79)</f>
        <v>0</v>
      </c>
      <c r="SUU74" s="181">
        <f t="shared" ref="SUU74" si="13666">SUM(SUU75:SUU79)</f>
        <v>0</v>
      </c>
      <c r="SUV74" s="181">
        <f t="shared" ref="SUV74" si="13667">SUM(SUV75:SUV79)</f>
        <v>0</v>
      </c>
      <c r="SUW74" s="181">
        <f t="shared" ref="SUW74" si="13668">SUM(SUW75:SUW79)</f>
        <v>0</v>
      </c>
      <c r="SUX74" s="181">
        <f t="shared" ref="SUX74" si="13669">SUM(SUX75:SUX79)</f>
        <v>0</v>
      </c>
      <c r="SUY74" s="181">
        <f t="shared" ref="SUY74" si="13670">SUM(SUY75:SUY79)</f>
        <v>0</v>
      </c>
      <c r="SUZ74" s="181">
        <f t="shared" ref="SUZ74" si="13671">SUM(SUZ75:SUZ79)</f>
        <v>0</v>
      </c>
      <c r="SVA74" s="181">
        <f t="shared" ref="SVA74" si="13672">SUM(SVA75:SVA79)</f>
        <v>0</v>
      </c>
      <c r="SVB74" s="181">
        <f t="shared" ref="SVB74" si="13673">SUM(SVB75:SVB79)</f>
        <v>0</v>
      </c>
      <c r="SVC74" s="181">
        <f t="shared" ref="SVC74" si="13674">SUM(SVC75:SVC79)</f>
        <v>0</v>
      </c>
      <c r="SVD74" s="181">
        <f t="shared" ref="SVD74" si="13675">SUM(SVD75:SVD79)</f>
        <v>0</v>
      </c>
      <c r="SVE74" s="181">
        <f t="shared" ref="SVE74" si="13676">SUM(SVE75:SVE79)</f>
        <v>0</v>
      </c>
      <c r="SVF74" s="181">
        <f t="shared" ref="SVF74" si="13677">SUM(SVF75:SVF79)</f>
        <v>0</v>
      </c>
      <c r="SVG74" s="181">
        <f t="shared" ref="SVG74" si="13678">SUM(SVG75:SVG79)</f>
        <v>0</v>
      </c>
      <c r="SVH74" s="181">
        <f t="shared" ref="SVH74" si="13679">SUM(SVH75:SVH79)</f>
        <v>0</v>
      </c>
      <c r="SVI74" s="181">
        <f t="shared" ref="SVI74" si="13680">SUM(SVI75:SVI79)</f>
        <v>0</v>
      </c>
      <c r="SVJ74" s="181">
        <f t="shared" ref="SVJ74" si="13681">SUM(SVJ75:SVJ79)</f>
        <v>0</v>
      </c>
      <c r="SVK74" s="181">
        <f t="shared" ref="SVK74" si="13682">SUM(SVK75:SVK79)</f>
        <v>0</v>
      </c>
      <c r="SVL74" s="181">
        <f t="shared" ref="SVL74" si="13683">SUM(SVL75:SVL79)</f>
        <v>0</v>
      </c>
      <c r="SVM74" s="181">
        <f t="shared" ref="SVM74" si="13684">SUM(SVM75:SVM79)</f>
        <v>0</v>
      </c>
      <c r="SVN74" s="181">
        <f t="shared" ref="SVN74" si="13685">SUM(SVN75:SVN79)</f>
        <v>0</v>
      </c>
      <c r="SVO74" s="181">
        <f t="shared" ref="SVO74" si="13686">SUM(SVO75:SVO79)</f>
        <v>0</v>
      </c>
      <c r="SVP74" s="181">
        <f t="shared" ref="SVP74" si="13687">SUM(SVP75:SVP79)</f>
        <v>0</v>
      </c>
      <c r="SVQ74" s="181">
        <f t="shared" ref="SVQ74" si="13688">SUM(SVQ75:SVQ79)</f>
        <v>0</v>
      </c>
      <c r="SVR74" s="181">
        <f t="shared" ref="SVR74" si="13689">SUM(SVR75:SVR79)</f>
        <v>0</v>
      </c>
      <c r="SVS74" s="181">
        <f t="shared" ref="SVS74" si="13690">SUM(SVS75:SVS79)</f>
        <v>0</v>
      </c>
      <c r="SVT74" s="181">
        <f t="shared" ref="SVT74" si="13691">SUM(SVT75:SVT79)</f>
        <v>0</v>
      </c>
      <c r="SVU74" s="181">
        <f t="shared" ref="SVU74" si="13692">SUM(SVU75:SVU79)</f>
        <v>0</v>
      </c>
      <c r="SVV74" s="181">
        <f t="shared" ref="SVV74" si="13693">SUM(SVV75:SVV79)</f>
        <v>0</v>
      </c>
      <c r="SVW74" s="181">
        <f t="shared" ref="SVW74" si="13694">SUM(SVW75:SVW79)</f>
        <v>0</v>
      </c>
      <c r="SVX74" s="181">
        <f t="shared" ref="SVX74" si="13695">SUM(SVX75:SVX79)</f>
        <v>0</v>
      </c>
      <c r="SVY74" s="181">
        <f t="shared" ref="SVY74" si="13696">SUM(SVY75:SVY79)</f>
        <v>0</v>
      </c>
      <c r="SVZ74" s="181">
        <f t="shared" ref="SVZ74" si="13697">SUM(SVZ75:SVZ79)</f>
        <v>0</v>
      </c>
      <c r="SWA74" s="181">
        <f t="shared" ref="SWA74" si="13698">SUM(SWA75:SWA79)</f>
        <v>0</v>
      </c>
      <c r="SWB74" s="181">
        <f t="shared" ref="SWB74" si="13699">SUM(SWB75:SWB79)</f>
        <v>0</v>
      </c>
      <c r="SWC74" s="181">
        <f t="shared" ref="SWC74" si="13700">SUM(SWC75:SWC79)</f>
        <v>0</v>
      </c>
      <c r="SWD74" s="181">
        <f t="shared" ref="SWD74" si="13701">SUM(SWD75:SWD79)</f>
        <v>0</v>
      </c>
      <c r="SWE74" s="181">
        <f t="shared" ref="SWE74" si="13702">SUM(SWE75:SWE79)</f>
        <v>0</v>
      </c>
      <c r="SWF74" s="181">
        <f t="shared" ref="SWF74" si="13703">SUM(SWF75:SWF79)</f>
        <v>0</v>
      </c>
      <c r="SWG74" s="181">
        <f t="shared" ref="SWG74" si="13704">SUM(SWG75:SWG79)</f>
        <v>0</v>
      </c>
      <c r="SWH74" s="181">
        <f t="shared" ref="SWH74" si="13705">SUM(SWH75:SWH79)</f>
        <v>0</v>
      </c>
      <c r="SWI74" s="181">
        <f t="shared" ref="SWI74" si="13706">SUM(SWI75:SWI79)</f>
        <v>0</v>
      </c>
      <c r="SWJ74" s="181">
        <f t="shared" ref="SWJ74" si="13707">SUM(SWJ75:SWJ79)</f>
        <v>0</v>
      </c>
      <c r="SWK74" s="181">
        <f t="shared" ref="SWK74" si="13708">SUM(SWK75:SWK79)</f>
        <v>0</v>
      </c>
      <c r="SWL74" s="181">
        <f t="shared" ref="SWL74" si="13709">SUM(SWL75:SWL79)</f>
        <v>0</v>
      </c>
      <c r="SWM74" s="181">
        <f t="shared" ref="SWM74" si="13710">SUM(SWM75:SWM79)</f>
        <v>0</v>
      </c>
      <c r="SWN74" s="181">
        <f t="shared" ref="SWN74" si="13711">SUM(SWN75:SWN79)</f>
        <v>0</v>
      </c>
      <c r="SWO74" s="181">
        <f t="shared" ref="SWO74" si="13712">SUM(SWO75:SWO79)</f>
        <v>0</v>
      </c>
      <c r="SWP74" s="181">
        <f t="shared" ref="SWP74" si="13713">SUM(SWP75:SWP79)</f>
        <v>0</v>
      </c>
      <c r="SWQ74" s="181">
        <f t="shared" ref="SWQ74" si="13714">SUM(SWQ75:SWQ79)</f>
        <v>0</v>
      </c>
      <c r="SWR74" s="181">
        <f t="shared" ref="SWR74" si="13715">SUM(SWR75:SWR79)</f>
        <v>0</v>
      </c>
      <c r="SWS74" s="181">
        <f t="shared" ref="SWS74" si="13716">SUM(SWS75:SWS79)</f>
        <v>0</v>
      </c>
      <c r="SWT74" s="181">
        <f t="shared" ref="SWT74" si="13717">SUM(SWT75:SWT79)</f>
        <v>0</v>
      </c>
      <c r="SWU74" s="181">
        <f t="shared" ref="SWU74" si="13718">SUM(SWU75:SWU79)</f>
        <v>0</v>
      </c>
      <c r="SWV74" s="181">
        <f t="shared" ref="SWV74" si="13719">SUM(SWV75:SWV79)</f>
        <v>0</v>
      </c>
      <c r="SWW74" s="181">
        <f t="shared" ref="SWW74" si="13720">SUM(SWW75:SWW79)</f>
        <v>0</v>
      </c>
      <c r="SWX74" s="181">
        <f t="shared" ref="SWX74" si="13721">SUM(SWX75:SWX79)</f>
        <v>0</v>
      </c>
      <c r="SWY74" s="181">
        <f t="shared" ref="SWY74" si="13722">SUM(SWY75:SWY79)</f>
        <v>0</v>
      </c>
      <c r="SWZ74" s="181">
        <f t="shared" ref="SWZ74" si="13723">SUM(SWZ75:SWZ79)</f>
        <v>0</v>
      </c>
      <c r="SXA74" s="181">
        <f t="shared" ref="SXA74" si="13724">SUM(SXA75:SXA79)</f>
        <v>0</v>
      </c>
      <c r="SXB74" s="181">
        <f t="shared" ref="SXB74" si="13725">SUM(SXB75:SXB79)</f>
        <v>0</v>
      </c>
      <c r="SXC74" s="181">
        <f t="shared" ref="SXC74" si="13726">SUM(SXC75:SXC79)</f>
        <v>0</v>
      </c>
      <c r="SXD74" s="181">
        <f t="shared" ref="SXD74" si="13727">SUM(SXD75:SXD79)</f>
        <v>0</v>
      </c>
      <c r="SXE74" s="181">
        <f t="shared" ref="SXE74" si="13728">SUM(SXE75:SXE79)</f>
        <v>0</v>
      </c>
      <c r="SXF74" s="181">
        <f t="shared" ref="SXF74" si="13729">SUM(SXF75:SXF79)</f>
        <v>0</v>
      </c>
      <c r="SXG74" s="181">
        <f t="shared" ref="SXG74" si="13730">SUM(SXG75:SXG79)</f>
        <v>0</v>
      </c>
      <c r="SXH74" s="181">
        <f t="shared" ref="SXH74" si="13731">SUM(SXH75:SXH79)</f>
        <v>0</v>
      </c>
      <c r="SXI74" s="181">
        <f t="shared" ref="SXI74" si="13732">SUM(SXI75:SXI79)</f>
        <v>0</v>
      </c>
      <c r="SXJ74" s="181">
        <f t="shared" ref="SXJ74" si="13733">SUM(SXJ75:SXJ79)</f>
        <v>0</v>
      </c>
      <c r="SXK74" s="181">
        <f t="shared" ref="SXK74" si="13734">SUM(SXK75:SXK79)</f>
        <v>0</v>
      </c>
      <c r="SXL74" s="181">
        <f t="shared" ref="SXL74" si="13735">SUM(SXL75:SXL79)</f>
        <v>0</v>
      </c>
      <c r="SXM74" s="181">
        <f t="shared" ref="SXM74" si="13736">SUM(SXM75:SXM79)</f>
        <v>0</v>
      </c>
      <c r="SXN74" s="181">
        <f t="shared" ref="SXN74" si="13737">SUM(SXN75:SXN79)</f>
        <v>0</v>
      </c>
      <c r="SXO74" s="181">
        <f t="shared" ref="SXO74" si="13738">SUM(SXO75:SXO79)</f>
        <v>0</v>
      </c>
      <c r="SXP74" s="181">
        <f t="shared" ref="SXP74" si="13739">SUM(SXP75:SXP79)</f>
        <v>0</v>
      </c>
      <c r="SXQ74" s="181">
        <f t="shared" ref="SXQ74" si="13740">SUM(SXQ75:SXQ79)</f>
        <v>0</v>
      </c>
      <c r="SXR74" s="181">
        <f t="shared" ref="SXR74" si="13741">SUM(SXR75:SXR79)</f>
        <v>0</v>
      </c>
      <c r="SXS74" s="181">
        <f t="shared" ref="SXS74" si="13742">SUM(SXS75:SXS79)</f>
        <v>0</v>
      </c>
      <c r="SXT74" s="181">
        <f t="shared" ref="SXT74" si="13743">SUM(SXT75:SXT79)</f>
        <v>0</v>
      </c>
      <c r="SXU74" s="181">
        <f t="shared" ref="SXU74" si="13744">SUM(SXU75:SXU79)</f>
        <v>0</v>
      </c>
      <c r="SXV74" s="181">
        <f t="shared" ref="SXV74" si="13745">SUM(SXV75:SXV79)</f>
        <v>0</v>
      </c>
      <c r="SXW74" s="181">
        <f t="shared" ref="SXW74" si="13746">SUM(SXW75:SXW79)</f>
        <v>0</v>
      </c>
      <c r="SXX74" s="181">
        <f t="shared" ref="SXX74" si="13747">SUM(SXX75:SXX79)</f>
        <v>0</v>
      </c>
      <c r="SXY74" s="181">
        <f t="shared" ref="SXY74" si="13748">SUM(SXY75:SXY79)</f>
        <v>0</v>
      </c>
      <c r="SXZ74" s="181">
        <f t="shared" ref="SXZ74" si="13749">SUM(SXZ75:SXZ79)</f>
        <v>0</v>
      </c>
      <c r="SYA74" s="181">
        <f t="shared" ref="SYA74" si="13750">SUM(SYA75:SYA79)</f>
        <v>0</v>
      </c>
      <c r="SYB74" s="181">
        <f t="shared" ref="SYB74" si="13751">SUM(SYB75:SYB79)</f>
        <v>0</v>
      </c>
      <c r="SYC74" s="181">
        <f t="shared" ref="SYC74" si="13752">SUM(SYC75:SYC79)</f>
        <v>0</v>
      </c>
      <c r="SYD74" s="181">
        <f t="shared" ref="SYD74" si="13753">SUM(SYD75:SYD79)</f>
        <v>0</v>
      </c>
      <c r="SYE74" s="181">
        <f t="shared" ref="SYE74" si="13754">SUM(SYE75:SYE79)</f>
        <v>0</v>
      </c>
      <c r="SYF74" s="181">
        <f t="shared" ref="SYF74" si="13755">SUM(SYF75:SYF79)</f>
        <v>0</v>
      </c>
      <c r="SYG74" s="181">
        <f t="shared" ref="SYG74" si="13756">SUM(SYG75:SYG79)</f>
        <v>0</v>
      </c>
      <c r="SYH74" s="181">
        <f t="shared" ref="SYH74" si="13757">SUM(SYH75:SYH79)</f>
        <v>0</v>
      </c>
      <c r="SYI74" s="181">
        <f t="shared" ref="SYI74" si="13758">SUM(SYI75:SYI79)</f>
        <v>0</v>
      </c>
      <c r="SYJ74" s="181">
        <f t="shared" ref="SYJ74" si="13759">SUM(SYJ75:SYJ79)</f>
        <v>0</v>
      </c>
      <c r="SYK74" s="181">
        <f t="shared" ref="SYK74" si="13760">SUM(SYK75:SYK79)</f>
        <v>0</v>
      </c>
      <c r="SYL74" s="181">
        <f t="shared" ref="SYL74" si="13761">SUM(SYL75:SYL79)</f>
        <v>0</v>
      </c>
      <c r="SYM74" s="181">
        <f t="shared" ref="SYM74" si="13762">SUM(SYM75:SYM79)</f>
        <v>0</v>
      </c>
      <c r="SYN74" s="181">
        <f t="shared" ref="SYN74" si="13763">SUM(SYN75:SYN79)</f>
        <v>0</v>
      </c>
      <c r="SYO74" s="181">
        <f t="shared" ref="SYO74" si="13764">SUM(SYO75:SYO79)</f>
        <v>0</v>
      </c>
      <c r="SYP74" s="181">
        <f t="shared" ref="SYP74" si="13765">SUM(SYP75:SYP79)</f>
        <v>0</v>
      </c>
      <c r="SYQ74" s="181">
        <f t="shared" ref="SYQ74" si="13766">SUM(SYQ75:SYQ79)</f>
        <v>0</v>
      </c>
      <c r="SYR74" s="181">
        <f t="shared" ref="SYR74" si="13767">SUM(SYR75:SYR79)</f>
        <v>0</v>
      </c>
      <c r="SYS74" s="181">
        <f t="shared" ref="SYS74" si="13768">SUM(SYS75:SYS79)</f>
        <v>0</v>
      </c>
      <c r="SYT74" s="181">
        <f t="shared" ref="SYT74" si="13769">SUM(SYT75:SYT79)</f>
        <v>0</v>
      </c>
      <c r="SYU74" s="181">
        <f t="shared" ref="SYU74" si="13770">SUM(SYU75:SYU79)</f>
        <v>0</v>
      </c>
      <c r="SYV74" s="181">
        <f t="shared" ref="SYV74" si="13771">SUM(SYV75:SYV79)</f>
        <v>0</v>
      </c>
      <c r="SYW74" s="181">
        <f t="shared" ref="SYW74" si="13772">SUM(SYW75:SYW79)</f>
        <v>0</v>
      </c>
      <c r="SYX74" s="181">
        <f t="shared" ref="SYX74" si="13773">SUM(SYX75:SYX79)</f>
        <v>0</v>
      </c>
      <c r="SYY74" s="181">
        <f t="shared" ref="SYY74" si="13774">SUM(SYY75:SYY79)</f>
        <v>0</v>
      </c>
      <c r="SYZ74" s="181">
        <f t="shared" ref="SYZ74" si="13775">SUM(SYZ75:SYZ79)</f>
        <v>0</v>
      </c>
      <c r="SZA74" s="181">
        <f t="shared" ref="SZA74" si="13776">SUM(SZA75:SZA79)</f>
        <v>0</v>
      </c>
      <c r="SZB74" s="181">
        <f t="shared" ref="SZB74" si="13777">SUM(SZB75:SZB79)</f>
        <v>0</v>
      </c>
      <c r="SZC74" s="181">
        <f t="shared" ref="SZC74" si="13778">SUM(SZC75:SZC79)</f>
        <v>0</v>
      </c>
      <c r="SZD74" s="181">
        <f t="shared" ref="SZD74" si="13779">SUM(SZD75:SZD79)</f>
        <v>0</v>
      </c>
      <c r="SZE74" s="181">
        <f t="shared" ref="SZE74" si="13780">SUM(SZE75:SZE79)</f>
        <v>0</v>
      </c>
      <c r="SZF74" s="181">
        <f t="shared" ref="SZF74" si="13781">SUM(SZF75:SZF79)</f>
        <v>0</v>
      </c>
      <c r="SZG74" s="181">
        <f t="shared" ref="SZG74" si="13782">SUM(SZG75:SZG79)</f>
        <v>0</v>
      </c>
      <c r="SZH74" s="181">
        <f t="shared" ref="SZH74" si="13783">SUM(SZH75:SZH79)</f>
        <v>0</v>
      </c>
      <c r="SZI74" s="181">
        <f t="shared" ref="SZI74" si="13784">SUM(SZI75:SZI79)</f>
        <v>0</v>
      </c>
      <c r="SZJ74" s="181">
        <f t="shared" ref="SZJ74" si="13785">SUM(SZJ75:SZJ79)</f>
        <v>0</v>
      </c>
      <c r="SZK74" s="181">
        <f t="shared" ref="SZK74" si="13786">SUM(SZK75:SZK79)</f>
        <v>0</v>
      </c>
      <c r="SZL74" s="181">
        <f t="shared" ref="SZL74" si="13787">SUM(SZL75:SZL79)</f>
        <v>0</v>
      </c>
      <c r="SZM74" s="181">
        <f t="shared" ref="SZM74" si="13788">SUM(SZM75:SZM79)</f>
        <v>0</v>
      </c>
      <c r="SZN74" s="181">
        <f t="shared" ref="SZN74" si="13789">SUM(SZN75:SZN79)</f>
        <v>0</v>
      </c>
      <c r="SZO74" s="181">
        <f t="shared" ref="SZO74" si="13790">SUM(SZO75:SZO79)</f>
        <v>0</v>
      </c>
      <c r="SZP74" s="181">
        <f t="shared" ref="SZP74" si="13791">SUM(SZP75:SZP79)</f>
        <v>0</v>
      </c>
      <c r="SZQ74" s="181">
        <f t="shared" ref="SZQ74" si="13792">SUM(SZQ75:SZQ79)</f>
        <v>0</v>
      </c>
      <c r="SZR74" s="181">
        <f t="shared" ref="SZR74" si="13793">SUM(SZR75:SZR79)</f>
        <v>0</v>
      </c>
      <c r="SZS74" s="181">
        <f t="shared" ref="SZS74" si="13794">SUM(SZS75:SZS79)</f>
        <v>0</v>
      </c>
      <c r="SZT74" s="181">
        <f t="shared" ref="SZT74" si="13795">SUM(SZT75:SZT79)</f>
        <v>0</v>
      </c>
      <c r="SZU74" s="181">
        <f t="shared" ref="SZU74" si="13796">SUM(SZU75:SZU79)</f>
        <v>0</v>
      </c>
      <c r="SZV74" s="181">
        <f t="shared" ref="SZV74" si="13797">SUM(SZV75:SZV79)</f>
        <v>0</v>
      </c>
      <c r="SZW74" s="181">
        <f t="shared" ref="SZW74" si="13798">SUM(SZW75:SZW79)</f>
        <v>0</v>
      </c>
      <c r="SZX74" s="181">
        <f t="shared" ref="SZX74" si="13799">SUM(SZX75:SZX79)</f>
        <v>0</v>
      </c>
      <c r="SZY74" s="181">
        <f t="shared" ref="SZY74" si="13800">SUM(SZY75:SZY79)</f>
        <v>0</v>
      </c>
      <c r="SZZ74" s="181">
        <f t="shared" ref="SZZ74" si="13801">SUM(SZZ75:SZZ79)</f>
        <v>0</v>
      </c>
      <c r="TAA74" s="181">
        <f t="shared" ref="TAA74" si="13802">SUM(TAA75:TAA79)</f>
        <v>0</v>
      </c>
      <c r="TAB74" s="181">
        <f t="shared" ref="TAB74" si="13803">SUM(TAB75:TAB79)</f>
        <v>0</v>
      </c>
      <c r="TAC74" s="181">
        <f t="shared" ref="TAC74" si="13804">SUM(TAC75:TAC79)</f>
        <v>0</v>
      </c>
      <c r="TAD74" s="181">
        <f t="shared" ref="TAD74" si="13805">SUM(TAD75:TAD79)</f>
        <v>0</v>
      </c>
      <c r="TAE74" s="181">
        <f t="shared" ref="TAE74" si="13806">SUM(TAE75:TAE79)</f>
        <v>0</v>
      </c>
      <c r="TAF74" s="181">
        <f t="shared" ref="TAF74" si="13807">SUM(TAF75:TAF79)</f>
        <v>0</v>
      </c>
      <c r="TAG74" s="181">
        <f t="shared" ref="TAG74" si="13808">SUM(TAG75:TAG79)</f>
        <v>0</v>
      </c>
      <c r="TAH74" s="181">
        <f t="shared" ref="TAH74" si="13809">SUM(TAH75:TAH79)</f>
        <v>0</v>
      </c>
      <c r="TAI74" s="181">
        <f t="shared" ref="TAI74" si="13810">SUM(TAI75:TAI79)</f>
        <v>0</v>
      </c>
      <c r="TAJ74" s="181">
        <f t="shared" ref="TAJ74" si="13811">SUM(TAJ75:TAJ79)</f>
        <v>0</v>
      </c>
      <c r="TAK74" s="181">
        <f t="shared" ref="TAK74" si="13812">SUM(TAK75:TAK79)</f>
        <v>0</v>
      </c>
      <c r="TAL74" s="181">
        <f t="shared" ref="TAL74" si="13813">SUM(TAL75:TAL79)</f>
        <v>0</v>
      </c>
      <c r="TAM74" s="181">
        <f t="shared" ref="TAM74" si="13814">SUM(TAM75:TAM79)</f>
        <v>0</v>
      </c>
      <c r="TAN74" s="181">
        <f t="shared" ref="TAN74" si="13815">SUM(TAN75:TAN79)</f>
        <v>0</v>
      </c>
      <c r="TAO74" s="181">
        <f t="shared" ref="TAO74" si="13816">SUM(TAO75:TAO79)</f>
        <v>0</v>
      </c>
      <c r="TAP74" s="181">
        <f t="shared" ref="TAP74" si="13817">SUM(TAP75:TAP79)</f>
        <v>0</v>
      </c>
      <c r="TAQ74" s="181">
        <f t="shared" ref="TAQ74" si="13818">SUM(TAQ75:TAQ79)</f>
        <v>0</v>
      </c>
      <c r="TAR74" s="181">
        <f t="shared" ref="TAR74" si="13819">SUM(TAR75:TAR79)</f>
        <v>0</v>
      </c>
      <c r="TAS74" s="181">
        <f t="shared" ref="TAS74" si="13820">SUM(TAS75:TAS79)</f>
        <v>0</v>
      </c>
      <c r="TAT74" s="181">
        <f t="shared" ref="TAT74" si="13821">SUM(TAT75:TAT79)</f>
        <v>0</v>
      </c>
      <c r="TAU74" s="181">
        <f t="shared" ref="TAU74" si="13822">SUM(TAU75:TAU79)</f>
        <v>0</v>
      </c>
      <c r="TAV74" s="181">
        <f t="shared" ref="TAV74" si="13823">SUM(TAV75:TAV79)</f>
        <v>0</v>
      </c>
      <c r="TAW74" s="181">
        <f t="shared" ref="TAW74" si="13824">SUM(TAW75:TAW79)</f>
        <v>0</v>
      </c>
      <c r="TAX74" s="181">
        <f t="shared" ref="TAX74" si="13825">SUM(TAX75:TAX79)</f>
        <v>0</v>
      </c>
      <c r="TAY74" s="181">
        <f t="shared" ref="TAY74" si="13826">SUM(TAY75:TAY79)</f>
        <v>0</v>
      </c>
      <c r="TAZ74" s="181">
        <f t="shared" ref="TAZ74" si="13827">SUM(TAZ75:TAZ79)</f>
        <v>0</v>
      </c>
      <c r="TBA74" s="181">
        <f t="shared" ref="TBA74" si="13828">SUM(TBA75:TBA79)</f>
        <v>0</v>
      </c>
      <c r="TBB74" s="181">
        <f t="shared" ref="TBB74" si="13829">SUM(TBB75:TBB79)</f>
        <v>0</v>
      </c>
      <c r="TBC74" s="181">
        <f t="shared" ref="TBC74" si="13830">SUM(TBC75:TBC79)</f>
        <v>0</v>
      </c>
      <c r="TBD74" s="181">
        <f t="shared" ref="TBD74" si="13831">SUM(TBD75:TBD79)</f>
        <v>0</v>
      </c>
      <c r="TBE74" s="181">
        <f t="shared" ref="TBE74" si="13832">SUM(TBE75:TBE79)</f>
        <v>0</v>
      </c>
      <c r="TBF74" s="181">
        <f t="shared" ref="TBF74" si="13833">SUM(TBF75:TBF79)</f>
        <v>0</v>
      </c>
      <c r="TBG74" s="181">
        <f t="shared" ref="TBG74" si="13834">SUM(TBG75:TBG79)</f>
        <v>0</v>
      </c>
      <c r="TBH74" s="181">
        <f t="shared" ref="TBH74" si="13835">SUM(TBH75:TBH79)</f>
        <v>0</v>
      </c>
      <c r="TBI74" s="181">
        <f t="shared" ref="TBI74" si="13836">SUM(TBI75:TBI79)</f>
        <v>0</v>
      </c>
      <c r="TBJ74" s="181">
        <f t="shared" ref="TBJ74" si="13837">SUM(TBJ75:TBJ79)</f>
        <v>0</v>
      </c>
      <c r="TBK74" s="181">
        <f t="shared" ref="TBK74" si="13838">SUM(TBK75:TBK79)</f>
        <v>0</v>
      </c>
      <c r="TBL74" s="181">
        <f t="shared" ref="TBL74" si="13839">SUM(TBL75:TBL79)</f>
        <v>0</v>
      </c>
      <c r="TBM74" s="181">
        <f t="shared" ref="TBM74" si="13840">SUM(TBM75:TBM79)</f>
        <v>0</v>
      </c>
      <c r="TBN74" s="181">
        <f t="shared" ref="TBN74" si="13841">SUM(TBN75:TBN79)</f>
        <v>0</v>
      </c>
      <c r="TBO74" s="181">
        <f t="shared" ref="TBO74" si="13842">SUM(TBO75:TBO79)</f>
        <v>0</v>
      </c>
      <c r="TBP74" s="181">
        <f t="shared" ref="TBP74" si="13843">SUM(TBP75:TBP79)</f>
        <v>0</v>
      </c>
      <c r="TBQ74" s="181">
        <f t="shared" ref="TBQ74" si="13844">SUM(TBQ75:TBQ79)</f>
        <v>0</v>
      </c>
      <c r="TBR74" s="181">
        <f t="shared" ref="TBR74" si="13845">SUM(TBR75:TBR79)</f>
        <v>0</v>
      </c>
      <c r="TBS74" s="181">
        <f t="shared" ref="TBS74" si="13846">SUM(TBS75:TBS79)</f>
        <v>0</v>
      </c>
      <c r="TBT74" s="181">
        <f t="shared" ref="TBT74" si="13847">SUM(TBT75:TBT79)</f>
        <v>0</v>
      </c>
      <c r="TBU74" s="181">
        <f t="shared" ref="TBU74" si="13848">SUM(TBU75:TBU79)</f>
        <v>0</v>
      </c>
      <c r="TBV74" s="181">
        <f t="shared" ref="TBV74" si="13849">SUM(TBV75:TBV79)</f>
        <v>0</v>
      </c>
      <c r="TBW74" s="181">
        <f t="shared" ref="TBW74" si="13850">SUM(TBW75:TBW79)</f>
        <v>0</v>
      </c>
      <c r="TBX74" s="181">
        <f t="shared" ref="TBX74" si="13851">SUM(TBX75:TBX79)</f>
        <v>0</v>
      </c>
      <c r="TBY74" s="181">
        <f t="shared" ref="TBY74" si="13852">SUM(TBY75:TBY79)</f>
        <v>0</v>
      </c>
      <c r="TBZ74" s="181">
        <f t="shared" ref="TBZ74" si="13853">SUM(TBZ75:TBZ79)</f>
        <v>0</v>
      </c>
      <c r="TCA74" s="181">
        <f t="shared" ref="TCA74" si="13854">SUM(TCA75:TCA79)</f>
        <v>0</v>
      </c>
      <c r="TCB74" s="181">
        <f t="shared" ref="TCB74" si="13855">SUM(TCB75:TCB79)</f>
        <v>0</v>
      </c>
      <c r="TCC74" s="181">
        <f t="shared" ref="TCC74" si="13856">SUM(TCC75:TCC79)</f>
        <v>0</v>
      </c>
      <c r="TCD74" s="181">
        <f t="shared" ref="TCD74" si="13857">SUM(TCD75:TCD79)</f>
        <v>0</v>
      </c>
      <c r="TCE74" s="181">
        <f t="shared" ref="TCE74" si="13858">SUM(TCE75:TCE79)</f>
        <v>0</v>
      </c>
      <c r="TCF74" s="181">
        <f t="shared" ref="TCF74" si="13859">SUM(TCF75:TCF79)</f>
        <v>0</v>
      </c>
      <c r="TCG74" s="181">
        <f t="shared" ref="TCG74" si="13860">SUM(TCG75:TCG79)</f>
        <v>0</v>
      </c>
      <c r="TCH74" s="181">
        <f t="shared" ref="TCH74" si="13861">SUM(TCH75:TCH79)</f>
        <v>0</v>
      </c>
      <c r="TCI74" s="181">
        <f t="shared" ref="TCI74" si="13862">SUM(TCI75:TCI79)</f>
        <v>0</v>
      </c>
      <c r="TCJ74" s="181">
        <f t="shared" ref="TCJ74" si="13863">SUM(TCJ75:TCJ79)</f>
        <v>0</v>
      </c>
      <c r="TCK74" s="181">
        <f t="shared" ref="TCK74" si="13864">SUM(TCK75:TCK79)</f>
        <v>0</v>
      </c>
      <c r="TCL74" s="181">
        <f t="shared" ref="TCL74" si="13865">SUM(TCL75:TCL79)</f>
        <v>0</v>
      </c>
      <c r="TCM74" s="181">
        <f t="shared" ref="TCM74" si="13866">SUM(TCM75:TCM79)</f>
        <v>0</v>
      </c>
      <c r="TCN74" s="181">
        <f t="shared" ref="TCN74" si="13867">SUM(TCN75:TCN79)</f>
        <v>0</v>
      </c>
      <c r="TCO74" s="181">
        <f t="shared" ref="TCO74" si="13868">SUM(TCO75:TCO79)</f>
        <v>0</v>
      </c>
      <c r="TCP74" s="181">
        <f t="shared" ref="TCP74" si="13869">SUM(TCP75:TCP79)</f>
        <v>0</v>
      </c>
      <c r="TCQ74" s="181">
        <f t="shared" ref="TCQ74" si="13870">SUM(TCQ75:TCQ79)</f>
        <v>0</v>
      </c>
      <c r="TCR74" s="181">
        <f t="shared" ref="TCR74" si="13871">SUM(TCR75:TCR79)</f>
        <v>0</v>
      </c>
      <c r="TCS74" s="181">
        <f t="shared" ref="TCS74" si="13872">SUM(TCS75:TCS79)</f>
        <v>0</v>
      </c>
      <c r="TCT74" s="181">
        <f t="shared" ref="TCT74" si="13873">SUM(TCT75:TCT79)</f>
        <v>0</v>
      </c>
      <c r="TCU74" s="181">
        <f t="shared" ref="TCU74" si="13874">SUM(TCU75:TCU79)</f>
        <v>0</v>
      </c>
      <c r="TCV74" s="181">
        <f t="shared" ref="TCV74" si="13875">SUM(TCV75:TCV79)</f>
        <v>0</v>
      </c>
      <c r="TCW74" s="181">
        <f t="shared" ref="TCW74" si="13876">SUM(TCW75:TCW79)</f>
        <v>0</v>
      </c>
      <c r="TCX74" s="181">
        <f t="shared" ref="TCX74" si="13877">SUM(TCX75:TCX79)</f>
        <v>0</v>
      </c>
      <c r="TCY74" s="181">
        <f t="shared" ref="TCY74" si="13878">SUM(TCY75:TCY79)</f>
        <v>0</v>
      </c>
      <c r="TCZ74" s="181">
        <f t="shared" ref="TCZ74" si="13879">SUM(TCZ75:TCZ79)</f>
        <v>0</v>
      </c>
      <c r="TDA74" s="181">
        <f t="shared" ref="TDA74" si="13880">SUM(TDA75:TDA79)</f>
        <v>0</v>
      </c>
      <c r="TDB74" s="181">
        <f t="shared" ref="TDB74" si="13881">SUM(TDB75:TDB79)</f>
        <v>0</v>
      </c>
      <c r="TDC74" s="181">
        <f t="shared" ref="TDC74" si="13882">SUM(TDC75:TDC79)</f>
        <v>0</v>
      </c>
      <c r="TDD74" s="181">
        <f t="shared" ref="TDD74" si="13883">SUM(TDD75:TDD79)</f>
        <v>0</v>
      </c>
      <c r="TDE74" s="181">
        <f t="shared" ref="TDE74" si="13884">SUM(TDE75:TDE79)</f>
        <v>0</v>
      </c>
      <c r="TDF74" s="181">
        <f t="shared" ref="TDF74" si="13885">SUM(TDF75:TDF79)</f>
        <v>0</v>
      </c>
      <c r="TDG74" s="181">
        <f t="shared" ref="TDG74" si="13886">SUM(TDG75:TDG79)</f>
        <v>0</v>
      </c>
      <c r="TDH74" s="181">
        <f t="shared" ref="TDH74" si="13887">SUM(TDH75:TDH79)</f>
        <v>0</v>
      </c>
      <c r="TDI74" s="181">
        <f t="shared" ref="TDI74" si="13888">SUM(TDI75:TDI79)</f>
        <v>0</v>
      </c>
      <c r="TDJ74" s="181">
        <f t="shared" ref="TDJ74" si="13889">SUM(TDJ75:TDJ79)</f>
        <v>0</v>
      </c>
      <c r="TDK74" s="181">
        <f t="shared" ref="TDK74" si="13890">SUM(TDK75:TDK79)</f>
        <v>0</v>
      </c>
      <c r="TDL74" s="181">
        <f t="shared" ref="TDL74" si="13891">SUM(TDL75:TDL79)</f>
        <v>0</v>
      </c>
      <c r="TDM74" s="181">
        <f t="shared" ref="TDM74" si="13892">SUM(TDM75:TDM79)</f>
        <v>0</v>
      </c>
      <c r="TDN74" s="181">
        <f t="shared" ref="TDN74" si="13893">SUM(TDN75:TDN79)</f>
        <v>0</v>
      </c>
      <c r="TDO74" s="181">
        <f t="shared" ref="TDO74" si="13894">SUM(TDO75:TDO79)</f>
        <v>0</v>
      </c>
      <c r="TDP74" s="181">
        <f t="shared" ref="TDP74" si="13895">SUM(TDP75:TDP79)</f>
        <v>0</v>
      </c>
      <c r="TDQ74" s="181">
        <f t="shared" ref="TDQ74" si="13896">SUM(TDQ75:TDQ79)</f>
        <v>0</v>
      </c>
      <c r="TDR74" s="181">
        <f t="shared" ref="TDR74" si="13897">SUM(TDR75:TDR79)</f>
        <v>0</v>
      </c>
      <c r="TDS74" s="181">
        <f t="shared" ref="TDS74" si="13898">SUM(TDS75:TDS79)</f>
        <v>0</v>
      </c>
      <c r="TDT74" s="181">
        <f t="shared" ref="TDT74" si="13899">SUM(TDT75:TDT79)</f>
        <v>0</v>
      </c>
      <c r="TDU74" s="181">
        <f t="shared" ref="TDU74" si="13900">SUM(TDU75:TDU79)</f>
        <v>0</v>
      </c>
      <c r="TDV74" s="181">
        <f t="shared" ref="TDV74" si="13901">SUM(TDV75:TDV79)</f>
        <v>0</v>
      </c>
      <c r="TDW74" s="181">
        <f t="shared" ref="TDW74" si="13902">SUM(TDW75:TDW79)</f>
        <v>0</v>
      </c>
      <c r="TDX74" s="181">
        <f t="shared" ref="TDX74" si="13903">SUM(TDX75:TDX79)</f>
        <v>0</v>
      </c>
      <c r="TDY74" s="181">
        <f t="shared" ref="TDY74" si="13904">SUM(TDY75:TDY79)</f>
        <v>0</v>
      </c>
      <c r="TDZ74" s="181">
        <f t="shared" ref="TDZ74" si="13905">SUM(TDZ75:TDZ79)</f>
        <v>0</v>
      </c>
      <c r="TEA74" s="181">
        <f t="shared" ref="TEA74" si="13906">SUM(TEA75:TEA79)</f>
        <v>0</v>
      </c>
      <c r="TEB74" s="181">
        <f t="shared" ref="TEB74" si="13907">SUM(TEB75:TEB79)</f>
        <v>0</v>
      </c>
      <c r="TEC74" s="181">
        <f t="shared" ref="TEC74" si="13908">SUM(TEC75:TEC79)</f>
        <v>0</v>
      </c>
      <c r="TED74" s="181">
        <f t="shared" ref="TED74" si="13909">SUM(TED75:TED79)</f>
        <v>0</v>
      </c>
      <c r="TEE74" s="181">
        <f t="shared" ref="TEE74" si="13910">SUM(TEE75:TEE79)</f>
        <v>0</v>
      </c>
      <c r="TEF74" s="181">
        <f t="shared" ref="TEF74" si="13911">SUM(TEF75:TEF79)</f>
        <v>0</v>
      </c>
      <c r="TEG74" s="181">
        <f t="shared" ref="TEG74" si="13912">SUM(TEG75:TEG79)</f>
        <v>0</v>
      </c>
      <c r="TEH74" s="181">
        <f t="shared" ref="TEH74" si="13913">SUM(TEH75:TEH79)</f>
        <v>0</v>
      </c>
      <c r="TEI74" s="181">
        <f t="shared" ref="TEI74" si="13914">SUM(TEI75:TEI79)</f>
        <v>0</v>
      </c>
      <c r="TEJ74" s="181">
        <f t="shared" ref="TEJ74" si="13915">SUM(TEJ75:TEJ79)</f>
        <v>0</v>
      </c>
      <c r="TEK74" s="181">
        <f t="shared" ref="TEK74" si="13916">SUM(TEK75:TEK79)</f>
        <v>0</v>
      </c>
      <c r="TEL74" s="181">
        <f t="shared" ref="TEL74" si="13917">SUM(TEL75:TEL79)</f>
        <v>0</v>
      </c>
      <c r="TEM74" s="181">
        <f t="shared" ref="TEM74" si="13918">SUM(TEM75:TEM79)</f>
        <v>0</v>
      </c>
      <c r="TEN74" s="181">
        <f t="shared" ref="TEN74" si="13919">SUM(TEN75:TEN79)</f>
        <v>0</v>
      </c>
      <c r="TEO74" s="181">
        <f t="shared" ref="TEO74" si="13920">SUM(TEO75:TEO79)</f>
        <v>0</v>
      </c>
      <c r="TEP74" s="181">
        <f t="shared" ref="TEP74" si="13921">SUM(TEP75:TEP79)</f>
        <v>0</v>
      </c>
      <c r="TEQ74" s="181">
        <f t="shared" ref="TEQ74" si="13922">SUM(TEQ75:TEQ79)</f>
        <v>0</v>
      </c>
      <c r="TER74" s="181">
        <f t="shared" ref="TER74" si="13923">SUM(TER75:TER79)</f>
        <v>0</v>
      </c>
      <c r="TES74" s="181">
        <f t="shared" ref="TES74" si="13924">SUM(TES75:TES79)</f>
        <v>0</v>
      </c>
      <c r="TET74" s="181">
        <f t="shared" ref="TET74" si="13925">SUM(TET75:TET79)</f>
        <v>0</v>
      </c>
      <c r="TEU74" s="181">
        <f t="shared" ref="TEU74" si="13926">SUM(TEU75:TEU79)</f>
        <v>0</v>
      </c>
      <c r="TEV74" s="181">
        <f t="shared" ref="TEV74" si="13927">SUM(TEV75:TEV79)</f>
        <v>0</v>
      </c>
      <c r="TEW74" s="181">
        <f t="shared" ref="TEW74" si="13928">SUM(TEW75:TEW79)</f>
        <v>0</v>
      </c>
      <c r="TEX74" s="181">
        <f t="shared" ref="TEX74" si="13929">SUM(TEX75:TEX79)</f>
        <v>0</v>
      </c>
      <c r="TEY74" s="181">
        <f t="shared" ref="TEY74" si="13930">SUM(TEY75:TEY79)</f>
        <v>0</v>
      </c>
      <c r="TEZ74" s="181">
        <f t="shared" ref="TEZ74" si="13931">SUM(TEZ75:TEZ79)</f>
        <v>0</v>
      </c>
      <c r="TFA74" s="181">
        <f t="shared" ref="TFA74" si="13932">SUM(TFA75:TFA79)</f>
        <v>0</v>
      </c>
      <c r="TFB74" s="181">
        <f t="shared" ref="TFB74" si="13933">SUM(TFB75:TFB79)</f>
        <v>0</v>
      </c>
      <c r="TFC74" s="181">
        <f t="shared" ref="TFC74" si="13934">SUM(TFC75:TFC79)</f>
        <v>0</v>
      </c>
      <c r="TFD74" s="181">
        <f t="shared" ref="TFD74" si="13935">SUM(TFD75:TFD79)</f>
        <v>0</v>
      </c>
      <c r="TFE74" s="181">
        <f t="shared" ref="TFE74" si="13936">SUM(TFE75:TFE79)</f>
        <v>0</v>
      </c>
      <c r="TFF74" s="181">
        <f t="shared" ref="TFF74" si="13937">SUM(TFF75:TFF79)</f>
        <v>0</v>
      </c>
      <c r="TFG74" s="181">
        <f t="shared" ref="TFG74" si="13938">SUM(TFG75:TFG79)</f>
        <v>0</v>
      </c>
      <c r="TFH74" s="181">
        <f t="shared" ref="TFH74" si="13939">SUM(TFH75:TFH79)</f>
        <v>0</v>
      </c>
      <c r="TFI74" s="181">
        <f t="shared" ref="TFI74" si="13940">SUM(TFI75:TFI79)</f>
        <v>0</v>
      </c>
      <c r="TFJ74" s="181">
        <f t="shared" ref="TFJ74" si="13941">SUM(TFJ75:TFJ79)</f>
        <v>0</v>
      </c>
      <c r="TFK74" s="181">
        <f t="shared" ref="TFK74" si="13942">SUM(TFK75:TFK79)</f>
        <v>0</v>
      </c>
      <c r="TFL74" s="181">
        <f t="shared" ref="TFL74" si="13943">SUM(TFL75:TFL79)</f>
        <v>0</v>
      </c>
      <c r="TFM74" s="181">
        <f t="shared" ref="TFM74" si="13944">SUM(TFM75:TFM79)</f>
        <v>0</v>
      </c>
      <c r="TFN74" s="181">
        <f t="shared" ref="TFN74" si="13945">SUM(TFN75:TFN79)</f>
        <v>0</v>
      </c>
      <c r="TFO74" s="181">
        <f t="shared" ref="TFO74" si="13946">SUM(TFO75:TFO79)</f>
        <v>0</v>
      </c>
      <c r="TFP74" s="181">
        <f t="shared" ref="TFP74" si="13947">SUM(TFP75:TFP79)</f>
        <v>0</v>
      </c>
      <c r="TFQ74" s="181">
        <f t="shared" ref="TFQ74" si="13948">SUM(TFQ75:TFQ79)</f>
        <v>0</v>
      </c>
      <c r="TFR74" s="181">
        <f t="shared" ref="TFR74" si="13949">SUM(TFR75:TFR79)</f>
        <v>0</v>
      </c>
      <c r="TFS74" s="181">
        <f t="shared" ref="TFS74" si="13950">SUM(TFS75:TFS79)</f>
        <v>0</v>
      </c>
      <c r="TFT74" s="181">
        <f t="shared" ref="TFT74" si="13951">SUM(TFT75:TFT79)</f>
        <v>0</v>
      </c>
      <c r="TFU74" s="181">
        <f t="shared" ref="TFU74" si="13952">SUM(TFU75:TFU79)</f>
        <v>0</v>
      </c>
      <c r="TFV74" s="181">
        <f t="shared" ref="TFV74" si="13953">SUM(TFV75:TFV79)</f>
        <v>0</v>
      </c>
      <c r="TFW74" s="181">
        <f t="shared" ref="TFW74" si="13954">SUM(TFW75:TFW79)</f>
        <v>0</v>
      </c>
      <c r="TFX74" s="181">
        <f t="shared" ref="TFX74" si="13955">SUM(TFX75:TFX79)</f>
        <v>0</v>
      </c>
      <c r="TFY74" s="181">
        <f t="shared" ref="TFY74" si="13956">SUM(TFY75:TFY79)</f>
        <v>0</v>
      </c>
      <c r="TFZ74" s="181">
        <f t="shared" ref="TFZ74" si="13957">SUM(TFZ75:TFZ79)</f>
        <v>0</v>
      </c>
      <c r="TGA74" s="181">
        <f t="shared" ref="TGA74" si="13958">SUM(TGA75:TGA79)</f>
        <v>0</v>
      </c>
      <c r="TGB74" s="181">
        <f t="shared" ref="TGB74" si="13959">SUM(TGB75:TGB79)</f>
        <v>0</v>
      </c>
      <c r="TGC74" s="181">
        <f t="shared" ref="TGC74" si="13960">SUM(TGC75:TGC79)</f>
        <v>0</v>
      </c>
      <c r="TGD74" s="181">
        <f t="shared" ref="TGD74" si="13961">SUM(TGD75:TGD79)</f>
        <v>0</v>
      </c>
      <c r="TGE74" s="181">
        <f t="shared" ref="TGE74" si="13962">SUM(TGE75:TGE79)</f>
        <v>0</v>
      </c>
      <c r="TGF74" s="181">
        <f t="shared" ref="TGF74" si="13963">SUM(TGF75:TGF79)</f>
        <v>0</v>
      </c>
      <c r="TGG74" s="181">
        <f t="shared" ref="TGG74" si="13964">SUM(TGG75:TGG79)</f>
        <v>0</v>
      </c>
      <c r="TGH74" s="181">
        <f t="shared" ref="TGH74" si="13965">SUM(TGH75:TGH79)</f>
        <v>0</v>
      </c>
      <c r="TGI74" s="181">
        <f t="shared" ref="TGI74" si="13966">SUM(TGI75:TGI79)</f>
        <v>0</v>
      </c>
      <c r="TGJ74" s="181">
        <f t="shared" ref="TGJ74" si="13967">SUM(TGJ75:TGJ79)</f>
        <v>0</v>
      </c>
      <c r="TGK74" s="181">
        <f t="shared" ref="TGK74" si="13968">SUM(TGK75:TGK79)</f>
        <v>0</v>
      </c>
      <c r="TGL74" s="181">
        <f t="shared" ref="TGL74" si="13969">SUM(TGL75:TGL79)</f>
        <v>0</v>
      </c>
      <c r="TGM74" s="181">
        <f t="shared" ref="TGM74" si="13970">SUM(TGM75:TGM79)</f>
        <v>0</v>
      </c>
      <c r="TGN74" s="181">
        <f t="shared" ref="TGN74" si="13971">SUM(TGN75:TGN79)</f>
        <v>0</v>
      </c>
      <c r="TGO74" s="181">
        <f t="shared" ref="TGO74" si="13972">SUM(TGO75:TGO79)</f>
        <v>0</v>
      </c>
      <c r="TGP74" s="181">
        <f t="shared" ref="TGP74" si="13973">SUM(TGP75:TGP79)</f>
        <v>0</v>
      </c>
      <c r="TGQ74" s="181">
        <f t="shared" ref="TGQ74" si="13974">SUM(TGQ75:TGQ79)</f>
        <v>0</v>
      </c>
      <c r="TGR74" s="181">
        <f t="shared" ref="TGR74" si="13975">SUM(TGR75:TGR79)</f>
        <v>0</v>
      </c>
      <c r="TGS74" s="181">
        <f t="shared" ref="TGS74" si="13976">SUM(TGS75:TGS79)</f>
        <v>0</v>
      </c>
      <c r="TGT74" s="181">
        <f t="shared" ref="TGT74" si="13977">SUM(TGT75:TGT79)</f>
        <v>0</v>
      </c>
      <c r="TGU74" s="181">
        <f t="shared" ref="TGU74" si="13978">SUM(TGU75:TGU79)</f>
        <v>0</v>
      </c>
      <c r="TGV74" s="181">
        <f t="shared" ref="TGV74" si="13979">SUM(TGV75:TGV79)</f>
        <v>0</v>
      </c>
      <c r="TGW74" s="181">
        <f t="shared" ref="TGW74" si="13980">SUM(TGW75:TGW79)</f>
        <v>0</v>
      </c>
      <c r="TGX74" s="181">
        <f t="shared" ref="TGX74" si="13981">SUM(TGX75:TGX79)</f>
        <v>0</v>
      </c>
      <c r="TGY74" s="181">
        <f t="shared" ref="TGY74" si="13982">SUM(TGY75:TGY79)</f>
        <v>0</v>
      </c>
      <c r="TGZ74" s="181">
        <f t="shared" ref="TGZ74" si="13983">SUM(TGZ75:TGZ79)</f>
        <v>0</v>
      </c>
      <c r="THA74" s="181">
        <f t="shared" ref="THA74" si="13984">SUM(THA75:THA79)</f>
        <v>0</v>
      </c>
      <c r="THB74" s="181">
        <f t="shared" ref="THB74" si="13985">SUM(THB75:THB79)</f>
        <v>0</v>
      </c>
      <c r="THC74" s="181">
        <f t="shared" ref="THC74" si="13986">SUM(THC75:THC79)</f>
        <v>0</v>
      </c>
      <c r="THD74" s="181">
        <f t="shared" ref="THD74" si="13987">SUM(THD75:THD79)</f>
        <v>0</v>
      </c>
      <c r="THE74" s="181">
        <f t="shared" ref="THE74" si="13988">SUM(THE75:THE79)</f>
        <v>0</v>
      </c>
      <c r="THF74" s="181">
        <f t="shared" ref="THF74" si="13989">SUM(THF75:THF79)</f>
        <v>0</v>
      </c>
      <c r="THG74" s="181">
        <f t="shared" ref="THG74" si="13990">SUM(THG75:THG79)</f>
        <v>0</v>
      </c>
      <c r="THH74" s="181">
        <f t="shared" ref="THH74" si="13991">SUM(THH75:THH79)</f>
        <v>0</v>
      </c>
      <c r="THI74" s="181">
        <f t="shared" ref="THI74" si="13992">SUM(THI75:THI79)</f>
        <v>0</v>
      </c>
      <c r="THJ74" s="181">
        <f t="shared" ref="THJ74" si="13993">SUM(THJ75:THJ79)</f>
        <v>0</v>
      </c>
      <c r="THK74" s="181">
        <f t="shared" ref="THK74" si="13994">SUM(THK75:THK79)</f>
        <v>0</v>
      </c>
      <c r="THL74" s="181">
        <f t="shared" ref="THL74" si="13995">SUM(THL75:THL79)</f>
        <v>0</v>
      </c>
      <c r="THM74" s="181">
        <f t="shared" ref="THM74" si="13996">SUM(THM75:THM79)</f>
        <v>0</v>
      </c>
      <c r="THN74" s="181">
        <f t="shared" ref="THN74" si="13997">SUM(THN75:THN79)</f>
        <v>0</v>
      </c>
      <c r="THO74" s="181">
        <f t="shared" ref="THO74" si="13998">SUM(THO75:THO79)</f>
        <v>0</v>
      </c>
      <c r="THP74" s="181">
        <f t="shared" ref="THP74" si="13999">SUM(THP75:THP79)</f>
        <v>0</v>
      </c>
      <c r="THQ74" s="181">
        <f t="shared" ref="THQ74" si="14000">SUM(THQ75:THQ79)</f>
        <v>0</v>
      </c>
      <c r="THR74" s="181">
        <f t="shared" ref="THR74" si="14001">SUM(THR75:THR79)</f>
        <v>0</v>
      </c>
      <c r="THS74" s="181">
        <f t="shared" ref="THS74" si="14002">SUM(THS75:THS79)</f>
        <v>0</v>
      </c>
      <c r="THT74" s="181">
        <f t="shared" ref="THT74" si="14003">SUM(THT75:THT79)</f>
        <v>0</v>
      </c>
      <c r="THU74" s="181">
        <f t="shared" ref="THU74" si="14004">SUM(THU75:THU79)</f>
        <v>0</v>
      </c>
      <c r="THV74" s="181">
        <f t="shared" ref="THV74" si="14005">SUM(THV75:THV79)</f>
        <v>0</v>
      </c>
      <c r="THW74" s="181">
        <f t="shared" ref="THW74" si="14006">SUM(THW75:THW79)</f>
        <v>0</v>
      </c>
      <c r="THX74" s="181">
        <f t="shared" ref="THX74" si="14007">SUM(THX75:THX79)</f>
        <v>0</v>
      </c>
      <c r="THY74" s="181">
        <f t="shared" ref="THY74" si="14008">SUM(THY75:THY79)</f>
        <v>0</v>
      </c>
      <c r="THZ74" s="181">
        <f t="shared" ref="THZ74" si="14009">SUM(THZ75:THZ79)</f>
        <v>0</v>
      </c>
      <c r="TIA74" s="181">
        <f t="shared" ref="TIA74" si="14010">SUM(TIA75:TIA79)</f>
        <v>0</v>
      </c>
      <c r="TIB74" s="181">
        <f t="shared" ref="TIB74" si="14011">SUM(TIB75:TIB79)</f>
        <v>0</v>
      </c>
      <c r="TIC74" s="181">
        <f t="shared" ref="TIC74" si="14012">SUM(TIC75:TIC79)</f>
        <v>0</v>
      </c>
      <c r="TID74" s="181">
        <f t="shared" ref="TID74" si="14013">SUM(TID75:TID79)</f>
        <v>0</v>
      </c>
      <c r="TIE74" s="181">
        <f t="shared" ref="TIE74" si="14014">SUM(TIE75:TIE79)</f>
        <v>0</v>
      </c>
      <c r="TIF74" s="181">
        <f t="shared" ref="TIF74" si="14015">SUM(TIF75:TIF79)</f>
        <v>0</v>
      </c>
      <c r="TIG74" s="181">
        <f t="shared" ref="TIG74" si="14016">SUM(TIG75:TIG79)</f>
        <v>0</v>
      </c>
      <c r="TIH74" s="181">
        <f t="shared" ref="TIH74" si="14017">SUM(TIH75:TIH79)</f>
        <v>0</v>
      </c>
      <c r="TII74" s="181">
        <f t="shared" ref="TII74" si="14018">SUM(TII75:TII79)</f>
        <v>0</v>
      </c>
      <c r="TIJ74" s="181">
        <f t="shared" ref="TIJ74" si="14019">SUM(TIJ75:TIJ79)</f>
        <v>0</v>
      </c>
      <c r="TIK74" s="181">
        <f t="shared" ref="TIK74" si="14020">SUM(TIK75:TIK79)</f>
        <v>0</v>
      </c>
      <c r="TIL74" s="181">
        <f t="shared" ref="TIL74" si="14021">SUM(TIL75:TIL79)</f>
        <v>0</v>
      </c>
      <c r="TIM74" s="181">
        <f t="shared" ref="TIM74" si="14022">SUM(TIM75:TIM79)</f>
        <v>0</v>
      </c>
      <c r="TIN74" s="181">
        <f t="shared" ref="TIN74" si="14023">SUM(TIN75:TIN79)</f>
        <v>0</v>
      </c>
      <c r="TIO74" s="181">
        <f t="shared" ref="TIO74" si="14024">SUM(TIO75:TIO79)</f>
        <v>0</v>
      </c>
      <c r="TIP74" s="181">
        <f t="shared" ref="TIP74" si="14025">SUM(TIP75:TIP79)</f>
        <v>0</v>
      </c>
      <c r="TIQ74" s="181">
        <f t="shared" ref="TIQ74" si="14026">SUM(TIQ75:TIQ79)</f>
        <v>0</v>
      </c>
      <c r="TIR74" s="181">
        <f t="shared" ref="TIR74" si="14027">SUM(TIR75:TIR79)</f>
        <v>0</v>
      </c>
      <c r="TIS74" s="181">
        <f t="shared" ref="TIS74" si="14028">SUM(TIS75:TIS79)</f>
        <v>0</v>
      </c>
      <c r="TIT74" s="181">
        <f t="shared" ref="TIT74" si="14029">SUM(TIT75:TIT79)</f>
        <v>0</v>
      </c>
      <c r="TIU74" s="181">
        <f t="shared" ref="TIU74" si="14030">SUM(TIU75:TIU79)</f>
        <v>0</v>
      </c>
      <c r="TIV74" s="181">
        <f t="shared" ref="TIV74" si="14031">SUM(TIV75:TIV79)</f>
        <v>0</v>
      </c>
      <c r="TIW74" s="181">
        <f t="shared" ref="TIW74" si="14032">SUM(TIW75:TIW79)</f>
        <v>0</v>
      </c>
      <c r="TIX74" s="181">
        <f t="shared" ref="TIX74" si="14033">SUM(TIX75:TIX79)</f>
        <v>0</v>
      </c>
      <c r="TIY74" s="181">
        <f t="shared" ref="TIY74" si="14034">SUM(TIY75:TIY79)</f>
        <v>0</v>
      </c>
      <c r="TIZ74" s="181">
        <f t="shared" ref="TIZ74" si="14035">SUM(TIZ75:TIZ79)</f>
        <v>0</v>
      </c>
      <c r="TJA74" s="181">
        <f t="shared" ref="TJA74" si="14036">SUM(TJA75:TJA79)</f>
        <v>0</v>
      </c>
      <c r="TJB74" s="181">
        <f t="shared" ref="TJB74" si="14037">SUM(TJB75:TJB79)</f>
        <v>0</v>
      </c>
      <c r="TJC74" s="181">
        <f t="shared" ref="TJC74" si="14038">SUM(TJC75:TJC79)</f>
        <v>0</v>
      </c>
      <c r="TJD74" s="181">
        <f t="shared" ref="TJD74" si="14039">SUM(TJD75:TJD79)</f>
        <v>0</v>
      </c>
      <c r="TJE74" s="181">
        <f t="shared" ref="TJE74" si="14040">SUM(TJE75:TJE79)</f>
        <v>0</v>
      </c>
      <c r="TJF74" s="181">
        <f t="shared" ref="TJF74" si="14041">SUM(TJF75:TJF79)</f>
        <v>0</v>
      </c>
      <c r="TJG74" s="181">
        <f t="shared" ref="TJG74" si="14042">SUM(TJG75:TJG79)</f>
        <v>0</v>
      </c>
      <c r="TJH74" s="181">
        <f t="shared" ref="TJH74" si="14043">SUM(TJH75:TJH79)</f>
        <v>0</v>
      </c>
      <c r="TJI74" s="181">
        <f t="shared" ref="TJI74" si="14044">SUM(TJI75:TJI79)</f>
        <v>0</v>
      </c>
      <c r="TJJ74" s="181">
        <f t="shared" ref="TJJ74" si="14045">SUM(TJJ75:TJJ79)</f>
        <v>0</v>
      </c>
      <c r="TJK74" s="181">
        <f t="shared" ref="TJK74" si="14046">SUM(TJK75:TJK79)</f>
        <v>0</v>
      </c>
      <c r="TJL74" s="181">
        <f t="shared" ref="TJL74" si="14047">SUM(TJL75:TJL79)</f>
        <v>0</v>
      </c>
      <c r="TJM74" s="181">
        <f t="shared" ref="TJM74" si="14048">SUM(TJM75:TJM79)</f>
        <v>0</v>
      </c>
      <c r="TJN74" s="181">
        <f t="shared" ref="TJN74" si="14049">SUM(TJN75:TJN79)</f>
        <v>0</v>
      </c>
      <c r="TJO74" s="181">
        <f t="shared" ref="TJO74" si="14050">SUM(TJO75:TJO79)</f>
        <v>0</v>
      </c>
      <c r="TJP74" s="181">
        <f t="shared" ref="TJP74" si="14051">SUM(TJP75:TJP79)</f>
        <v>0</v>
      </c>
      <c r="TJQ74" s="181">
        <f t="shared" ref="TJQ74" si="14052">SUM(TJQ75:TJQ79)</f>
        <v>0</v>
      </c>
      <c r="TJR74" s="181">
        <f t="shared" ref="TJR74" si="14053">SUM(TJR75:TJR79)</f>
        <v>0</v>
      </c>
      <c r="TJS74" s="181">
        <f t="shared" ref="TJS74" si="14054">SUM(TJS75:TJS79)</f>
        <v>0</v>
      </c>
      <c r="TJT74" s="181">
        <f t="shared" ref="TJT74" si="14055">SUM(TJT75:TJT79)</f>
        <v>0</v>
      </c>
      <c r="TJU74" s="181">
        <f t="shared" ref="TJU74" si="14056">SUM(TJU75:TJU79)</f>
        <v>0</v>
      </c>
      <c r="TJV74" s="181">
        <f t="shared" ref="TJV74" si="14057">SUM(TJV75:TJV79)</f>
        <v>0</v>
      </c>
      <c r="TJW74" s="181">
        <f t="shared" ref="TJW74" si="14058">SUM(TJW75:TJW79)</f>
        <v>0</v>
      </c>
      <c r="TJX74" s="181">
        <f t="shared" ref="TJX74" si="14059">SUM(TJX75:TJX79)</f>
        <v>0</v>
      </c>
      <c r="TJY74" s="181">
        <f t="shared" ref="TJY74" si="14060">SUM(TJY75:TJY79)</f>
        <v>0</v>
      </c>
      <c r="TJZ74" s="181">
        <f t="shared" ref="TJZ74" si="14061">SUM(TJZ75:TJZ79)</f>
        <v>0</v>
      </c>
      <c r="TKA74" s="181">
        <f t="shared" ref="TKA74" si="14062">SUM(TKA75:TKA79)</f>
        <v>0</v>
      </c>
      <c r="TKB74" s="181">
        <f t="shared" ref="TKB74" si="14063">SUM(TKB75:TKB79)</f>
        <v>0</v>
      </c>
      <c r="TKC74" s="181">
        <f t="shared" ref="TKC74" si="14064">SUM(TKC75:TKC79)</f>
        <v>0</v>
      </c>
      <c r="TKD74" s="181">
        <f t="shared" ref="TKD74" si="14065">SUM(TKD75:TKD79)</f>
        <v>0</v>
      </c>
      <c r="TKE74" s="181">
        <f t="shared" ref="TKE74" si="14066">SUM(TKE75:TKE79)</f>
        <v>0</v>
      </c>
      <c r="TKF74" s="181">
        <f t="shared" ref="TKF74" si="14067">SUM(TKF75:TKF79)</f>
        <v>0</v>
      </c>
      <c r="TKG74" s="181">
        <f t="shared" ref="TKG74" si="14068">SUM(TKG75:TKG79)</f>
        <v>0</v>
      </c>
      <c r="TKH74" s="181">
        <f t="shared" ref="TKH74" si="14069">SUM(TKH75:TKH79)</f>
        <v>0</v>
      </c>
      <c r="TKI74" s="181">
        <f t="shared" ref="TKI74" si="14070">SUM(TKI75:TKI79)</f>
        <v>0</v>
      </c>
      <c r="TKJ74" s="181">
        <f t="shared" ref="TKJ74" si="14071">SUM(TKJ75:TKJ79)</f>
        <v>0</v>
      </c>
      <c r="TKK74" s="181">
        <f t="shared" ref="TKK74" si="14072">SUM(TKK75:TKK79)</f>
        <v>0</v>
      </c>
      <c r="TKL74" s="181">
        <f t="shared" ref="TKL74" si="14073">SUM(TKL75:TKL79)</f>
        <v>0</v>
      </c>
      <c r="TKM74" s="181">
        <f t="shared" ref="TKM74" si="14074">SUM(TKM75:TKM79)</f>
        <v>0</v>
      </c>
      <c r="TKN74" s="181">
        <f t="shared" ref="TKN74" si="14075">SUM(TKN75:TKN79)</f>
        <v>0</v>
      </c>
      <c r="TKO74" s="181">
        <f t="shared" ref="TKO74" si="14076">SUM(TKO75:TKO79)</f>
        <v>0</v>
      </c>
      <c r="TKP74" s="181">
        <f t="shared" ref="TKP74" si="14077">SUM(TKP75:TKP79)</f>
        <v>0</v>
      </c>
      <c r="TKQ74" s="181">
        <f t="shared" ref="TKQ74" si="14078">SUM(TKQ75:TKQ79)</f>
        <v>0</v>
      </c>
      <c r="TKR74" s="181">
        <f t="shared" ref="TKR74" si="14079">SUM(TKR75:TKR79)</f>
        <v>0</v>
      </c>
      <c r="TKS74" s="181">
        <f t="shared" ref="TKS74" si="14080">SUM(TKS75:TKS79)</f>
        <v>0</v>
      </c>
      <c r="TKT74" s="181">
        <f t="shared" ref="TKT74" si="14081">SUM(TKT75:TKT79)</f>
        <v>0</v>
      </c>
      <c r="TKU74" s="181">
        <f t="shared" ref="TKU74" si="14082">SUM(TKU75:TKU79)</f>
        <v>0</v>
      </c>
      <c r="TKV74" s="181">
        <f t="shared" ref="TKV74" si="14083">SUM(TKV75:TKV79)</f>
        <v>0</v>
      </c>
      <c r="TKW74" s="181">
        <f t="shared" ref="TKW74" si="14084">SUM(TKW75:TKW79)</f>
        <v>0</v>
      </c>
      <c r="TKX74" s="181">
        <f t="shared" ref="TKX74" si="14085">SUM(TKX75:TKX79)</f>
        <v>0</v>
      </c>
      <c r="TKY74" s="181">
        <f t="shared" ref="TKY74" si="14086">SUM(TKY75:TKY79)</f>
        <v>0</v>
      </c>
      <c r="TKZ74" s="181">
        <f t="shared" ref="TKZ74" si="14087">SUM(TKZ75:TKZ79)</f>
        <v>0</v>
      </c>
      <c r="TLA74" s="181">
        <f t="shared" ref="TLA74" si="14088">SUM(TLA75:TLA79)</f>
        <v>0</v>
      </c>
      <c r="TLB74" s="181">
        <f t="shared" ref="TLB74" si="14089">SUM(TLB75:TLB79)</f>
        <v>0</v>
      </c>
      <c r="TLC74" s="181">
        <f t="shared" ref="TLC74" si="14090">SUM(TLC75:TLC79)</f>
        <v>0</v>
      </c>
      <c r="TLD74" s="181">
        <f t="shared" ref="TLD74" si="14091">SUM(TLD75:TLD79)</f>
        <v>0</v>
      </c>
      <c r="TLE74" s="181">
        <f t="shared" ref="TLE74" si="14092">SUM(TLE75:TLE79)</f>
        <v>0</v>
      </c>
      <c r="TLF74" s="181">
        <f t="shared" ref="TLF74" si="14093">SUM(TLF75:TLF79)</f>
        <v>0</v>
      </c>
      <c r="TLG74" s="181">
        <f t="shared" ref="TLG74" si="14094">SUM(TLG75:TLG79)</f>
        <v>0</v>
      </c>
      <c r="TLH74" s="181">
        <f t="shared" ref="TLH74" si="14095">SUM(TLH75:TLH79)</f>
        <v>0</v>
      </c>
      <c r="TLI74" s="181">
        <f t="shared" ref="TLI74" si="14096">SUM(TLI75:TLI79)</f>
        <v>0</v>
      </c>
      <c r="TLJ74" s="181">
        <f t="shared" ref="TLJ74" si="14097">SUM(TLJ75:TLJ79)</f>
        <v>0</v>
      </c>
      <c r="TLK74" s="181">
        <f t="shared" ref="TLK74" si="14098">SUM(TLK75:TLK79)</f>
        <v>0</v>
      </c>
      <c r="TLL74" s="181">
        <f t="shared" ref="TLL74" si="14099">SUM(TLL75:TLL79)</f>
        <v>0</v>
      </c>
      <c r="TLM74" s="181">
        <f t="shared" ref="TLM74" si="14100">SUM(TLM75:TLM79)</f>
        <v>0</v>
      </c>
      <c r="TLN74" s="181">
        <f t="shared" ref="TLN74" si="14101">SUM(TLN75:TLN79)</f>
        <v>0</v>
      </c>
      <c r="TLO74" s="181">
        <f t="shared" ref="TLO74" si="14102">SUM(TLO75:TLO79)</f>
        <v>0</v>
      </c>
      <c r="TLP74" s="181">
        <f t="shared" ref="TLP74" si="14103">SUM(TLP75:TLP79)</f>
        <v>0</v>
      </c>
      <c r="TLQ74" s="181">
        <f t="shared" ref="TLQ74" si="14104">SUM(TLQ75:TLQ79)</f>
        <v>0</v>
      </c>
      <c r="TLR74" s="181">
        <f t="shared" ref="TLR74" si="14105">SUM(TLR75:TLR79)</f>
        <v>0</v>
      </c>
      <c r="TLS74" s="181">
        <f t="shared" ref="TLS74" si="14106">SUM(TLS75:TLS79)</f>
        <v>0</v>
      </c>
      <c r="TLT74" s="181">
        <f t="shared" ref="TLT74" si="14107">SUM(TLT75:TLT79)</f>
        <v>0</v>
      </c>
      <c r="TLU74" s="181">
        <f t="shared" ref="TLU74" si="14108">SUM(TLU75:TLU79)</f>
        <v>0</v>
      </c>
      <c r="TLV74" s="181">
        <f t="shared" ref="TLV74" si="14109">SUM(TLV75:TLV79)</f>
        <v>0</v>
      </c>
      <c r="TLW74" s="181">
        <f t="shared" ref="TLW74" si="14110">SUM(TLW75:TLW79)</f>
        <v>0</v>
      </c>
      <c r="TLX74" s="181">
        <f t="shared" ref="TLX74" si="14111">SUM(TLX75:TLX79)</f>
        <v>0</v>
      </c>
      <c r="TLY74" s="181">
        <f t="shared" ref="TLY74" si="14112">SUM(TLY75:TLY79)</f>
        <v>0</v>
      </c>
      <c r="TLZ74" s="181">
        <f t="shared" ref="TLZ74" si="14113">SUM(TLZ75:TLZ79)</f>
        <v>0</v>
      </c>
      <c r="TMA74" s="181">
        <f t="shared" ref="TMA74" si="14114">SUM(TMA75:TMA79)</f>
        <v>0</v>
      </c>
      <c r="TMB74" s="181">
        <f t="shared" ref="TMB74" si="14115">SUM(TMB75:TMB79)</f>
        <v>0</v>
      </c>
      <c r="TMC74" s="181">
        <f t="shared" ref="TMC74" si="14116">SUM(TMC75:TMC79)</f>
        <v>0</v>
      </c>
      <c r="TMD74" s="181">
        <f t="shared" ref="TMD74" si="14117">SUM(TMD75:TMD79)</f>
        <v>0</v>
      </c>
      <c r="TME74" s="181">
        <f t="shared" ref="TME74" si="14118">SUM(TME75:TME79)</f>
        <v>0</v>
      </c>
      <c r="TMF74" s="181">
        <f t="shared" ref="TMF74" si="14119">SUM(TMF75:TMF79)</f>
        <v>0</v>
      </c>
      <c r="TMG74" s="181">
        <f t="shared" ref="TMG74" si="14120">SUM(TMG75:TMG79)</f>
        <v>0</v>
      </c>
      <c r="TMH74" s="181">
        <f t="shared" ref="TMH74" si="14121">SUM(TMH75:TMH79)</f>
        <v>0</v>
      </c>
      <c r="TMI74" s="181">
        <f t="shared" ref="TMI74" si="14122">SUM(TMI75:TMI79)</f>
        <v>0</v>
      </c>
      <c r="TMJ74" s="181">
        <f t="shared" ref="TMJ74" si="14123">SUM(TMJ75:TMJ79)</f>
        <v>0</v>
      </c>
      <c r="TMK74" s="181">
        <f t="shared" ref="TMK74" si="14124">SUM(TMK75:TMK79)</f>
        <v>0</v>
      </c>
      <c r="TML74" s="181">
        <f t="shared" ref="TML74" si="14125">SUM(TML75:TML79)</f>
        <v>0</v>
      </c>
      <c r="TMM74" s="181">
        <f t="shared" ref="TMM74" si="14126">SUM(TMM75:TMM79)</f>
        <v>0</v>
      </c>
      <c r="TMN74" s="181">
        <f t="shared" ref="TMN74" si="14127">SUM(TMN75:TMN79)</f>
        <v>0</v>
      </c>
      <c r="TMO74" s="181">
        <f t="shared" ref="TMO74" si="14128">SUM(TMO75:TMO79)</f>
        <v>0</v>
      </c>
      <c r="TMP74" s="181">
        <f t="shared" ref="TMP74" si="14129">SUM(TMP75:TMP79)</f>
        <v>0</v>
      </c>
      <c r="TMQ74" s="181">
        <f t="shared" ref="TMQ74" si="14130">SUM(TMQ75:TMQ79)</f>
        <v>0</v>
      </c>
      <c r="TMR74" s="181">
        <f t="shared" ref="TMR74" si="14131">SUM(TMR75:TMR79)</f>
        <v>0</v>
      </c>
      <c r="TMS74" s="181">
        <f t="shared" ref="TMS74" si="14132">SUM(TMS75:TMS79)</f>
        <v>0</v>
      </c>
      <c r="TMT74" s="181">
        <f t="shared" ref="TMT74" si="14133">SUM(TMT75:TMT79)</f>
        <v>0</v>
      </c>
      <c r="TMU74" s="181">
        <f t="shared" ref="TMU74" si="14134">SUM(TMU75:TMU79)</f>
        <v>0</v>
      </c>
      <c r="TMV74" s="181">
        <f t="shared" ref="TMV74" si="14135">SUM(TMV75:TMV79)</f>
        <v>0</v>
      </c>
      <c r="TMW74" s="181">
        <f t="shared" ref="TMW74" si="14136">SUM(TMW75:TMW79)</f>
        <v>0</v>
      </c>
      <c r="TMX74" s="181">
        <f t="shared" ref="TMX74" si="14137">SUM(TMX75:TMX79)</f>
        <v>0</v>
      </c>
      <c r="TMY74" s="181">
        <f t="shared" ref="TMY74" si="14138">SUM(TMY75:TMY79)</f>
        <v>0</v>
      </c>
      <c r="TMZ74" s="181">
        <f t="shared" ref="TMZ74" si="14139">SUM(TMZ75:TMZ79)</f>
        <v>0</v>
      </c>
      <c r="TNA74" s="181">
        <f t="shared" ref="TNA74" si="14140">SUM(TNA75:TNA79)</f>
        <v>0</v>
      </c>
      <c r="TNB74" s="181">
        <f t="shared" ref="TNB74" si="14141">SUM(TNB75:TNB79)</f>
        <v>0</v>
      </c>
      <c r="TNC74" s="181">
        <f t="shared" ref="TNC74" si="14142">SUM(TNC75:TNC79)</f>
        <v>0</v>
      </c>
      <c r="TND74" s="181">
        <f t="shared" ref="TND74" si="14143">SUM(TND75:TND79)</f>
        <v>0</v>
      </c>
      <c r="TNE74" s="181">
        <f t="shared" ref="TNE74" si="14144">SUM(TNE75:TNE79)</f>
        <v>0</v>
      </c>
      <c r="TNF74" s="181">
        <f t="shared" ref="TNF74" si="14145">SUM(TNF75:TNF79)</f>
        <v>0</v>
      </c>
      <c r="TNG74" s="181">
        <f t="shared" ref="TNG74" si="14146">SUM(TNG75:TNG79)</f>
        <v>0</v>
      </c>
      <c r="TNH74" s="181">
        <f t="shared" ref="TNH74" si="14147">SUM(TNH75:TNH79)</f>
        <v>0</v>
      </c>
      <c r="TNI74" s="181">
        <f t="shared" ref="TNI74" si="14148">SUM(TNI75:TNI79)</f>
        <v>0</v>
      </c>
      <c r="TNJ74" s="181">
        <f t="shared" ref="TNJ74" si="14149">SUM(TNJ75:TNJ79)</f>
        <v>0</v>
      </c>
      <c r="TNK74" s="181">
        <f t="shared" ref="TNK74" si="14150">SUM(TNK75:TNK79)</f>
        <v>0</v>
      </c>
      <c r="TNL74" s="181">
        <f t="shared" ref="TNL74" si="14151">SUM(TNL75:TNL79)</f>
        <v>0</v>
      </c>
      <c r="TNM74" s="181">
        <f t="shared" ref="TNM74" si="14152">SUM(TNM75:TNM79)</f>
        <v>0</v>
      </c>
      <c r="TNN74" s="181">
        <f t="shared" ref="TNN74" si="14153">SUM(TNN75:TNN79)</f>
        <v>0</v>
      </c>
      <c r="TNO74" s="181">
        <f t="shared" ref="TNO74" si="14154">SUM(TNO75:TNO79)</f>
        <v>0</v>
      </c>
      <c r="TNP74" s="181">
        <f t="shared" ref="TNP74" si="14155">SUM(TNP75:TNP79)</f>
        <v>0</v>
      </c>
      <c r="TNQ74" s="181">
        <f t="shared" ref="TNQ74" si="14156">SUM(TNQ75:TNQ79)</f>
        <v>0</v>
      </c>
      <c r="TNR74" s="181">
        <f t="shared" ref="TNR74" si="14157">SUM(TNR75:TNR79)</f>
        <v>0</v>
      </c>
      <c r="TNS74" s="181">
        <f t="shared" ref="TNS74" si="14158">SUM(TNS75:TNS79)</f>
        <v>0</v>
      </c>
      <c r="TNT74" s="181">
        <f t="shared" ref="TNT74" si="14159">SUM(TNT75:TNT79)</f>
        <v>0</v>
      </c>
      <c r="TNU74" s="181">
        <f t="shared" ref="TNU74" si="14160">SUM(TNU75:TNU79)</f>
        <v>0</v>
      </c>
      <c r="TNV74" s="181">
        <f t="shared" ref="TNV74" si="14161">SUM(TNV75:TNV79)</f>
        <v>0</v>
      </c>
      <c r="TNW74" s="181">
        <f t="shared" ref="TNW74" si="14162">SUM(TNW75:TNW79)</f>
        <v>0</v>
      </c>
      <c r="TNX74" s="181">
        <f t="shared" ref="TNX74" si="14163">SUM(TNX75:TNX79)</f>
        <v>0</v>
      </c>
      <c r="TNY74" s="181">
        <f t="shared" ref="TNY74" si="14164">SUM(TNY75:TNY79)</f>
        <v>0</v>
      </c>
      <c r="TNZ74" s="181">
        <f t="shared" ref="TNZ74" si="14165">SUM(TNZ75:TNZ79)</f>
        <v>0</v>
      </c>
      <c r="TOA74" s="181">
        <f t="shared" ref="TOA74" si="14166">SUM(TOA75:TOA79)</f>
        <v>0</v>
      </c>
      <c r="TOB74" s="181">
        <f t="shared" ref="TOB74" si="14167">SUM(TOB75:TOB79)</f>
        <v>0</v>
      </c>
      <c r="TOC74" s="181">
        <f t="shared" ref="TOC74" si="14168">SUM(TOC75:TOC79)</f>
        <v>0</v>
      </c>
      <c r="TOD74" s="181">
        <f t="shared" ref="TOD74" si="14169">SUM(TOD75:TOD79)</f>
        <v>0</v>
      </c>
      <c r="TOE74" s="181">
        <f t="shared" ref="TOE74" si="14170">SUM(TOE75:TOE79)</f>
        <v>0</v>
      </c>
      <c r="TOF74" s="181">
        <f t="shared" ref="TOF74" si="14171">SUM(TOF75:TOF79)</f>
        <v>0</v>
      </c>
      <c r="TOG74" s="181">
        <f t="shared" ref="TOG74" si="14172">SUM(TOG75:TOG79)</f>
        <v>0</v>
      </c>
      <c r="TOH74" s="181">
        <f t="shared" ref="TOH74" si="14173">SUM(TOH75:TOH79)</f>
        <v>0</v>
      </c>
      <c r="TOI74" s="181">
        <f t="shared" ref="TOI74" si="14174">SUM(TOI75:TOI79)</f>
        <v>0</v>
      </c>
      <c r="TOJ74" s="181">
        <f t="shared" ref="TOJ74" si="14175">SUM(TOJ75:TOJ79)</f>
        <v>0</v>
      </c>
      <c r="TOK74" s="181">
        <f t="shared" ref="TOK74" si="14176">SUM(TOK75:TOK79)</f>
        <v>0</v>
      </c>
      <c r="TOL74" s="181">
        <f t="shared" ref="TOL74" si="14177">SUM(TOL75:TOL79)</f>
        <v>0</v>
      </c>
      <c r="TOM74" s="181">
        <f t="shared" ref="TOM74" si="14178">SUM(TOM75:TOM79)</f>
        <v>0</v>
      </c>
      <c r="TON74" s="181">
        <f t="shared" ref="TON74" si="14179">SUM(TON75:TON79)</f>
        <v>0</v>
      </c>
      <c r="TOO74" s="181">
        <f t="shared" ref="TOO74" si="14180">SUM(TOO75:TOO79)</f>
        <v>0</v>
      </c>
      <c r="TOP74" s="181">
        <f t="shared" ref="TOP74" si="14181">SUM(TOP75:TOP79)</f>
        <v>0</v>
      </c>
      <c r="TOQ74" s="181">
        <f t="shared" ref="TOQ74" si="14182">SUM(TOQ75:TOQ79)</f>
        <v>0</v>
      </c>
      <c r="TOR74" s="181">
        <f t="shared" ref="TOR74" si="14183">SUM(TOR75:TOR79)</f>
        <v>0</v>
      </c>
      <c r="TOS74" s="181">
        <f t="shared" ref="TOS74" si="14184">SUM(TOS75:TOS79)</f>
        <v>0</v>
      </c>
      <c r="TOT74" s="181">
        <f t="shared" ref="TOT74" si="14185">SUM(TOT75:TOT79)</f>
        <v>0</v>
      </c>
      <c r="TOU74" s="181">
        <f t="shared" ref="TOU74" si="14186">SUM(TOU75:TOU79)</f>
        <v>0</v>
      </c>
      <c r="TOV74" s="181">
        <f t="shared" ref="TOV74" si="14187">SUM(TOV75:TOV79)</f>
        <v>0</v>
      </c>
      <c r="TOW74" s="181">
        <f t="shared" ref="TOW74" si="14188">SUM(TOW75:TOW79)</f>
        <v>0</v>
      </c>
      <c r="TOX74" s="181">
        <f t="shared" ref="TOX74" si="14189">SUM(TOX75:TOX79)</f>
        <v>0</v>
      </c>
      <c r="TOY74" s="181">
        <f t="shared" ref="TOY74" si="14190">SUM(TOY75:TOY79)</f>
        <v>0</v>
      </c>
      <c r="TOZ74" s="181">
        <f t="shared" ref="TOZ74" si="14191">SUM(TOZ75:TOZ79)</f>
        <v>0</v>
      </c>
      <c r="TPA74" s="181">
        <f t="shared" ref="TPA74" si="14192">SUM(TPA75:TPA79)</f>
        <v>0</v>
      </c>
      <c r="TPB74" s="181">
        <f t="shared" ref="TPB74" si="14193">SUM(TPB75:TPB79)</f>
        <v>0</v>
      </c>
      <c r="TPC74" s="181">
        <f t="shared" ref="TPC74" si="14194">SUM(TPC75:TPC79)</f>
        <v>0</v>
      </c>
      <c r="TPD74" s="181">
        <f t="shared" ref="TPD74" si="14195">SUM(TPD75:TPD79)</f>
        <v>0</v>
      </c>
      <c r="TPE74" s="181">
        <f t="shared" ref="TPE74" si="14196">SUM(TPE75:TPE79)</f>
        <v>0</v>
      </c>
      <c r="TPF74" s="181">
        <f t="shared" ref="TPF74" si="14197">SUM(TPF75:TPF79)</f>
        <v>0</v>
      </c>
      <c r="TPG74" s="181">
        <f t="shared" ref="TPG74" si="14198">SUM(TPG75:TPG79)</f>
        <v>0</v>
      </c>
      <c r="TPH74" s="181">
        <f t="shared" ref="TPH74" si="14199">SUM(TPH75:TPH79)</f>
        <v>0</v>
      </c>
      <c r="TPI74" s="181">
        <f t="shared" ref="TPI74" si="14200">SUM(TPI75:TPI79)</f>
        <v>0</v>
      </c>
      <c r="TPJ74" s="181">
        <f t="shared" ref="TPJ74" si="14201">SUM(TPJ75:TPJ79)</f>
        <v>0</v>
      </c>
      <c r="TPK74" s="181">
        <f t="shared" ref="TPK74" si="14202">SUM(TPK75:TPK79)</f>
        <v>0</v>
      </c>
      <c r="TPL74" s="181">
        <f t="shared" ref="TPL74" si="14203">SUM(TPL75:TPL79)</f>
        <v>0</v>
      </c>
      <c r="TPM74" s="181">
        <f t="shared" ref="TPM74" si="14204">SUM(TPM75:TPM79)</f>
        <v>0</v>
      </c>
      <c r="TPN74" s="181">
        <f t="shared" ref="TPN74" si="14205">SUM(TPN75:TPN79)</f>
        <v>0</v>
      </c>
      <c r="TPO74" s="181">
        <f t="shared" ref="TPO74" si="14206">SUM(TPO75:TPO79)</f>
        <v>0</v>
      </c>
      <c r="TPP74" s="181">
        <f t="shared" ref="TPP74" si="14207">SUM(TPP75:TPP79)</f>
        <v>0</v>
      </c>
      <c r="TPQ74" s="181">
        <f t="shared" ref="TPQ74" si="14208">SUM(TPQ75:TPQ79)</f>
        <v>0</v>
      </c>
      <c r="TPR74" s="181">
        <f t="shared" ref="TPR74" si="14209">SUM(TPR75:TPR79)</f>
        <v>0</v>
      </c>
      <c r="TPS74" s="181">
        <f t="shared" ref="TPS74" si="14210">SUM(TPS75:TPS79)</f>
        <v>0</v>
      </c>
      <c r="TPT74" s="181">
        <f t="shared" ref="TPT74" si="14211">SUM(TPT75:TPT79)</f>
        <v>0</v>
      </c>
      <c r="TPU74" s="181">
        <f t="shared" ref="TPU74" si="14212">SUM(TPU75:TPU79)</f>
        <v>0</v>
      </c>
      <c r="TPV74" s="181">
        <f t="shared" ref="TPV74" si="14213">SUM(TPV75:TPV79)</f>
        <v>0</v>
      </c>
      <c r="TPW74" s="181">
        <f t="shared" ref="TPW74" si="14214">SUM(TPW75:TPW79)</f>
        <v>0</v>
      </c>
      <c r="TPX74" s="181">
        <f t="shared" ref="TPX74" si="14215">SUM(TPX75:TPX79)</f>
        <v>0</v>
      </c>
      <c r="TPY74" s="181">
        <f t="shared" ref="TPY74" si="14216">SUM(TPY75:TPY79)</f>
        <v>0</v>
      </c>
      <c r="TPZ74" s="181">
        <f t="shared" ref="TPZ74" si="14217">SUM(TPZ75:TPZ79)</f>
        <v>0</v>
      </c>
      <c r="TQA74" s="181">
        <f t="shared" ref="TQA74" si="14218">SUM(TQA75:TQA79)</f>
        <v>0</v>
      </c>
      <c r="TQB74" s="181">
        <f t="shared" ref="TQB74" si="14219">SUM(TQB75:TQB79)</f>
        <v>0</v>
      </c>
      <c r="TQC74" s="181">
        <f t="shared" ref="TQC74" si="14220">SUM(TQC75:TQC79)</f>
        <v>0</v>
      </c>
      <c r="TQD74" s="181">
        <f t="shared" ref="TQD74" si="14221">SUM(TQD75:TQD79)</f>
        <v>0</v>
      </c>
      <c r="TQE74" s="181">
        <f t="shared" ref="TQE74" si="14222">SUM(TQE75:TQE79)</f>
        <v>0</v>
      </c>
      <c r="TQF74" s="181">
        <f t="shared" ref="TQF74" si="14223">SUM(TQF75:TQF79)</f>
        <v>0</v>
      </c>
      <c r="TQG74" s="181">
        <f t="shared" ref="TQG74" si="14224">SUM(TQG75:TQG79)</f>
        <v>0</v>
      </c>
      <c r="TQH74" s="181">
        <f t="shared" ref="TQH74" si="14225">SUM(TQH75:TQH79)</f>
        <v>0</v>
      </c>
      <c r="TQI74" s="181">
        <f t="shared" ref="TQI74" si="14226">SUM(TQI75:TQI79)</f>
        <v>0</v>
      </c>
      <c r="TQJ74" s="181">
        <f t="shared" ref="TQJ74" si="14227">SUM(TQJ75:TQJ79)</f>
        <v>0</v>
      </c>
      <c r="TQK74" s="181">
        <f t="shared" ref="TQK74" si="14228">SUM(TQK75:TQK79)</f>
        <v>0</v>
      </c>
      <c r="TQL74" s="181">
        <f t="shared" ref="TQL74" si="14229">SUM(TQL75:TQL79)</f>
        <v>0</v>
      </c>
      <c r="TQM74" s="181">
        <f t="shared" ref="TQM74" si="14230">SUM(TQM75:TQM79)</f>
        <v>0</v>
      </c>
      <c r="TQN74" s="181">
        <f t="shared" ref="TQN74" si="14231">SUM(TQN75:TQN79)</f>
        <v>0</v>
      </c>
      <c r="TQO74" s="181">
        <f t="shared" ref="TQO74" si="14232">SUM(TQO75:TQO79)</f>
        <v>0</v>
      </c>
      <c r="TQP74" s="181">
        <f t="shared" ref="TQP74" si="14233">SUM(TQP75:TQP79)</f>
        <v>0</v>
      </c>
      <c r="TQQ74" s="181">
        <f t="shared" ref="TQQ74" si="14234">SUM(TQQ75:TQQ79)</f>
        <v>0</v>
      </c>
      <c r="TQR74" s="181">
        <f t="shared" ref="TQR74" si="14235">SUM(TQR75:TQR79)</f>
        <v>0</v>
      </c>
      <c r="TQS74" s="181">
        <f t="shared" ref="TQS74" si="14236">SUM(TQS75:TQS79)</f>
        <v>0</v>
      </c>
      <c r="TQT74" s="181">
        <f t="shared" ref="TQT74" si="14237">SUM(TQT75:TQT79)</f>
        <v>0</v>
      </c>
      <c r="TQU74" s="181">
        <f t="shared" ref="TQU74" si="14238">SUM(TQU75:TQU79)</f>
        <v>0</v>
      </c>
      <c r="TQV74" s="181">
        <f t="shared" ref="TQV74" si="14239">SUM(TQV75:TQV79)</f>
        <v>0</v>
      </c>
      <c r="TQW74" s="181">
        <f t="shared" ref="TQW74" si="14240">SUM(TQW75:TQW79)</f>
        <v>0</v>
      </c>
      <c r="TQX74" s="181">
        <f t="shared" ref="TQX74" si="14241">SUM(TQX75:TQX79)</f>
        <v>0</v>
      </c>
      <c r="TQY74" s="181">
        <f t="shared" ref="TQY74" si="14242">SUM(TQY75:TQY79)</f>
        <v>0</v>
      </c>
      <c r="TQZ74" s="181">
        <f t="shared" ref="TQZ74" si="14243">SUM(TQZ75:TQZ79)</f>
        <v>0</v>
      </c>
      <c r="TRA74" s="181">
        <f t="shared" ref="TRA74" si="14244">SUM(TRA75:TRA79)</f>
        <v>0</v>
      </c>
      <c r="TRB74" s="181">
        <f t="shared" ref="TRB74" si="14245">SUM(TRB75:TRB79)</f>
        <v>0</v>
      </c>
      <c r="TRC74" s="181">
        <f t="shared" ref="TRC74" si="14246">SUM(TRC75:TRC79)</f>
        <v>0</v>
      </c>
      <c r="TRD74" s="181">
        <f t="shared" ref="TRD74" si="14247">SUM(TRD75:TRD79)</f>
        <v>0</v>
      </c>
      <c r="TRE74" s="181">
        <f t="shared" ref="TRE74" si="14248">SUM(TRE75:TRE79)</f>
        <v>0</v>
      </c>
      <c r="TRF74" s="181">
        <f t="shared" ref="TRF74" si="14249">SUM(TRF75:TRF79)</f>
        <v>0</v>
      </c>
      <c r="TRG74" s="181">
        <f t="shared" ref="TRG74" si="14250">SUM(TRG75:TRG79)</f>
        <v>0</v>
      </c>
      <c r="TRH74" s="181">
        <f t="shared" ref="TRH74" si="14251">SUM(TRH75:TRH79)</f>
        <v>0</v>
      </c>
      <c r="TRI74" s="181">
        <f t="shared" ref="TRI74" si="14252">SUM(TRI75:TRI79)</f>
        <v>0</v>
      </c>
      <c r="TRJ74" s="181">
        <f t="shared" ref="TRJ74" si="14253">SUM(TRJ75:TRJ79)</f>
        <v>0</v>
      </c>
      <c r="TRK74" s="181">
        <f t="shared" ref="TRK74" si="14254">SUM(TRK75:TRK79)</f>
        <v>0</v>
      </c>
      <c r="TRL74" s="181">
        <f t="shared" ref="TRL74" si="14255">SUM(TRL75:TRL79)</f>
        <v>0</v>
      </c>
      <c r="TRM74" s="181">
        <f t="shared" ref="TRM74" si="14256">SUM(TRM75:TRM79)</f>
        <v>0</v>
      </c>
      <c r="TRN74" s="181">
        <f t="shared" ref="TRN74" si="14257">SUM(TRN75:TRN79)</f>
        <v>0</v>
      </c>
      <c r="TRO74" s="181">
        <f t="shared" ref="TRO74" si="14258">SUM(TRO75:TRO79)</f>
        <v>0</v>
      </c>
      <c r="TRP74" s="181">
        <f t="shared" ref="TRP74" si="14259">SUM(TRP75:TRP79)</f>
        <v>0</v>
      </c>
      <c r="TRQ74" s="181">
        <f t="shared" ref="TRQ74" si="14260">SUM(TRQ75:TRQ79)</f>
        <v>0</v>
      </c>
      <c r="TRR74" s="181">
        <f t="shared" ref="TRR74" si="14261">SUM(TRR75:TRR79)</f>
        <v>0</v>
      </c>
      <c r="TRS74" s="181">
        <f t="shared" ref="TRS74" si="14262">SUM(TRS75:TRS79)</f>
        <v>0</v>
      </c>
      <c r="TRT74" s="181">
        <f t="shared" ref="TRT74" si="14263">SUM(TRT75:TRT79)</f>
        <v>0</v>
      </c>
      <c r="TRU74" s="181">
        <f t="shared" ref="TRU74" si="14264">SUM(TRU75:TRU79)</f>
        <v>0</v>
      </c>
      <c r="TRV74" s="181">
        <f t="shared" ref="TRV74" si="14265">SUM(TRV75:TRV79)</f>
        <v>0</v>
      </c>
      <c r="TRW74" s="181">
        <f t="shared" ref="TRW74" si="14266">SUM(TRW75:TRW79)</f>
        <v>0</v>
      </c>
      <c r="TRX74" s="181">
        <f t="shared" ref="TRX74" si="14267">SUM(TRX75:TRX79)</f>
        <v>0</v>
      </c>
      <c r="TRY74" s="181">
        <f t="shared" ref="TRY74" si="14268">SUM(TRY75:TRY79)</f>
        <v>0</v>
      </c>
      <c r="TRZ74" s="181">
        <f t="shared" ref="TRZ74" si="14269">SUM(TRZ75:TRZ79)</f>
        <v>0</v>
      </c>
      <c r="TSA74" s="181">
        <f t="shared" ref="TSA74" si="14270">SUM(TSA75:TSA79)</f>
        <v>0</v>
      </c>
      <c r="TSB74" s="181">
        <f t="shared" ref="TSB74" si="14271">SUM(TSB75:TSB79)</f>
        <v>0</v>
      </c>
      <c r="TSC74" s="181">
        <f t="shared" ref="TSC74" si="14272">SUM(TSC75:TSC79)</f>
        <v>0</v>
      </c>
      <c r="TSD74" s="181">
        <f t="shared" ref="TSD74" si="14273">SUM(TSD75:TSD79)</f>
        <v>0</v>
      </c>
      <c r="TSE74" s="181">
        <f t="shared" ref="TSE74" si="14274">SUM(TSE75:TSE79)</f>
        <v>0</v>
      </c>
      <c r="TSF74" s="181">
        <f t="shared" ref="TSF74" si="14275">SUM(TSF75:TSF79)</f>
        <v>0</v>
      </c>
      <c r="TSG74" s="181">
        <f t="shared" ref="TSG74" si="14276">SUM(TSG75:TSG79)</f>
        <v>0</v>
      </c>
      <c r="TSH74" s="181">
        <f t="shared" ref="TSH74" si="14277">SUM(TSH75:TSH79)</f>
        <v>0</v>
      </c>
      <c r="TSI74" s="181">
        <f t="shared" ref="TSI74" si="14278">SUM(TSI75:TSI79)</f>
        <v>0</v>
      </c>
      <c r="TSJ74" s="181">
        <f t="shared" ref="TSJ74" si="14279">SUM(TSJ75:TSJ79)</f>
        <v>0</v>
      </c>
      <c r="TSK74" s="181">
        <f t="shared" ref="TSK74" si="14280">SUM(TSK75:TSK79)</f>
        <v>0</v>
      </c>
      <c r="TSL74" s="181">
        <f t="shared" ref="TSL74" si="14281">SUM(TSL75:TSL79)</f>
        <v>0</v>
      </c>
      <c r="TSM74" s="181">
        <f t="shared" ref="TSM74" si="14282">SUM(TSM75:TSM79)</f>
        <v>0</v>
      </c>
      <c r="TSN74" s="181">
        <f t="shared" ref="TSN74" si="14283">SUM(TSN75:TSN79)</f>
        <v>0</v>
      </c>
      <c r="TSO74" s="181">
        <f t="shared" ref="TSO74" si="14284">SUM(TSO75:TSO79)</f>
        <v>0</v>
      </c>
      <c r="TSP74" s="181">
        <f t="shared" ref="TSP74" si="14285">SUM(TSP75:TSP79)</f>
        <v>0</v>
      </c>
      <c r="TSQ74" s="181">
        <f t="shared" ref="TSQ74" si="14286">SUM(TSQ75:TSQ79)</f>
        <v>0</v>
      </c>
      <c r="TSR74" s="181">
        <f t="shared" ref="TSR74" si="14287">SUM(TSR75:TSR79)</f>
        <v>0</v>
      </c>
      <c r="TSS74" s="181">
        <f t="shared" ref="TSS74" si="14288">SUM(TSS75:TSS79)</f>
        <v>0</v>
      </c>
      <c r="TST74" s="181">
        <f t="shared" ref="TST74" si="14289">SUM(TST75:TST79)</f>
        <v>0</v>
      </c>
      <c r="TSU74" s="181">
        <f t="shared" ref="TSU74" si="14290">SUM(TSU75:TSU79)</f>
        <v>0</v>
      </c>
      <c r="TSV74" s="181">
        <f t="shared" ref="TSV74" si="14291">SUM(TSV75:TSV79)</f>
        <v>0</v>
      </c>
      <c r="TSW74" s="181">
        <f t="shared" ref="TSW74" si="14292">SUM(TSW75:TSW79)</f>
        <v>0</v>
      </c>
      <c r="TSX74" s="181">
        <f t="shared" ref="TSX74" si="14293">SUM(TSX75:TSX79)</f>
        <v>0</v>
      </c>
      <c r="TSY74" s="181">
        <f t="shared" ref="TSY74" si="14294">SUM(TSY75:TSY79)</f>
        <v>0</v>
      </c>
      <c r="TSZ74" s="181">
        <f t="shared" ref="TSZ74" si="14295">SUM(TSZ75:TSZ79)</f>
        <v>0</v>
      </c>
      <c r="TTA74" s="181">
        <f t="shared" ref="TTA74" si="14296">SUM(TTA75:TTA79)</f>
        <v>0</v>
      </c>
      <c r="TTB74" s="181">
        <f t="shared" ref="TTB74" si="14297">SUM(TTB75:TTB79)</f>
        <v>0</v>
      </c>
      <c r="TTC74" s="181">
        <f t="shared" ref="TTC74" si="14298">SUM(TTC75:TTC79)</f>
        <v>0</v>
      </c>
      <c r="TTD74" s="181">
        <f t="shared" ref="TTD74" si="14299">SUM(TTD75:TTD79)</f>
        <v>0</v>
      </c>
      <c r="TTE74" s="181">
        <f t="shared" ref="TTE74" si="14300">SUM(TTE75:TTE79)</f>
        <v>0</v>
      </c>
      <c r="TTF74" s="181">
        <f t="shared" ref="TTF74" si="14301">SUM(TTF75:TTF79)</f>
        <v>0</v>
      </c>
      <c r="TTG74" s="181">
        <f t="shared" ref="TTG74" si="14302">SUM(TTG75:TTG79)</f>
        <v>0</v>
      </c>
      <c r="TTH74" s="181">
        <f t="shared" ref="TTH74" si="14303">SUM(TTH75:TTH79)</f>
        <v>0</v>
      </c>
      <c r="TTI74" s="181">
        <f t="shared" ref="TTI74" si="14304">SUM(TTI75:TTI79)</f>
        <v>0</v>
      </c>
      <c r="TTJ74" s="181">
        <f t="shared" ref="TTJ74" si="14305">SUM(TTJ75:TTJ79)</f>
        <v>0</v>
      </c>
      <c r="TTK74" s="181">
        <f t="shared" ref="TTK74" si="14306">SUM(TTK75:TTK79)</f>
        <v>0</v>
      </c>
      <c r="TTL74" s="181">
        <f t="shared" ref="TTL74" si="14307">SUM(TTL75:TTL79)</f>
        <v>0</v>
      </c>
      <c r="TTM74" s="181">
        <f t="shared" ref="TTM74" si="14308">SUM(TTM75:TTM79)</f>
        <v>0</v>
      </c>
      <c r="TTN74" s="181">
        <f t="shared" ref="TTN74" si="14309">SUM(TTN75:TTN79)</f>
        <v>0</v>
      </c>
      <c r="TTO74" s="181">
        <f t="shared" ref="TTO74" si="14310">SUM(TTO75:TTO79)</f>
        <v>0</v>
      </c>
      <c r="TTP74" s="181">
        <f t="shared" ref="TTP74" si="14311">SUM(TTP75:TTP79)</f>
        <v>0</v>
      </c>
      <c r="TTQ74" s="181">
        <f t="shared" ref="TTQ74" si="14312">SUM(TTQ75:TTQ79)</f>
        <v>0</v>
      </c>
      <c r="TTR74" s="181">
        <f t="shared" ref="TTR74" si="14313">SUM(TTR75:TTR79)</f>
        <v>0</v>
      </c>
      <c r="TTS74" s="181">
        <f t="shared" ref="TTS74" si="14314">SUM(TTS75:TTS79)</f>
        <v>0</v>
      </c>
      <c r="TTT74" s="181">
        <f t="shared" ref="TTT74" si="14315">SUM(TTT75:TTT79)</f>
        <v>0</v>
      </c>
      <c r="TTU74" s="181">
        <f t="shared" ref="TTU74" si="14316">SUM(TTU75:TTU79)</f>
        <v>0</v>
      </c>
      <c r="TTV74" s="181">
        <f t="shared" ref="TTV74" si="14317">SUM(TTV75:TTV79)</f>
        <v>0</v>
      </c>
      <c r="TTW74" s="181">
        <f t="shared" ref="TTW74" si="14318">SUM(TTW75:TTW79)</f>
        <v>0</v>
      </c>
      <c r="TTX74" s="181">
        <f t="shared" ref="TTX74" si="14319">SUM(TTX75:TTX79)</f>
        <v>0</v>
      </c>
      <c r="TTY74" s="181">
        <f t="shared" ref="TTY74" si="14320">SUM(TTY75:TTY79)</f>
        <v>0</v>
      </c>
      <c r="TTZ74" s="181">
        <f t="shared" ref="TTZ74" si="14321">SUM(TTZ75:TTZ79)</f>
        <v>0</v>
      </c>
      <c r="TUA74" s="181">
        <f t="shared" ref="TUA74" si="14322">SUM(TUA75:TUA79)</f>
        <v>0</v>
      </c>
      <c r="TUB74" s="181">
        <f t="shared" ref="TUB74" si="14323">SUM(TUB75:TUB79)</f>
        <v>0</v>
      </c>
      <c r="TUC74" s="181">
        <f t="shared" ref="TUC74" si="14324">SUM(TUC75:TUC79)</f>
        <v>0</v>
      </c>
      <c r="TUD74" s="181">
        <f t="shared" ref="TUD74" si="14325">SUM(TUD75:TUD79)</f>
        <v>0</v>
      </c>
      <c r="TUE74" s="181">
        <f t="shared" ref="TUE74" si="14326">SUM(TUE75:TUE79)</f>
        <v>0</v>
      </c>
      <c r="TUF74" s="181">
        <f t="shared" ref="TUF74" si="14327">SUM(TUF75:TUF79)</f>
        <v>0</v>
      </c>
      <c r="TUG74" s="181">
        <f t="shared" ref="TUG74" si="14328">SUM(TUG75:TUG79)</f>
        <v>0</v>
      </c>
      <c r="TUH74" s="181">
        <f t="shared" ref="TUH74" si="14329">SUM(TUH75:TUH79)</f>
        <v>0</v>
      </c>
      <c r="TUI74" s="181">
        <f t="shared" ref="TUI74" si="14330">SUM(TUI75:TUI79)</f>
        <v>0</v>
      </c>
      <c r="TUJ74" s="181">
        <f t="shared" ref="TUJ74" si="14331">SUM(TUJ75:TUJ79)</f>
        <v>0</v>
      </c>
      <c r="TUK74" s="181">
        <f t="shared" ref="TUK74" si="14332">SUM(TUK75:TUK79)</f>
        <v>0</v>
      </c>
      <c r="TUL74" s="181">
        <f t="shared" ref="TUL74" si="14333">SUM(TUL75:TUL79)</f>
        <v>0</v>
      </c>
      <c r="TUM74" s="181">
        <f t="shared" ref="TUM74" si="14334">SUM(TUM75:TUM79)</f>
        <v>0</v>
      </c>
      <c r="TUN74" s="181">
        <f t="shared" ref="TUN74" si="14335">SUM(TUN75:TUN79)</f>
        <v>0</v>
      </c>
      <c r="TUO74" s="181">
        <f t="shared" ref="TUO74" si="14336">SUM(TUO75:TUO79)</f>
        <v>0</v>
      </c>
      <c r="TUP74" s="181">
        <f t="shared" ref="TUP74" si="14337">SUM(TUP75:TUP79)</f>
        <v>0</v>
      </c>
      <c r="TUQ74" s="181">
        <f t="shared" ref="TUQ74" si="14338">SUM(TUQ75:TUQ79)</f>
        <v>0</v>
      </c>
      <c r="TUR74" s="181">
        <f t="shared" ref="TUR74" si="14339">SUM(TUR75:TUR79)</f>
        <v>0</v>
      </c>
      <c r="TUS74" s="181">
        <f t="shared" ref="TUS74" si="14340">SUM(TUS75:TUS79)</f>
        <v>0</v>
      </c>
      <c r="TUT74" s="181">
        <f t="shared" ref="TUT74" si="14341">SUM(TUT75:TUT79)</f>
        <v>0</v>
      </c>
      <c r="TUU74" s="181">
        <f t="shared" ref="TUU74" si="14342">SUM(TUU75:TUU79)</f>
        <v>0</v>
      </c>
      <c r="TUV74" s="181">
        <f t="shared" ref="TUV74" si="14343">SUM(TUV75:TUV79)</f>
        <v>0</v>
      </c>
      <c r="TUW74" s="181">
        <f t="shared" ref="TUW74" si="14344">SUM(TUW75:TUW79)</f>
        <v>0</v>
      </c>
      <c r="TUX74" s="181">
        <f t="shared" ref="TUX74" si="14345">SUM(TUX75:TUX79)</f>
        <v>0</v>
      </c>
      <c r="TUY74" s="181">
        <f t="shared" ref="TUY74" si="14346">SUM(TUY75:TUY79)</f>
        <v>0</v>
      </c>
      <c r="TUZ74" s="181">
        <f t="shared" ref="TUZ74" si="14347">SUM(TUZ75:TUZ79)</f>
        <v>0</v>
      </c>
      <c r="TVA74" s="181">
        <f t="shared" ref="TVA74" si="14348">SUM(TVA75:TVA79)</f>
        <v>0</v>
      </c>
      <c r="TVB74" s="181">
        <f t="shared" ref="TVB74" si="14349">SUM(TVB75:TVB79)</f>
        <v>0</v>
      </c>
      <c r="TVC74" s="181">
        <f t="shared" ref="TVC74" si="14350">SUM(TVC75:TVC79)</f>
        <v>0</v>
      </c>
      <c r="TVD74" s="181">
        <f t="shared" ref="TVD74" si="14351">SUM(TVD75:TVD79)</f>
        <v>0</v>
      </c>
      <c r="TVE74" s="181">
        <f t="shared" ref="TVE74" si="14352">SUM(TVE75:TVE79)</f>
        <v>0</v>
      </c>
      <c r="TVF74" s="181">
        <f t="shared" ref="TVF74" si="14353">SUM(TVF75:TVF79)</f>
        <v>0</v>
      </c>
      <c r="TVG74" s="181">
        <f t="shared" ref="TVG74" si="14354">SUM(TVG75:TVG79)</f>
        <v>0</v>
      </c>
      <c r="TVH74" s="181">
        <f t="shared" ref="TVH74" si="14355">SUM(TVH75:TVH79)</f>
        <v>0</v>
      </c>
      <c r="TVI74" s="181">
        <f t="shared" ref="TVI74" si="14356">SUM(TVI75:TVI79)</f>
        <v>0</v>
      </c>
      <c r="TVJ74" s="181">
        <f t="shared" ref="TVJ74" si="14357">SUM(TVJ75:TVJ79)</f>
        <v>0</v>
      </c>
      <c r="TVK74" s="181">
        <f t="shared" ref="TVK74" si="14358">SUM(TVK75:TVK79)</f>
        <v>0</v>
      </c>
      <c r="TVL74" s="181">
        <f t="shared" ref="TVL74" si="14359">SUM(TVL75:TVL79)</f>
        <v>0</v>
      </c>
      <c r="TVM74" s="181">
        <f t="shared" ref="TVM74" si="14360">SUM(TVM75:TVM79)</f>
        <v>0</v>
      </c>
      <c r="TVN74" s="181">
        <f t="shared" ref="TVN74" si="14361">SUM(TVN75:TVN79)</f>
        <v>0</v>
      </c>
      <c r="TVO74" s="181">
        <f t="shared" ref="TVO74" si="14362">SUM(TVO75:TVO79)</f>
        <v>0</v>
      </c>
      <c r="TVP74" s="181">
        <f t="shared" ref="TVP74" si="14363">SUM(TVP75:TVP79)</f>
        <v>0</v>
      </c>
      <c r="TVQ74" s="181">
        <f t="shared" ref="TVQ74" si="14364">SUM(TVQ75:TVQ79)</f>
        <v>0</v>
      </c>
      <c r="TVR74" s="181">
        <f t="shared" ref="TVR74" si="14365">SUM(TVR75:TVR79)</f>
        <v>0</v>
      </c>
      <c r="TVS74" s="181">
        <f t="shared" ref="TVS74" si="14366">SUM(TVS75:TVS79)</f>
        <v>0</v>
      </c>
      <c r="TVT74" s="181">
        <f t="shared" ref="TVT74" si="14367">SUM(TVT75:TVT79)</f>
        <v>0</v>
      </c>
      <c r="TVU74" s="181">
        <f t="shared" ref="TVU74" si="14368">SUM(TVU75:TVU79)</f>
        <v>0</v>
      </c>
      <c r="TVV74" s="181">
        <f t="shared" ref="TVV74" si="14369">SUM(TVV75:TVV79)</f>
        <v>0</v>
      </c>
      <c r="TVW74" s="181">
        <f t="shared" ref="TVW74" si="14370">SUM(TVW75:TVW79)</f>
        <v>0</v>
      </c>
      <c r="TVX74" s="181">
        <f t="shared" ref="TVX74" si="14371">SUM(TVX75:TVX79)</f>
        <v>0</v>
      </c>
      <c r="TVY74" s="181">
        <f t="shared" ref="TVY74" si="14372">SUM(TVY75:TVY79)</f>
        <v>0</v>
      </c>
      <c r="TVZ74" s="181">
        <f t="shared" ref="TVZ74" si="14373">SUM(TVZ75:TVZ79)</f>
        <v>0</v>
      </c>
      <c r="TWA74" s="181">
        <f t="shared" ref="TWA74" si="14374">SUM(TWA75:TWA79)</f>
        <v>0</v>
      </c>
      <c r="TWB74" s="181">
        <f t="shared" ref="TWB74" si="14375">SUM(TWB75:TWB79)</f>
        <v>0</v>
      </c>
      <c r="TWC74" s="181">
        <f t="shared" ref="TWC74" si="14376">SUM(TWC75:TWC79)</f>
        <v>0</v>
      </c>
      <c r="TWD74" s="181">
        <f t="shared" ref="TWD74" si="14377">SUM(TWD75:TWD79)</f>
        <v>0</v>
      </c>
      <c r="TWE74" s="181">
        <f t="shared" ref="TWE74" si="14378">SUM(TWE75:TWE79)</f>
        <v>0</v>
      </c>
      <c r="TWF74" s="181">
        <f t="shared" ref="TWF74" si="14379">SUM(TWF75:TWF79)</f>
        <v>0</v>
      </c>
      <c r="TWG74" s="181">
        <f t="shared" ref="TWG74" si="14380">SUM(TWG75:TWG79)</f>
        <v>0</v>
      </c>
      <c r="TWH74" s="181">
        <f t="shared" ref="TWH74" si="14381">SUM(TWH75:TWH79)</f>
        <v>0</v>
      </c>
      <c r="TWI74" s="181">
        <f t="shared" ref="TWI74" si="14382">SUM(TWI75:TWI79)</f>
        <v>0</v>
      </c>
      <c r="TWJ74" s="181">
        <f t="shared" ref="TWJ74" si="14383">SUM(TWJ75:TWJ79)</f>
        <v>0</v>
      </c>
      <c r="TWK74" s="181">
        <f t="shared" ref="TWK74" si="14384">SUM(TWK75:TWK79)</f>
        <v>0</v>
      </c>
      <c r="TWL74" s="181">
        <f t="shared" ref="TWL74" si="14385">SUM(TWL75:TWL79)</f>
        <v>0</v>
      </c>
      <c r="TWM74" s="181">
        <f t="shared" ref="TWM74" si="14386">SUM(TWM75:TWM79)</f>
        <v>0</v>
      </c>
      <c r="TWN74" s="181">
        <f t="shared" ref="TWN74" si="14387">SUM(TWN75:TWN79)</f>
        <v>0</v>
      </c>
      <c r="TWO74" s="181">
        <f t="shared" ref="TWO74" si="14388">SUM(TWO75:TWO79)</f>
        <v>0</v>
      </c>
      <c r="TWP74" s="181">
        <f t="shared" ref="TWP74" si="14389">SUM(TWP75:TWP79)</f>
        <v>0</v>
      </c>
      <c r="TWQ74" s="181">
        <f t="shared" ref="TWQ74" si="14390">SUM(TWQ75:TWQ79)</f>
        <v>0</v>
      </c>
      <c r="TWR74" s="181">
        <f t="shared" ref="TWR74" si="14391">SUM(TWR75:TWR79)</f>
        <v>0</v>
      </c>
      <c r="TWS74" s="181">
        <f t="shared" ref="TWS74" si="14392">SUM(TWS75:TWS79)</f>
        <v>0</v>
      </c>
      <c r="TWT74" s="181">
        <f t="shared" ref="TWT74" si="14393">SUM(TWT75:TWT79)</f>
        <v>0</v>
      </c>
      <c r="TWU74" s="181">
        <f t="shared" ref="TWU74" si="14394">SUM(TWU75:TWU79)</f>
        <v>0</v>
      </c>
      <c r="TWV74" s="181">
        <f t="shared" ref="TWV74" si="14395">SUM(TWV75:TWV79)</f>
        <v>0</v>
      </c>
      <c r="TWW74" s="181">
        <f t="shared" ref="TWW74" si="14396">SUM(TWW75:TWW79)</f>
        <v>0</v>
      </c>
      <c r="TWX74" s="181">
        <f t="shared" ref="TWX74" si="14397">SUM(TWX75:TWX79)</f>
        <v>0</v>
      </c>
      <c r="TWY74" s="181">
        <f t="shared" ref="TWY74" si="14398">SUM(TWY75:TWY79)</f>
        <v>0</v>
      </c>
      <c r="TWZ74" s="181">
        <f t="shared" ref="TWZ74" si="14399">SUM(TWZ75:TWZ79)</f>
        <v>0</v>
      </c>
      <c r="TXA74" s="181">
        <f t="shared" ref="TXA74" si="14400">SUM(TXA75:TXA79)</f>
        <v>0</v>
      </c>
      <c r="TXB74" s="181">
        <f t="shared" ref="TXB74" si="14401">SUM(TXB75:TXB79)</f>
        <v>0</v>
      </c>
      <c r="TXC74" s="181">
        <f t="shared" ref="TXC74" si="14402">SUM(TXC75:TXC79)</f>
        <v>0</v>
      </c>
      <c r="TXD74" s="181">
        <f t="shared" ref="TXD74" si="14403">SUM(TXD75:TXD79)</f>
        <v>0</v>
      </c>
      <c r="TXE74" s="181">
        <f t="shared" ref="TXE74" si="14404">SUM(TXE75:TXE79)</f>
        <v>0</v>
      </c>
      <c r="TXF74" s="181">
        <f t="shared" ref="TXF74" si="14405">SUM(TXF75:TXF79)</f>
        <v>0</v>
      </c>
      <c r="TXG74" s="181">
        <f t="shared" ref="TXG74" si="14406">SUM(TXG75:TXG79)</f>
        <v>0</v>
      </c>
      <c r="TXH74" s="181">
        <f t="shared" ref="TXH74" si="14407">SUM(TXH75:TXH79)</f>
        <v>0</v>
      </c>
      <c r="TXI74" s="181">
        <f t="shared" ref="TXI74" si="14408">SUM(TXI75:TXI79)</f>
        <v>0</v>
      </c>
      <c r="TXJ74" s="181">
        <f t="shared" ref="TXJ74" si="14409">SUM(TXJ75:TXJ79)</f>
        <v>0</v>
      </c>
      <c r="TXK74" s="181">
        <f t="shared" ref="TXK74" si="14410">SUM(TXK75:TXK79)</f>
        <v>0</v>
      </c>
      <c r="TXL74" s="181">
        <f t="shared" ref="TXL74" si="14411">SUM(TXL75:TXL79)</f>
        <v>0</v>
      </c>
      <c r="TXM74" s="181">
        <f t="shared" ref="TXM74" si="14412">SUM(TXM75:TXM79)</f>
        <v>0</v>
      </c>
      <c r="TXN74" s="181">
        <f t="shared" ref="TXN74" si="14413">SUM(TXN75:TXN79)</f>
        <v>0</v>
      </c>
      <c r="TXO74" s="181">
        <f t="shared" ref="TXO74" si="14414">SUM(TXO75:TXO79)</f>
        <v>0</v>
      </c>
      <c r="TXP74" s="181">
        <f t="shared" ref="TXP74" si="14415">SUM(TXP75:TXP79)</f>
        <v>0</v>
      </c>
      <c r="TXQ74" s="181">
        <f t="shared" ref="TXQ74" si="14416">SUM(TXQ75:TXQ79)</f>
        <v>0</v>
      </c>
      <c r="TXR74" s="181">
        <f t="shared" ref="TXR74" si="14417">SUM(TXR75:TXR79)</f>
        <v>0</v>
      </c>
      <c r="TXS74" s="181">
        <f t="shared" ref="TXS74" si="14418">SUM(TXS75:TXS79)</f>
        <v>0</v>
      </c>
      <c r="TXT74" s="181">
        <f t="shared" ref="TXT74" si="14419">SUM(TXT75:TXT79)</f>
        <v>0</v>
      </c>
      <c r="TXU74" s="181">
        <f t="shared" ref="TXU74" si="14420">SUM(TXU75:TXU79)</f>
        <v>0</v>
      </c>
      <c r="TXV74" s="181">
        <f t="shared" ref="TXV74" si="14421">SUM(TXV75:TXV79)</f>
        <v>0</v>
      </c>
      <c r="TXW74" s="181">
        <f t="shared" ref="TXW74" si="14422">SUM(TXW75:TXW79)</f>
        <v>0</v>
      </c>
      <c r="TXX74" s="181">
        <f t="shared" ref="TXX74" si="14423">SUM(TXX75:TXX79)</f>
        <v>0</v>
      </c>
      <c r="TXY74" s="181">
        <f t="shared" ref="TXY74" si="14424">SUM(TXY75:TXY79)</f>
        <v>0</v>
      </c>
      <c r="TXZ74" s="181">
        <f t="shared" ref="TXZ74" si="14425">SUM(TXZ75:TXZ79)</f>
        <v>0</v>
      </c>
      <c r="TYA74" s="181">
        <f t="shared" ref="TYA74" si="14426">SUM(TYA75:TYA79)</f>
        <v>0</v>
      </c>
      <c r="TYB74" s="181">
        <f t="shared" ref="TYB74" si="14427">SUM(TYB75:TYB79)</f>
        <v>0</v>
      </c>
      <c r="TYC74" s="181">
        <f t="shared" ref="TYC74" si="14428">SUM(TYC75:TYC79)</f>
        <v>0</v>
      </c>
      <c r="TYD74" s="181">
        <f t="shared" ref="TYD74" si="14429">SUM(TYD75:TYD79)</f>
        <v>0</v>
      </c>
      <c r="TYE74" s="181">
        <f t="shared" ref="TYE74" si="14430">SUM(TYE75:TYE79)</f>
        <v>0</v>
      </c>
      <c r="TYF74" s="181">
        <f t="shared" ref="TYF74" si="14431">SUM(TYF75:TYF79)</f>
        <v>0</v>
      </c>
      <c r="TYG74" s="181">
        <f t="shared" ref="TYG74" si="14432">SUM(TYG75:TYG79)</f>
        <v>0</v>
      </c>
      <c r="TYH74" s="181">
        <f t="shared" ref="TYH74" si="14433">SUM(TYH75:TYH79)</f>
        <v>0</v>
      </c>
      <c r="TYI74" s="181">
        <f t="shared" ref="TYI74" si="14434">SUM(TYI75:TYI79)</f>
        <v>0</v>
      </c>
      <c r="TYJ74" s="181">
        <f t="shared" ref="TYJ74" si="14435">SUM(TYJ75:TYJ79)</f>
        <v>0</v>
      </c>
      <c r="TYK74" s="181">
        <f t="shared" ref="TYK74" si="14436">SUM(TYK75:TYK79)</f>
        <v>0</v>
      </c>
      <c r="TYL74" s="181">
        <f t="shared" ref="TYL74" si="14437">SUM(TYL75:TYL79)</f>
        <v>0</v>
      </c>
      <c r="TYM74" s="181">
        <f t="shared" ref="TYM74" si="14438">SUM(TYM75:TYM79)</f>
        <v>0</v>
      </c>
      <c r="TYN74" s="181">
        <f t="shared" ref="TYN74" si="14439">SUM(TYN75:TYN79)</f>
        <v>0</v>
      </c>
      <c r="TYO74" s="181">
        <f t="shared" ref="TYO74" si="14440">SUM(TYO75:TYO79)</f>
        <v>0</v>
      </c>
      <c r="TYP74" s="181">
        <f t="shared" ref="TYP74" si="14441">SUM(TYP75:TYP79)</f>
        <v>0</v>
      </c>
      <c r="TYQ74" s="181">
        <f t="shared" ref="TYQ74" si="14442">SUM(TYQ75:TYQ79)</f>
        <v>0</v>
      </c>
      <c r="TYR74" s="181">
        <f t="shared" ref="TYR74" si="14443">SUM(TYR75:TYR79)</f>
        <v>0</v>
      </c>
      <c r="TYS74" s="181">
        <f t="shared" ref="TYS74" si="14444">SUM(TYS75:TYS79)</f>
        <v>0</v>
      </c>
      <c r="TYT74" s="181">
        <f t="shared" ref="TYT74" si="14445">SUM(TYT75:TYT79)</f>
        <v>0</v>
      </c>
      <c r="TYU74" s="181">
        <f t="shared" ref="TYU74" si="14446">SUM(TYU75:TYU79)</f>
        <v>0</v>
      </c>
      <c r="TYV74" s="181">
        <f t="shared" ref="TYV74" si="14447">SUM(TYV75:TYV79)</f>
        <v>0</v>
      </c>
      <c r="TYW74" s="181">
        <f t="shared" ref="TYW74" si="14448">SUM(TYW75:TYW79)</f>
        <v>0</v>
      </c>
      <c r="TYX74" s="181">
        <f t="shared" ref="TYX74" si="14449">SUM(TYX75:TYX79)</f>
        <v>0</v>
      </c>
      <c r="TYY74" s="181">
        <f t="shared" ref="TYY74" si="14450">SUM(TYY75:TYY79)</f>
        <v>0</v>
      </c>
      <c r="TYZ74" s="181">
        <f t="shared" ref="TYZ74" si="14451">SUM(TYZ75:TYZ79)</f>
        <v>0</v>
      </c>
      <c r="TZA74" s="181">
        <f t="shared" ref="TZA74" si="14452">SUM(TZA75:TZA79)</f>
        <v>0</v>
      </c>
      <c r="TZB74" s="181">
        <f t="shared" ref="TZB74" si="14453">SUM(TZB75:TZB79)</f>
        <v>0</v>
      </c>
      <c r="TZC74" s="181">
        <f t="shared" ref="TZC74" si="14454">SUM(TZC75:TZC79)</f>
        <v>0</v>
      </c>
      <c r="TZD74" s="181">
        <f t="shared" ref="TZD74" si="14455">SUM(TZD75:TZD79)</f>
        <v>0</v>
      </c>
      <c r="TZE74" s="181">
        <f t="shared" ref="TZE74" si="14456">SUM(TZE75:TZE79)</f>
        <v>0</v>
      </c>
      <c r="TZF74" s="181">
        <f t="shared" ref="TZF74" si="14457">SUM(TZF75:TZF79)</f>
        <v>0</v>
      </c>
      <c r="TZG74" s="181">
        <f t="shared" ref="TZG74" si="14458">SUM(TZG75:TZG79)</f>
        <v>0</v>
      </c>
      <c r="TZH74" s="181">
        <f t="shared" ref="TZH74" si="14459">SUM(TZH75:TZH79)</f>
        <v>0</v>
      </c>
      <c r="TZI74" s="181">
        <f t="shared" ref="TZI74" si="14460">SUM(TZI75:TZI79)</f>
        <v>0</v>
      </c>
      <c r="TZJ74" s="181">
        <f t="shared" ref="TZJ74" si="14461">SUM(TZJ75:TZJ79)</f>
        <v>0</v>
      </c>
      <c r="TZK74" s="181">
        <f t="shared" ref="TZK74" si="14462">SUM(TZK75:TZK79)</f>
        <v>0</v>
      </c>
      <c r="TZL74" s="181">
        <f t="shared" ref="TZL74" si="14463">SUM(TZL75:TZL79)</f>
        <v>0</v>
      </c>
      <c r="TZM74" s="181">
        <f t="shared" ref="TZM74" si="14464">SUM(TZM75:TZM79)</f>
        <v>0</v>
      </c>
      <c r="TZN74" s="181">
        <f t="shared" ref="TZN74" si="14465">SUM(TZN75:TZN79)</f>
        <v>0</v>
      </c>
      <c r="TZO74" s="181">
        <f t="shared" ref="TZO74" si="14466">SUM(TZO75:TZO79)</f>
        <v>0</v>
      </c>
      <c r="TZP74" s="181">
        <f t="shared" ref="TZP74" si="14467">SUM(TZP75:TZP79)</f>
        <v>0</v>
      </c>
      <c r="TZQ74" s="181">
        <f t="shared" ref="TZQ74" si="14468">SUM(TZQ75:TZQ79)</f>
        <v>0</v>
      </c>
      <c r="TZR74" s="181">
        <f t="shared" ref="TZR74" si="14469">SUM(TZR75:TZR79)</f>
        <v>0</v>
      </c>
      <c r="TZS74" s="181">
        <f t="shared" ref="TZS74" si="14470">SUM(TZS75:TZS79)</f>
        <v>0</v>
      </c>
      <c r="TZT74" s="181">
        <f t="shared" ref="TZT74" si="14471">SUM(TZT75:TZT79)</f>
        <v>0</v>
      </c>
      <c r="TZU74" s="181">
        <f t="shared" ref="TZU74" si="14472">SUM(TZU75:TZU79)</f>
        <v>0</v>
      </c>
      <c r="TZV74" s="181">
        <f t="shared" ref="TZV74" si="14473">SUM(TZV75:TZV79)</f>
        <v>0</v>
      </c>
      <c r="TZW74" s="181">
        <f t="shared" ref="TZW74" si="14474">SUM(TZW75:TZW79)</f>
        <v>0</v>
      </c>
      <c r="TZX74" s="181">
        <f t="shared" ref="TZX74" si="14475">SUM(TZX75:TZX79)</f>
        <v>0</v>
      </c>
      <c r="TZY74" s="181">
        <f t="shared" ref="TZY74" si="14476">SUM(TZY75:TZY79)</f>
        <v>0</v>
      </c>
      <c r="TZZ74" s="181">
        <f t="shared" ref="TZZ74" si="14477">SUM(TZZ75:TZZ79)</f>
        <v>0</v>
      </c>
      <c r="UAA74" s="181">
        <f t="shared" ref="UAA74" si="14478">SUM(UAA75:UAA79)</f>
        <v>0</v>
      </c>
      <c r="UAB74" s="181">
        <f t="shared" ref="UAB74" si="14479">SUM(UAB75:UAB79)</f>
        <v>0</v>
      </c>
      <c r="UAC74" s="181">
        <f t="shared" ref="UAC74" si="14480">SUM(UAC75:UAC79)</f>
        <v>0</v>
      </c>
      <c r="UAD74" s="181">
        <f t="shared" ref="UAD74" si="14481">SUM(UAD75:UAD79)</f>
        <v>0</v>
      </c>
      <c r="UAE74" s="181">
        <f t="shared" ref="UAE74" si="14482">SUM(UAE75:UAE79)</f>
        <v>0</v>
      </c>
      <c r="UAF74" s="181">
        <f t="shared" ref="UAF74" si="14483">SUM(UAF75:UAF79)</f>
        <v>0</v>
      </c>
      <c r="UAG74" s="181">
        <f t="shared" ref="UAG74" si="14484">SUM(UAG75:UAG79)</f>
        <v>0</v>
      </c>
      <c r="UAH74" s="181">
        <f t="shared" ref="UAH74" si="14485">SUM(UAH75:UAH79)</f>
        <v>0</v>
      </c>
      <c r="UAI74" s="181">
        <f t="shared" ref="UAI74" si="14486">SUM(UAI75:UAI79)</f>
        <v>0</v>
      </c>
      <c r="UAJ74" s="181">
        <f t="shared" ref="UAJ74" si="14487">SUM(UAJ75:UAJ79)</f>
        <v>0</v>
      </c>
      <c r="UAK74" s="181">
        <f t="shared" ref="UAK74" si="14488">SUM(UAK75:UAK79)</f>
        <v>0</v>
      </c>
      <c r="UAL74" s="181">
        <f t="shared" ref="UAL74" si="14489">SUM(UAL75:UAL79)</f>
        <v>0</v>
      </c>
      <c r="UAM74" s="181">
        <f t="shared" ref="UAM74" si="14490">SUM(UAM75:UAM79)</f>
        <v>0</v>
      </c>
      <c r="UAN74" s="181">
        <f t="shared" ref="UAN74" si="14491">SUM(UAN75:UAN79)</f>
        <v>0</v>
      </c>
      <c r="UAO74" s="181">
        <f t="shared" ref="UAO74" si="14492">SUM(UAO75:UAO79)</f>
        <v>0</v>
      </c>
      <c r="UAP74" s="181">
        <f t="shared" ref="UAP74" si="14493">SUM(UAP75:UAP79)</f>
        <v>0</v>
      </c>
      <c r="UAQ74" s="181">
        <f t="shared" ref="UAQ74" si="14494">SUM(UAQ75:UAQ79)</f>
        <v>0</v>
      </c>
      <c r="UAR74" s="181">
        <f t="shared" ref="UAR74" si="14495">SUM(UAR75:UAR79)</f>
        <v>0</v>
      </c>
      <c r="UAS74" s="181">
        <f t="shared" ref="UAS74" si="14496">SUM(UAS75:UAS79)</f>
        <v>0</v>
      </c>
      <c r="UAT74" s="181">
        <f t="shared" ref="UAT74" si="14497">SUM(UAT75:UAT79)</f>
        <v>0</v>
      </c>
      <c r="UAU74" s="181">
        <f t="shared" ref="UAU74" si="14498">SUM(UAU75:UAU79)</f>
        <v>0</v>
      </c>
      <c r="UAV74" s="181">
        <f t="shared" ref="UAV74" si="14499">SUM(UAV75:UAV79)</f>
        <v>0</v>
      </c>
      <c r="UAW74" s="181">
        <f t="shared" ref="UAW74" si="14500">SUM(UAW75:UAW79)</f>
        <v>0</v>
      </c>
      <c r="UAX74" s="181">
        <f t="shared" ref="UAX74" si="14501">SUM(UAX75:UAX79)</f>
        <v>0</v>
      </c>
      <c r="UAY74" s="181">
        <f t="shared" ref="UAY74" si="14502">SUM(UAY75:UAY79)</f>
        <v>0</v>
      </c>
      <c r="UAZ74" s="181">
        <f t="shared" ref="UAZ74" si="14503">SUM(UAZ75:UAZ79)</f>
        <v>0</v>
      </c>
      <c r="UBA74" s="181">
        <f t="shared" ref="UBA74" si="14504">SUM(UBA75:UBA79)</f>
        <v>0</v>
      </c>
      <c r="UBB74" s="181">
        <f t="shared" ref="UBB74" si="14505">SUM(UBB75:UBB79)</f>
        <v>0</v>
      </c>
      <c r="UBC74" s="181">
        <f t="shared" ref="UBC74" si="14506">SUM(UBC75:UBC79)</f>
        <v>0</v>
      </c>
      <c r="UBD74" s="181">
        <f t="shared" ref="UBD74" si="14507">SUM(UBD75:UBD79)</f>
        <v>0</v>
      </c>
      <c r="UBE74" s="181">
        <f t="shared" ref="UBE74" si="14508">SUM(UBE75:UBE79)</f>
        <v>0</v>
      </c>
      <c r="UBF74" s="181">
        <f t="shared" ref="UBF74" si="14509">SUM(UBF75:UBF79)</f>
        <v>0</v>
      </c>
      <c r="UBG74" s="181">
        <f t="shared" ref="UBG74" si="14510">SUM(UBG75:UBG79)</f>
        <v>0</v>
      </c>
      <c r="UBH74" s="181">
        <f t="shared" ref="UBH74" si="14511">SUM(UBH75:UBH79)</f>
        <v>0</v>
      </c>
      <c r="UBI74" s="181">
        <f t="shared" ref="UBI74" si="14512">SUM(UBI75:UBI79)</f>
        <v>0</v>
      </c>
      <c r="UBJ74" s="181">
        <f t="shared" ref="UBJ74" si="14513">SUM(UBJ75:UBJ79)</f>
        <v>0</v>
      </c>
      <c r="UBK74" s="181">
        <f t="shared" ref="UBK74" si="14514">SUM(UBK75:UBK79)</f>
        <v>0</v>
      </c>
      <c r="UBL74" s="181">
        <f t="shared" ref="UBL74" si="14515">SUM(UBL75:UBL79)</f>
        <v>0</v>
      </c>
      <c r="UBM74" s="181">
        <f t="shared" ref="UBM74" si="14516">SUM(UBM75:UBM79)</f>
        <v>0</v>
      </c>
      <c r="UBN74" s="181">
        <f t="shared" ref="UBN74" si="14517">SUM(UBN75:UBN79)</f>
        <v>0</v>
      </c>
      <c r="UBO74" s="181">
        <f t="shared" ref="UBO74" si="14518">SUM(UBO75:UBO79)</f>
        <v>0</v>
      </c>
      <c r="UBP74" s="181">
        <f t="shared" ref="UBP74" si="14519">SUM(UBP75:UBP79)</f>
        <v>0</v>
      </c>
      <c r="UBQ74" s="181">
        <f t="shared" ref="UBQ74" si="14520">SUM(UBQ75:UBQ79)</f>
        <v>0</v>
      </c>
      <c r="UBR74" s="181">
        <f t="shared" ref="UBR74" si="14521">SUM(UBR75:UBR79)</f>
        <v>0</v>
      </c>
      <c r="UBS74" s="181">
        <f t="shared" ref="UBS74" si="14522">SUM(UBS75:UBS79)</f>
        <v>0</v>
      </c>
      <c r="UBT74" s="181">
        <f t="shared" ref="UBT74" si="14523">SUM(UBT75:UBT79)</f>
        <v>0</v>
      </c>
      <c r="UBU74" s="181">
        <f t="shared" ref="UBU74" si="14524">SUM(UBU75:UBU79)</f>
        <v>0</v>
      </c>
      <c r="UBV74" s="181">
        <f t="shared" ref="UBV74" si="14525">SUM(UBV75:UBV79)</f>
        <v>0</v>
      </c>
      <c r="UBW74" s="181">
        <f t="shared" ref="UBW74" si="14526">SUM(UBW75:UBW79)</f>
        <v>0</v>
      </c>
      <c r="UBX74" s="181">
        <f t="shared" ref="UBX74" si="14527">SUM(UBX75:UBX79)</f>
        <v>0</v>
      </c>
      <c r="UBY74" s="181">
        <f t="shared" ref="UBY74" si="14528">SUM(UBY75:UBY79)</f>
        <v>0</v>
      </c>
      <c r="UBZ74" s="181">
        <f t="shared" ref="UBZ74" si="14529">SUM(UBZ75:UBZ79)</f>
        <v>0</v>
      </c>
      <c r="UCA74" s="181">
        <f t="shared" ref="UCA74" si="14530">SUM(UCA75:UCA79)</f>
        <v>0</v>
      </c>
      <c r="UCB74" s="181">
        <f t="shared" ref="UCB74" si="14531">SUM(UCB75:UCB79)</f>
        <v>0</v>
      </c>
      <c r="UCC74" s="181">
        <f t="shared" ref="UCC74" si="14532">SUM(UCC75:UCC79)</f>
        <v>0</v>
      </c>
      <c r="UCD74" s="181">
        <f t="shared" ref="UCD74" si="14533">SUM(UCD75:UCD79)</f>
        <v>0</v>
      </c>
      <c r="UCE74" s="181">
        <f t="shared" ref="UCE74" si="14534">SUM(UCE75:UCE79)</f>
        <v>0</v>
      </c>
      <c r="UCF74" s="181">
        <f t="shared" ref="UCF74" si="14535">SUM(UCF75:UCF79)</f>
        <v>0</v>
      </c>
      <c r="UCG74" s="181">
        <f t="shared" ref="UCG74" si="14536">SUM(UCG75:UCG79)</f>
        <v>0</v>
      </c>
      <c r="UCH74" s="181">
        <f t="shared" ref="UCH74" si="14537">SUM(UCH75:UCH79)</f>
        <v>0</v>
      </c>
      <c r="UCI74" s="181">
        <f t="shared" ref="UCI74" si="14538">SUM(UCI75:UCI79)</f>
        <v>0</v>
      </c>
      <c r="UCJ74" s="181">
        <f t="shared" ref="UCJ74" si="14539">SUM(UCJ75:UCJ79)</f>
        <v>0</v>
      </c>
      <c r="UCK74" s="181">
        <f t="shared" ref="UCK74" si="14540">SUM(UCK75:UCK79)</f>
        <v>0</v>
      </c>
      <c r="UCL74" s="181">
        <f t="shared" ref="UCL74" si="14541">SUM(UCL75:UCL79)</f>
        <v>0</v>
      </c>
      <c r="UCM74" s="181">
        <f t="shared" ref="UCM74" si="14542">SUM(UCM75:UCM79)</f>
        <v>0</v>
      </c>
      <c r="UCN74" s="181">
        <f t="shared" ref="UCN74" si="14543">SUM(UCN75:UCN79)</f>
        <v>0</v>
      </c>
      <c r="UCO74" s="181">
        <f t="shared" ref="UCO74" si="14544">SUM(UCO75:UCO79)</f>
        <v>0</v>
      </c>
      <c r="UCP74" s="181">
        <f t="shared" ref="UCP74" si="14545">SUM(UCP75:UCP79)</f>
        <v>0</v>
      </c>
      <c r="UCQ74" s="181">
        <f t="shared" ref="UCQ74" si="14546">SUM(UCQ75:UCQ79)</f>
        <v>0</v>
      </c>
      <c r="UCR74" s="181">
        <f t="shared" ref="UCR74" si="14547">SUM(UCR75:UCR79)</f>
        <v>0</v>
      </c>
      <c r="UCS74" s="181">
        <f t="shared" ref="UCS74" si="14548">SUM(UCS75:UCS79)</f>
        <v>0</v>
      </c>
      <c r="UCT74" s="181">
        <f t="shared" ref="UCT74" si="14549">SUM(UCT75:UCT79)</f>
        <v>0</v>
      </c>
      <c r="UCU74" s="181">
        <f t="shared" ref="UCU74" si="14550">SUM(UCU75:UCU79)</f>
        <v>0</v>
      </c>
      <c r="UCV74" s="181">
        <f t="shared" ref="UCV74" si="14551">SUM(UCV75:UCV79)</f>
        <v>0</v>
      </c>
      <c r="UCW74" s="181">
        <f t="shared" ref="UCW74" si="14552">SUM(UCW75:UCW79)</f>
        <v>0</v>
      </c>
      <c r="UCX74" s="181">
        <f t="shared" ref="UCX74" si="14553">SUM(UCX75:UCX79)</f>
        <v>0</v>
      </c>
      <c r="UCY74" s="181">
        <f t="shared" ref="UCY74" si="14554">SUM(UCY75:UCY79)</f>
        <v>0</v>
      </c>
      <c r="UCZ74" s="181">
        <f t="shared" ref="UCZ74" si="14555">SUM(UCZ75:UCZ79)</f>
        <v>0</v>
      </c>
      <c r="UDA74" s="181">
        <f t="shared" ref="UDA74" si="14556">SUM(UDA75:UDA79)</f>
        <v>0</v>
      </c>
      <c r="UDB74" s="181">
        <f t="shared" ref="UDB74" si="14557">SUM(UDB75:UDB79)</f>
        <v>0</v>
      </c>
      <c r="UDC74" s="181">
        <f t="shared" ref="UDC74" si="14558">SUM(UDC75:UDC79)</f>
        <v>0</v>
      </c>
      <c r="UDD74" s="181">
        <f t="shared" ref="UDD74" si="14559">SUM(UDD75:UDD79)</f>
        <v>0</v>
      </c>
      <c r="UDE74" s="181">
        <f t="shared" ref="UDE74" si="14560">SUM(UDE75:UDE79)</f>
        <v>0</v>
      </c>
      <c r="UDF74" s="181">
        <f t="shared" ref="UDF74" si="14561">SUM(UDF75:UDF79)</f>
        <v>0</v>
      </c>
      <c r="UDG74" s="181">
        <f t="shared" ref="UDG74" si="14562">SUM(UDG75:UDG79)</f>
        <v>0</v>
      </c>
      <c r="UDH74" s="181">
        <f t="shared" ref="UDH74" si="14563">SUM(UDH75:UDH79)</f>
        <v>0</v>
      </c>
      <c r="UDI74" s="181">
        <f t="shared" ref="UDI74" si="14564">SUM(UDI75:UDI79)</f>
        <v>0</v>
      </c>
      <c r="UDJ74" s="181">
        <f t="shared" ref="UDJ74" si="14565">SUM(UDJ75:UDJ79)</f>
        <v>0</v>
      </c>
      <c r="UDK74" s="181">
        <f t="shared" ref="UDK74" si="14566">SUM(UDK75:UDK79)</f>
        <v>0</v>
      </c>
      <c r="UDL74" s="181">
        <f t="shared" ref="UDL74" si="14567">SUM(UDL75:UDL79)</f>
        <v>0</v>
      </c>
      <c r="UDM74" s="181">
        <f t="shared" ref="UDM74" si="14568">SUM(UDM75:UDM79)</f>
        <v>0</v>
      </c>
      <c r="UDN74" s="181">
        <f t="shared" ref="UDN74" si="14569">SUM(UDN75:UDN79)</f>
        <v>0</v>
      </c>
      <c r="UDO74" s="181">
        <f t="shared" ref="UDO74" si="14570">SUM(UDO75:UDO79)</f>
        <v>0</v>
      </c>
      <c r="UDP74" s="181">
        <f t="shared" ref="UDP74" si="14571">SUM(UDP75:UDP79)</f>
        <v>0</v>
      </c>
      <c r="UDQ74" s="181">
        <f t="shared" ref="UDQ74" si="14572">SUM(UDQ75:UDQ79)</f>
        <v>0</v>
      </c>
      <c r="UDR74" s="181">
        <f t="shared" ref="UDR74" si="14573">SUM(UDR75:UDR79)</f>
        <v>0</v>
      </c>
      <c r="UDS74" s="181">
        <f t="shared" ref="UDS74" si="14574">SUM(UDS75:UDS79)</f>
        <v>0</v>
      </c>
      <c r="UDT74" s="181">
        <f t="shared" ref="UDT74" si="14575">SUM(UDT75:UDT79)</f>
        <v>0</v>
      </c>
      <c r="UDU74" s="181">
        <f t="shared" ref="UDU74" si="14576">SUM(UDU75:UDU79)</f>
        <v>0</v>
      </c>
      <c r="UDV74" s="181">
        <f t="shared" ref="UDV74" si="14577">SUM(UDV75:UDV79)</f>
        <v>0</v>
      </c>
      <c r="UDW74" s="181">
        <f t="shared" ref="UDW74" si="14578">SUM(UDW75:UDW79)</f>
        <v>0</v>
      </c>
      <c r="UDX74" s="181">
        <f t="shared" ref="UDX74" si="14579">SUM(UDX75:UDX79)</f>
        <v>0</v>
      </c>
      <c r="UDY74" s="181">
        <f t="shared" ref="UDY74" si="14580">SUM(UDY75:UDY79)</f>
        <v>0</v>
      </c>
      <c r="UDZ74" s="181">
        <f t="shared" ref="UDZ74" si="14581">SUM(UDZ75:UDZ79)</f>
        <v>0</v>
      </c>
      <c r="UEA74" s="181">
        <f t="shared" ref="UEA74" si="14582">SUM(UEA75:UEA79)</f>
        <v>0</v>
      </c>
      <c r="UEB74" s="181">
        <f t="shared" ref="UEB74" si="14583">SUM(UEB75:UEB79)</f>
        <v>0</v>
      </c>
      <c r="UEC74" s="181">
        <f t="shared" ref="UEC74" si="14584">SUM(UEC75:UEC79)</f>
        <v>0</v>
      </c>
      <c r="UED74" s="181">
        <f t="shared" ref="UED74" si="14585">SUM(UED75:UED79)</f>
        <v>0</v>
      </c>
      <c r="UEE74" s="181">
        <f t="shared" ref="UEE74" si="14586">SUM(UEE75:UEE79)</f>
        <v>0</v>
      </c>
      <c r="UEF74" s="181">
        <f t="shared" ref="UEF74" si="14587">SUM(UEF75:UEF79)</f>
        <v>0</v>
      </c>
      <c r="UEG74" s="181">
        <f t="shared" ref="UEG74" si="14588">SUM(UEG75:UEG79)</f>
        <v>0</v>
      </c>
      <c r="UEH74" s="181">
        <f t="shared" ref="UEH74" si="14589">SUM(UEH75:UEH79)</f>
        <v>0</v>
      </c>
      <c r="UEI74" s="181">
        <f t="shared" ref="UEI74" si="14590">SUM(UEI75:UEI79)</f>
        <v>0</v>
      </c>
      <c r="UEJ74" s="181">
        <f t="shared" ref="UEJ74" si="14591">SUM(UEJ75:UEJ79)</f>
        <v>0</v>
      </c>
      <c r="UEK74" s="181">
        <f t="shared" ref="UEK74" si="14592">SUM(UEK75:UEK79)</f>
        <v>0</v>
      </c>
      <c r="UEL74" s="181">
        <f t="shared" ref="UEL74" si="14593">SUM(UEL75:UEL79)</f>
        <v>0</v>
      </c>
      <c r="UEM74" s="181">
        <f t="shared" ref="UEM74" si="14594">SUM(UEM75:UEM79)</f>
        <v>0</v>
      </c>
      <c r="UEN74" s="181">
        <f t="shared" ref="UEN74" si="14595">SUM(UEN75:UEN79)</f>
        <v>0</v>
      </c>
      <c r="UEO74" s="181">
        <f t="shared" ref="UEO74" si="14596">SUM(UEO75:UEO79)</f>
        <v>0</v>
      </c>
      <c r="UEP74" s="181">
        <f t="shared" ref="UEP74" si="14597">SUM(UEP75:UEP79)</f>
        <v>0</v>
      </c>
      <c r="UEQ74" s="181">
        <f t="shared" ref="UEQ74" si="14598">SUM(UEQ75:UEQ79)</f>
        <v>0</v>
      </c>
      <c r="UER74" s="181">
        <f t="shared" ref="UER74" si="14599">SUM(UER75:UER79)</f>
        <v>0</v>
      </c>
      <c r="UES74" s="181">
        <f t="shared" ref="UES74" si="14600">SUM(UES75:UES79)</f>
        <v>0</v>
      </c>
      <c r="UET74" s="181">
        <f t="shared" ref="UET74" si="14601">SUM(UET75:UET79)</f>
        <v>0</v>
      </c>
      <c r="UEU74" s="181">
        <f t="shared" ref="UEU74" si="14602">SUM(UEU75:UEU79)</f>
        <v>0</v>
      </c>
      <c r="UEV74" s="181">
        <f t="shared" ref="UEV74" si="14603">SUM(UEV75:UEV79)</f>
        <v>0</v>
      </c>
      <c r="UEW74" s="181">
        <f t="shared" ref="UEW74" si="14604">SUM(UEW75:UEW79)</f>
        <v>0</v>
      </c>
      <c r="UEX74" s="181">
        <f t="shared" ref="UEX74" si="14605">SUM(UEX75:UEX79)</f>
        <v>0</v>
      </c>
      <c r="UEY74" s="181">
        <f t="shared" ref="UEY74" si="14606">SUM(UEY75:UEY79)</f>
        <v>0</v>
      </c>
      <c r="UEZ74" s="181">
        <f t="shared" ref="UEZ74" si="14607">SUM(UEZ75:UEZ79)</f>
        <v>0</v>
      </c>
      <c r="UFA74" s="181">
        <f t="shared" ref="UFA74" si="14608">SUM(UFA75:UFA79)</f>
        <v>0</v>
      </c>
      <c r="UFB74" s="181">
        <f t="shared" ref="UFB74" si="14609">SUM(UFB75:UFB79)</f>
        <v>0</v>
      </c>
      <c r="UFC74" s="181">
        <f t="shared" ref="UFC74" si="14610">SUM(UFC75:UFC79)</f>
        <v>0</v>
      </c>
      <c r="UFD74" s="181">
        <f t="shared" ref="UFD74" si="14611">SUM(UFD75:UFD79)</f>
        <v>0</v>
      </c>
      <c r="UFE74" s="181">
        <f t="shared" ref="UFE74" si="14612">SUM(UFE75:UFE79)</f>
        <v>0</v>
      </c>
      <c r="UFF74" s="181">
        <f t="shared" ref="UFF74" si="14613">SUM(UFF75:UFF79)</f>
        <v>0</v>
      </c>
      <c r="UFG74" s="181">
        <f t="shared" ref="UFG74" si="14614">SUM(UFG75:UFG79)</f>
        <v>0</v>
      </c>
      <c r="UFH74" s="181">
        <f t="shared" ref="UFH74" si="14615">SUM(UFH75:UFH79)</f>
        <v>0</v>
      </c>
      <c r="UFI74" s="181">
        <f t="shared" ref="UFI74" si="14616">SUM(UFI75:UFI79)</f>
        <v>0</v>
      </c>
      <c r="UFJ74" s="181">
        <f t="shared" ref="UFJ74" si="14617">SUM(UFJ75:UFJ79)</f>
        <v>0</v>
      </c>
      <c r="UFK74" s="181">
        <f t="shared" ref="UFK74" si="14618">SUM(UFK75:UFK79)</f>
        <v>0</v>
      </c>
      <c r="UFL74" s="181">
        <f t="shared" ref="UFL74" si="14619">SUM(UFL75:UFL79)</f>
        <v>0</v>
      </c>
      <c r="UFM74" s="181">
        <f t="shared" ref="UFM74" si="14620">SUM(UFM75:UFM79)</f>
        <v>0</v>
      </c>
      <c r="UFN74" s="181">
        <f t="shared" ref="UFN74" si="14621">SUM(UFN75:UFN79)</f>
        <v>0</v>
      </c>
      <c r="UFO74" s="181">
        <f t="shared" ref="UFO74" si="14622">SUM(UFO75:UFO79)</f>
        <v>0</v>
      </c>
      <c r="UFP74" s="181">
        <f t="shared" ref="UFP74" si="14623">SUM(UFP75:UFP79)</f>
        <v>0</v>
      </c>
      <c r="UFQ74" s="181">
        <f t="shared" ref="UFQ74" si="14624">SUM(UFQ75:UFQ79)</f>
        <v>0</v>
      </c>
      <c r="UFR74" s="181">
        <f t="shared" ref="UFR74" si="14625">SUM(UFR75:UFR79)</f>
        <v>0</v>
      </c>
      <c r="UFS74" s="181">
        <f t="shared" ref="UFS74" si="14626">SUM(UFS75:UFS79)</f>
        <v>0</v>
      </c>
      <c r="UFT74" s="181">
        <f t="shared" ref="UFT74" si="14627">SUM(UFT75:UFT79)</f>
        <v>0</v>
      </c>
      <c r="UFU74" s="181">
        <f t="shared" ref="UFU74" si="14628">SUM(UFU75:UFU79)</f>
        <v>0</v>
      </c>
      <c r="UFV74" s="181">
        <f t="shared" ref="UFV74" si="14629">SUM(UFV75:UFV79)</f>
        <v>0</v>
      </c>
      <c r="UFW74" s="181">
        <f t="shared" ref="UFW74" si="14630">SUM(UFW75:UFW79)</f>
        <v>0</v>
      </c>
      <c r="UFX74" s="181">
        <f t="shared" ref="UFX74" si="14631">SUM(UFX75:UFX79)</f>
        <v>0</v>
      </c>
      <c r="UFY74" s="181">
        <f t="shared" ref="UFY74" si="14632">SUM(UFY75:UFY79)</f>
        <v>0</v>
      </c>
      <c r="UFZ74" s="181">
        <f t="shared" ref="UFZ74" si="14633">SUM(UFZ75:UFZ79)</f>
        <v>0</v>
      </c>
      <c r="UGA74" s="181">
        <f t="shared" ref="UGA74" si="14634">SUM(UGA75:UGA79)</f>
        <v>0</v>
      </c>
      <c r="UGB74" s="181">
        <f t="shared" ref="UGB74" si="14635">SUM(UGB75:UGB79)</f>
        <v>0</v>
      </c>
      <c r="UGC74" s="181">
        <f t="shared" ref="UGC74" si="14636">SUM(UGC75:UGC79)</f>
        <v>0</v>
      </c>
      <c r="UGD74" s="181">
        <f t="shared" ref="UGD74" si="14637">SUM(UGD75:UGD79)</f>
        <v>0</v>
      </c>
      <c r="UGE74" s="181">
        <f t="shared" ref="UGE74" si="14638">SUM(UGE75:UGE79)</f>
        <v>0</v>
      </c>
      <c r="UGF74" s="181">
        <f t="shared" ref="UGF74" si="14639">SUM(UGF75:UGF79)</f>
        <v>0</v>
      </c>
      <c r="UGG74" s="181">
        <f t="shared" ref="UGG74" si="14640">SUM(UGG75:UGG79)</f>
        <v>0</v>
      </c>
      <c r="UGH74" s="181">
        <f t="shared" ref="UGH74" si="14641">SUM(UGH75:UGH79)</f>
        <v>0</v>
      </c>
      <c r="UGI74" s="181">
        <f t="shared" ref="UGI74" si="14642">SUM(UGI75:UGI79)</f>
        <v>0</v>
      </c>
      <c r="UGJ74" s="181">
        <f t="shared" ref="UGJ74" si="14643">SUM(UGJ75:UGJ79)</f>
        <v>0</v>
      </c>
      <c r="UGK74" s="181">
        <f t="shared" ref="UGK74" si="14644">SUM(UGK75:UGK79)</f>
        <v>0</v>
      </c>
      <c r="UGL74" s="181">
        <f t="shared" ref="UGL74" si="14645">SUM(UGL75:UGL79)</f>
        <v>0</v>
      </c>
      <c r="UGM74" s="181">
        <f t="shared" ref="UGM74" si="14646">SUM(UGM75:UGM79)</f>
        <v>0</v>
      </c>
      <c r="UGN74" s="181">
        <f t="shared" ref="UGN74" si="14647">SUM(UGN75:UGN79)</f>
        <v>0</v>
      </c>
      <c r="UGO74" s="181">
        <f t="shared" ref="UGO74" si="14648">SUM(UGO75:UGO79)</f>
        <v>0</v>
      </c>
      <c r="UGP74" s="181">
        <f t="shared" ref="UGP74" si="14649">SUM(UGP75:UGP79)</f>
        <v>0</v>
      </c>
      <c r="UGQ74" s="181">
        <f t="shared" ref="UGQ74" si="14650">SUM(UGQ75:UGQ79)</f>
        <v>0</v>
      </c>
      <c r="UGR74" s="181">
        <f t="shared" ref="UGR74" si="14651">SUM(UGR75:UGR79)</f>
        <v>0</v>
      </c>
      <c r="UGS74" s="181">
        <f t="shared" ref="UGS74" si="14652">SUM(UGS75:UGS79)</f>
        <v>0</v>
      </c>
      <c r="UGT74" s="181">
        <f t="shared" ref="UGT74" si="14653">SUM(UGT75:UGT79)</f>
        <v>0</v>
      </c>
      <c r="UGU74" s="181">
        <f t="shared" ref="UGU74" si="14654">SUM(UGU75:UGU79)</f>
        <v>0</v>
      </c>
      <c r="UGV74" s="181">
        <f t="shared" ref="UGV74" si="14655">SUM(UGV75:UGV79)</f>
        <v>0</v>
      </c>
      <c r="UGW74" s="181">
        <f t="shared" ref="UGW74" si="14656">SUM(UGW75:UGW79)</f>
        <v>0</v>
      </c>
      <c r="UGX74" s="181">
        <f t="shared" ref="UGX74" si="14657">SUM(UGX75:UGX79)</f>
        <v>0</v>
      </c>
      <c r="UGY74" s="181">
        <f t="shared" ref="UGY74" si="14658">SUM(UGY75:UGY79)</f>
        <v>0</v>
      </c>
      <c r="UGZ74" s="181">
        <f t="shared" ref="UGZ74" si="14659">SUM(UGZ75:UGZ79)</f>
        <v>0</v>
      </c>
      <c r="UHA74" s="181">
        <f t="shared" ref="UHA74" si="14660">SUM(UHA75:UHA79)</f>
        <v>0</v>
      </c>
      <c r="UHB74" s="181">
        <f t="shared" ref="UHB74" si="14661">SUM(UHB75:UHB79)</f>
        <v>0</v>
      </c>
      <c r="UHC74" s="181">
        <f t="shared" ref="UHC74" si="14662">SUM(UHC75:UHC79)</f>
        <v>0</v>
      </c>
      <c r="UHD74" s="181">
        <f t="shared" ref="UHD74" si="14663">SUM(UHD75:UHD79)</f>
        <v>0</v>
      </c>
      <c r="UHE74" s="181">
        <f t="shared" ref="UHE74" si="14664">SUM(UHE75:UHE79)</f>
        <v>0</v>
      </c>
      <c r="UHF74" s="181">
        <f t="shared" ref="UHF74" si="14665">SUM(UHF75:UHF79)</f>
        <v>0</v>
      </c>
      <c r="UHG74" s="181">
        <f t="shared" ref="UHG74" si="14666">SUM(UHG75:UHG79)</f>
        <v>0</v>
      </c>
      <c r="UHH74" s="181">
        <f t="shared" ref="UHH74" si="14667">SUM(UHH75:UHH79)</f>
        <v>0</v>
      </c>
      <c r="UHI74" s="181">
        <f t="shared" ref="UHI74" si="14668">SUM(UHI75:UHI79)</f>
        <v>0</v>
      </c>
      <c r="UHJ74" s="181">
        <f t="shared" ref="UHJ74" si="14669">SUM(UHJ75:UHJ79)</f>
        <v>0</v>
      </c>
      <c r="UHK74" s="181">
        <f t="shared" ref="UHK74" si="14670">SUM(UHK75:UHK79)</f>
        <v>0</v>
      </c>
      <c r="UHL74" s="181">
        <f t="shared" ref="UHL74" si="14671">SUM(UHL75:UHL79)</f>
        <v>0</v>
      </c>
      <c r="UHM74" s="181">
        <f t="shared" ref="UHM74" si="14672">SUM(UHM75:UHM79)</f>
        <v>0</v>
      </c>
      <c r="UHN74" s="181">
        <f t="shared" ref="UHN74" si="14673">SUM(UHN75:UHN79)</f>
        <v>0</v>
      </c>
      <c r="UHO74" s="181">
        <f t="shared" ref="UHO74" si="14674">SUM(UHO75:UHO79)</f>
        <v>0</v>
      </c>
      <c r="UHP74" s="181">
        <f t="shared" ref="UHP74" si="14675">SUM(UHP75:UHP79)</f>
        <v>0</v>
      </c>
      <c r="UHQ74" s="181">
        <f t="shared" ref="UHQ74" si="14676">SUM(UHQ75:UHQ79)</f>
        <v>0</v>
      </c>
      <c r="UHR74" s="181">
        <f t="shared" ref="UHR74" si="14677">SUM(UHR75:UHR79)</f>
        <v>0</v>
      </c>
      <c r="UHS74" s="181">
        <f t="shared" ref="UHS74" si="14678">SUM(UHS75:UHS79)</f>
        <v>0</v>
      </c>
      <c r="UHT74" s="181">
        <f t="shared" ref="UHT74" si="14679">SUM(UHT75:UHT79)</f>
        <v>0</v>
      </c>
      <c r="UHU74" s="181">
        <f t="shared" ref="UHU74" si="14680">SUM(UHU75:UHU79)</f>
        <v>0</v>
      </c>
      <c r="UHV74" s="181">
        <f t="shared" ref="UHV74" si="14681">SUM(UHV75:UHV79)</f>
        <v>0</v>
      </c>
      <c r="UHW74" s="181">
        <f t="shared" ref="UHW74" si="14682">SUM(UHW75:UHW79)</f>
        <v>0</v>
      </c>
      <c r="UHX74" s="181">
        <f t="shared" ref="UHX74" si="14683">SUM(UHX75:UHX79)</f>
        <v>0</v>
      </c>
      <c r="UHY74" s="181">
        <f t="shared" ref="UHY74" si="14684">SUM(UHY75:UHY79)</f>
        <v>0</v>
      </c>
      <c r="UHZ74" s="181">
        <f t="shared" ref="UHZ74" si="14685">SUM(UHZ75:UHZ79)</f>
        <v>0</v>
      </c>
      <c r="UIA74" s="181">
        <f t="shared" ref="UIA74" si="14686">SUM(UIA75:UIA79)</f>
        <v>0</v>
      </c>
      <c r="UIB74" s="181">
        <f t="shared" ref="UIB74" si="14687">SUM(UIB75:UIB79)</f>
        <v>0</v>
      </c>
      <c r="UIC74" s="181">
        <f t="shared" ref="UIC74" si="14688">SUM(UIC75:UIC79)</f>
        <v>0</v>
      </c>
      <c r="UID74" s="181">
        <f t="shared" ref="UID74" si="14689">SUM(UID75:UID79)</f>
        <v>0</v>
      </c>
      <c r="UIE74" s="181">
        <f t="shared" ref="UIE74" si="14690">SUM(UIE75:UIE79)</f>
        <v>0</v>
      </c>
      <c r="UIF74" s="181">
        <f t="shared" ref="UIF74" si="14691">SUM(UIF75:UIF79)</f>
        <v>0</v>
      </c>
      <c r="UIG74" s="181">
        <f t="shared" ref="UIG74" si="14692">SUM(UIG75:UIG79)</f>
        <v>0</v>
      </c>
      <c r="UIH74" s="181">
        <f t="shared" ref="UIH74" si="14693">SUM(UIH75:UIH79)</f>
        <v>0</v>
      </c>
      <c r="UII74" s="181">
        <f t="shared" ref="UII74" si="14694">SUM(UII75:UII79)</f>
        <v>0</v>
      </c>
      <c r="UIJ74" s="181">
        <f t="shared" ref="UIJ74" si="14695">SUM(UIJ75:UIJ79)</f>
        <v>0</v>
      </c>
      <c r="UIK74" s="181">
        <f t="shared" ref="UIK74" si="14696">SUM(UIK75:UIK79)</f>
        <v>0</v>
      </c>
      <c r="UIL74" s="181">
        <f t="shared" ref="UIL74" si="14697">SUM(UIL75:UIL79)</f>
        <v>0</v>
      </c>
      <c r="UIM74" s="181">
        <f t="shared" ref="UIM74" si="14698">SUM(UIM75:UIM79)</f>
        <v>0</v>
      </c>
      <c r="UIN74" s="181">
        <f t="shared" ref="UIN74" si="14699">SUM(UIN75:UIN79)</f>
        <v>0</v>
      </c>
      <c r="UIO74" s="181">
        <f t="shared" ref="UIO74" si="14700">SUM(UIO75:UIO79)</f>
        <v>0</v>
      </c>
      <c r="UIP74" s="181">
        <f t="shared" ref="UIP74" si="14701">SUM(UIP75:UIP79)</f>
        <v>0</v>
      </c>
      <c r="UIQ74" s="181">
        <f t="shared" ref="UIQ74" si="14702">SUM(UIQ75:UIQ79)</f>
        <v>0</v>
      </c>
      <c r="UIR74" s="181">
        <f t="shared" ref="UIR74" si="14703">SUM(UIR75:UIR79)</f>
        <v>0</v>
      </c>
      <c r="UIS74" s="181">
        <f t="shared" ref="UIS74" si="14704">SUM(UIS75:UIS79)</f>
        <v>0</v>
      </c>
      <c r="UIT74" s="181">
        <f t="shared" ref="UIT74" si="14705">SUM(UIT75:UIT79)</f>
        <v>0</v>
      </c>
      <c r="UIU74" s="181">
        <f t="shared" ref="UIU74" si="14706">SUM(UIU75:UIU79)</f>
        <v>0</v>
      </c>
      <c r="UIV74" s="181">
        <f t="shared" ref="UIV74" si="14707">SUM(UIV75:UIV79)</f>
        <v>0</v>
      </c>
      <c r="UIW74" s="181">
        <f t="shared" ref="UIW74" si="14708">SUM(UIW75:UIW79)</f>
        <v>0</v>
      </c>
      <c r="UIX74" s="181">
        <f t="shared" ref="UIX74" si="14709">SUM(UIX75:UIX79)</f>
        <v>0</v>
      </c>
      <c r="UIY74" s="181">
        <f t="shared" ref="UIY74" si="14710">SUM(UIY75:UIY79)</f>
        <v>0</v>
      </c>
      <c r="UIZ74" s="181">
        <f t="shared" ref="UIZ74" si="14711">SUM(UIZ75:UIZ79)</f>
        <v>0</v>
      </c>
      <c r="UJA74" s="181">
        <f t="shared" ref="UJA74" si="14712">SUM(UJA75:UJA79)</f>
        <v>0</v>
      </c>
      <c r="UJB74" s="181">
        <f t="shared" ref="UJB74" si="14713">SUM(UJB75:UJB79)</f>
        <v>0</v>
      </c>
      <c r="UJC74" s="181">
        <f t="shared" ref="UJC74" si="14714">SUM(UJC75:UJC79)</f>
        <v>0</v>
      </c>
      <c r="UJD74" s="181">
        <f t="shared" ref="UJD74" si="14715">SUM(UJD75:UJD79)</f>
        <v>0</v>
      </c>
      <c r="UJE74" s="181">
        <f t="shared" ref="UJE74" si="14716">SUM(UJE75:UJE79)</f>
        <v>0</v>
      </c>
      <c r="UJF74" s="181">
        <f t="shared" ref="UJF74" si="14717">SUM(UJF75:UJF79)</f>
        <v>0</v>
      </c>
      <c r="UJG74" s="181">
        <f t="shared" ref="UJG74" si="14718">SUM(UJG75:UJG79)</f>
        <v>0</v>
      </c>
      <c r="UJH74" s="181">
        <f t="shared" ref="UJH74" si="14719">SUM(UJH75:UJH79)</f>
        <v>0</v>
      </c>
      <c r="UJI74" s="181">
        <f t="shared" ref="UJI74" si="14720">SUM(UJI75:UJI79)</f>
        <v>0</v>
      </c>
      <c r="UJJ74" s="181">
        <f t="shared" ref="UJJ74" si="14721">SUM(UJJ75:UJJ79)</f>
        <v>0</v>
      </c>
      <c r="UJK74" s="181">
        <f t="shared" ref="UJK74" si="14722">SUM(UJK75:UJK79)</f>
        <v>0</v>
      </c>
      <c r="UJL74" s="181">
        <f t="shared" ref="UJL74" si="14723">SUM(UJL75:UJL79)</f>
        <v>0</v>
      </c>
      <c r="UJM74" s="181">
        <f t="shared" ref="UJM74" si="14724">SUM(UJM75:UJM79)</f>
        <v>0</v>
      </c>
      <c r="UJN74" s="181">
        <f t="shared" ref="UJN74" si="14725">SUM(UJN75:UJN79)</f>
        <v>0</v>
      </c>
      <c r="UJO74" s="181">
        <f t="shared" ref="UJO74" si="14726">SUM(UJO75:UJO79)</f>
        <v>0</v>
      </c>
      <c r="UJP74" s="181">
        <f t="shared" ref="UJP74" si="14727">SUM(UJP75:UJP79)</f>
        <v>0</v>
      </c>
      <c r="UJQ74" s="181">
        <f t="shared" ref="UJQ74" si="14728">SUM(UJQ75:UJQ79)</f>
        <v>0</v>
      </c>
      <c r="UJR74" s="181">
        <f t="shared" ref="UJR74" si="14729">SUM(UJR75:UJR79)</f>
        <v>0</v>
      </c>
      <c r="UJS74" s="181">
        <f t="shared" ref="UJS74" si="14730">SUM(UJS75:UJS79)</f>
        <v>0</v>
      </c>
      <c r="UJT74" s="181">
        <f t="shared" ref="UJT74" si="14731">SUM(UJT75:UJT79)</f>
        <v>0</v>
      </c>
      <c r="UJU74" s="181">
        <f t="shared" ref="UJU74" si="14732">SUM(UJU75:UJU79)</f>
        <v>0</v>
      </c>
      <c r="UJV74" s="181">
        <f t="shared" ref="UJV74" si="14733">SUM(UJV75:UJV79)</f>
        <v>0</v>
      </c>
      <c r="UJW74" s="181">
        <f t="shared" ref="UJW74" si="14734">SUM(UJW75:UJW79)</f>
        <v>0</v>
      </c>
      <c r="UJX74" s="181">
        <f t="shared" ref="UJX74" si="14735">SUM(UJX75:UJX79)</f>
        <v>0</v>
      </c>
      <c r="UJY74" s="181">
        <f t="shared" ref="UJY74" si="14736">SUM(UJY75:UJY79)</f>
        <v>0</v>
      </c>
      <c r="UJZ74" s="181">
        <f t="shared" ref="UJZ74" si="14737">SUM(UJZ75:UJZ79)</f>
        <v>0</v>
      </c>
      <c r="UKA74" s="181">
        <f t="shared" ref="UKA74" si="14738">SUM(UKA75:UKA79)</f>
        <v>0</v>
      </c>
      <c r="UKB74" s="181">
        <f t="shared" ref="UKB74" si="14739">SUM(UKB75:UKB79)</f>
        <v>0</v>
      </c>
      <c r="UKC74" s="181">
        <f t="shared" ref="UKC74" si="14740">SUM(UKC75:UKC79)</f>
        <v>0</v>
      </c>
      <c r="UKD74" s="181">
        <f t="shared" ref="UKD74" si="14741">SUM(UKD75:UKD79)</f>
        <v>0</v>
      </c>
      <c r="UKE74" s="181">
        <f t="shared" ref="UKE74" si="14742">SUM(UKE75:UKE79)</f>
        <v>0</v>
      </c>
      <c r="UKF74" s="181">
        <f t="shared" ref="UKF74" si="14743">SUM(UKF75:UKF79)</f>
        <v>0</v>
      </c>
      <c r="UKG74" s="181">
        <f t="shared" ref="UKG74" si="14744">SUM(UKG75:UKG79)</f>
        <v>0</v>
      </c>
      <c r="UKH74" s="181">
        <f t="shared" ref="UKH74" si="14745">SUM(UKH75:UKH79)</f>
        <v>0</v>
      </c>
      <c r="UKI74" s="181">
        <f t="shared" ref="UKI74" si="14746">SUM(UKI75:UKI79)</f>
        <v>0</v>
      </c>
      <c r="UKJ74" s="181">
        <f t="shared" ref="UKJ74" si="14747">SUM(UKJ75:UKJ79)</f>
        <v>0</v>
      </c>
      <c r="UKK74" s="181">
        <f t="shared" ref="UKK74" si="14748">SUM(UKK75:UKK79)</f>
        <v>0</v>
      </c>
      <c r="UKL74" s="181">
        <f t="shared" ref="UKL74" si="14749">SUM(UKL75:UKL79)</f>
        <v>0</v>
      </c>
      <c r="UKM74" s="181">
        <f t="shared" ref="UKM74" si="14750">SUM(UKM75:UKM79)</f>
        <v>0</v>
      </c>
      <c r="UKN74" s="181">
        <f t="shared" ref="UKN74" si="14751">SUM(UKN75:UKN79)</f>
        <v>0</v>
      </c>
      <c r="UKO74" s="181">
        <f t="shared" ref="UKO74" si="14752">SUM(UKO75:UKO79)</f>
        <v>0</v>
      </c>
      <c r="UKP74" s="181">
        <f t="shared" ref="UKP74" si="14753">SUM(UKP75:UKP79)</f>
        <v>0</v>
      </c>
      <c r="UKQ74" s="181">
        <f t="shared" ref="UKQ74" si="14754">SUM(UKQ75:UKQ79)</f>
        <v>0</v>
      </c>
      <c r="UKR74" s="181">
        <f t="shared" ref="UKR74" si="14755">SUM(UKR75:UKR79)</f>
        <v>0</v>
      </c>
      <c r="UKS74" s="181">
        <f t="shared" ref="UKS74" si="14756">SUM(UKS75:UKS79)</f>
        <v>0</v>
      </c>
      <c r="UKT74" s="181">
        <f t="shared" ref="UKT74" si="14757">SUM(UKT75:UKT79)</f>
        <v>0</v>
      </c>
      <c r="UKU74" s="181">
        <f t="shared" ref="UKU74" si="14758">SUM(UKU75:UKU79)</f>
        <v>0</v>
      </c>
      <c r="UKV74" s="181">
        <f t="shared" ref="UKV74" si="14759">SUM(UKV75:UKV79)</f>
        <v>0</v>
      </c>
      <c r="UKW74" s="181">
        <f t="shared" ref="UKW74" si="14760">SUM(UKW75:UKW79)</f>
        <v>0</v>
      </c>
      <c r="UKX74" s="181">
        <f t="shared" ref="UKX74" si="14761">SUM(UKX75:UKX79)</f>
        <v>0</v>
      </c>
      <c r="UKY74" s="181">
        <f t="shared" ref="UKY74" si="14762">SUM(UKY75:UKY79)</f>
        <v>0</v>
      </c>
      <c r="UKZ74" s="181">
        <f t="shared" ref="UKZ74" si="14763">SUM(UKZ75:UKZ79)</f>
        <v>0</v>
      </c>
      <c r="ULA74" s="181">
        <f t="shared" ref="ULA74" si="14764">SUM(ULA75:ULA79)</f>
        <v>0</v>
      </c>
      <c r="ULB74" s="181">
        <f t="shared" ref="ULB74" si="14765">SUM(ULB75:ULB79)</f>
        <v>0</v>
      </c>
      <c r="ULC74" s="181">
        <f t="shared" ref="ULC74" si="14766">SUM(ULC75:ULC79)</f>
        <v>0</v>
      </c>
      <c r="ULD74" s="181">
        <f t="shared" ref="ULD74" si="14767">SUM(ULD75:ULD79)</f>
        <v>0</v>
      </c>
      <c r="ULE74" s="181">
        <f t="shared" ref="ULE74" si="14768">SUM(ULE75:ULE79)</f>
        <v>0</v>
      </c>
      <c r="ULF74" s="181">
        <f t="shared" ref="ULF74" si="14769">SUM(ULF75:ULF79)</f>
        <v>0</v>
      </c>
      <c r="ULG74" s="181">
        <f t="shared" ref="ULG74" si="14770">SUM(ULG75:ULG79)</f>
        <v>0</v>
      </c>
      <c r="ULH74" s="181">
        <f t="shared" ref="ULH74" si="14771">SUM(ULH75:ULH79)</f>
        <v>0</v>
      </c>
      <c r="ULI74" s="181">
        <f t="shared" ref="ULI74" si="14772">SUM(ULI75:ULI79)</f>
        <v>0</v>
      </c>
      <c r="ULJ74" s="181">
        <f t="shared" ref="ULJ74" si="14773">SUM(ULJ75:ULJ79)</f>
        <v>0</v>
      </c>
      <c r="ULK74" s="181">
        <f t="shared" ref="ULK74" si="14774">SUM(ULK75:ULK79)</f>
        <v>0</v>
      </c>
      <c r="ULL74" s="181">
        <f t="shared" ref="ULL74" si="14775">SUM(ULL75:ULL79)</f>
        <v>0</v>
      </c>
      <c r="ULM74" s="181">
        <f t="shared" ref="ULM74" si="14776">SUM(ULM75:ULM79)</f>
        <v>0</v>
      </c>
      <c r="ULN74" s="181">
        <f t="shared" ref="ULN74" si="14777">SUM(ULN75:ULN79)</f>
        <v>0</v>
      </c>
      <c r="ULO74" s="181">
        <f t="shared" ref="ULO74" si="14778">SUM(ULO75:ULO79)</f>
        <v>0</v>
      </c>
      <c r="ULP74" s="181">
        <f t="shared" ref="ULP74" si="14779">SUM(ULP75:ULP79)</f>
        <v>0</v>
      </c>
      <c r="ULQ74" s="181">
        <f t="shared" ref="ULQ74" si="14780">SUM(ULQ75:ULQ79)</f>
        <v>0</v>
      </c>
      <c r="ULR74" s="181">
        <f t="shared" ref="ULR74" si="14781">SUM(ULR75:ULR79)</f>
        <v>0</v>
      </c>
      <c r="ULS74" s="181">
        <f t="shared" ref="ULS74" si="14782">SUM(ULS75:ULS79)</f>
        <v>0</v>
      </c>
      <c r="ULT74" s="181">
        <f t="shared" ref="ULT74" si="14783">SUM(ULT75:ULT79)</f>
        <v>0</v>
      </c>
      <c r="ULU74" s="181">
        <f t="shared" ref="ULU74" si="14784">SUM(ULU75:ULU79)</f>
        <v>0</v>
      </c>
      <c r="ULV74" s="181">
        <f t="shared" ref="ULV74" si="14785">SUM(ULV75:ULV79)</f>
        <v>0</v>
      </c>
      <c r="ULW74" s="181">
        <f t="shared" ref="ULW74" si="14786">SUM(ULW75:ULW79)</f>
        <v>0</v>
      </c>
      <c r="ULX74" s="181">
        <f t="shared" ref="ULX74" si="14787">SUM(ULX75:ULX79)</f>
        <v>0</v>
      </c>
      <c r="ULY74" s="181">
        <f t="shared" ref="ULY74" si="14788">SUM(ULY75:ULY79)</f>
        <v>0</v>
      </c>
      <c r="ULZ74" s="181">
        <f t="shared" ref="ULZ74" si="14789">SUM(ULZ75:ULZ79)</f>
        <v>0</v>
      </c>
      <c r="UMA74" s="181">
        <f t="shared" ref="UMA74" si="14790">SUM(UMA75:UMA79)</f>
        <v>0</v>
      </c>
      <c r="UMB74" s="181">
        <f t="shared" ref="UMB74" si="14791">SUM(UMB75:UMB79)</f>
        <v>0</v>
      </c>
      <c r="UMC74" s="181">
        <f t="shared" ref="UMC74" si="14792">SUM(UMC75:UMC79)</f>
        <v>0</v>
      </c>
      <c r="UMD74" s="181">
        <f t="shared" ref="UMD74" si="14793">SUM(UMD75:UMD79)</f>
        <v>0</v>
      </c>
      <c r="UME74" s="181">
        <f t="shared" ref="UME74" si="14794">SUM(UME75:UME79)</f>
        <v>0</v>
      </c>
      <c r="UMF74" s="181">
        <f t="shared" ref="UMF74" si="14795">SUM(UMF75:UMF79)</f>
        <v>0</v>
      </c>
      <c r="UMG74" s="181">
        <f t="shared" ref="UMG74" si="14796">SUM(UMG75:UMG79)</f>
        <v>0</v>
      </c>
      <c r="UMH74" s="181">
        <f t="shared" ref="UMH74" si="14797">SUM(UMH75:UMH79)</f>
        <v>0</v>
      </c>
      <c r="UMI74" s="181">
        <f t="shared" ref="UMI74" si="14798">SUM(UMI75:UMI79)</f>
        <v>0</v>
      </c>
      <c r="UMJ74" s="181">
        <f t="shared" ref="UMJ74" si="14799">SUM(UMJ75:UMJ79)</f>
        <v>0</v>
      </c>
      <c r="UMK74" s="181">
        <f t="shared" ref="UMK74" si="14800">SUM(UMK75:UMK79)</f>
        <v>0</v>
      </c>
      <c r="UML74" s="181">
        <f t="shared" ref="UML74" si="14801">SUM(UML75:UML79)</f>
        <v>0</v>
      </c>
      <c r="UMM74" s="181">
        <f t="shared" ref="UMM74" si="14802">SUM(UMM75:UMM79)</f>
        <v>0</v>
      </c>
      <c r="UMN74" s="181">
        <f t="shared" ref="UMN74" si="14803">SUM(UMN75:UMN79)</f>
        <v>0</v>
      </c>
      <c r="UMO74" s="181">
        <f t="shared" ref="UMO74" si="14804">SUM(UMO75:UMO79)</f>
        <v>0</v>
      </c>
      <c r="UMP74" s="181">
        <f t="shared" ref="UMP74" si="14805">SUM(UMP75:UMP79)</f>
        <v>0</v>
      </c>
      <c r="UMQ74" s="181">
        <f t="shared" ref="UMQ74" si="14806">SUM(UMQ75:UMQ79)</f>
        <v>0</v>
      </c>
      <c r="UMR74" s="181">
        <f t="shared" ref="UMR74" si="14807">SUM(UMR75:UMR79)</f>
        <v>0</v>
      </c>
      <c r="UMS74" s="181">
        <f t="shared" ref="UMS74" si="14808">SUM(UMS75:UMS79)</f>
        <v>0</v>
      </c>
      <c r="UMT74" s="181">
        <f t="shared" ref="UMT74" si="14809">SUM(UMT75:UMT79)</f>
        <v>0</v>
      </c>
      <c r="UMU74" s="181">
        <f t="shared" ref="UMU74" si="14810">SUM(UMU75:UMU79)</f>
        <v>0</v>
      </c>
      <c r="UMV74" s="181">
        <f t="shared" ref="UMV74" si="14811">SUM(UMV75:UMV79)</f>
        <v>0</v>
      </c>
      <c r="UMW74" s="181">
        <f t="shared" ref="UMW74" si="14812">SUM(UMW75:UMW79)</f>
        <v>0</v>
      </c>
      <c r="UMX74" s="181">
        <f t="shared" ref="UMX74" si="14813">SUM(UMX75:UMX79)</f>
        <v>0</v>
      </c>
      <c r="UMY74" s="181">
        <f t="shared" ref="UMY74" si="14814">SUM(UMY75:UMY79)</f>
        <v>0</v>
      </c>
      <c r="UMZ74" s="181">
        <f t="shared" ref="UMZ74" si="14815">SUM(UMZ75:UMZ79)</f>
        <v>0</v>
      </c>
      <c r="UNA74" s="181">
        <f t="shared" ref="UNA74" si="14816">SUM(UNA75:UNA79)</f>
        <v>0</v>
      </c>
      <c r="UNB74" s="181">
        <f t="shared" ref="UNB74" si="14817">SUM(UNB75:UNB79)</f>
        <v>0</v>
      </c>
      <c r="UNC74" s="181">
        <f t="shared" ref="UNC74" si="14818">SUM(UNC75:UNC79)</f>
        <v>0</v>
      </c>
      <c r="UND74" s="181">
        <f t="shared" ref="UND74" si="14819">SUM(UND75:UND79)</f>
        <v>0</v>
      </c>
      <c r="UNE74" s="181">
        <f t="shared" ref="UNE74" si="14820">SUM(UNE75:UNE79)</f>
        <v>0</v>
      </c>
      <c r="UNF74" s="181">
        <f t="shared" ref="UNF74" si="14821">SUM(UNF75:UNF79)</f>
        <v>0</v>
      </c>
      <c r="UNG74" s="181">
        <f t="shared" ref="UNG74" si="14822">SUM(UNG75:UNG79)</f>
        <v>0</v>
      </c>
      <c r="UNH74" s="181">
        <f t="shared" ref="UNH74" si="14823">SUM(UNH75:UNH79)</f>
        <v>0</v>
      </c>
      <c r="UNI74" s="181">
        <f t="shared" ref="UNI74" si="14824">SUM(UNI75:UNI79)</f>
        <v>0</v>
      </c>
      <c r="UNJ74" s="181">
        <f t="shared" ref="UNJ74" si="14825">SUM(UNJ75:UNJ79)</f>
        <v>0</v>
      </c>
      <c r="UNK74" s="181">
        <f t="shared" ref="UNK74" si="14826">SUM(UNK75:UNK79)</f>
        <v>0</v>
      </c>
      <c r="UNL74" s="181">
        <f t="shared" ref="UNL74" si="14827">SUM(UNL75:UNL79)</f>
        <v>0</v>
      </c>
      <c r="UNM74" s="181">
        <f t="shared" ref="UNM74" si="14828">SUM(UNM75:UNM79)</f>
        <v>0</v>
      </c>
      <c r="UNN74" s="181">
        <f t="shared" ref="UNN74" si="14829">SUM(UNN75:UNN79)</f>
        <v>0</v>
      </c>
      <c r="UNO74" s="181">
        <f t="shared" ref="UNO74" si="14830">SUM(UNO75:UNO79)</f>
        <v>0</v>
      </c>
      <c r="UNP74" s="181">
        <f t="shared" ref="UNP74" si="14831">SUM(UNP75:UNP79)</f>
        <v>0</v>
      </c>
      <c r="UNQ74" s="181">
        <f t="shared" ref="UNQ74" si="14832">SUM(UNQ75:UNQ79)</f>
        <v>0</v>
      </c>
      <c r="UNR74" s="181">
        <f t="shared" ref="UNR74" si="14833">SUM(UNR75:UNR79)</f>
        <v>0</v>
      </c>
      <c r="UNS74" s="181">
        <f t="shared" ref="UNS74" si="14834">SUM(UNS75:UNS79)</f>
        <v>0</v>
      </c>
      <c r="UNT74" s="181">
        <f t="shared" ref="UNT74" si="14835">SUM(UNT75:UNT79)</f>
        <v>0</v>
      </c>
      <c r="UNU74" s="181">
        <f t="shared" ref="UNU74" si="14836">SUM(UNU75:UNU79)</f>
        <v>0</v>
      </c>
      <c r="UNV74" s="181">
        <f t="shared" ref="UNV74" si="14837">SUM(UNV75:UNV79)</f>
        <v>0</v>
      </c>
      <c r="UNW74" s="181">
        <f t="shared" ref="UNW74" si="14838">SUM(UNW75:UNW79)</f>
        <v>0</v>
      </c>
      <c r="UNX74" s="181">
        <f t="shared" ref="UNX74" si="14839">SUM(UNX75:UNX79)</f>
        <v>0</v>
      </c>
      <c r="UNY74" s="181">
        <f t="shared" ref="UNY74" si="14840">SUM(UNY75:UNY79)</f>
        <v>0</v>
      </c>
      <c r="UNZ74" s="181">
        <f t="shared" ref="UNZ74" si="14841">SUM(UNZ75:UNZ79)</f>
        <v>0</v>
      </c>
      <c r="UOA74" s="181">
        <f t="shared" ref="UOA74" si="14842">SUM(UOA75:UOA79)</f>
        <v>0</v>
      </c>
      <c r="UOB74" s="181">
        <f t="shared" ref="UOB74" si="14843">SUM(UOB75:UOB79)</f>
        <v>0</v>
      </c>
      <c r="UOC74" s="181">
        <f t="shared" ref="UOC74" si="14844">SUM(UOC75:UOC79)</f>
        <v>0</v>
      </c>
      <c r="UOD74" s="181">
        <f t="shared" ref="UOD74" si="14845">SUM(UOD75:UOD79)</f>
        <v>0</v>
      </c>
      <c r="UOE74" s="181">
        <f t="shared" ref="UOE74" si="14846">SUM(UOE75:UOE79)</f>
        <v>0</v>
      </c>
      <c r="UOF74" s="181">
        <f t="shared" ref="UOF74" si="14847">SUM(UOF75:UOF79)</f>
        <v>0</v>
      </c>
      <c r="UOG74" s="181">
        <f t="shared" ref="UOG74" si="14848">SUM(UOG75:UOG79)</f>
        <v>0</v>
      </c>
      <c r="UOH74" s="181">
        <f t="shared" ref="UOH74" si="14849">SUM(UOH75:UOH79)</f>
        <v>0</v>
      </c>
      <c r="UOI74" s="181">
        <f t="shared" ref="UOI74" si="14850">SUM(UOI75:UOI79)</f>
        <v>0</v>
      </c>
      <c r="UOJ74" s="181">
        <f t="shared" ref="UOJ74" si="14851">SUM(UOJ75:UOJ79)</f>
        <v>0</v>
      </c>
      <c r="UOK74" s="181">
        <f t="shared" ref="UOK74" si="14852">SUM(UOK75:UOK79)</f>
        <v>0</v>
      </c>
      <c r="UOL74" s="181">
        <f t="shared" ref="UOL74" si="14853">SUM(UOL75:UOL79)</f>
        <v>0</v>
      </c>
      <c r="UOM74" s="181">
        <f t="shared" ref="UOM74" si="14854">SUM(UOM75:UOM79)</f>
        <v>0</v>
      </c>
      <c r="UON74" s="181">
        <f t="shared" ref="UON74" si="14855">SUM(UON75:UON79)</f>
        <v>0</v>
      </c>
      <c r="UOO74" s="181">
        <f t="shared" ref="UOO74" si="14856">SUM(UOO75:UOO79)</f>
        <v>0</v>
      </c>
      <c r="UOP74" s="181">
        <f t="shared" ref="UOP74" si="14857">SUM(UOP75:UOP79)</f>
        <v>0</v>
      </c>
      <c r="UOQ74" s="181">
        <f t="shared" ref="UOQ74" si="14858">SUM(UOQ75:UOQ79)</f>
        <v>0</v>
      </c>
      <c r="UOR74" s="181">
        <f t="shared" ref="UOR74" si="14859">SUM(UOR75:UOR79)</f>
        <v>0</v>
      </c>
      <c r="UOS74" s="181">
        <f t="shared" ref="UOS74" si="14860">SUM(UOS75:UOS79)</f>
        <v>0</v>
      </c>
      <c r="UOT74" s="181">
        <f t="shared" ref="UOT74" si="14861">SUM(UOT75:UOT79)</f>
        <v>0</v>
      </c>
      <c r="UOU74" s="181">
        <f t="shared" ref="UOU74" si="14862">SUM(UOU75:UOU79)</f>
        <v>0</v>
      </c>
      <c r="UOV74" s="181">
        <f t="shared" ref="UOV74" si="14863">SUM(UOV75:UOV79)</f>
        <v>0</v>
      </c>
      <c r="UOW74" s="181">
        <f t="shared" ref="UOW74" si="14864">SUM(UOW75:UOW79)</f>
        <v>0</v>
      </c>
      <c r="UOX74" s="181">
        <f t="shared" ref="UOX74" si="14865">SUM(UOX75:UOX79)</f>
        <v>0</v>
      </c>
      <c r="UOY74" s="181">
        <f t="shared" ref="UOY74" si="14866">SUM(UOY75:UOY79)</f>
        <v>0</v>
      </c>
      <c r="UOZ74" s="181">
        <f t="shared" ref="UOZ74" si="14867">SUM(UOZ75:UOZ79)</f>
        <v>0</v>
      </c>
      <c r="UPA74" s="181">
        <f t="shared" ref="UPA74" si="14868">SUM(UPA75:UPA79)</f>
        <v>0</v>
      </c>
      <c r="UPB74" s="181">
        <f t="shared" ref="UPB74" si="14869">SUM(UPB75:UPB79)</f>
        <v>0</v>
      </c>
      <c r="UPC74" s="181">
        <f t="shared" ref="UPC74" si="14870">SUM(UPC75:UPC79)</f>
        <v>0</v>
      </c>
      <c r="UPD74" s="181">
        <f t="shared" ref="UPD74" si="14871">SUM(UPD75:UPD79)</f>
        <v>0</v>
      </c>
      <c r="UPE74" s="181">
        <f t="shared" ref="UPE74" si="14872">SUM(UPE75:UPE79)</f>
        <v>0</v>
      </c>
      <c r="UPF74" s="181">
        <f t="shared" ref="UPF74" si="14873">SUM(UPF75:UPF79)</f>
        <v>0</v>
      </c>
      <c r="UPG74" s="181">
        <f t="shared" ref="UPG74" si="14874">SUM(UPG75:UPG79)</f>
        <v>0</v>
      </c>
      <c r="UPH74" s="181">
        <f t="shared" ref="UPH74" si="14875">SUM(UPH75:UPH79)</f>
        <v>0</v>
      </c>
      <c r="UPI74" s="181">
        <f t="shared" ref="UPI74" si="14876">SUM(UPI75:UPI79)</f>
        <v>0</v>
      </c>
      <c r="UPJ74" s="181">
        <f t="shared" ref="UPJ74" si="14877">SUM(UPJ75:UPJ79)</f>
        <v>0</v>
      </c>
      <c r="UPK74" s="181">
        <f t="shared" ref="UPK74" si="14878">SUM(UPK75:UPK79)</f>
        <v>0</v>
      </c>
      <c r="UPL74" s="181">
        <f t="shared" ref="UPL74" si="14879">SUM(UPL75:UPL79)</f>
        <v>0</v>
      </c>
      <c r="UPM74" s="181">
        <f t="shared" ref="UPM74" si="14880">SUM(UPM75:UPM79)</f>
        <v>0</v>
      </c>
      <c r="UPN74" s="181">
        <f t="shared" ref="UPN74" si="14881">SUM(UPN75:UPN79)</f>
        <v>0</v>
      </c>
      <c r="UPO74" s="181">
        <f t="shared" ref="UPO74" si="14882">SUM(UPO75:UPO79)</f>
        <v>0</v>
      </c>
      <c r="UPP74" s="181">
        <f t="shared" ref="UPP74" si="14883">SUM(UPP75:UPP79)</f>
        <v>0</v>
      </c>
      <c r="UPQ74" s="181">
        <f t="shared" ref="UPQ74" si="14884">SUM(UPQ75:UPQ79)</f>
        <v>0</v>
      </c>
      <c r="UPR74" s="181">
        <f t="shared" ref="UPR74" si="14885">SUM(UPR75:UPR79)</f>
        <v>0</v>
      </c>
      <c r="UPS74" s="181">
        <f t="shared" ref="UPS74" si="14886">SUM(UPS75:UPS79)</f>
        <v>0</v>
      </c>
      <c r="UPT74" s="181">
        <f t="shared" ref="UPT74" si="14887">SUM(UPT75:UPT79)</f>
        <v>0</v>
      </c>
      <c r="UPU74" s="181">
        <f t="shared" ref="UPU74" si="14888">SUM(UPU75:UPU79)</f>
        <v>0</v>
      </c>
      <c r="UPV74" s="181">
        <f t="shared" ref="UPV74" si="14889">SUM(UPV75:UPV79)</f>
        <v>0</v>
      </c>
      <c r="UPW74" s="181">
        <f t="shared" ref="UPW74" si="14890">SUM(UPW75:UPW79)</f>
        <v>0</v>
      </c>
      <c r="UPX74" s="181">
        <f t="shared" ref="UPX74" si="14891">SUM(UPX75:UPX79)</f>
        <v>0</v>
      </c>
      <c r="UPY74" s="181">
        <f t="shared" ref="UPY74" si="14892">SUM(UPY75:UPY79)</f>
        <v>0</v>
      </c>
      <c r="UPZ74" s="181">
        <f t="shared" ref="UPZ74" si="14893">SUM(UPZ75:UPZ79)</f>
        <v>0</v>
      </c>
      <c r="UQA74" s="181">
        <f t="shared" ref="UQA74" si="14894">SUM(UQA75:UQA79)</f>
        <v>0</v>
      </c>
      <c r="UQB74" s="181">
        <f t="shared" ref="UQB74" si="14895">SUM(UQB75:UQB79)</f>
        <v>0</v>
      </c>
      <c r="UQC74" s="181">
        <f t="shared" ref="UQC74" si="14896">SUM(UQC75:UQC79)</f>
        <v>0</v>
      </c>
      <c r="UQD74" s="181">
        <f t="shared" ref="UQD74" si="14897">SUM(UQD75:UQD79)</f>
        <v>0</v>
      </c>
      <c r="UQE74" s="181">
        <f t="shared" ref="UQE74" si="14898">SUM(UQE75:UQE79)</f>
        <v>0</v>
      </c>
      <c r="UQF74" s="181">
        <f t="shared" ref="UQF74" si="14899">SUM(UQF75:UQF79)</f>
        <v>0</v>
      </c>
      <c r="UQG74" s="181">
        <f t="shared" ref="UQG74" si="14900">SUM(UQG75:UQG79)</f>
        <v>0</v>
      </c>
      <c r="UQH74" s="181">
        <f t="shared" ref="UQH74" si="14901">SUM(UQH75:UQH79)</f>
        <v>0</v>
      </c>
      <c r="UQI74" s="181">
        <f t="shared" ref="UQI74" si="14902">SUM(UQI75:UQI79)</f>
        <v>0</v>
      </c>
      <c r="UQJ74" s="181">
        <f t="shared" ref="UQJ74" si="14903">SUM(UQJ75:UQJ79)</f>
        <v>0</v>
      </c>
      <c r="UQK74" s="181">
        <f t="shared" ref="UQK74" si="14904">SUM(UQK75:UQK79)</f>
        <v>0</v>
      </c>
      <c r="UQL74" s="181">
        <f t="shared" ref="UQL74" si="14905">SUM(UQL75:UQL79)</f>
        <v>0</v>
      </c>
      <c r="UQM74" s="181">
        <f t="shared" ref="UQM74" si="14906">SUM(UQM75:UQM79)</f>
        <v>0</v>
      </c>
      <c r="UQN74" s="181">
        <f t="shared" ref="UQN74" si="14907">SUM(UQN75:UQN79)</f>
        <v>0</v>
      </c>
      <c r="UQO74" s="181">
        <f t="shared" ref="UQO74" si="14908">SUM(UQO75:UQO79)</f>
        <v>0</v>
      </c>
      <c r="UQP74" s="181">
        <f t="shared" ref="UQP74" si="14909">SUM(UQP75:UQP79)</f>
        <v>0</v>
      </c>
      <c r="UQQ74" s="181">
        <f t="shared" ref="UQQ74" si="14910">SUM(UQQ75:UQQ79)</f>
        <v>0</v>
      </c>
      <c r="UQR74" s="181">
        <f t="shared" ref="UQR74" si="14911">SUM(UQR75:UQR79)</f>
        <v>0</v>
      </c>
      <c r="UQS74" s="181">
        <f t="shared" ref="UQS74" si="14912">SUM(UQS75:UQS79)</f>
        <v>0</v>
      </c>
      <c r="UQT74" s="181">
        <f t="shared" ref="UQT74" si="14913">SUM(UQT75:UQT79)</f>
        <v>0</v>
      </c>
      <c r="UQU74" s="181">
        <f t="shared" ref="UQU74" si="14914">SUM(UQU75:UQU79)</f>
        <v>0</v>
      </c>
      <c r="UQV74" s="181">
        <f t="shared" ref="UQV74" si="14915">SUM(UQV75:UQV79)</f>
        <v>0</v>
      </c>
      <c r="UQW74" s="181">
        <f t="shared" ref="UQW74" si="14916">SUM(UQW75:UQW79)</f>
        <v>0</v>
      </c>
      <c r="UQX74" s="181">
        <f t="shared" ref="UQX74" si="14917">SUM(UQX75:UQX79)</f>
        <v>0</v>
      </c>
      <c r="UQY74" s="181">
        <f t="shared" ref="UQY74" si="14918">SUM(UQY75:UQY79)</f>
        <v>0</v>
      </c>
      <c r="UQZ74" s="181">
        <f t="shared" ref="UQZ74" si="14919">SUM(UQZ75:UQZ79)</f>
        <v>0</v>
      </c>
      <c r="URA74" s="181">
        <f t="shared" ref="URA74" si="14920">SUM(URA75:URA79)</f>
        <v>0</v>
      </c>
      <c r="URB74" s="181">
        <f t="shared" ref="URB74" si="14921">SUM(URB75:URB79)</f>
        <v>0</v>
      </c>
      <c r="URC74" s="181">
        <f t="shared" ref="URC74" si="14922">SUM(URC75:URC79)</f>
        <v>0</v>
      </c>
      <c r="URD74" s="181">
        <f t="shared" ref="URD74" si="14923">SUM(URD75:URD79)</f>
        <v>0</v>
      </c>
      <c r="URE74" s="181">
        <f t="shared" ref="URE74" si="14924">SUM(URE75:URE79)</f>
        <v>0</v>
      </c>
      <c r="URF74" s="181">
        <f t="shared" ref="URF74" si="14925">SUM(URF75:URF79)</f>
        <v>0</v>
      </c>
      <c r="URG74" s="181">
        <f t="shared" ref="URG74" si="14926">SUM(URG75:URG79)</f>
        <v>0</v>
      </c>
      <c r="URH74" s="181">
        <f t="shared" ref="URH74" si="14927">SUM(URH75:URH79)</f>
        <v>0</v>
      </c>
      <c r="URI74" s="181">
        <f t="shared" ref="URI74" si="14928">SUM(URI75:URI79)</f>
        <v>0</v>
      </c>
      <c r="URJ74" s="181">
        <f t="shared" ref="URJ74" si="14929">SUM(URJ75:URJ79)</f>
        <v>0</v>
      </c>
      <c r="URK74" s="181">
        <f t="shared" ref="URK74" si="14930">SUM(URK75:URK79)</f>
        <v>0</v>
      </c>
      <c r="URL74" s="181">
        <f t="shared" ref="URL74" si="14931">SUM(URL75:URL79)</f>
        <v>0</v>
      </c>
      <c r="URM74" s="181">
        <f t="shared" ref="URM74" si="14932">SUM(URM75:URM79)</f>
        <v>0</v>
      </c>
      <c r="URN74" s="181">
        <f t="shared" ref="URN74" si="14933">SUM(URN75:URN79)</f>
        <v>0</v>
      </c>
      <c r="URO74" s="181">
        <f t="shared" ref="URO74" si="14934">SUM(URO75:URO79)</f>
        <v>0</v>
      </c>
      <c r="URP74" s="181">
        <f t="shared" ref="URP74" si="14935">SUM(URP75:URP79)</f>
        <v>0</v>
      </c>
      <c r="URQ74" s="181">
        <f t="shared" ref="URQ74" si="14936">SUM(URQ75:URQ79)</f>
        <v>0</v>
      </c>
      <c r="URR74" s="181">
        <f t="shared" ref="URR74" si="14937">SUM(URR75:URR79)</f>
        <v>0</v>
      </c>
      <c r="URS74" s="181">
        <f t="shared" ref="URS74" si="14938">SUM(URS75:URS79)</f>
        <v>0</v>
      </c>
      <c r="URT74" s="181">
        <f t="shared" ref="URT74" si="14939">SUM(URT75:URT79)</f>
        <v>0</v>
      </c>
      <c r="URU74" s="181">
        <f t="shared" ref="URU74" si="14940">SUM(URU75:URU79)</f>
        <v>0</v>
      </c>
      <c r="URV74" s="181">
        <f t="shared" ref="URV74" si="14941">SUM(URV75:URV79)</f>
        <v>0</v>
      </c>
      <c r="URW74" s="181">
        <f t="shared" ref="URW74" si="14942">SUM(URW75:URW79)</f>
        <v>0</v>
      </c>
      <c r="URX74" s="181">
        <f t="shared" ref="URX74" si="14943">SUM(URX75:URX79)</f>
        <v>0</v>
      </c>
      <c r="URY74" s="181">
        <f t="shared" ref="URY74" si="14944">SUM(URY75:URY79)</f>
        <v>0</v>
      </c>
      <c r="URZ74" s="181">
        <f t="shared" ref="URZ74" si="14945">SUM(URZ75:URZ79)</f>
        <v>0</v>
      </c>
      <c r="USA74" s="181">
        <f t="shared" ref="USA74" si="14946">SUM(USA75:USA79)</f>
        <v>0</v>
      </c>
      <c r="USB74" s="181">
        <f t="shared" ref="USB74" si="14947">SUM(USB75:USB79)</f>
        <v>0</v>
      </c>
      <c r="USC74" s="181">
        <f t="shared" ref="USC74" si="14948">SUM(USC75:USC79)</f>
        <v>0</v>
      </c>
      <c r="USD74" s="181">
        <f t="shared" ref="USD74" si="14949">SUM(USD75:USD79)</f>
        <v>0</v>
      </c>
      <c r="USE74" s="181">
        <f t="shared" ref="USE74" si="14950">SUM(USE75:USE79)</f>
        <v>0</v>
      </c>
      <c r="USF74" s="181">
        <f t="shared" ref="USF74" si="14951">SUM(USF75:USF79)</f>
        <v>0</v>
      </c>
      <c r="USG74" s="181">
        <f t="shared" ref="USG74" si="14952">SUM(USG75:USG79)</f>
        <v>0</v>
      </c>
      <c r="USH74" s="181">
        <f t="shared" ref="USH74" si="14953">SUM(USH75:USH79)</f>
        <v>0</v>
      </c>
      <c r="USI74" s="181">
        <f t="shared" ref="USI74" si="14954">SUM(USI75:USI79)</f>
        <v>0</v>
      </c>
      <c r="USJ74" s="181">
        <f t="shared" ref="USJ74" si="14955">SUM(USJ75:USJ79)</f>
        <v>0</v>
      </c>
      <c r="USK74" s="181">
        <f t="shared" ref="USK74" si="14956">SUM(USK75:USK79)</f>
        <v>0</v>
      </c>
      <c r="USL74" s="181">
        <f t="shared" ref="USL74" si="14957">SUM(USL75:USL79)</f>
        <v>0</v>
      </c>
      <c r="USM74" s="181">
        <f t="shared" ref="USM74" si="14958">SUM(USM75:USM79)</f>
        <v>0</v>
      </c>
      <c r="USN74" s="181">
        <f t="shared" ref="USN74" si="14959">SUM(USN75:USN79)</f>
        <v>0</v>
      </c>
      <c r="USO74" s="181">
        <f t="shared" ref="USO74" si="14960">SUM(USO75:USO79)</f>
        <v>0</v>
      </c>
      <c r="USP74" s="181">
        <f t="shared" ref="USP74" si="14961">SUM(USP75:USP79)</f>
        <v>0</v>
      </c>
      <c r="USQ74" s="181">
        <f t="shared" ref="USQ74" si="14962">SUM(USQ75:USQ79)</f>
        <v>0</v>
      </c>
      <c r="USR74" s="181">
        <f t="shared" ref="USR74" si="14963">SUM(USR75:USR79)</f>
        <v>0</v>
      </c>
      <c r="USS74" s="181">
        <f t="shared" ref="USS74" si="14964">SUM(USS75:USS79)</f>
        <v>0</v>
      </c>
      <c r="UST74" s="181">
        <f t="shared" ref="UST74" si="14965">SUM(UST75:UST79)</f>
        <v>0</v>
      </c>
      <c r="USU74" s="181">
        <f t="shared" ref="USU74" si="14966">SUM(USU75:USU79)</f>
        <v>0</v>
      </c>
      <c r="USV74" s="181">
        <f t="shared" ref="USV74" si="14967">SUM(USV75:USV79)</f>
        <v>0</v>
      </c>
      <c r="USW74" s="181">
        <f t="shared" ref="USW74" si="14968">SUM(USW75:USW79)</f>
        <v>0</v>
      </c>
      <c r="USX74" s="181">
        <f t="shared" ref="USX74" si="14969">SUM(USX75:USX79)</f>
        <v>0</v>
      </c>
      <c r="USY74" s="181">
        <f t="shared" ref="USY74" si="14970">SUM(USY75:USY79)</f>
        <v>0</v>
      </c>
      <c r="USZ74" s="181">
        <f t="shared" ref="USZ74" si="14971">SUM(USZ75:USZ79)</f>
        <v>0</v>
      </c>
      <c r="UTA74" s="181">
        <f t="shared" ref="UTA74" si="14972">SUM(UTA75:UTA79)</f>
        <v>0</v>
      </c>
      <c r="UTB74" s="181">
        <f t="shared" ref="UTB74" si="14973">SUM(UTB75:UTB79)</f>
        <v>0</v>
      </c>
      <c r="UTC74" s="181">
        <f t="shared" ref="UTC74" si="14974">SUM(UTC75:UTC79)</f>
        <v>0</v>
      </c>
      <c r="UTD74" s="181">
        <f t="shared" ref="UTD74" si="14975">SUM(UTD75:UTD79)</f>
        <v>0</v>
      </c>
      <c r="UTE74" s="181">
        <f t="shared" ref="UTE74" si="14976">SUM(UTE75:UTE79)</f>
        <v>0</v>
      </c>
      <c r="UTF74" s="181">
        <f t="shared" ref="UTF74" si="14977">SUM(UTF75:UTF79)</f>
        <v>0</v>
      </c>
      <c r="UTG74" s="181">
        <f t="shared" ref="UTG74" si="14978">SUM(UTG75:UTG79)</f>
        <v>0</v>
      </c>
      <c r="UTH74" s="181">
        <f t="shared" ref="UTH74" si="14979">SUM(UTH75:UTH79)</f>
        <v>0</v>
      </c>
      <c r="UTI74" s="181">
        <f t="shared" ref="UTI74" si="14980">SUM(UTI75:UTI79)</f>
        <v>0</v>
      </c>
      <c r="UTJ74" s="181">
        <f t="shared" ref="UTJ74" si="14981">SUM(UTJ75:UTJ79)</f>
        <v>0</v>
      </c>
      <c r="UTK74" s="181">
        <f t="shared" ref="UTK74" si="14982">SUM(UTK75:UTK79)</f>
        <v>0</v>
      </c>
      <c r="UTL74" s="181">
        <f t="shared" ref="UTL74" si="14983">SUM(UTL75:UTL79)</f>
        <v>0</v>
      </c>
      <c r="UTM74" s="181">
        <f t="shared" ref="UTM74" si="14984">SUM(UTM75:UTM79)</f>
        <v>0</v>
      </c>
      <c r="UTN74" s="181">
        <f t="shared" ref="UTN74" si="14985">SUM(UTN75:UTN79)</f>
        <v>0</v>
      </c>
      <c r="UTO74" s="181">
        <f t="shared" ref="UTO74" si="14986">SUM(UTO75:UTO79)</f>
        <v>0</v>
      </c>
      <c r="UTP74" s="181">
        <f t="shared" ref="UTP74" si="14987">SUM(UTP75:UTP79)</f>
        <v>0</v>
      </c>
      <c r="UTQ74" s="181">
        <f t="shared" ref="UTQ74" si="14988">SUM(UTQ75:UTQ79)</f>
        <v>0</v>
      </c>
      <c r="UTR74" s="181">
        <f t="shared" ref="UTR74" si="14989">SUM(UTR75:UTR79)</f>
        <v>0</v>
      </c>
      <c r="UTS74" s="181">
        <f t="shared" ref="UTS74" si="14990">SUM(UTS75:UTS79)</f>
        <v>0</v>
      </c>
      <c r="UTT74" s="181">
        <f t="shared" ref="UTT74" si="14991">SUM(UTT75:UTT79)</f>
        <v>0</v>
      </c>
      <c r="UTU74" s="181">
        <f t="shared" ref="UTU74" si="14992">SUM(UTU75:UTU79)</f>
        <v>0</v>
      </c>
      <c r="UTV74" s="181">
        <f t="shared" ref="UTV74" si="14993">SUM(UTV75:UTV79)</f>
        <v>0</v>
      </c>
      <c r="UTW74" s="181">
        <f t="shared" ref="UTW74" si="14994">SUM(UTW75:UTW79)</f>
        <v>0</v>
      </c>
      <c r="UTX74" s="181">
        <f t="shared" ref="UTX74" si="14995">SUM(UTX75:UTX79)</f>
        <v>0</v>
      </c>
      <c r="UTY74" s="181">
        <f t="shared" ref="UTY74" si="14996">SUM(UTY75:UTY79)</f>
        <v>0</v>
      </c>
      <c r="UTZ74" s="181">
        <f t="shared" ref="UTZ74" si="14997">SUM(UTZ75:UTZ79)</f>
        <v>0</v>
      </c>
      <c r="UUA74" s="181">
        <f t="shared" ref="UUA74" si="14998">SUM(UUA75:UUA79)</f>
        <v>0</v>
      </c>
      <c r="UUB74" s="181">
        <f t="shared" ref="UUB74" si="14999">SUM(UUB75:UUB79)</f>
        <v>0</v>
      </c>
      <c r="UUC74" s="181">
        <f t="shared" ref="UUC74" si="15000">SUM(UUC75:UUC79)</f>
        <v>0</v>
      </c>
      <c r="UUD74" s="181">
        <f t="shared" ref="UUD74" si="15001">SUM(UUD75:UUD79)</f>
        <v>0</v>
      </c>
      <c r="UUE74" s="181">
        <f t="shared" ref="UUE74" si="15002">SUM(UUE75:UUE79)</f>
        <v>0</v>
      </c>
      <c r="UUF74" s="181">
        <f t="shared" ref="UUF74" si="15003">SUM(UUF75:UUF79)</f>
        <v>0</v>
      </c>
      <c r="UUG74" s="181">
        <f t="shared" ref="UUG74" si="15004">SUM(UUG75:UUG79)</f>
        <v>0</v>
      </c>
      <c r="UUH74" s="181">
        <f t="shared" ref="UUH74" si="15005">SUM(UUH75:UUH79)</f>
        <v>0</v>
      </c>
      <c r="UUI74" s="181">
        <f t="shared" ref="UUI74" si="15006">SUM(UUI75:UUI79)</f>
        <v>0</v>
      </c>
      <c r="UUJ74" s="181">
        <f t="shared" ref="UUJ74" si="15007">SUM(UUJ75:UUJ79)</f>
        <v>0</v>
      </c>
      <c r="UUK74" s="181">
        <f t="shared" ref="UUK74" si="15008">SUM(UUK75:UUK79)</f>
        <v>0</v>
      </c>
      <c r="UUL74" s="181">
        <f t="shared" ref="UUL74" si="15009">SUM(UUL75:UUL79)</f>
        <v>0</v>
      </c>
      <c r="UUM74" s="181">
        <f t="shared" ref="UUM74" si="15010">SUM(UUM75:UUM79)</f>
        <v>0</v>
      </c>
      <c r="UUN74" s="181">
        <f t="shared" ref="UUN74" si="15011">SUM(UUN75:UUN79)</f>
        <v>0</v>
      </c>
      <c r="UUO74" s="181">
        <f t="shared" ref="UUO74" si="15012">SUM(UUO75:UUO79)</f>
        <v>0</v>
      </c>
      <c r="UUP74" s="181">
        <f t="shared" ref="UUP74" si="15013">SUM(UUP75:UUP79)</f>
        <v>0</v>
      </c>
      <c r="UUQ74" s="181">
        <f t="shared" ref="UUQ74" si="15014">SUM(UUQ75:UUQ79)</f>
        <v>0</v>
      </c>
      <c r="UUR74" s="181">
        <f t="shared" ref="UUR74" si="15015">SUM(UUR75:UUR79)</f>
        <v>0</v>
      </c>
      <c r="UUS74" s="181">
        <f t="shared" ref="UUS74" si="15016">SUM(UUS75:UUS79)</f>
        <v>0</v>
      </c>
      <c r="UUT74" s="181">
        <f t="shared" ref="UUT74" si="15017">SUM(UUT75:UUT79)</f>
        <v>0</v>
      </c>
      <c r="UUU74" s="181">
        <f t="shared" ref="UUU74" si="15018">SUM(UUU75:UUU79)</f>
        <v>0</v>
      </c>
      <c r="UUV74" s="181">
        <f t="shared" ref="UUV74" si="15019">SUM(UUV75:UUV79)</f>
        <v>0</v>
      </c>
      <c r="UUW74" s="181">
        <f t="shared" ref="UUW74" si="15020">SUM(UUW75:UUW79)</f>
        <v>0</v>
      </c>
      <c r="UUX74" s="181">
        <f t="shared" ref="UUX74" si="15021">SUM(UUX75:UUX79)</f>
        <v>0</v>
      </c>
      <c r="UUY74" s="181">
        <f t="shared" ref="UUY74" si="15022">SUM(UUY75:UUY79)</f>
        <v>0</v>
      </c>
      <c r="UUZ74" s="181">
        <f t="shared" ref="UUZ74" si="15023">SUM(UUZ75:UUZ79)</f>
        <v>0</v>
      </c>
      <c r="UVA74" s="181">
        <f t="shared" ref="UVA74" si="15024">SUM(UVA75:UVA79)</f>
        <v>0</v>
      </c>
      <c r="UVB74" s="181">
        <f t="shared" ref="UVB74" si="15025">SUM(UVB75:UVB79)</f>
        <v>0</v>
      </c>
      <c r="UVC74" s="181">
        <f t="shared" ref="UVC74" si="15026">SUM(UVC75:UVC79)</f>
        <v>0</v>
      </c>
      <c r="UVD74" s="181">
        <f t="shared" ref="UVD74" si="15027">SUM(UVD75:UVD79)</f>
        <v>0</v>
      </c>
      <c r="UVE74" s="181">
        <f t="shared" ref="UVE74" si="15028">SUM(UVE75:UVE79)</f>
        <v>0</v>
      </c>
      <c r="UVF74" s="181">
        <f t="shared" ref="UVF74" si="15029">SUM(UVF75:UVF79)</f>
        <v>0</v>
      </c>
      <c r="UVG74" s="181">
        <f t="shared" ref="UVG74" si="15030">SUM(UVG75:UVG79)</f>
        <v>0</v>
      </c>
      <c r="UVH74" s="181">
        <f t="shared" ref="UVH74" si="15031">SUM(UVH75:UVH79)</f>
        <v>0</v>
      </c>
      <c r="UVI74" s="181">
        <f t="shared" ref="UVI74" si="15032">SUM(UVI75:UVI79)</f>
        <v>0</v>
      </c>
      <c r="UVJ74" s="181">
        <f t="shared" ref="UVJ74" si="15033">SUM(UVJ75:UVJ79)</f>
        <v>0</v>
      </c>
      <c r="UVK74" s="181">
        <f t="shared" ref="UVK74" si="15034">SUM(UVK75:UVK79)</f>
        <v>0</v>
      </c>
      <c r="UVL74" s="181">
        <f t="shared" ref="UVL74" si="15035">SUM(UVL75:UVL79)</f>
        <v>0</v>
      </c>
      <c r="UVM74" s="181">
        <f t="shared" ref="UVM74" si="15036">SUM(UVM75:UVM79)</f>
        <v>0</v>
      </c>
      <c r="UVN74" s="181">
        <f t="shared" ref="UVN74" si="15037">SUM(UVN75:UVN79)</f>
        <v>0</v>
      </c>
      <c r="UVO74" s="181">
        <f t="shared" ref="UVO74" si="15038">SUM(UVO75:UVO79)</f>
        <v>0</v>
      </c>
      <c r="UVP74" s="181">
        <f t="shared" ref="UVP74" si="15039">SUM(UVP75:UVP79)</f>
        <v>0</v>
      </c>
      <c r="UVQ74" s="181">
        <f t="shared" ref="UVQ74" si="15040">SUM(UVQ75:UVQ79)</f>
        <v>0</v>
      </c>
      <c r="UVR74" s="181">
        <f t="shared" ref="UVR74" si="15041">SUM(UVR75:UVR79)</f>
        <v>0</v>
      </c>
      <c r="UVS74" s="181">
        <f t="shared" ref="UVS74" si="15042">SUM(UVS75:UVS79)</f>
        <v>0</v>
      </c>
      <c r="UVT74" s="181">
        <f t="shared" ref="UVT74" si="15043">SUM(UVT75:UVT79)</f>
        <v>0</v>
      </c>
      <c r="UVU74" s="181">
        <f t="shared" ref="UVU74" si="15044">SUM(UVU75:UVU79)</f>
        <v>0</v>
      </c>
      <c r="UVV74" s="181">
        <f t="shared" ref="UVV74" si="15045">SUM(UVV75:UVV79)</f>
        <v>0</v>
      </c>
      <c r="UVW74" s="181">
        <f t="shared" ref="UVW74" si="15046">SUM(UVW75:UVW79)</f>
        <v>0</v>
      </c>
      <c r="UVX74" s="181">
        <f t="shared" ref="UVX74" si="15047">SUM(UVX75:UVX79)</f>
        <v>0</v>
      </c>
      <c r="UVY74" s="181">
        <f t="shared" ref="UVY74" si="15048">SUM(UVY75:UVY79)</f>
        <v>0</v>
      </c>
      <c r="UVZ74" s="181">
        <f t="shared" ref="UVZ74" si="15049">SUM(UVZ75:UVZ79)</f>
        <v>0</v>
      </c>
      <c r="UWA74" s="181">
        <f t="shared" ref="UWA74" si="15050">SUM(UWA75:UWA79)</f>
        <v>0</v>
      </c>
      <c r="UWB74" s="181">
        <f t="shared" ref="UWB74" si="15051">SUM(UWB75:UWB79)</f>
        <v>0</v>
      </c>
      <c r="UWC74" s="181">
        <f t="shared" ref="UWC74" si="15052">SUM(UWC75:UWC79)</f>
        <v>0</v>
      </c>
      <c r="UWD74" s="181">
        <f t="shared" ref="UWD74" si="15053">SUM(UWD75:UWD79)</f>
        <v>0</v>
      </c>
      <c r="UWE74" s="181">
        <f t="shared" ref="UWE74" si="15054">SUM(UWE75:UWE79)</f>
        <v>0</v>
      </c>
      <c r="UWF74" s="181">
        <f t="shared" ref="UWF74" si="15055">SUM(UWF75:UWF79)</f>
        <v>0</v>
      </c>
      <c r="UWG74" s="181">
        <f t="shared" ref="UWG74" si="15056">SUM(UWG75:UWG79)</f>
        <v>0</v>
      </c>
      <c r="UWH74" s="181">
        <f t="shared" ref="UWH74" si="15057">SUM(UWH75:UWH79)</f>
        <v>0</v>
      </c>
      <c r="UWI74" s="181">
        <f t="shared" ref="UWI74" si="15058">SUM(UWI75:UWI79)</f>
        <v>0</v>
      </c>
      <c r="UWJ74" s="181">
        <f t="shared" ref="UWJ74" si="15059">SUM(UWJ75:UWJ79)</f>
        <v>0</v>
      </c>
      <c r="UWK74" s="181">
        <f t="shared" ref="UWK74" si="15060">SUM(UWK75:UWK79)</f>
        <v>0</v>
      </c>
      <c r="UWL74" s="181">
        <f t="shared" ref="UWL74" si="15061">SUM(UWL75:UWL79)</f>
        <v>0</v>
      </c>
      <c r="UWM74" s="181">
        <f t="shared" ref="UWM74" si="15062">SUM(UWM75:UWM79)</f>
        <v>0</v>
      </c>
      <c r="UWN74" s="181">
        <f t="shared" ref="UWN74" si="15063">SUM(UWN75:UWN79)</f>
        <v>0</v>
      </c>
      <c r="UWO74" s="181">
        <f t="shared" ref="UWO74" si="15064">SUM(UWO75:UWO79)</f>
        <v>0</v>
      </c>
      <c r="UWP74" s="181">
        <f t="shared" ref="UWP74" si="15065">SUM(UWP75:UWP79)</f>
        <v>0</v>
      </c>
      <c r="UWQ74" s="181">
        <f t="shared" ref="UWQ74" si="15066">SUM(UWQ75:UWQ79)</f>
        <v>0</v>
      </c>
      <c r="UWR74" s="181">
        <f t="shared" ref="UWR74" si="15067">SUM(UWR75:UWR79)</f>
        <v>0</v>
      </c>
      <c r="UWS74" s="181">
        <f t="shared" ref="UWS74" si="15068">SUM(UWS75:UWS79)</f>
        <v>0</v>
      </c>
      <c r="UWT74" s="181">
        <f t="shared" ref="UWT74" si="15069">SUM(UWT75:UWT79)</f>
        <v>0</v>
      </c>
      <c r="UWU74" s="181">
        <f t="shared" ref="UWU74" si="15070">SUM(UWU75:UWU79)</f>
        <v>0</v>
      </c>
      <c r="UWV74" s="181">
        <f t="shared" ref="UWV74" si="15071">SUM(UWV75:UWV79)</f>
        <v>0</v>
      </c>
      <c r="UWW74" s="181">
        <f t="shared" ref="UWW74" si="15072">SUM(UWW75:UWW79)</f>
        <v>0</v>
      </c>
      <c r="UWX74" s="181">
        <f t="shared" ref="UWX74" si="15073">SUM(UWX75:UWX79)</f>
        <v>0</v>
      </c>
      <c r="UWY74" s="181">
        <f t="shared" ref="UWY74" si="15074">SUM(UWY75:UWY79)</f>
        <v>0</v>
      </c>
      <c r="UWZ74" s="181">
        <f t="shared" ref="UWZ74" si="15075">SUM(UWZ75:UWZ79)</f>
        <v>0</v>
      </c>
      <c r="UXA74" s="181">
        <f t="shared" ref="UXA74" si="15076">SUM(UXA75:UXA79)</f>
        <v>0</v>
      </c>
      <c r="UXB74" s="181">
        <f t="shared" ref="UXB74" si="15077">SUM(UXB75:UXB79)</f>
        <v>0</v>
      </c>
      <c r="UXC74" s="181">
        <f t="shared" ref="UXC74" si="15078">SUM(UXC75:UXC79)</f>
        <v>0</v>
      </c>
      <c r="UXD74" s="181">
        <f t="shared" ref="UXD74" si="15079">SUM(UXD75:UXD79)</f>
        <v>0</v>
      </c>
      <c r="UXE74" s="181">
        <f t="shared" ref="UXE74" si="15080">SUM(UXE75:UXE79)</f>
        <v>0</v>
      </c>
      <c r="UXF74" s="181">
        <f t="shared" ref="UXF74" si="15081">SUM(UXF75:UXF79)</f>
        <v>0</v>
      </c>
      <c r="UXG74" s="181">
        <f t="shared" ref="UXG74" si="15082">SUM(UXG75:UXG79)</f>
        <v>0</v>
      </c>
      <c r="UXH74" s="181">
        <f t="shared" ref="UXH74" si="15083">SUM(UXH75:UXH79)</f>
        <v>0</v>
      </c>
      <c r="UXI74" s="181">
        <f t="shared" ref="UXI74" si="15084">SUM(UXI75:UXI79)</f>
        <v>0</v>
      </c>
      <c r="UXJ74" s="181">
        <f t="shared" ref="UXJ74" si="15085">SUM(UXJ75:UXJ79)</f>
        <v>0</v>
      </c>
      <c r="UXK74" s="181">
        <f t="shared" ref="UXK74" si="15086">SUM(UXK75:UXK79)</f>
        <v>0</v>
      </c>
      <c r="UXL74" s="181">
        <f t="shared" ref="UXL74" si="15087">SUM(UXL75:UXL79)</f>
        <v>0</v>
      </c>
      <c r="UXM74" s="181">
        <f t="shared" ref="UXM74" si="15088">SUM(UXM75:UXM79)</f>
        <v>0</v>
      </c>
      <c r="UXN74" s="181">
        <f t="shared" ref="UXN74" si="15089">SUM(UXN75:UXN79)</f>
        <v>0</v>
      </c>
      <c r="UXO74" s="181">
        <f t="shared" ref="UXO74" si="15090">SUM(UXO75:UXO79)</f>
        <v>0</v>
      </c>
      <c r="UXP74" s="181">
        <f t="shared" ref="UXP74" si="15091">SUM(UXP75:UXP79)</f>
        <v>0</v>
      </c>
      <c r="UXQ74" s="181">
        <f t="shared" ref="UXQ74" si="15092">SUM(UXQ75:UXQ79)</f>
        <v>0</v>
      </c>
      <c r="UXR74" s="181">
        <f t="shared" ref="UXR74" si="15093">SUM(UXR75:UXR79)</f>
        <v>0</v>
      </c>
      <c r="UXS74" s="181">
        <f t="shared" ref="UXS74" si="15094">SUM(UXS75:UXS79)</f>
        <v>0</v>
      </c>
      <c r="UXT74" s="181">
        <f t="shared" ref="UXT74" si="15095">SUM(UXT75:UXT79)</f>
        <v>0</v>
      </c>
      <c r="UXU74" s="181">
        <f t="shared" ref="UXU74" si="15096">SUM(UXU75:UXU79)</f>
        <v>0</v>
      </c>
      <c r="UXV74" s="181">
        <f t="shared" ref="UXV74" si="15097">SUM(UXV75:UXV79)</f>
        <v>0</v>
      </c>
      <c r="UXW74" s="181">
        <f t="shared" ref="UXW74" si="15098">SUM(UXW75:UXW79)</f>
        <v>0</v>
      </c>
      <c r="UXX74" s="181">
        <f t="shared" ref="UXX74" si="15099">SUM(UXX75:UXX79)</f>
        <v>0</v>
      </c>
      <c r="UXY74" s="181">
        <f t="shared" ref="UXY74" si="15100">SUM(UXY75:UXY79)</f>
        <v>0</v>
      </c>
      <c r="UXZ74" s="181">
        <f t="shared" ref="UXZ74" si="15101">SUM(UXZ75:UXZ79)</f>
        <v>0</v>
      </c>
      <c r="UYA74" s="181">
        <f t="shared" ref="UYA74" si="15102">SUM(UYA75:UYA79)</f>
        <v>0</v>
      </c>
      <c r="UYB74" s="181">
        <f t="shared" ref="UYB74" si="15103">SUM(UYB75:UYB79)</f>
        <v>0</v>
      </c>
      <c r="UYC74" s="181">
        <f t="shared" ref="UYC74" si="15104">SUM(UYC75:UYC79)</f>
        <v>0</v>
      </c>
      <c r="UYD74" s="181">
        <f t="shared" ref="UYD74" si="15105">SUM(UYD75:UYD79)</f>
        <v>0</v>
      </c>
      <c r="UYE74" s="181">
        <f t="shared" ref="UYE74" si="15106">SUM(UYE75:UYE79)</f>
        <v>0</v>
      </c>
      <c r="UYF74" s="181">
        <f t="shared" ref="UYF74" si="15107">SUM(UYF75:UYF79)</f>
        <v>0</v>
      </c>
      <c r="UYG74" s="181">
        <f t="shared" ref="UYG74" si="15108">SUM(UYG75:UYG79)</f>
        <v>0</v>
      </c>
      <c r="UYH74" s="181">
        <f t="shared" ref="UYH74" si="15109">SUM(UYH75:UYH79)</f>
        <v>0</v>
      </c>
      <c r="UYI74" s="181">
        <f t="shared" ref="UYI74" si="15110">SUM(UYI75:UYI79)</f>
        <v>0</v>
      </c>
      <c r="UYJ74" s="181">
        <f t="shared" ref="UYJ74" si="15111">SUM(UYJ75:UYJ79)</f>
        <v>0</v>
      </c>
      <c r="UYK74" s="181">
        <f t="shared" ref="UYK74" si="15112">SUM(UYK75:UYK79)</f>
        <v>0</v>
      </c>
      <c r="UYL74" s="181">
        <f t="shared" ref="UYL74" si="15113">SUM(UYL75:UYL79)</f>
        <v>0</v>
      </c>
      <c r="UYM74" s="181">
        <f t="shared" ref="UYM74" si="15114">SUM(UYM75:UYM79)</f>
        <v>0</v>
      </c>
      <c r="UYN74" s="181">
        <f t="shared" ref="UYN74" si="15115">SUM(UYN75:UYN79)</f>
        <v>0</v>
      </c>
      <c r="UYO74" s="181">
        <f t="shared" ref="UYO74" si="15116">SUM(UYO75:UYO79)</f>
        <v>0</v>
      </c>
      <c r="UYP74" s="181">
        <f t="shared" ref="UYP74" si="15117">SUM(UYP75:UYP79)</f>
        <v>0</v>
      </c>
      <c r="UYQ74" s="181">
        <f t="shared" ref="UYQ74" si="15118">SUM(UYQ75:UYQ79)</f>
        <v>0</v>
      </c>
      <c r="UYR74" s="181">
        <f t="shared" ref="UYR74" si="15119">SUM(UYR75:UYR79)</f>
        <v>0</v>
      </c>
      <c r="UYS74" s="181">
        <f t="shared" ref="UYS74" si="15120">SUM(UYS75:UYS79)</f>
        <v>0</v>
      </c>
      <c r="UYT74" s="181">
        <f t="shared" ref="UYT74" si="15121">SUM(UYT75:UYT79)</f>
        <v>0</v>
      </c>
      <c r="UYU74" s="181">
        <f t="shared" ref="UYU74" si="15122">SUM(UYU75:UYU79)</f>
        <v>0</v>
      </c>
      <c r="UYV74" s="181">
        <f t="shared" ref="UYV74" si="15123">SUM(UYV75:UYV79)</f>
        <v>0</v>
      </c>
      <c r="UYW74" s="181">
        <f t="shared" ref="UYW74" si="15124">SUM(UYW75:UYW79)</f>
        <v>0</v>
      </c>
      <c r="UYX74" s="181">
        <f t="shared" ref="UYX74" si="15125">SUM(UYX75:UYX79)</f>
        <v>0</v>
      </c>
      <c r="UYY74" s="181">
        <f t="shared" ref="UYY74" si="15126">SUM(UYY75:UYY79)</f>
        <v>0</v>
      </c>
      <c r="UYZ74" s="181">
        <f t="shared" ref="UYZ74" si="15127">SUM(UYZ75:UYZ79)</f>
        <v>0</v>
      </c>
      <c r="UZA74" s="181">
        <f t="shared" ref="UZA74" si="15128">SUM(UZA75:UZA79)</f>
        <v>0</v>
      </c>
      <c r="UZB74" s="181">
        <f t="shared" ref="UZB74" si="15129">SUM(UZB75:UZB79)</f>
        <v>0</v>
      </c>
      <c r="UZC74" s="181">
        <f t="shared" ref="UZC74" si="15130">SUM(UZC75:UZC79)</f>
        <v>0</v>
      </c>
      <c r="UZD74" s="181">
        <f t="shared" ref="UZD74" si="15131">SUM(UZD75:UZD79)</f>
        <v>0</v>
      </c>
      <c r="UZE74" s="181">
        <f t="shared" ref="UZE74" si="15132">SUM(UZE75:UZE79)</f>
        <v>0</v>
      </c>
      <c r="UZF74" s="181">
        <f t="shared" ref="UZF74" si="15133">SUM(UZF75:UZF79)</f>
        <v>0</v>
      </c>
      <c r="UZG74" s="181">
        <f t="shared" ref="UZG74" si="15134">SUM(UZG75:UZG79)</f>
        <v>0</v>
      </c>
      <c r="UZH74" s="181">
        <f t="shared" ref="UZH74" si="15135">SUM(UZH75:UZH79)</f>
        <v>0</v>
      </c>
      <c r="UZI74" s="181">
        <f t="shared" ref="UZI74" si="15136">SUM(UZI75:UZI79)</f>
        <v>0</v>
      </c>
      <c r="UZJ74" s="181">
        <f t="shared" ref="UZJ74" si="15137">SUM(UZJ75:UZJ79)</f>
        <v>0</v>
      </c>
      <c r="UZK74" s="181">
        <f t="shared" ref="UZK74" si="15138">SUM(UZK75:UZK79)</f>
        <v>0</v>
      </c>
      <c r="UZL74" s="181">
        <f t="shared" ref="UZL74" si="15139">SUM(UZL75:UZL79)</f>
        <v>0</v>
      </c>
      <c r="UZM74" s="181">
        <f t="shared" ref="UZM74" si="15140">SUM(UZM75:UZM79)</f>
        <v>0</v>
      </c>
      <c r="UZN74" s="181">
        <f t="shared" ref="UZN74" si="15141">SUM(UZN75:UZN79)</f>
        <v>0</v>
      </c>
      <c r="UZO74" s="181">
        <f t="shared" ref="UZO74" si="15142">SUM(UZO75:UZO79)</f>
        <v>0</v>
      </c>
      <c r="UZP74" s="181">
        <f t="shared" ref="UZP74" si="15143">SUM(UZP75:UZP79)</f>
        <v>0</v>
      </c>
      <c r="UZQ74" s="181">
        <f t="shared" ref="UZQ74" si="15144">SUM(UZQ75:UZQ79)</f>
        <v>0</v>
      </c>
      <c r="UZR74" s="181">
        <f t="shared" ref="UZR74" si="15145">SUM(UZR75:UZR79)</f>
        <v>0</v>
      </c>
      <c r="UZS74" s="181">
        <f t="shared" ref="UZS74" si="15146">SUM(UZS75:UZS79)</f>
        <v>0</v>
      </c>
      <c r="UZT74" s="181">
        <f t="shared" ref="UZT74" si="15147">SUM(UZT75:UZT79)</f>
        <v>0</v>
      </c>
      <c r="UZU74" s="181">
        <f t="shared" ref="UZU74" si="15148">SUM(UZU75:UZU79)</f>
        <v>0</v>
      </c>
      <c r="UZV74" s="181">
        <f t="shared" ref="UZV74" si="15149">SUM(UZV75:UZV79)</f>
        <v>0</v>
      </c>
      <c r="UZW74" s="181">
        <f t="shared" ref="UZW74" si="15150">SUM(UZW75:UZW79)</f>
        <v>0</v>
      </c>
      <c r="UZX74" s="181">
        <f t="shared" ref="UZX74" si="15151">SUM(UZX75:UZX79)</f>
        <v>0</v>
      </c>
      <c r="UZY74" s="181">
        <f t="shared" ref="UZY74" si="15152">SUM(UZY75:UZY79)</f>
        <v>0</v>
      </c>
      <c r="UZZ74" s="181">
        <f t="shared" ref="UZZ74" si="15153">SUM(UZZ75:UZZ79)</f>
        <v>0</v>
      </c>
      <c r="VAA74" s="181">
        <f t="shared" ref="VAA74" si="15154">SUM(VAA75:VAA79)</f>
        <v>0</v>
      </c>
      <c r="VAB74" s="181">
        <f t="shared" ref="VAB74" si="15155">SUM(VAB75:VAB79)</f>
        <v>0</v>
      </c>
      <c r="VAC74" s="181">
        <f t="shared" ref="VAC74" si="15156">SUM(VAC75:VAC79)</f>
        <v>0</v>
      </c>
      <c r="VAD74" s="181">
        <f t="shared" ref="VAD74" si="15157">SUM(VAD75:VAD79)</f>
        <v>0</v>
      </c>
      <c r="VAE74" s="181">
        <f t="shared" ref="VAE74" si="15158">SUM(VAE75:VAE79)</f>
        <v>0</v>
      </c>
      <c r="VAF74" s="181">
        <f t="shared" ref="VAF74" si="15159">SUM(VAF75:VAF79)</f>
        <v>0</v>
      </c>
      <c r="VAG74" s="181">
        <f t="shared" ref="VAG74" si="15160">SUM(VAG75:VAG79)</f>
        <v>0</v>
      </c>
      <c r="VAH74" s="181">
        <f t="shared" ref="VAH74" si="15161">SUM(VAH75:VAH79)</f>
        <v>0</v>
      </c>
      <c r="VAI74" s="181">
        <f t="shared" ref="VAI74" si="15162">SUM(VAI75:VAI79)</f>
        <v>0</v>
      </c>
      <c r="VAJ74" s="181">
        <f t="shared" ref="VAJ74" si="15163">SUM(VAJ75:VAJ79)</f>
        <v>0</v>
      </c>
      <c r="VAK74" s="181">
        <f t="shared" ref="VAK74" si="15164">SUM(VAK75:VAK79)</f>
        <v>0</v>
      </c>
      <c r="VAL74" s="181">
        <f t="shared" ref="VAL74" si="15165">SUM(VAL75:VAL79)</f>
        <v>0</v>
      </c>
      <c r="VAM74" s="181">
        <f t="shared" ref="VAM74" si="15166">SUM(VAM75:VAM79)</f>
        <v>0</v>
      </c>
      <c r="VAN74" s="181">
        <f t="shared" ref="VAN74" si="15167">SUM(VAN75:VAN79)</f>
        <v>0</v>
      </c>
      <c r="VAO74" s="181">
        <f t="shared" ref="VAO74" si="15168">SUM(VAO75:VAO79)</f>
        <v>0</v>
      </c>
      <c r="VAP74" s="181">
        <f t="shared" ref="VAP74" si="15169">SUM(VAP75:VAP79)</f>
        <v>0</v>
      </c>
      <c r="VAQ74" s="181">
        <f t="shared" ref="VAQ74" si="15170">SUM(VAQ75:VAQ79)</f>
        <v>0</v>
      </c>
      <c r="VAR74" s="181">
        <f t="shared" ref="VAR74" si="15171">SUM(VAR75:VAR79)</f>
        <v>0</v>
      </c>
      <c r="VAS74" s="181">
        <f t="shared" ref="VAS74" si="15172">SUM(VAS75:VAS79)</f>
        <v>0</v>
      </c>
      <c r="VAT74" s="181">
        <f t="shared" ref="VAT74" si="15173">SUM(VAT75:VAT79)</f>
        <v>0</v>
      </c>
      <c r="VAU74" s="181">
        <f t="shared" ref="VAU74" si="15174">SUM(VAU75:VAU79)</f>
        <v>0</v>
      </c>
      <c r="VAV74" s="181">
        <f t="shared" ref="VAV74" si="15175">SUM(VAV75:VAV79)</f>
        <v>0</v>
      </c>
      <c r="VAW74" s="181">
        <f t="shared" ref="VAW74" si="15176">SUM(VAW75:VAW79)</f>
        <v>0</v>
      </c>
      <c r="VAX74" s="181">
        <f t="shared" ref="VAX74" si="15177">SUM(VAX75:VAX79)</f>
        <v>0</v>
      </c>
      <c r="VAY74" s="181">
        <f t="shared" ref="VAY74" si="15178">SUM(VAY75:VAY79)</f>
        <v>0</v>
      </c>
      <c r="VAZ74" s="181">
        <f t="shared" ref="VAZ74" si="15179">SUM(VAZ75:VAZ79)</f>
        <v>0</v>
      </c>
      <c r="VBA74" s="181">
        <f t="shared" ref="VBA74" si="15180">SUM(VBA75:VBA79)</f>
        <v>0</v>
      </c>
      <c r="VBB74" s="181">
        <f t="shared" ref="VBB74" si="15181">SUM(VBB75:VBB79)</f>
        <v>0</v>
      </c>
      <c r="VBC74" s="181">
        <f t="shared" ref="VBC74" si="15182">SUM(VBC75:VBC79)</f>
        <v>0</v>
      </c>
      <c r="VBD74" s="181">
        <f t="shared" ref="VBD74" si="15183">SUM(VBD75:VBD79)</f>
        <v>0</v>
      </c>
      <c r="VBE74" s="181">
        <f t="shared" ref="VBE74" si="15184">SUM(VBE75:VBE79)</f>
        <v>0</v>
      </c>
      <c r="VBF74" s="181">
        <f t="shared" ref="VBF74" si="15185">SUM(VBF75:VBF79)</f>
        <v>0</v>
      </c>
      <c r="VBG74" s="181">
        <f t="shared" ref="VBG74" si="15186">SUM(VBG75:VBG79)</f>
        <v>0</v>
      </c>
      <c r="VBH74" s="181">
        <f t="shared" ref="VBH74" si="15187">SUM(VBH75:VBH79)</f>
        <v>0</v>
      </c>
      <c r="VBI74" s="181">
        <f t="shared" ref="VBI74" si="15188">SUM(VBI75:VBI79)</f>
        <v>0</v>
      </c>
      <c r="VBJ74" s="181">
        <f t="shared" ref="VBJ74" si="15189">SUM(VBJ75:VBJ79)</f>
        <v>0</v>
      </c>
      <c r="VBK74" s="181">
        <f t="shared" ref="VBK74" si="15190">SUM(VBK75:VBK79)</f>
        <v>0</v>
      </c>
      <c r="VBL74" s="181">
        <f t="shared" ref="VBL74" si="15191">SUM(VBL75:VBL79)</f>
        <v>0</v>
      </c>
      <c r="VBM74" s="181">
        <f t="shared" ref="VBM74" si="15192">SUM(VBM75:VBM79)</f>
        <v>0</v>
      </c>
      <c r="VBN74" s="181">
        <f t="shared" ref="VBN74" si="15193">SUM(VBN75:VBN79)</f>
        <v>0</v>
      </c>
      <c r="VBO74" s="181">
        <f t="shared" ref="VBO74" si="15194">SUM(VBO75:VBO79)</f>
        <v>0</v>
      </c>
      <c r="VBP74" s="181">
        <f t="shared" ref="VBP74" si="15195">SUM(VBP75:VBP79)</f>
        <v>0</v>
      </c>
      <c r="VBQ74" s="181">
        <f t="shared" ref="VBQ74" si="15196">SUM(VBQ75:VBQ79)</f>
        <v>0</v>
      </c>
      <c r="VBR74" s="181">
        <f t="shared" ref="VBR74" si="15197">SUM(VBR75:VBR79)</f>
        <v>0</v>
      </c>
      <c r="VBS74" s="181">
        <f t="shared" ref="VBS74" si="15198">SUM(VBS75:VBS79)</f>
        <v>0</v>
      </c>
      <c r="VBT74" s="181">
        <f t="shared" ref="VBT74" si="15199">SUM(VBT75:VBT79)</f>
        <v>0</v>
      </c>
      <c r="VBU74" s="181">
        <f t="shared" ref="VBU74" si="15200">SUM(VBU75:VBU79)</f>
        <v>0</v>
      </c>
      <c r="VBV74" s="181">
        <f t="shared" ref="VBV74" si="15201">SUM(VBV75:VBV79)</f>
        <v>0</v>
      </c>
      <c r="VBW74" s="181">
        <f t="shared" ref="VBW74" si="15202">SUM(VBW75:VBW79)</f>
        <v>0</v>
      </c>
      <c r="VBX74" s="181">
        <f t="shared" ref="VBX74" si="15203">SUM(VBX75:VBX79)</f>
        <v>0</v>
      </c>
      <c r="VBY74" s="181">
        <f t="shared" ref="VBY74" si="15204">SUM(VBY75:VBY79)</f>
        <v>0</v>
      </c>
      <c r="VBZ74" s="181">
        <f t="shared" ref="VBZ74" si="15205">SUM(VBZ75:VBZ79)</f>
        <v>0</v>
      </c>
      <c r="VCA74" s="181">
        <f t="shared" ref="VCA74" si="15206">SUM(VCA75:VCA79)</f>
        <v>0</v>
      </c>
      <c r="VCB74" s="181">
        <f t="shared" ref="VCB74" si="15207">SUM(VCB75:VCB79)</f>
        <v>0</v>
      </c>
      <c r="VCC74" s="181">
        <f t="shared" ref="VCC74" si="15208">SUM(VCC75:VCC79)</f>
        <v>0</v>
      </c>
      <c r="VCD74" s="181">
        <f t="shared" ref="VCD74" si="15209">SUM(VCD75:VCD79)</f>
        <v>0</v>
      </c>
      <c r="VCE74" s="181">
        <f t="shared" ref="VCE74" si="15210">SUM(VCE75:VCE79)</f>
        <v>0</v>
      </c>
      <c r="VCF74" s="181">
        <f t="shared" ref="VCF74" si="15211">SUM(VCF75:VCF79)</f>
        <v>0</v>
      </c>
      <c r="VCG74" s="181">
        <f t="shared" ref="VCG74" si="15212">SUM(VCG75:VCG79)</f>
        <v>0</v>
      </c>
      <c r="VCH74" s="181">
        <f t="shared" ref="VCH74" si="15213">SUM(VCH75:VCH79)</f>
        <v>0</v>
      </c>
      <c r="VCI74" s="181">
        <f t="shared" ref="VCI74" si="15214">SUM(VCI75:VCI79)</f>
        <v>0</v>
      </c>
      <c r="VCJ74" s="181">
        <f t="shared" ref="VCJ74" si="15215">SUM(VCJ75:VCJ79)</f>
        <v>0</v>
      </c>
      <c r="VCK74" s="181">
        <f t="shared" ref="VCK74" si="15216">SUM(VCK75:VCK79)</f>
        <v>0</v>
      </c>
      <c r="VCL74" s="181">
        <f t="shared" ref="VCL74" si="15217">SUM(VCL75:VCL79)</f>
        <v>0</v>
      </c>
      <c r="VCM74" s="181">
        <f t="shared" ref="VCM74" si="15218">SUM(VCM75:VCM79)</f>
        <v>0</v>
      </c>
      <c r="VCN74" s="181">
        <f t="shared" ref="VCN74" si="15219">SUM(VCN75:VCN79)</f>
        <v>0</v>
      </c>
      <c r="VCO74" s="181">
        <f t="shared" ref="VCO74" si="15220">SUM(VCO75:VCO79)</f>
        <v>0</v>
      </c>
      <c r="VCP74" s="181">
        <f t="shared" ref="VCP74" si="15221">SUM(VCP75:VCP79)</f>
        <v>0</v>
      </c>
      <c r="VCQ74" s="181">
        <f t="shared" ref="VCQ74" si="15222">SUM(VCQ75:VCQ79)</f>
        <v>0</v>
      </c>
      <c r="VCR74" s="181">
        <f t="shared" ref="VCR74" si="15223">SUM(VCR75:VCR79)</f>
        <v>0</v>
      </c>
      <c r="VCS74" s="181">
        <f t="shared" ref="VCS74" si="15224">SUM(VCS75:VCS79)</f>
        <v>0</v>
      </c>
      <c r="VCT74" s="181">
        <f t="shared" ref="VCT74" si="15225">SUM(VCT75:VCT79)</f>
        <v>0</v>
      </c>
      <c r="VCU74" s="181">
        <f t="shared" ref="VCU74" si="15226">SUM(VCU75:VCU79)</f>
        <v>0</v>
      </c>
      <c r="VCV74" s="181">
        <f t="shared" ref="VCV74" si="15227">SUM(VCV75:VCV79)</f>
        <v>0</v>
      </c>
      <c r="VCW74" s="181">
        <f t="shared" ref="VCW74" si="15228">SUM(VCW75:VCW79)</f>
        <v>0</v>
      </c>
      <c r="VCX74" s="181">
        <f t="shared" ref="VCX74" si="15229">SUM(VCX75:VCX79)</f>
        <v>0</v>
      </c>
      <c r="VCY74" s="181">
        <f t="shared" ref="VCY74" si="15230">SUM(VCY75:VCY79)</f>
        <v>0</v>
      </c>
      <c r="VCZ74" s="181">
        <f t="shared" ref="VCZ74" si="15231">SUM(VCZ75:VCZ79)</f>
        <v>0</v>
      </c>
      <c r="VDA74" s="181">
        <f t="shared" ref="VDA74" si="15232">SUM(VDA75:VDA79)</f>
        <v>0</v>
      </c>
      <c r="VDB74" s="181">
        <f t="shared" ref="VDB74" si="15233">SUM(VDB75:VDB79)</f>
        <v>0</v>
      </c>
      <c r="VDC74" s="181">
        <f t="shared" ref="VDC74" si="15234">SUM(VDC75:VDC79)</f>
        <v>0</v>
      </c>
      <c r="VDD74" s="181">
        <f t="shared" ref="VDD74" si="15235">SUM(VDD75:VDD79)</f>
        <v>0</v>
      </c>
      <c r="VDE74" s="181">
        <f t="shared" ref="VDE74" si="15236">SUM(VDE75:VDE79)</f>
        <v>0</v>
      </c>
      <c r="VDF74" s="181">
        <f t="shared" ref="VDF74" si="15237">SUM(VDF75:VDF79)</f>
        <v>0</v>
      </c>
      <c r="VDG74" s="181">
        <f t="shared" ref="VDG74" si="15238">SUM(VDG75:VDG79)</f>
        <v>0</v>
      </c>
      <c r="VDH74" s="181">
        <f t="shared" ref="VDH74" si="15239">SUM(VDH75:VDH79)</f>
        <v>0</v>
      </c>
      <c r="VDI74" s="181">
        <f t="shared" ref="VDI74" si="15240">SUM(VDI75:VDI79)</f>
        <v>0</v>
      </c>
      <c r="VDJ74" s="181">
        <f t="shared" ref="VDJ74" si="15241">SUM(VDJ75:VDJ79)</f>
        <v>0</v>
      </c>
      <c r="VDK74" s="181">
        <f t="shared" ref="VDK74" si="15242">SUM(VDK75:VDK79)</f>
        <v>0</v>
      </c>
      <c r="VDL74" s="181">
        <f t="shared" ref="VDL74" si="15243">SUM(VDL75:VDL79)</f>
        <v>0</v>
      </c>
      <c r="VDM74" s="181">
        <f t="shared" ref="VDM74" si="15244">SUM(VDM75:VDM79)</f>
        <v>0</v>
      </c>
      <c r="VDN74" s="181">
        <f t="shared" ref="VDN74" si="15245">SUM(VDN75:VDN79)</f>
        <v>0</v>
      </c>
      <c r="VDO74" s="181">
        <f t="shared" ref="VDO74" si="15246">SUM(VDO75:VDO79)</f>
        <v>0</v>
      </c>
      <c r="VDP74" s="181">
        <f t="shared" ref="VDP74" si="15247">SUM(VDP75:VDP79)</f>
        <v>0</v>
      </c>
      <c r="VDQ74" s="181">
        <f t="shared" ref="VDQ74" si="15248">SUM(VDQ75:VDQ79)</f>
        <v>0</v>
      </c>
      <c r="VDR74" s="181">
        <f t="shared" ref="VDR74" si="15249">SUM(VDR75:VDR79)</f>
        <v>0</v>
      </c>
      <c r="VDS74" s="181">
        <f t="shared" ref="VDS74" si="15250">SUM(VDS75:VDS79)</f>
        <v>0</v>
      </c>
      <c r="VDT74" s="181">
        <f t="shared" ref="VDT74" si="15251">SUM(VDT75:VDT79)</f>
        <v>0</v>
      </c>
      <c r="VDU74" s="181">
        <f t="shared" ref="VDU74" si="15252">SUM(VDU75:VDU79)</f>
        <v>0</v>
      </c>
      <c r="VDV74" s="181">
        <f t="shared" ref="VDV74" si="15253">SUM(VDV75:VDV79)</f>
        <v>0</v>
      </c>
      <c r="VDW74" s="181">
        <f t="shared" ref="VDW74" si="15254">SUM(VDW75:VDW79)</f>
        <v>0</v>
      </c>
      <c r="VDX74" s="181">
        <f t="shared" ref="VDX74" si="15255">SUM(VDX75:VDX79)</f>
        <v>0</v>
      </c>
      <c r="VDY74" s="181">
        <f t="shared" ref="VDY74" si="15256">SUM(VDY75:VDY79)</f>
        <v>0</v>
      </c>
      <c r="VDZ74" s="181">
        <f t="shared" ref="VDZ74" si="15257">SUM(VDZ75:VDZ79)</f>
        <v>0</v>
      </c>
      <c r="VEA74" s="181">
        <f t="shared" ref="VEA74" si="15258">SUM(VEA75:VEA79)</f>
        <v>0</v>
      </c>
      <c r="VEB74" s="181">
        <f t="shared" ref="VEB74" si="15259">SUM(VEB75:VEB79)</f>
        <v>0</v>
      </c>
      <c r="VEC74" s="181">
        <f t="shared" ref="VEC74" si="15260">SUM(VEC75:VEC79)</f>
        <v>0</v>
      </c>
      <c r="VED74" s="181">
        <f t="shared" ref="VED74" si="15261">SUM(VED75:VED79)</f>
        <v>0</v>
      </c>
      <c r="VEE74" s="181">
        <f t="shared" ref="VEE74" si="15262">SUM(VEE75:VEE79)</f>
        <v>0</v>
      </c>
      <c r="VEF74" s="181">
        <f t="shared" ref="VEF74" si="15263">SUM(VEF75:VEF79)</f>
        <v>0</v>
      </c>
      <c r="VEG74" s="181">
        <f t="shared" ref="VEG74" si="15264">SUM(VEG75:VEG79)</f>
        <v>0</v>
      </c>
      <c r="VEH74" s="181">
        <f t="shared" ref="VEH74" si="15265">SUM(VEH75:VEH79)</f>
        <v>0</v>
      </c>
      <c r="VEI74" s="181">
        <f t="shared" ref="VEI74" si="15266">SUM(VEI75:VEI79)</f>
        <v>0</v>
      </c>
      <c r="VEJ74" s="181">
        <f t="shared" ref="VEJ74" si="15267">SUM(VEJ75:VEJ79)</f>
        <v>0</v>
      </c>
      <c r="VEK74" s="181">
        <f t="shared" ref="VEK74" si="15268">SUM(VEK75:VEK79)</f>
        <v>0</v>
      </c>
      <c r="VEL74" s="181">
        <f t="shared" ref="VEL74" si="15269">SUM(VEL75:VEL79)</f>
        <v>0</v>
      </c>
      <c r="VEM74" s="181">
        <f t="shared" ref="VEM74" si="15270">SUM(VEM75:VEM79)</f>
        <v>0</v>
      </c>
      <c r="VEN74" s="181">
        <f t="shared" ref="VEN74" si="15271">SUM(VEN75:VEN79)</f>
        <v>0</v>
      </c>
      <c r="VEO74" s="181">
        <f t="shared" ref="VEO74" si="15272">SUM(VEO75:VEO79)</f>
        <v>0</v>
      </c>
      <c r="VEP74" s="181">
        <f t="shared" ref="VEP74" si="15273">SUM(VEP75:VEP79)</f>
        <v>0</v>
      </c>
      <c r="VEQ74" s="181">
        <f t="shared" ref="VEQ74" si="15274">SUM(VEQ75:VEQ79)</f>
        <v>0</v>
      </c>
      <c r="VER74" s="181">
        <f t="shared" ref="VER74" si="15275">SUM(VER75:VER79)</f>
        <v>0</v>
      </c>
      <c r="VES74" s="181">
        <f t="shared" ref="VES74" si="15276">SUM(VES75:VES79)</f>
        <v>0</v>
      </c>
      <c r="VET74" s="181">
        <f t="shared" ref="VET74" si="15277">SUM(VET75:VET79)</f>
        <v>0</v>
      </c>
      <c r="VEU74" s="181">
        <f t="shared" ref="VEU74" si="15278">SUM(VEU75:VEU79)</f>
        <v>0</v>
      </c>
      <c r="VEV74" s="181">
        <f t="shared" ref="VEV74" si="15279">SUM(VEV75:VEV79)</f>
        <v>0</v>
      </c>
      <c r="VEW74" s="181">
        <f t="shared" ref="VEW74" si="15280">SUM(VEW75:VEW79)</f>
        <v>0</v>
      </c>
      <c r="VEX74" s="181">
        <f t="shared" ref="VEX74" si="15281">SUM(VEX75:VEX79)</f>
        <v>0</v>
      </c>
      <c r="VEY74" s="181">
        <f t="shared" ref="VEY74" si="15282">SUM(VEY75:VEY79)</f>
        <v>0</v>
      </c>
      <c r="VEZ74" s="181">
        <f t="shared" ref="VEZ74" si="15283">SUM(VEZ75:VEZ79)</f>
        <v>0</v>
      </c>
      <c r="VFA74" s="181">
        <f t="shared" ref="VFA74" si="15284">SUM(VFA75:VFA79)</f>
        <v>0</v>
      </c>
      <c r="VFB74" s="181">
        <f t="shared" ref="VFB74" si="15285">SUM(VFB75:VFB79)</f>
        <v>0</v>
      </c>
      <c r="VFC74" s="181">
        <f t="shared" ref="VFC74" si="15286">SUM(VFC75:VFC79)</f>
        <v>0</v>
      </c>
      <c r="VFD74" s="181">
        <f t="shared" ref="VFD74" si="15287">SUM(VFD75:VFD79)</f>
        <v>0</v>
      </c>
      <c r="VFE74" s="181">
        <f t="shared" ref="VFE74" si="15288">SUM(VFE75:VFE79)</f>
        <v>0</v>
      </c>
      <c r="VFF74" s="181">
        <f t="shared" ref="VFF74" si="15289">SUM(VFF75:VFF79)</f>
        <v>0</v>
      </c>
      <c r="VFG74" s="181">
        <f t="shared" ref="VFG74" si="15290">SUM(VFG75:VFG79)</f>
        <v>0</v>
      </c>
      <c r="VFH74" s="181">
        <f t="shared" ref="VFH74" si="15291">SUM(VFH75:VFH79)</f>
        <v>0</v>
      </c>
      <c r="VFI74" s="181">
        <f t="shared" ref="VFI74" si="15292">SUM(VFI75:VFI79)</f>
        <v>0</v>
      </c>
      <c r="VFJ74" s="181">
        <f t="shared" ref="VFJ74" si="15293">SUM(VFJ75:VFJ79)</f>
        <v>0</v>
      </c>
      <c r="VFK74" s="181">
        <f t="shared" ref="VFK74" si="15294">SUM(VFK75:VFK79)</f>
        <v>0</v>
      </c>
      <c r="VFL74" s="181">
        <f t="shared" ref="VFL74" si="15295">SUM(VFL75:VFL79)</f>
        <v>0</v>
      </c>
      <c r="VFM74" s="181">
        <f t="shared" ref="VFM74" si="15296">SUM(VFM75:VFM79)</f>
        <v>0</v>
      </c>
      <c r="VFN74" s="181">
        <f t="shared" ref="VFN74" si="15297">SUM(VFN75:VFN79)</f>
        <v>0</v>
      </c>
      <c r="VFO74" s="181">
        <f t="shared" ref="VFO74" si="15298">SUM(VFO75:VFO79)</f>
        <v>0</v>
      </c>
      <c r="VFP74" s="181">
        <f t="shared" ref="VFP74" si="15299">SUM(VFP75:VFP79)</f>
        <v>0</v>
      </c>
      <c r="VFQ74" s="181">
        <f t="shared" ref="VFQ74" si="15300">SUM(VFQ75:VFQ79)</f>
        <v>0</v>
      </c>
      <c r="VFR74" s="181">
        <f t="shared" ref="VFR74" si="15301">SUM(VFR75:VFR79)</f>
        <v>0</v>
      </c>
      <c r="VFS74" s="181">
        <f t="shared" ref="VFS74" si="15302">SUM(VFS75:VFS79)</f>
        <v>0</v>
      </c>
      <c r="VFT74" s="181">
        <f t="shared" ref="VFT74" si="15303">SUM(VFT75:VFT79)</f>
        <v>0</v>
      </c>
      <c r="VFU74" s="181">
        <f t="shared" ref="VFU74" si="15304">SUM(VFU75:VFU79)</f>
        <v>0</v>
      </c>
      <c r="VFV74" s="181">
        <f t="shared" ref="VFV74" si="15305">SUM(VFV75:VFV79)</f>
        <v>0</v>
      </c>
      <c r="VFW74" s="181">
        <f t="shared" ref="VFW74" si="15306">SUM(VFW75:VFW79)</f>
        <v>0</v>
      </c>
      <c r="VFX74" s="181">
        <f t="shared" ref="VFX74" si="15307">SUM(VFX75:VFX79)</f>
        <v>0</v>
      </c>
      <c r="VFY74" s="181">
        <f t="shared" ref="VFY74" si="15308">SUM(VFY75:VFY79)</f>
        <v>0</v>
      </c>
      <c r="VFZ74" s="181">
        <f t="shared" ref="VFZ74" si="15309">SUM(VFZ75:VFZ79)</f>
        <v>0</v>
      </c>
      <c r="VGA74" s="181">
        <f t="shared" ref="VGA74" si="15310">SUM(VGA75:VGA79)</f>
        <v>0</v>
      </c>
      <c r="VGB74" s="181">
        <f t="shared" ref="VGB74" si="15311">SUM(VGB75:VGB79)</f>
        <v>0</v>
      </c>
      <c r="VGC74" s="181">
        <f t="shared" ref="VGC74" si="15312">SUM(VGC75:VGC79)</f>
        <v>0</v>
      </c>
      <c r="VGD74" s="181">
        <f t="shared" ref="VGD74" si="15313">SUM(VGD75:VGD79)</f>
        <v>0</v>
      </c>
      <c r="VGE74" s="181">
        <f t="shared" ref="VGE74" si="15314">SUM(VGE75:VGE79)</f>
        <v>0</v>
      </c>
      <c r="VGF74" s="181">
        <f t="shared" ref="VGF74" si="15315">SUM(VGF75:VGF79)</f>
        <v>0</v>
      </c>
      <c r="VGG74" s="181">
        <f t="shared" ref="VGG74" si="15316">SUM(VGG75:VGG79)</f>
        <v>0</v>
      </c>
      <c r="VGH74" s="181">
        <f t="shared" ref="VGH74" si="15317">SUM(VGH75:VGH79)</f>
        <v>0</v>
      </c>
      <c r="VGI74" s="181">
        <f t="shared" ref="VGI74" si="15318">SUM(VGI75:VGI79)</f>
        <v>0</v>
      </c>
      <c r="VGJ74" s="181">
        <f t="shared" ref="VGJ74" si="15319">SUM(VGJ75:VGJ79)</f>
        <v>0</v>
      </c>
      <c r="VGK74" s="181">
        <f t="shared" ref="VGK74" si="15320">SUM(VGK75:VGK79)</f>
        <v>0</v>
      </c>
      <c r="VGL74" s="181">
        <f t="shared" ref="VGL74" si="15321">SUM(VGL75:VGL79)</f>
        <v>0</v>
      </c>
      <c r="VGM74" s="181">
        <f t="shared" ref="VGM74" si="15322">SUM(VGM75:VGM79)</f>
        <v>0</v>
      </c>
      <c r="VGN74" s="181">
        <f t="shared" ref="VGN74" si="15323">SUM(VGN75:VGN79)</f>
        <v>0</v>
      </c>
      <c r="VGO74" s="181">
        <f t="shared" ref="VGO74" si="15324">SUM(VGO75:VGO79)</f>
        <v>0</v>
      </c>
      <c r="VGP74" s="181">
        <f t="shared" ref="VGP74" si="15325">SUM(VGP75:VGP79)</f>
        <v>0</v>
      </c>
      <c r="VGQ74" s="181">
        <f t="shared" ref="VGQ74" si="15326">SUM(VGQ75:VGQ79)</f>
        <v>0</v>
      </c>
      <c r="VGR74" s="181">
        <f t="shared" ref="VGR74" si="15327">SUM(VGR75:VGR79)</f>
        <v>0</v>
      </c>
      <c r="VGS74" s="181">
        <f t="shared" ref="VGS74" si="15328">SUM(VGS75:VGS79)</f>
        <v>0</v>
      </c>
      <c r="VGT74" s="181">
        <f t="shared" ref="VGT74" si="15329">SUM(VGT75:VGT79)</f>
        <v>0</v>
      </c>
      <c r="VGU74" s="181">
        <f t="shared" ref="VGU74" si="15330">SUM(VGU75:VGU79)</f>
        <v>0</v>
      </c>
      <c r="VGV74" s="181">
        <f t="shared" ref="VGV74" si="15331">SUM(VGV75:VGV79)</f>
        <v>0</v>
      </c>
      <c r="VGW74" s="181">
        <f t="shared" ref="VGW74" si="15332">SUM(VGW75:VGW79)</f>
        <v>0</v>
      </c>
      <c r="VGX74" s="181">
        <f t="shared" ref="VGX74" si="15333">SUM(VGX75:VGX79)</f>
        <v>0</v>
      </c>
      <c r="VGY74" s="181">
        <f t="shared" ref="VGY74" si="15334">SUM(VGY75:VGY79)</f>
        <v>0</v>
      </c>
      <c r="VGZ74" s="181">
        <f t="shared" ref="VGZ74" si="15335">SUM(VGZ75:VGZ79)</f>
        <v>0</v>
      </c>
      <c r="VHA74" s="181">
        <f t="shared" ref="VHA74" si="15336">SUM(VHA75:VHA79)</f>
        <v>0</v>
      </c>
      <c r="VHB74" s="181">
        <f t="shared" ref="VHB74" si="15337">SUM(VHB75:VHB79)</f>
        <v>0</v>
      </c>
      <c r="VHC74" s="181">
        <f t="shared" ref="VHC74" si="15338">SUM(VHC75:VHC79)</f>
        <v>0</v>
      </c>
      <c r="VHD74" s="181">
        <f t="shared" ref="VHD74" si="15339">SUM(VHD75:VHD79)</f>
        <v>0</v>
      </c>
      <c r="VHE74" s="181">
        <f t="shared" ref="VHE74" si="15340">SUM(VHE75:VHE79)</f>
        <v>0</v>
      </c>
      <c r="VHF74" s="181">
        <f t="shared" ref="VHF74" si="15341">SUM(VHF75:VHF79)</f>
        <v>0</v>
      </c>
      <c r="VHG74" s="181">
        <f t="shared" ref="VHG74" si="15342">SUM(VHG75:VHG79)</f>
        <v>0</v>
      </c>
      <c r="VHH74" s="181">
        <f t="shared" ref="VHH74" si="15343">SUM(VHH75:VHH79)</f>
        <v>0</v>
      </c>
      <c r="VHI74" s="181">
        <f t="shared" ref="VHI74" si="15344">SUM(VHI75:VHI79)</f>
        <v>0</v>
      </c>
      <c r="VHJ74" s="181">
        <f t="shared" ref="VHJ74" si="15345">SUM(VHJ75:VHJ79)</f>
        <v>0</v>
      </c>
      <c r="VHK74" s="181">
        <f t="shared" ref="VHK74" si="15346">SUM(VHK75:VHK79)</f>
        <v>0</v>
      </c>
      <c r="VHL74" s="181">
        <f t="shared" ref="VHL74" si="15347">SUM(VHL75:VHL79)</f>
        <v>0</v>
      </c>
      <c r="VHM74" s="181">
        <f t="shared" ref="VHM74" si="15348">SUM(VHM75:VHM79)</f>
        <v>0</v>
      </c>
      <c r="VHN74" s="181">
        <f t="shared" ref="VHN74" si="15349">SUM(VHN75:VHN79)</f>
        <v>0</v>
      </c>
      <c r="VHO74" s="181">
        <f t="shared" ref="VHO74" si="15350">SUM(VHO75:VHO79)</f>
        <v>0</v>
      </c>
      <c r="VHP74" s="181">
        <f t="shared" ref="VHP74" si="15351">SUM(VHP75:VHP79)</f>
        <v>0</v>
      </c>
      <c r="VHQ74" s="181">
        <f t="shared" ref="VHQ74" si="15352">SUM(VHQ75:VHQ79)</f>
        <v>0</v>
      </c>
      <c r="VHR74" s="181">
        <f t="shared" ref="VHR74" si="15353">SUM(VHR75:VHR79)</f>
        <v>0</v>
      </c>
      <c r="VHS74" s="181">
        <f t="shared" ref="VHS74" si="15354">SUM(VHS75:VHS79)</f>
        <v>0</v>
      </c>
      <c r="VHT74" s="181">
        <f t="shared" ref="VHT74" si="15355">SUM(VHT75:VHT79)</f>
        <v>0</v>
      </c>
      <c r="VHU74" s="181">
        <f t="shared" ref="VHU74" si="15356">SUM(VHU75:VHU79)</f>
        <v>0</v>
      </c>
      <c r="VHV74" s="181">
        <f t="shared" ref="VHV74" si="15357">SUM(VHV75:VHV79)</f>
        <v>0</v>
      </c>
      <c r="VHW74" s="181">
        <f t="shared" ref="VHW74" si="15358">SUM(VHW75:VHW79)</f>
        <v>0</v>
      </c>
      <c r="VHX74" s="181">
        <f t="shared" ref="VHX74" si="15359">SUM(VHX75:VHX79)</f>
        <v>0</v>
      </c>
      <c r="VHY74" s="181">
        <f t="shared" ref="VHY74" si="15360">SUM(VHY75:VHY79)</f>
        <v>0</v>
      </c>
      <c r="VHZ74" s="181">
        <f t="shared" ref="VHZ74" si="15361">SUM(VHZ75:VHZ79)</f>
        <v>0</v>
      </c>
      <c r="VIA74" s="181">
        <f t="shared" ref="VIA74" si="15362">SUM(VIA75:VIA79)</f>
        <v>0</v>
      </c>
      <c r="VIB74" s="181">
        <f t="shared" ref="VIB74" si="15363">SUM(VIB75:VIB79)</f>
        <v>0</v>
      </c>
      <c r="VIC74" s="181">
        <f t="shared" ref="VIC74" si="15364">SUM(VIC75:VIC79)</f>
        <v>0</v>
      </c>
      <c r="VID74" s="181">
        <f t="shared" ref="VID74" si="15365">SUM(VID75:VID79)</f>
        <v>0</v>
      </c>
      <c r="VIE74" s="181">
        <f t="shared" ref="VIE74" si="15366">SUM(VIE75:VIE79)</f>
        <v>0</v>
      </c>
      <c r="VIF74" s="181">
        <f t="shared" ref="VIF74" si="15367">SUM(VIF75:VIF79)</f>
        <v>0</v>
      </c>
      <c r="VIG74" s="181">
        <f t="shared" ref="VIG74" si="15368">SUM(VIG75:VIG79)</f>
        <v>0</v>
      </c>
      <c r="VIH74" s="181">
        <f t="shared" ref="VIH74" si="15369">SUM(VIH75:VIH79)</f>
        <v>0</v>
      </c>
      <c r="VII74" s="181">
        <f t="shared" ref="VII74" si="15370">SUM(VII75:VII79)</f>
        <v>0</v>
      </c>
      <c r="VIJ74" s="181">
        <f t="shared" ref="VIJ74" si="15371">SUM(VIJ75:VIJ79)</f>
        <v>0</v>
      </c>
      <c r="VIK74" s="181">
        <f t="shared" ref="VIK74" si="15372">SUM(VIK75:VIK79)</f>
        <v>0</v>
      </c>
      <c r="VIL74" s="181">
        <f t="shared" ref="VIL74" si="15373">SUM(VIL75:VIL79)</f>
        <v>0</v>
      </c>
      <c r="VIM74" s="181">
        <f t="shared" ref="VIM74" si="15374">SUM(VIM75:VIM79)</f>
        <v>0</v>
      </c>
      <c r="VIN74" s="181">
        <f t="shared" ref="VIN74" si="15375">SUM(VIN75:VIN79)</f>
        <v>0</v>
      </c>
      <c r="VIO74" s="181">
        <f t="shared" ref="VIO74" si="15376">SUM(VIO75:VIO79)</f>
        <v>0</v>
      </c>
      <c r="VIP74" s="181">
        <f t="shared" ref="VIP74" si="15377">SUM(VIP75:VIP79)</f>
        <v>0</v>
      </c>
      <c r="VIQ74" s="181">
        <f t="shared" ref="VIQ74" si="15378">SUM(VIQ75:VIQ79)</f>
        <v>0</v>
      </c>
      <c r="VIR74" s="181">
        <f t="shared" ref="VIR74" si="15379">SUM(VIR75:VIR79)</f>
        <v>0</v>
      </c>
      <c r="VIS74" s="181">
        <f t="shared" ref="VIS74" si="15380">SUM(VIS75:VIS79)</f>
        <v>0</v>
      </c>
      <c r="VIT74" s="181">
        <f t="shared" ref="VIT74" si="15381">SUM(VIT75:VIT79)</f>
        <v>0</v>
      </c>
      <c r="VIU74" s="181">
        <f t="shared" ref="VIU74" si="15382">SUM(VIU75:VIU79)</f>
        <v>0</v>
      </c>
      <c r="VIV74" s="181">
        <f t="shared" ref="VIV74" si="15383">SUM(VIV75:VIV79)</f>
        <v>0</v>
      </c>
      <c r="VIW74" s="181">
        <f t="shared" ref="VIW74" si="15384">SUM(VIW75:VIW79)</f>
        <v>0</v>
      </c>
      <c r="VIX74" s="181">
        <f t="shared" ref="VIX74" si="15385">SUM(VIX75:VIX79)</f>
        <v>0</v>
      </c>
      <c r="VIY74" s="181">
        <f t="shared" ref="VIY74" si="15386">SUM(VIY75:VIY79)</f>
        <v>0</v>
      </c>
      <c r="VIZ74" s="181">
        <f t="shared" ref="VIZ74" si="15387">SUM(VIZ75:VIZ79)</f>
        <v>0</v>
      </c>
      <c r="VJA74" s="181">
        <f t="shared" ref="VJA74" si="15388">SUM(VJA75:VJA79)</f>
        <v>0</v>
      </c>
      <c r="VJB74" s="181">
        <f t="shared" ref="VJB74" si="15389">SUM(VJB75:VJB79)</f>
        <v>0</v>
      </c>
      <c r="VJC74" s="181">
        <f t="shared" ref="VJC74" si="15390">SUM(VJC75:VJC79)</f>
        <v>0</v>
      </c>
      <c r="VJD74" s="181">
        <f t="shared" ref="VJD74" si="15391">SUM(VJD75:VJD79)</f>
        <v>0</v>
      </c>
      <c r="VJE74" s="181">
        <f t="shared" ref="VJE74" si="15392">SUM(VJE75:VJE79)</f>
        <v>0</v>
      </c>
      <c r="VJF74" s="181">
        <f t="shared" ref="VJF74" si="15393">SUM(VJF75:VJF79)</f>
        <v>0</v>
      </c>
      <c r="VJG74" s="181">
        <f t="shared" ref="VJG74" si="15394">SUM(VJG75:VJG79)</f>
        <v>0</v>
      </c>
      <c r="VJH74" s="181">
        <f t="shared" ref="VJH74" si="15395">SUM(VJH75:VJH79)</f>
        <v>0</v>
      </c>
      <c r="VJI74" s="181">
        <f t="shared" ref="VJI74" si="15396">SUM(VJI75:VJI79)</f>
        <v>0</v>
      </c>
      <c r="VJJ74" s="181">
        <f t="shared" ref="VJJ74" si="15397">SUM(VJJ75:VJJ79)</f>
        <v>0</v>
      </c>
      <c r="VJK74" s="181">
        <f t="shared" ref="VJK74" si="15398">SUM(VJK75:VJK79)</f>
        <v>0</v>
      </c>
      <c r="VJL74" s="181">
        <f t="shared" ref="VJL74" si="15399">SUM(VJL75:VJL79)</f>
        <v>0</v>
      </c>
      <c r="VJM74" s="181">
        <f t="shared" ref="VJM74" si="15400">SUM(VJM75:VJM79)</f>
        <v>0</v>
      </c>
      <c r="VJN74" s="181">
        <f t="shared" ref="VJN74" si="15401">SUM(VJN75:VJN79)</f>
        <v>0</v>
      </c>
      <c r="VJO74" s="181">
        <f t="shared" ref="VJO74" si="15402">SUM(VJO75:VJO79)</f>
        <v>0</v>
      </c>
      <c r="VJP74" s="181">
        <f t="shared" ref="VJP74" si="15403">SUM(VJP75:VJP79)</f>
        <v>0</v>
      </c>
      <c r="VJQ74" s="181">
        <f t="shared" ref="VJQ74" si="15404">SUM(VJQ75:VJQ79)</f>
        <v>0</v>
      </c>
      <c r="VJR74" s="181">
        <f t="shared" ref="VJR74" si="15405">SUM(VJR75:VJR79)</f>
        <v>0</v>
      </c>
      <c r="VJS74" s="181">
        <f t="shared" ref="VJS74" si="15406">SUM(VJS75:VJS79)</f>
        <v>0</v>
      </c>
      <c r="VJT74" s="181">
        <f t="shared" ref="VJT74" si="15407">SUM(VJT75:VJT79)</f>
        <v>0</v>
      </c>
      <c r="VJU74" s="181">
        <f t="shared" ref="VJU74" si="15408">SUM(VJU75:VJU79)</f>
        <v>0</v>
      </c>
      <c r="VJV74" s="181">
        <f t="shared" ref="VJV74" si="15409">SUM(VJV75:VJV79)</f>
        <v>0</v>
      </c>
      <c r="VJW74" s="181">
        <f t="shared" ref="VJW74" si="15410">SUM(VJW75:VJW79)</f>
        <v>0</v>
      </c>
      <c r="VJX74" s="181">
        <f t="shared" ref="VJX74" si="15411">SUM(VJX75:VJX79)</f>
        <v>0</v>
      </c>
      <c r="VJY74" s="181">
        <f t="shared" ref="VJY74" si="15412">SUM(VJY75:VJY79)</f>
        <v>0</v>
      </c>
      <c r="VJZ74" s="181">
        <f t="shared" ref="VJZ74" si="15413">SUM(VJZ75:VJZ79)</f>
        <v>0</v>
      </c>
      <c r="VKA74" s="181">
        <f t="shared" ref="VKA74" si="15414">SUM(VKA75:VKA79)</f>
        <v>0</v>
      </c>
      <c r="VKB74" s="181">
        <f t="shared" ref="VKB74" si="15415">SUM(VKB75:VKB79)</f>
        <v>0</v>
      </c>
      <c r="VKC74" s="181">
        <f t="shared" ref="VKC74" si="15416">SUM(VKC75:VKC79)</f>
        <v>0</v>
      </c>
      <c r="VKD74" s="181">
        <f t="shared" ref="VKD74" si="15417">SUM(VKD75:VKD79)</f>
        <v>0</v>
      </c>
      <c r="VKE74" s="181">
        <f t="shared" ref="VKE74" si="15418">SUM(VKE75:VKE79)</f>
        <v>0</v>
      </c>
      <c r="VKF74" s="181">
        <f t="shared" ref="VKF74" si="15419">SUM(VKF75:VKF79)</f>
        <v>0</v>
      </c>
      <c r="VKG74" s="181">
        <f t="shared" ref="VKG74" si="15420">SUM(VKG75:VKG79)</f>
        <v>0</v>
      </c>
      <c r="VKH74" s="181">
        <f t="shared" ref="VKH74" si="15421">SUM(VKH75:VKH79)</f>
        <v>0</v>
      </c>
      <c r="VKI74" s="181">
        <f t="shared" ref="VKI74" si="15422">SUM(VKI75:VKI79)</f>
        <v>0</v>
      </c>
      <c r="VKJ74" s="181">
        <f t="shared" ref="VKJ74" si="15423">SUM(VKJ75:VKJ79)</f>
        <v>0</v>
      </c>
      <c r="VKK74" s="181">
        <f t="shared" ref="VKK74" si="15424">SUM(VKK75:VKK79)</f>
        <v>0</v>
      </c>
      <c r="VKL74" s="181">
        <f t="shared" ref="VKL74" si="15425">SUM(VKL75:VKL79)</f>
        <v>0</v>
      </c>
      <c r="VKM74" s="181">
        <f t="shared" ref="VKM74" si="15426">SUM(VKM75:VKM79)</f>
        <v>0</v>
      </c>
      <c r="VKN74" s="181">
        <f t="shared" ref="VKN74" si="15427">SUM(VKN75:VKN79)</f>
        <v>0</v>
      </c>
      <c r="VKO74" s="181">
        <f t="shared" ref="VKO74" si="15428">SUM(VKO75:VKO79)</f>
        <v>0</v>
      </c>
      <c r="VKP74" s="181">
        <f t="shared" ref="VKP74" si="15429">SUM(VKP75:VKP79)</f>
        <v>0</v>
      </c>
      <c r="VKQ74" s="181">
        <f t="shared" ref="VKQ74" si="15430">SUM(VKQ75:VKQ79)</f>
        <v>0</v>
      </c>
      <c r="VKR74" s="181">
        <f t="shared" ref="VKR74" si="15431">SUM(VKR75:VKR79)</f>
        <v>0</v>
      </c>
      <c r="VKS74" s="181">
        <f t="shared" ref="VKS74" si="15432">SUM(VKS75:VKS79)</f>
        <v>0</v>
      </c>
      <c r="VKT74" s="181">
        <f t="shared" ref="VKT74" si="15433">SUM(VKT75:VKT79)</f>
        <v>0</v>
      </c>
      <c r="VKU74" s="181">
        <f t="shared" ref="VKU74" si="15434">SUM(VKU75:VKU79)</f>
        <v>0</v>
      </c>
      <c r="VKV74" s="181">
        <f t="shared" ref="VKV74" si="15435">SUM(VKV75:VKV79)</f>
        <v>0</v>
      </c>
      <c r="VKW74" s="181">
        <f t="shared" ref="VKW74" si="15436">SUM(VKW75:VKW79)</f>
        <v>0</v>
      </c>
      <c r="VKX74" s="181">
        <f t="shared" ref="VKX74" si="15437">SUM(VKX75:VKX79)</f>
        <v>0</v>
      </c>
      <c r="VKY74" s="181">
        <f t="shared" ref="VKY74" si="15438">SUM(VKY75:VKY79)</f>
        <v>0</v>
      </c>
      <c r="VKZ74" s="181">
        <f t="shared" ref="VKZ74" si="15439">SUM(VKZ75:VKZ79)</f>
        <v>0</v>
      </c>
      <c r="VLA74" s="181">
        <f t="shared" ref="VLA74" si="15440">SUM(VLA75:VLA79)</f>
        <v>0</v>
      </c>
      <c r="VLB74" s="181">
        <f t="shared" ref="VLB74" si="15441">SUM(VLB75:VLB79)</f>
        <v>0</v>
      </c>
      <c r="VLC74" s="181">
        <f t="shared" ref="VLC74" si="15442">SUM(VLC75:VLC79)</f>
        <v>0</v>
      </c>
      <c r="VLD74" s="181">
        <f t="shared" ref="VLD74" si="15443">SUM(VLD75:VLD79)</f>
        <v>0</v>
      </c>
      <c r="VLE74" s="181">
        <f t="shared" ref="VLE74" si="15444">SUM(VLE75:VLE79)</f>
        <v>0</v>
      </c>
      <c r="VLF74" s="181">
        <f t="shared" ref="VLF74" si="15445">SUM(VLF75:VLF79)</f>
        <v>0</v>
      </c>
      <c r="VLG74" s="181">
        <f t="shared" ref="VLG74" si="15446">SUM(VLG75:VLG79)</f>
        <v>0</v>
      </c>
      <c r="VLH74" s="181">
        <f t="shared" ref="VLH74" si="15447">SUM(VLH75:VLH79)</f>
        <v>0</v>
      </c>
      <c r="VLI74" s="181">
        <f t="shared" ref="VLI74" si="15448">SUM(VLI75:VLI79)</f>
        <v>0</v>
      </c>
      <c r="VLJ74" s="181">
        <f t="shared" ref="VLJ74" si="15449">SUM(VLJ75:VLJ79)</f>
        <v>0</v>
      </c>
      <c r="VLK74" s="181">
        <f t="shared" ref="VLK74" si="15450">SUM(VLK75:VLK79)</f>
        <v>0</v>
      </c>
      <c r="VLL74" s="181">
        <f t="shared" ref="VLL74" si="15451">SUM(VLL75:VLL79)</f>
        <v>0</v>
      </c>
      <c r="VLM74" s="181">
        <f t="shared" ref="VLM74" si="15452">SUM(VLM75:VLM79)</f>
        <v>0</v>
      </c>
      <c r="VLN74" s="181">
        <f t="shared" ref="VLN74" si="15453">SUM(VLN75:VLN79)</f>
        <v>0</v>
      </c>
      <c r="VLO74" s="181">
        <f t="shared" ref="VLO74" si="15454">SUM(VLO75:VLO79)</f>
        <v>0</v>
      </c>
      <c r="VLP74" s="181">
        <f t="shared" ref="VLP74" si="15455">SUM(VLP75:VLP79)</f>
        <v>0</v>
      </c>
      <c r="VLQ74" s="181">
        <f t="shared" ref="VLQ74" si="15456">SUM(VLQ75:VLQ79)</f>
        <v>0</v>
      </c>
      <c r="VLR74" s="181">
        <f t="shared" ref="VLR74" si="15457">SUM(VLR75:VLR79)</f>
        <v>0</v>
      </c>
      <c r="VLS74" s="181">
        <f t="shared" ref="VLS74" si="15458">SUM(VLS75:VLS79)</f>
        <v>0</v>
      </c>
      <c r="VLT74" s="181">
        <f t="shared" ref="VLT74" si="15459">SUM(VLT75:VLT79)</f>
        <v>0</v>
      </c>
      <c r="VLU74" s="181">
        <f t="shared" ref="VLU74" si="15460">SUM(VLU75:VLU79)</f>
        <v>0</v>
      </c>
      <c r="VLV74" s="181">
        <f t="shared" ref="VLV74" si="15461">SUM(VLV75:VLV79)</f>
        <v>0</v>
      </c>
      <c r="VLW74" s="181">
        <f t="shared" ref="VLW74" si="15462">SUM(VLW75:VLW79)</f>
        <v>0</v>
      </c>
      <c r="VLX74" s="181">
        <f t="shared" ref="VLX74" si="15463">SUM(VLX75:VLX79)</f>
        <v>0</v>
      </c>
      <c r="VLY74" s="181">
        <f t="shared" ref="VLY74" si="15464">SUM(VLY75:VLY79)</f>
        <v>0</v>
      </c>
      <c r="VLZ74" s="181">
        <f t="shared" ref="VLZ74" si="15465">SUM(VLZ75:VLZ79)</f>
        <v>0</v>
      </c>
      <c r="VMA74" s="181">
        <f t="shared" ref="VMA74" si="15466">SUM(VMA75:VMA79)</f>
        <v>0</v>
      </c>
      <c r="VMB74" s="181">
        <f t="shared" ref="VMB74" si="15467">SUM(VMB75:VMB79)</f>
        <v>0</v>
      </c>
      <c r="VMC74" s="181">
        <f t="shared" ref="VMC74" si="15468">SUM(VMC75:VMC79)</f>
        <v>0</v>
      </c>
      <c r="VMD74" s="181">
        <f t="shared" ref="VMD74" si="15469">SUM(VMD75:VMD79)</f>
        <v>0</v>
      </c>
      <c r="VME74" s="181">
        <f t="shared" ref="VME74" si="15470">SUM(VME75:VME79)</f>
        <v>0</v>
      </c>
      <c r="VMF74" s="181">
        <f t="shared" ref="VMF74" si="15471">SUM(VMF75:VMF79)</f>
        <v>0</v>
      </c>
      <c r="VMG74" s="181">
        <f t="shared" ref="VMG74" si="15472">SUM(VMG75:VMG79)</f>
        <v>0</v>
      </c>
      <c r="VMH74" s="181">
        <f t="shared" ref="VMH74" si="15473">SUM(VMH75:VMH79)</f>
        <v>0</v>
      </c>
      <c r="VMI74" s="181">
        <f t="shared" ref="VMI74" si="15474">SUM(VMI75:VMI79)</f>
        <v>0</v>
      </c>
      <c r="VMJ74" s="181">
        <f t="shared" ref="VMJ74" si="15475">SUM(VMJ75:VMJ79)</f>
        <v>0</v>
      </c>
      <c r="VMK74" s="181">
        <f t="shared" ref="VMK74" si="15476">SUM(VMK75:VMK79)</f>
        <v>0</v>
      </c>
      <c r="VML74" s="181">
        <f t="shared" ref="VML74" si="15477">SUM(VML75:VML79)</f>
        <v>0</v>
      </c>
      <c r="VMM74" s="181">
        <f t="shared" ref="VMM74" si="15478">SUM(VMM75:VMM79)</f>
        <v>0</v>
      </c>
      <c r="VMN74" s="181">
        <f t="shared" ref="VMN74" si="15479">SUM(VMN75:VMN79)</f>
        <v>0</v>
      </c>
      <c r="VMO74" s="181">
        <f t="shared" ref="VMO74" si="15480">SUM(VMO75:VMO79)</f>
        <v>0</v>
      </c>
      <c r="VMP74" s="181">
        <f t="shared" ref="VMP74" si="15481">SUM(VMP75:VMP79)</f>
        <v>0</v>
      </c>
      <c r="VMQ74" s="181">
        <f t="shared" ref="VMQ74" si="15482">SUM(VMQ75:VMQ79)</f>
        <v>0</v>
      </c>
      <c r="VMR74" s="181">
        <f t="shared" ref="VMR74" si="15483">SUM(VMR75:VMR79)</f>
        <v>0</v>
      </c>
      <c r="VMS74" s="181">
        <f t="shared" ref="VMS74" si="15484">SUM(VMS75:VMS79)</f>
        <v>0</v>
      </c>
      <c r="VMT74" s="181">
        <f t="shared" ref="VMT74" si="15485">SUM(VMT75:VMT79)</f>
        <v>0</v>
      </c>
      <c r="VMU74" s="181">
        <f t="shared" ref="VMU74" si="15486">SUM(VMU75:VMU79)</f>
        <v>0</v>
      </c>
      <c r="VMV74" s="181">
        <f t="shared" ref="VMV74" si="15487">SUM(VMV75:VMV79)</f>
        <v>0</v>
      </c>
      <c r="VMW74" s="181">
        <f t="shared" ref="VMW74" si="15488">SUM(VMW75:VMW79)</f>
        <v>0</v>
      </c>
      <c r="VMX74" s="181">
        <f t="shared" ref="VMX74" si="15489">SUM(VMX75:VMX79)</f>
        <v>0</v>
      </c>
      <c r="VMY74" s="181">
        <f t="shared" ref="VMY74" si="15490">SUM(VMY75:VMY79)</f>
        <v>0</v>
      </c>
      <c r="VMZ74" s="181">
        <f t="shared" ref="VMZ74" si="15491">SUM(VMZ75:VMZ79)</f>
        <v>0</v>
      </c>
      <c r="VNA74" s="181">
        <f t="shared" ref="VNA74" si="15492">SUM(VNA75:VNA79)</f>
        <v>0</v>
      </c>
      <c r="VNB74" s="181">
        <f t="shared" ref="VNB74" si="15493">SUM(VNB75:VNB79)</f>
        <v>0</v>
      </c>
      <c r="VNC74" s="181">
        <f t="shared" ref="VNC74" si="15494">SUM(VNC75:VNC79)</f>
        <v>0</v>
      </c>
      <c r="VND74" s="181">
        <f t="shared" ref="VND74" si="15495">SUM(VND75:VND79)</f>
        <v>0</v>
      </c>
      <c r="VNE74" s="181">
        <f t="shared" ref="VNE74" si="15496">SUM(VNE75:VNE79)</f>
        <v>0</v>
      </c>
      <c r="VNF74" s="181">
        <f t="shared" ref="VNF74" si="15497">SUM(VNF75:VNF79)</f>
        <v>0</v>
      </c>
      <c r="VNG74" s="181">
        <f t="shared" ref="VNG74" si="15498">SUM(VNG75:VNG79)</f>
        <v>0</v>
      </c>
      <c r="VNH74" s="181">
        <f t="shared" ref="VNH74" si="15499">SUM(VNH75:VNH79)</f>
        <v>0</v>
      </c>
      <c r="VNI74" s="181">
        <f t="shared" ref="VNI74" si="15500">SUM(VNI75:VNI79)</f>
        <v>0</v>
      </c>
      <c r="VNJ74" s="181">
        <f t="shared" ref="VNJ74" si="15501">SUM(VNJ75:VNJ79)</f>
        <v>0</v>
      </c>
      <c r="VNK74" s="181">
        <f t="shared" ref="VNK74" si="15502">SUM(VNK75:VNK79)</f>
        <v>0</v>
      </c>
      <c r="VNL74" s="181">
        <f t="shared" ref="VNL74" si="15503">SUM(VNL75:VNL79)</f>
        <v>0</v>
      </c>
      <c r="VNM74" s="181">
        <f t="shared" ref="VNM74" si="15504">SUM(VNM75:VNM79)</f>
        <v>0</v>
      </c>
      <c r="VNN74" s="181">
        <f t="shared" ref="VNN74" si="15505">SUM(VNN75:VNN79)</f>
        <v>0</v>
      </c>
      <c r="VNO74" s="181">
        <f t="shared" ref="VNO74" si="15506">SUM(VNO75:VNO79)</f>
        <v>0</v>
      </c>
      <c r="VNP74" s="181">
        <f t="shared" ref="VNP74" si="15507">SUM(VNP75:VNP79)</f>
        <v>0</v>
      </c>
      <c r="VNQ74" s="181">
        <f t="shared" ref="VNQ74" si="15508">SUM(VNQ75:VNQ79)</f>
        <v>0</v>
      </c>
      <c r="VNR74" s="181">
        <f t="shared" ref="VNR74" si="15509">SUM(VNR75:VNR79)</f>
        <v>0</v>
      </c>
      <c r="VNS74" s="181">
        <f t="shared" ref="VNS74" si="15510">SUM(VNS75:VNS79)</f>
        <v>0</v>
      </c>
      <c r="VNT74" s="181">
        <f t="shared" ref="VNT74" si="15511">SUM(VNT75:VNT79)</f>
        <v>0</v>
      </c>
      <c r="VNU74" s="181">
        <f t="shared" ref="VNU74" si="15512">SUM(VNU75:VNU79)</f>
        <v>0</v>
      </c>
      <c r="VNV74" s="181">
        <f t="shared" ref="VNV74" si="15513">SUM(VNV75:VNV79)</f>
        <v>0</v>
      </c>
      <c r="VNW74" s="181">
        <f t="shared" ref="VNW74" si="15514">SUM(VNW75:VNW79)</f>
        <v>0</v>
      </c>
      <c r="VNX74" s="181">
        <f t="shared" ref="VNX74" si="15515">SUM(VNX75:VNX79)</f>
        <v>0</v>
      </c>
      <c r="VNY74" s="181">
        <f t="shared" ref="VNY74" si="15516">SUM(VNY75:VNY79)</f>
        <v>0</v>
      </c>
      <c r="VNZ74" s="181">
        <f t="shared" ref="VNZ74" si="15517">SUM(VNZ75:VNZ79)</f>
        <v>0</v>
      </c>
      <c r="VOA74" s="181">
        <f t="shared" ref="VOA74" si="15518">SUM(VOA75:VOA79)</f>
        <v>0</v>
      </c>
      <c r="VOB74" s="181">
        <f t="shared" ref="VOB74" si="15519">SUM(VOB75:VOB79)</f>
        <v>0</v>
      </c>
      <c r="VOC74" s="181">
        <f t="shared" ref="VOC74" si="15520">SUM(VOC75:VOC79)</f>
        <v>0</v>
      </c>
      <c r="VOD74" s="181">
        <f t="shared" ref="VOD74" si="15521">SUM(VOD75:VOD79)</f>
        <v>0</v>
      </c>
      <c r="VOE74" s="181">
        <f t="shared" ref="VOE74" si="15522">SUM(VOE75:VOE79)</f>
        <v>0</v>
      </c>
      <c r="VOF74" s="181">
        <f t="shared" ref="VOF74" si="15523">SUM(VOF75:VOF79)</f>
        <v>0</v>
      </c>
      <c r="VOG74" s="181">
        <f t="shared" ref="VOG74" si="15524">SUM(VOG75:VOG79)</f>
        <v>0</v>
      </c>
      <c r="VOH74" s="181">
        <f t="shared" ref="VOH74" si="15525">SUM(VOH75:VOH79)</f>
        <v>0</v>
      </c>
      <c r="VOI74" s="181">
        <f t="shared" ref="VOI74" si="15526">SUM(VOI75:VOI79)</f>
        <v>0</v>
      </c>
      <c r="VOJ74" s="181">
        <f t="shared" ref="VOJ74" si="15527">SUM(VOJ75:VOJ79)</f>
        <v>0</v>
      </c>
      <c r="VOK74" s="181">
        <f t="shared" ref="VOK74" si="15528">SUM(VOK75:VOK79)</f>
        <v>0</v>
      </c>
      <c r="VOL74" s="181">
        <f t="shared" ref="VOL74" si="15529">SUM(VOL75:VOL79)</f>
        <v>0</v>
      </c>
      <c r="VOM74" s="181">
        <f t="shared" ref="VOM74" si="15530">SUM(VOM75:VOM79)</f>
        <v>0</v>
      </c>
      <c r="VON74" s="181">
        <f t="shared" ref="VON74" si="15531">SUM(VON75:VON79)</f>
        <v>0</v>
      </c>
      <c r="VOO74" s="181">
        <f t="shared" ref="VOO74" si="15532">SUM(VOO75:VOO79)</f>
        <v>0</v>
      </c>
      <c r="VOP74" s="181">
        <f t="shared" ref="VOP74" si="15533">SUM(VOP75:VOP79)</f>
        <v>0</v>
      </c>
      <c r="VOQ74" s="181">
        <f t="shared" ref="VOQ74" si="15534">SUM(VOQ75:VOQ79)</f>
        <v>0</v>
      </c>
      <c r="VOR74" s="181">
        <f t="shared" ref="VOR74" si="15535">SUM(VOR75:VOR79)</f>
        <v>0</v>
      </c>
      <c r="VOS74" s="181">
        <f t="shared" ref="VOS74" si="15536">SUM(VOS75:VOS79)</f>
        <v>0</v>
      </c>
      <c r="VOT74" s="181">
        <f t="shared" ref="VOT74" si="15537">SUM(VOT75:VOT79)</f>
        <v>0</v>
      </c>
      <c r="VOU74" s="181">
        <f t="shared" ref="VOU74" si="15538">SUM(VOU75:VOU79)</f>
        <v>0</v>
      </c>
      <c r="VOV74" s="181">
        <f t="shared" ref="VOV74" si="15539">SUM(VOV75:VOV79)</f>
        <v>0</v>
      </c>
      <c r="VOW74" s="181">
        <f t="shared" ref="VOW74" si="15540">SUM(VOW75:VOW79)</f>
        <v>0</v>
      </c>
      <c r="VOX74" s="181">
        <f t="shared" ref="VOX74" si="15541">SUM(VOX75:VOX79)</f>
        <v>0</v>
      </c>
      <c r="VOY74" s="181">
        <f t="shared" ref="VOY74" si="15542">SUM(VOY75:VOY79)</f>
        <v>0</v>
      </c>
      <c r="VOZ74" s="181">
        <f t="shared" ref="VOZ74" si="15543">SUM(VOZ75:VOZ79)</f>
        <v>0</v>
      </c>
      <c r="VPA74" s="181">
        <f t="shared" ref="VPA74" si="15544">SUM(VPA75:VPA79)</f>
        <v>0</v>
      </c>
      <c r="VPB74" s="181">
        <f t="shared" ref="VPB74" si="15545">SUM(VPB75:VPB79)</f>
        <v>0</v>
      </c>
      <c r="VPC74" s="181">
        <f t="shared" ref="VPC74" si="15546">SUM(VPC75:VPC79)</f>
        <v>0</v>
      </c>
      <c r="VPD74" s="181">
        <f t="shared" ref="VPD74" si="15547">SUM(VPD75:VPD79)</f>
        <v>0</v>
      </c>
      <c r="VPE74" s="181">
        <f t="shared" ref="VPE74" si="15548">SUM(VPE75:VPE79)</f>
        <v>0</v>
      </c>
      <c r="VPF74" s="181">
        <f t="shared" ref="VPF74" si="15549">SUM(VPF75:VPF79)</f>
        <v>0</v>
      </c>
      <c r="VPG74" s="181">
        <f t="shared" ref="VPG74" si="15550">SUM(VPG75:VPG79)</f>
        <v>0</v>
      </c>
      <c r="VPH74" s="181">
        <f t="shared" ref="VPH74" si="15551">SUM(VPH75:VPH79)</f>
        <v>0</v>
      </c>
      <c r="VPI74" s="181">
        <f t="shared" ref="VPI74" si="15552">SUM(VPI75:VPI79)</f>
        <v>0</v>
      </c>
      <c r="VPJ74" s="181">
        <f t="shared" ref="VPJ74" si="15553">SUM(VPJ75:VPJ79)</f>
        <v>0</v>
      </c>
      <c r="VPK74" s="181">
        <f t="shared" ref="VPK74" si="15554">SUM(VPK75:VPK79)</f>
        <v>0</v>
      </c>
      <c r="VPL74" s="181">
        <f t="shared" ref="VPL74" si="15555">SUM(VPL75:VPL79)</f>
        <v>0</v>
      </c>
      <c r="VPM74" s="181">
        <f t="shared" ref="VPM74" si="15556">SUM(VPM75:VPM79)</f>
        <v>0</v>
      </c>
      <c r="VPN74" s="181">
        <f t="shared" ref="VPN74" si="15557">SUM(VPN75:VPN79)</f>
        <v>0</v>
      </c>
      <c r="VPO74" s="181">
        <f t="shared" ref="VPO74" si="15558">SUM(VPO75:VPO79)</f>
        <v>0</v>
      </c>
      <c r="VPP74" s="181">
        <f t="shared" ref="VPP74" si="15559">SUM(VPP75:VPP79)</f>
        <v>0</v>
      </c>
      <c r="VPQ74" s="181">
        <f t="shared" ref="VPQ74" si="15560">SUM(VPQ75:VPQ79)</f>
        <v>0</v>
      </c>
      <c r="VPR74" s="181">
        <f t="shared" ref="VPR74" si="15561">SUM(VPR75:VPR79)</f>
        <v>0</v>
      </c>
      <c r="VPS74" s="181">
        <f t="shared" ref="VPS74" si="15562">SUM(VPS75:VPS79)</f>
        <v>0</v>
      </c>
      <c r="VPT74" s="181">
        <f t="shared" ref="VPT74" si="15563">SUM(VPT75:VPT79)</f>
        <v>0</v>
      </c>
      <c r="VPU74" s="181">
        <f t="shared" ref="VPU74" si="15564">SUM(VPU75:VPU79)</f>
        <v>0</v>
      </c>
      <c r="VPV74" s="181">
        <f t="shared" ref="VPV74" si="15565">SUM(VPV75:VPV79)</f>
        <v>0</v>
      </c>
      <c r="VPW74" s="181">
        <f t="shared" ref="VPW74" si="15566">SUM(VPW75:VPW79)</f>
        <v>0</v>
      </c>
      <c r="VPX74" s="181">
        <f t="shared" ref="VPX74" si="15567">SUM(VPX75:VPX79)</f>
        <v>0</v>
      </c>
      <c r="VPY74" s="181">
        <f t="shared" ref="VPY74" si="15568">SUM(VPY75:VPY79)</f>
        <v>0</v>
      </c>
      <c r="VPZ74" s="181">
        <f t="shared" ref="VPZ74" si="15569">SUM(VPZ75:VPZ79)</f>
        <v>0</v>
      </c>
      <c r="VQA74" s="181">
        <f t="shared" ref="VQA74" si="15570">SUM(VQA75:VQA79)</f>
        <v>0</v>
      </c>
      <c r="VQB74" s="181">
        <f t="shared" ref="VQB74" si="15571">SUM(VQB75:VQB79)</f>
        <v>0</v>
      </c>
      <c r="VQC74" s="181">
        <f t="shared" ref="VQC74" si="15572">SUM(VQC75:VQC79)</f>
        <v>0</v>
      </c>
      <c r="VQD74" s="181">
        <f t="shared" ref="VQD74" si="15573">SUM(VQD75:VQD79)</f>
        <v>0</v>
      </c>
      <c r="VQE74" s="181">
        <f t="shared" ref="VQE74" si="15574">SUM(VQE75:VQE79)</f>
        <v>0</v>
      </c>
      <c r="VQF74" s="181">
        <f t="shared" ref="VQF74" si="15575">SUM(VQF75:VQF79)</f>
        <v>0</v>
      </c>
      <c r="VQG74" s="181">
        <f t="shared" ref="VQG74" si="15576">SUM(VQG75:VQG79)</f>
        <v>0</v>
      </c>
      <c r="VQH74" s="181">
        <f t="shared" ref="VQH74" si="15577">SUM(VQH75:VQH79)</f>
        <v>0</v>
      </c>
      <c r="VQI74" s="181">
        <f t="shared" ref="VQI74" si="15578">SUM(VQI75:VQI79)</f>
        <v>0</v>
      </c>
      <c r="VQJ74" s="181">
        <f t="shared" ref="VQJ74" si="15579">SUM(VQJ75:VQJ79)</f>
        <v>0</v>
      </c>
      <c r="VQK74" s="181">
        <f t="shared" ref="VQK74" si="15580">SUM(VQK75:VQK79)</f>
        <v>0</v>
      </c>
      <c r="VQL74" s="181">
        <f t="shared" ref="VQL74" si="15581">SUM(VQL75:VQL79)</f>
        <v>0</v>
      </c>
      <c r="VQM74" s="181">
        <f t="shared" ref="VQM74" si="15582">SUM(VQM75:VQM79)</f>
        <v>0</v>
      </c>
      <c r="VQN74" s="181">
        <f t="shared" ref="VQN74" si="15583">SUM(VQN75:VQN79)</f>
        <v>0</v>
      </c>
      <c r="VQO74" s="181">
        <f t="shared" ref="VQO74" si="15584">SUM(VQO75:VQO79)</f>
        <v>0</v>
      </c>
      <c r="VQP74" s="181">
        <f t="shared" ref="VQP74" si="15585">SUM(VQP75:VQP79)</f>
        <v>0</v>
      </c>
      <c r="VQQ74" s="181">
        <f t="shared" ref="VQQ74" si="15586">SUM(VQQ75:VQQ79)</f>
        <v>0</v>
      </c>
      <c r="VQR74" s="181">
        <f t="shared" ref="VQR74" si="15587">SUM(VQR75:VQR79)</f>
        <v>0</v>
      </c>
      <c r="VQS74" s="181">
        <f t="shared" ref="VQS74" si="15588">SUM(VQS75:VQS79)</f>
        <v>0</v>
      </c>
      <c r="VQT74" s="181">
        <f t="shared" ref="VQT74" si="15589">SUM(VQT75:VQT79)</f>
        <v>0</v>
      </c>
      <c r="VQU74" s="181">
        <f t="shared" ref="VQU74" si="15590">SUM(VQU75:VQU79)</f>
        <v>0</v>
      </c>
      <c r="VQV74" s="181">
        <f t="shared" ref="VQV74" si="15591">SUM(VQV75:VQV79)</f>
        <v>0</v>
      </c>
      <c r="VQW74" s="181">
        <f t="shared" ref="VQW74" si="15592">SUM(VQW75:VQW79)</f>
        <v>0</v>
      </c>
      <c r="VQX74" s="181">
        <f t="shared" ref="VQX74" si="15593">SUM(VQX75:VQX79)</f>
        <v>0</v>
      </c>
      <c r="VQY74" s="181">
        <f t="shared" ref="VQY74" si="15594">SUM(VQY75:VQY79)</f>
        <v>0</v>
      </c>
      <c r="VQZ74" s="181">
        <f t="shared" ref="VQZ74" si="15595">SUM(VQZ75:VQZ79)</f>
        <v>0</v>
      </c>
      <c r="VRA74" s="181">
        <f t="shared" ref="VRA74" si="15596">SUM(VRA75:VRA79)</f>
        <v>0</v>
      </c>
      <c r="VRB74" s="181">
        <f t="shared" ref="VRB74" si="15597">SUM(VRB75:VRB79)</f>
        <v>0</v>
      </c>
      <c r="VRC74" s="181">
        <f t="shared" ref="VRC74" si="15598">SUM(VRC75:VRC79)</f>
        <v>0</v>
      </c>
      <c r="VRD74" s="181">
        <f t="shared" ref="VRD74" si="15599">SUM(VRD75:VRD79)</f>
        <v>0</v>
      </c>
      <c r="VRE74" s="181">
        <f t="shared" ref="VRE74" si="15600">SUM(VRE75:VRE79)</f>
        <v>0</v>
      </c>
      <c r="VRF74" s="181">
        <f t="shared" ref="VRF74" si="15601">SUM(VRF75:VRF79)</f>
        <v>0</v>
      </c>
      <c r="VRG74" s="181">
        <f t="shared" ref="VRG74" si="15602">SUM(VRG75:VRG79)</f>
        <v>0</v>
      </c>
      <c r="VRH74" s="181">
        <f t="shared" ref="VRH74" si="15603">SUM(VRH75:VRH79)</f>
        <v>0</v>
      </c>
      <c r="VRI74" s="181">
        <f t="shared" ref="VRI74" si="15604">SUM(VRI75:VRI79)</f>
        <v>0</v>
      </c>
      <c r="VRJ74" s="181">
        <f t="shared" ref="VRJ74" si="15605">SUM(VRJ75:VRJ79)</f>
        <v>0</v>
      </c>
      <c r="VRK74" s="181">
        <f t="shared" ref="VRK74" si="15606">SUM(VRK75:VRK79)</f>
        <v>0</v>
      </c>
      <c r="VRL74" s="181">
        <f t="shared" ref="VRL74" si="15607">SUM(VRL75:VRL79)</f>
        <v>0</v>
      </c>
      <c r="VRM74" s="181">
        <f t="shared" ref="VRM74" si="15608">SUM(VRM75:VRM79)</f>
        <v>0</v>
      </c>
      <c r="VRN74" s="181">
        <f t="shared" ref="VRN74" si="15609">SUM(VRN75:VRN79)</f>
        <v>0</v>
      </c>
      <c r="VRO74" s="181">
        <f t="shared" ref="VRO74" si="15610">SUM(VRO75:VRO79)</f>
        <v>0</v>
      </c>
      <c r="VRP74" s="181">
        <f t="shared" ref="VRP74" si="15611">SUM(VRP75:VRP79)</f>
        <v>0</v>
      </c>
      <c r="VRQ74" s="181">
        <f t="shared" ref="VRQ74" si="15612">SUM(VRQ75:VRQ79)</f>
        <v>0</v>
      </c>
      <c r="VRR74" s="181">
        <f t="shared" ref="VRR74" si="15613">SUM(VRR75:VRR79)</f>
        <v>0</v>
      </c>
      <c r="VRS74" s="181">
        <f t="shared" ref="VRS74" si="15614">SUM(VRS75:VRS79)</f>
        <v>0</v>
      </c>
      <c r="VRT74" s="181">
        <f t="shared" ref="VRT74" si="15615">SUM(VRT75:VRT79)</f>
        <v>0</v>
      </c>
      <c r="VRU74" s="181">
        <f t="shared" ref="VRU74" si="15616">SUM(VRU75:VRU79)</f>
        <v>0</v>
      </c>
      <c r="VRV74" s="181">
        <f t="shared" ref="VRV74" si="15617">SUM(VRV75:VRV79)</f>
        <v>0</v>
      </c>
      <c r="VRW74" s="181">
        <f t="shared" ref="VRW74" si="15618">SUM(VRW75:VRW79)</f>
        <v>0</v>
      </c>
      <c r="VRX74" s="181">
        <f t="shared" ref="VRX74" si="15619">SUM(VRX75:VRX79)</f>
        <v>0</v>
      </c>
      <c r="VRY74" s="181">
        <f t="shared" ref="VRY74" si="15620">SUM(VRY75:VRY79)</f>
        <v>0</v>
      </c>
      <c r="VRZ74" s="181">
        <f t="shared" ref="VRZ74" si="15621">SUM(VRZ75:VRZ79)</f>
        <v>0</v>
      </c>
      <c r="VSA74" s="181">
        <f t="shared" ref="VSA74" si="15622">SUM(VSA75:VSA79)</f>
        <v>0</v>
      </c>
      <c r="VSB74" s="181">
        <f t="shared" ref="VSB74" si="15623">SUM(VSB75:VSB79)</f>
        <v>0</v>
      </c>
      <c r="VSC74" s="181">
        <f t="shared" ref="VSC74" si="15624">SUM(VSC75:VSC79)</f>
        <v>0</v>
      </c>
      <c r="VSD74" s="181">
        <f t="shared" ref="VSD74" si="15625">SUM(VSD75:VSD79)</f>
        <v>0</v>
      </c>
      <c r="VSE74" s="181">
        <f t="shared" ref="VSE74" si="15626">SUM(VSE75:VSE79)</f>
        <v>0</v>
      </c>
      <c r="VSF74" s="181">
        <f t="shared" ref="VSF74" si="15627">SUM(VSF75:VSF79)</f>
        <v>0</v>
      </c>
      <c r="VSG74" s="181">
        <f t="shared" ref="VSG74" si="15628">SUM(VSG75:VSG79)</f>
        <v>0</v>
      </c>
      <c r="VSH74" s="181">
        <f t="shared" ref="VSH74" si="15629">SUM(VSH75:VSH79)</f>
        <v>0</v>
      </c>
      <c r="VSI74" s="181">
        <f t="shared" ref="VSI74" si="15630">SUM(VSI75:VSI79)</f>
        <v>0</v>
      </c>
      <c r="VSJ74" s="181">
        <f t="shared" ref="VSJ74" si="15631">SUM(VSJ75:VSJ79)</f>
        <v>0</v>
      </c>
      <c r="VSK74" s="181">
        <f t="shared" ref="VSK74" si="15632">SUM(VSK75:VSK79)</f>
        <v>0</v>
      </c>
      <c r="VSL74" s="181">
        <f t="shared" ref="VSL74" si="15633">SUM(VSL75:VSL79)</f>
        <v>0</v>
      </c>
      <c r="VSM74" s="181">
        <f t="shared" ref="VSM74" si="15634">SUM(VSM75:VSM79)</f>
        <v>0</v>
      </c>
      <c r="VSN74" s="181">
        <f t="shared" ref="VSN74" si="15635">SUM(VSN75:VSN79)</f>
        <v>0</v>
      </c>
      <c r="VSO74" s="181">
        <f t="shared" ref="VSO74" si="15636">SUM(VSO75:VSO79)</f>
        <v>0</v>
      </c>
      <c r="VSP74" s="181">
        <f t="shared" ref="VSP74" si="15637">SUM(VSP75:VSP79)</f>
        <v>0</v>
      </c>
      <c r="VSQ74" s="181">
        <f t="shared" ref="VSQ74" si="15638">SUM(VSQ75:VSQ79)</f>
        <v>0</v>
      </c>
      <c r="VSR74" s="181">
        <f t="shared" ref="VSR74" si="15639">SUM(VSR75:VSR79)</f>
        <v>0</v>
      </c>
      <c r="VSS74" s="181">
        <f t="shared" ref="VSS74" si="15640">SUM(VSS75:VSS79)</f>
        <v>0</v>
      </c>
      <c r="VST74" s="181">
        <f t="shared" ref="VST74" si="15641">SUM(VST75:VST79)</f>
        <v>0</v>
      </c>
      <c r="VSU74" s="181">
        <f t="shared" ref="VSU74" si="15642">SUM(VSU75:VSU79)</f>
        <v>0</v>
      </c>
      <c r="VSV74" s="181">
        <f t="shared" ref="VSV74" si="15643">SUM(VSV75:VSV79)</f>
        <v>0</v>
      </c>
      <c r="VSW74" s="181">
        <f t="shared" ref="VSW74" si="15644">SUM(VSW75:VSW79)</f>
        <v>0</v>
      </c>
      <c r="VSX74" s="181">
        <f t="shared" ref="VSX74" si="15645">SUM(VSX75:VSX79)</f>
        <v>0</v>
      </c>
      <c r="VSY74" s="181">
        <f t="shared" ref="VSY74" si="15646">SUM(VSY75:VSY79)</f>
        <v>0</v>
      </c>
      <c r="VSZ74" s="181">
        <f t="shared" ref="VSZ74" si="15647">SUM(VSZ75:VSZ79)</f>
        <v>0</v>
      </c>
      <c r="VTA74" s="181">
        <f t="shared" ref="VTA74" si="15648">SUM(VTA75:VTA79)</f>
        <v>0</v>
      </c>
      <c r="VTB74" s="181">
        <f t="shared" ref="VTB74" si="15649">SUM(VTB75:VTB79)</f>
        <v>0</v>
      </c>
      <c r="VTC74" s="181">
        <f t="shared" ref="VTC74" si="15650">SUM(VTC75:VTC79)</f>
        <v>0</v>
      </c>
      <c r="VTD74" s="181">
        <f t="shared" ref="VTD74" si="15651">SUM(VTD75:VTD79)</f>
        <v>0</v>
      </c>
      <c r="VTE74" s="181">
        <f t="shared" ref="VTE74" si="15652">SUM(VTE75:VTE79)</f>
        <v>0</v>
      </c>
      <c r="VTF74" s="181">
        <f t="shared" ref="VTF74" si="15653">SUM(VTF75:VTF79)</f>
        <v>0</v>
      </c>
      <c r="VTG74" s="181">
        <f t="shared" ref="VTG74" si="15654">SUM(VTG75:VTG79)</f>
        <v>0</v>
      </c>
      <c r="VTH74" s="181">
        <f t="shared" ref="VTH74" si="15655">SUM(VTH75:VTH79)</f>
        <v>0</v>
      </c>
      <c r="VTI74" s="181">
        <f t="shared" ref="VTI74" si="15656">SUM(VTI75:VTI79)</f>
        <v>0</v>
      </c>
      <c r="VTJ74" s="181">
        <f t="shared" ref="VTJ74" si="15657">SUM(VTJ75:VTJ79)</f>
        <v>0</v>
      </c>
      <c r="VTK74" s="181">
        <f t="shared" ref="VTK74" si="15658">SUM(VTK75:VTK79)</f>
        <v>0</v>
      </c>
      <c r="VTL74" s="181">
        <f t="shared" ref="VTL74" si="15659">SUM(VTL75:VTL79)</f>
        <v>0</v>
      </c>
      <c r="VTM74" s="181">
        <f t="shared" ref="VTM74" si="15660">SUM(VTM75:VTM79)</f>
        <v>0</v>
      </c>
      <c r="VTN74" s="181">
        <f t="shared" ref="VTN74" si="15661">SUM(VTN75:VTN79)</f>
        <v>0</v>
      </c>
      <c r="VTO74" s="181">
        <f t="shared" ref="VTO74" si="15662">SUM(VTO75:VTO79)</f>
        <v>0</v>
      </c>
      <c r="VTP74" s="181">
        <f t="shared" ref="VTP74" si="15663">SUM(VTP75:VTP79)</f>
        <v>0</v>
      </c>
      <c r="VTQ74" s="181">
        <f t="shared" ref="VTQ74" si="15664">SUM(VTQ75:VTQ79)</f>
        <v>0</v>
      </c>
      <c r="VTR74" s="181">
        <f t="shared" ref="VTR74" si="15665">SUM(VTR75:VTR79)</f>
        <v>0</v>
      </c>
      <c r="VTS74" s="181">
        <f t="shared" ref="VTS74" si="15666">SUM(VTS75:VTS79)</f>
        <v>0</v>
      </c>
      <c r="VTT74" s="181">
        <f t="shared" ref="VTT74" si="15667">SUM(VTT75:VTT79)</f>
        <v>0</v>
      </c>
      <c r="VTU74" s="181">
        <f t="shared" ref="VTU74" si="15668">SUM(VTU75:VTU79)</f>
        <v>0</v>
      </c>
      <c r="VTV74" s="181">
        <f t="shared" ref="VTV74" si="15669">SUM(VTV75:VTV79)</f>
        <v>0</v>
      </c>
      <c r="VTW74" s="181">
        <f t="shared" ref="VTW74" si="15670">SUM(VTW75:VTW79)</f>
        <v>0</v>
      </c>
      <c r="VTX74" s="181">
        <f t="shared" ref="VTX74" si="15671">SUM(VTX75:VTX79)</f>
        <v>0</v>
      </c>
      <c r="VTY74" s="181">
        <f t="shared" ref="VTY74" si="15672">SUM(VTY75:VTY79)</f>
        <v>0</v>
      </c>
      <c r="VTZ74" s="181">
        <f t="shared" ref="VTZ74" si="15673">SUM(VTZ75:VTZ79)</f>
        <v>0</v>
      </c>
      <c r="VUA74" s="181">
        <f t="shared" ref="VUA74" si="15674">SUM(VUA75:VUA79)</f>
        <v>0</v>
      </c>
      <c r="VUB74" s="181">
        <f t="shared" ref="VUB74" si="15675">SUM(VUB75:VUB79)</f>
        <v>0</v>
      </c>
      <c r="VUC74" s="181">
        <f t="shared" ref="VUC74" si="15676">SUM(VUC75:VUC79)</f>
        <v>0</v>
      </c>
      <c r="VUD74" s="181">
        <f t="shared" ref="VUD74" si="15677">SUM(VUD75:VUD79)</f>
        <v>0</v>
      </c>
      <c r="VUE74" s="181">
        <f t="shared" ref="VUE74" si="15678">SUM(VUE75:VUE79)</f>
        <v>0</v>
      </c>
      <c r="VUF74" s="181">
        <f t="shared" ref="VUF74" si="15679">SUM(VUF75:VUF79)</f>
        <v>0</v>
      </c>
      <c r="VUG74" s="181">
        <f t="shared" ref="VUG74" si="15680">SUM(VUG75:VUG79)</f>
        <v>0</v>
      </c>
      <c r="VUH74" s="181">
        <f t="shared" ref="VUH74" si="15681">SUM(VUH75:VUH79)</f>
        <v>0</v>
      </c>
      <c r="VUI74" s="181">
        <f t="shared" ref="VUI74" si="15682">SUM(VUI75:VUI79)</f>
        <v>0</v>
      </c>
      <c r="VUJ74" s="181">
        <f t="shared" ref="VUJ74" si="15683">SUM(VUJ75:VUJ79)</f>
        <v>0</v>
      </c>
      <c r="VUK74" s="181">
        <f t="shared" ref="VUK74" si="15684">SUM(VUK75:VUK79)</f>
        <v>0</v>
      </c>
      <c r="VUL74" s="181">
        <f t="shared" ref="VUL74" si="15685">SUM(VUL75:VUL79)</f>
        <v>0</v>
      </c>
      <c r="VUM74" s="181">
        <f t="shared" ref="VUM74" si="15686">SUM(VUM75:VUM79)</f>
        <v>0</v>
      </c>
      <c r="VUN74" s="181">
        <f t="shared" ref="VUN74" si="15687">SUM(VUN75:VUN79)</f>
        <v>0</v>
      </c>
      <c r="VUO74" s="181">
        <f t="shared" ref="VUO74" si="15688">SUM(VUO75:VUO79)</f>
        <v>0</v>
      </c>
      <c r="VUP74" s="181">
        <f t="shared" ref="VUP74" si="15689">SUM(VUP75:VUP79)</f>
        <v>0</v>
      </c>
      <c r="VUQ74" s="181">
        <f t="shared" ref="VUQ74" si="15690">SUM(VUQ75:VUQ79)</f>
        <v>0</v>
      </c>
      <c r="VUR74" s="181">
        <f t="shared" ref="VUR74" si="15691">SUM(VUR75:VUR79)</f>
        <v>0</v>
      </c>
      <c r="VUS74" s="181">
        <f t="shared" ref="VUS74" si="15692">SUM(VUS75:VUS79)</f>
        <v>0</v>
      </c>
      <c r="VUT74" s="181">
        <f t="shared" ref="VUT74" si="15693">SUM(VUT75:VUT79)</f>
        <v>0</v>
      </c>
      <c r="VUU74" s="181">
        <f t="shared" ref="VUU74" si="15694">SUM(VUU75:VUU79)</f>
        <v>0</v>
      </c>
      <c r="VUV74" s="181">
        <f t="shared" ref="VUV74" si="15695">SUM(VUV75:VUV79)</f>
        <v>0</v>
      </c>
      <c r="VUW74" s="181">
        <f t="shared" ref="VUW74" si="15696">SUM(VUW75:VUW79)</f>
        <v>0</v>
      </c>
      <c r="VUX74" s="181">
        <f t="shared" ref="VUX74" si="15697">SUM(VUX75:VUX79)</f>
        <v>0</v>
      </c>
      <c r="VUY74" s="181">
        <f t="shared" ref="VUY74" si="15698">SUM(VUY75:VUY79)</f>
        <v>0</v>
      </c>
      <c r="VUZ74" s="181">
        <f t="shared" ref="VUZ74" si="15699">SUM(VUZ75:VUZ79)</f>
        <v>0</v>
      </c>
      <c r="VVA74" s="181">
        <f t="shared" ref="VVA74" si="15700">SUM(VVA75:VVA79)</f>
        <v>0</v>
      </c>
      <c r="VVB74" s="181">
        <f t="shared" ref="VVB74" si="15701">SUM(VVB75:VVB79)</f>
        <v>0</v>
      </c>
      <c r="VVC74" s="181">
        <f t="shared" ref="VVC74" si="15702">SUM(VVC75:VVC79)</f>
        <v>0</v>
      </c>
      <c r="VVD74" s="181">
        <f t="shared" ref="VVD74" si="15703">SUM(VVD75:VVD79)</f>
        <v>0</v>
      </c>
      <c r="VVE74" s="181">
        <f t="shared" ref="VVE74" si="15704">SUM(VVE75:VVE79)</f>
        <v>0</v>
      </c>
      <c r="VVF74" s="181">
        <f t="shared" ref="VVF74" si="15705">SUM(VVF75:VVF79)</f>
        <v>0</v>
      </c>
      <c r="VVG74" s="181">
        <f t="shared" ref="VVG74" si="15706">SUM(VVG75:VVG79)</f>
        <v>0</v>
      </c>
      <c r="VVH74" s="181">
        <f t="shared" ref="VVH74" si="15707">SUM(VVH75:VVH79)</f>
        <v>0</v>
      </c>
      <c r="VVI74" s="181">
        <f t="shared" ref="VVI74" si="15708">SUM(VVI75:VVI79)</f>
        <v>0</v>
      </c>
      <c r="VVJ74" s="181">
        <f t="shared" ref="VVJ74" si="15709">SUM(VVJ75:VVJ79)</f>
        <v>0</v>
      </c>
      <c r="VVK74" s="181">
        <f t="shared" ref="VVK74" si="15710">SUM(VVK75:VVK79)</f>
        <v>0</v>
      </c>
      <c r="VVL74" s="181">
        <f t="shared" ref="VVL74" si="15711">SUM(VVL75:VVL79)</f>
        <v>0</v>
      </c>
      <c r="VVM74" s="181">
        <f t="shared" ref="VVM74" si="15712">SUM(VVM75:VVM79)</f>
        <v>0</v>
      </c>
      <c r="VVN74" s="181">
        <f t="shared" ref="VVN74" si="15713">SUM(VVN75:VVN79)</f>
        <v>0</v>
      </c>
      <c r="VVO74" s="181">
        <f t="shared" ref="VVO74" si="15714">SUM(VVO75:VVO79)</f>
        <v>0</v>
      </c>
      <c r="VVP74" s="181">
        <f t="shared" ref="VVP74" si="15715">SUM(VVP75:VVP79)</f>
        <v>0</v>
      </c>
      <c r="VVQ74" s="181">
        <f t="shared" ref="VVQ74" si="15716">SUM(VVQ75:VVQ79)</f>
        <v>0</v>
      </c>
      <c r="VVR74" s="181">
        <f t="shared" ref="VVR74" si="15717">SUM(VVR75:VVR79)</f>
        <v>0</v>
      </c>
      <c r="VVS74" s="181">
        <f t="shared" ref="VVS74" si="15718">SUM(VVS75:VVS79)</f>
        <v>0</v>
      </c>
      <c r="VVT74" s="181">
        <f t="shared" ref="VVT74" si="15719">SUM(VVT75:VVT79)</f>
        <v>0</v>
      </c>
      <c r="VVU74" s="181">
        <f t="shared" ref="VVU74" si="15720">SUM(VVU75:VVU79)</f>
        <v>0</v>
      </c>
      <c r="VVV74" s="181">
        <f t="shared" ref="VVV74" si="15721">SUM(VVV75:VVV79)</f>
        <v>0</v>
      </c>
      <c r="VVW74" s="181">
        <f t="shared" ref="VVW74" si="15722">SUM(VVW75:VVW79)</f>
        <v>0</v>
      </c>
      <c r="VVX74" s="181">
        <f t="shared" ref="VVX74" si="15723">SUM(VVX75:VVX79)</f>
        <v>0</v>
      </c>
      <c r="VVY74" s="181">
        <f t="shared" ref="VVY74" si="15724">SUM(VVY75:VVY79)</f>
        <v>0</v>
      </c>
      <c r="VVZ74" s="181">
        <f t="shared" ref="VVZ74" si="15725">SUM(VVZ75:VVZ79)</f>
        <v>0</v>
      </c>
      <c r="VWA74" s="181">
        <f t="shared" ref="VWA74" si="15726">SUM(VWA75:VWA79)</f>
        <v>0</v>
      </c>
      <c r="VWB74" s="181">
        <f t="shared" ref="VWB74" si="15727">SUM(VWB75:VWB79)</f>
        <v>0</v>
      </c>
      <c r="VWC74" s="181">
        <f t="shared" ref="VWC74" si="15728">SUM(VWC75:VWC79)</f>
        <v>0</v>
      </c>
      <c r="VWD74" s="181">
        <f t="shared" ref="VWD74" si="15729">SUM(VWD75:VWD79)</f>
        <v>0</v>
      </c>
      <c r="VWE74" s="181">
        <f t="shared" ref="VWE74" si="15730">SUM(VWE75:VWE79)</f>
        <v>0</v>
      </c>
      <c r="VWF74" s="181">
        <f t="shared" ref="VWF74" si="15731">SUM(VWF75:VWF79)</f>
        <v>0</v>
      </c>
      <c r="VWG74" s="181">
        <f t="shared" ref="VWG74" si="15732">SUM(VWG75:VWG79)</f>
        <v>0</v>
      </c>
      <c r="VWH74" s="181">
        <f t="shared" ref="VWH74" si="15733">SUM(VWH75:VWH79)</f>
        <v>0</v>
      </c>
      <c r="VWI74" s="181">
        <f t="shared" ref="VWI74" si="15734">SUM(VWI75:VWI79)</f>
        <v>0</v>
      </c>
      <c r="VWJ74" s="181">
        <f t="shared" ref="VWJ74" si="15735">SUM(VWJ75:VWJ79)</f>
        <v>0</v>
      </c>
      <c r="VWK74" s="181">
        <f t="shared" ref="VWK74" si="15736">SUM(VWK75:VWK79)</f>
        <v>0</v>
      </c>
      <c r="VWL74" s="181">
        <f t="shared" ref="VWL74" si="15737">SUM(VWL75:VWL79)</f>
        <v>0</v>
      </c>
      <c r="VWM74" s="181">
        <f t="shared" ref="VWM74" si="15738">SUM(VWM75:VWM79)</f>
        <v>0</v>
      </c>
      <c r="VWN74" s="181">
        <f t="shared" ref="VWN74" si="15739">SUM(VWN75:VWN79)</f>
        <v>0</v>
      </c>
      <c r="VWO74" s="181">
        <f t="shared" ref="VWO74" si="15740">SUM(VWO75:VWO79)</f>
        <v>0</v>
      </c>
      <c r="VWP74" s="181">
        <f t="shared" ref="VWP74" si="15741">SUM(VWP75:VWP79)</f>
        <v>0</v>
      </c>
      <c r="VWQ74" s="181">
        <f t="shared" ref="VWQ74" si="15742">SUM(VWQ75:VWQ79)</f>
        <v>0</v>
      </c>
      <c r="VWR74" s="181">
        <f t="shared" ref="VWR74" si="15743">SUM(VWR75:VWR79)</f>
        <v>0</v>
      </c>
      <c r="VWS74" s="181">
        <f t="shared" ref="VWS74" si="15744">SUM(VWS75:VWS79)</f>
        <v>0</v>
      </c>
      <c r="VWT74" s="181">
        <f t="shared" ref="VWT74" si="15745">SUM(VWT75:VWT79)</f>
        <v>0</v>
      </c>
      <c r="VWU74" s="181">
        <f t="shared" ref="VWU74" si="15746">SUM(VWU75:VWU79)</f>
        <v>0</v>
      </c>
      <c r="VWV74" s="181">
        <f t="shared" ref="VWV74" si="15747">SUM(VWV75:VWV79)</f>
        <v>0</v>
      </c>
      <c r="VWW74" s="181">
        <f t="shared" ref="VWW74" si="15748">SUM(VWW75:VWW79)</f>
        <v>0</v>
      </c>
      <c r="VWX74" s="181">
        <f t="shared" ref="VWX74" si="15749">SUM(VWX75:VWX79)</f>
        <v>0</v>
      </c>
      <c r="VWY74" s="181">
        <f t="shared" ref="VWY74" si="15750">SUM(VWY75:VWY79)</f>
        <v>0</v>
      </c>
      <c r="VWZ74" s="181">
        <f t="shared" ref="VWZ74" si="15751">SUM(VWZ75:VWZ79)</f>
        <v>0</v>
      </c>
      <c r="VXA74" s="181">
        <f t="shared" ref="VXA74" si="15752">SUM(VXA75:VXA79)</f>
        <v>0</v>
      </c>
      <c r="VXB74" s="181">
        <f t="shared" ref="VXB74" si="15753">SUM(VXB75:VXB79)</f>
        <v>0</v>
      </c>
      <c r="VXC74" s="181">
        <f t="shared" ref="VXC74" si="15754">SUM(VXC75:VXC79)</f>
        <v>0</v>
      </c>
      <c r="VXD74" s="181">
        <f t="shared" ref="VXD74" si="15755">SUM(VXD75:VXD79)</f>
        <v>0</v>
      </c>
      <c r="VXE74" s="181">
        <f t="shared" ref="VXE74" si="15756">SUM(VXE75:VXE79)</f>
        <v>0</v>
      </c>
      <c r="VXF74" s="181">
        <f t="shared" ref="VXF74" si="15757">SUM(VXF75:VXF79)</f>
        <v>0</v>
      </c>
      <c r="VXG74" s="181">
        <f t="shared" ref="VXG74" si="15758">SUM(VXG75:VXG79)</f>
        <v>0</v>
      </c>
      <c r="VXH74" s="181">
        <f t="shared" ref="VXH74" si="15759">SUM(VXH75:VXH79)</f>
        <v>0</v>
      </c>
      <c r="VXI74" s="181">
        <f t="shared" ref="VXI74" si="15760">SUM(VXI75:VXI79)</f>
        <v>0</v>
      </c>
      <c r="VXJ74" s="181">
        <f t="shared" ref="VXJ74" si="15761">SUM(VXJ75:VXJ79)</f>
        <v>0</v>
      </c>
      <c r="VXK74" s="181">
        <f t="shared" ref="VXK74" si="15762">SUM(VXK75:VXK79)</f>
        <v>0</v>
      </c>
      <c r="VXL74" s="181">
        <f t="shared" ref="VXL74" si="15763">SUM(VXL75:VXL79)</f>
        <v>0</v>
      </c>
      <c r="VXM74" s="181">
        <f t="shared" ref="VXM74" si="15764">SUM(VXM75:VXM79)</f>
        <v>0</v>
      </c>
      <c r="VXN74" s="181">
        <f t="shared" ref="VXN74" si="15765">SUM(VXN75:VXN79)</f>
        <v>0</v>
      </c>
      <c r="VXO74" s="181">
        <f t="shared" ref="VXO74" si="15766">SUM(VXO75:VXO79)</f>
        <v>0</v>
      </c>
      <c r="VXP74" s="181">
        <f t="shared" ref="VXP74" si="15767">SUM(VXP75:VXP79)</f>
        <v>0</v>
      </c>
      <c r="VXQ74" s="181">
        <f t="shared" ref="VXQ74" si="15768">SUM(VXQ75:VXQ79)</f>
        <v>0</v>
      </c>
      <c r="VXR74" s="181">
        <f t="shared" ref="VXR74" si="15769">SUM(VXR75:VXR79)</f>
        <v>0</v>
      </c>
      <c r="VXS74" s="181">
        <f t="shared" ref="VXS74" si="15770">SUM(VXS75:VXS79)</f>
        <v>0</v>
      </c>
      <c r="VXT74" s="181">
        <f t="shared" ref="VXT74" si="15771">SUM(VXT75:VXT79)</f>
        <v>0</v>
      </c>
      <c r="VXU74" s="181">
        <f t="shared" ref="VXU74" si="15772">SUM(VXU75:VXU79)</f>
        <v>0</v>
      </c>
      <c r="VXV74" s="181">
        <f t="shared" ref="VXV74" si="15773">SUM(VXV75:VXV79)</f>
        <v>0</v>
      </c>
      <c r="VXW74" s="181">
        <f t="shared" ref="VXW74" si="15774">SUM(VXW75:VXW79)</f>
        <v>0</v>
      </c>
      <c r="VXX74" s="181">
        <f t="shared" ref="VXX74" si="15775">SUM(VXX75:VXX79)</f>
        <v>0</v>
      </c>
      <c r="VXY74" s="181">
        <f t="shared" ref="VXY74" si="15776">SUM(VXY75:VXY79)</f>
        <v>0</v>
      </c>
      <c r="VXZ74" s="181">
        <f t="shared" ref="VXZ74" si="15777">SUM(VXZ75:VXZ79)</f>
        <v>0</v>
      </c>
      <c r="VYA74" s="181">
        <f t="shared" ref="VYA74" si="15778">SUM(VYA75:VYA79)</f>
        <v>0</v>
      </c>
      <c r="VYB74" s="181">
        <f t="shared" ref="VYB74" si="15779">SUM(VYB75:VYB79)</f>
        <v>0</v>
      </c>
      <c r="VYC74" s="181">
        <f t="shared" ref="VYC74" si="15780">SUM(VYC75:VYC79)</f>
        <v>0</v>
      </c>
      <c r="VYD74" s="181">
        <f t="shared" ref="VYD74" si="15781">SUM(VYD75:VYD79)</f>
        <v>0</v>
      </c>
      <c r="VYE74" s="181">
        <f t="shared" ref="VYE74" si="15782">SUM(VYE75:VYE79)</f>
        <v>0</v>
      </c>
      <c r="VYF74" s="181">
        <f t="shared" ref="VYF74" si="15783">SUM(VYF75:VYF79)</f>
        <v>0</v>
      </c>
      <c r="VYG74" s="181">
        <f t="shared" ref="VYG74" si="15784">SUM(VYG75:VYG79)</f>
        <v>0</v>
      </c>
      <c r="VYH74" s="181">
        <f t="shared" ref="VYH74" si="15785">SUM(VYH75:VYH79)</f>
        <v>0</v>
      </c>
      <c r="VYI74" s="181">
        <f t="shared" ref="VYI74" si="15786">SUM(VYI75:VYI79)</f>
        <v>0</v>
      </c>
      <c r="VYJ74" s="181">
        <f t="shared" ref="VYJ74" si="15787">SUM(VYJ75:VYJ79)</f>
        <v>0</v>
      </c>
      <c r="VYK74" s="181">
        <f t="shared" ref="VYK74" si="15788">SUM(VYK75:VYK79)</f>
        <v>0</v>
      </c>
      <c r="VYL74" s="181">
        <f t="shared" ref="VYL74" si="15789">SUM(VYL75:VYL79)</f>
        <v>0</v>
      </c>
      <c r="VYM74" s="181">
        <f t="shared" ref="VYM74" si="15790">SUM(VYM75:VYM79)</f>
        <v>0</v>
      </c>
      <c r="VYN74" s="181">
        <f t="shared" ref="VYN74" si="15791">SUM(VYN75:VYN79)</f>
        <v>0</v>
      </c>
      <c r="VYO74" s="181">
        <f t="shared" ref="VYO74" si="15792">SUM(VYO75:VYO79)</f>
        <v>0</v>
      </c>
      <c r="VYP74" s="181">
        <f t="shared" ref="VYP74" si="15793">SUM(VYP75:VYP79)</f>
        <v>0</v>
      </c>
      <c r="VYQ74" s="181">
        <f t="shared" ref="VYQ74" si="15794">SUM(VYQ75:VYQ79)</f>
        <v>0</v>
      </c>
      <c r="VYR74" s="181">
        <f t="shared" ref="VYR74" si="15795">SUM(VYR75:VYR79)</f>
        <v>0</v>
      </c>
      <c r="VYS74" s="181">
        <f t="shared" ref="VYS74" si="15796">SUM(VYS75:VYS79)</f>
        <v>0</v>
      </c>
      <c r="VYT74" s="181">
        <f t="shared" ref="VYT74" si="15797">SUM(VYT75:VYT79)</f>
        <v>0</v>
      </c>
      <c r="VYU74" s="181">
        <f t="shared" ref="VYU74" si="15798">SUM(VYU75:VYU79)</f>
        <v>0</v>
      </c>
      <c r="VYV74" s="181">
        <f t="shared" ref="VYV74" si="15799">SUM(VYV75:VYV79)</f>
        <v>0</v>
      </c>
      <c r="VYW74" s="181">
        <f t="shared" ref="VYW74" si="15800">SUM(VYW75:VYW79)</f>
        <v>0</v>
      </c>
      <c r="VYX74" s="181">
        <f t="shared" ref="VYX74" si="15801">SUM(VYX75:VYX79)</f>
        <v>0</v>
      </c>
      <c r="VYY74" s="181">
        <f t="shared" ref="VYY74" si="15802">SUM(VYY75:VYY79)</f>
        <v>0</v>
      </c>
      <c r="VYZ74" s="181">
        <f t="shared" ref="VYZ74" si="15803">SUM(VYZ75:VYZ79)</f>
        <v>0</v>
      </c>
      <c r="VZA74" s="181">
        <f t="shared" ref="VZA74" si="15804">SUM(VZA75:VZA79)</f>
        <v>0</v>
      </c>
      <c r="VZB74" s="181">
        <f t="shared" ref="VZB74" si="15805">SUM(VZB75:VZB79)</f>
        <v>0</v>
      </c>
      <c r="VZC74" s="181">
        <f t="shared" ref="VZC74" si="15806">SUM(VZC75:VZC79)</f>
        <v>0</v>
      </c>
      <c r="VZD74" s="181">
        <f t="shared" ref="VZD74" si="15807">SUM(VZD75:VZD79)</f>
        <v>0</v>
      </c>
      <c r="VZE74" s="181">
        <f t="shared" ref="VZE74" si="15808">SUM(VZE75:VZE79)</f>
        <v>0</v>
      </c>
      <c r="VZF74" s="181">
        <f t="shared" ref="VZF74" si="15809">SUM(VZF75:VZF79)</f>
        <v>0</v>
      </c>
      <c r="VZG74" s="181">
        <f t="shared" ref="VZG74" si="15810">SUM(VZG75:VZG79)</f>
        <v>0</v>
      </c>
      <c r="VZH74" s="181">
        <f t="shared" ref="VZH74" si="15811">SUM(VZH75:VZH79)</f>
        <v>0</v>
      </c>
      <c r="VZI74" s="181">
        <f t="shared" ref="VZI74" si="15812">SUM(VZI75:VZI79)</f>
        <v>0</v>
      </c>
      <c r="VZJ74" s="181">
        <f t="shared" ref="VZJ74" si="15813">SUM(VZJ75:VZJ79)</f>
        <v>0</v>
      </c>
      <c r="VZK74" s="181">
        <f t="shared" ref="VZK74" si="15814">SUM(VZK75:VZK79)</f>
        <v>0</v>
      </c>
      <c r="VZL74" s="181">
        <f t="shared" ref="VZL74" si="15815">SUM(VZL75:VZL79)</f>
        <v>0</v>
      </c>
      <c r="VZM74" s="181">
        <f t="shared" ref="VZM74" si="15816">SUM(VZM75:VZM79)</f>
        <v>0</v>
      </c>
      <c r="VZN74" s="181">
        <f t="shared" ref="VZN74" si="15817">SUM(VZN75:VZN79)</f>
        <v>0</v>
      </c>
      <c r="VZO74" s="181">
        <f t="shared" ref="VZO74" si="15818">SUM(VZO75:VZO79)</f>
        <v>0</v>
      </c>
      <c r="VZP74" s="181">
        <f t="shared" ref="VZP74" si="15819">SUM(VZP75:VZP79)</f>
        <v>0</v>
      </c>
      <c r="VZQ74" s="181">
        <f t="shared" ref="VZQ74" si="15820">SUM(VZQ75:VZQ79)</f>
        <v>0</v>
      </c>
      <c r="VZR74" s="181">
        <f t="shared" ref="VZR74" si="15821">SUM(VZR75:VZR79)</f>
        <v>0</v>
      </c>
      <c r="VZS74" s="181">
        <f t="shared" ref="VZS74" si="15822">SUM(VZS75:VZS79)</f>
        <v>0</v>
      </c>
      <c r="VZT74" s="181">
        <f t="shared" ref="VZT74" si="15823">SUM(VZT75:VZT79)</f>
        <v>0</v>
      </c>
      <c r="VZU74" s="181">
        <f t="shared" ref="VZU74" si="15824">SUM(VZU75:VZU79)</f>
        <v>0</v>
      </c>
      <c r="VZV74" s="181">
        <f t="shared" ref="VZV74" si="15825">SUM(VZV75:VZV79)</f>
        <v>0</v>
      </c>
      <c r="VZW74" s="181">
        <f t="shared" ref="VZW74" si="15826">SUM(VZW75:VZW79)</f>
        <v>0</v>
      </c>
      <c r="VZX74" s="181">
        <f t="shared" ref="VZX74" si="15827">SUM(VZX75:VZX79)</f>
        <v>0</v>
      </c>
      <c r="VZY74" s="181">
        <f t="shared" ref="VZY74" si="15828">SUM(VZY75:VZY79)</f>
        <v>0</v>
      </c>
      <c r="VZZ74" s="181">
        <f t="shared" ref="VZZ74" si="15829">SUM(VZZ75:VZZ79)</f>
        <v>0</v>
      </c>
      <c r="WAA74" s="181">
        <f t="shared" ref="WAA74" si="15830">SUM(WAA75:WAA79)</f>
        <v>0</v>
      </c>
      <c r="WAB74" s="181">
        <f t="shared" ref="WAB74" si="15831">SUM(WAB75:WAB79)</f>
        <v>0</v>
      </c>
      <c r="WAC74" s="181">
        <f t="shared" ref="WAC74" si="15832">SUM(WAC75:WAC79)</f>
        <v>0</v>
      </c>
      <c r="WAD74" s="181">
        <f t="shared" ref="WAD74" si="15833">SUM(WAD75:WAD79)</f>
        <v>0</v>
      </c>
      <c r="WAE74" s="181">
        <f t="shared" ref="WAE74" si="15834">SUM(WAE75:WAE79)</f>
        <v>0</v>
      </c>
      <c r="WAF74" s="181">
        <f t="shared" ref="WAF74" si="15835">SUM(WAF75:WAF79)</f>
        <v>0</v>
      </c>
      <c r="WAG74" s="181">
        <f t="shared" ref="WAG74" si="15836">SUM(WAG75:WAG79)</f>
        <v>0</v>
      </c>
      <c r="WAH74" s="181">
        <f t="shared" ref="WAH74" si="15837">SUM(WAH75:WAH79)</f>
        <v>0</v>
      </c>
      <c r="WAI74" s="181">
        <f t="shared" ref="WAI74" si="15838">SUM(WAI75:WAI79)</f>
        <v>0</v>
      </c>
      <c r="WAJ74" s="181">
        <f t="shared" ref="WAJ74" si="15839">SUM(WAJ75:WAJ79)</f>
        <v>0</v>
      </c>
      <c r="WAK74" s="181">
        <f t="shared" ref="WAK74" si="15840">SUM(WAK75:WAK79)</f>
        <v>0</v>
      </c>
      <c r="WAL74" s="181">
        <f t="shared" ref="WAL74" si="15841">SUM(WAL75:WAL79)</f>
        <v>0</v>
      </c>
      <c r="WAM74" s="181">
        <f t="shared" ref="WAM74" si="15842">SUM(WAM75:WAM79)</f>
        <v>0</v>
      </c>
      <c r="WAN74" s="181">
        <f t="shared" ref="WAN74" si="15843">SUM(WAN75:WAN79)</f>
        <v>0</v>
      </c>
      <c r="WAO74" s="181">
        <f t="shared" ref="WAO74" si="15844">SUM(WAO75:WAO79)</f>
        <v>0</v>
      </c>
      <c r="WAP74" s="181">
        <f t="shared" ref="WAP74" si="15845">SUM(WAP75:WAP79)</f>
        <v>0</v>
      </c>
      <c r="WAQ74" s="181">
        <f t="shared" ref="WAQ74" si="15846">SUM(WAQ75:WAQ79)</f>
        <v>0</v>
      </c>
      <c r="WAR74" s="181">
        <f t="shared" ref="WAR74" si="15847">SUM(WAR75:WAR79)</f>
        <v>0</v>
      </c>
      <c r="WAS74" s="181">
        <f t="shared" ref="WAS74" si="15848">SUM(WAS75:WAS79)</f>
        <v>0</v>
      </c>
      <c r="WAT74" s="181">
        <f t="shared" ref="WAT74" si="15849">SUM(WAT75:WAT79)</f>
        <v>0</v>
      </c>
      <c r="WAU74" s="181">
        <f t="shared" ref="WAU74" si="15850">SUM(WAU75:WAU79)</f>
        <v>0</v>
      </c>
      <c r="WAV74" s="181">
        <f t="shared" ref="WAV74" si="15851">SUM(WAV75:WAV79)</f>
        <v>0</v>
      </c>
      <c r="WAW74" s="181">
        <f t="shared" ref="WAW74" si="15852">SUM(WAW75:WAW79)</f>
        <v>0</v>
      </c>
      <c r="WAX74" s="181">
        <f t="shared" ref="WAX74" si="15853">SUM(WAX75:WAX79)</f>
        <v>0</v>
      </c>
      <c r="WAY74" s="181">
        <f t="shared" ref="WAY74" si="15854">SUM(WAY75:WAY79)</f>
        <v>0</v>
      </c>
      <c r="WAZ74" s="181">
        <f t="shared" ref="WAZ74" si="15855">SUM(WAZ75:WAZ79)</f>
        <v>0</v>
      </c>
      <c r="WBA74" s="181">
        <f t="shared" ref="WBA74" si="15856">SUM(WBA75:WBA79)</f>
        <v>0</v>
      </c>
      <c r="WBB74" s="181">
        <f t="shared" ref="WBB74" si="15857">SUM(WBB75:WBB79)</f>
        <v>0</v>
      </c>
      <c r="WBC74" s="181">
        <f t="shared" ref="WBC74" si="15858">SUM(WBC75:WBC79)</f>
        <v>0</v>
      </c>
      <c r="WBD74" s="181">
        <f t="shared" ref="WBD74" si="15859">SUM(WBD75:WBD79)</f>
        <v>0</v>
      </c>
      <c r="WBE74" s="181">
        <f t="shared" ref="WBE74" si="15860">SUM(WBE75:WBE79)</f>
        <v>0</v>
      </c>
      <c r="WBF74" s="181">
        <f t="shared" ref="WBF74" si="15861">SUM(WBF75:WBF79)</f>
        <v>0</v>
      </c>
      <c r="WBG74" s="181">
        <f t="shared" ref="WBG74" si="15862">SUM(WBG75:WBG79)</f>
        <v>0</v>
      </c>
      <c r="WBH74" s="181">
        <f t="shared" ref="WBH74" si="15863">SUM(WBH75:WBH79)</f>
        <v>0</v>
      </c>
      <c r="WBI74" s="181">
        <f t="shared" ref="WBI74" si="15864">SUM(WBI75:WBI79)</f>
        <v>0</v>
      </c>
      <c r="WBJ74" s="181">
        <f t="shared" ref="WBJ74" si="15865">SUM(WBJ75:WBJ79)</f>
        <v>0</v>
      </c>
      <c r="WBK74" s="181">
        <f t="shared" ref="WBK74" si="15866">SUM(WBK75:WBK79)</f>
        <v>0</v>
      </c>
      <c r="WBL74" s="181">
        <f t="shared" ref="WBL74" si="15867">SUM(WBL75:WBL79)</f>
        <v>0</v>
      </c>
      <c r="WBM74" s="181">
        <f t="shared" ref="WBM74" si="15868">SUM(WBM75:WBM79)</f>
        <v>0</v>
      </c>
      <c r="WBN74" s="181">
        <f t="shared" ref="WBN74" si="15869">SUM(WBN75:WBN79)</f>
        <v>0</v>
      </c>
      <c r="WBO74" s="181">
        <f t="shared" ref="WBO74" si="15870">SUM(WBO75:WBO79)</f>
        <v>0</v>
      </c>
      <c r="WBP74" s="181">
        <f t="shared" ref="WBP74" si="15871">SUM(WBP75:WBP79)</f>
        <v>0</v>
      </c>
      <c r="WBQ74" s="181">
        <f t="shared" ref="WBQ74" si="15872">SUM(WBQ75:WBQ79)</f>
        <v>0</v>
      </c>
      <c r="WBR74" s="181">
        <f t="shared" ref="WBR74" si="15873">SUM(WBR75:WBR79)</f>
        <v>0</v>
      </c>
      <c r="WBS74" s="181">
        <f t="shared" ref="WBS74" si="15874">SUM(WBS75:WBS79)</f>
        <v>0</v>
      </c>
      <c r="WBT74" s="181">
        <f t="shared" ref="WBT74" si="15875">SUM(WBT75:WBT79)</f>
        <v>0</v>
      </c>
      <c r="WBU74" s="181">
        <f t="shared" ref="WBU74" si="15876">SUM(WBU75:WBU79)</f>
        <v>0</v>
      </c>
      <c r="WBV74" s="181">
        <f t="shared" ref="WBV74" si="15877">SUM(WBV75:WBV79)</f>
        <v>0</v>
      </c>
      <c r="WBW74" s="181">
        <f t="shared" ref="WBW74" si="15878">SUM(WBW75:WBW79)</f>
        <v>0</v>
      </c>
      <c r="WBX74" s="181">
        <f t="shared" ref="WBX74" si="15879">SUM(WBX75:WBX79)</f>
        <v>0</v>
      </c>
      <c r="WBY74" s="181">
        <f t="shared" ref="WBY74" si="15880">SUM(WBY75:WBY79)</f>
        <v>0</v>
      </c>
      <c r="WBZ74" s="181">
        <f t="shared" ref="WBZ74" si="15881">SUM(WBZ75:WBZ79)</f>
        <v>0</v>
      </c>
      <c r="WCA74" s="181">
        <f t="shared" ref="WCA74" si="15882">SUM(WCA75:WCA79)</f>
        <v>0</v>
      </c>
      <c r="WCB74" s="181">
        <f t="shared" ref="WCB74" si="15883">SUM(WCB75:WCB79)</f>
        <v>0</v>
      </c>
      <c r="WCC74" s="181">
        <f t="shared" ref="WCC74" si="15884">SUM(WCC75:WCC79)</f>
        <v>0</v>
      </c>
      <c r="WCD74" s="181">
        <f t="shared" ref="WCD74" si="15885">SUM(WCD75:WCD79)</f>
        <v>0</v>
      </c>
      <c r="WCE74" s="181">
        <f t="shared" ref="WCE74" si="15886">SUM(WCE75:WCE79)</f>
        <v>0</v>
      </c>
      <c r="WCF74" s="181">
        <f t="shared" ref="WCF74" si="15887">SUM(WCF75:WCF79)</f>
        <v>0</v>
      </c>
      <c r="WCG74" s="181">
        <f t="shared" ref="WCG74" si="15888">SUM(WCG75:WCG79)</f>
        <v>0</v>
      </c>
      <c r="WCH74" s="181">
        <f t="shared" ref="WCH74" si="15889">SUM(WCH75:WCH79)</f>
        <v>0</v>
      </c>
      <c r="WCI74" s="181">
        <f t="shared" ref="WCI74" si="15890">SUM(WCI75:WCI79)</f>
        <v>0</v>
      </c>
      <c r="WCJ74" s="181">
        <f t="shared" ref="WCJ74" si="15891">SUM(WCJ75:WCJ79)</f>
        <v>0</v>
      </c>
      <c r="WCK74" s="181">
        <f t="shared" ref="WCK74" si="15892">SUM(WCK75:WCK79)</f>
        <v>0</v>
      </c>
      <c r="WCL74" s="181">
        <f t="shared" ref="WCL74" si="15893">SUM(WCL75:WCL79)</f>
        <v>0</v>
      </c>
      <c r="WCM74" s="181">
        <f t="shared" ref="WCM74" si="15894">SUM(WCM75:WCM79)</f>
        <v>0</v>
      </c>
      <c r="WCN74" s="181">
        <f t="shared" ref="WCN74" si="15895">SUM(WCN75:WCN79)</f>
        <v>0</v>
      </c>
      <c r="WCO74" s="181">
        <f t="shared" ref="WCO74" si="15896">SUM(WCO75:WCO79)</f>
        <v>0</v>
      </c>
      <c r="WCP74" s="181">
        <f t="shared" ref="WCP74" si="15897">SUM(WCP75:WCP79)</f>
        <v>0</v>
      </c>
      <c r="WCQ74" s="181">
        <f t="shared" ref="WCQ74" si="15898">SUM(WCQ75:WCQ79)</f>
        <v>0</v>
      </c>
      <c r="WCR74" s="181">
        <f t="shared" ref="WCR74" si="15899">SUM(WCR75:WCR79)</f>
        <v>0</v>
      </c>
      <c r="WCS74" s="181">
        <f t="shared" ref="WCS74" si="15900">SUM(WCS75:WCS79)</f>
        <v>0</v>
      </c>
      <c r="WCT74" s="181">
        <f t="shared" ref="WCT74" si="15901">SUM(WCT75:WCT79)</f>
        <v>0</v>
      </c>
      <c r="WCU74" s="181">
        <f t="shared" ref="WCU74" si="15902">SUM(WCU75:WCU79)</f>
        <v>0</v>
      </c>
      <c r="WCV74" s="181">
        <f t="shared" ref="WCV74" si="15903">SUM(WCV75:WCV79)</f>
        <v>0</v>
      </c>
      <c r="WCW74" s="181">
        <f t="shared" ref="WCW74" si="15904">SUM(WCW75:WCW79)</f>
        <v>0</v>
      </c>
      <c r="WCX74" s="181">
        <f t="shared" ref="WCX74" si="15905">SUM(WCX75:WCX79)</f>
        <v>0</v>
      </c>
      <c r="WCY74" s="181">
        <f t="shared" ref="WCY74" si="15906">SUM(WCY75:WCY79)</f>
        <v>0</v>
      </c>
      <c r="WCZ74" s="181">
        <f t="shared" ref="WCZ74" si="15907">SUM(WCZ75:WCZ79)</f>
        <v>0</v>
      </c>
      <c r="WDA74" s="181">
        <f t="shared" ref="WDA74" si="15908">SUM(WDA75:WDA79)</f>
        <v>0</v>
      </c>
      <c r="WDB74" s="181">
        <f t="shared" ref="WDB74" si="15909">SUM(WDB75:WDB79)</f>
        <v>0</v>
      </c>
      <c r="WDC74" s="181">
        <f t="shared" ref="WDC74" si="15910">SUM(WDC75:WDC79)</f>
        <v>0</v>
      </c>
      <c r="WDD74" s="181">
        <f t="shared" ref="WDD74" si="15911">SUM(WDD75:WDD79)</f>
        <v>0</v>
      </c>
      <c r="WDE74" s="181">
        <f t="shared" ref="WDE74" si="15912">SUM(WDE75:WDE79)</f>
        <v>0</v>
      </c>
      <c r="WDF74" s="181">
        <f t="shared" ref="WDF74" si="15913">SUM(WDF75:WDF79)</f>
        <v>0</v>
      </c>
      <c r="WDG74" s="181">
        <f t="shared" ref="WDG74" si="15914">SUM(WDG75:WDG79)</f>
        <v>0</v>
      </c>
      <c r="WDH74" s="181">
        <f t="shared" ref="WDH74" si="15915">SUM(WDH75:WDH79)</f>
        <v>0</v>
      </c>
      <c r="WDI74" s="181">
        <f t="shared" ref="WDI74" si="15916">SUM(WDI75:WDI79)</f>
        <v>0</v>
      </c>
      <c r="WDJ74" s="181">
        <f t="shared" ref="WDJ74" si="15917">SUM(WDJ75:WDJ79)</f>
        <v>0</v>
      </c>
      <c r="WDK74" s="181">
        <f t="shared" ref="WDK74" si="15918">SUM(WDK75:WDK79)</f>
        <v>0</v>
      </c>
      <c r="WDL74" s="181">
        <f t="shared" ref="WDL74" si="15919">SUM(WDL75:WDL79)</f>
        <v>0</v>
      </c>
      <c r="WDM74" s="181">
        <f t="shared" ref="WDM74" si="15920">SUM(WDM75:WDM79)</f>
        <v>0</v>
      </c>
      <c r="WDN74" s="181">
        <f t="shared" ref="WDN74" si="15921">SUM(WDN75:WDN79)</f>
        <v>0</v>
      </c>
      <c r="WDO74" s="181">
        <f t="shared" ref="WDO74" si="15922">SUM(WDO75:WDO79)</f>
        <v>0</v>
      </c>
      <c r="WDP74" s="181">
        <f t="shared" ref="WDP74" si="15923">SUM(WDP75:WDP79)</f>
        <v>0</v>
      </c>
      <c r="WDQ74" s="181">
        <f t="shared" ref="WDQ74" si="15924">SUM(WDQ75:WDQ79)</f>
        <v>0</v>
      </c>
      <c r="WDR74" s="181">
        <f t="shared" ref="WDR74" si="15925">SUM(WDR75:WDR79)</f>
        <v>0</v>
      </c>
      <c r="WDS74" s="181">
        <f t="shared" ref="WDS74" si="15926">SUM(WDS75:WDS79)</f>
        <v>0</v>
      </c>
      <c r="WDT74" s="181">
        <f t="shared" ref="WDT74" si="15927">SUM(WDT75:WDT79)</f>
        <v>0</v>
      </c>
      <c r="WDU74" s="181">
        <f t="shared" ref="WDU74" si="15928">SUM(WDU75:WDU79)</f>
        <v>0</v>
      </c>
      <c r="WDV74" s="181">
        <f t="shared" ref="WDV74" si="15929">SUM(WDV75:WDV79)</f>
        <v>0</v>
      </c>
      <c r="WDW74" s="181">
        <f t="shared" ref="WDW74" si="15930">SUM(WDW75:WDW79)</f>
        <v>0</v>
      </c>
      <c r="WDX74" s="181">
        <f t="shared" ref="WDX74" si="15931">SUM(WDX75:WDX79)</f>
        <v>0</v>
      </c>
      <c r="WDY74" s="181">
        <f t="shared" ref="WDY74" si="15932">SUM(WDY75:WDY79)</f>
        <v>0</v>
      </c>
      <c r="WDZ74" s="181">
        <f t="shared" ref="WDZ74" si="15933">SUM(WDZ75:WDZ79)</f>
        <v>0</v>
      </c>
      <c r="WEA74" s="181">
        <f t="shared" ref="WEA74" si="15934">SUM(WEA75:WEA79)</f>
        <v>0</v>
      </c>
      <c r="WEB74" s="181">
        <f t="shared" ref="WEB74" si="15935">SUM(WEB75:WEB79)</f>
        <v>0</v>
      </c>
      <c r="WEC74" s="181">
        <f t="shared" ref="WEC74" si="15936">SUM(WEC75:WEC79)</f>
        <v>0</v>
      </c>
      <c r="WED74" s="181">
        <f t="shared" ref="WED74" si="15937">SUM(WED75:WED79)</f>
        <v>0</v>
      </c>
      <c r="WEE74" s="181">
        <f t="shared" ref="WEE74" si="15938">SUM(WEE75:WEE79)</f>
        <v>0</v>
      </c>
      <c r="WEF74" s="181">
        <f t="shared" ref="WEF74" si="15939">SUM(WEF75:WEF79)</f>
        <v>0</v>
      </c>
      <c r="WEG74" s="181">
        <f t="shared" ref="WEG74" si="15940">SUM(WEG75:WEG79)</f>
        <v>0</v>
      </c>
      <c r="WEH74" s="181">
        <f t="shared" ref="WEH74" si="15941">SUM(WEH75:WEH79)</f>
        <v>0</v>
      </c>
      <c r="WEI74" s="181">
        <f t="shared" ref="WEI74" si="15942">SUM(WEI75:WEI79)</f>
        <v>0</v>
      </c>
      <c r="WEJ74" s="181">
        <f t="shared" ref="WEJ74" si="15943">SUM(WEJ75:WEJ79)</f>
        <v>0</v>
      </c>
      <c r="WEK74" s="181">
        <f t="shared" ref="WEK74" si="15944">SUM(WEK75:WEK79)</f>
        <v>0</v>
      </c>
      <c r="WEL74" s="181">
        <f t="shared" ref="WEL74" si="15945">SUM(WEL75:WEL79)</f>
        <v>0</v>
      </c>
      <c r="WEM74" s="181">
        <f t="shared" ref="WEM74" si="15946">SUM(WEM75:WEM79)</f>
        <v>0</v>
      </c>
      <c r="WEN74" s="181">
        <f t="shared" ref="WEN74" si="15947">SUM(WEN75:WEN79)</f>
        <v>0</v>
      </c>
      <c r="WEO74" s="181">
        <f t="shared" ref="WEO74" si="15948">SUM(WEO75:WEO79)</f>
        <v>0</v>
      </c>
      <c r="WEP74" s="181">
        <f t="shared" ref="WEP74" si="15949">SUM(WEP75:WEP79)</f>
        <v>0</v>
      </c>
      <c r="WEQ74" s="181">
        <f t="shared" ref="WEQ74" si="15950">SUM(WEQ75:WEQ79)</f>
        <v>0</v>
      </c>
      <c r="WER74" s="181">
        <f t="shared" ref="WER74" si="15951">SUM(WER75:WER79)</f>
        <v>0</v>
      </c>
      <c r="WES74" s="181">
        <f t="shared" ref="WES74" si="15952">SUM(WES75:WES79)</f>
        <v>0</v>
      </c>
      <c r="WET74" s="181">
        <f t="shared" ref="WET74" si="15953">SUM(WET75:WET79)</f>
        <v>0</v>
      </c>
      <c r="WEU74" s="181">
        <f t="shared" ref="WEU74" si="15954">SUM(WEU75:WEU79)</f>
        <v>0</v>
      </c>
      <c r="WEV74" s="181">
        <f t="shared" ref="WEV74" si="15955">SUM(WEV75:WEV79)</f>
        <v>0</v>
      </c>
      <c r="WEW74" s="181">
        <f t="shared" ref="WEW74" si="15956">SUM(WEW75:WEW79)</f>
        <v>0</v>
      </c>
      <c r="WEX74" s="181">
        <f t="shared" ref="WEX74" si="15957">SUM(WEX75:WEX79)</f>
        <v>0</v>
      </c>
      <c r="WEY74" s="181">
        <f t="shared" ref="WEY74" si="15958">SUM(WEY75:WEY79)</f>
        <v>0</v>
      </c>
      <c r="WEZ74" s="181">
        <f t="shared" ref="WEZ74" si="15959">SUM(WEZ75:WEZ79)</f>
        <v>0</v>
      </c>
      <c r="WFA74" s="181">
        <f t="shared" ref="WFA74" si="15960">SUM(WFA75:WFA79)</f>
        <v>0</v>
      </c>
      <c r="WFB74" s="181">
        <f t="shared" ref="WFB74" si="15961">SUM(WFB75:WFB79)</f>
        <v>0</v>
      </c>
      <c r="WFC74" s="181">
        <f t="shared" ref="WFC74" si="15962">SUM(WFC75:WFC79)</f>
        <v>0</v>
      </c>
      <c r="WFD74" s="181">
        <f t="shared" ref="WFD74" si="15963">SUM(WFD75:WFD79)</f>
        <v>0</v>
      </c>
      <c r="WFE74" s="181">
        <f t="shared" ref="WFE74" si="15964">SUM(WFE75:WFE79)</f>
        <v>0</v>
      </c>
      <c r="WFF74" s="181">
        <f t="shared" ref="WFF74" si="15965">SUM(WFF75:WFF79)</f>
        <v>0</v>
      </c>
      <c r="WFG74" s="181">
        <f t="shared" ref="WFG74" si="15966">SUM(WFG75:WFG79)</f>
        <v>0</v>
      </c>
      <c r="WFH74" s="181">
        <f t="shared" ref="WFH74" si="15967">SUM(WFH75:WFH79)</f>
        <v>0</v>
      </c>
      <c r="WFI74" s="181">
        <f t="shared" ref="WFI74" si="15968">SUM(WFI75:WFI79)</f>
        <v>0</v>
      </c>
      <c r="WFJ74" s="181">
        <f t="shared" ref="WFJ74" si="15969">SUM(WFJ75:WFJ79)</f>
        <v>0</v>
      </c>
      <c r="WFK74" s="181">
        <f t="shared" ref="WFK74" si="15970">SUM(WFK75:WFK79)</f>
        <v>0</v>
      </c>
      <c r="WFL74" s="181">
        <f t="shared" ref="WFL74" si="15971">SUM(WFL75:WFL79)</f>
        <v>0</v>
      </c>
      <c r="WFM74" s="181">
        <f t="shared" ref="WFM74" si="15972">SUM(WFM75:WFM79)</f>
        <v>0</v>
      </c>
      <c r="WFN74" s="181">
        <f t="shared" ref="WFN74" si="15973">SUM(WFN75:WFN79)</f>
        <v>0</v>
      </c>
      <c r="WFO74" s="181">
        <f t="shared" ref="WFO74" si="15974">SUM(WFO75:WFO79)</f>
        <v>0</v>
      </c>
      <c r="WFP74" s="181">
        <f t="shared" ref="WFP74" si="15975">SUM(WFP75:WFP79)</f>
        <v>0</v>
      </c>
      <c r="WFQ74" s="181">
        <f t="shared" ref="WFQ74" si="15976">SUM(WFQ75:WFQ79)</f>
        <v>0</v>
      </c>
      <c r="WFR74" s="181">
        <f t="shared" ref="WFR74" si="15977">SUM(WFR75:WFR79)</f>
        <v>0</v>
      </c>
      <c r="WFS74" s="181">
        <f t="shared" ref="WFS74" si="15978">SUM(WFS75:WFS79)</f>
        <v>0</v>
      </c>
      <c r="WFT74" s="181">
        <f t="shared" ref="WFT74" si="15979">SUM(WFT75:WFT79)</f>
        <v>0</v>
      </c>
      <c r="WFU74" s="181">
        <f t="shared" ref="WFU74" si="15980">SUM(WFU75:WFU79)</f>
        <v>0</v>
      </c>
      <c r="WFV74" s="181">
        <f t="shared" ref="WFV74" si="15981">SUM(WFV75:WFV79)</f>
        <v>0</v>
      </c>
      <c r="WFW74" s="181">
        <f t="shared" ref="WFW74" si="15982">SUM(WFW75:WFW79)</f>
        <v>0</v>
      </c>
      <c r="WFX74" s="181">
        <f t="shared" ref="WFX74" si="15983">SUM(WFX75:WFX79)</f>
        <v>0</v>
      </c>
      <c r="WFY74" s="181">
        <f t="shared" ref="WFY74" si="15984">SUM(WFY75:WFY79)</f>
        <v>0</v>
      </c>
      <c r="WFZ74" s="181">
        <f t="shared" ref="WFZ74" si="15985">SUM(WFZ75:WFZ79)</f>
        <v>0</v>
      </c>
      <c r="WGA74" s="181">
        <f t="shared" ref="WGA74" si="15986">SUM(WGA75:WGA79)</f>
        <v>0</v>
      </c>
      <c r="WGB74" s="181">
        <f t="shared" ref="WGB74" si="15987">SUM(WGB75:WGB79)</f>
        <v>0</v>
      </c>
      <c r="WGC74" s="181">
        <f t="shared" ref="WGC74" si="15988">SUM(WGC75:WGC79)</f>
        <v>0</v>
      </c>
      <c r="WGD74" s="181">
        <f t="shared" ref="WGD74" si="15989">SUM(WGD75:WGD79)</f>
        <v>0</v>
      </c>
      <c r="WGE74" s="181">
        <f t="shared" ref="WGE74" si="15990">SUM(WGE75:WGE79)</f>
        <v>0</v>
      </c>
      <c r="WGF74" s="181">
        <f t="shared" ref="WGF74" si="15991">SUM(WGF75:WGF79)</f>
        <v>0</v>
      </c>
      <c r="WGG74" s="181">
        <f t="shared" ref="WGG74" si="15992">SUM(WGG75:WGG79)</f>
        <v>0</v>
      </c>
      <c r="WGH74" s="181">
        <f t="shared" ref="WGH74" si="15993">SUM(WGH75:WGH79)</f>
        <v>0</v>
      </c>
      <c r="WGI74" s="181">
        <f t="shared" ref="WGI74" si="15994">SUM(WGI75:WGI79)</f>
        <v>0</v>
      </c>
      <c r="WGJ74" s="181">
        <f t="shared" ref="WGJ74" si="15995">SUM(WGJ75:WGJ79)</f>
        <v>0</v>
      </c>
      <c r="WGK74" s="181">
        <f t="shared" ref="WGK74" si="15996">SUM(WGK75:WGK79)</f>
        <v>0</v>
      </c>
      <c r="WGL74" s="181">
        <f t="shared" ref="WGL74" si="15997">SUM(WGL75:WGL79)</f>
        <v>0</v>
      </c>
      <c r="WGM74" s="181">
        <f t="shared" ref="WGM74" si="15998">SUM(WGM75:WGM79)</f>
        <v>0</v>
      </c>
      <c r="WGN74" s="181">
        <f t="shared" ref="WGN74" si="15999">SUM(WGN75:WGN79)</f>
        <v>0</v>
      </c>
      <c r="WGO74" s="181">
        <f t="shared" ref="WGO74" si="16000">SUM(WGO75:WGO79)</f>
        <v>0</v>
      </c>
      <c r="WGP74" s="181">
        <f t="shared" ref="WGP74" si="16001">SUM(WGP75:WGP79)</f>
        <v>0</v>
      </c>
      <c r="WGQ74" s="181">
        <f t="shared" ref="WGQ74" si="16002">SUM(WGQ75:WGQ79)</f>
        <v>0</v>
      </c>
      <c r="WGR74" s="181">
        <f t="shared" ref="WGR74" si="16003">SUM(WGR75:WGR79)</f>
        <v>0</v>
      </c>
      <c r="WGS74" s="181">
        <f t="shared" ref="WGS74" si="16004">SUM(WGS75:WGS79)</f>
        <v>0</v>
      </c>
      <c r="WGT74" s="181">
        <f t="shared" ref="WGT74" si="16005">SUM(WGT75:WGT79)</f>
        <v>0</v>
      </c>
      <c r="WGU74" s="181">
        <f t="shared" ref="WGU74" si="16006">SUM(WGU75:WGU79)</f>
        <v>0</v>
      </c>
      <c r="WGV74" s="181">
        <f t="shared" ref="WGV74" si="16007">SUM(WGV75:WGV79)</f>
        <v>0</v>
      </c>
      <c r="WGW74" s="181">
        <f t="shared" ref="WGW74" si="16008">SUM(WGW75:WGW79)</f>
        <v>0</v>
      </c>
      <c r="WGX74" s="181">
        <f t="shared" ref="WGX74" si="16009">SUM(WGX75:WGX79)</f>
        <v>0</v>
      </c>
      <c r="WGY74" s="181">
        <f t="shared" ref="WGY74" si="16010">SUM(WGY75:WGY79)</f>
        <v>0</v>
      </c>
      <c r="WGZ74" s="181">
        <f t="shared" ref="WGZ74" si="16011">SUM(WGZ75:WGZ79)</f>
        <v>0</v>
      </c>
      <c r="WHA74" s="181">
        <f t="shared" ref="WHA74" si="16012">SUM(WHA75:WHA79)</f>
        <v>0</v>
      </c>
      <c r="WHB74" s="181">
        <f t="shared" ref="WHB74" si="16013">SUM(WHB75:WHB79)</f>
        <v>0</v>
      </c>
      <c r="WHC74" s="181">
        <f t="shared" ref="WHC74" si="16014">SUM(WHC75:WHC79)</f>
        <v>0</v>
      </c>
      <c r="WHD74" s="181">
        <f t="shared" ref="WHD74" si="16015">SUM(WHD75:WHD79)</f>
        <v>0</v>
      </c>
      <c r="WHE74" s="181">
        <f t="shared" ref="WHE74" si="16016">SUM(WHE75:WHE79)</f>
        <v>0</v>
      </c>
      <c r="WHF74" s="181">
        <f t="shared" ref="WHF74" si="16017">SUM(WHF75:WHF79)</f>
        <v>0</v>
      </c>
      <c r="WHG74" s="181">
        <f t="shared" ref="WHG74" si="16018">SUM(WHG75:WHG79)</f>
        <v>0</v>
      </c>
      <c r="WHH74" s="181">
        <f t="shared" ref="WHH74" si="16019">SUM(WHH75:WHH79)</f>
        <v>0</v>
      </c>
      <c r="WHI74" s="181">
        <f t="shared" ref="WHI74" si="16020">SUM(WHI75:WHI79)</f>
        <v>0</v>
      </c>
      <c r="WHJ74" s="181">
        <f t="shared" ref="WHJ74" si="16021">SUM(WHJ75:WHJ79)</f>
        <v>0</v>
      </c>
      <c r="WHK74" s="181">
        <f t="shared" ref="WHK74" si="16022">SUM(WHK75:WHK79)</f>
        <v>0</v>
      </c>
      <c r="WHL74" s="181">
        <f t="shared" ref="WHL74" si="16023">SUM(WHL75:WHL79)</f>
        <v>0</v>
      </c>
      <c r="WHM74" s="181">
        <f t="shared" ref="WHM74" si="16024">SUM(WHM75:WHM79)</f>
        <v>0</v>
      </c>
      <c r="WHN74" s="181">
        <f t="shared" ref="WHN74" si="16025">SUM(WHN75:WHN79)</f>
        <v>0</v>
      </c>
      <c r="WHO74" s="181">
        <f t="shared" ref="WHO74" si="16026">SUM(WHO75:WHO79)</f>
        <v>0</v>
      </c>
      <c r="WHP74" s="181">
        <f t="shared" ref="WHP74" si="16027">SUM(WHP75:WHP79)</f>
        <v>0</v>
      </c>
      <c r="WHQ74" s="181">
        <f t="shared" ref="WHQ74" si="16028">SUM(WHQ75:WHQ79)</f>
        <v>0</v>
      </c>
      <c r="WHR74" s="181">
        <f t="shared" ref="WHR74" si="16029">SUM(WHR75:WHR79)</f>
        <v>0</v>
      </c>
      <c r="WHS74" s="181">
        <f t="shared" ref="WHS74" si="16030">SUM(WHS75:WHS79)</f>
        <v>0</v>
      </c>
      <c r="WHT74" s="181">
        <f t="shared" ref="WHT74" si="16031">SUM(WHT75:WHT79)</f>
        <v>0</v>
      </c>
      <c r="WHU74" s="181">
        <f t="shared" ref="WHU74" si="16032">SUM(WHU75:WHU79)</f>
        <v>0</v>
      </c>
      <c r="WHV74" s="181">
        <f t="shared" ref="WHV74" si="16033">SUM(WHV75:WHV79)</f>
        <v>0</v>
      </c>
      <c r="WHW74" s="181">
        <f t="shared" ref="WHW74" si="16034">SUM(WHW75:WHW79)</f>
        <v>0</v>
      </c>
      <c r="WHX74" s="181">
        <f t="shared" ref="WHX74" si="16035">SUM(WHX75:WHX79)</f>
        <v>0</v>
      </c>
      <c r="WHY74" s="181">
        <f t="shared" ref="WHY74" si="16036">SUM(WHY75:WHY79)</f>
        <v>0</v>
      </c>
      <c r="WHZ74" s="181">
        <f t="shared" ref="WHZ74" si="16037">SUM(WHZ75:WHZ79)</f>
        <v>0</v>
      </c>
      <c r="WIA74" s="181">
        <f t="shared" ref="WIA74" si="16038">SUM(WIA75:WIA79)</f>
        <v>0</v>
      </c>
      <c r="WIB74" s="181">
        <f t="shared" ref="WIB74" si="16039">SUM(WIB75:WIB79)</f>
        <v>0</v>
      </c>
      <c r="WIC74" s="181">
        <f t="shared" ref="WIC74" si="16040">SUM(WIC75:WIC79)</f>
        <v>0</v>
      </c>
      <c r="WID74" s="181">
        <f t="shared" ref="WID74" si="16041">SUM(WID75:WID79)</f>
        <v>0</v>
      </c>
      <c r="WIE74" s="181">
        <f t="shared" ref="WIE74" si="16042">SUM(WIE75:WIE79)</f>
        <v>0</v>
      </c>
      <c r="WIF74" s="181">
        <f t="shared" ref="WIF74" si="16043">SUM(WIF75:WIF79)</f>
        <v>0</v>
      </c>
      <c r="WIG74" s="181">
        <f t="shared" ref="WIG74" si="16044">SUM(WIG75:WIG79)</f>
        <v>0</v>
      </c>
      <c r="WIH74" s="181">
        <f t="shared" ref="WIH74" si="16045">SUM(WIH75:WIH79)</f>
        <v>0</v>
      </c>
      <c r="WII74" s="181">
        <f t="shared" ref="WII74" si="16046">SUM(WII75:WII79)</f>
        <v>0</v>
      </c>
      <c r="WIJ74" s="181">
        <f t="shared" ref="WIJ74" si="16047">SUM(WIJ75:WIJ79)</f>
        <v>0</v>
      </c>
      <c r="WIK74" s="181">
        <f t="shared" ref="WIK74" si="16048">SUM(WIK75:WIK79)</f>
        <v>0</v>
      </c>
      <c r="WIL74" s="181">
        <f t="shared" ref="WIL74" si="16049">SUM(WIL75:WIL79)</f>
        <v>0</v>
      </c>
      <c r="WIM74" s="181">
        <f t="shared" ref="WIM74" si="16050">SUM(WIM75:WIM79)</f>
        <v>0</v>
      </c>
      <c r="WIN74" s="181">
        <f t="shared" ref="WIN74" si="16051">SUM(WIN75:WIN79)</f>
        <v>0</v>
      </c>
      <c r="WIO74" s="181">
        <f t="shared" ref="WIO74" si="16052">SUM(WIO75:WIO79)</f>
        <v>0</v>
      </c>
      <c r="WIP74" s="181">
        <f t="shared" ref="WIP74" si="16053">SUM(WIP75:WIP79)</f>
        <v>0</v>
      </c>
      <c r="WIQ74" s="181">
        <f t="shared" ref="WIQ74" si="16054">SUM(WIQ75:WIQ79)</f>
        <v>0</v>
      </c>
      <c r="WIR74" s="181">
        <f t="shared" ref="WIR74" si="16055">SUM(WIR75:WIR79)</f>
        <v>0</v>
      </c>
      <c r="WIS74" s="181">
        <f t="shared" ref="WIS74" si="16056">SUM(WIS75:WIS79)</f>
        <v>0</v>
      </c>
      <c r="WIT74" s="181">
        <f t="shared" ref="WIT74" si="16057">SUM(WIT75:WIT79)</f>
        <v>0</v>
      </c>
      <c r="WIU74" s="181">
        <f t="shared" ref="WIU74" si="16058">SUM(WIU75:WIU79)</f>
        <v>0</v>
      </c>
      <c r="WIV74" s="181">
        <f t="shared" ref="WIV74" si="16059">SUM(WIV75:WIV79)</f>
        <v>0</v>
      </c>
      <c r="WIW74" s="181">
        <f t="shared" ref="WIW74" si="16060">SUM(WIW75:WIW79)</f>
        <v>0</v>
      </c>
      <c r="WIX74" s="181">
        <f t="shared" ref="WIX74" si="16061">SUM(WIX75:WIX79)</f>
        <v>0</v>
      </c>
      <c r="WIY74" s="181">
        <f t="shared" ref="WIY74" si="16062">SUM(WIY75:WIY79)</f>
        <v>0</v>
      </c>
      <c r="WIZ74" s="181">
        <f t="shared" ref="WIZ74" si="16063">SUM(WIZ75:WIZ79)</f>
        <v>0</v>
      </c>
      <c r="WJA74" s="181">
        <f t="shared" ref="WJA74" si="16064">SUM(WJA75:WJA79)</f>
        <v>0</v>
      </c>
      <c r="WJB74" s="181">
        <f t="shared" ref="WJB74" si="16065">SUM(WJB75:WJB79)</f>
        <v>0</v>
      </c>
      <c r="WJC74" s="181">
        <f t="shared" ref="WJC74" si="16066">SUM(WJC75:WJC79)</f>
        <v>0</v>
      </c>
      <c r="WJD74" s="181">
        <f t="shared" ref="WJD74" si="16067">SUM(WJD75:WJD79)</f>
        <v>0</v>
      </c>
      <c r="WJE74" s="181">
        <f t="shared" ref="WJE74" si="16068">SUM(WJE75:WJE79)</f>
        <v>0</v>
      </c>
      <c r="WJF74" s="181">
        <f t="shared" ref="WJF74" si="16069">SUM(WJF75:WJF79)</f>
        <v>0</v>
      </c>
      <c r="WJG74" s="181">
        <f t="shared" ref="WJG74" si="16070">SUM(WJG75:WJG79)</f>
        <v>0</v>
      </c>
      <c r="WJH74" s="181">
        <f t="shared" ref="WJH74" si="16071">SUM(WJH75:WJH79)</f>
        <v>0</v>
      </c>
      <c r="WJI74" s="181">
        <f t="shared" ref="WJI74" si="16072">SUM(WJI75:WJI79)</f>
        <v>0</v>
      </c>
      <c r="WJJ74" s="181">
        <f t="shared" ref="WJJ74" si="16073">SUM(WJJ75:WJJ79)</f>
        <v>0</v>
      </c>
      <c r="WJK74" s="181">
        <f t="shared" ref="WJK74" si="16074">SUM(WJK75:WJK79)</f>
        <v>0</v>
      </c>
      <c r="WJL74" s="181">
        <f t="shared" ref="WJL74" si="16075">SUM(WJL75:WJL79)</f>
        <v>0</v>
      </c>
      <c r="WJM74" s="181">
        <f t="shared" ref="WJM74" si="16076">SUM(WJM75:WJM79)</f>
        <v>0</v>
      </c>
      <c r="WJN74" s="181">
        <f t="shared" ref="WJN74" si="16077">SUM(WJN75:WJN79)</f>
        <v>0</v>
      </c>
      <c r="WJO74" s="181">
        <f t="shared" ref="WJO74" si="16078">SUM(WJO75:WJO79)</f>
        <v>0</v>
      </c>
      <c r="WJP74" s="181">
        <f t="shared" ref="WJP74" si="16079">SUM(WJP75:WJP79)</f>
        <v>0</v>
      </c>
      <c r="WJQ74" s="181">
        <f t="shared" ref="WJQ74" si="16080">SUM(WJQ75:WJQ79)</f>
        <v>0</v>
      </c>
      <c r="WJR74" s="181">
        <f t="shared" ref="WJR74" si="16081">SUM(WJR75:WJR79)</f>
        <v>0</v>
      </c>
      <c r="WJS74" s="181">
        <f t="shared" ref="WJS74" si="16082">SUM(WJS75:WJS79)</f>
        <v>0</v>
      </c>
      <c r="WJT74" s="181">
        <f t="shared" ref="WJT74" si="16083">SUM(WJT75:WJT79)</f>
        <v>0</v>
      </c>
      <c r="WJU74" s="181">
        <f t="shared" ref="WJU74" si="16084">SUM(WJU75:WJU79)</f>
        <v>0</v>
      </c>
      <c r="WJV74" s="181">
        <f t="shared" ref="WJV74" si="16085">SUM(WJV75:WJV79)</f>
        <v>0</v>
      </c>
      <c r="WJW74" s="181">
        <f t="shared" ref="WJW74" si="16086">SUM(WJW75:WJW79)</f>
        <v>0</v>
      </c>
      <c r="WJX74" s="181">
        <f t="shared" ref="WJX74" si="16087">SUM(WJX75:WJX79)</f>
        <v>0</v>
      </c>
      <c r="WJY74" s="181">
        <f t="shared" ref="WJY74" si="16088">SUM(WJY75:WJY79)</f>
        <v>0</v>
      </c>
      <c r="WJZ74" s="181">
        <f t="shared" ref="WJZ74" si="16089">SUM(WJZ75:WJZ79)</f>
        <v>0</v>
      </c>
      <c r="WKA74" s="181">
        <f t="shared" ref="WKA74" si="16090">SUM(WKA75:WKA79)</f>
        <v>0</v>
      </c>
      <c r="WKB74" s="181">
        <f t="shared" ref="WKB74" si="16091">SUM(WKB75:WKB79)</f>
        <v>0</v>
      </c>
      <c r="WKC74" s="181">
        <f t="shared" ref="WKC74" si="16092">SUM(WKC75:WKC79)</f>
        <v>0</v>
      </c>
      <c r="WKD74" s="181">
        <f t="shared" ref="WKD74" si="16093">SUM(WKD75:WKD79)</f>
        <v>0</v>
      </c>
      <c r="WKE74" s="181">
        <f t="shared" ref="WKE74" si="16094">SUM(WKE75:WKE79)</f>
        <v>0</v>
      </c>
      <c r="WKF74" s="181">
        <f t="shared" ref="WKF74" si="16095">SUM(WKF75:WKF79)</f>
        <v>0</v>
      </c>
      <c r="WKG74" s="181">
        <f t="shared" ref="WKG74" si="16096">SUM(WKG75:WKG79)</f>
        <v>0</v>
      </c>
      <c r="WKH74" s="181">
        <f t="shared" ref="WKH74" si="16097">SUM(WKH75:WKH79)</f>
        <v>0</v>
      </c>
      <c r="WKI74" s="181">
        <f t="shared" ref="WKI74" si="16098">SUM(WKI75:WKI79)</f>
        <v>0</v>
      </c>
      <c r="WKJ74" s="181">
        <f t="shared" ref="WKJ74" si="16099">SUM(WKJ75:WKJ79)</f>
        <v>0</v>
      </c>
      <c r="WKK74" s="181">
        <f t="shared" ref="WKK74" si="16100">SUM(WKK75:WKK79)</f>
        <v>0</v>
      </c>
      <c r="WKL74" s="181">
        <f t="shared" ref="WKL74" si="16101">SUM(WKL75:WKL79)</f>
        <v>0</v>
      </c>
      <c r="WKM74" s="181">
        <f t="shared" ref="WKM74" si="16102">SUM(WKM75:WKM79)</f>
        <v>0</v>
      </c>
      <c r="WKN74" s="181">
        <f t="shared" ref="WKN74" si="16103">SUM(WKN75:WKN79)</f>
        <v>0</v>
      </c>
      <c r="WKO74" s="181">
        <f t="shared" ref="WKO74" si="16104">SUM(WKO75:WKO79)</f>
        <v>0</v>
      </c>
      <c r="WKP74" s="181">
        <f t="shared" ref="WKP74" si="16105">SUM(WKP75:WKP79)</f>
        <v>0</v>
      </c>
      <c r="WKQ74" s="181">
        <f t="shared" ref="WKQ74" si="16106">SUM(WKQ75:WKQ79)</f>
        <v>0</v>
      </c>
      <c r="WKR74" s="181">
        <f t="shared" ref="WKR74" si="16107">SUM(WKR75:WKR79)</f>
        <v>0</v>
      </c>
      <c r="WKS74" s="181">
        <f t="shared" ref="WKS74" si="16108">SUM(WKS75:WKS79)</f>
        <v>0</v>
      </c>
      <c r="WKT74" s="181">
        <f t="shared" ref="WKT74" si="16109">SUM(WKT75:WKT79)</f>
        <v>0</v>
      </c>
      <c r="WKU74" s="181">
        <f t="shared" ref="WKU74" si="16110">SUM(WKU75:WKU79)</f>
        <v>0</v>
      </c>
      <c r="WKV74" s="181">
        <f t="shared" ref="WKV74" si="16111">SUM(WKV75:WKV79)</f>
        <v>0</v>
      </c>
      <c r="WKW74" s="181">
        <f t="shared" ref="WKW74" si="16112">SUM(WKW75:WKW79)</f>
        <v>0</v>
      </c>
      <c r="WKX74" s="181">
        <f t="shared" ref="WKX74" si="16113">SUM(WKX75:WKX79)</f>
        <v>0</v>
      </c>
      <c r="WKY74" s="181">
        <f t="shared" ref="WKY74" si="16114">SUM(WKY75:WKY79)</f>
        <v>0</v>
      </c>
      <c r="WKZ74" s="181">
        <f t="shared" ref="WKZ74" si="16115">SUM(WKZ75:WKZ79)</f>
        <v>0</v>
      </c>
      <c r="WLA74" s="181">
        <f t="shared" ref="WLA74" si="16116">SUM(WLA75:WLA79)</f>
        <v>0</v>
      </c>
      <c r="WLB74" s="181">
        <f t="shared" ref="WLB74" si="16117">SUM(WLB75:WLB79)</f>
        <v>0</v>
      </c>
      <c r="WLC74" s="181">
        <f t="shared" ref="WLC74" si="16118">SUM(WLC75:WLC79)</f>
        <v>0</v>
      </c>
      <c r="WLD74" s="181">
        <f t="shared" ref="WLD74" si="16119">SUM(WLD75:WLD79)</f>
        <v>0</v>
      </c>
      <c r="WLE74" s="181">
        <f t="shared" ref="WLE74" si="16120">SUM(WLE75:WLE79)</f>
        <v>0</v>
      </c>
      <c r="WLF74" s="181">
        <f t="shared" ref="WLF74" si="16121">SUM(WLF75:WLF79)</f>
        <v>0</v>
      </c>
      <c r="WLG74" s="181">
        <f t="shared" ref="WLG74" si="16122">SUM(WLG75:WLG79)</f>
        <v>0</v>
      </c>
      <c r="WLH74" s="181">
        <f t="shared" ref="WLH74" si="16123">SUM(WLH75:WLH79)</f>
        <v>0</v>
      </c>
      <c r="WLI74" s="181">
        <f t="shared" ref="WLI74" si="16124">SUM(WLI75:WLI79)</f>
        <v>0</v>
      </c>
      <c r="WLJ74" s="181">
        <f t="shared" ref="WLJ74" si="16125">SUM(WLJ75:WLJ79)</f>
        <v>0</v>
      </c>
      <c r="WLK74" s="181">
        <f t="shared" ref="WLK74" si="16126">SUM(WLK75:WLK79)</f>
        <v>0</v>
      </c>
      <c r="WLL74" s="181">
        <f t="shared" ref="WLL74" si="16127">SUM(WLL75:WLL79)</f>
        <v>0</v>
      </c>
      <c r="WLM74" s="181">
        <f t="shared" ref="WLM74" si="16128">SUM(WLM75:WLM79)</f>
        <v>0</v>
      </c>
      <c r="WLN74" s="181">
        <f t="shared" ref="WLN74" si="16129">SUM(WLN75:WLN79)</f>
        <v>0</v>
      </c>
      <c r="WLO74" s="181">
        <f t="shared" ref="WLO74" si="16130">SUM(WLO75:WLO79)</f>
        <v>0</v>
      </c>
      <c r="WLP74" s="181">
        <f t="shared" ref="WLP74" si="16131">SUM(WLP75:WLP79)</f>
        <v>0</v>
      </c>
      <c r="WLQ74" s="181">
        <f t="shared" ref="WLQ74" si="16132">SUM(WLQ75:WLQ79)</f>
        <v>0</v>
      </c>
      <c r="WLR74" s="181">
        <f t="shared" ref="WLR74" si="16133">SUM(WLR75:WLR79)</f>
        <v>0</v>
      </c>
      <c r="WLS74" s="181">
        <f t="shared" ref="WLS74" si="16134">SUM(WLS75:WLS79)</f>
        <v>0</v>
      </c>
      <c r="WLT74" s="181">
        <f t="shared" ref="WLT74" si="16135">SUM(WLT75:WLT79)</f>
        <v>0</v>
      </c>
      <c r="WLU74" s="181">
        <f t="shared" ref="WLU74" si="16136">SUM(WLU75:WLU79)</f>
        <v>0</v>
      </c>
      <c r="WLV74" s="181">
        <f t="shared" ref="WLV74" si="16137">SUM(WLV75:WLV79)</f>
        <v>0</v>
      </c>
      <c r="WLW74" s="181">
        <f t="shared" ref="WLW74" si="16138">SUM(WLW75:WLW79)</f>
        <v>0</v>
      </c>
      <c r="WLX74" s="181">
        <f t="shared" ref="WLX74" si="16139">SUM(WLX75:WLX79)</f>
        <v>0</v>
      </c>
      <c r="WLY74" s="181">
        <f t="shared" ref="WLY74" si="16140">SUM(WLY75:WLY79)</f>
        <v>0</v>
      </c>
      <c r="WLZ74" s="181">
        <f t="shared" ref="WLZ74" si="16141">SUM(WLZ75:WLZ79)</f>
        <v>0</v>
      </c>
      <c r="WMA74" s="181">
        <f t="shared" ref="WMA74" si="16142">SUM(WMA75:WMA79)</f>
        <v>0</v>
      </c>
      <c r="WMB74" s="181">
        <f t="shared" ref="WMB74" si="16143">SUM(WMB75:WMB79)</f>
        <v>0</v>
      </c>
      <c r="WMC74" s="181">
        <f t="shared" ref="WMC74" si="16144">SUM(WMC75:WMC79)</f>
        <v>0</v>
      </c>
      <c r="WMD74" s="181">
        <f t="shared" ref="WMD74" si="16145">SUM(WMD75:WMD79)</f>
        <v>0</v>
      </c>
      <c r="WME74" s="181">
        <f t="shared" ref="WME74" si="16146">SUM(WME75:WME79)</f>
        <v>0</v>
      </c>
      <c r="WMF74" s="181">
        <f t="shared" ref="WMF74" si="16147">SUM(WMF75:WMF79)</f>
        <v>0</v>
      </c>
      <c r="WMG74" s="181">
        <f t="shared" ref="WMG74" si="16148">SUM(WMG75:WMG79)</f>
        <v>0</v>
      </c>
      <c r="WMH74" s="181">
        <f t="shared" ref="WMH74" si="16149">SUM(WMH75:WMH79)</f>
        <v>0</v>
      </c>
      <c r="WMI74" s="181">
        <f t="shared" ref="WMI74" si="16150">SUM(WMI75:WMI79)</f>
        <v>0</v>
      </c>
      <c r="WMJ74" s="181">
        <f t="shared" ref="WMJ74" si="16151">SUM(WMJ75:WMJ79)</f>
        <v>0</v>
      </c>
      <c r="WMK74" s="181">
        <f t="shared" ref="WMK74" si="16152">SUM(WMK75:WMK79)</f>
        <v>0</v>
      </c>
      <c r="WML74" s="181">
        <f t="shared" ref="WML74" si="16153">SUM(WML75:WML79)</f>
        <v>0</v>
      </c>
      <c r="WMM74" s="181">
        <f t="shared" ref="WMM74" si="16154">SUM(WMM75:WMM79)</f>
        <v>0</v>
      </c>
      <c r="WMN74" s="181">
        <f t="shared" ref="WMN74" si="16155">SUM(WMN75:WMN79)</f>
        <v>0</v>
      </c>
      <c r="WMO74" s="181">
        <f t="shared" ref="WMO74" si="16156">SUM(WMO75:WMO79)</f>
        <v>0</v>
      </c>
      <c r="WMP74" s="181">
        <f t="shared" ref="WMP74" si="16157">SUM(WMP75:WMP79)</f>
        <v>0</v>
      </c>
      <c r="WMQ74" s="181">
        <f t="shared" ref="WMQ74" si="16158">SUM(WMQ75:WMQ79)</f>
        <v>0</v>
      </c>
      <c r="WMR74" s="181">
        <f t="shared" ref="WMR74" si="16159">SUM(WMR75:WMR79)</f>
        <v>0</v>
      </c>
      <c r="WMS74" s="181">
        <f t="shared" ref="WMS74" si="16160">SUM(WMS75:WMS79)</f>
        <v>0</v>
      </c>
      <c r="WMT74" s="181">
        <f t="shared" ref="WMT74" si="16161">SUM(WMT75:WMT79)</f>
        <v>0</v>
      </c>
      <c r="WMU74" s="181">
        <f t="shared" ref="WMU74" si="16162">SUM(WMU75:WMU79)</f>
        <v>0</v>
      </c>
      <c r="WMV74" s="181">
        <f t="shared" ref="WMV74" si="16163">SUM(WMV75:WMV79)</f>
        <v>0</v>
      </c>
      <c r="WMW74" s="181">
        <f t="shared" ref="WMW74" si="16164">SUM(WMW75:WMW79)</f>
        <v>0</v>
      </c>
      <c r="WMX74" s="181">
        <f t="shared" ref="WMX74" si="16165">SUM(WMX75:WMX79)</f>
        <v>0</v>
      </c>
      <c r="WMY74" s="181">
        <f t="shared" ref="WMY74" si="16166">SUM(WMY75:WMY79)</f>
        <v>0</v>
      </c>
      <c r="WMZ74" s="181">
        <f t="shared" ref="WMZ74" si="16167">SUM(WMZ75:WMZ79)</f>
        <v>0</v>
      </c>
      <c r="WNA74" s="181">
        <f t="shared" ref="WNA74" si="16168">SUM(WNA75:WNA79)</f>
        <v>0</v>
      </c>
      <c r="WNB74" s="181">
        <f t="shared" ref="WNB74" si="16169">SUM(WNB75:WNB79)</f>
        <v>0</v>
      </c>
      <c r="WNC74" s="181">
        <f t="shared" ref="WNC74" si="16170">SUM(WNC75:WNC79)</f>
        <v>0</v>
      </c>
      <c r="WND74" s="181">
        <f t="shared" ref="WND74" si="16171">SUM(WND75:WND79)</f>
        <v>0</v>
      </c>
      <c r="WNE74" s="181">
        <f t="shared" ref="WNE74" si="16172">SUM(WNE75:WNE79)</f>
        <v>0</v>
      </c>
      <c r="WNF74" s="181">
        <f t="shared" ref="WNF74" si="16173">SUM(WNF75:WNF79)</f>
        <v>0</v>
      </c>
      <c r="WNG74" s="181">
        <f t="shared" ref="WNG74" si="16174">SUM(WNG75:WNG79)</f>
        <v>0</v>
      </c>
      <c r="WNH74" s="181">
        <f t="shared" ref="WNH74" si="16175">SUM(WNH75:WNH79)</f>
        <v>0</v>
      </c>
      <c r="WNI74" s="181">
        <f t="shared" ref="WNI74" si="16176">SUM(WNI75:WNI79)</f>
        <v>0</v>
      </c>
      <c r="WNJ74" s="181">
        <f t="shared" ref="WNJ74" si="16177">SUM(WNJ75:WNJ79)</f>
        <v>0</v>
      </c>
      <c r="WNK74" s="181">
        <f t="shared" ref="WNK74" si="16178">SUM(WNK75:WNK79)</f>
        <v>0</v>
      </c>
      <c r="WNL74" s="181">
        <f t="shared" ref="WNL74" si="16179">SUM(WNL75:WNL79)</f>
        <v>0</v>
      </c>
      <c r="WNM74" s="181">
        <f t="shared" ref="WNM74" si="16180">SUM(WNM75:WNM79)</f>
        <v>0</v>
      </c>
      <c r="WNN74" s="181">
        <f t="shared" ref="WNN74" si="16181">SUM(WNN75:WNN79)</f>
        <v>0</v>
      </c>
      <c r="WNO74" s="181">
        <f t="shared" ref="WNO74" si="16182">SUM(WNO75:WNO79)</f>
        <v>0</v>
      </c>
      <c r="WNP74" s="181">
        <f t="shared" ref="WNP74" si="16183">SUM(WNP75:WNP79)</f>
        <v>0</v>
      </c>
      <c r="WNQ74" s="181">
        <f t="shared" ref="WNQ74" si="16184">SUM(WNQ75:WNQ79)</f>
        <v>0</v>
      </c>
      <c r="WNR74" s="181">
        <f t="shared" ref="WNR74" si="16185">SUM(WNR75:WNR79)</f>
        <v>0</v>
      </c>
      <c r="WNS74" s="181">
        <f t="shared" ref="WNS74" si="16186">SUM(WNS75:WNS79)</f>
        <v>0</v>
      </c>
      <c r="WNT74" s="181">
        <f t="shared" ref="WNT74" si="16187">SUM(WNT75:WNT79)</f>
        <v>0</v>
      </c>
      <c r="WNU74" s="181">
        <f t="shared" ref="WNU74" si="16188">SUM(WNU75:WNU79)</f>
        <v>0</v>
      </c>
      <c r="WNV74" s="181">
        <f t="shared" ref="WNV74" si="16189">SUM(WNV75:WNV79)</f>
        <v>0</v>
      </c>
      <c r="WNW74" s="181">
        <f t="shared" ref="WNW74" si="16190">SUM(WNW75:WNW79)</f>
        <v>0</v>
      </c>
      <c r="WNX74" s="181">
        <f t="shared" ref="WNX74" si="16191">SUM(WNX75:WNX79)</f>
        <v>0</v>
      </c>
      <c r="WNY74" s="181">
        <f t="shared" ref="WNY74" si="16192">SUM(WNY75:WNY79)</f>
        <v>0</v>
      </c>
      <c r="WNZ74" s="181">
        <f t="shared" ref="WNZ74" si="16193">SUM(WNZ75:WNZ79)</f>
        <v>0</v>
      </c>
      <c r="WOA74" s="181">
        <f t="shared" ref="WOA74" si="16194">SUM(WOA75:WOA79)</f>
        <v>0</v>
      </c>
      <c r="WOB74" s="181">
        <f t="shared" ref="WOB74" si="16195">SUM(WOB75:WOB79)</f>
        <v>0</v>
      </c>
      <c r="WOC74" s="181">
        <f t="shared" ref="WOC74" si="16196">SUM(WOC75:WOC79)</f>
        <v>0</v>
      </c>
      <c r="WOD74" s="181">
        <f t="shared" ref="WOD74" si="16197">SUM(WOD75:WOD79)</f>
        <v>0</v>
      </c>
      <c r="WOE74" s="181">
        <f t="shared" ref="WOE74" si="16198">SUM(WOE75:WOE79)</f>
        <v>0</v>
      </c>
      <c r="WOF74" s="181">
        <f t="shared" ref="WOF74" si="16199">SUM(WOF75:WOF79)</f>
        <v>0</v>
      </c>
      <c r="WOG74" s="181">
        <f t="shared" ref="WOG74" si="16200">SUM(WOG75:WOG79)</f>
        <v>0</v>
      </c>
      <c r="WOH74" s="181">
        <f t="shared" ref="WOH74" si="16201">SUM(WOH75:WOH79)</f>
        <v>0</v>
      </c>
      <c r="WOI74" s="181">
        <f t="shared" ref="WOI74" si="16202">SUM(WOI75:WOI79)</f>
        <v>0</v>
      </c>
      <c r="WOJ74" s="181">
        <f t="shared" ref="WOJ74" si="16203">SUM(WOJ75:WOJ79)</f>
        <v>0</v>
      </c>
      <c r="WOK74" s="181">
        <f t="shared" ref="WOK74" si="16204">SUM(WOK75:WOK79)</f>
        <v>0</v>
      </c>
      <c r="WOL74" s="181">
        <f t="shared" ref="WOL74" si="16205">SUM(WOL75:WOL79)</f>
        <v>0</v>
      </c>
      <c r="WOM74" s="181">
        <f t="shared" ref="WOM74" si="16206">SUM(WOM75:WOM79)</f>
        <v>0</v>
      </c>
      <c r="WON74" s="181">
        <f t="shared" ref="WON74" si="16207">SUM(WON75:WON79)</f>
        <v>0</v>
      </c>
      <c r="WOO74" s="181">
        <f t="shared" ref="WOO74" si="16208">SUM(WOO75:WOO79)</f>
        <v>0</v>
      </c>
      <c r="WOP74" s="181">
        <f t="shared" ref="WOP74" si="16209">SUM(WOP75:WOP79)</f>
        <v>0</v>
      </c>
      <c r="WOQ74" s="181">
        <f t="shared" ref="WOQ74" si="16210">SUM(WOQ75:WOQ79)</f>
        <v>0</v>
      </c>
      <c r="WOR74" s="181">
        <f t="shared" ref="WOR74" si="16211">SUM(WOR75:WOR79)</f>
        <v>0</v>
      </c>
      <c r="WOS74" s="181">
        <f t="shared" ref="WOS74" si="16212">SUM(WOS75:WOS79)</f>
        <v>0</v>
      </c>
      <c r="WOT74" s="181">
        <f t="shared" ref="WOT74" si="16213">SUM(WOT75:WOT79)</f>
        <v>0</v>
      </c>
      <c r="WOU74" s="181">
        <f t="shared" ref="WOU74" si="16214">SUM(WOU75:WOU79)</f>
        <v>0</v>
      </c>
      <c r="WOV74" s="181">
        <f t="shared" ref="WOV74" si="16215">SUM(WOV75:WOV79)</f>
        <v>0</v>
      </c>
      <c r="WOW74" s="181">
        <f t="shared" ref="WOW74" si="16216">SUM(WOW75:WOW79)</f>
        <v>0</v>
      </c>
      <c r="WOX74" s="181">
        <f t="shared" ref="WOX74" si="16217">SUM(WOX75:WOX79)</f>
        <v>0</v>
      </c>
      <c r="WOY74" s="181">
        <f t="shared" ref="WOY74" si="16218">SUM(WOY75:WOY79)</f>
        <v>0</v>
      </c>
      <c r="WOZ74" s="181">
        <f t="shared" ref="WOZ74" si="16219">SUM(WOZ75:WOZ79)</f>
        <v>0</v>
      </c>
      <c r="WPA74" s="181">
        <f t="shared" ref="WPA74" si="16220">SUM(WPA75:WPA79)</f>
        <v>0</v>
      </c>
      <c r="WPB74" s="181">
        <f t="shared" ref="WPB74" si="16221">SUM(WPB75:WPB79)</f>
        <v>0</v>
      </c>
      <c r="WPC74" s="181">
        <f t="shared" ref="WPC74" si="16222">SUM(WPC75:WPC79)</f>
        <v>0</v>
      </c>
      <c r="WPD74" s="181">
        <f t="shared" ref="WPD74" si="16223">SUM(WPD75:WPD79)</f>
        <v>0</v>
      </c>
      <c r="WPE74" s="181">
        <f t="shared" ref="WPE74" si="16224">SUM(WPE75:WPE79)</f>
        <v>0</v>
      </c>
      <c r="WPF74" s="181">
        <f t="shared" ref="WPF74" si="16225">SUM(WPF75:WPF79)</f>
        <v>0</v>
      </c>
      <c r="WPG74" s="181">
        <f t="shared" ref="WPG74" si="16226">SUM(WPG75:WPG79)</f>
        <v>0</v>
      </c>
      <c r="WPH74" s="181">
        <f t="shared" ref="WPH74" si="16227">SUM(WPH75:WPH79)</f>
        <v>0</v>
      </c>
      <c r="WPI74" s="181">
        <f t="shared" ref="WPI74" si="16228">SUM(WPI75:WPI79)</f>
        <v>0</v>
      </c>
      <c r="WPJ74" s="181">
        <f t="shared" ref="WPJ74" si="16229">SUM(WPJ75:WPJ79)</f>
        <v>0</v>
      </c>
      <c r="WPK74" s="181">
        <f t="shared" ref="WPK74" si="16230">SUM(WPK75:WPK79)</f>
        <v>0</v>
      </c>
      <c r="WPL74" s="181">
        <f t="shared" ref="WPL74" si="16231">SUM(WPL75:WPL79)</f>
        <v>0</v>
      </c>
      <c r="WPM74" s="181">
        <f t="shared" ref="WPM74" si="16232">SUM(WPM75:WPM79)</f>
        <v>0</v>
      </c>
      <c r="WPN74" s="181">
        <f t="shared" ref="WPN74" si="16233">SUM(WPN75:WPN79)</f>
        <v>0</v>
      </c>
      <c r="WPO74" s="181">
        <f t="shared" ref="WPO74" si="16234">SUM(WPO75:WPO79)</f>
        <v>0</v>
      </c>
      <c r="WPP74" s="181">
        <f t="shared" ref="WPP74" si="16235">SUM(WPP75:WPP79)</f>
        <v>0</v>
      </c>
      <c r="WPQ74" s="181">
        <f t="shared" ref="WPQ74" si="16236">SUM(WPQ75:WPQ79)</f>
        <v>0</v>
      </c>
      <c r="WPR74" s="181">
        <f t="shared" ref="WPR74" si="16237">SUM(WPR75:WPR79)</f>
        <v>0</v>
      </c>
      <c r="WPS74" s="181">
        <f t="shared" ref="WPS74" si="16238">SUM(WPS75:WPS79)</f>
        <v>0</v>
      </c>
      <c r="WPT74" s="181">
        <f t="shared" ref="WPT74" si="16239">SUM(WPT75:WPT79)</f>
        <v>0</v>
      </c>
      <c r="WPU74" s="181">
        <f t="shared" ref="WPU74" si="16240">SUM(WPU75:WPU79)</f>
        <v>0</v>
      </c>
      <c r="WPV74" s="181">
        <f t="shared" ref="WPV74" si="16241">SUM(WPV75:WPV79)</f>
        <v>0</v>
      </c>
      <c r="WPW74" s="181">
        <f t="shared" ref="WPW74" si="16242">SUM(WPW75:WPW79)</f>
        <v>0</v>
      </c>
      <c r="WPX74" s="181">
        <f t="shared" ref="WPX74" si="16243">SUM(WPX75:WPX79)</f>
        <v>0</v>
      </c>
      <c r="WPY74" s="181">
        <f t="shared" ref="WPY74" si="16244">SUM(WPY75:WPY79)</f>
        <v>0</v>
      </c>
      <c r="WPZ74" s="181">
        <f t="shared" ref="WPZ74" si="16245">SUM(WPZ75:WPZ79)</f>
        <v>0</v>
      </c>
      <c r="WQA74" s="181">
        <f t="shared" ref="WQA74" si="16246">SUM(WQA75:WQA79)</f>
        <v>0</v>
      </c>
      <c r="WQB74" s="181">
        <f t="shared" ref="WQB74" si="16247">SUM(WQB75:WQB79)</f>
        <v>0</v>
      </c>
      <c r="WQC74" s="181">
        <f t="shared" ref="WQC74" si="16248">SUM(WQC75:WQC79)</f>
        <v>0</v>
      </c>
      <c r="WQD74" s="181">
        <f t="shared" ref="WQD74" si="16249">SUM(WQD75:WQD79)</f>
        <v>0</v>
      </c>
      <c r="WQE74" s="181">
        <f t="shared" ref="WQE74" si="16250">SUM(WQE75:WQE79)</f>
        <v>0</v>
      </c>
      <c r="WQF74" s="181">
        <f t="shared" ref="WQF74" si="16251">SUM(WQF75:WQF79)</f>
        <v>0</v>
      </c>
      <c r="WQG74" s="181">
        <f t="shared" ref="WQG74" si="16252">SUM(WQG75:WQG79)</f>
        <v>0</v>
      </c>
      <c r="WQH74" s="181">
        <f t="shared" ref="WQH74" si="16253">SUM(WQH75:WQH79)</f>
        <v>0</v>
      </c>
      <c r="WQI74" s="181">
        <f t="shared" ref="WQI74" si="16254">SUM(WQI75:WQI79)</f>
        <v>0</v>
      </c>
      <c r="WQJ74" s="181">
        <f t="shared" ref="WQJ74" si="16255">SUM(WQJ75:WQJ79)</f>
        <v>0</v>
      </c>
      <c r="WQK74" s="181">
        <f t="shared" ref="WQK74" si="16256">SUM(WQK75:WQK79)</f>
        <v>0</v>
      </c>
      <c r="WQL74" s="181">
        <f t="shared" ref="WQL74" si="16257">SUM(WQL75:WQL79)</f>
        <v>0</v>
      </c>
      <c r="WQM74" s="181">
        <f t="shared" ref="WQM74" si="16258">SUM(WQM75:WQM79)</f>
        <v>0</v>
      </c>
      <c r="WQN74" s="181">
        <f t="shared" ref="WQN74" si="16259">SUM(WQN75:WQN79)</f>
        <v>0</v>
      </c>
      <c r="WQO74" s="181">
        <f t="shared" ref="WQO74" si="16260">SUM(WQO75:WQO79)</f>
        <v>0</v>
      </c>
      <c r="WQP74" s="181">
        <f t="shared" ref="WQP74" si="16261">SUM(WQP75:WQP79)</f>
        <v>0</v>
      </c>
      <c r="WQQ74" s="181">
        <f t="shared" ref="WQQ74" si="16262">SUM(WQQ75:WQQ79)</f>
        <v>0</v>
      </c>
      <c r="WQR74" s="181">
        <f t="shared" ref="WQR74" si="16263">SUM(WQR75:WQR79)</f>
        <v>0</v>
      </c>
      <c r="WQS74" s="181">
        <f t="shared" ref="WQS74" si="16264">SUM(WQS75:WQS79)</f>
        <v>0</v>
      </c>
      <c r="WQT74" s="181">
        <f t="shared" ref="WQT74" si="16265">SUM(WQT75:WQT79)</f>
        <v>0</v>
      </c>
      <c r="WQU74" s="181">
        <f t="shared" ref="WQU74" si="16266">SUM(WQU75:WQU79)</f>
        <v>0</v>
      </c>
      <c r="WQV74" s="181">
        <f t="shared" ref="WQV74" si="16267">SUM(WQV75:WQV79)</f>
        <v>0</v>
      </c>
      <c r="WQW74" s="181">
        <f t="shared" ref="WQW74" si="16268">SUM(WQW75:WQW79)</f>
        <v>0</v>
      </c>
      <c r="WQX74" s="181">
        <f t="shared" ref="WQX74" si="16269">SUM(WQX75:WQX79)</f>
        <v>0</v>
      </c>
      <c r="WQY74" s="181">
        <f t="shared" ref="WQY74" si="16270">SUM(WQY75:WQY79)</f>
        <v>0</v>
      </c>
      <c r="WQZ74" s="181">
        <f t="shared" ref="WQZ74" si="16271">SUM(WQZ75:WQZ79)</f>
        <v>0</v>
      </c>
      <c r="WRA74" s="181">
        <f t="shared" ref="WRA74" si="16272">SUM(WRA75:WRA79)</f>
        <v>0</v>
      </c>
      <c r="WRB74" s="181">
        <f t="shared" ref="WRB74" si="16273">SUM(WRB75:WRB79)</f>
        <v>0</v>
      </c>
      <c r="WRC74" s="181">
        <f t="shared" ref="WRC74" si="16274">SUM(WRC75:WRC79)</f>
        <v>0</v>
      </c>
      <c r="WRD74" s="181">
        <f t="shared" ref="WRD74" si="16275">SUM(WRD75:WRD79)</f>
        <v>0</v>
      </c>
      <c r="WRE74" s="181">
        <f t="shared" ref="WRE74" si="16276">SUM(WRE75:WRE79)</f>
        <v>0</v>
      </c>
      <c r="WRF74" s="181">
        <f t="shared" ref="WRF74" si="16277">SUM(WRF75:WRF79)</f>
        <v>0</v>
      </c>
      <c r="WRG74" s="181">
        <f t="shared" ref="WRG74" si="16278">SUM(WRG75:WRG79)</f>
        <v>0</v>
      </c>
      <c r="WRH74" s="181">
        <f t="shared" ref="WRH74" si="16279">SUM(WRH75:WRH79)</f>
        <v>0</v>
      </c>
      <c r="WRI74" s="181">
        <f t="shared" ref="WRI74" si="16280">SUM(WRI75:WRI79)</f>
        <v>0</v>
      </c>
      <c r="WRJ74" s="181">
        <f t="shared" ref="WRJ74" si="16281">SUM(WRJ75:WRJ79)</f>
        <v>0</v>
      </c>
      <c r="WRK74" s="181">
        <f t="shared" ref="WRK74" si="16282">SUM(WRK75:WRK79)</f>
        <v>0</v>
      </c>
      <c r="WRL74" s="181">
        <f t="shared" ref="WRL74" si="16283">SUM(WRL75:WRL79)</f>
        <v>0</v>
      </c>
      <c r="WRM74" s="181">
        <f t="shared" ref="WRM74" si="16284">SUM(WRM75:WRM79)</f>
        <v>0</v>
      </c>
      <c r="WRN74" s="181">
        <f t="shared" ref="WRN74" si="16285">SUM(WRN75:WRN79)</f>
        <v>0</v>
      </c>
      <c r="WRO74" s="181">
        <f t="shared" ref="WRO74" si="16286">SUM(WRO75:WRO79)</f>
        <v>0</v>
      </c>
      <c r="WRP74" s="181">
        <f t="shared" ref="WRP74" si="16287">SUM(WRP75:WRP79)</f>
        <v>0</v>
      </c>
      <c r="WRQ74" s="181">
        <f t="shared" ref="WRQ74" si="16288">SUM(WRQ75:WRQ79)</f>
        <v>0</v>
      </c>
      <c r="WRR74" s="181">
        <f t="shared" ref="WRR74" si="16289">SUM(WRR75:WRR79)</f>
        <v>0</v>
      </c>
      <c r="WRS74" s="181">
        <f t="shared" ref="WRS74" si="16290">SUM(WRS75:WRS79)</f>
        <v>0</v>
      </c>
      <c r="WRT74" s="181">
        <f t="shared" ref="WRT74" si="16291">SUM(WRT75:WRT79)</f>
        <v>0</v>
      </c>
      <c r="WRU74" s="181">
        <f t="shared" ref="WRU74" si="16292">SUM(WRU75:WRU79)</f>
        <v>0</v>
      </c>
      <c r="WRV74" s="181">
        <f t="shared" ref="WRV74" si="16293">SUM(WRV75:WRV79)</f>
        <v>0</v>
      </c>
      <c r="WRW74" s="181">
        <f t="shared" ref="WRW74" si="16294">SUM(WRW75:WRW79)</f>
        <v>0</v>
      </c>
      <c r="WRX74" s="181">
        <f t="shared" ref="WRX74" si="16295">SUM(WRX75:WRX79)</f>
        <v>0</v>
      </c>
      <c r="WRY74" s="181">
        <f t="shared" ref="WRY74" si="16296">SUM(WRY75:WRY79)</f>
        <v>0</v>
      </c>
      <c r="WRZ74" s="181">
        <f t="shared" ref="WRZ74" si="16297">SUM(WRZ75:WRZ79)</f>
        <v>0</v>
      </c>
      <c r="WSA74" s="181">
        <f t="shared" ref="WSA74" si="16298">SUM(WSA75:WSA79)</f>
        <v>0</v>
      </c>
      <c r="WSB74" s="181">
        <f t="shared" ref="WSB74" si="16299">SUM(WSB75:WSB79)</f>
        <v>0</v>
      </c>
      <c r="WSC74" s="181">
        <f t="shared" ref="WSC74" si="16300">SUM(WSC75:WSC79)</f>
        <v>0</v>
      </c>
      <c r="WSD74" s="181">
        <f t="shared" ref="WSD74" si="16301">SUM(WSD75:WSD79)</f>
        <v>0</v>
      </c>
      <c r="WSE74" s="181">
        <f t="shared" ref="WSE74" si="16302">SUM(WSE75:WSE79)</f>
        <v>0</v>
      </c>
      <c r="WSF74" s="181">
        <f t="shared" ref="WSF74" si="16303">SUM(WSF75:WSF79)</f>
        <v>0</v>
      </c>
      <c r="WSG74" s="181">
        <f t="shared" ref="WSG74" si="16304">SUM(WSG75:WSG79)</f>
        <v>0</v>
      </c>
      <c r="WSH74" s="181">
        <f t="shared" ref="WSH74" si="16305">SUM(WSH75:WSH79)</f>
        <v>0</v>
      </c>
      <c r="WSI74" s="181">
        <f t="shared" ref="WSI74" si="16306">SUM(WSI75:WSI79)</f>
        <v>0</v>
      </c>
      <c r="WSJ74" s="181">
        <f t="shared" ref="WSJ74" si="16307">SUM(WSJ75:WSJ79)</f>
        <v>0</v>
      </c>
      <c r="WSK74" s="181">
        <f t="shared" ref="WSK74" si="16308">SUM(WSK75:WSK79)</f>
        <v>0</v>
      </c>
      <c r="WSL74" s="181">
        <f t="shared" ref="WSL74" si="16309">SUM(WSL75:WSL79)</f>
        <v>0</v>
      </c>
      <c r="WSM74" s="181">
        <f t="shared" ref="WSM74" si="16310">SUM(WSM75:WSM79)</f>
        <v>0</v>
      </c>
      <c r="WSN74" s="181">
        <f t="shared" ref="WSN74" si="16311">SUM(WSN75:WSN79)</f>
        <v>0</v>
      </c>
      <c r="WSO74" s="181">
        <f t="shared" ref="WSO74" si="16312">SUM(WSO75:WSO79)</f>
        <v>0</v>
      </c>
      <c r="WSP74" s="181">
        <f t="shared" ref="WSP74" si="16313">SUM(WSP75:WSP79)</f>
        <v>0</v>
      </c>
      <c r="WSQ74" s="181">
        <f t="shared" ref="WSQ74" si="16314">SUM(WSQ75:WSQ79)</f>
        <v>0</v>
      </c>
      <c r="WSR74" s="181">
        <f t="shared" ref="WSR74" si="16315">SUM(WSR75:WSR79)</f>
        <v>0</v>
      </c>
      <c r="WSS74" s="181">
        <f t="shared" ref="WSS74" si="16316">SUM(WSS75:WSS79)</f>
        <v>0</v>
      </c>
      <c r="WST74" s="181">
        <f t="shared" ref="WST74" si="16317">SUM(WST75:WST79)</f>
        <v>0</v>
      </c>
      <c r="WSU74" s="181">
        <f t="shared" ref="WSU74" si="16318">SUM(WSU75:WSU79)</f>
        <v>0</v>
      </c>
      <c r="WSV74" s="181">
        <f t="shared" ref="WSV74" si="16319">SUM(WSV75:WSV79)</f>
        <v>0</v>
      </c>
      <c r="WSW74" s="181">
        <f t="shared" ref="WSW74" si="16320">SUM(WSW75:WSW79)</f>
        <v>0</v>
      </c>
      <c r="WSX74" s="181">
        <f t="shared" ref="WSX74" si="16321">SUM(WSX75:WSX79)</f>
        <v>0</v>
      </c>
      <c r="WSY74" s="181">
        <f t="shared" ref="WSY74" si="16322">SUM(WSY75:WSY79)</f>
        <v>0</v>
      </c>
      <c r="WSZ74" s="181">
        <f t="shared" ref="WSZ74" si="16323">SUM(WSZ75:WSZ79)</f>
        <v>0</v>
      </c>
      <c r="WTA74" s="181">
        <f t="shared" ref="WTA74" si="16324">SUM(WTA75:WTA79)</f>
        <v>0</v>
      </c>
      <c r="WTB74" s="181">
        <f t="shared" ref="WTB74" si="16325">SUM(WTB75:WTB79)</f>
        <v>0</v>
      </c>
      <c r="WTC74" s="181">
        <f t="shared" ref="WTC74" si="16326">SUM(WTC75:WTC79)</f>
        <v>0</v>
      </c>
      <c r="WTD74" s="181">
        <f t="shared" ref="WTD74" si="16327">SUM(WTD75:WTD79)</f>
        <v>0</v>
      </c>
      <c r="WTE74" s="181">
        <f t="shared" ref="WTE74" si="16328">SUM(WTE75:WTE79)</f>
        <v>0</v>
      </c>
      <c r="WTF74" s="181">
        <f t="shared" ref="WTF74" si="16329">SUM(WTF75:WTF79)</f>
        <v>0</v>
      </c>
      <c r="WTG74" s="181">
        <f t="shared" ref="WTG74" si="16330">SUM(WTG75:WTG79)</f>
        <v>0</v>
      </c>
      <c r="WTH74" s="181">
        <f t="shared" ref="WTH74" si="16331">SUM(WTH75:WTH79)</f>
        <v>0</v>
      </c>
      <c r="WTI74" s="181">
        <f t="shared" ref="WTI74" si="16332">SUM(WTI75:WTI79)</f>
        <v>0</v>
      </c>
      <c r="WTJ74" s="181">
        <f t="shared" ref="WTJ74" si="16333">SUM(WTJ75:WTJ79)</f>
        <v>0</v>
      </c>
      <c r="WTK74" s="181">
        <f t="shared" ref="WTK74" si="16334">SUM(WTK75:WTK79)</f>
        <v>0</v>
      </c>
      <c r="WTL74" s="181">
        <f t="shared" ref="WTL74" si="16335">SUM(WTL75:WTL79)</f>
        <v>0</v>
      </c>
      <c r="WTM74" s="181">
        <f t="shared" ref="WTM74" si="16336">SUM(WTM75:WTM79)</f>
        <v>0</v>
      </c>
      <c r="WTN74" s="181">
        <f t="shared" ref="WTN74" si="16337">SUM(WTN75:WTN79)</f>
        <v>0</v>
      </c>
      <c r="WTO74" s="181">
        <f t="shared" ref="WTO74" si="16338">SUM(WTO75:WTO79)</f>
        <v>0</v>
      </c>
      <c r="WTP74" s="181">
        <f t="shared" ref="WTP74" si="16339">SUM(WTP75:WTP79)</f>
        <v>0</v>
      </c>
      <c r="WTQ74" s="181">
        <f t="shared" ref="WTQ74" si="16340">SUM(WTQ75:WTQ79)</f>
        <v>0</v>
      </c>
      <c r="WTR74" s="181">
        <f t="shared" ref="WTR74" si="16341">SUM(WTR75:WTR79)</f>
        <v>0</v>
      </c>
      <c r="WTS74" s="181">
        <f t="shared" ref="WTS74" si="16342">SUM(WTS75:WTS79)</f>
        <v>0</v>
      </c>
      <c r="WTT74" s="181">
        <f t="shared" ref="WTT74" si="16343">SUM(WTT75:WTT79)</f>
        <v>0</v>
      </c>
      <c r="WTU74" s="181">
        <f t="shared" ref="WTU74" si="16344">SUM(WTU75:WTU79)</f>
        <v>0</v>
      </c>
      <c r="WTV74" s="181">
        <f t="shared" ref="WTV74" si="16345">SUM(WTV75:WTV79)</f>
        <v>0</v>
      </c>
      <c r="WTW74" s="181">
        <f t="shared" ref="WTW74" si="16346">SUM(WTW75:WTW79)</f>
        <v>0</v>
      </c>
      <c r="WTX74" s="181">
        <f t="shared" ref="WTX74" si="16347">SUM(WTX75:WTX79)</f>
        <v>0</v>
      </c>
      <c r="WTY74" s="181">
        <f t="shared" ref="WTY74" si="16348">SUM(WTY75:WTY79)</f>
        <v>0</v>
      </c>
      <c r="WTZ74" s="181">
        <f t="shared" ref="WTZ74" si="16349">SUM(WTZ75:WTZ79)</f>
        <v>0</v>
      </c>
      <c r="WUA74" s="181">
        <f t="shared" ref="WUA74" si="16350">SUM(WUA75:WUA79)</f>
        <v>0</v>
      </c>
      <c r="WUB74" s="181">
        <f t="shared" ref="WUB74" si="16351">SUM(WUB75:WUB79)</f>
        <v>0</v>
      </c>
      <c r="WUC74" s="181">
        <f t="shared" ref="WUC74" si="16352">SUM(WUC75:WUC79)</f>
        <v>0</v>
      </c>
      <c r="WUD74" s="181">
        <f t="shared" ref="WUD74" si="16353">SUM(WUD75:WUD79)</f>
        <v>0</v>
      </c>
      <c r="WUE74" s="181">
        <f t="shared" ref="WUE74" si="16354">SUM(WUE75:WUE79)</f>
        <v>0</v>
      </c>
      <c r="WUF74" s="181">
        <f t="shared" ref="WUF74" si="16355">SUM(WUF75:WUF79)</f>
        <v>0</v>
      </c>
      <c r="WUG74" s="181">
        <f t="shared" ref="WUG74" si="16356">SUM(WUG75:WUG79)</f>
        <v>0</v>
      </c>
      <c r="WUH74" s="181">
        <f t="shared" ref="WUH74" si="16357">SUM(WUH75:WUH79)</f>
        <v>0</v>
      </c>
      <c r="WUI74" s="181">
        <f t="shared" ref="WUI74" si="16358">SUM(WUI75:WUI79)</f>
        <v>0</v>
      </c>
      <c r="WUJ74" s="181">
        <f t="shared" ref="WUJ74" si="16359">SUM(WUJ75:WUJ79)</f>
        <v>0</v>
      </c>
      <c r="WUK74" s="181">
        <f t="shared" ref="WUK74" si="16360">SUM(WUK75:WUK79)</f>
        <v>0</v>
      </c>
      <c r="WUL74" s="181">
        <f t="shared" ref="WUL74" si="16361">SUM(WUL75:WUL79)</f>
        <v>0</v>
      </c>
      <c r="WUM74" s="181">
        <f t="shared" ref="WUM74" si="16362">SUM(WUM75:WUM79)</f>
        <v>0</v>
      </c>
      <c r="WUN74" s="181">
        <f t="shared" ref="WUN74" si="16363">SUM(WUN75:WUN79)</f>
        <v>0</v>
      </c>
      <c r="WUO74" s="181">
        <f t="shared" ref="WUO74" si="16364">SUM(WUO75:WUO79)</f>
        <v>0</v>
      </c>
      <c r="WUP74" s="181">
        <f t="shared" ref="WUP74" si="16365">SUM(WUP75:WUP79)</f>
        <v>0</v>
      </c>
      <c r="WUQ74" s="181">
        <f t="shared" ref="WUQ74" si="16366">SUM(WUQ75:WUQ79)</f>
        <v>0</v>
      </c>
      <c r="WUR74" s="181">
        <f t="shared" ref="WUR74" si="16367">SUM(WUR75:WUR79)</f>
        <v>0</v>
      </c>
      <c r="WUS74" s="181">
        <f t="shared" ref="WUS74" si="16368">SUM(WUS75:WUS79)</f>
        <v>0</v>
      </c>
      <c r="WUT74" s="181">
        <f t="shared" ref="WUT74" si="16369">SUM(WUT75:WUT79)</f>
        <v>0</v>
      </c>
      <c r="WUU74" s="181">
        <f t="shared" ref="WUU74" si="16370">SUM(WUU75:WUU79)</f>
        <v>0</v>
      </c>
      <c r="WUV74" s="181">
        <f t="shared" ref="WUV74" si="16371">SUM(WUV75:WUV79)</f>
        <v>0</v>
      </c>
      <c r="WUW74" s="181">
        <f t="shared" ref="WUW74" si="16372">SUM(WUW75:WUW79)</f>
        <v>0</v>
      </c>
      <c r="WUX74" s="181">
        <f t="shared" ref="WUX74" si="16373">SUM(WUX75:WUX79)</f>
        <v>0</v>
      </c>
      <c r="WUY74" s="181">
        <f t="shared" ref="WUY74" si="16374">SUM(WUY75:WUY79)</f>
        <v>0</v>
      </c>
      <c r="WUZ74" s="181">
        <f t="shared" ref="WUZ74" si="16375">SUM(WUZ75:WUZ79)</f>
        <v>0</v>
      </c>
      <c r="WVA74" s="181">
        <f t="shared" ref="WVA74" si="16376">SUM(WVA75:WVA79)</f>
        <v>0</v>
      </c>
      <c r="WVB74" s="181">
        <f t="shared" ref="WVB74" si="16377">SUM(WVB75:WVB79)</f>
        <v>0</v>
      </c>
      <c r="WVC74" s="181">
        <f t="shared" ref="WVC74" si="16378">SUM(WVC75:WVC79)</f>
        <v>0</v>
      </c>
      <c r="WVD74" s="181">
        <f t="shared" ref="WVD74" si="16379">SUM(WVD75:WVD79)</f>
        <v>0</v>
      </c>
      <c r="WVE74" s="181">
        <f t="shared" ref="WVE74" si="16380">SUM(WVE75:WVE79)</f>
        <v>0</v>
      </c>
      <c r="WVF74" s="181">
        <f t="shared" ref="WVF74" si="16381">SUM(WVF75:WVF79)</f>
        <v>0</v>
      </c>
      <c r="WVG74" s="181">
        <f t="shared" ref="WVG74" si="16382">SUM(WVG75:WVG79)</f>
        <v>0</v>
      </c>
      <c r="WVH74" s="181">
        <f t="shared" ref="WVH74" si="16383">SUM(WVH75:WVH79)</f>
        <v>0</v>
      </c>
      <c r="WVI74" s="181">
        <f t="shared" ref="WVI74" si="16384">SUM(WVI75:WVI79)</f>
        <v>0</v>
      </c>
      <c r="WVJ74" s="181">
        <f t="shared" ref="WVJ74" si="16385">SUM(WVJ75:WVJ79)</f>
        <v>0</v>
      </c>
      <c r="WVK74" s="181">
        <f t="shared" ref="WVK74" si="16386">SUM(WVK75:WVK79)</f>
        <v>0</v>
      </c>
      <c r="WVL74" s="181">
        <f t="shared" ref="WVL74" si="16387">SUM(WVL75:WVL79)</f>
        <v>0</v>
      </c>
      <c r="WVM74" s="181">
        <f t="shared" ref="WVM74" si="16388">SUM(WVM75:WVM79)</f>
        <v>0</v>
      </c>
      <c r="WVN74" s="181">
        <f t="shared" ref="WVN74" si="16389">SUM(WVN75:WVN79)</f>
        <v>0</v>
      </c>
      <c r="WVO74" s="181">
        <f t="shared" ref="WVO74" si="16390">SUM(WVO75:WVO79)</f>
        <v>0</v>
      </c>
      <c r="WVP74" s="181">
        <f t="shared" ref="WVP74" si="16391">SUM(WVP75:WVP79)</f>
        <v>0</v>
      </c>
      <c r="WVQ74" s="181">
        <f t="shared" ref="WVQ74" si="16392">SUM(WVQ75:WVQ79)</f>
        <v>0</v>
      </c>
      <c r="WVR74" s="181">
        <f t="shared" ref="WVR74" si="16393">SUM(WVR75:WVR79)</f>
        <v>0</v>
      </c>
      <c r="WVS74" s="181">
        <f t="shared" ref="WVS74" si="16394">SUM(WVS75:WVS79)</f>
        <v>0</v>
      </c>
      <c r="WVT74" s="181">
        <f t="shared" ref="WVT74" si="16395">SUM(WVT75:WVT79)</f>
        <v>0</v>
      </c>
      <c r="WVU74" s="181">
        <f t="shared" ref="WVU74" si="16396">SUM(WVU75:WVU79)</f>
        <v>0</v>
      </c>
      <c r="WVV74" s="181">
        <f t="shared" ref="WVV74" si="16397">SUM(WVV75:WVV79)</f>
        <v>0</v>
      </c>
      <c r="WVW74" s="181">
        <f t="shared" ref="WVW74" si="16398">SUM(WVW75:WVW79)</f>
        <v>0</v>
      </c>
      <c r="WVX74" s="181">
        <f t="shared" ref="WVX74" si="16399">SUM(WVX75:WVX79)</f>
        <v>0</v>
      </c>
      <c r="WVY74" s="181">
        <f t="shared" ref="WVY74" si="16400">SUM(WVY75:WVY79)</f>
        <v>0</v>
      </c>
      <c r="WVZ74" s="181">
        <f t="shared" ref="WVZ74" si="16401">SUM(WVZ75:WVZ79)</f>
        <v>0</v>
      </c>
      <c r="WWA74" s="181">
        <f t="shared" ref="WWA74" si="16402">SUM(WWA75:WWA79)</f>
        <v>0</v>
      </c>
      <c r="WWB74" s="181">
        <f t="shared" ref="WWB74" si="16403">SUM(WWB75:WWB79)</f>
        <v>0</v>
      </c>
      <c r="WWC74" s="181">
        <f t="shared" ref="WWC74" si="16404">SUM(WWC75:WWC79)</f>
        <v>0</v>
      </c>
      <c r="WWD74" s="181">
        <f t="shared" ref="WWD74" si="16405">SUM(WWD75:WWD79)</f>
        <v>0</v>
      </c>
      <c r="WWE74" s="181">
        <f t="shared" ref="WWE74" si="16406">SUM(WWE75:WWE79)</f>
        <v>0</v>
      </c>
      <c r="WWF74" s="181">
        <f t="shared" ref="WWF74" si="16407">SUM(WWF75:WWF79)</f>
        <v>0</v>
      </c>
      <c r="WWG74" s="181">
        <f t="shared" ref="WWG74" si="16408">SUM(WWG75:WWG79)</f>
        <v>0</v>
      </c>
      <c r="WWH74" s="181">
        <f t="shared" ref="WWH74" si="16409">SUM(WWH75:WWH79)</f>
        <v>0</v>
      </c>
      <c r="WWI74" s="181">
        <f t="shared" ref="WWI74" si="16410">SUM(WWI75:WWI79)</f>
        <v>0</v>
      </c>
      <c r="WWJ74" s="181">
        <f t="shared" ref="WWJ74" si="16411">SUM(WWJ75:WWJ79)</f>
        <v>0</v>
      </c>
      <c r="WWK74" s="181">
        <f t="shared" ref="WWK74" si="16412">SUM(WWK75:WWK79)</f>
        <v>0</v>
      </c>
      <c r="WWL74" s="181">
        <f t="shared" ref="WWL74" si="16413">SUM(WWL75:WWL79)</f>
        <v>0</v>
      </c>
      <c r="WWM74" s="181">
        <f t="shared" ref="WWM74" si="16414">SUM(WWM75:WWM79)</f>
        <v>0</v>
      </c>
      <c r="WWN74" s="181">
        <f t="shared" ref="WWN74" si="16415">SUM(WWN75:WWN79)</f>
        <v>0</v>
      </c>
      <c r="WWO74" s="181">
        <f t="shared" ref="WWO74" si="16416">SUM(WWO75:WWO79)</f>
        <v>0</v>
      </c>
      <c r="WWP74" s="181">
        <f t="shared" ref="WWP74" si="16417">SUM(WWP75:WWP79)</f>
        <v>0</v>
      </c>
      <c r="WWQ74" s="181">
        <f t="shared" ref="WWQ74" si="16418">SUM(WWQ75:WWQ79)</f>
        <v>0</v>
      </c>
      <c r="WWR74" s="181">
        <f t="shared" ref="WWR74" si="16419">SUM(WWR75:WWR79)</f>
        <v>0</v>
      </c>
      <c r="WWS74" s="181">
        <f t="shared" ref="WWS74" si="16420">SUM(WWS75:WWS79)</f>
        <v>0</v>
      </c>
      <c r="WWT74" s="181">
        <f t="shared" ref="WWT74" si="16421">SUM(WWT75:WWT79)</f>
        <v>0</v>
      </c>
      <c r="WWU74" s="181">
        <f t="shared" ref="WWU74" si="16422">SUM(WWU75:WWU79)</f>
        <v>0</v>
      </c>
      <c r="WWV74" s="181">
        <f t="shared" ref="WWV74" si="16423">SUM(WWV75:WWV79)</f>
        <v>0</v>
      </c>
      <c r="WWW74" s="181">
        <f t="shared" ref="WWW74" si="16424">SUM(WWW75:WWW79)</f>
        <v>0</v>
      </c>
      <c r="WWX74" s="181">
        <f t="shared" ref="WWX74" si="16425">SUM(WWX75:WWX79)</f>
        <v>0</v>
      </c>
      <c r="WWY74" s="181">
        <f t="shared" ref="WWY74" si="16426">SUM(WWY75:WWY79)</f>
        <v>0</v>
      </c>
      <c r="WWZ74" s="181">
        <f t="shared" ref="WWZ74" si="16427">SUM(WWZ75:WWZ79)</f>
        <v>0</v>
      </c>
      <c r="WXA74" s="181">
        <f t="shared" ref="WXA74" si="16428">SUM(WXA75:WXA79)</f>
        <v>0</v>
      </c>
      <c r="WXB74" s="181">
        <f t="shared" ref="WXB74" si="16429">SUM(WXB75:WXB79)</f>
        <v>0</v>
      </c>
      <c r="WXC74" s="181">
        <f t="shared" ref="WXC74" si="16430">SUM(WXC75:WXC79)</f>
        <v>0</v>
      </c>
      <c r="WXD74" s="181">
        <f t="shared" ref="WXD74" si="16431">SUM(WXD75:WXD79)</f>
        <v>0</v>
      </c>
      <c r="WXE74" s="181">
        <f t="shared" ref="WXE74" si="16432">SUM(WXE75:WXE79)</f>
        <v>0</v>
      </c>
      <c r="WXF74" s="181">
        <f t="shared" ref="WXF74" si="16433">SUM(WXF75:WXF79)</f>
        <v>0</v>
      </c>
      <c r="WXG74" s="181">
        <f t="shared" ref="WXG74" si="16434">SUM(WXG75:WXG79)</f>
        <v>0</v>
      </c>
      <c r="WXH74" s="181">
        <f t="shared" ref="WXH74" si="16435">SUM(WXH75:WXH79)</f>
        <v>0</v>
      </c>
      <c r="WXI74" s="181">
        <f t="shared" ref="WXI74" si="16436">SUM(WXI75:WXI79)</f>
        <v>0</v>
      </c>
      <c r="WXJ74" s="181">
        <f t="shared" ref="WXJ74" si="16437">SUM(WXJ75:WXJ79)</f>
        <v>0</v>
      </c>
      <c r="WXK74" s="181">
        <f t="shared" ref="WXK74" si="16438">SUM(WXK75:WXK79)</f>
        <v>0</v>
      </c>
      <c r="WXL74" s="181">
        <f t="shared" ref="WXL74" si="16439">SUM(WXL75:WXL79)</f>
        <v>0</v>
      </c>
      <c r="WXM74" s="181">
        <f t="shared" ref="WXM74" si="16440">SUM(WXM75:WXM79)</f>
        <v>0</v>
      </c>
      <c r="WXN74" s="181">
        <f t="shared" ref="WXN74" si="16441">SUM(WXN75:WXN79)</f>
        <v>0</v>
      </c>
      <c r="WXO74" s="181">
        <f t="shared" ref="WXO74" si="16442">SUM(WXO75:WXO79)</f>
        <v>0</v>
      </c>
      <c r="WXP74" s="181">
        <f t="shared" ref="WXP74" si="16443">SUM(WXP75:WXP79)</f>
        <v>0</v>
      </c>
      <c r="WXQ74" s="181">
        <f t="shared" ref="WXQ74" si="16444">SUM(WXQ75:WXQ79)</f>
        <v>0</v>
      </c>
      <c r="WXR74" s="181">
        <f t="shared" ref="WXR74" si="16445">SUM(WXR75:WXR79)</f>
        <v>0</v>
      </c>
      <c r="WXS74" s="181">
        <f t="shared" ref="WXS74" si="16446">SUM(WXS75:WXS79)</f>
        <v>0</v>
      </c>
      <c r="WXT74" s="181">
        <f t="shared" ref="WXT74" si="16447">SUM(WXT75:WXT79)</f>
        <v>0</v>
      </c>
      <c r="WXU74" s="181">
        <f t="shared" ref="WXU74" si="16448">SUM(WXU75:WXU79)</f>
        <v>0</v>
      </c>
      <c r="WXV74" s="181">
        <f t="shared" ref="WXV74" si="16449">SUM(WXV75:WXV79)</f>
        <v>0</v>
      </c>
      <c r="WXW74" s="181">
        <f t="shared" ref="WXW74" si="16450">SUM(WXW75:WXW79)</f>
        <v>0</v>
      </c>
      <c r="WXX74" s="181">
        <f t="shared" ref="WXX74" si="16451">SUM(WXX75:WXX79)</f>
        <v>0</v>
      </c>
      <c r="WXY74" s="181">
        <f t="shared" ref="WXY74" si="16452">SUM(WXY75:WXY79)</f>
        <v>0</v>
      </c>
      <c r="WXZ74" s="181">
        <f t="shared" ref="WXZ74" si="16453">SUM(WXZ75:WXZ79)</f>
        <v>0</v>
      </c>
      <c r="WYA74" s="181">
        <f t="shared" ref="WYA74" si="16454">SUM(WYA75:WYA79)</f>
        <v>0</v>
      </c>
      <c r="WYB74" s="181">
        <f t="shared" ref="WYB74" si="16455">SUM(WYB75:WYB79)</f>
        <v>0</v>
      </c>
      <c r="WYC74" s="181">
        <f t="shared" ref="WYC74" si="16456">SUM(WYC75:WYC79)</f>
        <v>0</v>
      </c>
      <c r="WYD74" s="181">
        <f t="shared" ref="WYD74" si="16457">SUM(WYD75:WYD79)</f>
        <v>0</v>
      </c>
      <c r="WYE74" s="181">
        <f t="shared" ref="WYE74" si="16458">SUM(WYE75:WYE79)</f>
        <v>0</v>
      </c>
      <c r="WYF74" s="181">
        <f t="shared" ref="WYF74" si="16459">SUM(WYF75:WYF79)</f>
        <v>0</v>
      </c>
      <c r="WYG74" s="181">
        <f t="shared" ref="WYG74" si="16460">SUM(WYG75:WYG79)</f>
        <v>0</v>
      </c>
      <c r="WYH74" s="181">
        <f t="shared" ref="WYH74" si="16461">SUM(WYH75:WYH79)</f>
        <v>0</v>
      </c>
      <c r="WYI74" s="181">
        <f t="shared" ref="WYI74" si="16462">SUM(WYI75:WYI79)</f>
        <v>0</v>
      </c>
      <c r="WYJ74" s="181">
        <f t="shared" ref="WYJ74" si="16463">SUM(WYJ75:WYJ79)</f>
        <v>0</v>
      </c>
      <c r="WYK74" s="181">
        <f t="shared" ref="WYK74" si="16464">SUM(WYK75:WYK79)</f>
        <v>0</v>
      </c>
      <c r="WYL74" s="181">
        <f t="shared" ref="WYL74" si="16465">SUM(WYL75:WYL79)</f>
        <v>0</v>
      </c>
      <c r="WYM74" s="181">
        <f t="shared" ref="WYM74" si="16466">SUM(WYM75:WYM79)</f>
        <v>0</v>
      </c>
      <c r="WYN74" s="181">
        <f t="shared" ref="WYN74" si="16467">SUM(WYN75:WYN79)</f>
        <v>0</v>
      </c>
      <c r="WYO74" s="181">
        <f t="shared" ref="WYO74" si="16468">SUM(WYO75:WYO79)</f>
        <v>0</v>
      </c>
      <c r="WYP74" s="181">
        <f t="shared" ref="WYP74" si="16469">SUM(WYP75:WYP79)</f>
        <v>0</v>
      </c>
      <c r="WYQ74" s="181">
        <f t="shared" ref="WYQ74" si="16470">SUM(WYQ75:WYQ79)</f>
        <v>0</v>
      </c>
      <c r="WYR74" s="181">
        <f t="shared" ref="WYR74" si="16471">SUM(WYR75:WYR79)</f>
        <v>0</v>
      </c>
      <c r="WYS74" s="181">
        <f t="shared" ref="WYS74" si="16472">SUM(WYS75:WYS79)</f>
        <v>0</v>
      </c>
      <c r="WYT74" s="181">
        <f t="shared" ref="WYT74" si="16473">SUM(WYT75:WYT79)</f>
        <v>0</v>
      </c>
      <c r="WYU74" s="181">
        <f t="shared" ref="WYU74" si="16474">SUM(WYU75:WYU79)</f>
        <v>0</v>
      </c>
      <c r="WYV74" s="181">
        <f t="shared" ref="WYV74" si="16475">SUM(WYV75:WYV79)</f>
        <v>0</v>
      </c>
      <c r="WYW74" s="181">
        <f t="shared" ref="WYW74" si="16476">SUM(WYW75:WYW79)</f>
        <v>0</v>
      </c>
      <c r="WYX74" s="181">
        <f t="shared" ref="WYX74" si="16477">SUM(WYX75:WYX79)</f>
        <v>0</v>
      </c>
      <c r="WYY74" s="181">
        <f t="shared" ref="WYY74" si="16478">SUM(WYY75:WYY79)</f>
        <v>0</v>
      </c>
      <c r="WYZ74" s="181">
        <f t="shared" ref="WYZ74" si="16479">SUM(WYZ75:WYZ79)</f>
        <v>0</v>
      </c>
      <c r="WZA74" s="181">
        <f t="shared" ref="WZA74" si="16480">SUM(WZA75:WZA79)</f>
        <v>0</v>
      </c>
      <c r="WZB74" s="181">
        <f t="shared" ref="WZB74" si="16481">SUM(WZB75:WZB79)</f>
        <v>0</v>
      </c>
      <c r="WZC74" s="181">
        <f t="shared" ref="WZC74" si="16482">SUM(WZC75:WZC79)</f>
        <v>0</v>
      </c>
      <c r="WZD74" s="181">
        <f t="shared" ref="WZD74" si="16483">SUM(WZD75:WZD79)</f>
        <v>0</v>
      </c>
      <c r="WZE74" s="181">
        <f t="shared" ref="WZE74" si="16484">SUM(WZE75:WZE79)</f>
        <v>0</v>
      </c>
      <c r="WZF74" s="181">
        <f t="shared" ref="WZF74" si="16485">SUM(WZF75:WZF79)</f>
        <v>0</v>
      </c>
      <c r="WZG74" s="181">
        <f t="shared" ref="WZG74" si="16486">SUM(WZG75:WZG79)</f>
        <v>0</v>
      </c>
      <c r="WZH74" s="181">
        <f t="shared" ref="WZH74" si="16487">SUM(WZH75:WZH79)</f>
        <v>0</v>
      </c>
      <c r="WZI74" s="181">
        <f t="shared" ref="WZI74" si="16488">SUM(WZI75:WZI79)</f>
        <v>0</v>
      </c>
      <c r="WZJ74" s="181">
        <f t="shared" ref="WZJ74" si="16489">SUM(WZJ75:WZJ79)</f>
        <v>0</v>
      </c>
      <c r="WZK74" s="181">
        <f t="shared" ref="WZK74" si="16490">SUM(WZK75:WZK79)</f>
        <v>0</v>
      </c>
      <c r="WZL74" s="181">
        <f t="shared" ref="WZL74" si="16491">SUM(WZL75:WZL79)</f>
        <v>0</v>
      </c>
      <c r="WZM74" s="181">
        <f t="shared" ref="WZM74" si="16492">SUM(WZM75:WZM79)</f>
        <v>0</v>
      </c>
      <c r="WZN74" s="181">
        <f t="shared" ref="WZN74" si="16493">SUM(WZN75:WZN79)</f>
        <v>0</v>
      </c>
      <c r="WZO74" s="181">
        <f t="shared" ref="WZO74" si="16494">SUM(WZO75:WZO79)</f>
        <v>0</v>
      </c>
      <c r="WZP74" s="181">
        <f t="shared" ref="WZP74" si="16495">SUM(WZP75:WZP79)</f>
        <v>0</v>
      </c>
      <c r="WZQ74" s="181">
        <f t="shared" ref="WZQ74" si="16496">SUM(WZQ75:WZQ79)</f>
        <v>0</v>
      </c>
      <c r="WZR74" s="181">
        <f t="shared" ref="WZR74" si="16497">SUM(WZR75:WZR79)</f>
        <v>0</v>
      </c>
      <c r="WZS74" s="181">
        <f t="shared" ref="WZS74" si="16498">SUM(WZS75:WZS79)</f>
        <v>0</v>
      </c>
      <c r="WZT74" s="181">
        <f t="shared" ref="WZT74" si="16499">SUM(WZT75:WZT79)</f>
        <v>0</v>
      </c>
      <c r="WZU74" s="181">
        <f t="shared" ref="WZU74" si="16500">SUM(WZU75:WZU79)</f>
        <v>0</v>
      </c>
      <c r="WZV74" s="181">
        <f t="shared" ref="WZV74" si="16501">SUM(WZV75:WZV79)</f>
        <v>0</v>
      </c>
      <c r="WZW74" s="181">
        <f t="shared" ref="WZW74" si="16502">SUM(WZW75:WZW79)</f>
        <v>0</v>
      </c>
      <c r="WZX74" s="181">
        <f t="shared" ref="WZX74" si="16503">SUM(WZX75:WZX79)</f>
        <v>0</v>
      </c>
      <c r="WZY74" s="181">
        <f t="shared" ref="WZY74" si="16504">SUM(WZY75:WZY79)</f>
        <v>0</v>
      </c>
      <c r="WZZ74" s="181">
        <f t="shared" ref="WZZ74" si="16505">SUM(WZZ75:WZZ79)</f>
        <v>0</v>
      </c>
      <c r="XAA74" s="181">
        <f t="shared" ref="XAA74" si="16506">SUM(XAA75:XAA79)</f>
        <v>0</v>
      </c>
      <c r="XAB74" s="181">
        <f t="shared" ref="XAB74" si="16507">SUM(XAB75:XAB79)</f>
        <v>0</v>
      </c>
      <c r="XAC74" s="181">
        <f t="shared" ref="XAC74" si="16508">SUM(XAC75:XAC79)</f>
        <v>0</v>
      </c>
      <c r="XAD74" s="181">
        <f t="shared" ref="XAD74" si="16509">SUM(XAD75:XAD79)</f>
        <v>0</v>
      </c>
      <c r="XAE74" s="181">
        <f t="shared" ref="XAE74" si="16510">SUM(XAE75:XAE79)</f>
        <v>0</v>
      </c>
      <c r="XAF74" s="181">
        <f t="shared" ref="XAF74" si="16511">SUM(XAF75:XAF79)</f>
        <v>0</v>
      </c>
      <c r="XAG74" s="181">
        <f t="shared" ref="XAG74" si="16512">SUM(XAG75:XAG79)</f>
        <v>0</v>
      </c>
      <c r="XAH74" s="181">
        <f t="shared" ref="XAH74" si="16513">SUM(XAH75:XAH79)</f>
        <v>0</v>
      </c>
      <c r="XAI74" s="181">
        <f t="shared" ref="XAI74" si="16514">SUM(XAI75:XAI79)</f>
        <v>0</v>
      </c>
      <c r="XAJ74" s="181">
        <f t="shared" ref="XAJ74" si="16515">SUM(XAJ75:XAJ79)</f>
        <v>0</v>
      </c>
      <c r="XAK74" s="181">
        <f t="shared" ref="XAK74" si="16516">SUM(XAK75:XAK79)</f>
        <v>0</v>
      </c>
      <c r="XAL74" s="181">
        <f t="shared" ref="XAL74" si="16517">SUM(XAL75:XAL79)</f>
        <v>0</v>
      </c>
      <c r="XAM74" s="181">
        <f t="shared" ref="XAM74" si="16518">SUM(XAM75:XAM79)</f>
        <v>0</v>
      </c>
      <c r="XAN74" s="181">
        <f t="shared" ref="XAN74" si="16519">SUM(XAN75:XAN79)</f>
        <v>0</v>
      </c>
      <c r="XAO74" s="181">
        <f t="shared" ref="XAO74" si="16520">SUM(XAO75:XAO79)</f>
        <v>0</v>
      </c>
      <c r="XAP74" s="181">
        <f t="shared" ref="XAP74" si="16521">SUM(XAP75:XAP79)</f>
        <v>0</v>
      </c>
      <c r="XAQ74" s="181">
        <f t="shared" ref="XAQ74" si="16522">SUM(XAQ75:XAQ79)</f>
        <v>0</v>
      </c>
      <c r="XAR74" s="181">
        <f t="shared" ref="XAR74" si="16523">SUM(XAR75:XAR79)</f>
        <v>0</v>
      </c>
      <c r="XAS74" s="181">
        <f t="shared" ref="XAS74" si="16524">SUM(XAS75:XAS79)</f>
        <v>0</v>
      </c>
      <c r="XAT74" s="181">
        <f t="shared" ref="XAT74" si="16525">SUM(XAT75:XAT79)</f>
        <v>0</v>
      </c>
      <c r="XAU74" s="181">
        <f t="shared" ref="XAU74" si="16526">SUM(XAU75:XAU79)</f>
        <v>0</v>
      </c>
      <c r="XAV74" s="181">
        <f t="shared" ref="XAV74" si="16527">SUM(XAV75:XAV79)</f>
        <v>0</v>
      </c>
      <c r="XAW74" s="181">
        <f t="shared" ref="XAW74" si="16528">SUM(XAW75:XAW79)</f>
        <v>0</v>
      </c>
      <c r="XAX74" s="181">
        <f t="shared" ref="XAX74" si="16529">SUM(XAX75:XAX79)</f>
        <v>0</v>
      </c>
      <c r="XAY74" s="181">
        <f t="shared" ref="XAY74" si="16530">SUM(XAY75:XAY79)</f>
        <v>0</v>
      </c>
      <c r="XAZ74" s="181">
        <f t="shared" ref="XAZ74" si="16531">SUM(XAZ75:XAZ79)</f>
        <v>0</v>
      </c>
      <c r="XBA74" s="181">
        <f t="shared" ref="XBA74" si="16532">SUM(XBA75:XBA79)</f>
        <v>0</v>
      </c>
      <c r="XBB74" s="181">
        <f t="shared" ref="XBB74" si="16533">SUM(XBB75:XBB79)</f>
        <v>0</v>
      </c>
      <c r="XBC74" s="181">
        <f t="shared" ref="XBC74" si="16534">SUM(XBC75:XBC79)</f>
        <v>0</v>
      </c>
      <c r="XBD74" s="181">
        <f t="shared" ref="XBD74" si="16535">SUM(XBD75:XBD79)</f>
        <v>0</v>
      </c>
      <c r="XBE74" s="181">
        <f t="shared" ref="XBE74" si="16536">SUM(XBE75:XBE79)</f>
        <v>0</v>
      </c>
      <c r="XBF74" s="181">
        <f t="shared" ref="XBF74" si="16537">SUM(XBF75:XBF79)</f>
        <v>0</v>
      </c>
      <c r="XBG74" s="181">
        <f t="shared" ref="XBG74" si="16538">SUM(XBG75:XBG79)</f>
        <v>0</v>
      </c>
      <c r="XBH74" s="181">
        <f t="shared" ref="XBH74" si="16539">SUM(XBH75:XBH79)</f>
        <v>0</v>
      </c>
      <c r="XBI74" s="181">
        <f t="shared" ref="XBI74" si="16540">SUM(XBI75:XBI79)</f>
        <v>0</v>
      </c>
      <c r="XBJ74" s="181">
        <f t="shared" ref="XBJ74" si="16541">SUM(XBJ75:XBJ79)</f>
        <v>0</v>
      </c>
      <c r="XBK74" s="181">
        <f t="shared" ref="XBK74" si="16542">SUM(XBK75:XBK79)</f>
        <v>0</v>
      </c>
      <c r="XBL74" s="181">
        <f t="shared" ref="XBL74" si="16543">SUM(XBL75:XBL79)</f>
        <v>0</v>
      </c>
      <c r="XBM74" s="181">
        <f t="shared" ref="XBM74" si="16544">SUM(XBM75:XBM79)</f>
        <v>0</v>
      </c>
      <c r="XBN74" s="181">
        <f t="shared" ref="XBN74" si="16545">SUM(XBN75:XBN79)</f>
        <v>0</v>
      </c>
      <c r="XBO74" s="181">
        <f t="shared" ref="XBO74" si="16546">SUM(XBO75:XBO79)</f>
        <v>0</v>
      </c>
      <c r="XBP74" s="181">
        <f t="shared" ref="XBP74" si="16547">SUM(XBP75:XBP79)</f>
        <v>0</v>
      </c>
      <c r="XBQ74" s="181">
        <f t="shared" ref="XBQ74" si="16548">SUM(XBQ75:XBQ79)</f>
        <v>0</v>
      </c>
      <c r="XBR74" s="181">
        <f t="shared" ref="XBR74" si="16549">SUM(XBR75:XBR79)</f>
        <v>0</v>
      </c>
      <c r="XBS74" s="181">
        <f t="shared" ref="XBS74" si="16550">SUM(XBS75:XBS79)</f>
        <v>0</v>
      </c>
      <c r="XBT74" s="181">
        <f t="shared" ref="XBT74" si="16551">SUM(XBT75:XBT79)</f>
        <v>0</v>
      </c>
      <c r="XBU74" s="181">
        <f t="shared" ref="XBU74" si="16552">SUM(XBU75:XBU79)</f>
        <v>0</v>
      </c>
      <c r="XBV74" s="181">
        <f t="shared" ref="XBV74" si="16553">SUM(XBV75:XBV79)</f>
        <v>0</v>
      </c>
      <c r="XBW74" s="181">
        <f t="shared" ref="XBW74" si="16554">SUM(XBW75:XBW79)</f>
        <v>0</v>
      </c>
      <c r="XBX74" s="181">
        <f t="shared" ref="XBX74" si="16555">SUM(XBX75:XBX79)</f>
        <v>0</v>
      </c>
      <c r="XBY74" s="181">
        <f t="shared" ref="XBY74" si="16556">SUM(XBY75:XBY79)</f>
        <v>0</v>
      </c>
      <c r="XBZ74" s="181">
        <f t="shared" ref="XBZ74" si="16557">SUM(XBZ75:XBZ79)</f>
        <v>0</v>
      </c>
      <c r="XCA74" s="181">
        <f t="shared" ref="XCA74" si="16558">SUM(XCA75:XCA79)</f>
        <v>0</v>
      </c>
      <c r="XCB74" s="181">
        <f t="shared" ref="XCB74" si="16559">SUM(XCB75:XCB79)</f>
        <v>0</v>
      </c>
      <c r="XCC74" s="181">
        <f t="shared" ref="XCC74" si="16560">SUM(XCC75:XCC79)</f>
        <v>0</v>
      </c>
      <c r="XCD74" s="181">
        <f t="shared" ref="XCD74" si="16561">SUM(XCD75:XCD79)</f>
        <v>0</v>
      </c>
      <c r="XCE74" s="181">
        <f t="shared" ref="XCE74" si="16562">SUM(XCE75:XCE79)</f>
        <v>0</v>
      </c>
      <c r="XCF74" s="181">
        <f t="shared" ref="XCF74" si="16563">SUM(XCF75:XCF79)</f>
        <v>0</v>
      </c>
      <c r="XCG74" s="181">
        <f t="shared" ref="XCG74" si="16564">SUM(XCG75:XCG79)</f>
        <v>0</v>
      </c>
      <c r="XCH74" s="181">
        <f t="shared" ref="XCH74" si="16565">SUM(XCH75:XCH79)</f>
        <v>0</v>
      </c>
      <c r="XCI74" s="181">
        <f t="shared" ref="XCI74" si="16566">SUM(XCI75:XCI79)</f>
        <v>0</v>
      </c>
      <c r="XCJ74" s="181">
        <f t="shared" ref="XCJ74" si="16567">SUM(XCJ75:XCJ79)</f>
        <v>0</v>
      </c>
      <c r="XCK74" s="181">
        <f t="shared" ref="XCK74" si="16568">SUM(XCK75:XCK79)</f>
        <v>0</v>
      </c>
      <c r="XCL74" s="181">
        <f t="shared" ref="XCL74" si="16569">SUM(XCL75:XCL79)</f>
        <v>0</v>
      </c>
      <c r="XCM74" s="181">
        <f t="shared" ref="XCM74" si="16570">SUM(XCM75:XCM79)</f>
        <v>0</v>
      </c>
      <c r="XCN74" s="181">
        <f t="shared" ref="XCN74" si="16571">SUM(XCN75:XCN79)</f>
        <v>0</v>
      </c>
      <c r="XCO74" s="181">
        <f t="shared" ref="XCO74" si="16572">SUM(XCO75:XCO79)</f>
        <v>0</v>
      </c>
      <c r="XCP74" s="181">
        <f t="shared" ref="XCP74" si="16573">SUM(XCP75:XCP79)</f>
        <v>0</v>
      </c>
      <c r="XCQ74" s="181">
        <f t="shared" ref="XCQ74" si="16574">SUM(XCQ75:XCQ79)</f>
        <v>0</v>
      </c>
      <c r="XCR74" s="181">
        <f t="shared" ref="XCR74" si="16575">SUM(XCR75:XCR79)</f>
        <v>0</v>
      </c>
      <c r="XCS74" s="181">
        <f t="shared" ref="XCS74" si="16576">SUM(XCS75:XCS79)</f>
        <v>0</v>
      </c>
      <c r="XCT74" s="181">
        <f t="shared" ref="XCT74" si="16577">SUM(XCT75:XCT79)</f>
        <v>0</v>
      </c>
      <c r="XCU74" s="181">
        <f t="shared" ref="XCU74" si="16578">SUM(XCU75:XCU79)</f>
        <v>0</v>
      </c>
      <c r="XCV74" s="181">
        <f t="shared" ref="XCV74" si="16579">SUM(XCV75:XCV79)</f>
        <v>0</v>
      </c>
      <c r="XCW74" s="181">
        <f t="shared" ref="XCW74" si="16580">SUM(XCW75:XCW79)</f>
        <v>0</v>
      </c>
      <c r="XCX74" s="181">
        <f t="shared" ref="XCX74" si="16581">SUM(XCX75:XCX79)</f>
        <v>0</v>
      </c>
      <c r="XCY74" s="181">
        <f t="shared" ref="XCY74" si="16582">SUM(XCY75:XCY79)</f>
        <v>0</v>
      </c>
      <c r="XCZ74" s="181">
        <f t="shared" ref="XCZ74" si="16583">SUM(XCZ75:XCZ79)</f>
        <v>0</v>
      </c>
      <c r="XDA74" s="181">
        <f t="shared" ref="XDA74" si="16584">SUM(XDA75:XDA79)</f>
        <v>0</v>
      </c>
      <c r="XDB74" s="181">
        <f t="shared" ref="XDB74" si="16585">SUM(XDB75:XDB79)</f>
        <v>0</v>
      </c>
      <c r="XDC74" s="181">
        <f t="shared" ref="XDC74" si="16586">SUM(XDC75:XDC79)</f>
        <v>0</v>
      </c>
      <c r="XDD74" s="181">
        <f t="shared" ref="XDD74" si="16587">SUM(XDD75:XDD79)</f>
        <v>0</v>
      </c>
      <c r="XDE74" s="181">
        <f t="shared" ref="XDE74" si="16588">SUM(XDE75:XDE79)</f>
        <v>0</v>
      </c>
      <c r="XDF74" s="181">
        <f t="shared" ref="XDF74" si="16589">SUM(XDF75:XDF79)</f>
        <v>0</v>
      </c>
      <c r="XDG74" s="181">
        <f t="shared" ref="XDG74" si="16590">SUM(XDG75:XDG79)</f>
        <v>0</v>
      </c>
      <c r="XDH74" s="181">
        <f t="shared" ref="XDH74" si="16591">SUM(XDH75:XDH79)</f>
        <v>0</v>
      </c>
      <c r="XDI74" s="181">
        <f t="shared" ref="XDI74" si="16592">SUM(XDI75:XDI79)</f>
        <v>0</v>
      </c>
      <c r="XDJ74" s="181">
        <f t="shared" ref="XDJ74" si="16593">SUM(XDJ75:XDJ79)</f>
        <v>0</v>
      </c>
      <c r="XDK74" s="181">
        <f t="shared" ref="XDK74" si="16594">SUM(XDK75:XDK79)</f>
        <v>0</v>
      </c>
      <c r="XDL74" s="181">
        <f t="shared" ref="XDL74" si="16595">SUM(XDL75:XDL79)</f>
        <v>0</v>
      </c>
      <c r="XDM74" s="181">
        <f t="shared" ref="XDM74" si="16596">SUM(XDM75:XDM79)</f>
        <v>0</v>
      </c>
      <c r="XDN74" s="181">
        <f t="shared" ref="XDN74" si="16597">SUM(XDN75:XDN79)</f>
        <v>0</v>
      </c>
      <c r="XDO74" s="181">
        <f t="shared" ref="XDO74" si="16598">SUM(XDO75:XDO79)</f>
        <v>0</v>
      </c>
      <c r="XDP74" s="181">
        <f t="shared" ref="XDP74" si="16599">SUM(XDP75:XDP79)</f>
        <v>0</v>
      </c>
      <c r="XDQ74" s="181">
        <f t="shared" ref="XDQ74" si="16600">SUM(XDQ75:XDQ79)</f>
        <v>0</v>
      </c>
      <c r="XDR74" s="181">
        <f t="shared" ref="XDR74" si="16601">SUM(XDR75:XDR79)</f>
        <v>0</v>
      </c>
      <c r="XDS74" s="181">
        <f t="shared" ref="XDS74" si="16602">SUM(XDS75:XDS79)</f>
        <v>0</v>
      </c>
      <c r="XDT74" s="181">
        <f t="shared" ref="XDT74" si="16603">SUM(XDT75:XDT79)</f>
        <v>0</v>
      </c>
      <c r="XDU74" s="181">
        <f t="shared" ref="XDU74" si="16604">SUM(XDU75:XDU79)</f>
        <v>0</v>
      </c>
      <c r="XDV74" s="181">
        <f t="shared" ref="XDV74" si="16605">SUM(XDV75:XDV79)</f>
        <v>0</v>
      </c>
      <c r="XDW74" s="181">
        <f t="shared" ref="XDW74" si="16606">SUM(XDW75:XDW79)</f>
        <v>0</v>
      </c>
      <c r="XDX74" s="181">
        <f t="shared" ref="XDX74" si="16607">SUM(XDX75:XDX79)</f>
        <v>0</v>
      </c>
      <c r="XDY74" s="181">
        <f t="shared" ref="XDY74" si="16608">SUM(XDY75:XDY79)</f>
        <v>0</v>
      </c>
      <c r="XDZ74" s="181">
        <f t="shared" ref="XDZ74" si="16609">SUM(XDZ75:XDZ79)</f>
        <v>0</v>
      </c>
      <c r="XEA74" s="181">
        <f t="shared" ref="XEA74" si="16610">SUM(XEA75:XEA79)</f>
        <v>0</v>
      </c>
      <c r="XEB74" s="181">
        <f t="shared" ref="XEB74" si="16611">SUM(XEB75:XEB79)</f>
        <v>0</v>
      </c>
      <c r="XEC74" s="181">
        <f t="shared" ref="XEC74" si="16612">SUM(XEC75:XEC79)</f>
        <v>0</v>
      </c>
      <c r="XED74" s="181">
        <f t="shared" ref="XED74" si="16613">SUM(XED75:XED79)</f>
        <v>0</v>
      </c>
      <c r="XEE74" s="181">
        <f t="shared" ref="XEE74" si="16614">SUM(XEE75:XEE79)</f>
        <v>0</v>
      </c>
      <c r="XEF74" s="181">
        <f t="shared" ref="XEF74" si="16615">SUM(XEF75:XEF79)</f>
        <v>0</v>
      </c>
      <c r="XEG74" s="181">
        <f t="shared" ref="XEG74" si="16616">SUM(XEG75:XEG79)</f>
        <v>0</v>
      </c>
      <c r="XEH74" s="181">
        <f t="shared" ref="XEH74" si="16617">SUM(XEH75:XEH79)</f>
        <v>0</v>
      </c>
      <c r="XEI74" s="181">
        <f t="shared" ref="XEI74" si="16618">SUM(XEI75:XEI79)</f>
        <v>0</v>
      </c>
      <c r="XEJ74" s="181">
        <f t="shared" ref="XEJ74" si="16619">SUM(XEJ75:XEJ79)</f>
        <v>0</v>
      </c>
      <c r="XEK74" s="181">
        <f t="shared" ref="XEK74" si="16620">SUM(XEK75:XEK79)</f>
        <v>0</v>
      </c>
      <c r="XEL74" s="181">
        <f t="shared" ref="XEL74" si="16621">SUM(XEL75:XEL79)</f>
        <v>0</v>
      </c>
      <c r="XEM74" s="181">
        <f t="shared" ref="XEM74" si="16622">SUM(XEM75:XEM79)</f>
        <v>0</v>
      </c>
      <c r="XEN74" s="181">
        <f t="shared" ref="XEN74" si="16623">SUM(XEN75:XEN79)</f>
        <v>0</v>
      </c>
      <c r="XEO74" s="181">
        <f t="shared" ref="XEO74" si="16624">SUM(XEO75:XEO79)</f>
        <v>0</v>
      </c>
      <c r="XEP74" s="181">
        <f t="shared" ref="XEP74" si="16625">SUM(XEP75:XEP79)</f>
        <v>0</v>
      </c>
      <c r="XEQ74" s="181">
        <f t="shared" ref="XEQ74" si="16626">SUM(XEQ75:XEQ79)</f>
        <v>0</v>
      </c>
      <c r="XER74" s="181">
        <f t="shared" ref="XER74" si="16627">SUM(XER75:XER79)</f>
        <v>0</v>
      </c>
      <c r="XES74" s="181">
        <f t="shared" ref="XES74" si="16628">SUM(XES75:XES79)</f>
        <v>0</v>
      </c>
      <c r="XET74" s="181">
        <f t="shared" ref="XET74" si="16629">SUM(XET75:XET79)</f>
        <v>0</v>
      </c>
      <c r="XEU74" s="181">
        <f t="shared" ref="XEU74" si="16630">SUM(XEU75:XEU79)</f>
        <v>0</v>
      </c>
      <c r="XEV74" s="181">
        <f t="shared" ref="XEV74" si="16631">SUM(XEV75:XEV79)</f>
        <v>0</v>
      </c>
      <c r="XEW74" s="181">
        <f t="shared" ref="XEW74" si="16632">SUM(XEW75:XEW79)</f>
        <v>0</v>
      </c>
      <c r="XEX74" s="181">
        <f t="shared" ref="XEX74" si="16633">SUM(XEX75:XEX79)</f>
        <v>0</v>
      </c>
      <c r="XEY74" s="181">
        <f t="shared" ref="XEY74" si="16634">SUM(XEY75:XEY79)</f>
        <v>0</v>
      </c>
      <c r="XEZ74" s="181">
        <f t="shared" ref="XEZ74" si="16635">SUM(XEZ75:XEZ79)</f>
        <v>0</v>
      </c>
      <c r="XFA74" s="181">
        <f t="shared" ref="XFA74" si="16636">SUM(XFA75:XFA79)</f>
        <v>0</v>
      </c>
      <c r="XFB74" s="181">
        <f>SUM(XFB75:XFD79)</f>
        <v>0</v>
      </c>
    </row>
    <row r="75" spans="1:16382">
      <c r="A75" s="250">
        <v>51000</v>
      </c>
      <c r="B75" s="271" t="s">
        <v>2947</v>
      </c>
      <c r="C75" s="273">
        <f>SUMIF('Unos rashoda i izdataka'!$D$3:$D$498,$A75,'Unos rashoda i izdataka'!K$3:K$498)+SUMIF('Unos rashoda P4'!$B$3:$B$501,$A75,'Unos rashoda P4'!I$3:I$501)</f>
        <v>0</v>
      </c>
      <c r="D75" s="273">
        <f>SUMIF('Unos rashoda i izdataka'!$D$3:$D$498,$A75,'Unos rashoda i izdataka'!L$3:L$498)+SUMIF('Unos rashoda P4'!$B$3:$B$501,$A75,'Unos rashoda P4'!J$3:J$501)</f>
        <v>0</v>
      </c>
      <c r="E75" s="273">
        <f>SUMIF('Unos rashoda i izdataka'!$D$3:$D$498,$A75,'Unos rashoda i izdataka'!M$3:M$498)+SUMIF('Unos rashoda P4'!$B$3:$B$501,$A75,'Unos rashoda P4'!K$3:K$501)</f>
        <v>0</v>
      </c>
      <c r="F75" s="182"/>
    </row>
    <row r="76" spans="1:16382" ht="30">
      <c r="A76" s="250">
        <v>51011</v>
      </c>
      <c r="B76" s="271" t="s">
        <v>2948</v>
      </c>
      <c r="C76" s="273">
        <f>SUMIF('Unos rashoda i izdataka'!$D$3:$D$498,$A76,'Unos rashoda i izdataka'!K$3:K$498)+SUMIF('Unos rashoda P4'!$B$3:$B$501,$A76,'Unos rashoda P4'!I$3:I$501)</f>
        <v>0</v>
      </c>
      <c r="D76" s="273">
        <f>SUMIF('Unos rashoda i izdataka'!$D$3:$D$498,$A76,'Unos rashoda i izdataka'!L$3:L$498)+SUMIF('Unos rashoda P4'!$B$3:$B$501,$A76,'Unos rashoda P4'!J$3:J$501)</f>
        <v>0</v>
      </c>
      <c r="E76" s="273">
        <f>SUMIF('Unos rashoda i izdataka'!$D$3:$D$498,$A76,'Unos rashoda i izdataka'!M$3:M$498)+SUMIF('Unos rashoda P4'!$B$3:$B$501,$A76,'Unos rashoda P4'!K$3:K$501)</f>
        <v>0</v>
      </c>
      <c r="F76" s="182"/>
    </row>
    <row r="77" spans="1:16382" ht="30">
      <c r="A77" s="250">
        <v>51031</v>
      </c>
      <c r="B77" s="271" t="s">
        <v>2949</v>
      </c>
      <c r="C77" s="273">
        <f>SUMIF('Unos rashoda i izdataka'!$D$3:$D$498,$A77,'Unos rashoda i izdataka'!K$3:K$498)+SUMIF('Unos rashoda P4'!$B$3:$B$501,$A77,'Unos rashoda P4'!I$3:I$501)</f>
        <v>0</v>
      </c>
      <c r="D77" s="273">
        <f>SUMIF('Unos rashoda i izdataka'!$D$3:$D$498,$A77,'Unos rashoda i izdataka'!L$3:L$498)+SUMIF('Unos rashoda P4'!$B$3:$B$501,$A77,'Unos rashoda P4'!J$3:J$501)</f>
        <v>0</v>
      </c>
      <c r="E77" s="273">
        <f>SUMIF('Unos rashoda i izdataka'!$D$3:$D$498,$A77,'Unos rashoda i izdataka'!M$3:M$498)+SUMIF('Unos rashoda P4'!$B$3:$B$501,$A77,'Unos rashoda P4'!K$3:K$501)</f>
        <v>0</v>
      </c>
      <c r="F77" s="182"/>
    </row>
    <row r="78" spans="1:16382" ht="45">
      <c r="A78" s="250">
        <v>51043</v>
      </c>
      <c r="B78" s="271" t="s">
        <v>2950</v>
      </c>
      <c r="C78" s="273">
        <f>SUMIF('Unos rashoda i izdataka'!$D$3:$D$498,$A78,'Unos rashoda i izdataka'!K$3:K$498)+SUMIF('Unos rashoda P4'!$B$3:$B$501,$A78,'Unos rashoda P4'!I$3:I$501)</f>
        <v>0</v>
      </c>
      <c r="D78" s="273">
        <f>SUMIF('Unos rashoda i izdataka'!$D$3:$D$498,$A78,'Unos rashoda i izdataka'!L$3:L$498)+SUMIF('Unos rashoda P4'!$B$3:$B$501,$A78,'Unos rashoda P4'!J$3:J$501)</f>
        <v>0</v>
      </c>
      <c r="E78" s="273">
        <f>SUMIF('Unos rashoda i izdataka'!$D$3:$D$498,$A78,'Unos rashoda i izdataka'!M$3:M$498)+SUMIF('Unos rashoda P4'!$B$3:$B$501,$A78,'Unos rashoda P4'!K$3:K$501)</f>
        <v>0</v>
      </c>
      <c r="F78" s="182"/>
    </row>
    <row r="79" spans="1:16382" ht="30">
      <c r="A79" s="250">
        <v>51081</v>
      </c>
      <c r="B79" s="271" t="s">
        <v>2951</v>
      </c>
      <c r="C79" s="273">
        <f>SUMIF('Unos rashoda i izdataka'!$D$3:$D$498,$A79,'Unos rashoda i izdataka'!K$3:K$498)+SUMIF('Unos rashoda P4'!$B$3:$B$501,$A79,'Unos rashoda P4'!I$3:I$501)</f>
        <v>0</v>
      </c>
      <c r="D79" s="273">
        <f>SUMIF('Unos rashoda i izdataka'!$D$3:$D$498,$A79,'Unos rashoda i izdataka'!L$3:L$498)+SUMIF('Unos rashoda P4'!$B$3:$B$501,$A79,'Unos rashoda P4'!J$3:J$501)</f>
        <v>0</v>
      </c>
      <c r="E79" s="273">
        <f>SUMIF('Unos rashoda i izdataka'!$D$3:$D$498,$A79,'Unos rashoda i izdataka'!M$3:M$498)+SUMIF('Unos rashoda P4'!$B$3:$B$501,$A79,'Unos rashoda P4'!K$3:K$501)</f>
        <v>0</v>
      </c>
      <c r="F79" s="182"/>
    </row>
    <row r="80" spans="1:16382" s="182" customFormat="1">
      <c r="A80" s="253">
        <v>52</v>
      </c>
      <c r="B80" s="272" t="s">
        <v>1992</v>
      </c>
      <c r="C80" s="258">
        <f>SUMIF('Unos rashoda i izdataka'!$R$3:$R$498,$A80,'Unos rashoda i izdataka'!K$3:K$498)+SUMIF('Unos rashoda P4'!$A$3:$A$501,$A80,'Unos rashoda P4'!I$3:I$501)</f>
        <v>0</v>
      </c>
      <c r="D80" s="258">
        <f>SUMIF('Unos rashoda i izdataka'!$D$3:$D$498,$A80,'Unos rashoda i izdataka'!L$3:L$498)+SUMIF('Unos rashoda P4'!$B$3:$B$501,$A80,'Unos rashoda P4'!J$3:J$501)</f>
        <v>0</v>
      </c>
      <c r="E80" s="258">
        <f>SUMIF('Unos rashoda i izdataka'!$D$3:$D$498,$A80,'Unos rashoda i izdataka'!M$3:M$498)+SUMIF('Unos rashoda P4'!$B$3:$B$501,$A80,'Unos rashoda P4'!K$3:K$501)</f>
        <v>0</v>
      </c>
      <c r="F80" s="182" t="e">
        <f>'OPĆI DIO'!#REF!</f>
        <v>#REF!</v>
      </c>
    </row>
    <row r="81" spans="1:6">
      <c r="A81" s="253">
        <v>53</v>
      </c>
      <c r="B81" s="281" t="s">
        <v>3119</v>
      </c>
      <c r="C81" s="254">
        <f>SUM(C82:C84)</f>
        <v>0</v>
      </c>
      <c r="D81" s="254">
        <f>SUM(D82:D84)</f>
        <v>0</v>
      </c>
      <c r="E81" s="254">
        <f>SUM(E82:E84)</f>
        <v>0</v>
      </c>
      <c r="F81" s="182"/>
    </row>
    <row r="82" spans="1:6">
      <c r="A82" s="250">
        <v>531</v>
      </c>
      <c r="B82" s="271" t="s">
        <v>3072</v>
      </c>
      <c r="C82" s="273">
        <f>SUMIF('Unos rashoda i izdataka'!$R$3:$R$498,$A82,'Unos rashoda i izdataka'!K$3:K$498)+SUMIF('Unos rashoda P4'!$A$3:$A$501,$A82,'Unos rashoda P4'!I$3:I$501)</f>
        <v>0</v>
      </c>
      <c r="D82" s="273">
        <f>SUMIF('Unos rashoda i izdataka'!$D$3:$D$498,$A82,'Unos rashoda i izdataka'!L$3:L$498)+SUMIF('Unos rashoda P4'!$B$3:$B$501,$A82,'Unos rashoda P4'!J$3:J$501)</f>
        <v>0</v>
      </c>
      <c r="E82" s="273">
        <f>SUMIF('Unos rashoda i izdataka'!$D$3:$D$498,$A82,'Unos rashoda i izdataka'!M$3:M$498)+SUMIF('Unos rashoda P4'!$B$3:$B$501,$A82,'Unos rashoda P4'!K$3:K$501)</f>
        <v>0</v>
      </c>
      <c r="F82" s="182" t="e">
        <f>'OPĆI DIO'!#REF!</f>
        <v>#REF!</v>
      </c>
    </row>
    <row r="83" spans="1:6" ht="45">
      <c r="A83" s="250">
        <v>532</v>
      </c>
      <c r="B83" s="271" t="s">
        <v>3073</v>
      </c>
      <c r="C83" s="273">
        <f>SUMIF('Unos rashoda i izdataka'!$D$3:$D$498,$A83,'Unos rashoda i izdataka'!K$3:K$498)+SUMIF('Unos rashoda P4'!$A$3:$A$501,$A83,'Unos rashoda P4'!I$3:I$501)</f>
        <v>0</v>
      </c>
      <c r="D83" s="273">
        <f>SUMIF('Unos rashoda i izdataka'!$D$3:$D$498,$A83,'Unos rashoda i izdataka'!L$3:L$498)+SUMIF('Unos rashoda P4'!$B$3:$B$501,$A83,'Unos rashoda P4'!J$3:J$501)</f>
        <v>0</v>
      </c>
      <c r="E83" s="273">
        <f>SUMIF('Unos rashoda i izdataka'!$D$3:$D$498,$A83,'Unos rashoda i izdataka'!M$3:M$498)+SUMIF('Unos rashoda P4'!$B$3:$B$501,$A83,'Unos rashoda P4'!K$3:K$501)</f>
        <v>0</v>
      </c>
      <c r="F83" s="182"/>
    </row>
    <row r="84" spans="1:6">
      <c r="A84" s="250">
        <v>533</v>
      </c>
      <c r="B84" s="271" t="s">
        <v>3074</v>
      </c>
      <c r="C84" s="274">
        <f>SUMIF('Unos rashoda i izdataka'!$D$3:$D$498,$A84,'Unos rashoda i izdataka'!K$3:K$498)+SUMIF('Unos rashoda P4'!$A$3:$A$501,$A84,'Unos rashoda P4'!I$3:I$501)</f>
        <v>0</v>
      </c>
      <c r="D84" s="273">
        <f>SUMIF('Unos rashoda i izdataka'!$D$3:$D$498,$A84,'Unos rashoda i izdataka'!L$3:L$498)+SUMIF('Unos rashoda P4'!$B$3:$B$501,$A84,'Unos rashoda P4'!J$3:J$501)</f>
        <v>0</v>
      </c>
      <c r="E84" s="273">
        <f>SUMIF('Unos rashoda i izdataka'!$D$3:$D$498,$A84,'Unos rashoda i izdataka'!M$3:M$498)+SUMIF('Unos rashoda P4'!$B$3:$B$501,$A84,'Unos rashoda P4'!K$3:K$501)</f>
        <v>0</v>
      </c>
      <c r="F84" s="182"/>
    </row>
    <row r="85" spans="1:6" ht="30">
      <c r="A85" s="253">
        <v>54</v>
      </c>
      <c r="B85" s="272" t="s">
        <v>3088</v>
      </c>
      <c r="C85" s="254"/>
      <c r="D85" s="254"/>
      <c r="E85" s="254"/>
      <c r="F85" s="182"/>
    </row>
    <row r="86" spans="1:6" hidden="1">
      <c r="A86" s="250">
        <v>552</v>
      </c>
      <c r="B86" s="271" t="s">
        <v>1993</v>
      </c>
      <c r="C86" s="273">
        <f>SUMIF('Unos rashoda i izdataka'!$D$3:$D$498,$A86,'Unos rashoda i izdataka'!K$3:K$498)+SUMIF('Unos rashoda P4'!$A$3:$A$501,$A86,'Unos rashoda P4'!I$3:I$501)</f>
        <v>0</v>
      </c>
      <c r="D86" s="273">
        <f>SUMIF('Unos rashoda i izdataka'!$D$3:$D$498,$A86,'Unos rashoda i izdataka'!L$3:L$498)+SUMIF('Unos rashoda P4'!$B$3:$B$501,$A86,'Unos rashoda P4'!J$3:J$501)</f>
        <v>0</v>
      </c>
      <c r="E86" s="273">
        <f>SUMIF('Unos rashoda i izdataka'!$D$3:$D$498,$A86,'Unos rashoda i izdataka'!M$3:M$498)+SUMIF('Unos rashoda P4'!$B$3:$B$501,$A86,'Unos rashoda P4'!K$3:K$501)</f>
        <v>0</v>
      </c>
      <c r="F86" s="182" t="e">
        <f>'OPĆI DIO'!#REF!</f>
        <v>#REF!</v>
      </c>
    </row>
    <row r="87" spans="1:6">
      <c r="A87" s="250">
        <v>559</v>
      </c>
      <c r="B87" s="271" t="s">
        <v>1994</v>
      </c>
      <c r="C87" s="273">
        <f>SUMIF('Unos rashoda i izdataka'!$D$3:$D$498,$A87,'Unos rashoda i izdataka'!K$3:K$498)+SUMIF('Unos rashoda P4'!$A$3:$A$501,$A87,'Unos rashoda P4'!I$3:I$501)</f>
        <v>0</v>
      </c>
      <c r="D87" s="273">
        <f>SUMIF('Unos rashoda i izdataka'!$D$3:$D$498,$A87,'Unos rashoda i izdataka'!L$3:L$498)+SUMIF('Unos rashoda P4'!$B$3:$B$501,$A87,'Unos rashoda P4'!J$3:J$501)</f>
        <v>0</v>
      </c>
      <c r="E87" s="273">
        <f>SUMIF('Unos rashoda i izdataka'!$D$3:$D$498,$A87,'Unos rashoda i izdataka'!M$3:M$498)+SUMIF('Unos rashoda P4'!$B$3:$B$501,$A87,'Unos rashoda P4'!K$3:K$501)</f>
        <v>0</v>
      </c>
      <c r="F87" s="182" t="e">
        <f>'OPĆI DIO'!#REF!</f>
        <v>#REF!</v>
      </c>
    </row>
    <row r="88" spans="1:6">
      <c r="A88" s="250">
        <v>561</v>
      </c>
      <c r="B88" s="271" t="s">
        <v>1995</v>
      </c>
      <c r="C88" s="273">
        <f>SUMIF('Unos rashoda i izdataka'!$D$3:$D$498,$A88,'Unos rashoda i izdataka'!K$3:K$498)+SUMIF('Unos rashoda P4'!$A$3:$A$501,$A88,'Unos rashoda P4'!I$3:I$501)</f>
        <v>5666667</v>
      </c>
      <c r="D88" s="273">
        <f>SUMIF('Unos rashoda i izdataka'!$D$3:$D$498,$A88,'Unos rashoda i izdataka'!L$3:L$498)+SUMIF('Unos rashoda P4'!$B$3:$B$501,$A88,'Unos rashoda P4'!J$3:J$501)</f>
        <v>5666667</v>
      </c>
      <c r="E88" s="273">
        <f>SUMIF('Unos rashoda i izdataka'!$D$3:$D$498,$A88,'Unos rashoda i izdataka'!M$3:M$498)+SUMIF('Unos rashoda P4'!$B$3:$B$501,$A88,'Unos rashoda P4'!K$3:K$501)</f>
        <v>5666667</v>
      </c>
      <c r="F88" s="182" t="e">
        <f>'OPĆI DIO'!#REF!</f>
        <v>#REF!</v>
      </c>
    </row>
    <row r="89" spans="1:6">
      <c r="A89" s="250">
        <v>562</v>
      </c>
      <c r="B89" s="271" t="s">
        <v>3094</v>
      </c>
      <c r="C89" s="273">
        <f>SUMIF('Unos rashoda i izdataka'!$D$3:$D$498,$A89,'Unos rashoda i izdataka'!K$3:K$498)+SUMIF('Unos rashoda P4'!$A$3:$A$501,$A89,'Unos rashoda P4'!I$3:I$501)</f>
        <v>0</v>
      </c>
      <c r="D89" s="273">
        <f>SUMIF('Unos rashoda i izdataka'!$D$3:$D$498,$A89,'Unos rashoda i izdataka'!L$3:L$498)+SUMIF('Unos rashoda P4'!$B$3:$B$501,$A89,'Unos rashoda P4'!J$3:J$501)</f>
        <v>0</v>
      </c>
      <c r="E89" s="273">
        <f>SUMIF('Unos rashoda i izdataka'!$D$3:$D$498,$A89,'Unos rashoda i izdataka'!M$3:M$498)+SUMIF('Unos rashoda P4'!$B$3:$B$501,$A89,'Unos rashoda P4'!K$3:K$501)</f>
        <v>0</v>
      </c>
      <c r="F89" s="182"/>
    </row>
    <row r="90" spans="1:6" ht="20.25" customHeight="1">
      <c r="A90" s="250">
        <v>563</v>
      </c>
      <c r="B90" s="271" t="s">
        <v>1996</v>
      </c>
      <c r="C90" s="273">
        <f>SUMIF('Unos rashoda i izdataka'!$D$3:$D$498,$A90,'Unos rashoda i izdataka'!K$3:K$498)+SUMIF('Unos rashoda P4'!$A$3:$A$501,$A90,'Unos rashoda P4'!I$3:I$501)</f>
        <v>0</v>
      </c>
      <c r="D90" s="273">
        <f>SUMIF('Unos rashoda i izdataka'!$D$3:$D$498,$A90,'Unos rashoda i izdataka'!L$3:L$498)+SUMIF('Unos rashoda P4'!$B$3:$B$501,$A90,'Unos rashoda P4'!J$3:J$501)</f>
        <v>0</v>
      </c>
      <c r="E90" s="273">
        <f>SUMIF('Unos rashoda i izdataka'!$D$3:$D$498,$A90,'Unos rashoda i izdataka'!M$3:M$498)+SUMIF('Unos rashoda P4'!$B$3:$B$501,$A90,'Unos rashoda P4'!K$3:K$501)</f>
        <v>0</v>
      </c>
      <c r="F90" s="182" t="e">
        <f>'OPĆI DIO'!#REF!</f>
        <v>#REF!</v>
      </c>
    </row>
    <row r="91" spans="1:6" s="76" customFormat="1" ht="30">
      <c r="A91" s="284">
        <v>56331</v>
      </c>
      <c r="B91" s="271" t="s">
        <v>3177</v>
      </c>
      <c r="C91" s="287">
        <f>SUMIF('Unos rashoda i izdataka'!$D$3:$D$498,$A91,'Unos rashoda i izdataka'!K$3:K$498)+SUMIF('Unos rashoda P4'!$A$3:$A$501,$A91,'Unos rashoda P4'!I$3:I$501)</f>
        <v>0</v>
      </c>
      <c r="D91" s="287">
        <f>SUMIF('Unos rashoda i izdataka'!$D$3:$D$498,$A91,'Unos rashoda i izdataka'!L$3:L$498)+SUMIF('Unos rashoda P4'!$B$3:$B$501,$A91,'Unos rashoda P4'!J$3:J$501)</f>
        <v>0</v>
      </c>
      <c r="E91" s="287">
        <f>SUMIF('Unos rashoda i izdataka'!$D$3:$D$498,$A91,'Unos rashoda i izdataka'!M$3:M$498)+SUMIF('Unos rashoda P4'!$B$3:$B$501,$A91,'Unos rashoda P4'!K$3:K$501)</f>
        <v>0</v>
      </c>
      <c r="F91" s="286"/>
    </row>
    <row r="92" spans="1:6" s="76" customFormat="1" ht="45">
      <c r="A92" s="284">
        <v>56343</v>
      </c>
      <c r="B92" s="271" t="s">
        <v>3178</v>
      </c>
      <c r="C92" s="287">
        <f>SUMIF('Unos rashoda i izdataka'!$D$3:$D$498,$A92,'Unos rashoda i izdataka'!K$3:K$498)+SUMIF('Unos rashoda P4'!$A$3:$A$501,$A92,'Unos rashoda P4'!I$3:I$501)</f>
        <v>0</v>
      </c>
      <c r="D92" s="287">
        <f>SUMIF('Unos rashoda i izdataka'!$D$3:$D$498,$A92,'Unos rashoda i izdataka'!L$3:L$498)+SUMIF('Unos rashoda P4'!$B$3:$B$501,$A92,'Unos rashoda P4'!J$3:J$501)</f>
        <v>0</v>
      </c>
      <c r="E92" s="287">
        <f>SUMIF('Unos rashoda i izdataka'!$D$3:$D$498,$A92,'Unos rashoda i izdataka'!M$3:M$498)+SUMIF('Unos rashoda P4'!$B$3:$B$501,$A92,'Unos rashoda P4'!K$3:K$501)</f>
        <v>0</v>
      </c>
      <c r="F92" s="286"/>
    </row>
    <row r="93" spans="1:6" ht="30">
      <c r="A93" s="250">
        <v>564</v>
      </c>
      <c r="B93" s="271" t="s">
        <v>3090</v>
      </c>
      <c r="C93" s="273">
        <f>SUMIF('Unos rashoda i izdataka'!$D$3:$D$498,$A93,'Unos rashoda i izdataka'!K$3:K$498)+SUMIF('Unos rashoda P4'!$A$3:$A$501,$A93,'Unos rashoda P4'!I$3:I$501)</f>
        <v>0</v>
      </c>
      <c r="D93" s="273">
        <f>SUMIF('Unos rashoda i izdataka'!$D$3:$D$498,$A93,'Unos rashoda i izdataka'!L$3:L$498)+SUMIF('Unos rashoda P4'!$B$3:$B$501,$A93,'Unos rashoda P4'!J$3:J$501)</f>
        <v>0</v>
      </c>
      <c r="E93" s="273">
        <f>SUMIF('Unos rashoda i izdataka'!$D$3:$D$498,$A93,'Unos rashoda i izdataka'!M$3:M$498)+SUMIF('Unos rashoda P4'!$B$3:$B$501,$A93,'Unos rashoda P4'!K$3:K$501)</f>
        <v>0</v>
      </c>
      <c r="F93" s="182"/>
    </row>
    <row r="94" spans="1:6" ht="30">
      <c r="A94" s="250">
        <v>565</v>
      </c>
      <c r="B94" s="271" t="s">
        <v>3091</v>
      </c>
      <c r="C94" s="273">
        <f>SUMIF('Unos rashoda i izdataka'!$D$3:$D$498,$A94,'Unos rashoda i izdataka'!K$3:K$498)+SUMIF('Unos rashoda P4'!$A$3:$A$501,$A94,'Unos rashoda P4'!I$3:I$501)</f>
        <v>0</v>
      </c>
      <c r="D94" s="273">
        <f>SUMIF('Unos rashoda i izdataka'!$D$3:$D$498,$A94,'Unos rashoda i izdataka'!L$3:L$498)+SUMIF('Unos rashoda P4'!$B$3:$B$501,$A94,'Unos rashoda P4'!J$3:J$501)</f>
        <v>0</v>
      </c>
      <c r="E94" s="273">
        <f>SUMIF('Unos rashoda i izdataka'!$D$3:$D$498,$A94,'Unos rashoda i izdataka'!M$3:M$498)+SUMIF('Unos rashoda P4'!$B$3:$B$501,$A94,'Unos rashoda P4'!K$3:K$501)</f>
        <v>0</v>
      </c>
      <c r="F94" s="182"/>
    </row>
    <row r="95" spans="1:6">
      <c r="A95" s="250">
        <v>566</v>
      </c>
      <c r="B95" s="271" t="s">
        <v>3092</v>
      </c>
      <c r="C95" s="273">
        <f>SUMIF('Unos rashoda i izdataka'!$D$3:$D$498,$A95,'Unos rashoda i izdataka'!K$3:K$498)+SUMIF('Unos rashoda P4'!$A$3:$A$501,$A95,'Unos rashoda P4'!I$3:I$501)</f>
        <v>0</v>
      </c>
      <c r="D95" s="273">
        <f>SUMIF('Unos rashoda i izdataka'!$D$3:$D$498,$A95,'Unos rashoda i izdataka'!L$3:L$498)+SUMIF('Unos rashoda P4'!$B$3:$B$501,$A95,'Unos rashoda P4'!J$3:J$501)</f>
        <v>0</v>
      </c>
      <c r="E95" s="273">
        <f>SUMIF('Unos rashoda i izdataka'!$D$3:$D$498,$A95,'Unos rashoda i izdataka'!M$3:M$498)+SUMIF('Unos rashoda P4'!$B$3:$B$501,$A95,'Unos rashoda P4'!K$3:K$501)</f>
        <v>0</v>
      </c>
      <c r="F95" s="182"/>
    </row>
    <row r="96" spans="1:6">
      <c r="A96" s="250">
        <v>567</v>
      </c>
      <c r="B96" s="271" t="s">
        <v>3093</v>
      </c>
      <c r="C96" s="273">
        <f>SUMIF('Unos rashoda i izdataka'!$D$3:$D$498,$A96,'Unos rashoda i izdataka'!K$3:K$498)+SUMIF('Unos rashoda P4'!$A$3:$A$501,$A96,'Unos rashoda P4'!I$3:I$501)</f>
        <v>0</v>
      </c>
      <c r="D96" s="273">
        <f>SUMIF('Unos rashoda i izdataka'!$D$3:$D$498,$A96,'Unos rashoda i izdataka'!L$3:L$498)+SUMIF('Unos rashoda P4'!$B$3:$B$501,$A96,'Unos rashoda P4'!J$3:J$501)</f>
        <v>0</v>
      </c>
      <c r="E96" s="273">
        <f>SUMIF('Unos rashoda i izdataka'!$D$3:$D$498,$A96,'Unos rashoda i izdataka'!M$3:M$498)+SUMIF('Unos rashoda P4'!$B$3:$B$501,$A96,'Unos rashoda P4'!K$3:K$501)</f>
        <v>0</v>
      </c>
      <c r="F96" s="182"/>
    </row>
    <row r="97" spans="1:16382" s="255" customFormat="1">
      <c r="A97" s="250">
        <v>575</v>
      </c>
      <c r="B97" s="271" t="s">
        <v>3095</v>
      </c>
      <c r="C97" s="273">
        <f>SUMIF('Unos rashoda i izdataka'!$D$3:$D$498,$A97,'Unos rashoda i izdataka'!K$3:K$498)+SUMIF('Unos rashoda P4'!$A$3:$A$501,$A97,'Unos rashoda P4'!I$3:I$501)</f>
        <v>0</v>
      </c>
      <c r="D97" s="273">
        <f>SUMIF('Unos rashoda i izdataka'!$D$3:$D$498,$A97,'Unos rashoda i izdataka'!L$3:L$498)+SUMIF('Unos rashoda P4'!$B$3:$B$501,$A97,'Unos rashoda P4'!J$3:J$501)</f>
        <v>0</v>
      </c>
      <c r="E97" s="273">
        <f>SUMIF('Unos rashoda i izdataka'!$D$3:$D$498,$A97,'Unos rashoda i izdataka'!M$3:M$498)+SUMIF('Unos rashoda P4'!$B$3:$B$501,$A97,'Unos rashoda P4'!K$3:K$501)</f>
        <v>0</v>
      </c>
      <c r="F97" s="257" t="e">
        <f>'OPĆI DIO'!#REF!</f>
        <v>#REF!</v>
      </c>
    </row>
    <row r="98" spans="1:16382" s="255" customFormat="1">
      <c r="A98" s="250">
        <v>577</v>
      </c>
      <c r="B98" s="271" t="s">
        <v>3096</v>
      </c>
      <c r="C98" s="273">
        <f>SUMIF('Unos rashoda i izdataka'!$D$3:$D$498,$A98,'Unos rashoda i izdataka'!K$3:K$498)+SUMIF('Unos rashoda P4'!$A$3:$A$501,$A98,'Unos rashoda P4'!I$3:I$501)</f>
        <v>0</v>
      </c>
      <c r="D98" s="273">
        <f>SUMIF('Unos rashoda i izdataka'!$D$3:$D$498,$A98,'Unos rashoda i izdataka'!L$3:L$498)+SUMIF('Unos rashoda P4'!$B$3:$B$501,$A98,'Unos rashoda P4'!J$3:J$501)</f>
        <v>0</v>
      </c>
      <c r="E98" s="273">
        <f>SUMIF('Unos rashoda i izdataka'!$D$3:$D$498,$A98,'Unos rashoda i izdataka'!M$3:M$498)+SUMIF('Unos rashoda P4'!$B$3:$B$501,$A98,'Unos rashoda P4'!K$3:K$501)</f>
        <v>0</v>
      </c>
      <c r="F98" s="257"/>
    </row>
    <row r="99" spans="1:16382" s="255" customFormat="1">
      <c r="A99" s="250">
        <v>578</v>
      </c>
      <c r="B99" s="271" t="s">
        <v>3097</v>
      </c>
      <c r="C99" s="273">
        <f>SUMIF('Unos rashoda i izdataka'!$D$3:$D$498,$A99,'Unos rashoda i izdataka'!K$3:K$498)+SUMIF('Unos rashoda P4'!$A$3:$A$501,$A99,'Unos rashoda P4'!I$3:I$501)</f>
        <v>0</v>
      </c>
      <c r="D99" s="273">
        <f>SUMIF('Unos rashoda i izdataka'!$D$3:$D$498,$A99,'Unos rashoda i izdataka'!L$3:L$498)+SUMIF('Unos rashoda P4'!$B$3:$B$501,$A99,'Unos rashoda P4'!J$3:J$501)</f>
        <v>0</v>
      </c>
      <c r="E99" s="273">
        <f>SUMIF('Unos rashoda i izdataka'!$D$3:$D$498,$A99,'Unos rashoda i izdataka'!M$3:M$498)+SUMIF('Unos rashoda P4'!$B$3:$B$501,$A99,'Unos rashoda P4'!K$3:K$501)</f>
        <v>0</v>
      </c>
      <c r="F99" s="257"/>
    </row>
    <row r="100" spans="1:16382" s="255" customFormat="1" ht="30">
      <c r="A100" s="250">
        <v>579</v>
      </c>
      <c r="B100" s="271" t="s">
        <v>3098</v>
      </c>
      <c r="C100" s="273">
        <f>SUMIF('Unos rashoda i izdataka'!$D$3:$D$498,$A100,'Unos rashoda i izdataka'!K$3:K$498)+SUMIF('Unos rashoda P4'!$A$3:$A$501,$A100,'Unos rashoda P4'!I$3:I$501)</f>
        <v>0</v>
      </c>
      <c r="D100" s="273">
        <f>SUMIF('Unos rashoda i izdataka'!$D$3:$D$498,$A100,'Unos rashoda i izdataka'!L$3:L$498)+SUMIF('Unos rashoda P4'!$B$3:$B$501,$A100,'Unos rashoda P4'!J$3:J$501)</f>
        <v>0</v>
      </c>
      <c r="E100" s="273">
        <f>SUMIF('Unos rashoda i izdataka'!$D$3:$D$498,$A100,'Unos rashoda i izdataka'!M$3:M$498)+SUMIF('Unos rashoda P4'!$B$3:$B$501,$A100,'Unos rashoda P4'!K$3:K$501)</f>
        <v>0</v>
      </c>
      <c r="F100" s="257"/>
    </row>
    <row r="101" spans="1:16382">
      <c r="A101" s="250">
        <v>581</v>
      </c>
      <c r="B101" s="271" t="s">
        <v>1997</v>
      </c>
      <c r="C101" s="273">
        <f>SUMIF('Unos rashoda i izdataka'!$D$3:$D$498,$A101,'Unos rashoda i izdataka'!K$3:K$498)+SUMIF('Unos rashoda P4'!$A$3:$A$501,$A101,'Unos rashoda P4'!I$3:I$501)</f>
        <v>0</v>
      </c>
      <c r="D101" s="273">
        <f>SUMIF('Unos rashoda i izdataka'!$D$3:$D$498,$A101,'Unos rashoda i izdataka'!L$3:L$498)+SUMIF('Unos rashoda P4'!$B$3:$B$501,$A101,'Unos rashoda P4'!J$3:J$501)</f>
        <v>0</v>
      </c>
      <c r="E101" s="273">
        <f>SUMIF('Unos rashoda i izdataka'!$D$3:$D$498,$A101,'Unos rashoda i izdataka'!M$3:M$498)+SUMIF('Unos rashoda P4'!$B$3:$B$501,$A101,'Unos rashoda P4'!K$3:K$501)</f>
        <v>0</v>
      </c>
      <c r="F101" s="182" t="e">
        <f>'OPĆI DIO'!#REF!</f>
        <v>#REF!</v>
      </c>
    </row>
    <row r="102" spans="1:16382" s="182" customFormat="1">
      <c r="A102" s="253">
        <v>6</v>
      </c>
      <c r="B102" s="267" t="s">
        <v>1998</v>
      </c>
      <c r="C102" s="181">
        <f>+C103</f>
        <v>0</v>
      </c>
      <c r="D102" s="181">
        <f t="shared" ref="D102:BO102" si="16637">+D103</f>
        <v>0</v>
      </c>
      <c r="E102" s="181">
        <f t="shared" si="16637"/>
        <v>0</v>
      </c>
      <c r="F102" s="181" t="e">
        <f t="shared" si="16637"/>
        <v>#REF!</v>
      </c>
      <c r="G102" s="181">
        <f t="shared" si="16637"/>
        <v>0</v>
      </c>
      <c r="H102" s="181">
        <f t="shared" si="16637"/>
        <v>0</v>
      </c>
      <c r="I102" s="181">
        <f t="shared" si="16637"/>
        <v>0</v>
      </c>
      <c r="J102" s="181">
        <f t="shared" si="16637"/>
        <v>0</v>
      </c>
      <c r="K102" s="181">
        <f t="shared" si="16637"/>
        <v>0</v>
      </c>
      <c r="L102" s="181">
        <f t="shared" si="16637"/>
        <v>0</v>
      </c>
      <c r="M102" s="181">
        <f t="shared" si="16637"/>
        <v>0</v>
      </c>
      <c r="N102" s="181">
        <f t="shared" si="16637"/>
        <v>0</v>
      </c>
      <c r="O102" s="181">
        <f t="shared" si="16637"/>
        <v>0</v>
      </c>
      <c r="P102" s="181">
        <f t="shared" si="16637"/>
        <v>0</v>
      </c>
      <c r="Q102" s="181">
        <f t="shared" si="16637"/>
        <v>0</v>
      </c>
      <c r="R102" s="181">
        <f t="shared" si="16637"/>
        <v>0</v>
      </c>
      <c r="S102" s="181">
        <f t="shared" si="16637"/>
        <v>0</v>
      </c>
      <c r="T102" s="181">
        <f t="shared" si="16637"/>
        <v>0</v>
      </c>
      <c r="U102" s="181">
        <f t="shared" si="16637"/>
        <v>0</v>
      </c>
      <c r="V102" s="181">
        <f t="shared" si="16637"/>
        <v>0</v>
      </c>
      <c r="W102" s="181">
        <f t="shared" si="16637"/>
        <v>0</v>
      </c>
      <c r="X102" s="181">
        <f t="shared" si="16637"/>
        <v>0</v>
      </c>
      <c r="Y102" s="181">
        <f t="shared" si="16637"/>
        <v>0</v>
      </c>
      <c r="Z102" s="181">
        <f t="shared" si="16637"/>
        <v>0</v>
      </c>
      <c r="AA102" s="181">
        <f t="shared" si="16637"/>
        <v>0</v>
      </c>
      <c r="AB102" s="181">
        <f t="shared" si="16637"/>
        <v>0</v>
      </c>
      <c r="AC102" s="181">
        <f t="shared" si="16637"/>
        <v>0</v>
      </c>
      <c r="AD102" s="181">
        <f t="shared" si="16637"/>
        <v>0</v>
      </c>
      <c r="AE102" s="181">
        <f t="shared" si="16637"/>
        <v>0</v>
      </c>
      <c r="AF102" s="181">
        <f t="shared" si="16637"/>
        <v>0</v>
      </c>
      <c r="AG102" s="181">
        <f t="shared" si="16637"/>
        <v>0</v>
      </c>
      <c r="AH102" s="181">
        <f t="shared" si="16637"/>
        <v>0</v>
      </c>
      <c r="AI102" s="181">
        <f t="shared" si="16637"/>
        <v>0</v>
      </c>
      <c r="AJ102" s="181">
        <f t="shared" si="16637"/>
        <v>0</v>
      </c>
      <c r="AK102" s="181">
        <f t="shared" si="16637"/>
        <v>0</v>
      </c>
      <c r="AL102" s="181">
        <f t="shared" si="16637"/>
        <v>0</v>
      </c>
      <c r="AM102" s="181">
        <f t="shared" si="16637"/>
        <v>0</v>
      </c>
      <c r="AN102" s="181">
        <f t="shared" si="16637"/>
        <v>0</v>
      </c>
      <c r="AO102" s="181">
        <f t="shared" si="16637"/>
        <v>0</v>
      </c>
      <c r="AP102" s="181">
        <f t="shared" si="16637"/>
        <v>0</v>
      </c>
      <c r="AQ102" s="181">
        <f t="shared" si="16637"/>
        <v>0</v>
      </c>
      <c r="AR102" s="181">
        <f t="shared" si="16637"/>
        <v>0</v>
      </c>
      <c r="AS102" s="181">
        <f t="shared" si="16637"/>
        <v>0</v>
      </c>
      <c r="AT102" s="181">
        <f t="shared" si="16637"/>
        <v>0</v>
      </c>
      <c r="AU102" s="181">
        <f t="shared" si="16637"/>
        <v>0</v>
      </c>
      <c r="AV102" s="181">
        <f t="shared" si="16637"/>
        <v>0</v>
      </c>
      <c r="AW102" s="181">
        <f t="shared" si="16637"/>
        <v>0</v>
      </c>
      <c r="AX102" s="181">
        <f t="shared" si="16637"/>
        <v>0</v>
      </c>
      <c r="AY102" s="181">
        <f t="shared" si="16637"/>
        <v>0</v>
      </c>
      <c r="AZ102" s="181">
        <f t="shared" si="16637"/>
        <v>0</v>
      </c>
      <c r="BA102" s="181">
        <f t="shared" si="16637"/>
        <v>0</v>
      </c>
      <c r="BB102" s="181">
        <f t="shared" si="16637"/>
        <v>0</v>
      </c>
      <c r="BC102" s="181">
        <f t="shared" si="16637"/>
        <v>0</v>
      </c>
      <c r="BD102" s="181">
        <f t="shared" si="16637"/>
        <v>0</v>
      </c>
      <c r="BE102" s="181">
        <f t="shared" si="16637"/>
        <v>0</v>
      </c>
      <c r="BF102" s="181">
        <f t="shared" si="16637"/>
        <v>0</v>
      </c>
      <c r="BG102" s="181">
        <f t="shared" si="16637"/>
        <v>0</v>
      </c>
      <c r="BH102" s="181">
        <f t="shared" si="16637"/>
        <v>0</v>
      </c>
      <c r="BI102" s="181">
        <f t="shared" si="16637"/>
        <v>0</v>
      </c>
      <c r="BJ102" s="181">
        <f t="shared" si="16637"/>
        <v>0</v>
      </c>
      <c r="BK102" s="181">
        <f t="shared" si="16637"/>
        <v>0</v>
      </c>
      <c r="BL102" s="181">
        <f t="shared" si="16637"/>
        <v>0</v>
      </c>
      <c r="BM102" s="181">
        <f t="shared" si="16637"/>
        <v>0</v>
      </c>
      <c r="BN102" s="181">
        <f t="shared" si="16637"/>
        <v>0</v>
      </c>
      <c r="BO102" s="181">
        <f t="shared" si="16637"/>
        <v>0</v>
      </c>
      <c r="BP102" s="181">
        <f t="shared" ref="BP102:EA102" si="16638">+BP103</f>
        <v>0</v>
      </c>
      <c r="BQ102" s="181">
        <f t="shared" si="16638"/>
        <v>0</v>
      </c>
      <c r="BR102" s="181">
        <f t="shared" si="16638"/>
        <v>0</v>
      </c>
      <c r="BS102" s="181">
        <f t="shared" si="16638"/>
        <v>0</v>
      </c>
      <c r="BT102" s="181">
        <f t="shared" si="16638"/>
        <v>0</v>
      </c>
      <c r="BU102" s="181">
        <f t="shared" si="16638"/>
        <v>0</v>
      </c>
      <c r="BV102" s="181">
        <f t="shared" si="16638"/>
        <v>0</v>
      </c>
      <c r="BW102" s="181">
        <f t="shared" si="16638"/>
        <v>0</v>
      </c>
      <c r="BX102" s="181">
        <f t="shared" si="16638"/>
        <v>0</v>
      </c>
      <c r="BY102" s="181">
        <f t="shared" si="16638"/>
        <v>0</v>
      </c>
      <c r="BZ102" s="181">
        <f t="shared" si="16638"/>
        <v>0</v>
      </c>
      <c r="CA102" s="181">
        <f t="shared" si="16638"/>
        <v>0</v>
      </c>
      <c r="CB102" s="181">
        <f t="shared" si="16638"/>
        <v>0</v>
      </c>
      <c r="CC102" s="181">
        <f t="shared" si="16638"/>
        <v>0</v>
      </c>
      <c r="CD102" s="181">
        <f t="shared" si="16638"/>
        <v>0</v>
      </c>
      <c r="CE102" s="181">
        <f t="shared" si="16638"/>
        <v>0</v>
      </c>
      <c r="CF102" s="181">
        <f t="shared" si="16638"/>
        <v>0</v>
      </c>
      <c r="CG102" s="181">
        <f t="shared" si="16638"/>
        <v>0</v>
      </c>
      <c r="CH102" s="181">
        <f t="shared" si="16638"/>
        <v>0</v>
      </c>
      <c r="CI102" s="181">
        <f t="shared" si="16638"/>
        <v>0</v>
      </c>
      <c r="CJ102" s="181">
        <f t="shared" si="16638"/>
        <v>0</v>
      </c>
      <c r="CK102" s="181">
        <f t="shared" si="16638"/>
        <v>0</v>
      </c>
      <c r="CL102" s="181">
        <f t="shared" si="16638"/>
        <v>0</v>
      </c>
      <c r="CM102" s="181">
        <f t="shared" si="16638"/>
        <v>0</v>
      </c>
      <c r="CN102" s="181">
        <f t="shared" si="16638"/>
        <v>0</v>
      </c>
      <c r="CO102" s="181">
        <f t="shared" si="16638"/>
        <v>0</v>
      </c>
      <c r="CP102" s="181">
        <f t="shared" si="16638"/>
        <v>0</v>
      </c>
      <c r="CQ102" s="181">
        <f t="shared" si="16638"/>
        <v>0</v>
      </c>
      <c r="CR102" s="181">
        <f t="shared" si="16638"/>
        <v>0</v>
      </c>
      <c r="CS102" s="181">
        <f t="shared" si="16638"/>
        <v>0</v>
      </c>
      <c r="CT102" s="181">
        <f t="shared" si="16638"/>
        <v>0</v>
      </c>
      <c r="CU102" s="181">
        <f t="shared" si="16638"/>
        <v>0</v>
      </c>
      <c r="CV102" s="181">
        <f t="shared" si="16638"/>
        <v>0</v>
      </c>
      <c r="CW102" s="181">
        <f t="shared" si="16638"/>
        <v>0</v>
      </c>
      <c r="CX102" s="181">
        <f t="shared" si="16638"/>
        <v>0</v>
      </c>
      <c r="CY102" s="181">
        <f t="shared" si="16638"/>
        <v>0</v>
      </c>
      <c r="CZ102" s="181">
        <f t="shared" si="16638"/>
        <v>0</v>
      </c>
      <c r="DA102" s="181">
        <f t="shared" si="16638"/>
        <v>0</v>
      </c>
      <c r="DB102" s="181">
        <f t="shared" si="16638"/>
        <v>0</v>
      </c>
      <c r="DC102" s="181">
        <f t="shared" si="16638"/>
        <v>0</v>
      </c>
      <c r="DD102" s="181">
        <f t="shared" si="16638"/>
        <v>0</v>
      </c>
      <c r="DE102" s="181">
        <f t="shared" si="16638"/>
        <v>0</v>
      </c>
      <c r="DF102" s="181">
        <f t="shared" si="16638"/>
        <v>0</v>
      </c>
      <c r="DG102" s="181">
        <f t="shared" si="16638"/>
        <v>0</v>
      </c>
      <c r="DH102" s="181">
        <f t="shared" si="16638"/>
        <v>0</v>
      </c>
      <c r="DI102" s="181">
        <f t="shared" si="16638"/>
        <v>0</v>
      </c>
      <c r="DJ102" s="181">
        <f t="shared" si="16638"/>
        <v>0</v>
      </c>
      <c r="DK102" s="181">
        <f t="shared" si="16638"/>
        <v>0</v>
      </c>
      <c r="DL102" s="181">
        <f t="shared" si="16638"/>
        <v>0</v>
      </c>
      <c r="DM102" s="181">
        <f t="shared" si="16638"/>
        <v>0</v>
      </c>
      <c r="DN102" s="181">
        <f t="shared" si="16638"/>
        <v>0</v>
      </c>
      <c r="DO102" s="181">
        <f t="shared" si="16638"/>
        <v>0</v>
      </c>
      <c r="DP102" s="181">
        <f t="shared" si="16638"/>
        <v>0</v>
      </c>
      <c r="DQ102" s="181">
        <f t="shared" si="16638"/>
        <v>0</v>
      </c>
      <c r="DR102" s="181">
        <f t="shared" si="16638"/>
        <v>0</v>
      </c>
      <c r="DS102" s="181">
        <f t="shared" si="16638"/>
        <v>0</v>
      </c>
      <c r="DT102" s="181">
        <f t="shared" si="16638"/>
        <v>0</v>
      </c>
      <c r="DU102" s="181">
        <f t="shared" si="16638"/>
        <v>0</v>
      </c>
      <c r="DV102" s="181">
        <f t="shared" si="16638"/>
        <v>0</v>
      </c>
      <c r="DW102" s="181">
        <f t="shared" si="16638"/>
        <v>0</v>
      </c>
      <c r="DX102" s="181">
        <f t="shared" si="16638"/>
        <v>0</v>
      </c>
      <c r="DY102" s="181">
        <f t="shared" si="16638"/>
        <v>0</v>
      </c>
      <c r="DZ102" s="181">
        <f t="shared" si="16638"/>
        <v>0</v>
      </c>
      <c r="EA102" s="181">
        <f t="shared" si="16638"/>
        <v>0</v>
      </c>
      <c r="EB102" s="181">
        <f t="shared" ref="EB102:GM102" si="16639">+EB103</f>
        <v>0</v>
      </c>
      <c r="EC102" s="181">
        <f t="shared" si="16639"/>
        <v>0</v>
      </c>
      <c r="ED102" s="181">
        <f t="shared" si="16639"/>
        <v>0</v>
      </c>
      <c r="EE102" s="181">
        <f t="shared" si="16639"/>
        <v>0</v>
      </c>
      <c r="EF102" s="181">
        <f t="shared" si="16639"/>
        <v>0</v>
      </c>
      <c r="EG102" s="181">
        <f t="shared" si="16639"/>
        <v>0</v>
      </c>
      <c r="EH102" s="181">
        <f t="shared" si="16639"/>
        <v>0</v>
      </c>
      <c r="EI102" s="181">
        <f t="shared" si="16639"/>
        <v>0</v>
      </c>
      <c r="EJ102" s="181">
        <f t="shared" si="16639"/>
        <v>0</v>
      </c>
      <c r="EK102" s="181">
        <f t="shared" si="16639"/>
        <v>0</v>
      </c>
      <c r="EL102" s="181">
        <f t="shared" si="16639"/>
        <v>0</v>
      </c>
      <c r="EM102" s="181">
        <f t="shared" si="16639"/>
        <v>0</v>
      </c>
      <c r="EN102" s="181">
        <f t="shared" si="16639"/>
        <v>0</v>
      </c>
      <c r="EO102" s="181">
        <f t="shared" si="16639"/>
        <v>0</v>
      </c>
      <c r="EP102" s="181">
        <f t="shared" si="16639"/>
        <v>0</v>
      </c>
      <c r="EQ102" s="181">
        <f t="shared" si="16639"/>
        <v>0</v>
      </c>
      <c r="ER102" s="181">
        <f t="shared" si="16639"/>
        <v>0</v>
      </c>
      <c r="ES102" s="181">
        <f t="shared" si="16639"/>
        <v>0</v>
      </c>
      <c r="ET102" s="181">
        <f t="shared" si="16639"/>
        <v>0</v>
      </c>
      <c r="EU102" s="181">
        <f t="shared" si="16639"/>
        <v>0</v>
      </c>
      <c r="EV102" s="181">
        <f t="shared" si="16639"/>
        <v>0</v>
      </c>
      <c r="EW102" s="181">
        <f t="shared" si="16639"/>
        <v>0</v>
      </c>
      <c r="EX102" s="181">
        <f t="shared" si="16639"/>
        <v>0</v>
      </c>
      <c r="EY102" s="181">
        <f t="shared" si="16639"/>
        <v>0</v>
      </c>
      <c r="EZ102" s="181">
        <f t="shared" si="16639"/>
        <v>0</v>
      </c>
      <c r="FA102" s="181">
        <f t="shared" si="16639"/>
        <v>0</v>
      </c>
      <c r="FB102" s="181">
        <f t="shared" si="16639"/>
        <v>0</v>
      </c>
      <c r="FC102" s="181">
        <f t="shared" si="16639"/>
        <v>0</v>
      </c>
      <c r="FD102" s="181">
        <f t="shared" si="16639"/>
        <v>0</v>
      </c>
      <c r="FE102" s="181">
        <f t="shared" si="16639"/>
        <v>0</v>
      </c>
      <c r="FF102" s="181">
        <f t="shared" si="16639"/>
        <v>0</v>
      </c>
      <c r="FG102" s="181">
        <f t="shared" si="16639"/>
        <v>0</v>
      </c>
      <c r="FH102" s="181">
        <f t="shared" si="16639"/>
        <v>0</v>
      </c>
      <c r="FI102" s="181">
        <f t="shared" si="16639"/>
        <v>0</v>
      </c>
      <c r="FJ102" s="181">
        <f t="shared" si="16639"/>
        <v>0</v>
      </c>
      <c r="FK102" s="181">
        <f t="shared" si="16639"/>
        <v>0</v>
      </c>
      <c r="FL102" s="181">
        <f t="shared" si="16639"/>
        <v>0</v>
      </c>
      <c r="FM102" s="181">
        <f t="shared" si="16639"/>
        <v>0</v>
      </c>
      <c r="FN102" s="181">
        <f t="shared" si="16639"/>
        <v>0</v>
      </c>
      <c r="FO102" s="181">
        <f t="shared" si="16639"/>
        <v>0</v>
      </c>
      <c r="FP102" s="181">
        <f t="shared" si="16639"/>
        <v>0</v>
      </c>
      <c r="FQ102" s="181">
        <f t="shared" si="16639"/>
        <v>0</v>
      </c>
      <c r="FR102" s="181">
        <f t="shared" si="16639"/>
        <v>0</v>
      </c>
      <c r="FS102" s="181">
        <f t="shared" si="16639"/>
        <v>0</v>
      </c>
      <c r="FT102" s="181">
        <f t="shared" si="16639"/>
        <v>0</v>
      </c>
      <c r="FU102" s="181">
        <f t="shared" si="16639"/>
        <v>0</v>
      </c>
      <c r="FV102" s="181">
        <f t="shared" si="16639"/>
        <v>0</v>
      </c>
      <c r="FW102" s="181">
        <f t="shared" si="16639"/>
        <v>0</v>
      </c>
      <c r="FX102" s="181">
        <f t="shared" si="16639"/>
        <v>0</v>
      </c>
      <c r="FY102" s="181">
        <f t="shared" si="16639"/>
        <v>0</v>
      </c>
      <c r="FZ102" s="181">
        <f t="shared" si="16639"/>
        <v>0</v>
      </c>
      <c r="GA102" s="181">
        <f t="shared" si="16639"/>
        <v>0</v>
      </c>
      <c r="GB102" s="181">
        <f t="shared" si="16639"/>
        <v>0</v>
      </c>
      <c r="GC102" s="181">
        <f t="shared" si="16639"/>
        <v>0</v>
      </c>
      <c r="GD102" s="181">
        <f t="shared" si="16639"/>
        <v>0</v>
      </c>
      <c r="GE102" s="181">
        <f t="shared" si="16639"/>
        <v>0</v>
      </c>
      <c r="GF102" s="181">
        <f t="shared" si="16639"/>
        <v>0</v>
      </c>
      <c r="GG102" s="181">
        <f t="shared" si="16639"/>
        <v>0</v>
      </c>
      <c r="GH102" s="181">
        <f t="shared" si="16639"/>
        <v>0</v>
      </c>
      <c r="GI102" s="181">
        <f t="shared" si="16639"/>
        <v>0</v>
      </c>
      <c r="GJ102" s="181">
        <f t="shared" si="16639"/>
        <v>0</v>
      </c>
      <c r="GK102" s="181">
        <f t="shared" si="16639"/>
        <v>0</v>
      </c>
      <c r="GL102" s="181">
        <f t="shared" si="16639"/>
        <v>0</v>
      </c>
      <c r="GM102" s="181">
        <f t="shared" si="16639"/>
        <v>0</v>
      </c>
      <c r="GN102" s="181">
        <f t="shared" ref="GN102:IY102" si="16640">+GN103</f>
        <v>0</v>
      </c>
      <c r="GO102" s="181">
        <f t="shared" si="16640"/>
        <v>0</v>
      </c>
      <c r="GP102" s="181">
        <f t="shared" si="16640"/>
        <v>0</v>
      </c>
      <c r="GQ102" s="181">
        <f t="shared" si="16640"/>
        <v>0</v>
      </c>
      <c r="GR102" s="181">
        <f t="shared" si="16640"/>
        <v>0</v>
      </c>
      <c r="GS102" s="181">
        <f t="shared" si="16640"/>
        <v>0</v>
      </c>
      <c r="GT102" s="181">
        <f t="shared" si="16640"/>
        <v>0</v>
      </c>
      <c r="GU102" s="181">
        <f t="shared" si="16640"/>
        <v>0</v>
      </c>
      <c r="GV102" s="181">
        <f t="shared" si="16640"/>
        <v>0</v>
      </c>
      <c r="GW102" s="181">
        <f t="shared" si="16640"/>
        <v>0</v>
      </c>
      <c r="GX102" s="181">
        <f t="shared" si="16640"/>
        <v>0</v>
      </c>
      <c r="GY102" s="181">
        <f t="shared" si="16640"/>
        <v>0</v>
      </c>
      <c r="GZ102" s="181">
        <f t="shared" si="16640"/>
        <v>0</v>
      </c>
      <c r="HA102" s="181">
        <f t="shared" si="16640"/>
        <v>0</v>
      </c>
      <c r="HB102" s="181">
        <f t="shared" si="16640"/>
        <v>0</v>
      </c>
      <c r="HC102" s="181">
        <f t="shared" si="16640"/>
        <v>0</v>
      </c>
      <c r="HD102" s="181">
        <f t="shared" si="16640"/>
        <v>0</v>
      </c>
      <c r="HE102" s="181">
        <f t="shared" si="16640"/>
        <v>0</v>
      </c>
      <c r="HF102" s="181">
        <f t="shared" si="16640"/>
        <v>0</v>
      </c>
      <c r="HG102" s="181">
        <f t="shared" si="16640"/>
        <v>0</v>
      </c>
      <c r="HH102" s="181">
        <f t="shared" si="16640"/>
        <v>0</v>
      </c>
      <c r="HI102" s="181">
        <f t="shared" si="16640"/>
        <v>0</v>
      </c>
      <c r="HJ102" s="181">
        <f t="shared" si="16640"/>
        <v>0</v>
      </c>
      <c r="HK102" s="181">
        <f t="shared" si="16640"/>
        <v>0</v>
      </c>
      <c r="HL102" s="181">
        <f t="shared" si="16640"/>
        <v>0</v>
      </c>
      <c r="HM102" s="181">
        <f t="shared" si="16640"/>
        <v>0</v>
      </c>
      <c r="HN102" s="181">
        <f t="shared" si="16640"/>
        <v>0</v>
      </c>
      <c r="HO102" s="181">
        <f t="shared" si="16640"/>
        <v>0</v>
      </c>
      <c r="HP102" s="181">
        <f t="shared" si="16640"/>
        <v>0</v>
      </c>
      <c r="HQ102" s="181">
        <f t="shared" si="16640"/>
        <v>0</v>
      </c>
      <c r="HR102" s="181">
        <f t="shared" si="16640"/>
        <v>0</v>
      </c>
      <c r="HS102" s="181">
        <f t="shared" si="16640"/>
        <v>0</v>
      </c>
      <c r="HT102" s="181">
        <f t="shared" si="16640"/>
        <v>0</v>
      </c>
      <c r="HU102" s="181">
        <f t="shared" si="16640"/>
        <v>0</v>
      </c>
      <c r="HV102" s="181">
        <f t="shared" si="16640"/>
        <v>0</v>
      </c>
      <c r="HW102" s="181">
        <f t="shared" si="16640"/>
        <v>0</v>
      </c>
      <c r="HX102" s="181">
        <f t="shared" si="16640"/>
        <v>0</v>
      </c>
      <c r="HY102" s="181">
        <f t="shared" si="16640"/>
        <v>0</v>
      </c>
      <c r="HZ102" s="181">
        <f t="shared" si="16640"/>
        <v>0</v>
      </c>
      <c r="IA102" s="181">
        <f t="shared" si="16640"/>
        <v>0</v>
      </c>
      <c r="IB102" s="181">
        <f t="shared" si="16640"/>
        <v>0</v>
      </c>
      <c r="IC102" s="181">
        <f t="shared" si="16640"/>
        <v>0</v>
      </c>
      <c r="ID102" s="181">
        <f t="shared" si="16640"/>
        <v>0</v>
      </c>
      <c r="IE102" s="181">
        <f t="shared" si="16640"/>
        <v>0</v>
      </c>
      <c r="IF102" s="181">
        <f t="shared" si="16640"/>
        <v>0</v>
      </c>
      <c r="IG102" s="181">
        <f t="shared" si="16640"/>
        <v>0</v>
      </c>
      <c r="IH102" s="181">
        <f t="shared" si="16640"/>
        <v>0</v>
      </c>
      <c r="II102" s="181">
        <f t="shared" si="16640"/>
        <v>0</v>
      </c>
      <c r="IJ102" s="181">
        <f t="shared" si="16640"/>
        <v>0</v>
      </c>
      <c r="IK102" s="181">
        <f t="shared" si="16640"/>
        <v>0</v>
      </c>
      <c r="IL102" s="181">
        <f t="shared" si="16640"/>
        <v>0</v>
      </c>
      <c r="IM102" s="181">
        <f t="shared" si="16640"/>
        <v>0</v>
      </c>
      <c r="IN102" s="181">
        <f t="shared" si="16640"/>
        <v>0</v>
      </c>
      <c r="IO102" s="181">
        <f t="shared" si="16640"/>
        <v>0</v>
      </c>
      <c r="IP102" s="181">
        <f t="shared" si="16640"/>
        <v>0</v>
      </c>
      <c r="IQ102" s="181">
        <f t="shared" si="16640"/>
        <v>0</v>
      </c>
      <c r="IR102" s="181">
        <f t="shared" si="16640"/>
        <v>0</v>
      </c>
      <c r="IS102" s="181">
        <f t="shared" si="16640"/>
        <v>0</v>
      </c>
      <c r="IT102" s="181">
        <f t="shared" si="16640"/>
        <v>0</v>
      </c>
      <c r="IU102" s="181">
        <f t="shared" si="16640"/>
        <v>0</v>
      </c>
      <c r="IV102" s="181">
        <f t="shared" si="16640"/>
        <v>0</v>
      </c>
      <c r="IW102" s="181">
        <f t="shared" si="16640"/>
        <v>0</v>
      </c>
      <c r="IX102" s="181">
        <f t="shared" si="16640"/>
        <v>0</v>
      </c>
      <c r="IY102" s="181">
        <f t="shared" si="16640"/>
        <v>0</v>
      </c>
      <c r="IZ102" s="181">
        <f t="shared" ref="IZ102:LK102" si="16641">+IZ103</f>
        <v>0</v>
      </c>
      <c r="JA102" s="181">
        <f t="shared" si="16641"/>
        <v>0</v>
      </c>
      <c r="JB102" s="181">
        <f t="shared" si="16641"/>
        <v>0</v>
      </c>
      <c r="JC102" s="181">
        <f t="shared" si="16641"/>
        <v>0</v>
      </c>
      <c r="JD102" s="181">
        <f t="shared" si="16641"/>
        <v>0</v>
      </c>
      <c r="JE102" s="181">
        <f t="shared" si="16641"/>
        <v>0</v>
      </c>
      <c r="JF102" s="181">
        <f t="shared" si="16641"/>
        <v>0</v>
      </c>
      <c r="JG102" s="181">
        <f t="shared" si="16641"/>
        <v>0</v>
      </c>
      <c r="JH102" s="181">
        <f t="shared" si="16641"/>
        <v>0</v>
      </c>
      <c r="JI102" s="181">
        <f t="shared" si="16641"/>
        <v>0</v>
      </c>
      <c r="JJ102" s="181">
        <f t="shared" si="16641"/>
        <v>0</v>
      </c>
      <c r="JK102" s="181">
        <f t="shared" si="16641"/>
        <v>0</v>
      </c>
      <c r="JL102" s="181">
        <f t="shared" si="16641"/>
        <v>0</v>
      </c>
      <c r="JM102" s="181">
        <f t="shared" si="16641"/>
        <v>0</v>
      </c>
      <c r="JN102" s="181">
        <f t="shared" si="16641"/>
        <v>0</v>
      </c>
      <c r="JO102" s="181">
        <f t="shared" si="16641"/>
        <v>0</v>
      </c>
      <c r="JP102" s="181">
        <f t="shared" si="16641"/>
        <v>0</v>
      </c>
      <c r="JQ102" s="181">
        <f t="shared" si="16641"/>
        <v>0</v>
      </c>
      <c r="JR102" s="181">
        <f t="shared" si="16641"/>
        <v>0</v>
      </c>
      <c r="JS102" s="181">
        <f t="shared" si="16641"/>
        <v>0</v>
      </c>
      <c r="JT102" s="181">
        <f t="shared" si="16641"/>
        <v>0</v>
      </c>
      <c r="JU102" s="181">
        <f t="shared" si="16641"/>
        <v>0</v>
      </c>
      <c r="JV102" s="181">
        <f t="shared" si="16641"/>
        <v>0</v>
      </c>
      <c r="JW102" s="181">
        <f t="shared" si="16641"/>
        <v>0</v>
      </c>
      <c r="JX102" s="181">
        <f t="shared" si="16641"/>
        <v>0</v>
      </c>
      <c r="JY102" s="181">
        <f t="shared" si="16641"/>
        <v>0</v>
      </c>
      <c r="JZ102" s="181">
        <f t="shared" si="16641"/>
        <v>0</v>
      </c>
      <c r="KA102" s="181">
        <f t="shared" si="16641"/>
        <v>0</v>
      </c>
      <c r="KB102" s="181">
        <f t="shared" si="16641"/>
        <v>0</v>
      </c>
      <c r="KC102" s="181">
        <f t="shared" si="16641"/>
        <v>0</v>
      </c>
      <c r="KD102" s="181">
        <f t="shared" si="16641"/>
        <v>0</v>
      </c>
      <c r="KE102" s="181">
        <f t="shared" si="16641"/>
        <v>0</v>
      </c>
      <c r="KF102" s="181">
        <f t="shared" si="16641"/>
        <v>0</v>
      </c>
      <c r="KG102" s="181">
        <f t="shared" si="16641"/>
        <v>0</v>
      </c>
      <c r="KH102" s="181">
        <f t="shared" si="16641"/>
        <v>0</v>
      </c>
      <c r="KI102" s="181">
        <f t="shared" si="16641"/>
        <v>0</v>
      </c>
      <c r="KJ102" s="181">
        <f t="shared" si="16641"/>
        <v>0</v>
      </c>
      <c r="KK102" s="181">
        <f t="shared" si="16641"/>
        <v>0</v>
      </c>
      <c r="KL102" s="181">
        <f t="shared" si="16641"/>
        <v>0</v>
      </c>
      <c r="KM102" s="181">
        <f t="shared" si="16641"/>
        <v>0</v>
      </c>
      <c r="KN102" s="181">
        <f t="shared" si="16641"/>
        <v>0</v>
      </c>
      <c r="KO102" s="181">
        <f t="shared" si="16641"/>
        <v>0</v>
      </c>
      <c r="KP102" s="181">
        <f t="shared" si="16641"/>
        <v>0</v>
      </c>
      <c r="KQ102" s="181">
        <f t="shared" si="16641"/>
        <v>0</v>
      </c>
      <c r="KR102" s="181">
        <f t="shared" si="16641"/>
        <v>0</v>
      </c>
      <c r="KS102" s="181">
        <f t="shared" si="16641"/>
        <v>0</v>
      </c>
      <c r="KT102" s="181">
        <f t="shared" si="16641"/>
        <v>0</v>
      </c>
      <c r="KU102" s="181">
        <f t="shared" si="16641"/>
        <v>0</v>
      </c>
      <c r="KV102" s="181">
        <f t="shared" si="16641"/>
        <v>0</v>
      </c>
      <c r="KW102" s="181">
        <f t="shared" si="16641"/>
        <v>0</v>
      </c>
      <c r="KX102" s="181">
        <f t="shared" si="16641"/>
        <v>0</v>
      </c>
      <c r="KY102" s="181">
        <f t="shared" si="16641"/>
        <v>0</v>
      </c>
      <c r="KZ102" s="181">
        <f t="shared" si="16641"/>
        <v>0</v>
      </c>
      <c r="LA102" s="181">
        <f t="shared" si="16641"/>
        <v>0</v>
      </c>
      <c r="LB102" s="181">
        <f t="shared" si="16641"/>
        <v>0</v>
      </c>
      <c r="LC102" s="181">
        <f t="shared" si="16641"/>
        <v>0</v>
      </c>
      <c r="LD102" s="181">
        <f t="shared" si="16641"/>
        <v>0</v>
      </c>
      <c r="LE102" s="181">
        <f t="shared" si="16641"/>
        <v>0</v>
      </c>
      <c r="LF102" s="181">
        <f t="shared" si="16641"/>
        <v>0</v>
      </c>
      <c r="LG102" s="181">
        <f t="shared" si="16641"/>
        <v>0</v>
      </c>
      <c r="LH102" s="181">
        <f t="shared" si="16641"/>
        <v>0</v>
      </c>
      <c r="LI102" s="181">
        <f t="shared" si="16641"/>
        <v>0</v>
      </c>
      <c r="LJ102" s="181">
        <f t="shared" si="16641"/>
        <v>0</v>
      </c>
      <c r="LK102" s="181">
        <f t="shared" si="16641"/>
        <v>0</v>
      </c>
      <c r="LL102" s="181">
        <f t="shared" ref="LL102:NW102" si="16642">+LL103</f>
        <v>0</v>
      </c>
      <c r="LM102" s="181">
        <f t="shared" si="16642"/>
        <v>0</v>
      </c>
      <c r="LN102" s="181">
        <f t="shared" si="16642"/>
        <v>0</v>
      </c>
      <c r="LO102" s="181">
        <f t="shared" si="16642"/>
        <v>0</v>
      </c>
      <c r="LP102" s="181">
        <f t="shared" si="16642"/>
        <v>0</v>
      </c>
      <c r="LQ102" s="181">
        <f t="shared" si="16642"/>
        <v>0</v>
      </c>
      <c r="LR102" s="181">
        <f t="shared" si="16642"/>
        <v>0</v>
      </c>
      <c r="LS102" s="181">
        <f t="shared" si="16642"/>
        <v>0</v>
      </c>
      <c r="LT102" s="181">
        <f t="shared" si="16642"/>
        <v>0</v>
      </c>
      <c r="LU102" s="181">
        <f t="shared" si="16642"/>
        <v>0</v>
      </c>
      <c r="LV102" s="181">
        <f t="shared" si="16642"/>
        <v>0</v>
      </c>
      <c r="LW102" s="181">
        <f t="shared" si="16642"/>
        <v>0</v>
      </c>
      <c r="LX102" s="181">
        <f t="shared" si="16642"/>
        <v>0</v>
      </c>
      <c r="LY102" s="181">
        <f t="shared" si="16642"/>
        <v>0</v>
      </c>
      <c r="LZ102" s="181">
        <f t="shared" si="16642"/>
        <v>0</v>
      </c>
      <c r="MA102" s="181">
        <f t="shared" si="16642"/>
        <v>0</v>
      </c>
      <c r="MB102" s="181">
        <f t="shared" si="16642"/>
        <v>0</v>
      </c>
      <c r="MC102" s="181">
        <f t="shared" si="16642"/>
        <v>0</v>
      </c>
      <c r="MD102" s="181">
        <f t="shared" si="16642"/>
        <v>0</v>
      </c>
      <c r="ME102" s="181">
        <f t="shared" si="16642"/>
        <v>0</v>
      </c>
      <c r="MF102" s="181">
        <f t="shared" si="16642"/>
        <v>0</v>
      </c>
      <c r="MG102" s="181">
        <f t="shared" si="16642"/>
        <v>0</v>
      </c>
      <c r="MH102" s="181">
        <f t="shared" si="16642"/>
        <v>0</v>
      </c>
      <c r="MI102" s="181">
        <f t="shared" si="16642"/>
        <v>0</v>
      </c>
      <c r="MJ102" s="181">
        <f t="shared" si="16642"/>
        <v>0</v>
      </c>
      <c r="MK102" s="181">
        <f t="shared" si="16642"/>
        <v>0</v>
      </c>
      <c r="ML102" s="181">
        <f t="shared" si="16642"/>
        <v>0</v>
      </c>
      <c r="MM102" s="181">
        <f t="shared" si="16642"/>
        <v>0</v>
      </c>
      <c r="MN102" s="181">
        <f t="shared" si="16642"/>
        <v>0</v>
      </c>
      <c r="MO102" s="181">
        <f t="shared" si="16642"/>
        <v>0</v>
      </c>
      <c r="MP102" s="181">
        <f t="shared" si="16642"/>
        <v>0</v>
      </c>
      <c r="MQ102" s="181">
        <f t="shared" si="16642"/>
        <v>0</v>
      </c>
      <c r="MR102" s="181">
        <f t="shared" si="16642"/>
        <v>0</v>
      </c>
      <c r="MS102" s="181">
        <f t="shared" si="16642"/>
        <v>0</v>
      </c>
      <c r="MT102" s="181">
        <f t="shared" si="16642"/>
        <v>0</v>
      </c>
      <c r="MU102" s="181">
        <f t="shared" si="16642"/>
        <v>0</v>
      </c>
      <c r="MV102" s="181">
        <f t="shared" si="16642"/>
        <v>0</v>
      </c>
      <c r="MW102" s="181">
        <f t="shared" si="16642"/>
        <v>0</v>
      </c>
      <c r="MX102" s="181">
        <f t="shared" si="16642"/>
        <v>0</v>
      </c>
      <c r="MY102" s="181">
        <f t="shared" si="16642"/>
        <v>0</v>
      </c>
      <c r="MZ102" s="181">
        <f t="shared" si="16642"/>
        <v>0</v>
      </c>
      <c r="NA102" s="181">
        <f t="shared" si="16642"/>
        <v>0</v>
      </c>
      <c r="NB102" s="181">
        <f t="shared" si="16642"/>
        <v>0</v>
      </c>
      <c r="NC102" s="181">
        <f t="shared" si="16642"/>
        <v>0</v>
      </c>
      <c r="ND102" s="181">
        <f t="shared" si="16642"/>
        <v>0</v>
      </c>
      <c r="NE102" s="181">
        <f t="shared" si="16642"/>
        <v>0</v>
      </c>
      <c r="NF102" s="181">
        <f t="shared" si="16642"/>
        <v>0</v>
      </c>
      <c r="NG102" s="181">
        <f t="shared" si="16642"/>
        <v>0</v>
      </c>
      <c r="NH102" s="181">
        <f t="shared" si="16642"/>
        <v>0</v>
      </c>
      <c r="NI102" s="181">
        <f t="shared" si="16642"/>
        <v>0</v>
      </c>
      <c r="NJ102" s="181">
        <f t="shared" si="16642"/>
        <v>0</v>
      </c>
      <c r="NK102" s="181">
        <f t="shared" si="16642"/>
        <v>0</v>
      </c>
      <c r="NL102" s="181">
        <f t="shared" si="16642"/>
        <v>0</v>
      </c>
      <c r="NM102" s="181">
        <f t="shared" si="16642"/>
        <v>0</v>
      </c>
      <c r="NN102" s="181">
        <f t="shared" si="16642"/>
        <v>0</v>
      </c>
      <c r="NO102" s="181">
        <f t="shared" si="16642"/>
        <v>0</v>
      </c>
      <c r="NP102" s="181">
        <f t="shared" si="16642"/>
        <v>0</v>
      </c>
      <c r="NQ102" s="181">
        <f t="shared" si="16642"/>
        <v>0</v>
      </c>
      <c r="NR102" s="181">
        <f t="shared" si="16642"/>
        <v>0</v>
      </c>
      <c r="NS102" s="181">
        <f t="shared" si="16642"/>
        <v>0</v>
      </c>
      <c r="NT102" s="181">
        <f t="shared" si="16642"/>
        <v>0</v>
      </c>
      <c r="NU102" s="181">
        <f t="shared" si="16642"/>
        <v>0</v>
      </c>
      <c r="NV102" s="181">
        <f t="shared" si="16642"/>
        <v>0</v>
      </c>
      <c r="NW102" s="181">
        <f t="shared" si="16642"/>
        <v>0</v>
      </c>
      <c r="NX102" s="181">
        <f t="shared" ref="NX102:QI102" si="16643">+NX103</f>
        <v>0</v>
      </c>
      <c r="NY102" s="181">
        <f t="shared" si="16643"/>
        <v>0</v>
      </c>
      <c r="NZ102" s="181">
        <f t="shared" si="16643"/>
        <v>0</v>
      </c>
      <c r="OA102" s="181">
        <f t="shared" si="16643"/>
        <v>0</v>
      </c>
      <c r="OB102" s="181">
        <f t="shared" si="16643"/>
        <v>0</v>
      </c>
      <c r="OC102" s="181">
        <f t="shared" si="16643"/>
        <v>0</v>
      </c>
      <c r="OD102" s="181">
        <f t="shared" si="16643"/>
        <v>0</v>
      </c>
      <c r="OE102" s="181">
        <f t="shared" si="16643"/>
        <v>0</v>
      </c>
      <c r="OF102" s="181">
        <f t="shared" si="16643"/>
        <v>0</v>
      </c>
      <c r="OG102" s="181">
        <f t="shared" si="16643"/>
        <v>0</v>
      </c>
      <c r="OH102" s="181">
        <f t="shared" si="16643"/>
        <v>0</v>
      </c>
      <c r="OI102" s="181">
        <f t="shared" si="16643"/>
        <v>0</v>
      </c>
      <c r="OJ102" s="181">
        <f t="shared" si="16643"/>
        <v>0</v>
      </c>
      <c r="OK102" s="181">
        <f t="shared" si="16643"/>
        <v>0</v>
      </c>
      <c r="OL102" s="181">
        <f t="shared" si="16643"/>
        <v>0</v>
      </c>
      <c r="OM102" s="181">
        <f t="shared" si="16643"/>
        <v>0</v>
      </c>
      <c r="ON102" s="181">
        <f t="shared" si="16643"/>
        <v>0</v>
      </c>
      <c r="OO102" s="181">
        <f t="shared" si="16643"/>
        <v>0</v>
      </c>
      <c r="OP102" s="181">
        <f t="shared" si="16643"/>
        <v>0</v>
      </c>
      <c r="OQ102" s="181">
        <f t="shared" si="16643"/>
        <v>0</v>
      </c>
      <c r="OR102" s="181">
        <f t="shared" si="16643"/>
        <v>0</v>
      </c>
      <c r="OS102" s="181">
        <f t="shared" si="16643"/>
        <v>0</v>
      </c>
      <c r="OT102" s="181">
        <f t="shared" si="16643"/>
        <v>0</v>
      </c>
      <c r="OU102" s="181">
        <f t="shared" si="16643"/>
        <v>0</v>
      </c>
      <c r="OV102" s="181">
        <f t="shared" si="16643"/>
        <v>0</v>
      </c>
      <c r="OW102" s="181">
        <f t="shared" si="16643"/>
        <v>0</v>
      </c>
      <c r="OX102" s="181">
        <f t="shared" si="16643"/>
        <v>0</v>
      </c>
      <c r="OY102" s="181">
        <f t="shared" si="16643"/>
        <v>0</v>
      </c>
      <c r="OZ102" s="181">
        <f t="shared" si="16643"/>
        <v>0</v>
      </c>
      <c r="PA102" s="181">
        <f t="shared" si="16643"/>
        <v>0</v>
      </c>
      <c r="PB102" s="181">
        <f t="shared" si="16643"/>
        <v>0</v>
      </c>
      <c r="PC102" s="181">
        <f t="shared" si="16643"/>
        <v>0</v>
      </c>
      <c r="PD102" s="181">
        <f t="shared" si="16643"/>
        <v>0</v>
      </c>
      <c r="PE102" s="181">
        <f t="shared" si="16643"/>
        <v>0</v>
      </c>
      <c r="PF102" s="181">
        <f t="shared" si="16643"/>
        <v>0</v>
      </c>
      <c r="PG102" s="181">
        <f t="shared" si="16643"/>
        <v>0</v>
      </c>
      <c r="PH102" s="181">
        <f t="shared" si="16643"/>
        <v>0</v>
      </c>
      <c r="PI102" s="181">
        <f t="shared" si="16643"/>
        <v>0</v>
      </c>
      <c r="PJ102" s="181">
        <f t="shared" si="16643"/>
        <v>0</v>
      </c>
      <c r="PK102" s="181">
        <f t="shared" si="16643"/>
        <v>0</v>
      </c>
      <c r="PL102" s="181">
        <f t="shared" si="16643"/>
        <v>0</v>
      </c>
      <c r="PM102" s="181">
        <f t="shared" si="16643"/>
        <v>0</v>
      </c>
      <c r="PN102" s="181">
        <f t="shared" si="16643"/>
        <v>0</v>
      </c>
      <c r="PO102" s="181">
        <f t="shared" si="16643"/>
        <v>0</v>
      </c>
      <c r="PP102" s="181">
        <f t="shared" si="16643"/>
        <v>0</v>
      </c>
      <c r="PQ102" s="181">
        <f t="shared" si="16643"/>
        <v>0</v>
      </c>
      <c r="PR102" s="181">
        <f t="shared" si="16643"/>
        <v>0</v>
      </c>
      <c r="PS102" s="181">
        <f t="shared" si="16643"/>
        <v>0</v>
      </c>
      <c r="PT102" s="181">
        <f t="shared" si="16643"/>
        <v>0</v>
      </c>
      <c r="PU102" s="181">
        <f t="shared" si="16643"/>
        <v>0</v>
      </c>
      <c r="PV102" s="181">
        <f t="shared" si="16643"/>
        <v>0</v>
      </c>
      <c r="PW102" s="181">
        <f t="shared" si="16643"/>
        <v>0</v>
      </c>
      <c r="PX102" s="181">
        <f t="shared" si="16643"/>
        <v>0</v>
      </c>
      <c r="PY102" s="181">
        <f t="shared" si="16643"/>
        <v>0</v>
      </c>
      <c r="PZ102" s="181">
        <f t="shared" si="16643"/>
        <v>0</v>
      </c>
      <c r="QA102" s="181">
        <f t="shared" si="16643"/>
        <v>0</v>
      </c>
      <c r="QB102" s="181">
        <f t="shared" si="16643"/>
        <v>0</v>
      </c>
      <c r="QC102" s="181">
        <f t="shared" si="16643"/>
        <v>0</v>
      </c>
      <c r="QD102" s="181">
        <f t="shared" si="16643"/>
        <v>0</v>
      </c>
      <c r="QE102" s="181">
        <f t="shared" si="16643"/>
        <v>0</v>
      </c>
      <c r="QF102" s="181">
        <f t="shared" si="16643"/>
        <v>0</v>
      </c>
      <c r="QG102" s="181">
        <f t="shared" si="16643"/>
        <v>0</v>
      </c>
      <c r="QH102" s="181">
        <f t="shared" si="16643"/>
        <v>0</v>
      </c>
      <c r="QI102" s="181">
        <f t="shared" si="16643"/>
        <v>0</v>
      </c>
      <c r="QJ102" s="181">
        <f t="shared" ref="QJ102:SU102" si="16644">+QJ103</f>
        <v>0</v>
      </c>
      <c r="QK102" s="181">
        <f t="shared" si="16644"/>
        <v>0</v>
      </c>
      <c r="QL102" s="181">
        <f t="shared" si="16644"/>
        <v>0</v>
      </c>
      <c r="QM102" s="181">
        <f t="shared" si="16644"/>
        <v>0</v>
      </c>
      <c r="QN102" s="181">
        <f t="shared" si="16644"/>
        <v>0</v>
      </c>
      <c r="QO102" s="181">
        <f t="shared" si="16644"/>
        <v>0</v>
      </c>
      <c r="QP102" s="181">
        <f t="shared" si="16644"/>
        <v>0</v>
      </c>
      <c r="QQ102" s="181">
        <f t="shared" si="16644"/>
        <v>0</v>
      </c>
      <c r="QR102" s="181">
        <f t="shared" si="16644"/>
        <v>0</v>
      </c>
      <c r="QS102" s="181">
        <f t="shared" si="16644"/>
        <v>0</v>
      </c>
      <c r="QT102" s="181">
        <f t="shared" si="16644"/>
        <v>0</v>
      </c>
      <c r="QU102" s="181">
        <f t="shared" si="16644"/>
        <v>0</v>
      </c>
      <c r="QV102" s="181">
        <f t="shared" si="16644"/>
        <v>0</v>
      </c>
      <c r="QW102" s="181">
        <f t="shared" si="16644"/>
        <v>0</v>
      </c>
      <c r="QX102" s="181">
        <f t="shared" si="16644"/>
        <v>0</v>
      </c>
      <c r="QY102" s="181">
        <f t="shared" si="16644"/>
        <v>0</v>
      </c>
      <c r="QZ102" s="181">
        <f t="shared" si="16644"/>
        <v>0</v>
      </c>
      <c r="RA102" s="181">
        <f t="shared" si="16644"/>
        <v>0</v>
      </c>
      <c r="RB102" s="181">
        <f t="shared" si="16644"/>
        <v>0</v>
      </c>
      <c r="RC102" s="181">
        <f t="shared" si="16644"/>
        <v>0</v>
      </c>
      <c r="RD102" s="181">
        <f t="shared" si="16644"/>
        <v>0</v>
      </c>
      <c r="RE102" s="181">
        <f t="shared" si="16644"/>
        <v>0</v>
      </c>
      <c r="RF102" s="181">
        <f t="shared" si="16644"/>
        <v>0</v>
      </c>
      <c r="RG102" s="181">
        <f t="shared" si="16644"/>
        <v>0</v>
      </c>
      <c r="RH102" s="181">
        <f t="shared" si="16644"/>
        <v>0</v>
      </c>
      <c r="RI102" s="181">
        <f t="shared" si="16644"/>
        <v>0</v>
      </c>
      <c r="RJ102" s="181">
        <f t="shared" si="16644"/>
        <v>0</v>
      </c>
      <c r="RK102" s="181">
        <f t="shared" si="16644"/>
        <v>0</v>
      </c>
      <c r="RL102" s="181">
        <f t="shared" si="16644"/>
        <v>0</v>
      </c>
      <c r="RM102" s="181">
        <f t="shared" si="16644"/>
        <v>0</v>
      </c>
      <c r="RN102" s="181">
        <f t="shared" si="16644"/>
        <v>0</v>
      </c>
      <c r="RO102" s="181">
        <f t="shared" si="16644"/>
        <v>0</v>
      </c>
      <c r="RP102" s="181">
        <f t="shared" si="16644"/>
        <v>0</v>
      </c>
      <c r="RQ102" s="181">
        <f t="shared" si="16644"/>
        <v>0</v>
      </c>
      <c r="RR102" s="181">
        <f t="shared" si="16644"/>
        <v>0</v>
      </c>
      <c r="RS102" s="181">
        <f t="shared" si="16644"/>
        <v>0</v>
      </c>
      <c r="RT102" s="181">
        <f t="shared" si="16644"/>
        <v>0</v>
      </c>
      <c r="RU102" s="181">
        <f t="shared" si="16644"/>
        <v>0</v>
      </c>
      <c r="RV102" s="181">
        <f t="shared" si="16644"/>
        <v>0</v>
      </c>
      <c r="RW102" s="181">
        <f t="shared" si="16644"/>
        <v>0</v>
      </c>
      <c r="RX102" s="181">
        <f t="shared" si="16644"/>
        <v>0</v>
      </c>
      <c r="RY102" s="181">
        <f t="shared" si="16644"/>
        <v>0</v>
      </c>
      <c r="RZ102" s="181">
        <f t="shared" si="16644"/>
        <v>0</v>
      </c>
      <c r="SA102" s="181">
        <f t="shared" si="16644"/>
        <v>0</v>
      </c>
      <c r="SB102" s="181">
        <f t="shared" si="16644"/>
        <v>0</v>
      </c>
      <c r="SC102" s="181">
        <f t="shared" si="16644"/>
        <v>0</v>
      </c>
      <c r="SD102" s="181">
        <f t="shared" si="16644"/>
        <v>0</v>
      </c>
      <c r="SE102" s="181">
        <f t="shared" si="16644"/>
        <v>0</v>
      </c>
      <c r="SF102" s="181">
        <f t="shared" si="16644"/>
        <v>0</v>
      </c>
      <c r="SG102" s="181">
        <f t="shared" si="16644"/>
        <v>0</v>
      </c>
      <c r="SH102" s="181">
        <f t="shared" si="16644"/>
        <v>0</v>
      </c>
      <c r="SI102" s="181">
        <f t="shared" si="16644"/>
        <v>0</v>
      </c>
      <c r="SJ102" s="181">
        <f t="shared" si="16644"/>
        <v>0</v>
      </c>
      <c r="SK102" s="181">
        <f t="shared" si="16644"/>
        <v>0</v>
      </c>
      <c r="SL102" s="181">
        <f t="shared" si="16644"/>
        <v>0</v>
      </c>
      <c r="SM102" s="181">
        <f t="shared" si="16644"/>
        <v>0</v>
      </c>
      <c r="SN102" s="181">
        <f t="shared" si="16644"/>
        <v>0</v>
      </c>
      <c r="SO102" s="181">
        <f t="shared" si="16644"/>
        <v>0</v>
      </c>
      <c r="SP102" s="181">
        <f t="shared" si="16644"/>
        <v>0</v>
      </c>
      <c r="SQ102" s="181">
        <f t="shared" si="16644"/>
        <v>0</v>
      </c>
      <c r="SR102" s="181">
        <f t="shared" si="16644"/>
        <v>0</v>
      </c>
      <c r="SS102" s="181">
        <f t="shared" si="16644"/>
        <v>0</v>
      </c>
      <c r="ST102" s="181">
        <f t="shared" si="16644"/>
        <v>0</v>
      </c>
      <c r="SU102" s="181">
        <f t="shared" si="16644"/>
        <v>0</v>
      </c>
      <c r="SV102" s="181">
        <f t="shared" ref="SV102:VG102" si="16645">+SV103</f>
        <v>0</v>
      </c>
      <c r="SW102" s="181">
        <f t="shared" si="16645"/>
        <v>0</v>
      </c>
      <c r="SX102" s="181">
        <f t="shared" si="16645"/>
        <v>0</v>
      </c>
      <c r="SY102" s="181">
        <f t="shared" si="16645"/>
        <v>0</v>
      </c>
      <c r="SZ102" s="181">
        <f t="shared" si="16645"/>
        <v>0</v>
      </c>
      <c r="TA102" s="181">
        <f t="shared" si="16645"/>
        <v>0</v>
      </c>
      <c r="TB102" s="181">
        <f t="shared" si="16645"/>
        <v>0</v>
      </c>
      <c r="TC102" s="181">
        <f t="shared" si="16645"/>
        <v>0</v>
      </c>
      <c r="TD102" s="181">
        <f t="shared" si="16645"/>
        <v>0</v>
      </c>
      <c r="TE102" s="181">
        <f t="shared" si="16645"/>
        <v>0</v>
      </c>
      <c r="TF102" s="181">
        <f t="shared" si="16645"/>
        <v>0</v>
      </c>
      <c r="TG102" s="181">
        <f t="shared" si="16645"/>
        <v>0</v>
      </c>
      <c r="TH102" s="181">
        <f t="shared" si="16645"/>
        <v>0</v>
      </c>
      <c r="TI102" s="181">
        <f t="shared" si="16645"/>
        <v>0</v>
      </c>
      <c r="TJ102" s="181">
        <f t="shared" si="16645"/>
        <v>0</v>
      </c>
      <c r="TK102" s="181">
        <f t="shared" si="16645"/>
        <v>0</v>
      </c>
      <c r="TL102" s="181">
        <f t="shared" si="16645"/>
        <v>0</v>
      </c>
      <c r="TM102" s="181">
        <f t="shared" si="16645"/>
        <v>0</v>
      </c>
      <c r="TN102" s="181">
        <f t="shared" si="16645"/>
        <v>0</v>
      </c>
      <c r="TO102" s="181">
        <f t="shared" si="16645"/>
        <v>0</v>
      </c>
      <c r="TP102" s="181">
        <f t="shared" si="16645"/>
        <v>0</v>
      </c>
      <c r="TQ102" s="181">
        <f t="shared" si="16645"/>
        <v>0</v>
      </c>
      <c r="TR102" s="181">
        <f t="shared" si="16645"/>
        <v>0</v>
      </c>
      <c r="TS102" s="181">
        <f t="shared" si="16645"/>
        <v>0</v>
      </c>
      <c r="TT102" s="181">
        <f t="shared" si="16645"/>
        <v>0</v>
      </c>
      <c r="TU102" s="181">
        <f t="shared" si="16645"/>
        <v>0</v>
      </c>
      <c r="TV102" s="181">
        <f t="shared" si="16645"/>
        <v>0</v>
      </c>
      <c r="TW102" s="181">
        <f t="shared" si="16645"/>
        <v>0</v>
      </c>
      <c r="TX102" s="181">
        <f t="shared" si="16645"/>
        <v>0</v>
      </c>
      <c r="TY102" s="181">
        <f t="shared" si="16645"/>
        <v>0</v>
      </c>
      <c r="TZ102" s="181">
        <f t="shared" si="16645"/>
        <v>0</v>
      </c>
      <c r="UA102" s="181">
        <f t="shared" si="16645"/>
        <v>0</v>
      </c>
      <c r="UB102" s="181">
        <f t="shared" si="16645"/>
        <v>0</v>
      </c>
      <c r="UC102" s="181">
        <f t="shared" si="16645"/>
        <v>0</v>
      </c>
      <c r="UD102" s="181">
        <f t="shared" si="16645"/>
        <v>0</v>
      </c>
      <c r="UE102" s="181">
        <f t="shared" si="16645"/>
        <v>0</v>
      </c>
      <c r="UF102" s="181">
        <f t="shared" si="16645"/>
        <v>0</v>
      </c>
      <c r="UG102" s="181">
        <f t="shared" si="16645"/>
        <v>0</v>
      </c>
      <c r="UH102" s="181">
        <f t="shared" si="16645"/>
        <v>0</v>
      </c>
      <c r="UI102" s="181">
        <f t="shared" si="16645"/>
        <v>0</v>
      </c>
      <c r="UJ102" s="181">
        <f t="shared" si="16645"/>
        <v>0</v>
      </c>
      <c r="UK102" s="181">
        <f t="shared" si="16645"/>
        <v>0</v>
      </c>
      <c r="UL102" s="181">
        <f t="shared" si="16645"/>
        <v>0</v>
      </c>
      <c r="UM102" s="181">
        <f t="shared" si="16645"/>
        <v>0</v>
      </c>
      <c r="UN102" s="181">
        <f t="shared" si="16645"/>
        <v>0</v>
      </c>
      <c r="UO102" s="181">
        <f t="shared" si="16645"/>
        <v>0</v>
      </c>
      <c r="UP102" s="181">
        <f t="shared" si="16645"/>
        <v>0</v>
      </c>
      <c r="UQ102" s="181">
        <f t="shared" si="16645"/>
        <v>0</v>
      </c>
      <c r="UR102" s="181">
        <f t="shared" si="16645"/>
        <v>0</v>
      </c>
      <c r="US102" s="181">
        <f t="shared" si="16645"/>
        <v>0</v>
      </c>
      <c r="UT102" s="181">
        <f t="shared" si="16645"/>
        <v>0</v>
      </c>
      <c r="UU102" s="181">
        <f t="shared" si="16645"/>
        <v>0</v>
      </c>
      <c r="UV102" s="181">
        <f t="shared" si="16645"/>
        <v>0</v>
      </c>
      <c r="UW102" s="181">
        <f t="shared" si="16645"/>
        <v>0</v>
      </c>
      <c r="UX102" s="181">
        <f t="shared" si="16645"/>
        <v>0</v>
      </c>
      <c r="UY102" s="181">
        <f t="shared" si="16645"/>
        <v>0</v>
      </c>
      <c r="UZ102" s="181">
        <f t="shared" si="16645"/>
        <v>0</v>
      </c>
      <c r="VA102" s="181">
        <f t="shared" si="16645"/>
        <v>0</v>
      </c>
      <c r="VB102" s="181">
        <f t="shared" si="16645"/>
        <v>0</v>
      </c>
      <c r="VC102" s="181">
        <f t="shared" si="16645"/>
        <v>0</v>
      </c>
      <c r="VD102" s="181">
        <f t="shared" si="16645"/>
        <v>0</v>
      </c>
      <c r="VE102" s="181">
        <f t="shared" si="16645"/>
        <v>0</v>
      </c>
      <c r="VF102" s="181">
        <f t="shared" si="16645"/>
        <v>0</v>
      </c>
      <c r="VG102" s="181">
        <f t="shared" si="16645"/>
        <v>0</v>
      </c>
      <c r="VH102" s="181">
        <f t="shared" ref="VH102:XS102" si="16646">+VH103</f>
        <v>0</v>
      </c>
      <c r="VI102" s="181">
        <f t="shared" si="16646"/>
        <v>0</v>
      </c>
      <c r="VJ102" s="181">
        <f t="shared" si="16646"/>
        <v>0</v>
      </c>
      <c r="VK102" s="181">
        <f t="shared" si="16646"/>
        <v>0</v>
      </c>
      <c r="VL102" s="181">
        <f t="shared" si="16646"/>
        <v>0</v>
      </c>
      <c r="VM102" s="181">
        <f t="shared" si="16646"/>
        <v>0</v>
      </c>
      <c r="VN102" s="181">
        <f t="shared" si="16646"/>
        <v>0</v>
      </c>
      <c r="VO102" s="181">
        <f t="shared" si="16646"/>
        <v>0</v>
      </c>
      <c r="VP102" s="181">
        <f t="shared" si="16646"/>
        <v>0</v>
      </c>
      <c r="VQ102" s="181">
        <f t="shared" si="16646"/>
        <v>0</v>
      </c>
      <c r="VR102" s="181">
        <f t="shared" si="16646"/>
        <v>0</v>
      </c>
      <c r="VS102" s="181">
        <f t="shared" si="16646"/>
        <v>0</v>
      </c>
      <c r="VT102" s="181">
        <f t="shared" si="16646"/>
        <v>0</v>
      </c>
      <c r="VU102" s="181">
        <f t="shared" si="16646"/>
        <v>0</v>
      </c>
      <c r="VV102" s="181">
        <f t="shared" si="16646"/>
        <v>0</v>
      </c>
      <c r="VW102" s="181">
        <f t="shared" si="16646"/>
        <v>0</v>
      </c>
      <c r="VX102" s="181">
        <f t="shared" si="16646"/>
        <v>0</v>
      </c>
      <c r="VY102" s="181">
        <f t="shared" si="16646"/>
        <v>0</v>
      </c>
      <c r="VZ102" s="181">
        <f t="shared" si="16646"/>
        <v>0</v>
      </c>
      <c r="WA102" s="181">
        <f t="shared" si="16646"/>
        <v>0</v>
      </c>
      <c r="WB102" s="181">
        <f t="shared" si="16646"/>
        <v>0</v>
      </c>
      <c r="WC102" s="181">
        <f t="shared" si="16646"/>
        <v>0</v>
      </c>
      <c r="WD102" s="181">
        <f t="shared" si="16646"/>
        <v>0</v>
      </c>
      <c r="WE102" s="181">
        <f t="shared" si="16646"/>
        <v>0</v>
      </c>
      <c r="WF102" s="181">
        <f t="shared" si="16646"/>
        <v>0</v>
      </c>
      <c r="WG102" s="181">
        <f t="shared" si="16646"/>
        <v>0</v>
      </c>
      <c r="WH102" s="181">
        <f t="shared" si="16646"/>
        <v>0</v>
      </c>
      <c r="WI102" s="181">
        <f t="shared" si="16646"/>
        <v>0</v>
      </c>
      <c r="WJ102" s="181">
        <f t="shared" si="16646"/>
        <v>0</v>
      </c>
      <c r="WK102" s="181">
        <f t="shared" si="16646"/>
        <v>0</v>
      </c>
      <c r="WL102" s="181">
        <f t="shared" si="16646"/>
        <v>0</v>
      </c>
      <c r="WM102" s="181">
        <f t="shared" si="16646"/>
        <v>0</v>
      </c>
      <c r="WN102" s="181">
        <f t="shared" si="16646"/>
        <v>0</v>
      </c>
      <c r="WO102" s="181">
        <f t="shared" si="16646"/>
        <v>0</v>
      </c>
      <c r="WP102" s="181">
        <f t="shared" si="16646"/>
        <v>0</v>
      </c>
      <c r="WQ102" s="181">
        <f t="shared" si="16646"/>
        <v>0</v>
      </c>
      <c r="WR102" s="181">
        <f t="shared" si="16646"/>
        <v>0</v>
      </c>
      <c r="WS102" s="181">
        <f t="shared" si="16646"/>
        <v>0</v>
      </c>
      <c r="WT102" s="181">
        <f t="shared" si="16646"/>
        <v>0</v>
      </c>
      <c r="WU102" s="181">
        <f t="shared" si="16646"/>
        <v>0</v>
      </c>
      <c r="WV102" s="181">
        <f t="shared" si="16646"/>
        <v>0</v>
      </c>
      <c r="WW102" s="181">
        <f t="shared" si="16646"/>
        <v>0</v>
      </c>
      <c r="WX102" s="181">
        <f t="shared" si="16646"/>
        <v>0</v>
      </c>
      <c r="WY102" s="181">
        <f t="shared" si="16646"/>
        <v>0</v>
      </c>
      <c r="WZ102" s="181">
        <f t="shared" si="16646"/>
        <v>0</v>
      </c>
      <c r="XA102" s="181">
        <f t="shared" si="16646"/>
        <v>0</v>
      </c>
      <c r="XB102" s="181">
        <f t="shared" si="16646"/>
        <v>0</v>
      </c>
      <c r="XC102" s="181">
        <f t="shared" si="16646"/>
        <v>0</v>
      </c>
      <c r="XD102" s="181">
        <f t="shared" si="16646"/>
        <v>0</v>
      </c>
      <c r="XE102" s="181">
        <f t="shared" si="16646"/>
        <v>0</v>
      </c>
      <c r="XF102" s="181">
        <f t="shared" si="16646"/>
        <v>0</v>
      </c>
      <c r="XG102" s="181">
        <f t="shared" si="16646"/>
        <v>0</v>
      </c>
      <c r="XH102" s="181">
        <f t="shared" si="16646"/>
        <v>0</v>
      </c>
      <c r="XI102" s="181">
        <f t="shared" si="16646"/>
        <v>0</v>
      </c>
      <c r="XJ102" s="181">
        <f t="shared" si="16646"/>
        <v>0</v>
      </c>
      <c r="XK102" s="181">
        <f t="shared" si="16646"/>
        <v>0</v>
      </c>
      <c r="XL102" s="181">
        <f t="shared" si="16646"/>
        <v>0</v>
      </c>
      <c r="XM102" s="181">
        <f t="shared" si="16646"/>
        <v>0</v>
      </c>
      <c r="XN102" s="181">
        <f t="shared" si="16646"/>
        <v>0</v>
      </c>
      <c r="XO102" s="181">
        <f t="shared" si="16646"/>
        <v>0</v>
      </c>
      <c r="XP102" s="181">
        <f t="shared" si="16646"/>
        <v>0</v>
      </c>
      <c r="XQ102" s="181">
        <f t="shared" si="16646"/>
        <v>0</v>
      </c>
      <c r="XR102" s="181">
        <f t="shared" si="16646"/>
        <v>0</v>
      </c>
      <c r="XS102" s="181">
        <f t="shared" si="16646"/>
        <v>0</v>
      </c>
      <c r="XT102" s="181">
        <f t="shared" ref="XT102:AAE102" si="16647">+XT103</f>
        <v>0</v>
      </c>
      <c r="XU102" s="181">
        <f t="shared" si="16647"/>
        <v>0</v>
      </c>
      <c r="XV102" s="181">
        <f t="shared" si="16647"/>
        <v>0</v>
      </c>
      <c r="XW102" s="181">
        <f t="shared" si="16647"/>
        <v>0</v>
      </c>
      <c r="XX102" s="181">
        <f t="shared" si="16647"/>
        <v>0</v>
      </c>
      <c r="XY102" s="181">
        <f t="shared" si="16647"/>
        <v>0</v>
      </c>
      <c r="XZ102" s="181">
        <f t="shared" si="16647"/>
        <v>0</v>
      </c>
      <c r="YA102" s="181">
        <f t="shared" si="16647"/>
        <v>0</v>
      </c>
      <c r="YB102" s="181">
        <f t="shared" si="16647"/>
        <v>0</v>
      </c>
      <c r="YC102" s="181">
        <f t="shared" si="16647"/>
        <v>0</v>
      </c>
      <c r="YD102" s="181">
        <f t="shared" si="16647"/>
        <v>0</v>
      </c>
      <c r="YE102" s="181">
        <f t="shared" si="16647"/>
        <v>0</v>
      </c>
      <c r="YF102" s="181">
        <f t="shared" si="16647"/>
        <v>0</v>
      </c>
      <c r="YG102" s="181">
        <f t="shared" si="16647"/>
        <v>0</v>
      </c>
      <c r="YH102" s="181">
        <f t="shared" si="16647"/>
        <v>0</v>
      </c>
      <c r="YI102" s="181">
        <f t="shared" si="16647"/>
        <v>0</v>
      </c>
      <c r="YJ102" s="181">
        <f t="shared" si="16647"/>
        <v>0</v>
      </c>
      <c r="YK102" s="181">
        <f t="shared" si="16647"/>
        <v>0</v>
      </c>
      <c r="YL102" s="181">
        <f t="shared" si="16647"/>
        <v>0</v>
      </c>
      <c r="YM102" s="181">
        <f t="shared" si="16647"/>
        <v>0</v>
      </c>
      <c r="YN102" s="181">
        <f t="shared" si="16647"/>
        <v>0</v>
      </c>
      <c r="YO102" s="181">
        <f t="shared" si="16647"/>
        <v>0</v>
      </c>
      <c r="YP102" s="181">
        <f t="shared" si="16647"/>
        <v>0</v>
      </c>
      <c r="YQ102" s="181">
        <f t="shared" si="16647"/>
        <v>0</v>
      </c>
      <c r="YR102" s="181">
        <f t="shared" si="16647"/>
        <v>0</v>
      </c>
      <c r="YS102" s="181">
        <f t="shared" si="16647"/>
        <v>0</v>
      </c>
      <c r="YT102" s="181">
        <f t="shared" si="16647"/>
        <v>0</v>
      </c>
      <c r="YU102" s="181">
        <f t="shared" si="16647"/>
        <v>0</v>
      </c>
      <c r="YV102" s="181">
        <f t="shared" si="16647"/>
        <v>0</v>
      </c>
      <c r="YW102" s="181">
        <f t="shared" si="16647"/>
        <v>0</v>
      </c>
      <c r="YX102" s="181">
        <f t="shared" si="16647"/>
        <v>0</v>
      </c>
      <c r="YY102" s="181">
        <f t="shared" si="16647"/>
        <v>0</v>
      </c>
      <c r="YZ102" s="181">
        <f t="shared" si="16647"/>
        <v>0</v>
      </c>
      <c r="ZA102" s="181">
        <f t="shared" si="16647"/>
        <v>0</v>
      </c>
      <c r="ZB102" s="181">
        <f t="shared" si="16647"/>
        <v>0</v>
      </c>
      <c r="ZC102" s="181">
        <f t="shared" si="16647"/>
        <v>0</v>
      </c>
      <c r="ZD102" s="181">
        <f t="shared" si="16647"/>
        <v>0</v>
      </c>
      <c r="ZE102" s="181">
        <f t="shared" si="16647"/>
        <v>0</v>
      </c>
      <c r="ZF102" s="181">
        <f t="shared" si="16647"/>
        <v>0</v>
      </c>
      <c r="ZG102" s="181">
        <f t="shared" si="16647"/>
        <v>0</v>
      </c>
      <c r="ZH102" s="181">
        <f t="shared" si="16647"/>
        <v>0</v>
      </c>
      <c r="ZI102" s="181">
        <f t="shared" si="16647"/>
        <v>0</v>
      </c>
      <c r="ZJ102" s="181">
        <f t="shared" si="16647"/>
        <v>0</v>
      </c>
      <c r="ZK102" s="181">
        <f t="shared" si="16647"/>
        <v>0</v>
      </c>
      <c r="ZL102" s="181">
        <f t="shared" si="16647"/>
        <v>0</v>
      </c>
      <c r="ZM102" s="181">
        <f t="shared" si="16647"/>
        <v>0</v>
      </c>
      <c r="ZN102" s="181">
        <f t="shared" si="16647"/>
        <v>0</v>
      </c>
      <c r="ZO102" s="181">
        <f t="shared" si="16647"/>
        <v>0</v>
      </c>
      <c r="ZP102" s="181">
        <f t="shared" si="16647"/>
        <v>0</v>
      </c>
      <c r="ZQ102" s="181">
        <f t="shared" si="16647"/>
        <v>0</v>
      </c>
      <c r="ZR102" s="181">
        <f t="shared" si="16647"/>
        <v>0</v>
      </c>
      <c r="ZS102" s="181">
        <f t="shared" si="16647"/>
        <v>0</v>
      </c>
      <c r="ZT102" s="181">
        <f t="shared" si="16647"/>
        <v>0</v>
      </c>
      <c r="ZU102" s="181">
        <f t="shared" si="16647"/>
        <v>0</v>
      </c>
      <c r="ZV102" s="181">
        <f t="shared" si="16647"/>
        <v>0</v>
      </c>
      <c r="ZW102" s="181">
        <f t="shared" si="16647"/>
        <v>0</v>
      </c>
      <c r="ZX102" s="181">
        <f t="shared" si="16647"/>
        <v>0</v>
      </c>
      <c r="ZY102" s="181">
        <f t="shared" si="16647"/>
        <v>0</v>
      </c>
      <c r="ZZ102" s="181">
        <f t="shared" si="16647"/>
        <v>0</v>
      </c>
      <c r="AAA102" s="181">
        <f t="shared" si="16647"/>
        <v>0</v>
      </c>
      <c r="AAB102" s="181">
        <f t="shared" si="16647"/>
        <v>0</v>
      </c>
      <c r="AAC102" s="181">
        <f t="shared" si="16647"/>
        <v>0</v>
      </c>
      <c r="AAD102" s="181">
        <f t="shared" si="16647"/>
        <v>0</v>
      </c>
      <c r="AAE102" s="181">
        <f t="shared" si="16647"/>
        <v>0</v>
      </c>
      <c r="AAF102" s="181">
        <f t="shared" ref="AAF102:ACQ102" si="16648">+AAF103</f>
        <v>0</v>
      </c>
      <c r="AAG102" s="181">
        <f t="shared" si="16648"/>
        <v>0</v>
      </c>
      <c r="AAH102" s="181">
        <f t="shared" si="16648"/>
        <v>0</v>
      </c>
      <c r="AAI102" s="181">
        <f t="shared" si="16648"/>
        <v>0</v>
      </c>
      <c r="AAJ102" s="181">
        <f t="shared" si="16648"/>
        <v>0</v>
      </c>
      <c r="AAK102" s="181">
        <f t="shared" si="16648"/>
        <v>0</v>
      </c>
      <c r="AAL102" s="181">
        <f t="shared" si="16648"/>
        <v>0</v>
      </c>
      <c r="AAM102" s="181">
        <f t="shared" si="16648"/>
        <v>0</v>
      </c>
      <c r="AAN102" s="181">
        <f t="shared" si="16648"/>
        <v>0</v>
      </c>
      <c r="AAO102" s="181">
        <f t="shared" si="16648"/>
        <v>0</v>
      </c>
      <c r="AAP102" s="181">
        <f t="shared" si="16648"/>
        <v>0</v>
      </c>
      <c r="AAQ102" s="181">
        <f t="shared" si="16648"/>
        <v>0</v>
      </c>
      <c r="AAR102" s="181">
        <f t="shared" si="16648"/>
        <v>0</v>
      </c>
      <c r="AAS102" s="181">
        <f t="shared" si="16648"/>
        <v>0</v>
      </c>
      <c r="AAT102" s="181">
        <f t="shared" si="16648"/>
        <v>0</v>
      </c>
      <c r="AAU102" s="181">
        <f t="shared" si="16648"/>
        <v>0</v>
      </c>
      <c r="AAV102" s="181">
        <f t="shared" si="16648"/>
        <v>0</v>
      </c>
      <c r="AAW102" s="181">
        <f t="shared" si="16648"/>
        <v>0</v>
      </c>
      <c r="AAX102" s="181">
        <f t="shared" si="16648"/>
        <v>0</v>
      </c>
      <c r="AAY102" s="181">
        <f t="shared" si="16648"/>
        <v>0</v>
      </c>
      <c r="AAZ102" s="181">
        <f t="shared" si="16648"/>
        <v>0</v>
      </c>
      <c r="ABA102" s="181">
        <f t="shared" si="16648"/>
        <v>0</v>
      </c>
      <c r="ABB102" s="181">
        <f t="shared" si="16648"/>
        <v>0</v>
      </c>
      <c r="ABC102" s="181">
        <f t="shared" si="16648"/>
        <v>0</v>
      </c>
      <c r="ABD102" s="181">
        <f t="shared" si="16648"/>
        <v>0</v>
      </c>
      <c r="ABE102" s="181">
        <f t="shared" si="16648"/>
        <v>0</v>
      </c>
      <c r="ABF102" s="181">
        <f t="shared" si="16648"/>
        <v>0</v>
      </c>
      <c r="ABG102" s="181">
        <f t="shared" si="16648"/>
        <v>0</v>
      </c>
      <c r="ABH102" s="181">
        <f t="shared" si="16648"/>
        <v>0</v>
      </c>
      <c r="ABI102" s="181">
        <f t="shared" si="16648"/>
        <v>0</v>
      </c>
      <c r="ABJ102" s="181">
        <f t="shared" si="16648"/>
        <v>0</v>
      </c>
      <c r="ABK102" s="181">
        <f t="shared" si="16648"/>
        <v>0</v>
      </c>
      <c r="ABL102" s="181">
        <f t="shared" si="16648"/>
        <v>0</v>
      </c>
      <c r="ABM102" s="181">
        <f t="shared" si="16648"/>
        <v>0</v>
      </c>
      <c r="ABN102" s="181">
        <f t="shared" si="16648"/>
        <v>0</v>
      </c>
      <c r="ABO102" s="181">
        <f t="shared" si="16648"/>
        <v>0</v>
      </c>
      <c r="ABP102" s="181">
        <f t="shared" si="16648"/>
        <v>0</v>
      </c>
      <c r="ABQ102" s="181">
        <f t="shared" si="16648"/>
        <v>0</v>
      </c>
      <c r="ABR102" s="181">
        <f t="shared" si="16648"/>
        <v>0</v>
      </c>
      <c r="ABS102" s="181">
        <f t="shared" si="16648"/>
        <v>0</v>
      </c>
      <c r="ABT102" s="181">
        <f t="shared" si="16648"/>
        <v>0</v>
      </c>
      <c r="ABU102" s="181">
        <f t="shared" si="16648"/>
        <v>0</v>
      </c>
      <c r="ABV102" s="181">
        <f t="shared" si="16648"/>
        <v>0</v>
      </c>
      <c r="ABW102" s="181">
        <f t="shared" si="16648"/>
        <v>0</v>
      </c>
      <c r="ABX102" s="181">
        <f t="shared" si="16648"/>
        <v>0</v>
      </c>
      <c r="ABY102" s="181">
        <f t="shared" si="16648"/>
        <v>0</v>
      </c>
      <c r="ABZ102" s="181">
        <f t="shared" si="16648"/>
        <v>0</v>
      </c>
      <c r="ACA102" s="181">
        <f t="shared" si="16648"/>
        <v>0</v>
      </c>
      <c r="ACB102" s="181">
        <f t="shared" si="16648"/>
        <v>0</v>
      </c>
      <c r="ACC102" s="181">
        <f t="shared" si="16648"/>
        <v>0</v>
      </c>
      <c r="ACD102" s="181">
        <f t="shared" si="16648"/>
        <v>0</v>
      </c>
      <c r="ACE102" s="181">
        <f t="shared" si="16648"/>
        <v>0</v>
      </c>
      <c r="ACF102" s="181">
        <f t="shared" si="16648"/>
        <v>0</v>
      </c>
      <c r="ACG102" s="181">
        <f t="shared" si="16648"/>
        <v>0</v>
      </c>
      <c r="ACH102" s="181">
        <f t="shared" si="16648"/>
        <v>0</v>
      </c>
      <c r="ACI102" s="181">
        <f t="shared" si="16648"/>
        <v>0</v>
      </c>
      <c r="ACJ102" s="181">
        <f t="shared" si="16648"/>
        <v>0</v>
      </c>
      <c r="ACK102" s="181">
        <f t="shared" si="16648"/>
        <v>0</v>
      </c>
      <c r="ACL102" s="181">
        <f t="shared" si="16648"/>
        <v>0</v>
      </c>
      <c r="ACM102" s="181">
        <f t="shared" si="16648"/>
        <v>0</v>
      </c>
      <c r="ACN102" s="181">
        <f t="shared" si="16648"/>
        <v>0</v>
      </c>
      <c r="ACO102" s="181">
        <f t="shared" si="16648"/>
        <v>0</v>
      </c>
      <c r="ACP102" s="181">
        <f t="shared" si="16648"/>
        <v>0</v>
      </c>
      <c r="ACQ102" s="181">
        <f t="shared" si="16648"/>
        <v>0</v>
      </c>
      <c r="ACR102" s="181">
        <f t="shared" ref="ACR102:AFC102" si="16649">+ACR103</f>
        <v>0</v>
      </c>
      <c r="ACS102" s="181">
        <f t="shared" si="16649"/>
        <v>0</v>
      </c>
      <c r="ACT102" s="181">
        <f t="shared" si="16649"/>
        <v>0</v>
      </c>
      <c r="ACU102" s="181">
        <f t="shared" si="16649"/>
        <v>0</v>
      </c>
      <c r="ACV102" s="181">
        <f t="shared" si="16649"/>
        <v>0</v>
      </c>
      <c r="ACW102" s="181">
        <f t="shared" si="16649"/>
        <v>0</v>
      </c>
      <c r="ACX102" s="181">
        <f t="shared" si="16649"/>
        <v>0</v>
      </c>
      <c r="ACY102" s="181">
        <f t="shared" si="16649"/>
        <v>0</v>
      </c>
      <c r="ACZ102" s="181">
        <f t="shared" si="16649"/>
        <v>0</v>
      </c>
      <c r="ADA102" s="181">
        <f t="shared" si="16649"/>
        <v>0</v>
      </c>
      <c r="ADB102" s="181">
        <f t="shared" si="16649"/>
        <v>0</v>
      </c>
      <c r="ADC102" s="181">
        <f t="shared" si="16649"/>
        <v>0</v>
      </c>
      <c r="ADD102" s="181">
        <f t="shared" si="16649"/>
        <v>0</v>
      </c>
      <c r="ADE102" s="181">
        <f t="shared" si="16649"/>
        <v>0</v>
      </c>
      <c r="ADF102" s="181">
        <f t="shared" si="16649"/>
        <v>0</v>
      </c>
      <c r="ADG102" s="181">
        <f t="shared" si="16649"/>
        <v>0</v>
      </c>
      <c r="ADH102" s="181">
        <f t="shared" si="16649"/>
        <v>0</v>
      </c>
      <c r="ADI102" s="181">
        <f t="shared" si="16649"/>
        <v>0</v>
      </c>
      <c r="ADJ102" s="181">
        <f t="shared" si="16649"/>
        <v>0</v>
      </c>
      <c r="ADK102" s="181">
        <f t="shared" si="16649"/>
        <v>0</v>
      </c>
      <c r="ADL102" s="181">
        <f t="shared" si="16649"/>
        <v>0</v>
      </c>
      <c r="ADM102" s="181">
        <f t="shared" si="16649"/>
        <v>0</v>
      </c>
      <c r="ADN102" s="181">
        <f t="shared" si="16649"/>
        <v>0</v>
      </c>
      <c r="ADO102" s="181">
        <f t="shared" si="16649"/>
        <v>0</v>
      </c>
      <c r="ADP102" s="181">
        <f t="shared" si="16649"/>
        <v>0</v>
      </c>
      <c r="ADQ102" s="181">
        <f t="shared" si="16649"/>
        <v>0</v>
      </c>
      <c r="ADR102" s="181">
        <f t="shared" si="16649"/>
        <v>0</v>
      </c>
      <c r="ADS102" s="181">
        <f t="shared" si="16649"/>
        <v>0</v>
      </c>
      <c r="ADT102" s="181">
        <f t="shared" si="16649"/>
        <v>0</v>
      </c>
      <c r="ADU102" s="181">
        <f t="shared" si="16649"/>
        <v>0</v>
      </c>
      <c r="ADV102" s="181">
        <f t="shared" si="16649"/>
        <v>0</v>
      </c>
      <c r="ADW102" s="181">
        <f t="shared" si="16649"/>
        <v>0</v>
      </c>
      <c r="ADX102" s="181">
        <f t="shared" si="16649"/>
        <v>0</v>
      </c>
      <c r="ADY102" s="181">
        <f t="shared" si="16649"/>
        <v>0</v>
      </c>
      <c r="ADZ102" s="181">
        <f t="shared" si="16649"/>
        <v>0</v>
      </c>
      <c r="AEA102" s="181">
        <f t="shared" si="16649"/>
        <v>0</v>
      </c>
      <c r="AEB102" s="181">
        <f t="shared" si="16649"/>
        <v>0</v>
      </c>
      <c r="AEC102" s="181">
        <f t="shared" si="16649"/>
        <v>0</v>
      </c>
      <c r="AED102" s="181">
        <f t="shared" si="16649"/>
        <v>0</v>
      </c>
      <c r="AEE102" s="181">
        <f t="shared" si="16649"/>
        <v>0</v>
      </c>
      <c r="AEF102" s="181">
        <f t="shared" si="16649"/>
        <v>0</v>
      </c>
      <c r="AEG102" s="181">
        <f t="shared" si="16649"/>
        <v>0</v>
      </c>
      <c r="AEH102" s="181">
        <f t="shared" si="16649"/>
        <v>0</v>
      </c>
      <c r="AEI102" s="181">
        <f t="shared" si="16649"/>
        <v>0</v>
      </c>
      <c r="AEJ102" s="181">
        <f t="shared" si="16649"/>
        <v>0</v>
      </c>
      <c r="AEK102" s="181">
        <f t="shared" si="16649"/>
        <v>0</v>
      </c>
      <c r="AEL102" s="181">
        <f t="shared" si="16649"/>
        <v>0</v>
      </c>
      <c r="AEM102" s="181">
        <f t="shared" si="16649"/>
        <v>0</v>
      </c>
      <c r="AEN102" s="181">
        <f t="shared" si="16649"/>
        <v>0</v>
      </c>
      <c r="AEO102" s="181">
        <f t="shared" si="16649"/>
        <v>0</v>
      </c>
      <c r="AEP102" s="181">
        <f t="shared" si="16649"/>
        <v>0</v>
      </c>
      <c r="AEQ102" s="181">
        <f t="shared" si="16649"/>
        <v>0</v>
      </c>
      <c r="AER102" s="181">
        <f t="shared" si="16649"/>
        <v>0</v>
      </c>
      <c r="AES102" s="181">
        <f t="shared" si="16649"/>
        <v>0</v>
      </c>
      <c r="AET102" s="181">
        <f t="shared" si="16649"/>
        <v>0</v>
      </c>
      <c r="AEU102" s="181">
        <f t="shared" si="16649"/>
        <v>0</v>
      </c>
      <c r="AEV102" s="181">
        <f t="shared" si="16649"/>
        <v>0</v>
      </c>
      <c r="AEW102" s="181">
        <f t="shared" si="16649"/>
        <v>0</v>
      </c>
      <c r="AEX102" s="181">
        <f t="shared" si="16649"/>
        <v>0</v>
      </c>
      <c r="AEY102" s="181">
        <f t="shared" si="16649"/>
        <v>0</v>
      </c>
      <c r="AEZ102" s="181">
        <f t="shared" si="16649"/>
        <v>0</v>
      </c>
      <c r="AFA102" s="181">
        <f t="shared" si="16649"/>
        <v>0</v>
      </c>
      <c r="AFB102" s="181">
        <f t="shared" si="16649"/>
        <v>0</v>
      </c>
      <c r="AFC102" s="181">
        <f t="shared" si="16649"/>
        <v>0</v>
      </c>
      <c r="AFD102" s="181">
        <f t="shared" ref="AFD102:AHO102" si="16650">+AFD103</f>
        <v>0</v>
      </c>
      <c r="AFE102" s="181">
        <f t="shared" si="16650"/>
        <v>0</v>
      </c>
      <c r="AFF102" s="181">
        <f t="shared" si="16650"/>
        <v>0</v>
      </c>
      <c r="AFG102" s="181">
        <f t="shared" si="16650"/>
        <v>0</v>
      </c>
      <c r="AFH102" s="181">
        <f t="shared" si="16650"/>
        <v>0</v>
      </c>
      <c r="AFI102" s="181">
        <f t="shared" si="16650"/>
        <v>0</v>
      </c>
      <c r="AFJ102" s="181">
        <f t="shared" si="16650"/>
        <v>0</v>
      </c>
      <c r="AFK102" s="181">
        <f t="shared" si="16650"/>
        <v>0</v>
      </c>
      <c r="AFL102" s="181">
        <f t="shared" si="16650"/>
        <v>0</v>
      </c>
      <c r="AFM102" s="181">
        <f t="shared" si="16650"/>
        <v>0</v>
      </c>
      <c r="AFN102" s="181">
        <f t="shared" si="16650"/>
        <v>0</v>
      </c>
      <c r="AFO102" s="181">
        <f t="shared" si="16650"/>
        <v>0</v>
      </c>
      <c r="AFP102" s="181">
        <f t="shared" si="16650"/>
        <v>0</v>
      </c>
      <c r="AFQ102" s="181">
        <f t="shared" si="16650"/>
        <v>0</v>
      </c>
      <c r="AFR102" s="181">
        <f t="shared" si="16650"/>
        <v>0</v>
      </c>
      <c r="AFS102" s="181">
        <f t="shared" si="16650"/>
        <v>0</v>
      </c>
      <c r="AFT102" s="181">
        <f t="shared" si="16650"/>
        <v>0</v>
      </c>
      <c r="AFU102" s="181">
        <f t="shared" si="16650"/>
        <v>0</v>
      </c>
      <c r="AFV102" s="181">
        <f t="shared" si="16650"/>
        <v>0</v>
      </c>
      <c r="AFW102" s="181">
        <f t="shared" si="16650"/>
        <v>0</v>
      </c>
      <c r="AFX102" s="181">
        <f t="shared" si="16650"/>
        <v>0</v>
      </c>
      <c r="AFY102" s="181">
        <f t="shared" si="16650"/>
        <v>0</v>
      </c>
      <c r="AFZ102" s="181">
        <f t="shared" si="16650"/>
        <v>0</v>
      </c>
      <c r="AGA102" s="181">
        <f t="shared" si="16650"/>
        <v>0</v>
      </c>
      <c r="AGB102" s="181">
        <f t="shared" si="16650"/>
        <v>0</v>
      </c>
      <c r="AGC102" s="181">
        <f t="shared" si="16650"/>
        <v>0</v>
      </c>
      <c r="AGD102" s="181">
        <f t="shared" si="16650"/>
        <v>0</v>
      </c>
      <c r="AGE102" s="181">
        <f t="shared" si="16650"/>
        <v>0</v>
      </c>
      <c r="AGF102" s="181">
        <f t="shared" si="16650"/>
        <v>0</v>
      </c>
      <c r="AGG102" s="181">
        <f t="shared" si="16650"/>
        <v>0</v>
      </c>
      <c r="AGH102" s="181">
        <f t="shared" si="16650"/>
        <v>0</v>
      </c>
      <c r="AGI102" s="181">
        <f t="shared" si="16650"/>
        <v>0</v>
      </c>
      <c r="AGJ102" s="181">
        <f t="shared" si="16650"/>
        <v>0</v>
      </c>
      <c r="AGK102" s="181">
        <f t="shared" si="16650"/>
        <v>0</v>
      </c>
      <c r="AGL102" s="181">
        <f t="shared" si="16650"/>
        <v>0</v>
      </c>
      <c r="AGM102" s="181">
        <f t="shared" si="16650"/>
        <v>0</v>
      </c>
      <c r="AGN102" s="181">
        <f t="shared" si="16650"/>
        <v>0</v>
      </c>
      <c r="AGO102" s="181">
        <f t="shared" si="16650"/>
        <v>0</v>
      </c>
      <c r="AGP102" s="181">
        <f t="shared" si="16650"/>
        <v>0</v>
      </c>
      <c r="AGQ102" s="181">
        <f t="shared" si="16650"/>
        <v>0</v>
      </c>
      <c r="AGR102" s="181">
        <f t="shared" si="16650"/>
        <v>0</v>
      </c>
      <c r="AGS102" s="181">
        <f t="shared" si="16650"/>
        <v>0</v>
      </c>
      <c r="AGT102" s="181">
        <f t="shared" si="16650"/>
        <v>0</v>
      </c>
      <c r="AGU102" s="181">
        <f t="shared" si="16650"/>
        <v>0</v>
      </c>
      <c r="AGV102" s="181">
        <f t="shared" si="16650"/>
        <v>0</v>
      </c>
      <c r="AGW102" s="181">
        <f t="shared" si="16650"/>
        <v>0</v>
      </c>
      <c r="AGX102" s="181">
        <f t="shared" si="16650"/>
        <v>0</v>
      </c>
      <c r="AGY102" s="181">
        <f t="shared" si="16650"/>
        <v>0</v>
      </c>
      <c r="AGZ102" s="181">
        <f t="shared" si="16650"/>
        <v>0</v>
      </c>
      <c r="AHA102" s="181">
        <f t="shared" si="16650"/>
        <v>0</v>
      </c>
      <c r="AHB102" s="181">
        <f t="shared" si="16650"/>
        <v>0</v>
      </c>
      <c r="AHC102" s="181">
        <f t="shared" si="16650"/>
        <v>0</v>
      </c>
      <c r="AHD102" s="181">
        <f t="shared" si="16650"/>
        <v>0</v>
      </c>
      <c r="AHE102" s="181">
        <f t="shared" si="16650"/>
        <v>0</v>
      </c>
      <c r="AHF102" s="181">
        <f t="shared" si="16650"/>
        <v>0</v>
      </c>
      <c r="AHG102" s="181">
        <f t="shared" si="16650"/>
        <v>0</v>
      </c>
      <c r="AHH102" s="181">
        <f t="shared" si="16650"/>
        <v>0</v>
      </c>
      <c r="AHI102" s="181">
        <f t="shared" si="16650"/>
        <v>0</v>
      </c>
      <c r="AHJ102" s="181">
        <f t="shared" si="16650"/>
        <v>0</v>
      </c>
      <c r="AHK102" s="181">
        <f t="shared" si="16650"/>
        <v>0</v>
      </c>
      <c r="AHL102" s="181">
        <f t="shared" si="16650"/>
        <v>0</v>
      </c>
      <c r="AHM102" s="181">
        <f t="shared" si="16650"/>
        <v>0</v>
      </c>
      <c r="AHN102" s="181">
        <f t="shared" si="16650"/>
        <v>0</v>
      </c>
      <c r="AHO102" s="181">
        <f t="shared" si="16650"/>
        <v>0</v>
      </c>
      <c r="AHP102" s="181">
        <f t="shared" ref="AHP102:AKA102" si="16651">+AHP103</f>
        <v>0</v>
      </c>
      <c r="AHQ102" s="181">
        <f t="shared" si="16651"/>
        <v>0</v>
      </c>
      <c r="AHR102" s="181">
        <f t="shared" si="16651"/>
        <v>0</v>
      </c>
      <c r="AHS102" s="181">
        <f t="shared" si="16651"/>
        <v>0</v>
      </c>
      <c r="AHT102" s="181">
        <f t="shared" si="16651"/>
        <v>0</v>
      </c>
      <c r="AHU102" s="181">
        <f t="shared" si="16651"/>
        <v>0</v>
      </c>
      <c r="AHV102" s="181">
        <f t="shared" si="16651"/>
        <v>0</v>
      </c>
      <c r="AHW102" s="181">
        <f t="shared" si="16651"/>
        <v>0</v>
      </c>
      <c r="AHX102" s="181">
        <f t="shared" si="16651"/>
        <v>0</v>
      </c>
      <c r="AHY102" s="181">
        <f t="shared" si="16651"/>
        <v>0</v>
      </c>
      <c r="AHZ102" s="181">
        <f t="shared" si="16651"/>
        <v>0</v>
      </c>
      <c r="AIA102" s="181">
        <f t="shared" si="16651"/>
        <v>0</v>
      </c>
      <c r="AIB102" s="181">
        <f t="shared" si="16651"/>
        <v>0</v>
      </c>
      <c r="AIC102" s="181">
        <f t="shared" si="16651"/>
        <v>0</v>
      </c>
      <c r="AID102" s="181">
        <f t="shared" si="16651"/>
        <v>0</v>
      </c>
      <c r="AIE102" s="181">
        <f t="shared" si="16651"/>
        <v>0</v>
      </c>
      <c r="AIF102" s="181">
        <f t="shared" si="16651"/>
        <v>0</v>
      </c>
      <c r="AIG102" s="181">
        <f t="shared" si="16651"/>
        <v>0</v>
      </c>
      <c r="AIH102" s="181">
        <f t="shared" si="16651"/>
        <v>0</v>
      </c>
      <c r="AII102" s="181">
        <f t="shared" si="16651"/>
        <v>0</v>
      </c>
      <c r="AIJ102" s="181">
        <f t="shared" si="16651"/>
        <v>0</v>
      </c>
      <c r="AIK102" s="181">
        <f t="shared" si="16651"/>
        <v>0</v>
      </c>
      <c r="AIL102" s="181">
        <f t="shared" si="16651"/>
        <v>0</v>
      </c>
      <c r="AIM102" s="181">
        <f t="shared" si="16651"/>
        <v>0</v>
      </c>
      <c r="AIN102" s="181">
        <f t="shared" si="16651"/>
        <v>0</v>
      </c>
      <c r="AIO102" s="181">
        <f t="shared" si="16651"/>
        <v>0</v>
      </c>
      <c r="AIP102" s="181">
        <f t="shared" si="16651"/>
        <v>0</v>
      </c>
      <c r="AIQ102" s="181">
        <f t="shared" si="16651"/>
        <v>0</v>
      </c>
      <c r="AIR102" s="181">
        <f t="shared" si="16651"/>
        <v>0</v>
      </c>
      <c r="AIS102" s="181">
        <f t="shared" si="16651"/>
        <v>0</v>
      </c>
      <c r="AIT102" s="181">
        <f t="shared" si="16651"/>
        <v>0</v>
      </c>
      <c r="AIU102" s="181">
        <f t="shared" si="16651"/>
        <v>0</v>
      </c>
      <c r="AIV102" s="181">
        <f t="shared" si="16651"/>
        <v>0</v>
      </c>
      <c r="AIW102" s="181">
        <f t="shared" si="16651"/>
        <v>0</v>
      </c>
      <c r="AIX102" s="181">
        <f t="shared" si="16651"/>
        <v>0</v>
      </c>
      <c r="AIY102" s="181">
        <f t="shared" si="16651"/>
        <v>0</v>
      </c>
      <c r="AIZ102" s="181">
        <f t="shared" si="16651"/>
        <v>0</v>
      </c>
      <c r="AJA102" s="181">
        <f t="shared" si="16651"/>
        <v>0</v>
      </c>
      <c r="AJB102" s="181">
        <f t="shared" si="16651"/>
        <v>0</v>
      </c>
      <c r="AJC102" s="181">
        <f t="shared" si="16651"/>
        <v>0</v>
      </c>
      <c r="AJD102" s="181">
        <f t="shared" si="16651"/>
        <v>0</v>
      </c>
      <c r="AJE102" s="181">
        <f t="shared" si="16651"/>
        <v>0</v>
      </c>
      <c r="AJF102" s="181">
        <f t="shared" si="16651"/>
        <v>0</v>
      </c>
      <c r="AJG102" s="181">
        <f t="shared" si="16651"/>
        <v>0</v>
      </c>
      <c r="AJH102" s="181">
        <f t="shared" si="16651"/>
        <v>0</v>
      </c>
      <c r="AJI102" s="181">
        <f t="shared" si="16651"/>
        <v>0</v>
      </c>
      <c r="AJJ102" s="181">
        <f t="shared" si="16651"/>
        <v>0</v>
      </c>
      <c r="AJK102" s="181">
        <f t="shared" si="16651"/>
        <v>0</v>
      </c>
      <c r="AJL102" s="181">
        <f t="shared" si="16651"/>
        <v>0</v>
      </c>
      <c r="AJM102" s="181">
        <f t="shared" si="16651"/>
        <v>0</v>
      </c>
      <c r="AJN102" s="181">
        <f t="shared" si="16651"/>
        <v>0</v>
      </c>
      <c r="AJO102" s="181">
        <f t="shared" si="16651"/>
        <v>0</v>
      </c>
      <c r="AJP102" s="181">
        <f t="shared" si="16651"/>
        <v>0</v>
      </c>
      <c r="AJQ102" s="181">
        <f t="shared" si="16651"/>
        <v>0</v>
      </c>
      <c r="AJR102" s="181">
        <f t="shared" si="16651"/>
        <v>0</v>
      </c>
      <c r="AJS102" s="181">
        <f t="shared" si="16651"/>
        <v>0</v>
      </c>
      <c r="AJT102" s="181">
        <f t="shared" si="16651"/>
        <v>0</v>
      </c>
      <c r="AJU102" s="181">
        <f t="shared" si="16651"/>
        <v>0</v>
      </c>
      <c r="AJV102" s="181">
        <f t="shared" si="16651"/>
        <v>0</v>
      </c>
      <c r="AJW102" s="181">
        <f t="shared" si="16651"/>
        <v>0</v>
      </c>
      <c r="AJX102" s="181">
        <f t="shared" si="16651"/>
        <v>0</v>
      </c>
      <c r="AJY102" s="181">
        <f t="shared" si="16651"/>
        <v>0</v>
      </c>
      <c r="AJZ102" s="181">
        <f t="shared" si="16651"/>
        <v>0</v>
      </c>
      <c r="AKA102" s="181">
        <f t="shared" si="16651"/>
        <v>0</v>
      </c>
      <c r="AKB102" s="181">
        <f t="shared" ref="AKB102:AMM102" si="16652">+AKB103</f>
        <v>0</v>
      </c>
      <c r="AKC102" s="181">
        <f t="shared" si="16652"/>
        <v>0</v>
      </c>
      <c r="AKD102" s="181">
        <f t="shared" si="16652"/>
        <v>0</v>
      </c>
      <c r="AKE102" s="181">
        <f t="shared" si="16652"/>
        <v>0</v>
      </c>
      <c r="AKF102" s="181">
        <f t="shared" si="16652"/>
        <v>0</v>
      </c>
      <c r="AKG102" s="181">
        <f t="shared" si="16652"/>
        <v>0</v>
      </c>
      <c r="AKH102" s="181">
        <f t="shared" si="16652"/>
        <v>0</v>
      </c>
      <c r="AKI102" s="181">
        <f t="shared" si="16652"/>
        <v>0</v>
      </c>
      <c r="AKJ102" s="181">
        <f t="shared" si="16652"/>
        <v>0</v>
      </c>
      <c r="AKK102" s="181">
        <f t="shared" si="16652"/>
        <v>0</v>
      </c>
      <c r="AKL102" s="181">
        <f t="shared" si="16652"/>
        <v>0</v>
      </c>
      <c r="AKM102" s="181">
        <f t="shared" si="16652"/>
        <v>0</v>
      </c>
      <c r="AKN102" s="181">
        <f t="shared" si="16652"/>
        <v>0</v>
      </c>
      <c r="AKO102" s="181">
        <f t="shared" si="16652"/>
        <v>0</v>
      </c>
      <c r="AKP102" s="181">
        <f t="shared" si="16652"/>
        <v>0</v>
      </c>
      <c r="AKQ102" s="181">
        <f t="shared" si="16652"/>
        <v>0</v>
      </c>
      <c r="AKR102" s="181">
        <f t="shared" si="16652"/>
        <v>0</v>
      </c>
      <c r="AKS102" s="181">
        <f t="shared" si="16652"/>
        <v>0</v>
      </c>
      <c r="AKT102" s="181">
        <f t="shared" si="16652"/>
        <v>0</v>
      </c>
      <c r="AKU102" s="181">
        <f t="shared" si="16652"/>
        <v>0</v>
      </c>
      <c r="AKV102" s="181">
        <f t="shared" si="16652"/>
        <v>0</v>
      </c>
      <c r="AKW102" s="181">
        <f t="shared" si="16652"/>
        <v>0</v>
      </c>
      <c r="AKX102" s="181">
        <f t="shared" si="16652"/>
        <v>0</v>
      </c>
      <c r="AKY102" s="181">
        <f t="shared" si="16652"/>
        <v>0</v>
      </c>
      <c r="AKZ102" s="181">
        <f t="shared" si="16652"/>
        <v>0</v>
      </c>
      <c r="ALA102" s="181">
        <f t="shared" si="16652"/>
        <v>0</v>
      </c>
      <c r="ALB102" s="181">
        <f t="shared" si="16652"/>
        <v>0</v>
      </c>
      <c r="ALC102" s="181">
        <f t="shared" si="16652"/>
        <v>0</v>
      </c>
      <c r="ALD102" s="181">
        <f t="shared" si="16652"/>
        <v>0</v>
      </c>
      <c r="ALE102" s="181">
        <f t="shared" si="16652"/>
        <v>0</v>
      </c>
      <c r="ALF102" s="181">
        <f t="shared" si="16652"/>
        <v>0</v>
      </c>
      <c r="ALG102" s="181">
        <f t="shared" si="16652"/>
        <v>0</v>
      </c>
      <c r="ALH102" s="181">
        <f t="shared" si="16652"/>
        <v>0</v>
      </c>
      <c r="ALI102" s="181">
        <f t="shared" si="16652"/>
        <v>0</v>
      </c>
      <c r="ALJ102" s="181">
        <f t="shared" si="16652"/>
        <v>0</v>
      </c>
      <c r="ALK102" s="181">
        <f t="shared" si="16652"/>
        <v>0</v>
      </c>
      <c r="ALL102" s="181">
        <f t="shared" si="16652"/>
        <v>0</v>
      </c>
      <c r="ALM102" s="181">
        <f t="shared" si="16652"/>
        <v>0</v>
      </c>
      <c r="ALN102" s="181">
        <f t="shared" si="16652"/>
        <v>0</v>
      </c>
      <c r="ALO102" s="181">
        <f t="shared" si="16652"/>
        <v>0</v>
      </c>
      <c r="ALP102" s="181">
        <f t="shared" si="16652"/>
        <v>0</v>
      </c>
      <c r="ALQ102" s="181">
        <f t="shared" si="16652"/>
        <v>0</v>
      </c>
      <c r="ALR102" s="181">
        <f t="shared" si="16652"/>
        <v>0</v>
      </c>
      <c r="ALS102" s="181">
        <f t="shared" si="16652"/>
        <v>0</v>
      </c>
      <c r="ALT102" s="181">
        <f t="shared" si="16652"/>
        <v>0</v>
      </c>
      <c r="ALU102" s="181">
        <f t="shared" si="16652"/>
        <v>0</v>
      </c>
      <c r="ALV102" s="181">
        <f t="shared" si="16652"/>
        <v>0</v>
      </c>
      <c r="ALW102" s="181">
        <f t="shared" si="16652"/>
        <v>0</v>
      </c>
      <c r="ALX102" s="181">
        <f t="shared" si="16652"/>
        <v>0</v>
      </c>
      <c r="ALY102" s="181">
        <f t="shared" si="16652"/>
        <v>0</v>
      </c>
      <c r="ALZ102" s="181">
        <f t="shared" si="16652"/>
        <v>0</v>
      </c>
      <c r="AMA102" s="181">
        <f t="shared" si="16652"/>
        <v>0</v>
      </c>
      <c r="AMB102" s="181">
        <f t="shared" si="16652"/>
        <v>0</v>
      </c>
      <c r="AMC102" s="181">
        <f t="shared" si="16652"/>
        <v>0</v>
      </c>
      <c r="AMD102" s="181">
        <f t="shared" si="16652"/>
        <v>0</v>
      </c>
      <c r="AME102" s="181">
        <f t="shared" si="16652"/>
        <v>0</v>
      </c>
      <c r="AMF102" s="181">
        <f t="shared" si="16652"/>
        <v>0</v>
      </c>
      <c r="AMG102" s="181">
        <f t="shared" si="16652"/>
        <v>0</v>
      </c>
      <c r="AMH102" s="181">
        <f t="shared" si="16652"/>
        <v>0</v>
      </c>
      <c r="AMI102" s="181">
        <f t="shared" si="16652"/>
        <v>0</v>
      </c>
      <c r="AMJ102" s="181">
        <f t="shared" si="16652"/>
        <v>0</v>
      </c>
      <c r="AMK102" s="181">
        <f t="shared" si="16652"/>
        <v>0</v>
      </c>
      <c r="AML102" s="181">
        <f t="shared" si="16652"/>
        <v>0</v>
      </c>
      <c r="AMM102" s="181">
        <f t="shared" si="16652"/>
        <v>0</v>
      </c>
      <c r="AMN102" s="181">
        <f t="shared" ref="AMN102:AOY102" si="16653">+AMN103</f>
        <v>0</v>
      </c>
      <c r="AMO102" s="181">
        <f t="shared" si="16653"/>
        <v>0</v>
      </c>
      <c r="AMP102" s="181">
        <f t="shared" si="16653"/>
        <v>0</v>
      </c>
      <c r="AMQ102" s="181">
        <f t="shared" si="16653"/>
        <v>0</v>
      </c>
      <c r="AMR102" s="181">
        <f t="shared" si="16653"/>
        <v>0</v>
      </c>
      <c r="AMS102" s="181">
        <f t="shared" si="16653"/>
        <v>0</v>
      </c>
      <c r="AMT102" s="181">
        <f t="shared" si="16653"/>
        <v>0</v>
      </c>
      <c r="AMU102" s="181">
        <f t="shared" si="16653"/>
        <v>0</v>
      </c>
      <c r="AMV102" s="181">
        <f t="shared" si="16653"/>
        <v>0</v>
      </c>
      <c r="AMW102" s="181">
        <f t="shared" si="16653"/>
        <v>0</v>
      </c>
      <c r="AMX102" s="181">
        <f t="shared" si="16653"/>
        <v>0</v>
      </c>
      <c r="AMY102" s="181">
        <f t="shared" si="16653"/>
        <v>0</v>
      </c>
      <c r="AMZ102" s="181">
        <f t="shared" si="16653"/>
        <v>0</v>
      </c>
      <c r="ANA102" s="181">
        <f t="shared" si="16653"/>
        <v>0</v>
      </c>
      <c r="ANB102" s="181">
        <f t="shared" si="16653"/>
        <v>0</v>
      </c>
      <c r="ANC102" s="181">
        <f t="shared" si="16653"/>
        <v>0</v>
      </c>
      <c r="AND102" s="181">
        <f t="shared" si="16653"/>
        <v>0</v>
      </c>
      <c r="ANE102" s="181">
        <f t="shared" si="16653"/>
        <v>0</v>
      </c>
      <c r="ANF102" s="181">
        <f t="shared" si="16653"/>
        <v>0</v>
      </c>
      <c r="ANG102" s="181">
        <f t="shared" si="16653"/>
        <v>0</v>
      </c>
      <c r="ANH102" s="181">
        <f t="shared" si="16653"/>
        <v>0</v>
      </c>
      <c r="ANI102" s="181">
        <f t="shared" si="16653"/>
        <v>0</v>
      </c>
      <c r="ANJ102" s="181">
        <f t="shared" si="16653"/>
        <v>0</v>
      </c>
      <c r="ANK102" s="181">
        <f t="shared" si="16653"/>
        <v>0</v>
      </c>
      <c r="ANL102" s="181">
        <f t="shared" si="16653"/>
        <v>0</v>
      </c>
      <c r="ANM102" s="181">
        <f t="shared" si="16653"/>
        <v>0</v>
      </c>
      <c r="ANN102" s="181">
        <f t="shared" si="16653"/>
        <v>0</v>
      </c>
      <c r="ANO102" s="181">
        <f t="shared" si="16653"/>
        <v>0</v>
      </c>
      <c r="ANP102" s="181">
        <f t="shared" si="16653"/>
        <v>0</v>
      </c>
      <c r="ANQ102" s="181">
        <f t="shared" si="16653"/>
        <v>0</v>
      </c>
      <c r="ANR102" s="181">
        <f t="shared" si="16653"/>
        <v>0</v>
      </c>
      <c r="ANS102" s="181">
        <f t="shared" si="16653"/>
        <v>0</v>
      </c>
      <c r="ANT102" s="181">
        <f t="shared" si="16653"/>
        <v>0</v>
      </c>
      <c r="ANU102" s="181">
        <f t="shared" si="16653"/>
        <v>0</v>
      </c>
      <c r="ANV102" s="181">
        <f t="shared" si="16653"/>
        <v>0</v>
      </c>
      <c r="ANW102" s="181">
        <f t="shared" si="16653"/>
        <v>0</v>
      </c>
      <c r="ANX102" s="181">
        <f t="shared" si="16653"/>
        <v>0</v>
      </c>
      <c r="ANY102" s="181">
        <f t="shared" si="16653"/>
        <v>0</v>
      </c>
      <c r="ANZ102" s="181">
        <f t="shared" si="16653"/>
        <v>0</v>
      </c>
      <c r="AOA102" s="181">
        <f t="shared" si="16653"/>
        <v>0</v>
      </c>
      <c r="AOB102" s="181">
        <f t="shared" si="16653"/>
        <v>0</v>
      </c>
      <c r="AOC102" s="181">
        <f t="shared" si="16653"/>
        <v>0</v>
      </c>
      <c r="AOD102" s="181">
        <f t="shared" si="16653"/>
        <v>0</v>
      </c>
      <c r="AOE102" s="181">
        <f t="shared" si="16653"/>
        <v>0</v>
      </c>
      <c r="AOF102" s="181">
        <f t="shared" si="16653"/>
        <v>0</v>
      </c>
      <c r="AOG102" s="181">
        <f t="shared" si="16653"/>
        <v>0</v>
      </c>
      <c r="AOH102" s="181">
        <f t="shared" si="16653"/>
        <v>0</v>
      </c>
      <c r="AOI102" s="181">
        <f t="shared" si="16653"/>
        <v>0</v>
      </c>
      <c r="AOJ102" s="181">
        <f t="shared" si="16653"/>
        <v>0</v>
      </c>
      <c r="AOK102" s="181">
        <f t="shared" si="16653"/>
        <v>0</v>
      </c>
      <c r="AOL102" s="181">
        <f t="shared" si="16653"/>
        <v>0</v>
      </c>
      <c r="AOM102" s="181">
        <f t="shared" si="16653"/>
        <v>0</v>
      </c>
      <c r="AON102" s="181">
        <f t="shared" si="16653"/>
        <v>0</v>
      </c>
      <c r="AOO102" s="181">
        <f t="shared" si="16653"/>
        <v>0</v>
      </c>
      <c r="AOP102" s="181">
        <f t="shared" si="16653"/>
        <v>0</v>
      </c>
      <c r="AOQ102" s="181">
        <f t="shared" si="16653"/>
        <v>0</v>
      </c>
      <c r="AOR102" s="181">
        <f t="shared" si="16653"/>
        <v>0</v>
      </c>
      <c r="AOS102" s="181">
        <f t="shared" si="16653"/>
        <v>0</v>
      </c>
      <c r="AOT102" s="181">
        <f t="shared" si="16653"/>
        <v>0</v>
      </c>
      <c r="AOU102" s="181">
        <f t="shared" si="16653"/>
        <v>0</v>
      </c>
      <c r="AOV102" s="181">
        <f t="shared" si="16653"/>
        <v>0</v>
      </c>
      <c r="AOW102" s="181">
        <f t="shared" si="16653"/>
        <v>0</v>
      </c>
      <c r="AOX102" s="181">
        <f t="shared" si="16653"/>
        <v>0</v>
      </c>
      <c r="AOY102" s="181">
        <f t="shared" si="16653"/>
        <v>0</v>
      </c>
      <c r="AOZ102" s="181">
        <f t="shared" ref="AOZ102:ARK102" si="16654">+AOZ103</f>
        <v>0</v>
      </c>
      <c r="APA102" s="181">
        <f t="shared" si="16654"/>
        <v>0</v>
      </c>
      <c r="APB102" s="181">
        <f t="shared" si="16654"/>
        <v>0</v>
      </c>
      <c r="APC102" s="181">
        <f t="shared" si="16654"/>
        <v>0</v>
      </c>
      <c r="APD102" s="181">
        <f t="shared" si="16654"/>
        <v>0</v>
      </c>
      <c r="APE102" s="181">
        <f t="shared" si="16654"/>
        <v>0</v>
      </c>
      <c r="APF102" s="181">
        <f t="shared" si="16654"/>
        <v>0</v>
      </c>
      <c r="APG102" s="181">
        <f t="shared" si="16654"/>
        <v>0</v>
      </c>
      <c r="APH102" s="181">
        <f t="shared" si="16654"/>
        <v>0</v>
      </c>
      <c r="API102" s="181">
        <f t="shared" si="16654"/>
        <v>0</v>
      </c>
      <c r="APJ102" s="181">
        <f t="shared" si="16654"/>
        <v>0</v>
      </c>
      <c r="APK102" s="181">
        <f t="shared" si="16654"/>
        <v>0</v>
      </c>
      <c r="APL102" s="181">
        <f t="shared" si="16654"/>
        <v>0</v>
      </c>
      <c r="APM102" s="181">
        <f t="shared" si="16654"/>
        <v>0</v>
      </c>
      <c r="APN102" s="181">
        <f t="shared" si="16654"/>
        <v>0</v>
      </c>
      <c r="APO102" s="181">
        <f t="shared" si="16654"/>
        <v>0</v>
      </c>
      <c r="APP102" s="181">
        <f t="shared" si="16654"/>
        <v>0</v>
      </c>
      <c r="APQ102" s="181">
        <f t="shared" si="16654"/>
        <v>0</v>
      </c>
      <c r="APR102" s="181">
        <f t="shared" si="16654"/>
        <v>0</v>
      </c>
      <c r="APS102" s="181">
        <f t="shared" si="16654"/>
        <v>0</v>
      </c>
      <c r="APT102" s="181">
        <f t="shared" si="16654"/>
        <v>0</v>
      </c>
      <c r="APU102" s="181">
        <f t="shared" si="16654"/>
        <v>0</v>
      </c>
      <c r="APV102" s="181">
        <f t="shared" si="16654"/>
        <v>0</v>
      </c>
      <c r="APW102" s="181">
        <f t="shared" si="16654"/>
        <v>0</v>
      </c>
      <c r="APX102" s="181">
        <f t="shared" si="16654"/>
        <v>0</v>
      </c>
      <c r="APY102" s="181">
        <f t="shared" si="16654"/>
        <v>0</v>
      </c>
      <c r="APZ102" s="181">
        <f t="shared" si="16654"/>
        <v>0</v>
      </c>
      <c r="AQA102" s="181">
        <f t="shared" si="16654"/>
        <v>0</v>
      </c>
      <c r="AQB102" s="181">
        <f t="shared" si="16654"/>
        <v>0</v>
      </c>
      <c r="AQC102" s="181">
        <f t="shared" si="16654"/>
        <v>0</v>
      </c>
      <c r="AQD102" s="181">
        <f t="shared" si="16654"/>
        <v>0</v>
      </c>
      <c r="AQE102" s="181">
        <f t="shared" si="16654"/>
        <v>0</v>
      </c>
      <c r="AQF102" s="181">
        <f t="shared" si="16654"/>
        <v>0</v>
      </c>
      <c r="AQG102" s="181">
        <f t="shared" si="16654"/>
        <v>0</v>
      </c>
      <c r="AQH102" s="181">
        <f t="shared" si="16654"/>
        <v>0</v>
      </c>
      <c r="AQI102" s="181">
        <f t="shared" si="16654"/>
        <v>0</v>
      </c>
      <c r="AQJ102" s="181">
        <f t="shared" si="16654"/>
        <v>0</v>
      </c>
      <c r="AQK102" s="181">
        <f t="shared" si="16654"/>
        <v>0</v>
      </c>
      <c r="AQL102" s="181">
        <f t="shared" si="16654"/>
        <v>0</v>
      </c>
      <c r="AQM102" s="181">
        <f t="shared" si="16654"/>
        <v>0</v>
      </c>
      <c r="AQN102" s="181">
        <f t="shared" si="16654"/>
        <v>0</v>
      </c>
      <c r="AQO102" s="181">
        <f t="shared" si="16654"/>
        <v>0</v>
      </c>
      <c r="AQP102" s="181">
        <f t="shared" si="16654"/>
        <v>0</v>
      </c>
      <c r="AQQ102" s="181">
        <f t="shared" si="16654"/>
        <v>0</v>
      </c>
      <c r="AQR102" s="181">
        <f t="shared" si="16654"/>
        <v>0</v>
      </c>
      <c r="AQS102" s="181">
        <f t="shared" si="16654"/>
        <v>0</v>
      </c>
      <c r="AQT102" s="181">
        <f t="shared" si="16654"/>
        <v>0</v>
      </c>
      <c r="AQU102" s="181">
        <f t="shared" si="16654"/>
        <v>0</v>
      </c>
      <c r="AQV102" s="181">
        <f t="shared" si="16654"/>
        <v>0</v>
      </c>
      <c r="AQW102" s="181">
        <f t="shared" si="16654"/>
        <v>0</v>
      </c>
      <c r="AQX102" s="181">
        <f t="shared" si="16654"/>
        <v>0</v>
      </c>
      <c r="AQY102" s="181">
        <f t="shared" si="16654"/>
        <v>0</v>
      </c>
      <c r="AQZ102" s="181">
        <f t="shared" si="16654"/>
        <v>0</v>
      </c>
      <c r="ARA102" s="181">
        <f t="shared" si="16654"/>
        <v>0</v>
      </c>
      <c r="ARB102" s="181">
        <f t="shared" si="16654"/>
        <v>0</v>
      </c>
      <c r="ARC102" s="181">
        <f t="shared" si="16654"/>
        <v>0</v>
      </c>
      <c r="ARD102" s="181">
        <f t="shared" si="16654"/>
        <v>0</v>
      </c>
      <c r="ARE102" s="181">
        <f t="shared" si="16654"/>
        <v>0</v>
      </c>
      <c r="ARF102" s="181">
        <f t="shared" si="16654"/>
        <v>0</v>
      </c>
      <c r="ARG102" s="181">
        <f t="shared" si="16654"/>
        <v>0</v>
      </c>
      <c r="ARH102" s="181">
        <f t="shared" si="16654"/>
        <v>0</v>
      </c>
      <c r="ARI102" s="181">
        <f t="shared" si="16654"/>
        <v>0</v>
      </c>
      <c r="ARJ102" s="181">
        <f t="shared" si="16654"/>
        <v>0</v>
      </c>
      <c r="ARK102" s="181">
        <f t="shared" si="16654"/>
        <v>0</v>
      </c>
      <c r="ARL102" s="181">
        <f t="shared" ref="ARL102:ATW102" si="16655">+ARL103</f>
        <v>0</v>
      </c>
      <c r="ARM102" s="181">
        <f t="shared" si="16655"/>
        <v>0</v>
      </c>
      <c r="ARN102" s="181">
        <f t="shared" si="16655"/>
        <v>0</v>
      </c>
      <c r="ARO102" s="181">
        <f t="shared" si="16655"/>
        <v>0</v>
      </c>
      <c r="ARP102" s="181">
        <f t="shared" si="16655"/>
        <v>0</v>
      </c>
      <c r="ARQ102" s="181">
        <f t="shared" si="16655"/>
        <v>0</v>
      </c>
      <c r="ARR102" s="181">
        <f t="shared" si="16655"/>
        <v>0</v>
      </c>
      <c r="ARS102" s="181">
        <f t="shared" si="16655"/>
        <v>0</v>
      </c>
      <c r="ART102" s="181">
        <f t="shared" si="16655"/>
        <v>0</v>
      </c>
      <c r="ARU102" s="181">
        <f t="shared" si="16655"/>
        <v>0</v>
      </c>
      <c r="ARV102" s="181">
        <f t="shared" si="16655"/>
        <v>0</v>
      </c>
      <c r="ARW102" s="181">
        <f t="shared" si="16655"/>
        <v>0</v>
      </c>
      <c r="ARX102" s="181">
        <f t="shared" si="16655"/>
        <v>0</v>
      </c>
      <c r="ARY102" s="181">
        <f t="shared" si="16655"/>
        <v>0</v>
      </c>
      <c r="ARZ102" s="181">
        <f t="shared" si="16655"/>
        <v>0</v>
      </c>
      <c r="ASA102" s="181">
        <f t="shared" si="16655"/>
        <v>0</v>
      </c>
      <c r="ASB102" s="181">
        <f t="shared" si="16655"/>
        <v>0</v>
      </c>
      <c r="ASC102" s="181">
        <f t="shared" si="16655"/>
        <v>0</v>
      </c>
      <c r="ASD102" s="181">
        <f t="shared" si="16655"/>
        <v>0</v>
      </c>
      <c r="ASE102" s="181">
        <f t="shared" si="16655"/>
        <v>0</v>
      </c>
      <c r="ASF102" s="181">
        <f t="shared" si="16655"/>
        <v>0</v>
      </c>
      <c r="ASG102" s="181">
        <f t="shared" si="16655"/>
        <v>0</v>
      </c>
      <c r="ASH102" s="181">
        <f t="shared" si="16655"/>
        <v>0</v>
      </c>
      <c r="ASI102" s="181">
        <f t="shared" si="16655"/>
        <v>0</v>
      </c>
      <c r="ASJ102" s="181">
        <f t="shared" si="16655"/>
        <v>0</v>
      </c>
      <c r="ASK102" s="181">
        <f t="shared" si="16655"/>
        <v>0</v>
      </c>
      <c r="ASL102" s="181">
        <f t="shared" si="16655"/>
        <v>0</v>
      </c>
      <c r="ASM102" s="181">
        <f t="shared" si="16655"/>
        <v>0</v>
      </c>
      <c r="ASN102" s="181">
        <f t="shared" si="16655"/>
        <v>0</v>
      </c>
      <c r="ASO102" s="181">
        <f t="shared" si="16655"/>
        <v>0</v>
      </c>
      <c r="ASP102" s="181">
        <f t="shared" si="16655"/>
        <v>0</v>
      </c>
      <c r="ASQ102" s="181">
        <f t="shared" si="16655"/>
        <v>0</v>
      </c>
      <c r="ASR102" s="181">
        <f t="shared" si="16655"/>
        <v>0</v>
      </c>
      <c r="ASS102" s="181">
        <f t="shared" si="16655"/>
        <v>0</v>
      </c>
      <c r="AST102" s="181">
        <f t="shared" si="16655"/>
        <v>0</v>
      </c>
      <c r="ASU102" s="181">
        <f t="shared" si="16655"/>
        <v>0</v>
      </c>
      <c r="ASV102" s="181">
        <f t="shared" si="16655"/>
        <v>0</v>
      </c>
      <c r="ASW102" s="181">
        <f t="shared" si="16655"/>
        <v>0</v>
      </c>
      <c r="ASX102" s="181">
        <f t="shared" si="16655"/>
        <v>0</v>
      </c>
      <c r="ASY102" s="181">
        <f t="shared" si="16655"/>
        <v>0</v>
      </c>
      <c r="ASZ102" s="181">
        <f t="shared" si="16655"/>
        <v>0</v>
      </c>
      <c r="ATA102" s="181">
        <f t="shared" si="16655"/>
        <v>0</v>
      </c>
      <c r="ATB102" s="181">
        <f t="shared" si="16655"/>
        <v>0</v>
      </c>
      <c r="ATC102" s="181">
        <f t="shared" si="16655"/>
        <v>0</v>
      </c>
      <c r="ATD102" s="181">
        <f t="shared" si="16655"/>
        <v>0</v>
      </c>
      <c r="ATE102" s="181">
        <f t="shared" si="16655"/>
        <v>0</v>
      </c>
      <c r="ATF102" s="181">
        <f t="shared" si="16655"/>
        <v>0</v>
      </c>
      <c r="ATG102" s="181">
        <f t="shared" si="16655"/>
        <v>0</v>
      </c>
      <c r="ATH102" s="181">
        <f t="shared" si="16655"/>
        <v>0</v>
      </c>
      <c r="ATI102" s="181">
        <f t="shared" si="16655"/>
        <v>0</v>
      </c>
      <c r="ATJ102" s="181">
        <f t="shared" si="16655"/>
        <v>0</v>
      </c>
      <c r="ATK102" s="181">
        <f t="shared" si="16655"/>
        <v>0</v>
      </c>
      <c r="ATL102" s="181">
        <f t="shared" si="16655"/>
        <v>0</v>
      </c>
      <c r="ATM102" s="181">
        <f t="shared" si="16655"/>
        <v>0</v>
      </c>
      <c r="ATN102" s="181">
        <f t="shared" si="16655"/>
        <v>0</v>
      </c>
      <c r="ATO102" s="181">
        <f t="shared" si="16655"/>
        <v>0</v>
      </c>
      <c r="ATP102" s="181">
        <f t="shared" si="16655"/>
        <v>0</v>
      </c>
      <c r="ATQ102" s="181">
        <f t="shared" si="16655"/>
        <v>0</v>
      </c>
      <c r="ATR102" s="181">
        <f t="shared" si="16655"/>
        <v>0</v>
      </c>
      <c r="ATS102" s="181">
        <f t="shared" si="16655"/>
        <v>0</v>
      </c>
      <c r="ATT102" s="181">
        <f t="shared" si="16655"/>
        <v>0</v>
      </c>
      <c r="ATU102" s="181">
        <f t="shared" si="16655"/>
        <v>0</v>
      </c>
      <c r="ATV102" s="181">
        <f t="shared" si="16655"/>
        <v>0</v>
      </c>
      <c r="ATW102" s="181">
        <f t="shared" si="16655"/>
        <v>0</v>
      </c>
      <c r="ATX102" s="181">
        <f t="shared" ref="ATX102:AWI102" si="16656">+ATX103</f>
        <v>0</v>
      </c>
      <c r="ATY102" s="181">
        <f t="shared" si="16656"/>
        <v>0</v>
      </c>
      <c r="ATZ102" s="181">
        <f t="shared" si="16656"/>
        <v>0</v>
      </c>
      <c r="AUA102" s="181">
        <f t="shared" si="16656"/>
        <v>0</v>
      </c>
      <c r="AUB102" s="181">
        <f t="shared" si="16656"/>
        <v>0</v>
      </c>
      <c r="AUC102" s="181">
        <f t="shared" si="16656"/>
        <v>0</v>
      </c>
      <c r="AUD102" s="181">
        <f t="shared" si="16656"/>
        <v>0</v>
      </c>
      <c r="AUE102" s="181">
        <f t="shared" si="16656"/>
        <v>0</v>
      </c>
      <c r="AUF102" s="181">
        <f t="shared" si="16656"/>
        <v>0</v>
      </c>
      <c r="AUG102" s="181">
        <f t="shared" si="16656"/>
        <v>0</v>
      </c>
      <c r="AUH102" s="181">
        <f t="shared" si="16656"/>
        <v>0</v>
      </c>
      <c r="AUI102" s="181">
        <f t="shared" si="16656"/>
        <v>0</v>
      </c>
      <c r="AUJ102" s="181">
        <f t="shared" si="16656"/>
        <v>0</v>
      </c>
      <c r="AUK102" s="181">
        <f t="shared" si="16656"/>
        <v>0</v>
      </c>
      <c r="AUL102" s="181">
        <f t="shared" si="16656"/>
        <v>0</v>
      </c>
      <c r="AUM102" s="181">
        <f t="shared" si="16656"/>
        <v>0</v>
      </c>
      <c r="AUN102" s="181">
        <f t="shared" si="16656"/>
        <v>0</v>
      </c>
      <c r="AUO102" s="181">
        <f t="shared" si="16656"/>
        <v>0</v>
      </c>
      <c r="AUP102" s="181">
        <f t="shared" si="16656"/>
        <v>0</v>
      </c>
      <c r="AUQ102" s="181">
        <f t="shared" si="16656"/>
        <v>0</v>
      </c>
      <c r="AUR102" s="181">
        <f t="shared" si="16656"/>
        <v>0</v>
      </c>
      <c r="AUS102" s="181">
        <f t="shared" si="16656"/>
        <v>0</v>
      </c>
      <c r="AUT102" s="181">
        <f t="shared" si="16656"/>
        <v>0</v>
      </c>
      <c r="AUU102" s="181">
        <f t="shared" si="16656"/>
        <v>0</v>
      </c>
      <c r="AUV102" s="181">
        <f t="shared" si="16656"/>
        <v>0</v>
      </c>
      <c r="AUW102" s="181">
        <f t="shared" si="16656"/>
        <v>0</v>
      </c>
      <c r="AUX102" s="181">
        <f t="shared" si="16656"/>
        <v>0</v>
      </c>
      <c r="AUY102" s="181">
        <f t="shared" si="16656"/>
        <v>0</v>
      </c>
      <c r="AUZ102" s="181">
        <f t="shared" si="16656"/>
        <v>0</v>
      </c>
      <c r="AVA102" s="181">
        <f t="shared" si="16656"/>
        <v>0</v>
      </c>
      <c r="AVB102" s="181">
        <f t="shared" si="16656"/>
        <v>0</v>
      </c>
      <c r="AVC102" s="181">
        <f t="shared" si="16656"/>
        <v>0</v>
      </c>
      <c r="AVD102" s="181">
        <f t="shared" si="16656"/>
        <v>0</v>
      </c>
      <c r="AVE102" s="181">
        <f t="shared" si="16656"/>
        <v>0</v>
      </c>
      <c r="AVF102" s="181">
        <f t="shared" si="16656"/>
        <v>0</v>
      </c>
      <c r="AVG102" s="181">
        <f t="shared" si="16656"/>
        <v>0</v>
      </c>
      <c r="AVH102" s="181">
        <f t="shared" si="16656"/>
        <v>0</v>
      </c>
      <c r="AVI102" s="181">
        <f t="shared" si="16656"/>
        <v>0</v>
      </c>
      <c r="AVJ102" s="181">
        <f t="shared" si="16656"/>
        <v>0</v>
      </c>
      <c r="AVK102" s="181">
        <f t="shared" si="16656"/>
        <v>0</v>
      </c>
      <c r="AVL102" s="181">
        <f t="shared" si="16656"/>
        <v>0</v>
      </c>
      <c r="AVM102" s="181">
        <f t="shared" si="16656"/>
        <v>0</v>
      </c>
      <c r="AVN102" s="181">
        <f t="shared" si="16656"/>
        <v>0</v>
      </c>
      <c r="AVO102" s="181">
        <f t="shared" si="16656"/>
        <v>0</v>
      </c>
      <c r="AVP102" s="181">
        <f t="shared" si="16656"/>
        <v>0</v>
      </c>
      <c r="AVQ102" s="181">
        <f t="shared" si="16656"/>
        <v>0</v>
      </c>
      <c r="AVR102" s="181">
        <f t="shared" si="16656"/>
        <v>0</v>
      </c>
      <c r="AVS102" s="181">
        <f t="shared" si="16656"/>
        <v>0</v>
      </c>
      <c r="AVT102" s="181">
        <f t="shared" si="16656"/>
        <v>0</v>
      </c>
      <c r="AVU102" s="181">
        <f t="shared" si="16656"/>
        <v>0</v>
      </c>
      <c r="AVV102" s="181">
        <f t="shared" si="16656"/>
        <v>0</v>
      </c>
      <c r="AVW102" s="181">
        <f t="shared" si="16656"/>
        <v>0</v>
      </c>
      <c r="AVX102" s="181">
        <f t="shared" si="16656"/>
        <v>0</v>
      </c>
      <c r="AVY102" s="181">
        <f t="shared" si="16656"/>
        <v>0</v>
      </c>
      <c r="AVZ102" s="181">
        <f t="shared" si="16656"/>
        <v>0</v>
      </c>
      <c r="AWA102" s="181">
        <f t="shared" si="16656"/>
        <v>0</v>
      </c>
      <c r="AWB102" s="181">
        <f t="shared" si="16656"/>
        <v>0</v>
      </c>
      <c r="AWC102" s="181">
        <f t="shared" si="16656"/>
        <v>0</v>
      </c>
      <c r="AWD102" s="181">
        <f t="shared" si="16656"/>
        <v>0</v>
      </c>
      <c r="AWE102" s="181">
        <f t="shared" si="16656"/>
        <v>0</v>
      </c>
      <c r="AWF102" s="181">
        <f t="shared" si="16656"/>
        <v>0</v>
      </c>
      <c r="AWG102" s="181">
        <f t="shared" si="16656"/>
        <v>0</v>
      </c>
      <c r="AWH102" s="181">
        <f t="shared" si="16656"/>
        <v>0</v>
      </c>
      <c r="AWI102" s="181">
        <f t="shared" si="16656"/>
        <v>0</v>
      </c>
      <c r="AWJ102" s="181">
        <f t="shared" ref="AWJ102:AYU102" si="16657">+AWJ103</f>
        <v>0</v>
      </c>
      <c r="AWK102" s="181">
        <f t="shared" si="16657"/>
        <v>0</v>
      </c>
      <c r="AWL102" s="181">
        <f t="shared" si="16657"/>
        <v>0</v>
      </c>
      <c r="AWM102" s="181">
        <f t="shared" si="16657"/>
        <v>0</v>
      </c>
      <c r="AWN102" s="181">
        <f t="shared" si="16657"/>
        <v>0</v>
      </c>
      <c r="AWO102" s="181">
        <f t="shared" si="16657"/>
        <v>0</v>
      </c>
      <c r="AWP102" s="181">
        <f t="shared" si="16657"/>
        <v>0</v>
      </c>
      <c r="AWQ102" s="181">
        <f t="shared" si="16657"/>
        <v>0</v>
      </c>
      <c r="AWR102" s="181">
        <f t="shared" si="16657"/>
        <v>0</v>
      </c>
      <c r="AWS102" s="181">
        <f t="shared" si="16657"/>
        <v>0</v>
      </c>
      <c r="AWT102" s="181">
        <f t="shared" si="16657"/>
        <v>0</v>
      </c>
      <c r="AWU102" s="181">
        <f t="shared" si="16657"/>
        <v>0</v>
      </c>
      <c r="AWV102" s="181">
        <f t="shared" si="16657"/>
        <v>0</v>
      </c>
      <c r="AWW102" s="181">
        <f t="shared" si="16657"/>
        <v>0</v>
      </c>
      <c r="AWX102" s="181">
        <f t="shared" si="16657"/>
        <v>0</v>
      </c>
      <c r="AWY102" s="181">
        <f t="shared" si="16657"/>
        <v>0</v>
      </c>
      <c r="AWZ102" s="181">
        <f t="shared" si="16657"/>
        <v>0</v>
      </c>
      <c r="AXA102" s="181">
        <f t="shared" si="16657"/>
        <v>0</v>
      </c>
      <c r="AXB102" s="181">
        <f t="shared" si="16657"/>
        <v>0</v>
      </c>
      <c r="AXC102" s="181">
        <f t="shared" si="16657"/>
        <v>0</v>
      </c>
      <c r="AXD102" s="181">
        <f t="shared" si="16657"/>
        <v>0</v>
      </c>
      <c r="AXE102" s="181">
        <f t="shared" si="16657"/>
        <v>0</v>
      </c>
      <c r="AXF102" s="181">
        <f t="shared" si="16657"/>
        <v>0</v>
      </c>
      <c r="AXG102" s="181">
        <f t="shared" si="16657"/>
        <v>0</v>
      </c>
      <c r="AXH102" s="181">
        <f t="shared" si="16657"/>
        <v>0</v>
      </c>
      <c r="AXI102" s="181">
        <f t="shared" si="16657"/>
        <v>0</v>
      </c>
      <c r="AXJ102" s="181">
        <f t="shared" si="16657"/>
        <v>0</v>
      </c>
      <c r="AXK102" s="181">
        <f t="shared" si="16657"/>
        <v>0</v>
      </c>
      <c r="AXL102" s="181">
        <f t="shared" si="16657"/>
        <v>0</v>
      </c>
      <c r="AXM102" s="181">
        <f t="shared" si="16657"/>
        <v>0</v>
      </c>
      <c r="AXN102" s="181">
        <f t="shared" si="16657"/>
        <v>0</v>
      </c>
      <c r="AXO102" s="181">
        <f t="shared" si="16657"/>
        <v>0</v>
      </c>
      <c r="AXP102" s="181">
        <f t="shared" si="16657"/>
        <v>0</v>
      </c>
      <c r="AXQ102" s="181">
        <f t="shared" si="16657"/>
        <v>0</v>
      </c>
      <c r="AXR102" s="181">
        <f t="shared" si="16657"/>
        <v>0</v>
      </c>
      <c r="AXS102" s="181">
        <f t="shared" si="16657"/>
        <v>0</v>
      </c>
      <c r="AXT102" s="181">
        <f t="shared" si="16657"/>
        <v>0</v>
      </c>
      <c r="AXU102" s="181">
        <f t="shared" si="16657"/>
        <v>0</v>
      </c>
      <c r="AXV102" s="181">
        <f t="shared" si="16657"/>
        <v>0</v>
      </c>
      <c r="AXW102" s="181">
        <f t="shared" si="16657"/>
        <v>0</v>
      </c>
      <c r="AXX102" s="181">
        <f t="shared" si="16657"/>
        <v>0</v>
      </c>
      <c r="AXY102" s="181">
        <f t="shared" si="16657"/>
        <v>0</v>
      </c>
      <c r="AXZ102" s="181">
        <f t="shared" si="16657"/>
        <v>0</v>
      </c>
      <c r="AYA102" s="181">
        <f t="shared" si="16657"/>
        <v>0</v>
      </c>
      <c r="AYB102" s="181">
        <f t="shared" si="16657"/>
        <v>0</v>
      </c>
      <c r="AYC102" s="181">
        <f t="shared" si="16657"/>
        <v>0</v>
      </c>
      <c r="AYD102" s="181">
        <f t="shared" si="16657"/>
        <v>0</v>
      </c>
      <c r="AYE102" s="181">
        <f t="shared" si="16657"/>
        <v>0</v>
      </c>
      <c r="AYF102" s="181">
        <f t="shared" si="16657"/>
        <v>0</v>
      </c>
      <c r="AYG102" s="181">
        <f t="shared" si="16657"/>
        <v>0</v>
      </c>
      <c r="AYH102" s="181">
        <f t="shared" si="16657"/>
        <v>0</v>
      </c>
      <c r="AYI102" s="181">
        <f t="shared" si="16657"/>
        <v>0</v>
      </c>
      <c r="AYJ102" s="181">
        <f t="shared" si="16657"/>
        <v>0</v>
      </c>
      <c r="AYK102" s="181">
        <f t="shared" si="16657"/>
        <v>0</v>
      </c>
      <c r="AYL102" s="181">
        <f t="shared" si="16657"/>
        <v>0</v>
      </c>
      <c r="AYM102" s="181">
        <f t="shared" si="16657"/>
        <v>0</v>
      </c>
      <c r="AYN102" s="181">
        <f t="shared" si="16657"/>
        <v>0</v>
      </c>
      <c r="AYO102" s="181">
        <f t="shared" si="16657"/>
        <v>0</v>
      </c>
      <c r="AYP102" s="181">
        <f t="shared" si="16657"/>
        <v>0</v>
      </c>
      <c r="AYQ102" s="181">
        <f t="shared" si="16657"/>
        <v>0</v>
      </c>
      <c r="AYR102" s="181">
        <f t="shared" si="16657"/>
        <v>0</v>
      </c>
      <c r="AYS102" s="181">
        <f t="shared" si="16657"/>
        <v>0</v>
      </c>
      <c r="AYT102" s="181">
        <f t="shared" si="16657"/>
        <v>0</v>
      </c>
      <c r="AYU102" s="181">
        <f t="shared" si="16657"/>
        <v>0</v>
      </c>
      <c r="AYV102" s="181">
        <f t="shared" ref="AYV102:BBG102" si="16658">+AYV103</f>
        <v>0</v>
      </c>
      <c r="AYW102" s="181">
        <f t="shared" si="16658"/>
        <v>0</v>
      </c>
      <c r="AYX102" s="181">
        <f t="shared" si="16658"/>
        <v>0</v>
      </c>
      <c r="AYY102" s="181">
        <f t="shared" si="16658"/>
        <v>0</v>
      </c>
      <c r="AYZ102" s="181">
        <f t="shared" si="16658"/>
        <v>0</v>
      </c>
      <c r="AZA102" s="181">
        <f t="shared" si="16658"/>
        <v>0</v>
      </c>
      <c r="AZB102" s="181">
        <f t="shared" si="16658"/>
        <v>0</v>
      </c>
      <c r="AZC102" s="181">
        <f t="shared" si="16658"/>
        <v>0</v>
      </c>
      <c r="AZD102" s="181">
        <f t="shared" si="16658"/>
        <v>0</v>
      </c>
      <c r="AZE102" s="181">
        <f t="shared" si="16658"/>
        <v>0</v>
      </c>
      <c r="AZF102" s="181">
        <f t="shared" si="16658"/>
        <v>0</v>
      </c>
      <c r="AZG102" s="181">
        <f t="shared" si="16658"/>
        <v>0</v>
      </c>
      <c r="AZH102" s="181">
        <f t="shared" si="16658"/>
        <v>0</v>
      </c>
      <c r="AZI102" s="181">
        <f t="shared" si="16658"/>
        <v>0</v>
      </c>
      <c r="AZJ102" s="181">
        <f t="shared" si="16658"/>
        <v>0</v>
      </c>
      <c r="AZK102" s="181">
        <f t="shared" si="16658"/>
        <v>0</v>
      </c>
      <c r="AZL102" s="181">
        <f t="shared" si="16658"/>
        <v>0</v>
      </c>
      <c r="AZM102" s="181">
        <f t="shared" si="16658"/>
        <v>0</v>
      </c>
      <c r="AZN102" s="181">
        <f t="shared" si="16658"/>
        <v>0</v>
      </c>
      <c r="AZO102" s="181">
        <f t="shared" si="16658"/>
        <v>0</v>
      </c>
      <c r="AZP102" s="181">
        <f t="shared" si="16658"/>
        <v>0</v>
      </c>
      <c r="AZQ102" s="181">
        <f t="shared" si="16658"/>
        <v>0</v>
      </c>
      <c r="AZR102" s="181">
        <f t="shared" si="16658"/>
        <v>0</v>
      </c>
      <c r="AZS102" s="181">
        <f t="shared" si="16658"/>
        <v>0</v>
      </c>
      <c r="AZT102" s="181">
        <f t="shared" si="16658"/>
        <v>0</v>
      </c>
      <c r="AZU102" s="181">
        <f t="shared" si="16658"/>
        <v>0</v>
      </c>
      <c r="AZV102" s="181">
        <f t="shared" si="16658"/>
        <v>0</v>
      </c>
      <c r="AZW102" s="181">
        <f t="shared" si="16658"/>
        <v>0</v>
      </c>
      <c r="AZX102" s="181">
        <f t="shared" si="16658"/>
        <v>0</v>
      </c>
      <c r="AZY102" s="181">
        <f t="shared" si="16658"/>
        <v>0</v>
      </c>
      <c r="AZZ102" s="181">
        <f t="shared" si="16658"/>
        <v>0</v>
      </c>
      <c r="BAA102" s="181">
        <f t="shared" si="16658"/>
        <v>0</v>
      </c>
      <c r="BAB102" s="181">
        <f t="shared" si="16658"/>
        <v>0</v>
      </c>
      <c r="BAC102" s="181">
        <f t="shared" si="16658"/>
        <v>0</v>
      </c>
      <c r="BAD102" s="181">
        <f t="shared" si="16658"/>
        <v>0</v>
      </c>
      <c r="BAE102" s="181">
        <f t="shared" si="16658"/>
        <v>0</v>
      </c>
      <c r="BAF102" s="181">
        <f t="shared" si="16658"/>
        <v>0</v>
      </c>
      <c r="BAG102" s="181">
        <f t="shared" si="16658"/>
        <v>0</v>
      </c>
      <c r="BAH102" s="181">
        <f t="shared" si="16658"/>
        <v>0</v>
      </c>
      <c r="BAI102" s="181">
        <f t="shared" si="16658"/>
        <v>0</v>
      </c>
      <c r="BAJ102" s="181">
        <f t="shared" si="16658"/>
        <v>0</v>
      </c>
      <c r="BAK102" s="181">
        <f t="shared" si="16658"/>
        <v>0</v>
      </c>
      <c r="BAL102" s="181">
        <f t="shared" si="16658"/>
        <v>0</v>
      </c>
      <c r="BAM102" s="181">
        <f t="shared" si="16658"/>
        <v>0</v>
      </c>
      <c r="BAN102" s="181">
        <f t="shared" si="16658"/>
        <v>0</v>
      </c>
      <c r="BAO102" s="181">
        <f t="shared" si="16658"/>
        <v>0</v>
      </c>
      <c r="BAP102" s="181">
        <f t="shared" si="16658"/>
        <v>0</v>
      </c>
      <c r="BAQ102" s="181">
        <f t="shared" si="16658"/>
        <v>0</v>
      </c>
      <c r="BAR102" s="181">
        <f t="shared" si="16658"/>
        <v>0</v>
      </c>
      <c r="BAS102" s="181">
        <f t="shared" si="16658"/>
        <v>0</v>
      </c>
      <c r="BAT102" s="181">
        <f t="shared" si="16658"/>
        <v>0</v>
      </c>
      <c r="BAU102" s="181">
        <f t="shared" si="16658"/>
        <v>0</v>
      </c>
      <c r="BAV102" s="181">
        <f t="shared" si="16658"/>
        <v>0</v>
      </c>
      <c r="BAW102" s="181">
        <f t="shared" si="16658"/>
        <v>0</v>
      </c>
      <c r="BAX102" s="181">
        <f t="shared" si="16658"/>
        <v>0</v>
      </c>
      <c r="BAY102" s="181">
        <f t="shared" si="16658"/>
        <v>0</v>
      </c>
      <c r="BAZ102" s="181">
        <f t="shared" si="16658"/>
        <v>0</v>
      </c>
      <c r="BBA102" s="181">
        <f t="shared" si="16658"/>
        <v>0</v>
      </c>
      <c r="BBB102" s="181">
        <f t="shared" si="16658"/>
        <v>0</v>
      </c>
      <c r="BBC102" s="181">
        <f t="shared" si="16658"/>
        <v>0</v>
      </c>
      <c r="BBD102" s="181">
        <f t="shared" si="16658"/>
        <v>0</v>
      </c>
      <c r="BBE102" s="181">
        <f t="shared" si="16658"/>
        <v>0</v>
      </c>
      <c r="BBF102" s="181">
        <f t="shared" si="16658"/>
        <v>0</v>
      </c>
      <c r="BBG102" s="181">
        <f t="shared" si="16658"/>
        <v>0</v>
      </c>
      <c r="BBH102" s="181">
        <f t="shared" ref="BBH102:BDS102" si="16659">+BBH103</f>
        <v>0</v>
      </c>
      <c r="BBI102" s="181">
        <f t="shared" si="16659"/>
        <v>0</v>
      </c>
      <c r="BBJ102" s="181">
        <f t="shared" si="16659"/>
        <v>0</v>
      </c>
      <c r="BBK102" s="181">
        <f t="shared" si="16659"/>
        <v>0</v>
      </c>
      <c r="BBL102" s="181">
        <f t="shared" si="16659"/>
        <v>0</v>
      </c>
      <c r="BBM102" s="181">
        <f t="shared" si="16659"/>
        <v>0</v>
      </c>
      <c r="BBN102" s="181">
        <f t="shared" si="16659"/>
        <v>0</v>
      </c>
      <c r="BBO102" s="181">
        <f t="shared" si="16659"/>
        <v>0</v>
      </c>
      <c r="BBP102" s="181">
        <f t="shared" si="16659"/>
        <v>0</v>
      </c>
      <c r="BBQ102" s="181">
        <f t="shared" si="16659"/>
        <v>0</v>
      </c>
      <c r="BBR102" s="181">
        <f t="shared" si="16659"/>
        <v>0</v>
      </c>
      <c r="BBS102" s="181">
        <f t="shared" si="16659"/>
        <v>0</v>
      </c>
      <c r="BBT102" s="181">
        <f t="shared" si="16659"/>
        <v>0</v>
      </c>
      <c r="BBU102" s="181">
        <f t="shared" si="16659"/>
        <v>0</v>
      </c>
      <c r="BBV102" s="181">
        <f t="shared" si="16659"/>
        <v>0</v>
      </c>
      <c r="BBW102" s="181">
        <f t="shared" si="16659"/>
        <v>0</v>
      </c>
      <c r="BBX102" s="181">
        <f t="shared" si="16659"/>
        <v>0</v>
      </c>
      <c r="BBY102" s="181">
        <f t="shared" si="16659"/>
        <v>0</v>
      </c>
      <c r="BBZ102" s="181">
        <f t="shared" si="16659"/>
        <v>0</v>
      </c>
      <c r="BCA102" s="181">
        <f t="shared" si="16659"/>
        <v>0</v>
      </c>
      <c r="BCB102" s="181">
        <f t="shared" si="16659"/>
        <v>0</v>
      </c>
      <c r="BCC102" s="181">
        <f t="shared" si="16659"/>
        <v>0</v>
      </c>
      <c r="BCD102" s="181">
        <f t="shared" si="16659"/>
        <v>0</v>
      </c>
      <c r="BCE102" s="181">
        <f t="shared" si="16659"/>
        <v>0</v>
      </c>
      <c r="BCF102" s="181">
        <f t="shared" si="16659"/>
        <v>0</v>
      </c>
      <c r="BCG102" s="181">
        <f t="shared" si="16659"/>
        <v>0</v>
      </c>
      <c r="BCH102" s="181">
        <f t="shared" si="16659"/>
        <v>0</v>
      </c>
      <c r="BCI102" s="181">
        <f t="shared" si="16659"/>
        <v>0</v>
      </c>
      <c r="BCJ102" s="181">
        <f t="shared" si="16659"/>
        <v>0</v>
      </c>
      <c r="BCK102" s="181">
        <f t="shared" si="16659"/>
        <v>0</v>
      </c>
      <c r="BCL102" s="181">
        <f t="shared" si="16659"/>
        <v>0</v>
      </c>
      <c r="BCM102" s="181">
        <f t="shared" si="16659"/>
        <v>0</v>
      </c>
      <c r="BCN102" s="181">
        <f t="shared" si="16659"/>
        <v>0</v>
      </c>
      <c r="BCO102" s="181">
        <f t="shared" si="16659"/>
        <v>0</v>
      </c>
      <c r="BCP102" s="181">
        <f t="shared" si="16659"/>
        <v>0</v>
      </c>
      <c r="BCQ102" s="181">
        <f t="shared" si="16659"/>
        <v>0</v>
      </c>
      <c r="BCR102" s="181">
        <f t="shared" si="16659"/>
        <v>0</v>
      </c>
      <c r="BCS102" s="181">
        <f t="shared" si="16659"/>
        <v>0</v>
      </c>
      <c r="BCT102" s="181">
        <f t="shared" si="16659"/>
        <v>0</v>
      </c>
      <c r="BCU102" s="181">
        <f t="shared" si="16659"/>
        <v>0</v>
      </c>
      <c r="BCV102" s="181">
        <f t="shared" si="16659"/>
        <v>0</v>
      </c>
      <c r="BCW102" s="181">
        <f t="shared" si="16659"/>
        <v>0</v>
      </c>
      <c r="BCX102" s="181">
        <f t="shared" si="16659"/>
        <v>0</v>
      </c>
      <c r="BCY102" s="181">
        <f t="shared" si="16659"/>
        <v>0</v>
      </c>
      <c r="BCZ102" s="181">
        <f t="shared" si="16659"/>
        <v>0</v>
      </c>
      <c r="BDA102" s="181">
        <f t="shared" si="16659"/>
        <v>0</v>
      </c>
      <c r="BDB102" s="181">
        <f t="shared" si="16659"/>
        <v>0</v>
      </c>
      <c r="BDC102" s="181">
        <f t="shared" si="16659"/>
        <v>0</v>
      </c>
      <c r="BDD102" s="181">
        <f t="shared" si="16659"/>
        <v>0</v>
      </c>
      <c r="BDE102" s="181">
        <f t="shared" si="16659"/>
        <v>0</v>
      </c>
      <c r="BDF102" s="181">
        <f t="shared" si="16659"/>
        <v>0</v>
      </c>
      <c r="BDG102" s="181">
        <f t="shared" si="16659"/>
        <v>0</v>
      </c>
      <c r="BDH102" s="181">
        <f t="shared" si="16659"/>
        <v>0</v>
      </c>
      <c r="BDI102" s="181">
        <f t="shared" si="16659"/>
        <v>0</v>
      </c>
      <c r="BDJ102" s="181">
        <f t="shared" si="16659"/>
        <v>0</v>
      </c>
      <c r="BDK102" s="181">
        <f t="shared" si="16659"/>
        <v>0</v>
      </c>
      <c r="BDL102" s="181">
        <f t="shared" si="16659"/>
        <v>0</v>
      </c>
      <c r="BDM102" s="181">
        <f t="shared" si="16659"/>
        <v>0</v>
      </c>
      <c r="BDN102" s="181">
        <f t="shared" si="16659"/>
        <v>0</v>
      </c>
      <c r="BDO102" s="181">
        <f t="shared" si="16659"/>
        <v>0</v>
      </c>
      <c r="BDP102" s="181">
        <f t="shared" si="16659"/>
        <v>0</v>
      </c>
      <c r="BDQ102" s="181">
        <f t="shared" si="16659"/>
        <v>0</v>
      </c>
      <c r="BDR102" s="181">
        <f t="shared" si="16659"/>
        <v>0</v>
      </c>
      <c r="BDS102" s="181">
        <f t="shared" si="16659"/>
        <v>0</v>
      </c>
      <c r="BDT102" s="181">
        <f t="shared" ref="BDT102:BGE102" si="16660">+BDT103</f>
        <v>0</v>
      </c>
      <c r="BDU102" s="181">
        <f t="shared" si="16660"/>
        <v>0</v>
      </c>
      <c r="BDV102" s="181">
        <f t="shared" si="16660"/>
        <v>0</v>
      </c>
      <c r="BDW102" s="181">
        <f t="shared" si="16660"/>
        <v>0</v>
      </c>
      <c r="BDX102" s="181">
        <f t="shared" si="16660"/>
        <v>0</v>
      </c>
      <c r="BDY102" s="181">
        <f t="shared" si="16660"/>
        <v>0</v>
      </c>
      <c r="BDZ102" s="181">
        <f t="shared" si="16660"/>
        <v>0</v>
      </c>
      <c r="BEA102" s="181">
        <f t="shared" si="16660"/>
        <v>0</v>
      </c>
      <c r="BEB102" s="181">
        <f t="shared" si="16660"/>
        <v>0</v>
      </c>
      <c r="BEC102" s="181">
        <f t="shared" si="16660"/>
        <v>0</v>
      </c>
      <c r="BED102" s="181">
        <f t="shared" si="16660"/>
        <v>0</v>
      </c>
      <c r="BEE102" s="181">
        <f t="shared" si="16660"/>
        <v>0</v>
      </c>
      <c r="BEF102" s="181">
        <f t="shared" si="16660"/>
        <v>0</v>
      </c>
      <c r="BEG102" s="181">
        <f t="shared" si="16660"/>
        <v>0</v>
      </c>
      <c r="BEH102" s="181">
        <f t="shared" si="16660"/>
        <v>0</v>
      </c>
      <c r="BEI102" s="181">
        <f t="shared" si="16660"/>
        <v>0</v>
      </c>
      <c r="BEJ102" s="181">
        <f t="shared" si="16660"/>
        <v>0</v>
      </c>
      <c r="BEK102" s="181">
        <f t="shared" si="16660"/>
        <v>0</v>
      </c>
      <c r="BEL102" s="181">
        <f t="shared" si="16660"/>
        <v>0</v>
      </c>
      <c r="BEM102" s="181">
        <f t="shared" si="16660"/>
        <v>0</v>
      </c>
      <c r="BEN102" s="181">
        <f t="shared" si="16660"/>
        <v>0</v>
      </c>
      <c r="BEO102" s="181">
        <f t="shared" si="16660"/>
        <v>0</v>
      </c>
      <c r="BEP102" s="181">
        <f t="shared" si="16660"/>
        <v>0</v>
      </c>
      <c r="BEQ102" s="181">
        <f t="shared" si="16660"/>
        <v>0</v>
      </c>
      <c r="BER102" s="181">
        <f t="shared" si="16660"/>
        <v>0</v>
      </c>
      <c r="BES102" s="181">
        <f t="shared" si="16660"/>
        <v>0</v>
      </c>
      <c r="BET102" s="181">
        <f t="shared" si="16660"/>
        <v>0</v>
      </c>
      <c r="BEU102" s="181">
        <f t="shared" si="16660"/>
        <v>0</v>
      </c>
      <c r="BEV102" s="181">
        <f t="shared" si="16660"/>
        <v>0</v>
      </c>
      <c r="BEW102" s="181">
        <f t="shared" si="16660"/>
        <v>0</v>
      </c>
      <c r="BEX102" s="181">
        <f t="shared" si="16660"/>
        <v>0</v>
      </c>
      <c r="BEY102" s="181">
        <f t="shared" si="16660"/>
        <v>0</v>
      </c>
      <c r="BEZ102" s="181">
        <f t="shared" si="16660"/>
        <v>0</v>
      </c>
      <c r="BFA102" s="181">
        <f t="shared" si="16660"/>
        <v>0</v>
      </c>
      <c r="BFB102" s="181">
        <f t="shared" si="16660"/>
        <v>0</v>
      </c>
      <c r="BFC102" s="181">
        <f t="shared" si="16660"/>
        <v>0</v>
      </c>
      <c r="BFD102" s="181">
        <f t="shared" si="16660"/>
        <v>0</v>
      </c>
      <c r="BFE102" s="181">
        <f t="shared" si="16660"/>
        <v>0</v>
      </c>
      <c r="BFF102" s="181">
        <f t="shared" si="16660"/>
        <v>0</v>
      </c>
      <c r="BFG102" s="181">
        <f t="shared" si="16660"/>
        <v>0</v>
      </c>
      <c r="BFH102" s="181">
        <f t="shared" si="16660"/>
        <v>0</v>
      </c>
      <c r="BFI102" s="181">
        <f t="shared" si="16660"/>
        <v>0</v>
      </c>
      <c r="BFJ102" s="181">
        <f t="shared" si="16660"/>
        <v>0</v>
      </c>
      <c r="BFK102" s="181">
        <f t="shared" si="16660"/>
        <v>0</v>
      </c>
      <c r="BFL102" s="181">
        <f t="shared" si="16660"/>
        <v>0</v>
      </c>
      <c r="BFM102" s="181">
        <f t="shared" si="16660"/>
        <v>0</v>
      </c>
      <c r="BFN102" s="181">
        <f t="shared" si="16660"/>
        <v>0</v>
      </c>
      <c r="BFO102" s="181">
        <f t="shared" si="16660"/>
        <v>0</v>
      </c>
      <c r="BFP102" s="181">
        <f t="shared" si="16660"/>
        <v>0</v>
      </c>
      <c r="BFQ102" s="181">
        <f t="shared" si="16660"/>
        <v>0</v>
      </c>
      <c r="BFR102" s="181">
        <f t="shared" si="16660"/>
        <v>0</v>
      </c>
      <c r="BFS102" s="181">
        <f t="shared" si="16660"/>
        <v>0</v>
      </c>
      <c r="BFT102" s="181">
        <f t="shared" si="16660"/>
        <v>0</v>
      </c>
      <c r="BFU102" s="181">
        <f t="shared" si="16660"/>
        <v>0</v>
      </c>
      <c r="BFV102" s="181">
        <f t="shared" si="16660"/>
        <v>0</v>
      </c>
      <c r="BFW102" s="181">
        <f t="shared" si="16660"/>
        <v>0</v>
      </c>
      <c r="BFX102" s="181">
        <f t="shared" si="16660"/>
        <v>0</v>
      </c>
      <c r="BFY102" s="181">
        <f t="shared" si="16660"/>
        <v>0</v>
      </c>
      <c r="BFZ102" s="181">
        <f t="shared" si="16660"/>
        <v>0</v>
      </c>
      <c r="BGA102" s="181">
        <f t="shared" si="16660"/>
        <v>0</v>
      </c>
      <c r="BGB102" s="181">
        <f t="shared" si="16660"/>
        <v>0</v>
      </c>
      <c r="BGC102" s="181">
        <f t="shared" si="16660"/>
        <v>0</v>
      </c>
      <c r="BGD102" s="181">
        <f t="shared" si="16660"/>
        <v>0</v>
      </c>
      <c r="BGE102" s="181">
        <f t="shared" si="16660"/>
        <v>0</v>
      </c>
      <c r="BGF102" s="181">
        <f t="shared" ref="BGF102:BIQ102" si="16661">+BGF103</f>
        <v>0</v>
      </c>
      <c r="BGG102" s="181">
        <f t="shared" si="16661"/>
        <v>0</v>
      </c>
      <c r="BGH102" s="181">
        <f t="shared" si="16661"/>
        <v>0</v>
      </c>
      <c r="BGI102" s="181">
        <f t="shared" si="16661"/>
        <v>0</v>
      </c>
      <c r="BGJ102" s="181">
        <f t="shared" si="16661"/>
        <v>0</v>
      </c>
      <c r="BGK102" s="181">
        <f t="shared" si="16661"/>
        <v>0</v>
      </c>
      <c r="BGL102" s="181">
        <f t="shared" si="16661"/>
        <v>0</v>
      </c>
      <c r="BGM102" s="181">
        <f t="shared" si="16661"/>
        <v>0</v>
      </c>
      <c r="BGN102" s="181">
        <f t="shared" si="16661"/>
        <v>0</v>
      </c>
      <c r="BGO102" s="181">
        <f t="shared" si="16661"/>
        <v>0</v>
      </c>
      <c r="BGP102" s="181">
        <f t="shared" si="16661"/>
        <v>0</v>
      </c>
      <c r="BGQ102" s="181">
        <f t="shared" si="16661"/>
        <v>0</v>
      </c>
      <c r="BGR102" s="181">
        <f t="shared" si="16661"/>
        <v>0</v>
      </c>
      <c r="BGS102" s="181">
        <f t="shared" si="16661"/>
        <v>0</v>
      </c>
      <c r="BGT102" s="181">
        <f t="shared" si="16661"/>
        <v>0</v>
      </c>
      <c r="BGU102" s="181">
        <f t="shared" si="16661"/>
        <v>0</v>
      </c>
      <c r="BGV102" s="181">
        <f t="shared" si="16661"/>
        <v>0</v>
      </c>
      <c r="BGW102" s="181">
        <f t="shared" si="16661"/>
        <v>0</v>
      </c>
      <c r="BGX102" s="181">
        <f t="shared" si="16661"/>
        <v>0</v>
      </c>
      <c r="BGY102" s="181">
        <f t="shared" si="16661"/>
        <v>0</v>
      </c>
      <c r="BGZ102" s="181">
        <f t="shared" si="16661"/>
        <v>0</v>
      </c>
      <c r="BHA102" s="181">
        <f t="shared" si="16661"/>
        <v>0</v>
      </c>
      <c r="BHB102" s="181">
        <f t="shared" si="16661"/>
        <v>0</v>
      </c>
      <c r="BHC102" s="181">
        <f t="shared" si="16661"/>
        <v>0</v>
      </c>
      <c r="BHD102" s="181">
        <f t="shared" si="16661"/>
        <v>0</v>
      </c>
      <c r="BHE102" s="181">
        <f t="shared" si="16661"/>
        <v>0</v>
      </c>
      <c r="BHF102" s="181">
        <f t="shared" si="16661"/>
        <v>0</v>
      </c>
      <c r="BHG102" s="181">
        <f t="shared" si="16661"/>
        <v>0</v>
      </c>
      <c r="BHH102" s="181">
        <f t="shared" si="16661"/>
        <v>0</v>
      </c>
      <c r="BHI102" s="181">
        <f t="shared" si="16661"/>
        <v>0</v>
      </c>
      <c r="BHJ102" s="181">
        <f t="shared" si="16661"/>
        <v>0</v>
      </c>
      <c r="BHK102" s="181">
        <f t="shared" si="16661"/>
        <v>0</v>
      </c>
      <c r="BHL102" s="181">
        <f t="shared" si="16661"/>
        <v>0</v>
      </c>
      <c r="BHM102" s="181">
        <f t="shared" si="16661"/>
        <v>0</v>
      </c>
      <c r="BHN102" s="181">
        <f t="shared" si="16661"/>
        <v>0</v>
      </c>
      <c r="BHO102" s="181">
        <f t="shared" si="16661"/>
        <v>0</v>
      </c>
      <c r="BHP102" s="181">
        <f t="shared" si="16661"/>
        <v>0</v>
      </c>
      <c r="BHQ102" s="181">
        <f t="shared" si="16661"/>
        <v>0</v>
      </c>
      <c r="BHR102" s="181">
        <f t="shared" si="16661"/>
        <v>0</v>
      </c>
      <c r="BHS102" s="181">
        <f t="shared" si="16661"/>
        <v>0</v>
      </c>
      <c r="BHT102" s="181">
        <f t="shared" si="16661"/>
        <v>0</v>
      </c>
      <c r="BHU102" s="181">
        <f t="shared" si="16661"/>
        <v>0</v>
      </c>
      <c r="BHV102" s="181">
        <f t="shared" si="16661"/>
        <v>0</v>
      </c>
      <c r="BHW102" s="181">
        <f t="shared" si="16661"/>
        <v>0</v>
      </c>
      <c r="BHX102" s="181">
        <f t="shared" si="16661"/>
        <v>0</v>
      </c>
      <c r="BHY102" s="181">
        <f t="shared" si="16661"/>
        <v>0</v>
      </c>
      <c r="BHZ102" s="181">
        <f t="shared" si="16661"/>
        <v>0</v>
      </c>
      <c r="BIA102" s="181">
        <f t="shared" si="16661"/>
        <v>0</v>
      </c>
      <c r="BIB102" s="181">
        <f t="shared" si="16661"/>
        <v>0</v>
      </c>
      <c r="BIC102" s="181">
        <f t="shared" si="16661"/>
        <v>0</v>
      </c>
      <c r="BID102" s="181">
        <f t="shared" si="16661"/>
        <v>0</v>
      </c>
      <c r="BIE102" s="181">
        <f t="shared" si="16661"/>
        <v>0</v>
      </c>
      <c r="BIF102" s="181">
        <f t="shared" si="16661"/>
        <v>0</v>
      </c>
      <c r="BIG102" s="181">
        <f t="shared" si="16661"/>
        <v>0</v>
      </c>
      <c r="BIH102" s="181">
        <f t="shared" si="16661"/>
        <v>0</v>
      </c>
      <c r="BII102" s="181">
        <f t="shared" si="16661"/>
        <v>0</v>
      </c>
      <c r="BIJ102" s="181">
        <f t="shared" si="16661"/>
        <v>0</v>
      </c>
      <c r="BIK102" s="181">
        <f t="shared" si="16661"/>
        <v>0</v>
      </c>
      <c r="BIL102" s="181">
        <f t="shared" si="16661"/>
        <v>0</v>
      </c>
      <c r="BIM102" s="181">
        <f t="shared" si="16661"/>
        <v>0</v>
      </c>
      <c r="BIN102" s="181">
        <f t="shared" si="16661"/>
        <v>0</v>
      </c>
      <c r="BIO102" s="181">
        <f t="shared" si="16661"/>
        <v>0</v>
      </c>
      <c r="BIP102" s="181">
        <f t="shared" si="16661"/>
        <v>0</v>
      </c>
      <c r="BIQ102" s="181">
        <f t="shared" si="16661"/>
        <v>0</v>
      </c>
      <c r="BIR102" s="181">
        <f t="shared" ref="BIR102:BLC102" si="16662">+BIR103</f>
        <v>0</v>
      </c>
      <c r="BIS102" s="181">
        <f t="shared" si="16662"/>
        <v>0</v>
      </c>
      <c r="BIT102" s="181">
        <f t="shared" si="16662"/>
        <v>0</v>
      </c>
      <c r="BIU102" s="181">
        <f t="shared" si="16662"/>
        <v>0</v>
      </c>
      <c r="BIV102" s="181">
        <f t="shared" si="16662"/>
        <v>0</v>
      </c>
      <c r="BIW102" s="181">
        <f t="shared" si="16662"/>
        <v>0</v>
      </c>
      <c r="BIX102" s="181">
        <f t="shared" si="16662"/>
        <v>0</v>
      </c>
      <c r="BIY102" s="181">
        <f t="shared" si="16662"/>
        <v>0</v>
      </c>
      <c r="BIZ102" s="181">
        <f t="shared" si="16662"/>
        <v>0</v>
      </c>
      <c r="BJA102" s="181">
        <f t="shared" si="16662"/>
        <v>0</v>
      </c>
      <c r="BJB102" s="181">
        <f t="shared" si="16662"/>
        <v>0</v>
      </c>
      <c r="BJC102" s="181">
        <f t="shared" si="16662"/>
        <v>0</v>
      </c>
      <c r="BJD102" s="181">
        <f t="shared" si="16662"/>
        <v>0</v>
      </c>
      <c r="BJE102" s="181">
        <f t="shared" si="16662"/>
        <v>0</v>
      </c>
      <c r="BJF102" s="181">
        <f t="shared" si="16662"/>
        <v>0</v>
      </c>
      <c r="BJG102" s="181">
        <f t="shared" si="16662"/>
        <v>0</v>
      </c>
      <c r="BJH102" s="181">
        <f t="shared" si="16662"/>
        <v>0</v>
      </c>
      <c r="BJI102" s="181">
        <f t="shared" si="16662"/>
        <v>0</v>
      </c>
      <c r="BJJ102" s="181">
        <f t="shared" si="16662"/>
        <v>0</v>
      </c>
      <c r="BJK102" s="181">
        <f t="shared" si="16662"/>
        <v>0</v>
      </c>
      <c r="BJL102" s="181">
        <f t="shared" si="16662"/>
        <v>0</v>
      </c>
      <c r="BJM102" s="181">
        <f t="shared" si="16662"/>
        <v>0</v>
      </c>
      <c r="BJN102" s="181">
        <f t="shared" si="16662"/>
        <v>0</v>
      </c>
      <c r="BJO102" s="181">
        <f t="shared" si="16662"/>
        <v>0</v>
      </c>
      <c r="BJP102" s="181">
        <f t="shared" si="16662"/>
        <v>0</v>
      </c>
      <c r="BJQ102" s="181">
        <f t="shared" si="16662"/>
        <v>0</v>
      </c>
      <c r="BJR102" s="181">
        <f t="shared" si="16662"/>
        <v>0</v>
      </c>
      <c r="BJS102" s="181">
        <f t="shared" si="16662"/>
        <v>0</v>
      </c>
      <c r="BJT102" s="181">
        <f t="shared" si="16662"/>
        <v>0</v>
      </c>
      <c r="BJU102" s="181">
        <f t="shared" si="16662"/>
        <v>0</v>
      </c>
      <c r="BJV102" s="181">
        <f t="shared" si="16662"/>
        <v>0</v>
      </c>
      <c r="BJW102" s="181">
        <f t="shared" si="16662"/>
        <v>0</v>
      </c>
      <c r="BJX102" s="181">
        <f t="shared" si="16662"/>
        <v>0</v>
      </c>
      <c r="BJY102" s="181">
        <f t="shared" si="16662"/>
        <v>0</v>
      </c>
      <c r="BJZ102" s="181">
        <f t="shared" si="16662"/>
        <v>0</v>
      </c>
      <c r="BKA102" s="181">
        <f t="shared" si="16662"/>
        <v>0</v>
      </c>
      <c r="BKB102" s="181">
        <f t="shared" si="16662"/>
        <v>0</v>
      </c>
      <c r="BKC102" s="181">
        <f t="shared" si="16662"/>
        <v>0</v>
      </c>
      <c r="BKD102" s="181">
        <f t="shared" si="16662"/>
        <v>0</v>
      </c>
      <c r="BKE102" s="181">
        <f t="shared" si="16662"/>
        <v>0</v>
      </c>
      <c r="BKF102" s="181">
        <f t="shared" si="16662"/>
        <v>0</v>
      </c>
      <c r="BKG102" s="181">
        <f t="shared" si="16662"/>
        <v>0</v>
      </c>
      <c r="BKH102" s="181">
        <f t="shared" si="16662"/>
        <v>0</v>
      </c>
      <c r="BKI102" s="181">
        <f t="shared" si="16662"/>
        <v>0</v>
      </c>
      <c r="BKJ102" s="181">
        <f t="shared" si="16662"/>
        <v>0</v>
      </c>
      <c r="BKK102" s="181">
        <f t="shared" si="16662"/>
        <v>0</v>
      </c>
      <c r="BKL102" s="181">
        <f t="shared" si="16662"/>
        <v>0</v>
      </c>
      <c r="BKM102" s="181">
        <f t="shared" si="16662"/>
        <v>0</v>
      </c>
      <c r="BKN102" s="181">
        <f t="shared" si="16662"/>
        <v>0</v>
      </c>
      <c r="BKO102" s="181">
        <f t="shared" si="16662"/>
        <v>0</v>
      </c>
      <c r="BKP102" s="181">
        <f t="shared" si="16662"/>
        <v>0</v>
      </c>
      <c r="BKQ102" s="181">
        <f t="shared" si="16662"/>
        <v>0</v>
      </c>
      <c r="BKR102" s="181">
        <f t="shared" si="16662"/>
        <v>0</v>
      </c>
      <c r="BKS102" s="181">
        <f t="shared" si="16662"/>
        <v>0</v>
      </c>
      <c r="BKT102" s="181">
        <f t="shared" si="16662"/>
        <v>0</v>
      </c>
      <c r="BKU102" s="181">
        <f t="shared" si="16662"/>
        <v>0</v>
      </c>
      <c r="BKV102" s="181">
        <f t="shared" si="16662"/>
        <v>0</v>
      </c>
      <c r="BKW102" s="181">
        <f t="shared" si="16662"/>
        <v>0</v>
      </c>
      <c r="BKX102" s="181">
        <f t="shared" si="16662"/>
        <v>0</v>
      </c>
      <c r="BKY102" s="181">
        <f t="shared" si="16662"/>
        <v>0</v>
      </c>
      <c r="BKZ102" s="181">
        <f t="shared" si="16662"/>
        <v>0</v>
      </c>
      <c r="BLA102" s="181">
        <f t="shared" si="16662"/>
        <v>0</v>
      </c>
      <c r="BLB102" s="181">
        <f t="shared" si="16662"/>
        <v>0</v>
      </c>
      <c r="BLC102" s="181">
        <f t="shared" si="16662"/>
        <v>0</v>
      </c>
      <c r="BLD102" s="181">
        <f t="shared" ref="BLD102:BNO102" si="16663">+BLD103</f>
        <v>0</v>
      </c>
      <c r="BLE102" s="181">
        <f t="shared" si="16663"/>
        <v>0</v>
      </c>
      <c r="BLF102" s="181">
        <f t="shared" si="16663"/>
        <v>0</v>
      </c>
      <c r="BLG102" s="181">
        <f t="shared" si="16663"/>
        <v>0</v>
      </c>
      <c r="BLH102" s="181">
        <f t="shared" si="16663"/>
        <v>0</v>
      </c>
      <c r="BLI102" s="181">
        <f t="shared" si="16663"/>
        <v>0</v>
      </c>
      <c r="BLJ102" s="181">
        <f t="shared" si="16663"/>
        <v>0</v>
      </c>
      <c r="BLK102" s="181">
        <f t="shared" si="16663"/>
        <v>0</v>
      </c>
      <c r="BLL102" s="181">
        <f t="shared" si="16663"/>
        <v>0</v>
      </c>
      <c r="BLM102" s="181">
        <f t="shared" si="16663"/>
        <v>0</v>
      </c>
      <c r="BLN102" s="181">
        <f t="shared" si="16663"/>
        <v>0</v>
      </c>
      <c r="BLO102" s="181">
        <f t="shared" si="16663"/>
        <v>0</v>
      </c>
      <c r="BLP102" s="181">
        <f t="shared" si="16663"/>
        <v>0</v>
      </c>
      <c r="BLQ102" s="181">
        <f t="shared" si="16663"/>
        <v>0</v>
      </c>
      <c r="BLR102" s="181">
        <f t="shared" si="16663"/>
        <v>0</v>
      </c>
      <c r="BLS102" s="181">
        <f t="shared" si="16663"/>
        <v>0</v>
      </c>
      <c r="BLT102" s="181">
        <f t="shared" si="16663"/>
        <v>0</v>
      </c>
      <c r="BLU102" s="181">
        <f t="shared" si="16663"/>
        <v>0</v>
      </c>
      <c r="BLV102" s="181">
        <f t="shared" si="16663"/>
        <v>0</v>
      </c>
      <c r="BLW102" s="181">
        <f t="shared" si="16663"/>
        <v>0</v>
      </c>
      <c r="BLX102" s="181">
        <f t="shared" si="16663"/>
        <v>0</v>
      </c>
      <c r="BLY102" s="181">
        <f t="shared" si="16663"/>
        <v>0</v>
      </c>
      <c r="BLZ102" s="181">
        <f t="shared" si="16663"/>
        <v>0</v>
      </c>
      <c r="BMA102" s="181">
        <f t="shared" si="16663"/>
        <v>0</v>
      </c>
      <c r="BMB102" s="181">
        <f t="shared" si="16663"/>
        <v>0</v>
      </c>
      <c r="BMC102" s="181">
        <f t="shared" si="16663"/>
        <v>0</v>
      </c>
      <c r="BMD102" s="181">
        <f t="shared" si="16663"/>
        <v>0</v>
      </c>
      <c r="BME102" s="181">
        <f t="shared" si="16663"/>
        <v>0</v>
      </c>
      <c r="BMF102" s="181">
        <f t="shared" si="16663"/>
        <v>0</v>
      </c>
      <c r="BMG102" s="181">
        <f t="shared" si="16663"/>
        <v>0</v>
      </c>
      <c r="BMH102" s="181">
        <f t="shared" si="16663"/>
        <v>0</v>
      </c>
      <c r="BMI102" s="181">
        <f t="shared" si="16663"/>
        <v>0</v>
      </c>
      <c r="BMJ102" s="181">
        <f t="shared" si="16663"/>
        <v>0</v>
      </c>
      <c r="BMK102" s="181">
        <f t="shared" si="16663"/>
        <v>0</v>
      </c>
      <c r="BML102" s="181">
        <f t="shared" si="16663"/>
        <v>0</v>
      </c>
      <c r="BMM102" s="181">
        <f t="shared" si="16663"/>
        <v>0</v>
      </c>
      <c r="BMN102" s="181">
        <f t="shared" si="16663"/>
        <v>0</v>
      </c>
      <c r="BMO102" s="181">
        <f t="shared" si="16663"/>
        <v>0</v>
      </c>
      <c r="BMP102" s="181">
        <f t="shared" si="16663"/>
        <v>0</v>
      </c>
      <c r="BMQ102" s="181">
        <f t="shared" si="16663"/>
        <v>0</v>
      </c>
      <c r="BMR102" s="181">
        <f t="shared" si="16663"/>
        <v>0</v>
      </c>
      <c r="BMS102" s="181">
        <f t="shared" si="16663"/>
        <v>0</v>
      </c>
      <c r="BMT102" s="181">
        <f t="shared" si="16663"/>
        <v>0</v>
      </c>
      <c r="BMU102" s="181">
        <f t="shared" si="16663"/>
        <v>0</v>
      </c>
      <c r="BMV102" s="181">
        <f t="shared" si="16663"/>
        <v>0</v>
      </c>
      <c r="BMW102" s="181">
        <f t="shared" si="16663"/>
        <v>0</v>
      </c>
      <c r="BMX102" s="181">
        <f t="shared" si="16663"/>
        <v>0</v>
      </c>
      <c r="BMY102" s="181">
        <f t="shared" si="16663"/>
        <v>0</v>
      </c>
      <c r="BMZ102" s="181">
        <f t="shared" si="16663"/>
        <v>0</v>
      </c>
      <c r="BNA102" s="181">
        <f t="shared" si="16663"/>
        <v>0</v>
      </c>
      <c r="BNB102" s="181">
        <f t="shared" si="16663"/>
        <v>0</v>
      </c>
      <c r="BNC102" s="181">
        <f t="shared" si="16663"/>
        <v>0</v>
      </c>
      <c r="BND102" s="181">
        <f t="shared" si="16663"/>
        <v>0</v>
      </c>
      <c r="BNE102" s="181">
        <f t="shared" si="16663"/>
        <v>0</v>
      </c>
      <c r="BNF102" s="181">
        <f t="shared" si="16663"/>
        <v>0</v>
      </c>
      <c r="BNG102" s="181">
        <f t="shared" si="16663"/>
        <v>0</v>
      </c>
      <c r="BNH102" s="181">
        <f t="shared" si="16663"/>
        <v>0</v>
      </c>
      <c r="BNI102" s="181">
        <f t="shared" si="16663"/>
        <v>0</v>
      </c>
      <c r="BNJ102" s="181">
        <f t="shared" si="16663"/>
        <v>0</v>
      </c>
      <c r="BNK102" s="181">
        <f t="shared" si="16663"/>
        <v>0</v>
      </c>
      <c r="BNL102" s="181">
        <f t="shared" si="16663"/>
        <v>0</v>
      </c>
      <c r="BNM102" s="181">
        <f t="shared" si="16663"/>
        <v>0</v>
      </c>
      <c r="BNN102" s="181">
        <f t="shared" si="16663"/>
        <v>0</v>
      </c>
      <c r="BNO102" s="181">
        <f t="shared" si="16663"/>
        <v>0</v>
      </c>
      <c r="BNP102" s="181">
        <f t="shared" ref="BNP102:BQA102" si="16664">+BNP103</f>
        <v>0</v>
      </c>
      <c r="BNQ102" s="181">
        <f t="shared" si="16664"/>
        <v>0</v>
      </c>
      <c r="BNR102" s="181">
        <f t="shared" si="16664"/>
        <v>0</v>
      </c>
      <c r="BNS102" s="181">
        <f t="shared" si="16664"/>
        <v>0</v>
      </c>
      <c r="BNT102" s="181">
        <f t="shared" si="16664"/>
        <v>0</v>
      </c>
      <c r="BNU102" s="181">
        <f t="shared" si="16664"/>
        <v>0</v>
      </c>
      <c r="BNV102" s="181">
        <f t="shared" si="16664"/>
        <v>0</v>
      </c>
      <c r="BNW102" s="181">
        <f t="shared" si="16664"/>
        <v>0</v>
      </c>
      <c r="BNX102" s="181">
        <f t="shared" si="16664"/>
        <v>0</v>
      </c>
      <c r="BNY102" s="181">
        <f t="shared" si="16664"/>
        <v>0</v>
      </c>
      <c r="BNZ102" s="181">
        <f t="shared" si="16664"/>
        <v>0</v>
      </c>
      <c r="BOA102" s="181">
        <f t="shared" si="16664"/>
        <v>0</v>
      </c>
      <c r="BOB102" s="181">
        <f t="shared" si="16664"/>
        <v>0</v>
      </c>
      <c r="BOC102" s="181">
        <f t="shared" si="16664"/>
        <v>0</v>
      </c>
      <c r="BOD102" s="181">
        <f t="shared" si="16664"/>
        <v>0</v>
      </c>
      <c r="BOE102" s="181">
        <f t="shared" si="16664"/>
        <v>0</v>
      </c>
      <c r="BOF102" s="181">
        <f t="shared" si="16664"/>
        <v>0</v>
      </c>
      <c r="BOG102" s="181">
        <f t="shared" si="16664"/>
        <v>0</v>
      </c>
      <c r="BOH102" s="181">
        <f t="shared" si="16664"/>
        <v>0</v>
      </c>
      <c r="BOI102" s="181">
        <f t="shared" si="16664"/>
        <v>0</v>
      </c>
      <c r="BOJ102" s="181">
        <f t="shared" si="16664"/>
        <v>0</v>
      </c>
      <c r="BOK102" s="181">
        <f t="shared" si="16664"/>
        <v>0</v>
      </c>
      <c r="BOL102" s="181">
        <f t="shared" si="16664"/>
        <v>0</v>
      </c>
      <c r="BOM102" s="181">
        <f t="shared" si="16664"/>
        <v>0</v>
      </c>
      <c r="BON102" s="181">
        <f t="shared" si="16664"/>
        <v>0</v>
      </c>
      <c r="BOO102" s="181">
        <f t="shared" si="16664"/>
        <v>0</v>
      </c>
      <c r="BOP102" s="181">
        <f t="shared" si="16664"/>
        <v>0</v>
      </c>
      <c r="BOQ102" s="181">
        <f t="shared" si="16664"/>
        <v>0</v>
      </c>
      <c r="BOR102" s="181">
        <f t="shared" si="16664"/>
        <v>0</v>
      </c>
      <c r="BOS102" s="181">
        <f t="shared" si="16664"/>
        <v>0</v>
      </c>
      <c r="BOT102" s="181">
        <f t="shared" si="16664"/>
        <v>0</v>
      </c>
      <c r="BOU102" s="181">
        <f t="shared" si="16664"/>
        <v>0</v>
      </c>
      <c r="BOV102" s="181">
        <f t="shared" si="16664"/>
        <v>0</v>
      </c>
      <c r="BOW102" s="181">
        <f t="shared" si="16664"/>
        <v>0</v>
      </c>
      <c r="BOX102" s="181">
        <f t="shared" si="16664"/>
        <v>0</v>
      </c>
      <c r="BOY102" s="181">
        <f t="shared" si="16664"/>
        <v>0</v>
      </c>
      <c r="BOZ102" s="181">
        <f t="shared" si="16664"/>
        <v>0</v>
      </c>
      <c r="BPA102" s="181">
        <f t="shared" si="16664"/>
        <v>0</v>
      </c>
      <c r="BPB102" s="181">
        <f t="shared" si="16664"/>
        <v>0</v>
      </c>
      <c r="BPC102" s="181">
        <f t="shared" si="16664"/>
        <v>0</v>
      </c>
      <c r="BPD102" s="181">
        <f t="shared" si="16664"/>
        <v>0</v>
      </c>
      <c r="BPE102" s="181">
        <f t="shared" si="16664"/>
        <v>0</v>
      </c>
      <c r="BPF102" s="181">
        <f t="shared" si="16664"/>
        <v>0</v>
      </c>
      <c r="BPG102" s="181">
        <f t="shared" si="16664"/>
        <v>0</v>
      </c>
      <c r="BPH102" s="181">
        <f t="shared" si="16664"/>
        <v>0</v>
      </c>
      <c r="BPI102" s="181">
        <f t="shared" si="16664"/>
        <v>0</v>
      </c>
      <c r="BPJ102" s="181">
        <f t="shared" si="16664"/>
        <v>0</v>
      </c>
      <c r="BPK102" s="181">
        <f t="shared" si="16664"/>
        <v>0</v>
      </c>
      <c r="BPL102" s="181">
        <f t="shared" si="16664"/>
        <v>0</v>
      </c>
      <c r="BPM102" s="181">
        <f t="shared" si="16664"/>
        <v>0</v>
      </c>
      <c r="BPN102" s="181">
        <f t="shared" si="16664"/>
        <v>0</v>
      </c>
      <c r="BPO102" s="181">
        <f t="shared" si="16664"/>
        <v>0</v>
      </c>
      <c r="BPP102" s="181">
        <f t="shared" si="16664"/>
        <v>0</v>
      </c>
      <c r="BPQ102" s="181">
        <f t="shared" si="16664"/>
        <v>0</v>
      </c>
      <c r="BPR102" s="181">
        <f t="shared" si="16664"/>
        <v>0</v>
      </c>
      <c r="BPS102" s="181">
        <f t="shared" si="16664"/>
        <v>0</v>
      </c>
      <c r="BPT102" s="181">
        <f t="shared" si="16664"/>
        <v>0</v>
      </c>
      <c r="BPU102" s="181">
        <f t="shared" si="16664"/>
        <v>0</v>
      </c>
      <c r="BPV102" s="181">
        <f t="shared" si="16664"/>
        <v>0</v>
      </c>
      <c r="BPW102" s="181">
        <f t="shared" si="16664"/>
        <v>0</v>
      </c>
      <c r="BPX102" s="181">
        <f t="shared" si="16664"/>
        <v>0</v>
      </c>
      <c r="BPY102" s="181">
        <f t="shared" si="16664"/>
        <v>0</v>
      </c>
      <c r="BPZ102" s="181">
        <f t="shared" si="16664"/>
        <v>0</v>
      </c>
      <c r="BQA102" s="181">
        <f t="shared" si="16664"/>
        <v>0</v>
      </c>
      <c r="BQB102" s="181">
        <f t="shared" ref="BQB102:BSM102" si="16665">+BQB103</f>
        <v>0</v>
      </c>
      <c r="BQC102" s="181">
        <f t="shared" si="16665"/>
        <v>0</v>
      </c>
      <c r="BQD102" s="181">
        <f t="shared" si="16665"/>
        <v>0</v>
      </c>
      <c r="BQE102" s="181">
        <f t="shared" si="16665"/>
        <v>0</v>
      </c>
      <c r="BQF102" s="181">
        <f t="shared" si="16665"/>
        <v>0</v>
      </c>
      <c r="BQG102" s="181">
        <f t="shared" si="16665"/>
        <v>0</v>
      </c>
      <c r="BQH102" s="181">
        <f t="shared" si="16665"/>
        <v>0</v>
      </c>
      <c r="BQI102" s="181">
        <f t="shared" si="16665"/>
        <v>0</v>
      </c>
      <c r="BQJ102" s="181">
        <f t="shared" si="16665"/>
        <v>0</v>
      </c>
      <c r="BQK102" s="181">
        <f t="shared" si="16665"/>
        <v>0</v>
      </c>
      <c r="BQL102" s="181">
        <f t="shared" si="16665"/>
        <v>0</v>
      </c>
      <c r="BQM102" s="181">
        <f t="shared" si="16665"/>
        <v>0</v>
      </c>
      <c r="BQN102" s="181">
        <f t="shared" si="16665"/>
        <v>0</v>
      </c>
      <c r="BQO102" s="181">
        <f t="shared" si="16665"/>
        <v>0</v>
      </c>
      <c r="BQP102" s="181">
        <f t="shared" si="16665"/>
        <v>0</v>
      </c>
      <c r="BQQ102" s="181">
        <f t="shared" si="16665"/>
        <v>0</v>
      </c>
      <c r="BQR102" s="181">
        <f t="shared" si="16665"/>
        <v>0</v>
      </c>
      <c r="BQS102" s="181">
        <f t="shared" si="16665"/>
        <v>0</v>
      </c>
      <c r="BQT102" s="181">
        <f t="shared" si="16665"/>
        <v>0</v>
      </c>
      <c r="BQU102" s="181">
        <f t="shared" si="16665"/>
        <v>0</v>
      </c>
      <c r="BQV102" s="181">
        <f t="shared" si="16665"/>
        <v>0</v>
      </c>
      <c r="BQW102" s="181">
        <f t="shared" si="16665"/>
        <v>0</v>
      </c>
      <c r="BQX102" s="181">
        <f t="shared" si="16665"/>
        <v>0</v>
      </c>
      <c r="BQY102" s="181">
        <f t="shared" si="16665"/>
        <v>0</v>
      </c>
      <c r="BQZ102" s="181">
        <f t="shared" si="16665"/>
        <v>0</v>
      </c>
      <c r="BRA102" s="181">
        <f t="shared" si="16665"/>
        <v>0</v>
      </c>
      <c r="BRB102" s="181">
        <f t="shared" si="16665"/>
        <v>0</v>
      </c>
      <c r="BRC102" s="181">
        <f t="shared" si="16665"/>
        <v>0</v>
      </c>
      <c r="BRD102" s="181">
        <f t="shared" si="16665"/>
        <v>0</v>
      </c>
      <c r="BRE102" s="181">
        <f t="shared" si="16665"/>
        <v>0</v>
      </c>
      <c r="BRF102" s="181">
        <f t="shared" si="16665"/>
        <v>0</v>
      </c>
      <c r="BRG102" s="181">
        <f t="shared" si="16665"/>
        <v>0</v>
      </c>
      <c r="BRH102" s="181">
        <f t="shared" si="16665"/>
        <v>0</v>
      </c>
      <c r="BRI102" s="181">
        <f t="shared" si="16665"/>
        <v>0</v>
      </c>
      <c r="BRJ102" s="181">
        <f t="shared" si="16665"/>
        <v>0</v>
      </c>
      <c r="BRK102" s="181">
        <f t="shared" si="16665"/>
        <v>0</v>
      </c>
      <c r="BRL102" s="181">
        <f t="shared" si="16665"/>
        <v>0</v>
      </c>
      <c r="BRM102" s="181">
        <f t="shared" si="16665"/>
        <v>0</v>
      </c>
      <c r="BRN102" s="181">
        <f t="shared" si="16665"/>
        <v>0</v>
      </c>
      <c r="BRO102" s="181">
        <f t="shared" si="16665"/>
        <v>0</v>
      </c>
      <c r="BRP102" s="181">
        <f t="shared" si="16665"/>
        <v>0</v>
      </c>
      <c r="BRQ102" s="181">
        <f t="shared" si="16665"/>
        <v>0</v>
      </c>
      <c r="BRR102" s="181">
        <f t="shared" si="16665"/>
        <v>0</v>
      </c>
      <c r="BRS102" s="181">
        <f t="shared" si="16665"/>
        <v>0</v>
      </c>
      <c r="BRT102" s="181">
        <f t="shared" si="16665"/>
        <v>0</v>
      </c>
      <c r="BRU102" s="181">
        <f t="shared" si="16665"/>
        <v>0</v>
      </c>
      <c r="BRV102" s="181">
        <f t="shared" si="16665"/>
        <v>0</v>
      </c>
      <c r="BRW102" s="181">
        <f t="shared" si="16665"/>
        <v>0</v>
      </c>
      <c r="BRX102" s="181">
        <f t="shared" si="16665"/>
        <v>0</v>
      </c>
      <c r="BRY102" s="181">
        <f t="shared" si="16665"/>
        <v>0</v>
      </c>
      <c r="BRZ102" s="181">
        <f t="shared" si="16665"/>
        <v>0</v>
      </c>
      <c r="BSA102" s="181">
        <f t="shared" si="16665"/>
        <v>0</v>
      </c>
      <c r="BSB102" s="181">
        <f t="shared" si="16665"/>
        <v>0</v>
      </c>
      <c r="BSC102" s="181">
        <f t="shared" si="16665"/>
        <v>0</v>
      </c>
      <c r="BSD102" s="181">
        <f t="shared" si="16665"/>
        <v>0</v>
      </c>
      <c r="BSE102" s="181">
        <f t="shared" si="16665"/>
        <v>0</v>
      </c>
      <c r="BSF102" s="181">
        <f t="shared" si="16665"/>
        <v>0</v>
      </c>
      <c r="BSG102" s="181">
        <f t="shared" si="16665"/>
        <v>0</v>
      </c>
      <c r="BSH102" s="181">
        <f t="shared" si="16665"/>
        <v>0</v>
      </c>
      <c r="BSI102" s="181">
        <f t="shared" si="16665"/>
        <v>0</v>
      </c>
      <c r="BSJ102" s="181">
        <f t="shared" si="16665"/>
        <v>0</v>
      </c>
      <c r="BSK102" s="181">
        <f t="shared" si="16665"/>
        <v>0</v>
      </c>
      <c r="BSL102" s="181">
        <f t="shared" si="16665"/>
        <v>0</v>
      </c>
      <c r="BSM102" s="181">
        <f t="shared" si="16665"/>
        <v>0</v>
      </c>
      <c r="BSN102" s="181">
        <f t="shared" ref="BSN102:BUY102" si="16666">+BSN103</f>
        <v>0</v>
      </c>
      <c r="BSO102" s="181">
        <f t="shared" si="16666"/>
        <v>0</v>
      </c>
      <c r="BSP102" s="181">
        <f t="shared" si="16666"/>
        <v>0</v>
      </c>
      <c r="BSQ102" s="181">
        <f t="shared" si="16666"/>
        <v>0</v>
      </c>
      <c r="BSR102" s="181">
        <f t="shared" si="16666"/>
        <v>0</v>
      </c>
      <c r="BSS102" s="181">
        <f t="shared" si="16666"/>
        <v>0</v>
      </c>
      <c r="BST102" s="181">
        <f t="shared" si="16666"/>
        <v>0</v>
      </c>
      <c r="BSU102" s="181">
        <f t="shared" si="16666"/>
        <v>0</v>
      </c>
      <c r="BSV102" s="181">
        <f t="shared" si="16666"/>
        <v>0</v>
      </c>
      <c r="BSW102" s="181">
        <f t="shared" si="16666"/>
        <v>0</v>
      </c>
      <c r="BSX102" s="181">
        <f t="shared" si="16666"/>
        <v>0</v>
      </c>
      <c r="BSY102" s="181">
        <f t="shared" si="16666"/>
        <v>0</v>
      </c>
      <c r="BSZ102" s="181">
        <f t="shared" si="16666"/>
        <v>0</v>
      </c>
      <c r="BTA102" s="181">
        <f t="shared" si="16666"/>
        <v>0</v>
      </c>
      <c r="BTB102" s="181">
        <f t="shared" si="16666"/>
        <v>0</v>
      </c>
      <c r="BTC102" s="181">
        <f t="shared" si="16666"/>
        <v>0</v>
      </c>
      <c r="BTD102" s="181">
        <f t="shared" si="16666"/>
        <v>0</v>
      </c>
      <c r="BTE102" s="181">
        <f t="shared" si="16666"/>
        <v>0</v>
      </c>
      <c r="BTF102" s="181">
        <f t="shared" si="16666"/>
        <v>0</v>
      </c>
      <c r="BTG102" s="181">
        <f t="shared" si="16666"/>
        <v>0</v>
      </c>
      <c r="BTH102" s="181">
        <f t="shared" si="16666"/>
        <v>0</v>
      </c>
      <c r="BTI102" s="181">
        <f t="shared" si="16666"/>
        <v>0</v>
      </c>
      <c r="BTJ102" s="181">
        <f t="shared" si="16666"/>
        <v>0</v>
      </c>
      <c r="BTK102" s="181">
        <f t="shared" si="16666"/>
        <v>0</v>
      </c>
      <c r="BTL102" s="181">
        <f t="shared" si="16666"/>
        <v>0</v>
      </c>
      <c r="BTM102" s="181">
        <f t="shared" si="16666"/>
        <v>0</v>
      </c>
      <c r="BTN102" s="181">
        <f t="shared" si="16666"/>
        <v>0</v>
      </c>
      <c r="BTO102" s="181">
        <f t="shared" si="16666"/>
        <v>0</v>
      </c>
      <c r="BTP102" s="181">
        <f t="shared" si="16666"/>
        <v>0</v>
      </c>
      <c r="BTQ102" s="181">
        <f t="shared" si="16666"/>
        <v>0</v>
      </c>
      <c r="BTR102" s="181">
        <f t="shared" si="16666"/>
        <v>0</v>
      </c>
      <c r="BTS102" s="181">
        <f t="shared" si="16666"/>
        <v>0</v>
      </c>
      <c r="BTT102" s="181">
        <f t="shared" si="16666"/>
        <v>0</v>
      </c>
      <c r="BTU102" s="181">
        <f t="shared" si="16666"/>
        <v>0</v>
      </c>
      <c r="BTV102" s="181">
        <f t="shared" si="16666"/>
        <v>0</v>
      </c>
      <c r="BTW102" s="181">
        <f t="shared" si="16666"/>
        <v>0</v>
      </c>
      <c r="BTX102" s="181">
        <f t="shared" si="16666"/>
        <v>0</v>
      </c>
      <c r="BTY102" s="181">
        <f t="shared" si="16666"/>
        <v>0</v>
      </c>
      <c r="BTZ102" s="181">
        <f t="shared" si="16666"/>
        <v>0</v>
      </c>
      <c r="BUA102" s="181">
        <f t="shared" si="16666"/>
        <v>0</v>
      </c>
      <c r="BUB102" s="181">
        <f t="shared" si="16666"/>
        <v>0</v>
      </c>
      <c r="BUC102" s="181">
        <f t="shared" si="16666"/>
        <v>0</v>
      </c>
      <c r="BUD102" s="181">
        <f t="shared" si="16666"/>
        <v>0</v>
      </c>
      <c r="BUE102" s="181">
        <f t="shared" si="16666"/>
        <v>0</v>
      </c>
      <c r="BUF102" s="181">
        <f t="shared" si="16666"/>
        <v>0</v>
      </c>
      <c r="BUG102" s="181">
        <f t="shared" si="16666"/>
        <v>0</v>
      </c>
      <c r="BUH102" s="181">
        <f t="shared" si="16666"/>
        <v>0</v>
      </c>
      <c r="BUI102" s="181">
        <f t="shared" si="16666"/>
        <v>0</v>
      </c>
      <c r="BUJ102" s="181">
        <f t="shared" si="16666"/>
        <v>0</v>
      </c>
      <c r="BUK102" s="181">
        <f t="shared" si="16666"/>
        <v>0</v>
      </c>
      <c r="BUL102" s="181">
        <f t="shared" si="16666"/>
        <v>0</v>
      </c>
      <c r="BUM102" s="181">
        <f t="shared" si="16666"/>
        <v>0</v>
      </c>
      <c r="BUN102" s="181">
        <f t="shared" si="16666"/>
        <v>0</v>
      </c>
      <c r="BUO102" s="181">
        <f t="shared" si="16666"/>
        <v>0</v>
      </c>
      <c r="BUP102" s="181">
        <f t="shared" si="16666"/>
        <v>0</v>
      </c>
      <c r="BUQ102" s="181">
        <f t="shared" si="16666"/>
        <v>0</v>
      </c>
      <c r="BUR102" s="181">
        <f t="shared" si="16666"/>
        <v>0</v>
      </c>
      <c r="BUS102" s="181">
        <f t="shared" si="16666"/>
        <v>0</v>
      </c>
      <c r="BUT102" s="181">
        <f t="shared" si="16666"/>
        <v>0</v>
      </c>
      <c r="BUU102" s="181">
        <f t="shared" si="16666"/>
        <v>0</v>
      </c>
      <c r="BUV102" s="181">
        <f t="shared" si="16666"/>
        <v>0</v>
      </c>
      <c r="BUW102" s="181">
        <f t="shared" si="16666"/>
        <v>0</v>
      </c>
      <c r="BUX102" s="181">
        <f t="shared" si="16666"/>
        <v>0</v>
      </c>
      <c r="BUY102" s="181">
        <f t="shared" si="16666"/>
        <v>0</v>
      </c>
      <c r="BUZ102" s="181">
        <f t="shared" ref="BUZ102:BXK102" si="16667">+BUZ103</f>
        <v>0</v>
      </c>
      <c r="BVA102" s="181">
        <f t="shared" si="16667"/>
        <v>0</v>
      </c>
      <c r="BVB102" s="181">
        <f t="shared" si="16667"/>
        <v>0</v>
      </c>
      <c r="BVC102" s="181">
        <f t="shared" si="16667"/>
        <v>0</v>
      </c>
      <c r="BVD102" s="181">
        <f t="shared" si="16667"/>
        <v>0</v>
      </c>
      <c r="BVE102" s="181">
        <f t="shared" si="16667"/>
        <v>0</v>
      </c>
      <c r="BVF102" s="181">
        <f t="shared" si="16667"/>
        <v>0</v>
      </c>
      <c r="BVG102" s="181">
        <f t="shared" si="16667"/>
        <v>0</v>
      </c>
      <c r="BVH102" s="181">
        <f t="shared" si="16667"/>
        <v>0</v>
      </c>
      <c r="BVI102" s="181">
        <f t="shared" si="16667"/>
        <v>0</v>
      </c>
      <c r="BVJ102" s="181">
        <f t="shared" si="16667"/>
        <v>0</v>
      </c>
      <c r="BVK102" s="181">
        <f t="shared" si="16667"/>
        <v>0</v>
      </c>
      <c r="BVL102" s="181">
        <f t="shared" si="16667"/>
        <v>0</v>
      </c>
      <c r="BVM102" s="181">
        <f t="shared" si="16667"/>
        <v>0</v>
      </c>
      <c r="BVN102" s="181">
        <f t="shared" si="16667"/>
        <v>0</v>
      </c>
      <c r="BVO102" s="181">
        <f t="shared" si="16667"/>
        <v>0</v>
      </c>
      <c r="BVP102" s="181">
        <f t="shared" si="16667"/>
        <v>0</v>
      </c>
      <c r="BVQ102" s="181">
        <f t="shared" si="16667"/>
        <v>0</v>
      </c>
      <c r="BVR102" s="181">
        <f t="shared" si="16667"/>
        <v>0</v>
      </c>
      <c r="BVS102" s="181">
        <f t="shared" si="16667"/>
        <v>0</v>
      </c>
      <c r="BVT102" s="181">
        <f t="shared" si="16667"/>
        <v>0</v>
      </c>
      <c r="BVU102" s="181">
        <f t="shared" si="16667"/>
        <v>0</v>
      </c>
      <c r="BVV102" s="181">
        <f t="shared" si="16667"/>
        <v>0</v>
      </c>
      <c r="BVW102" s="181">
        <f t="shared" si="16667"/>
        <v>0</v>
      </c>
      <c r="BVX102" s="181">
        <f t="shared" si="16667"/>
        <v>0</v>
      </c>
      <c r="BVY102" s="181">
        <f t="shared" si="16667"/>
        <v>0</v>
      </c>
      <c r="BVZ102" s="181">
        <f t="shared" si="16667"/>
        <v>0</v>
      </c>
      <c r="BWA102" s="181">
        <f t="shared" si="16667"/>
        <v>0</v>
      </c>
      <c r="BWB102" s="181">
        <f t="shared" si="16667"/>
        <v>0</v>
      </c>
      <c r="BWC102" s="181">
        <f t="shared" si="16667"/>
        <v>0</v>
      </c>
      <c r="BWD102" s="181">
        <f t="shared" si="16667"/>
        <v>0</v>
      </c>
      <c r="BWE102" s="181">
        <f t="shared" si="16667"/>
        <v>0</v>
      </c>
      <c r="BWF102" s="181">
        <f t="shared" si="16667"/>
        <v>0</v>
      </c>
      <c r="BWG102" s="181">
        <f t="shared" si="16667"/>
        <v>0</v>
      </c>
      <c r="BWH102" s="181">
        <f t="shared" si="16667"/>
        <v>0</v>
      </c>
      <c r="BWI102" s="181">
        <f t="shared" si="16667"/>
        <v>0</v>
      </c>
      <c r="BWJ102" s="181">
        <f t="shared" si="16667"/>
        <v>0</v>
      </c>
      <c r="BWK102" s="181">
        <f t="shared" si="16667"/>
        <v>0</v>
      </c>
      <c r="BWL102" s="181">
        <f t="shared" si="16667"/>
        <v>0</v>
      </c>
      <c r="BWM102" s="181">
        <f t="shared" si="16667"/>
        <v>0</v>
      </c>
      <c r="BWN102" s="181">
        <f t="shared" si="16667"/>
        <v>0</v>
      </c>
      <c r="BWO102" s="181">
        <f t="shared" si="16667"/>
        <v>0</v>
      </c>
      <c r="BWP102" s="181">
        <f t="shared" si="16667"/>
        <v>0</v>
      </c>
      <c r="BWQ102" s="181">
        <f t="shared" si="16667"/>
        <v>0</v>
      </c>
      <c r="BWR102" s="181">
        <f t="shared" si="16667"/>
        <v>0</v>
      </c>
      <c r="BWS102" s="181">
        <f t="shared" si="16667"/>
        <v>0</v>
      </c>
      <c r="BWT102" s="181">
        <f t="shared" si="16667"/>
        <v>0</v>
      </c>
      <c r="BWU102" s="181">
        <f t="shared" si="16667"/>
        <v>0</v>
      </c>
      <c r="BWV102" s="181">
        <f t="shared" si="16667"/>
        <v>0</v>
      </c>
      <c r="BWW102" s="181">
        <f t="shared" si="16667"/>
        <v>0</v>
      </c>
      <c r="BWX102" s="181">
        <f t="shared" si="16667"/>
        <v>0</v>
      </c>
      <c r="BWY102" s="181">
        <f t="shared" si="16667"/>
        <v>0</v>
      </c>
      <c r="BWZ102" s="181">
        <f t="shared" si="16667"/>
        <v>0</v>
      </c>
      <c r="BXA102" s="181">
        <f t="shared" si="16667"/>
        <v>0</v>
      </c>
      <c r="BXB102" s="181">
        <f t="shared" si="16667"/>
        <v>0</v>
      </c>
      <c r="BXC102" s="181">
        <f t="shared" si="16667"/>
        <v>0</v>
      </c>
      <c r="BXD102" s="181">
        <f t="shared" si="16667"/>
        <v>0</v>
      </c>
      <c r="BXE102" s="181">
        <f t="shared" si="16667"/>
        <v>0</v>
      </c>
      <c r="BXF102" s="181">
        <f t="shared" si="16667"/>
        <v>0</v>
      </c>
      <c r="BXG102" s="181">
        <f t="shared" si="16667"/>
        <v>0</v>
      </c>
      <c r="BXH102" s="181">
        <f t="shared" si="16667"/>
        <v>0</v>
      </c>
      <c r="BXI102" s="181">
        <f t="shared" si="16667"/>
        <v>0</v>
      </c>
      <c r="BXJ102" s="181">
        <f t="shared" si="16667"/>
        <v>0</v>
      </c>
      <c r="BXK102" s="181">
        <f t="shared" si="16667"/>
        <v>0</v>
      </c>
      <c r="BXL102" s="181">
        <f t="shared" ref="BXL102:BZW102" si="16668">+BXL103</f>
        <v>0</v>
      </c>
      <c r="BXM102" s="181">
        <f t="shared" si="16668"/>
        <v>0</v>
      </c>
      <c r="BXN102" s="181">
        <f t="shared" si="16668"/>
        <v>0</v>
      </c>
      <c r="BXO102" s="181">
        <f t="shared" si="16668"/>
        <v>0</v>
      </c>
      <c r="BXP102" s="181">
        <f t="shared" si="16668"/>
        <v>0</v>
      </c>
      <c r="BXQ102" s="181">
        <f t="shared" si="16668"/>
        <v>0</v>
      </c>
      <c r="BXR102" s="181">
        <f t="shared" si="16668"/>
        <v>0</v>
      </c>
      <c r="BXS102" s="181">
        <f t="shared" si="16668"/>
        <v>0</v>
      </c>
      <c r="BXT102" s="181">
        <f t="shared" si="16668"/>
        <v>0</v>
      </c>
      <c r="BXU102" s="181">
        <f t="shared" si="16668"/>
        <v>0</v>
      </c>
      <c r="BXV102" s="181">
        <f t="shared" si="16668"/>
        <v>0</v>
      </c>
      <c r="BXW102" s="181">
        <f t="shared" si="16668"/>
        <v>0</v>
      </c>
      <c r="BXX102" s="181">
        <f t="shared" si="16668"/>
        <v>0</v>
      </c>
      <c r="BXY102" s="181">
        <f t="shared" si="16668"/>
        <v>0</v>
      </c>
      <c r="BXZ102" s="181">
        <f t="shared" si="16668"/>
        <v>0</v>
      </c>
      <c r="BYA102" s="181">
        <f t="shared" si="16668"/>
        <v>0</v>
      </c>
      <c r="BYB102" s="181">
        <f t="shared" si="16668"/>
        <v>0</v>
      </c>
      <c r="BYC102" s="181">
        <f t="shared" si="16668"/>
        <v>0</v>
      </c>
      <c r="BYD102" s="181">
        <f t="shared" si="16668"/>
        <v>0</v>
      </c>
      <c r="BYE102" s="181">
        <f t="shared" si="16668"/>
        <v>0</v>
      </c>
      <c r="BYF102" s="181">
        <f t="shared" si="16668"/>
        <v>0</v>
      </c>
      <c r="BYG102" s="181">
        <f t="shared" si="16668"/>
        <v>0</v>
      </c>
      <c r="BYH102" s="181">
        <f t="shared" si="16668"/>
        <v>0</v>
      </c>
      <c r="BYI102" s="181">
        <f t="shared" si="16668"/>
        <v>0</v>
      </c>
      <c r="BYJ102" s="181">
        <f t="shared" si="16668"/>
        <v>0</v>
      </c>
      <c r="BYK102" s="181">
        <f t="shared" si="16668"/>
        <v>0</v>
      </c>
      <c r="BYL102" s="181">
        <f t="shared" si="16668"/>
        <v>0</v>
      </c>
      <c r="BYM102" s="181">
        <f t="shared" si="16668"/>
        <v>0</v>
      </c>
      <c r="BYN102" s="181">
        <f t="shared" si="16668"/>
        <v>0</v>
      </c>
      <c r="BYO102" s="181">
        <f t="shared" si="16668"/>
        <v>0</v>
      </c>
      <c r="BYP102" s="181">
        <f t="shared" si="16668"/>
        <v>0</v>
      </c>
      <c r="BYQ102" s="181">
        <f t="shared" si="16668"/>
        <v>0</v>
      </c>
      <c r="BYR102" s="181">
        <f t="shared" si="16668"/>
        <v>0</v>
      </c>
      <c r="BYS102" s="181">
        <f t="shared" si="16668"/>
        <v>0</v>
      </c>
      <c r="BYT102" s="181">
        <f t="shared" si="16668"/>
        <v>0</v>
      </c>
      <c r="BYU102" s="181">
        <f t="shared" si="16668"/>
        <v>0</v>
      </c>
      <c r="BYV102" s="181">
        <f t="shared" si="16668"/>
        <v>0</v>
      </c>
      <c r="BYW102" s="181">
        <f t="shared" si="16668"/>
        <v>0</v>
      </c>
      <c r="BYX102" s="181">
        <f t="shared" si="16668"/>
        <v>0</v>
      </c>
      <c r="BYY102" s="181">
        <f t="shared" si="16668"/>
        <v>0</v>
      </c>
      <c r="BYZ102" s="181">
        <f t="shared" si="16668"/>
        <v>0</v>
      </c>
      <c r="BZA102" s="181">
        <f t="shared" si="16668"/>
        <v>0</v>
      </c>
      <c r="BZB102" s="181">
        <f t="shared" si="16668"/>
        <v>0</v>
      </c>
      <c r="BZC102" s="181">
        <f t="shared" si="16668"/>
        <v>0</v>
      </c>
      <c r="BZD102" s="181">
        <f t="shared" si="16668"/>
        <v>0</v>
      </c>
      <c r="BZE102" s="181">
        <f t="shared" si="16668"/>
        <v>0</v>
      </c>
      <c r="BZF102" s="181">
        <f t="shared" si="16668"/>
        <v>0</v>
      </c>
      <c r="BZG102" s="181">
        <f t="shared" si="16668"/>
        <v>0</v>
      </c>
      <c r="BZH102" s="181">
        <f t="shared" si="16668"/>
        <v>0</v>
      </c>
      <c r="BZI102" s="181">
        <f t="shared" si="16668"/>
        <v>0</v>
      </c>
      <c r="BZJ102" s="181">
        <f t="shared" si="16668"/>
        <v>0</v>
      </c>
      <c r="BZK102" s="181">
        <f t="shared" si="16668"/>
        <v>0</v>
      </c>
      <c r="BZL102" s="181">
        <f t="shared" si="16668"/>
        <v>0</v>
      </c>
      <c r="BZM102" s="181">
        <f t="shared" si="16668"/>
        <v>0</v>
      </c>
      <c r="BZN102" s="181">
        <f t="shared" si="16668"/>
        <v>0</v>
      </c>
      <c r="BZO102" s="181">
        <f t="shared" si="16668"/>
        <v>0</v>
      </c>
      <c r="BZP102" s="181">
        <f t="shared" si="16668"/>
        <v>0</v>
      </c>
      <c r="BZQ102" s="181">
        <f t="shared" si="16668"/>
        <v>0</v>
      </c>
      <c r="BZR102" s="181">
        <f t="shared" si="16668"/>
        <v>0</v>
      </c>
      <c r="BZS102" s="181">
        <f t="shared" si="16668"/>
        <v>0</v>
      </c>
      <c r="BZT102" s="181">
        <f t="shared" si="16668"/>
        <v>0</v>
      </c>
      <c r="BZU102" s="181">
        <f t="shared" si="16668"/>
        <v>0</v>
      </c>
      <c r="BZV102" s="181">
        <f t="shared" si="16668"/>
        <v>0</v>
      </c>
      <c r="BZW102" s="181">
        <f t="shared" si="16668"/>
        <v>0</v>
      </c>
      <c r="BZX102" s="181">
        <f t="shared" ref="BZX102:CCI102" si="16669">+BZX103</f>
        <v>0</v>
      </c>
      <c r="BZY102" s="181">
        <f t="shared" si="16669"/>
        <v>0</v>
      </c>
      <c r="BZZ102" s="181">
        <f t="shared" si="16669"/>
        <v>0</v>
      </c>
      <c r="CAA102" s="181">
        <f t="shared" si="16669"/>
        <v>0</v>
      </c>
      <c r="CAB102" s="181">
        <f t="shared" si="16669"/>
        <v>0</v>
      </c>
      <c r="CAC102" s="181">
        <f t="shared" si="16669"/>
        <v>0</v>
      </c>
      <c r="CAD102" s="181">
        <f t="shared" si="16669"/>
        <v>0</v>
      </c>
      <c r="CAE102" s="181">
        <f t="shared" si="16669"/>
        <v>0</v>
      </c>
      <c r="CAF102" s="181">
        <f t="shared" si="16669"/>
        <v>0</v>
      </c>
      <c r="CAG102" s="181">
        <f t="shared" si="16669"/>
        <v>0</v>
      </c>
      <c r="CAH102" s="181">
        <f t="shared" si="16669"/>
        <v>0</v>
      </c>
      <c r="CAI102" s="181">
        <f t="shared" si="16669"/>
        <v>0</v>
      </c>
      <c r="CAJ102" s="181">
        <f t="shared" si="16669"/>
        <v>0</v>
      </c>
      <c r="CAK102" s="181">
        <f t="shared" si="16669"/>
        <v>0</v>
      </c>
      <c r="CAL102" s="181">
        <f t="shared" si="16669"/>
        <v>0</v>
      </c>
      <c r="CAM102" s="181">
        <f t="shared" si="16669"/>
        <v>0</v>
      </c>
      <c r="CAN102" s="181">
        <f t="shared" si="16669"/>
        <v>0</v>
      </c>
      <c r="CAO102" s="181">
        <f t="shared" si="16669"/>
        <v>0</v>
      </c>
      <c r="CAP102" s="181">
        <f t="shared" si="16669"/>
        <v>0</v>
      </c>
      <c r="CAQ102" s="181">
        <f t="shared" si="16669"/>
        <v>0</v>
      </c>
      <c r="CAR102" s="181">
        <f t="shared" si="16669"/>
        <v>0</v>
      </c>
      <c r="CAS102" s="181">
        <f t="shared" si="16669"/>
        <v>0</v>
      </c>
      <c r="CAT102" s="181">
        <f t="shared" si="16669"/>
        <v>0</v>
      </c>
      <c r="CAU102" s="181">
        <f t="shared" si="16669"/>
        <v>0</v>
      </c>
      <c r="CAV102" s="181">
        <f t="shared" si="16669"/>
        <v>0</v>
      </c>
      <c r="CAW102" s="181">
        <f t="shared" si="16669"/>
        <v>0</v>
      </c>
      <c r="CAX102" s="181">
        <f t="shared" si="16669"/>
        <v>0</v>
      </c>
      <c r="CAY102" s="181">
        <f t="shared" si="16669"/>
        <v>0</v>
      </c>
      <c r="CAZ102" s="181">
        <f t="shared" si="16669"/>
        <v>0</v>
      </c>
      <c r="CBA102" s="181">
        <f t="shared" si="16669"/>
        <v>0</v>
      </c>
      <c r="CBB102" s="181">
        <f t="shared" si="16669"/>
        <v>0</v>
      </c>
      <c r="CBC102" s="181">
        <f t="shared" si="16669"/>
        <v>0</v>
      </c>
      <c r="CBD102" s="181">
        <f t="shared" si="16669"/>
        <v>0</v>
      </c>
      <c r="CBE102" s="181">
        <f t="shared" si="16669"/>
        <v>0</v>
      </c>
      <c r="CBF102" s="181">
        <f t="shared" si="16669"/>
        <v>0</v>
      </c>
      <c r="CBG102" s="181">
        <f t="shared" si="16669"/>
        <v>0</v>
      </c>
      <c r="CBH102" s="181">
        <f t="shared" si="16669"/>
        <v>0</v>
      </c>
      <c r="CBI102" s="181">
        <f t="shared" si="16669"/>
        <v>0</v>
      </c>
      <c r="CBJ102" s="181">
        <f t="shared" si="16669"/>
        <v>0</v>
      </c>
      <c r="CBK102" s="181">
        <f t="shared" si="16669"/>
        <v>0</v>
      </c>
      <c r="CBL102" s="181">
        <f t="shared" si="16669"/>
        <v>0</v>
      </c>
      <c r="CBM102" s="181">
        <f t="shared" si="16669"/>
        <v>0</v>
      </c>
      <c r="CBN102" s="181">
        <f t="shared" si="16669"/>
        <v>0</v>
      </c>
      <c r="CBO102" s="181">
        <f t="shared" si="16669"/>
        <v>0</v>
      </c>
      <c r="CBP102" s="181">
        <f t="shared" si="16669"/>
        <v>0</v>
      </c>
      <c r="CBQ102" s="181">
        <f t="shared" si="16669"/>
        <v>0</v>
      </c>
      <c r="CBR102" s="181">
        <f t="shared" si="16669"/>
        <v>0</v>
      </c>
      <c r="CBS102" s="181">
        <f t="shared" si="16669"/>
        <v>0</v>
      </c>
      <c r="CBT102" s="181">
        <f t="shared" si="16669"/>
        <v>0</v>
      </c>
      <c r="CBU102" s="181">
        <f t="shared" si="16669"/>
        <v>0</v>
      </c>
      <c r="CBV102" s="181">
        <f t="shared" si="16669"/>
        <v>0</v>
      </c>
      <c r="CBW102" s="181">
        <f t="shared" si="16669"/>
        <v>0</v>
      </c>
      <c r="CBX102" s="181">
        <f t="shared" si="16669"/>
        <v>0</v>
      </c>
      <c r="CBY102" s="181">
        <f t="shared" si="16669"/>
        <v>0</v>
      </c>
      <c r="CBZ102" s="181">
        <f t="shared" si="16669"/>
        <v>0</v>
      </c>
      <c r="CCA102" s="181">
        <f t="shared" si="16669"/>
        <v>0</v>
      </c>
      <c r="CCB102" s="181">
        <f t="shared" si="16669"/>
        <v>0</v>
      </c>
      <c r="CCC102" s="181">
        <f t="shared" si="16669"/>
        <v>0</v>
      </c>
      <c r="CCD102" s="181">
        <f t="shared" si="16669"/>
        <v>0</v>
      </c>
      <c r="CCE102" s="181">
        <f t="shared" si="16669"/>
        <v>0</v>
      </c>
      <c r="CCF102" s="181">
        <f t="shared" si="16669"/>
        <v>0</v>
      </c>
      <c r="CCG102" s="181">
        <f t="shared" si="16669"/>
        <v>0</v>
      </c>
      <c r="CCH102" s="181">
        <f t="shared" si="16669"/>
        <v>0</v>
      </c>
      <c r="CCI102" s="181">
        <f t="shared" si="16669"/>
        <v>0</v>
      </c>
      <c r="CCJ102" s="181">
        <f t="shared" ref="CCJ102:CEU102" si="16670">+CCJ103</f>
        <v>0</v>
      </c>
      <c r="CCK102" s="181">
        <f t="shared" si="16670"/>
        <v>0</v>
      </c>
      <c r="CCL102" s="181">
        <f t="shared" si="16670"/>
        <v>0</v>
      </c>
      <c r="CCM102" s="181">
        <f t="shared" si="16670"/>
        <v>0</v>
      </c>
      <c r="CCN102" s="181">
        <f t="shared" si="16670"/>
        <v>0</v>
      </c>
      <c r="CCO102" s="181">
        <f t="shared" si="16670"/>
        <v>0</v>
      </c>
      <c r="CCP102" s="181">
        <f t="shared" si="16670"/>
        <v>0</v>
      </c>
      <c r="CCQ102" s="181">
        <f t="shared" si="16670"/>
        <v>0</v>
      </c>
      <c r="CCR102" s="181">
        <f t="shared" si="16670"/>
        <v>0</v>
      </c>
      <c r="CCS102" s="181">
        <f t="shared" si="16670"/>
        <v>0</v>
      </c>
      <c r="CCT102" s="181">
        <f t="shared" si="16670"/>
        <v>0</v>
      </c>
      <c r="CCU102" s="181">
        <f t="shared" si="16670"/>
        <v>0</v>
      </c>
      <c r="CCV102" s="181">
        <f t="shared" si="16670"/>
        <v>0</v>
      </c>
      <c r="CCW102" s="181">
        <f t="shared" si="16670"/>
        <v>0</v>
      </c>
      <c r="CCX102" s="181">
        <f t="shared" si="16670"/>
        <v>0</v>
      </c>
      <c r="CCY102" s="181">
        <f t="shared" si="16670"/>
        <v>0</v>
      </c>
      <c r="CCZ102" s="181">
        <f t="shared" si="16670"/>
        <v>0</v>
      </c>
      <c r="CDA102" s="181">
        <f t="shared" si="16670"/>
        <v>0</v>
      </c>
      <c r="CDB102" s="181">
        <f t="shared" si="16670"/>
        <v>0</v>
      </c>
      <c r="CDC102" s="181">
        <f t="shared" si="16670"/>
        <v>0</v>
      </c>
      <c r="CDD102" s="181">
        <f t="shared" si="16670"/>
        <v>0</v>
      </c>
      <c r="CDE102" s="181">
        <f t="shared" si="16670"/>
        <v>0</v>
      </c>
      <c r="CDF102" s="181">
        <f t="shared" si="16670"/>
        <v>0</v>
      </c>
      <c r="CDG102" s="181">
        <f t="shared" si="16670"/>
        <v>0</v>
      </c>
      <c r="CDH102" s="181">
        <f t="shared" si="16670"/>
        <v>0</v>
      </c>
      <c r="CDI102" s="181">
        <f t="shared" si="16670"/>
        <v>0</v>
      </c>
      <c r="CDJ102" s="181">
        <f t="shared" si="16670"/>
        <v>0</v>
      </c>
      <c r="CDK102" s="181">
        <f t="shared" si="16670"/>
        <v>0</v>
      </c>
      <c r="CDL102" s="181">
        <f t="shared" si="16670"/>
        <v>0</v>
      </c>
      <c r="CDM102" s="181">
        <f t="shared" si="16670"/>
        <v>0</v>
      </c>
      <c r="CDN102" s="181">
        <f t="shared" si="16670"/>
        <v>0</v>
      </c>
      <c r="CDO102" s="181">
        <f t="shared" si="16670"/>
        <v>0</v>
      </c>
      <c r="CDP102" s="181">
        <f t="shared" si="16670"/>
        <v>0</v>
      </c>
      <c r="CDQ102" s="181">
        <f t="shared" si="16670"/>
        <v>0</v>
      </c>
      <c r="CDR102" s="181">
        <f t="shared" si="16670"/>
        <v>0</v>
      </c>
      <c r="CDS102" s="181">
        <f t="shared" si="16670"/>
        <v>0</v>
      </c>
      <c r="CDT102" s="181">
        <f t="shared" si="16670"/>
        <v>0</v>
      </c>
      <c r="CDU102" s="181">
        <f t="shared" si="16670"/>
        <v>0</v>
      </c>
      <c r="CDV102" s="181">
        <f t="shared" si="16670"/>
        <v>0</v>
      </c>
      <c r="CDW102" s="181">
        <f t="shared" si="16670"/>
        <v>0</v>
      </c>
      <c r="CDX102" s="181">
        <f t="shared" si="16670"/>
        <v>0</v>
      </c>
      <c r="CDY102" s="181">
        <f t="shared" si="16670"/>
        <v>0</v>
      </c>
      <c r="CDZ102" s="181">
        <f t="shared" si="16670"/>
        <v>0</v>
      </c>
      <c r="CEA102" s="181">
        <f t="shared" si="16670"/>
        <v>0</v>
      </c>
      <c r="CEB102" s="181">
        <f t="shared" si="16670"/>
        <v>0</v>
      </c>
      <c r="CEC102" s="181">
        <f t="shared" si="16670"/>
        <v>0</v>
      </c>
      <c r="CED102" s="181">
        <f t="shared" si="16670"/>
        <v>0</v>
      </c>
      <c r="CEE102" s="181">
        <f t="shared" si="16670"/>
        <v>0</v>
      </c>
      <c r="CEF102" s="181">
        <f t="shared" si="16670"/>
        <v>0</v>
      </c>
      <c r="CEG102" s="181">
        <f t="shared" si="16670"/>
        <v>0</v>
      </c>
      <c r="CEH102" s="181">
        <f t="shared" si="16670"/>
        <v>0</v>
      </c>
      <c r="CEI102" s="181">
        <f t="shared" si="16670"/>
        <v>0</v>
      </c>
      <c r="CEJ102" s="181">
        <f t="shared" si="16670"/>
        <v>0</v>
      </c>
      <c r="CEK102" s="181">
        <f t="shared" si="16670"/>
        <v>0</v>
      </c>
      <c r="CEL102" s="181">
        <f t="shared" si="16670"/>
        <v>0</v>
      </c>
      <c r="CEM102" s="181">
        <f t="shared" si="16670"/>
        <v>0</v>
      </c>
      <c r="CEN102" s="181">
        <f t="shared" si="16670"/>
        <v>0</v>
      </c>
      <c r="CEO102" s="181">
        <f t="shared" si="16670"/>
        <v>0</v>
      </c>
      <c r="CEP102" s="181">
        <f t="shared" si="16670"/>
        <v>0</v>
      </c>
      <c r="CEQ102" s="181">
        <f t="shared" si="16670"/>
        <v>0</v>
      </c>
      <c r="CER102" s="181">
        <f t="shared" si="16670"/>
        <v>0</v>
      </c>
      <c r="CES102" s="181">
        <f t="shared" si="16670"/>
        <v>0</v>
      </c>
      <c r="CET102" s="181">
        <f t="shared" si="16670"/>
        <v>0</v>
      </c>
      <c r="CEU102" s="181">
        <f t="shared" si="16670"/>
        <v>0</v>
      </c>
      <c r="CEV102" s="181">
        <f t="shared" ref="CEV102:CHG102" si="16671">+CEV103</f>
        <v>0</v>
      </c>
      <c r="CEW102" s="181">
        <f t="shared" si="16671"/>
        <v>0</v>
      </c>
      <c r="CEX102" s="181">
        <f t="shared" si="16671"/>
        <v>0</v>
      </c>
      <c r="CEY102" s="181">
        <f t="shared" si="16671"/>
        <v>0</v>
      </c>
      <c r="CEZ102" s="181">
        <f t="shared" si="16671"/>
        <v>0</v>
      </c>
      <c r="CFA102" s="181">
        <f t="shared" si="16671"/>
        <v>0</v>
      </c>
      <c r="CFB102" s="181">
        <f t="shared" si="16671"/>
        <v>0</v>
      </c>
      <c r="CFC102" s="181">
        <f t="shared" si="16671"/>
        <v>0</v>
      </c>
      <c r="CFD102" s="181">
        <f t="shared" si="16671"/>
        <v>0</v>
      </c>
      <c r="CFE102" s="181">
        <f t="shared" si="16671"/>
        <v>0</v>
      </c>
      <c r="CFF102" s="181">
        <f t="shared" si="16671"/>
        <v>0</v>
      </c>
      <c r="CFG102" s="181">
        <f t="shared" si="16671"/>
        <v>0</v>
      </c>
      <c r="CFH102" s="181">
        <f t="shared" si="16671"/>
        <v>0</v>
      </c>
      <c r="CFI102" s="181">
        <f t="shared" si="16671"/>
        <v>0</v>
      </c>
      <c r="CFJ102" s="181">
        <f t="shared" si="16671"/>
        <v>0</v>
      </c>
      <c r="CFK102" s="181">
        <f t="shared" si="16671"/>
        <v>0</v>
      </c>
      <c r="CFL102" s="181">
        <f t="shared" si="16671"/>
        <v>0</v>
      </c>
      <c r="CFM102" s="181">
        <f t="shared" si="16671"/>
        <v>0</v>
      </c>
      <c r="CFN102" s="181">
        <f t="shared" si="16671"/>
        <v>0</v>
      </c>
      <c r="CFO102" s="181">
        <f t="shared" si="16671"/>
        <v>0</v>
      </c>
      <c r="CFP102" s="181">
        <f t="shared" si="16671"/>
        <v>0</v>
      </c>
      <c r="CFQ102" s="181">
        <f t="shared" si="16671"/>
        <v>0</v>
      </c>
      <c r="CFR102" s="181">
        <f t="shared" si="16671"/>
        <v>0</v>
      </c>
      <c r="CFS102" s="181">
        <f t="shared" si="16671"/>
        <v>0</v>
      </c>
      <c r="CFT102" s="181">
        <f t="shared" si="16671"/>
        <v>0</v>
      </c>
      <c r="CFU102" s="181">
        <f t="shared" si="16671"/>
        <v>0</v>
      </c>
      <c r="CFV102" s="181">
        <f t="shared" si="16671"/>
        <v>0</v>
      </c>
      <c r="CFW102" s="181">
        <f t="shared" si="16671"/>
        <v>0</v>
      </c>
      <c r="CFX102" s="181">
        <f t="shared" si="16671"/>
        <v>0</v>
      </c>
      <c r="CFY102" s="181">
        <f t="shared" si="16671"/>
        <v>0</v>
      </c>
      <c r="CFZ102" s="181">
        <f t="shared" si="16671"/>
        <v>0</v>
      </c>
      <c r="CGA102" s="181">
        <f t="shared" si="16671"/>
        <v>0</v>
      </c>
      <c r="CGB102" s="181">
        <f t="shared" si="16671"/>
        <v>0</v>
      </c>
      <c r="CGC102" s="181">
        <f t="shared" si="16671"/>
        <v>0</v>
      </c>
      <c r="CGD102" s="181">
        <f t="shared" si="16671"/>
        <v>0</v>
      </c>
      <c r="CGE102" s="181">
        <f t="shared" si="16671"/>
        <v>0</v>
      </c>
      <c r="CGF102" s="181">
        <f t="shared" si="16671"/>
        <v>0</v>
      </c>
      <c r="CGG102" s="181">
        <f t="shared" si="16671"/>
        <v>0</v>
      </c>
      <c r="CGH102" s="181">
        <f t="shared" si="16671"/>
        <v>0</v>
      </c>
      <c r="CGI102" s="181">
        <f t="shared" si="16671"/>
        <v>0</v>
      </c>
      <c r="CGJ102" s="181">
        <f t="shared" si="16671"/>
        <v>0</v>
      </c>
      <c r="CGK102" s="181">
        <f t="shared" si="16671"/>
        <v>0</v>
      </c>
      <c r="CGL102" s="181">
        <f t="shared" si="16671"/>
        <v>0</v>
      </c>
      <c r="CGM102" s="181">
        <f t="shared" si="16671"/>
        <v>0</v>
      </c>
      <c r="CGN102" s="181">
        <f t="shared" si="16671"/>
        <v>0</v>
      </c>
      <c r="CGO102" s="181">
        <f t="shared" si="16671"/>
        <v>0</v>
      </c>
      <c r="CGP102" s="181">
        <f t="shared" si="16671"/>
        <v>0</v>
      </c>
      <c r="CGQ102" s="181">
        <f t="shared" si="16671"/>
        <v>0</v>
      </c>
      <c r="CGR102" s="181">
        <f t="shared" si="16671"/>
        <v>0</v>
      </c>
      <c r="CGS102" s="181">
        <f t="shared" si="16671"/>
        <v>0</v>
      </c>
      <c r="CGT102" s="181">
        <f t="shared" si="16671"/>
        <v>0</v>
      </c>
      <c r="CGU102" s="181">
        <f t="shared" si="16671"/>
        <v>0</v>
      </c>
      <c r="CGV102" s="181">
        <f t="shared" si="16671"/>
        <v>0</v>
      </c>
      <c r="CGW102" s="181">
        <f t="shared" si="16671"/>
        <v>0</v>
      </c>
      <c r="CGX102" s="181">
        <f t="shared" si="16671"/>
        <v>0</v>
      </c>
      <c r="CGY102" s="181">
        <f t="shared" si="16671"/>
        <v>0</v>
      </c>
      <c r="CGZ102" s="181">
        <f t="shared" si="16671"/>
        <v>0</v>
      </c>
      <c r="CHA102" s="181">
        <f t="shared" si="16671"/>
        <v>0</v>
      </c>
      <c r="CHB102" s="181">
        <f t="shared" si="16671"/>
        <v>0</v>
      </c>
      <c r="CHC102" s="181">
        <f t="shared" si="16671"/>
        <v>0</v>
      </c>
      <c r="CHD102" s="181">
        <f t="shared" si="16671"/>
        <v>0</v>
      </c>
      <c r="CHE102" s="181">
        <f t="shared" si="16671"/>
        <v>0</v>
      </c>
      <c r="CHF102" s="181">
        <f t="shared" si="16671"/>
        <v>0</v>
      </c>
      <c r="CHG102" s="181">
        <f t="shared" si="16671"/>
        <v>0</v>
      </c>
      <c r="CHH102" s="181">
        <f t="shared" ref="CHH102:CJS102" si="16672">+CHH103</f>
        <v>0</v>
      </c>
      <c r="CHI102" s="181">
        <f t="shared" si="16672"/>
        <v>0</v>
      </c>
      <c r="CHJ102" s="181">
        <f t="shared" si="16672"/>
        <v>0</v>
      </c>
      <c r="CHK102" s="181">
        <f t="shared" si="16672"/>
        <v>0</v>
      </c>
      <c r="CHL102" s="181">
        <f t="shared" si="16672"/>
        <v>0</v>
      </c>
      <c r="CHM102" s="181">
        <f t="shared" si="16672"/>
        <v>0</v>
      </c>
      <c r="CHN102" s="181">
        <f t="shared" si="16672"/>
        <v>0</v>
      </c>
      <c r="CHO102" s="181">
        <f t="shared" si="16672"/>
        <v>0</v>
      </c>
      <c r="CHP102" s="181">
        <f t="shared" si="16672"/>
        <v>0</v>
      </c>
      <c r="CHQ102" s="181">
        <f t="shared" si="16672"/>
        <v>0</v>
      </c>
      <c r="CHR102" s="181">
        <f t="shared" si="16672"/>
        <v>0</v>
      </c>
      <c r="CHS102" s="181">
        <f t="shared" si="16672"/>
        <v>0</v>
      </c>
      <c r="CHT102" s="181">
        <f t="shared" si="16672"/>
        <v>0</v>
      </c>
      <c r="CHU102" s="181">
        <f t="shared" si="16672"/>
        <v>0</v>
      </c>
      <c r="CHV102" s="181">
        <f t="shared" si="16672"/>
        <v>0</v>
      </c>
      <c r="CHW102" s="181">
        <f t="shared" si="16672"/>
        <v>0</v>
      </c>
      <c r="CHX102" s="181">
        <f t="shared" si="16672"/>
        <v>0</v>
      </c>
      <c r="CHY102" s="181">
        <f t="shared" si="16672"/>
        <v>0</v>
      </c>
      <c r="CHZ102" s="181">
        <f t="shared" si="16672"/>
        <v>0</v>
      </c>
      <c r="CIA102" s="181">
        <f t="shared" si="16672"/>
        <v>0</v>
      </c>
      <c r="CIB102" s="181">
        <f t="shared" si="16672"/>
        <v>0</v>
      </c>
      <c r="CIC102" s="181">
        <f t="shared" si="16672"/>
        <v>0</v>
      </c>
      <c r="CID102" s="181">
        <f t="shared" si="16672"/>
        <v>0</v>
      </c>
      <c r="CIE102" s="181">
        <f t="shared" si="16672"/>
        <v>0</v>
      </c>
      <c r="CIF102" s="181">
        <f t="shared" si="16672"/>
        <v>0</v>
      </c>
      <c r="CIG102" s="181">
        <f t="shared" si="16672"/>
        <v>0</v>
      </c>
      <c r="CIH102" s="181">
        <f t="shared" si="16672"/>
        <v>0</v>
      </c>
      <c r="CII102" s="181">
        <f t="shared" si="16672"/>
        <v>0</v>
      </c>
      <c r="CIJ102" s="181">
        <f t="shared" si="16672"/>
        <v>0</v>
      </c>
      <c r="CIK102" s="181">
        <f t="shared" si="16672"/>
        <v>0</v>
      </c>
      <c r="CIL102" s="181">
        <f t="shared" si="16672"/>
        <v>0</v>
      </c>
      <c r="CIM102" s="181">
        <f t="shared" si="16672"/>
        <v>0</v>
      </c>
      <c r="CIN102" s="181">
        <f t="shared" si="16672"/>
        <v>0</v>
      </c>
      <c r="CIO102" s="181">
        <f t="shared" si="16672"/>
        <v>0</v>
      </c>
      <c r="CIP102" s="181">
        <f t="shared" si="16672"/>
        <v>0</v>
      </c>
      <c r="CIQ102" s="181">
        <f t="shared" si="16672"/>
        <v>0</v>
      </c>
      <c r="CIR102" s="181">
        <f t="shared" si="16672"/>
        <v>0</v>
      </c>
      <c r="CIS102" s="181">
        <f t="shared" si="16672"/>
        <v>0</v>
      </c>
      <c r="CIT102" s="181">
        <f t="shared" si="16672"/>
        <v>0</v>
      </c>
      <c r="CIU102" s="181">
        <f t="shared" si="16672"/>
        <v>0</v>
      </c>
      <c r="CIV102" s="181">
        <f t="shared" si="16672"/>
        <v>0</v>
      </c>
      <c r="CIW102" s="181">
        <f t="shared" si="16672"/>
        <v>0</v>
      </c>
      <c r="CIX102" s="181">
        <f t="shared" si="16672"/>
        <v>0</v>
      </c>
      <c r="CIY102" s="181">
        <f t="shared" si="16672"/>
        <v>0</v>
      </c>
      <c r="CIZ102" s="181">
        <f t="shared" si="16672"/>
        <v>0</v>
      </c>
      <c r="CJA102" s="181">
        <f t="shared" si="16672"/>
        <v>0</v>
      </c>
      <c r="CJB102" s="181">
        <f t="shared" si="16672"/>
        <v>0</v>
      </c>
      <c r="CJC102" s="181">
        <f t="shared" si="16672"/>
        <v>0</v>
      </c>
      <c r="CJD102" s="181">
        <f t="shared" si="16672"/>
        <v>0</v>
      </c>
      <c r="CJE102" s="181">
        <f t="shared" si="16672"/>
        <v>0</v>
      </c>
      <c r="CJF102" s="181">
        <f t="shared" si="16672"/>
        <v>0</v>
      </c>
      <c r="CJG102" s="181">
        <f t="shared" si="16672"/>
        <v>0</v>
      </c>
      <c r="CJH102" s="181">
        <f t="shared" si="16672"/>
        <v>0</v>
      </c>
      <c r="CJI102" s="181">
        <f t="shared" si="16672"/>
        <v>0</v>
      </c>
      <c r="CJJ102" s="181">
        <f t="shared" si="16672"/>
        <v>0</v>
      </c>
      <c r="CJK102" s="181">
        <f t="shared" si="16672"/>
        <v>0</v>
      </c>
      <c r="CJL102" s="181">
        <f t="shared" si="16672"/>
        <v>0</v>
      </c>
      <c r="CJM102" s="181">
        <f t="shared" si="16672"/>
        <v>0</v>
      </c>
      <c r="CJN102" s="181">
        <f t="shared" si="16672"/>
        <v>0</v>
      </c>
      <c r="CJO102" s="181">
        <f t="shared" si="16672"/>
        <v>0</v>
      </c>
      <c r="CJP102" s="181">
        <f t="shared" si="16672"/>
        <v>0</v>
      </c>
      <c r="CJQ102" s="181">
        <f t="shared" si="16672"/>
        <v>0</v>
      </c>
      <c r="CJR102" s="181">
        <f t="shared" si="16672"/>
        <v>0</v>
      </c>
      <c r="CJS102" s="181">
        <f t="shared" si="16672"/>
        <v>0</v>
      </c>
      <c r="CJT102" s="181">
        <f t="shared" ref="CJT102:CME102" si="16673">+CJT103</f>
        <v>0</v>
      </c>
      <c r="CJU102" s="181">
        <f t="shared" si="16673"/>
        <v>0</v>
      </c>
      <c r="CJV102" s="181">
        <f t="shared" si="16673"/>
        <v>0</v>
      </c>
      <c r="CJW102" s="181">
        <f t="shared" si="16673"/>
        <v>0</v>
      </c>
      <c r="CJX102" s="181">
        <f t="shared" si="16673"/>
        <v>0</v>
      </c>
      <c r="CJY102" s="181">
        <f t="shared" si="16673"/>
        <v>0</v>
      </c>
      <c r="CJZ102" s="181">
        <f t="shared" si="16673"/>
        <v>0</v>
      </c>
      <c r="CKA102" s="181">
        <f t="shared" si="16673"/>
        <v>0</v>
      </c>
      <c r="CKB102" s="181">
        <f t="shared" si="16673"/>
        <v>0</v>
      </c>
      <c r="CKC102" s="181">
        <f t="shared" si="16673"/>
        <v>0</v>
      </c>
      <c r="CKD102" s="181">
        <f t="shared" si="16673"/>
        <v>0</v>
      </c>
      <c r="CKE102" s="181">
        <f t="shared" si="16673"/>
        <v>0</v>
      </c>
      <c r="CKF102" s="181">
        <f t="shared" si="16673"/>
        <v>0</v>
      </c>
      <c r="CKG102" s="181">
        <f t="shared" si="16673"/>
        <v>0</v>
      </c>
      <c r="CKH102" s="181">
        <f t="shared" si="16673"/>
        <v>0</v>
      </c>
      <c r="CKI102" s="181">
        <f t="shared" si="16673"/>
        <v>0</v>
      </c>
      <c r="CKJ102" s="181">
        <f t="shared" si="16673"/>
        <v>0</v>
      </c>
      <c r="CKK102" s="181">
        <f t="shared" si="16673"/>
        <v>0</v>
      </c>
      <c r="CKL102" s="181">
        <f t="shared" si="16673"/>
        <v>0</v>
      </c>
      <c r="CKM102" s="181">
        <f t="shared" si="16673"/>
        <v>0</v>
      </c>
      <c r="CKN102" s="181">
        <f t="shared" si="16673"/>
        <v>0</v>
      </c>
      <c r="CKO102" s="181">
        <f t="shared" si="16673"/>
        <v>0</v>
      </c>
      <c r="CKP102" s="181">
        <f t="shared" si="16673"/>
        <v>0</v>
      </c>
      <c r="CKQ102" s="181">
        <f t="shared" si="16673"/>
        <v>0</v>
      </c>
      <c r="CKR102" s="181">
        <f t="shared" si="16673"/>
        <v>0</v>
      </c>
      <c r="CKS102" s="181">
        <f t="shared" si="16673"/>
        <v>0</v>
      </c>
      <c r="CKT102" s="181">
        <f t="shared" si="16673"/>
        <v>0</v>
      </c>
      <c r="CKU102" s="181">
        <f t="shared" si="16673"/>
        <v>0</v>
      </c>
      <c r="CKV102" s="181">
        <f t="shared" si="16673"/>
        <v>0</v>
      </c>
      <c r="CKW102" s="181">
        <f t="shared" si="16673"/>
        <v>0</v>
      </c>
      <c r="CKX102" s="181">
        <f t="shared" si="16673"/>
        <v>0</v>
      </c>
      <c r="CKY102" s="181">
        <f t="shared" si="16673"/>
        <v>0</v>
      </c>
      <c r="CKZ102" s="181">
        <f t="shared" si="16673"/>
        <v>0</v>
      </c>
      <c r="CLA102" s="181">
        <f t="shared" si="16673"/>
        <v>0</v>
      </c>
      <c r="CLB102" s="181">
        <f t="shared" si="16673"/>
        <v>0</v>
      </c>
      <c r="CLC102" s="181">
        <f t="shared" si="16673"/>
        <v>0</v>
      </c>
      <c r="CLD102" s="181">
        <f t="shared" si="16673"/>
        <v>0</v>
      </c>
      <c r="CLE102" s="181">
        <f t="shared" si="16673"/>
        <v>0</v>
      </c>
      <c r="CLF102" s="181">
        <f t="shared" si="16673"/>
        <v>0</v>
      </c>
      <c r="CLG102" s="181">
        <f t="shared" si="16673"/>
        <v>0</v>
      </c>
      <c r="CLH102" s="181">
        <f t="shared" si="16673"/>
        <v>0</v>
      </c>
      <c r="CLI102" s="181">
        <f t="shared" si="16673"/>
        <v>0</v>
      </c>
      <c r="CLJ102" s="181">
        <f t="shared" si="16673"/>
        <v>0</v>
      </c>
      <c r="CLK102" s="181">
        <f t="shared" si="16673"/>
        <v>0</v>
      </c>
      <c r="CLL102" s="181">
        <f t="shared" si="16673"/>
        <v>0</v>
      </c>
      <c r="CLM102" s="181">
        <f t="shared" si="16673"/>
        <v>0</v>
      </c>
      <c r="CLN102" s="181">
        <f t="shared" si="16673"/>
        <v>0</v>
      </c>
      <c r="CLO102" s="181">
        <f t="shared" si="16673"/>
        <v>0</v>
      </c>
      <c r="CLP102" s="181">
        <f t="shared" si="16673"/>
        <v>0</v>
      </c>
      <c r="CLQ102" s="181">
        <f t="shared" si="16673"/>
        <v>0</v>
      </c>
      <c r="CLR102" s="181">
        <f t="shared" si="16673"/>
        <v>0</v>
      </c>
      <c r="CLS102" s="181">
        <f t="shared" si="16673"/>
        <v>0</v>
      </c>
      <c r="CLT102" s="181">
        <f t="shared" si="16673"/>
        <v>0</v>
      </c>
      <c r="CLU102" s="181">
        <f t="shared" si="16673"/>
        <v>0</v>
      </c>
      <c r="CLV102" s="181">
        <f t="shared" si="16673"/>
        <v>0</v>
      </c>
      <c r="CLW102" s="181">
        <f t="shared" si="16673"/>
        <v>0</v>
      </c>
      <c r="CLX102" s="181">
        <f t="shared" si="16673"/>
        <v>0</v>
      </c>
      <c r="CLY102" s="181">
        <f t="shared" si="16673"/>
        <v>0</v>
      </c>
      <c r="CLZ102" s="181">
        <f t="shared" si="16673"/>
        <v>0</v>
      </c>
      <c r="CMA102" s="181">
        <f t="shared" si="16673"/>
        <v>0</v>
      </c>
      <c r="CMB102" s="181">
        <f t="shared" si="16673"/>
        <v>0</v>
      </c>
      <c r="CMC102" s="181">
        <f t="shared" si="16673"/>
        <v>0</v>
      </c>
      <c r="CMD102" s="181">
        <f t="shared" si="16673"/>
        <v>0</v>
      </c>
      <c r="CME102" s="181">
        <f t="shared" si="16673"/>
        <v>0</v>
      </c>
      <c r="CMF102" s="181">
        <f t="shared" ref="CMF102:COQ102" si="16674">+CMF103</f>
        <v>0</v>
      </c>
      <c r="CMG102" s="181">
        <f t="shared" si="16674"/>
        <v>0</v>
      </c>
      <c r="CMH102" s="181">
        <f t="shared" si="16674"/>
        <v>0</v>
      </c>
      <c r="CMI102" s="181">
        <f t="shared" si="16674"/>
        <v>0</v>
      </c>
      <c r="CMJ102" s="181">
        <f t="shared" si="16674"/>
        <v>0</v>
      </c>
      <c r="CMK102" s="181">
        <f t="shared" si="16674"/>
        <v>0</v>
      </c>
      <c r="CML102" s="181">
        <f t="shared" si="16674"/>
        <v>0</v>
      </c>
      <c r="CMM102" s="181">
        <f t="shared" si="16674"/>
        <v>0</v>
      </c>
      <c r="CMN102" s="181">
        <f t="shared" si="16674"/>
        <v>0</v>
      </c>
      <c r="CMO102" s="181">
        <f t="shared" si="16674"/>
        <v>0</v>
      </c>
      <c r="CMP102" s="181">
        <f t="shared" si="16674"/>
        <v>0</v>
      </c>
      <c r="CMQ102" s="181">
        <f t="shared" si="16674"/>
        <v>0</v>
      </c>
      <c r="CMR102" s="181">
        <f t="shared" si="16674"/>
        <v>0</v>
      </c>
      <c r="CMS102" s="181">
        <f t="shared" si="16674"/>
        <v>0</v>
      </c>
      <c r="CMT102" s="181">
        <f t="shared" si="16674"/>
        <v>0</v>
      </c>
      <c r="CMU102" s="181">
        <f t="shared" si="16674"/>
        <v>0</v>
      </c>
      <c r="CMV102" s="181">
        <f t="shared" si="16674"/>
        <v>0</v>
      </c>
      <c r="CMW102" s="181">
        <f t="shared" si="16674"/>
        <v>0</v>
      </c>
      <c r="CMX102" s="181">
        <f t="shared" si="16674"/>
        <v>0</v>
      </c>
      <c r="CMY102" s="181">
        <f t="shared" si="16674"/>
        <v>0</v>
      </c>
      <c r="CMZ102" s="181">
        <f t="shared" si="16674"/>
        <v>0</v>
      </c>
      <c r="CNA102" s="181">
        <f t="shared" si="16674"/>
        <v>0</v>
      </c>
      <c r="CNB102" s="181">
        <f t="shared" si="16674"/>
        <v>0</v>
      </c>
      <c r="CNC102" s="181">
        <f t="shared" si="16674"/>
        <v>0</v>
      </c>
      <c r="CND102" s="181">
        <f t="shared" si="16674"/>
        <v>0</v>
      </c>
      <c r="CNE102" s="181">
        <f t="shared" si="16674"/>
        <v>0</v>
      </c>
      <c r="CNF102" s="181">
        <f t="shared" si="16674"/>
        <v>0</v>
      </c>
      <c r="CNG102" s="181">
        <f t="shared" si="16674"/>
        <v>0</v>
      </c>
      <c r="CNH102" s="181">
        <f t="shared" si="16674"/>
        <v>0</v>
      </c>
      <c r="CNI102" s="181">
        <f t="shared" si="16674"/>
        <v>0</v>
      </c>
      <c r="CNJ102" s="181">
        <f t="shared" si="16674"/>
        <v>0</v>
      </c>
      <c r="CNK102" s="181">
        <f t="shared" si="16674"/>
        <v>0</v>
      </c>
      <c r="CNL102" s="181">
        <f t="shared" si="16674"/>
        <v>0</v>
      </c>
      <c r="CNM102" s="181">
        <f t="shared" si="16674"/>
        <v>0</v>
      </c>
      <c r="CNN102" s="181">
        <f t="shared" si="16674"/>
        <v>0</v>
      </c>
      <c r="CNO102" s="181">
        <f t="shared" si="16674"/>
        <v>0</v>
      </c>
      <c r="CNP102" s="181">
        <f t="shared" si="16674"/>
        <v>0</v>
      </c>
      <c r="CNQ102" s="181">
        <f t="shared" si="16674"/>
        <v>0</v>
      </c>
      <c r="CNR102" s="181">
        <f t="shared" si="16674"/>
        <v>0</v>
      </c>
      <c r="CNS102" s="181">
        <f t="shared" si="16674"/>
        <v>0</v>
      </c>
      <c r="CNT102" s="181">
        <f t="shared" si="16674"/>
        <v>0</v>
      </c>
      <c r="CNU102" s="181">
        <f t="shared" si="16674"/>
        <v>0</v>
      </c>
      <c r="CNV102" s="181">
        <f t="shared" si="16674"/>
        <v>0</v>
      </c>
      <c r="CNW102" s="181">
        <f t="shared" si="16674"/>
        <v>0</v>
      </c>
      <c r="CNX102" s="181">
        <f t="shared" si="16674"/>
        <v>0</v>
      </c>
      <c r="CNY102" s="181">
        <f t="shared" si="16674"/>
        <v>0</v>
      </c>
      <c r="CNZ102" s="181">
        <f t="shared" si="16674"/>
        <v>0</v>
      </c>
      <c r="COA102" s="181">
        <f t="shared" si="16674"/>
        <v>0</v>
      </c>
      <c r="COB102" s="181">
        <f t="shared" si="16674"/>
        <v>0</v>
      </c>
      <c r="COC102" s="181">
        <f t="shared" si="16674"/>
        <v>0</v>
      </c>
      <c r="COD102" s="181">
        <f t="shared" si="16674"/>
        <v>0</v>
      </c>
      <c r="COE102" s="181">
        <f t="shared" si="16674"/>
        <v>0</v>
      </c>
      <c r="COF102" s="181">
        <f t="shared" si="16674"/>
        <v>0</v>
      </c>
      <c r="COG102" s="181">
        <f t="shared" si="16674"/>
        <v>0</v>
      </c>
      <c r="COH102" s="181">
        <f t="shared" si="16674"/>
        <v>0</v>
      </c>
      <c r="COI102" s="181">
        <f t="shared" si="16674"/>
        <v>0</v>
      </c>
      <c r="COJ102" s="181">
        <f t="shared" si="16674"/>
        <v>0</v>
      </c>
      <c r="COK102" s="181">
        <f t="shared" si="16674"/>
        <v>0</v>
      </c>
      <c r="COL102" s="181">
        <f t="shared" si="16674"/>
        <v>0</v>
      </c>
      <c r="COM102" s="181">
        <f t="shared" si="16674"/>
        <v>0</v>
      </c>
      <c r="CON102" s="181">
        <f t="shared" si="16674"/>
        <v>0</v>
      </c>
      <c r="COO102" s="181">
        <f t="shared" si="16674"/>
        <v>0</v>
      </c>
      <c r="COP102" s="181">
        <f t="shared" si="16674"/>
        <v>0</v>
      </c>
      <c r="COQ102" s="181">
        <f t="shared" si="16674"/>
        <v>0</v>
      </c>
      <c r="COR102" s="181">
        <f t="shared" ref="COR102:CRC102" si="16675">+COR103</f>
        <v>0</v>
      </c>
      <c r="COS102" s="181">
        <f t="shared" si="16675"/>
        <v>0</v>
      </c>
      <c r="COT102" s="181">
        <f t="shared" si="16675"/>
        <v>0</v>
      </c>
      <c r="COU102" s="181">
        <f t="shared" si="16675"/>
        <v>0</v>
      </c>
      <c r="COV102" s="181">
        <f t="shared" si="16675"/>
        <v>0</v>
      </c>
      <c r="COW102" s="181">
        <f t="shared" si="16675"/>
        <v>0</v>
      </c>
      <c r="COX102" s="181">
        <f t="shared" si="16675"/>
        <v>0</v>
      </c>
      <c r="COY102" s="181">
        <f t="shared" si="16675"/>
        <v>0</v>
      </c>
      <c r="COZ102" s="181">
        <f t="shared" si="16675"/>
        <v>0</v>
      </c>
      <c r="CPA102" s="181">
        <f t="shared" si="16675"/>
        <v>0</v>
      </c>
      <c r="CPB102" s="181">
        <f t="shared" si="16675"/>
        <v>0</v>
      </c>
      <c r="CPC102" s="181">
        <f t="shared" si="16675"/>
        <v>0</v>
      </c>
      <c r="CPD102" s="181">
        <f t="shared" si="16675"/>
        <v>0</v>
      </c>
      <c r="CPE102" s="181">
        <f t="shared" si="16675"/>
        <v>0</v>
      </c>
      <c r="CPF102" s="181">
        <f t="shared" si="16675"/>
        <v>0</v>
      </c>
      <c r="CPG102" s="181">
        <f t="shared" si="16675"/>
        <v>0</v>
      </c>
      <c r="CPH102" s="181">
        <f t="shared" si="16675"/>
        <v>0</v>
      </c>
      <c r="CPI102" s="181">
        <f t="shared" si="16675"/>
        <v>0</v>
      </c>
      <c r="CPJ102" s="181">
        <f t="shared" si="16675"/>
        <v>0</v>
      </c>
      <c r="CPK102" s="181">
        <f t="shared" si="16675"/>
        <v>0</v>
      </c>
      <c r="CPL102" s="181">
        <f t="shared" si="16675"/>
        <v>0</v>
      </c>
      <c r="CPM102" s="181">
        <f t="shared" si="16675"/>
        <v>0</v>
      </c>
      <c r="CPN102" s="181">
        <f t="shared" si="16675"/>
        <v>0</v>
      </c>
      <c r="CPO102" s="181">
        <f t="shared" si="16675"/>
        <v>0</v>
      </c>
      <c r="CPP102" s="181">
        <f t="shared" si="16675"/>
        <v>0</v>
      </c>
      <c r="CPQ102" s="181">
        <f t="shared" si="16675"/>
        <v>0</v>
      </c>
      <c r="CPR102" s="181">
        <f t="shared" si="16675"/>
        <v>0</v>
      </c>
      <c r="CPS102" s="181">
        <f t="shared" si="16675"/>
        <v>0</v>
      </c>
      <c r="CPT102" s="181">
        <f t="shared" si="16675"/>
        <v>0</v>
      </c>
      <c r="CPU102" s="181">
        <f t="shared" si="16675"/>
        <v>0</v>
      </c>
      <c r="CPV102" s="181">
        <f t="shared" si="16675"/>
        <v>0</v>
      </c>
      <c r="CPW102" s="181">
        <f t="shared" si="16675"/>
        <v>0</v>
      </c>
      <c r="CPX102" s="181">
        <f t="shared" si="16675"/>
        <v>0</v>
      </c>
      <c r="CPY102" s="181">
        <f t="shared" si="16675"/>
        <v>0</v>
      </c>
      <c r="CPZ102" s="181">
        <f t="shared" si="16675"/>
        <v>0</v>
      </c>
      <c r="CQA102" s="181">
        <f t="shared" si="16675"/>
        <v>0</v>
      </c>
      <c r="CQB102" s="181">
        <f t="shared" si="16675"/>
        <v>0</v>
      </c>
      <c r="CQC102" s="181">
        <f t="shared" si="16675"/>
        <v>0</v>
      </c>
      <c r="CQD102" s="181">
        <f t="shared" si="16675"/>
        <v>0</v>
      </c>
      <c r="CQE102" s="181">
        <f t="shared" si="16675"/>
        <v>0</v>
      </c>
      <c r="CQF102" s="181">
        <f t="shared" si="16675"/>
        <v>0</v>
      </c>
      <c r="CQG102" s="181">
        <f t="shared" si="16675"/>
        <v>0</v>
      </c>
      <c r="CQH102" s="181">
        <f t="shared" si="16675"/>
        <v>0</v>
      </c>
      <c r="CQI102" s="181">
        <f t="shared" si="16675"/>
        <v>0</v>
      </c>
      <c r="CQJ102" s="181">
        <f t="shared" si="16675"/>
        <v>0</v>
      </c>
      <c r="CQK102" s="181">
        <f t="shared" si="16675"/>
        <v>0</v>
      </c>
      <c r="CQL102" s="181">
        <f t="shared" si="16675"/>
        <v>0</v>
      </c>
      <c r="CQM102" s="181">
        <f t="shared" si="16675"/>
        <v>0</v>
      </c>
      <c r="CQN102" s="181">
        <f t="shared" si="16675"/>
        <v>0</v>
      </c>
      <c r="CQO102" s="181">
        <f t="shared" si="16675"/>
        <v>0</v>
      </c>
      <c r="CQP102" s="181">
        <f t="shared" si="16675"/>
        <v>0</v>
      </c>
      <c r="CQQ102" s="181">
        <f t="shared" si="16675"/>
        <v>0</v>
      </c>
      <c r="CQR102" s="181">
        <f t="shared" si="16675"/>
        <v>0</v>
      </c>
      <c r="CQS102" s="181">
        <f t="shared" si="16675"/>
        <v>0</v>
      </c>
      <c r="CQT102" s="181">
        <f t="shared" si="16675"/>
        <v>0</v>
      </c>
      <c r="CQU102" s="181">
        <f t="shared" si="16675"/>
        <v>0</v>
      </c>
      <c r="CQV102" s="181">
        <f t="shared" si="16675"/>
        <v>0</v>
      </c>
      <c r="CQW102" s="181">
        <f t="shared" si="16675"/>
        <v>0</v>
      </c>
      <c r="CQX102" s="181">
        <f t="shared" si="16675"/>
        <v>0</v>
      </c>
      <c r="CQY102" s="181">
        <f t="shared" si="16675"/>
        <v>0</v>
      </c>
      <c r="CQZ102" s="181">
        <f t="shared" si="16675"/>
        <v>0</v>
      </c>
      <c r="CRA102" s="181">
        <f t="shared" si="16675"/>
        <v>0</v>
      </c>
      <c r="CRB102" s="181">
        <f t="shared" si="16675"/>
        <v>0</v>
      </c>
      <c r="CRC102" s="181">
        <f t="shared" si="16675"/>
        <v>0</v>
      </c>
      <c r="CRD102" s="181">
        <f t="shared" ref="CRD102:CTO102" si="16676">+CRD103</f>
        <v>0</v>
      </c>
      <c r="CRE102" s="181">
        <f t="shared" si="16676"/>
        <v>0</v>
      </c>
      <c r="CRF102" s="181">
        <f t="shared" si="16676"/>
        <v>0</v>
      </c>
      <c r="CRG102" s="181">
        <f t="shared" si="16676"/>
        <v>0</v>
      </c>
      <c r="CRH102" s="181">
        <f t="shared" si="16676"/>
        <v>0</v>
      </c>
      <c r="CRI102" s="181">
        <f t="shared" si="16676"/>
        <v>0</v>
      </c>
      <c r="CRJ102" s="181">
        <f t="shared" si="16676"/>
        <v>0</v>
      </c>
      <c r="CRK102" s="181">
        <f t="shared" si="16676"/>
        <v>0</v>
      </c>
      <c r="CRL102" s="181">
        <f t="shared" si="16676"/>
        <v>0</v>
      </c>
      <c r="CRM102" s="181">
        <f t="shared" si="16676"/>
        <v>0</v>
      </c>
      <c r="CRN102" s="181">
        <f t="shared" si="16676"/>
        <v>0</v>
      </c>
      <c r="CRO102" s="181">
        <f t="shared" si="16676"/>
        <v>0</v>
      </c>
      <c r="CRP102" s="181">
        <f t="shared" si="16676"/>
        <v>0</v>
      </c>
      <c r="CRQ102" s="181">
        <f t="shared" si="16676"/>
        <v>0</v>
      </c>
      <c r="CRR102" s="181">
        <f t="shared" si="16676"/>
        <v>0</v>
      </c>
      <c r="CRS102" s="181">
        <f t="shared" si="16676"/>
        <v>0</v>
      </c>
      <c r="CRT102" s="181">
        <f t="shared" si="16676"/>
        <v>0</v>
      </c>
      <c r="CRU102" s="181">
        <f t="shared" si="16676"/>
        <v>0</v>
      </c>
      <c r="CRV102" s="181">
        <f t="shared" si="16676"/>
        <v>0</v>
      </c>
      <c r="CRW102" s="181">
        <f t="shared" si="16676"/>
        <v>0</v>
      </c>
      <c r="CRX102" s="181">
        <f t="shared" si="16676"/>
        <v>0</v>
      </c>
      <c r="CRY102" s="181">
        <f t="shared" si="16676"/>
        <v>0</v>
      </c>
      <c r="CRZ102" s="181">
        <f t="shared" si="16676"/>
        <v>0</v>
      </c>
      <c r="CSA102" s="181">
        <f t="shared" si="16676"/>
        <v>0</v>
      </c>
      <c r="CSB102" s="181">
        <f t="shared" si="16676"/>
        <v>0</v>
      </c>
      <c r="CSC102" s="181">
        <f t="shared" si="16676"/>
        <v>0</v>
      </c>
      <c r="CSD102" s="181">
        <f t="shared" si="16676"/>
        <v>0</v>
      </c>
      <c r="CSE102" s="181">
        <f t="shared" si="16676"/>
        <v>0</v>
      </c>
      <c r="CSF102" s="181">
        <f t="shared" si="16676"/>
        <v>0</v>
      </c>
      <c r="CSG102" s="181">
        <f t="shared" si="16676"/>
        <v>0</v>
      </c>
      <c r="CSH102" s="181">
        <f t="shared" si="16676"/>
        <v>0</v>
      </c>
      <c r="CSI102" s="181">
        <f t="shared" si="16676"/>
        <v>0</v>
      </c>
      <c r="CSJ102" s="181">
        <f t="shared" si="16676"/>
        <v>0</v>
      </c>
      <c r="CSK102" s="181">
        <f t="shared" si="16676"/>
        <v>0</v>
      </c>
      <c r="CSL102" s="181">
        <f t="shared" si="16676"/>
        <v>0</v>
      </c>
      <c r="CSM102" s="181">
        <f t="shared" si="16676"/>
        <v>0</v>
      </c>
      <c r="CSN102" s="181">
        <f t="shared" si="16676"/>
        <v>0</v>
      </c>
      <c r="CSO102" s="181">
        <f t="shared" si="16676"/>
        <v>0</v>
      </c>
      <c r="CSP102" s="181">
        <f t="shared" si="16676"/>
        <v>0</v>
      </c>
      <c r="CSQ102" s="181">
        <f t="shared" si="16676"/>
        <v>0</v>
      </c>
      <c r="CSR102" s="181">
        <f t="shared" si="16676"/>
        <v>0</v>
      </c>
      <c r="CSS102" s="181">
        <f t="shared" si="16676"/>
        <v>0</v>
      </c>
      <c r="CST102" s="181">
        <f t="shared" si="16676"/>
        <v>0</v>
      </c>
      <c r="CSU102" s="181">
        <f t="shared" si="16676"/>
        <v>0</v>
      </c>
      <c r="CSV102" s="181">
        <f t="shared" si="16676"/>
        <v>0</v>
      </c>
      <c r="CSW102" s="181">
        <f t="shared" si="16676"/>
        <v>0</v>
      </c>
      <c r="CSX102" s="181">
        <f t="shared" si="16676"/>
        <v>0</v>
      </c>
      <c r="CSY102" s="181">
        <f t="shared" si="16676"/>
        <v>0</v>
      </c>
      <c r="CSZ102" s="181">
        <f t="shared" si="16676"/>
        <v>0</v>
      </c>
      <c r="CTA102" s="181">
        <f t="shared" si="16676"/>
        <v>0</v>
      </c>
      <c r="CTB102" s="181">
        <f t="shared" si="16676"/>
        <v>0</v>
      </c>
      <c r="CTC102" s="181">
        <f t="shared" si="16676"/>
        <v>0</v>
      </c>
      <c r="CTD102" s="181">
        <f t="shared" si="16676"/>
        <v>0</v>
      </c>
      <c r="CTE102" s="181">
        <f t="shared" si="16676"/>
        <v>0</v>
      </c>
      <c r="CTF102" s="181">
        <f t="shared" si="16676"/>
        <v>0</v>
      </c>
      <c r="CTG102" s="181">
        <f t="shared" si="16676"/>
        <v>0</v>
      </c>
      <c r="CTH102" s="181">
        <f t="shared" si="16676"/>
        <v>0</v>
      </c>
      <c r="CTI102" s="181">
        <f t="shared" si="16676"/>
        <v>0</v>
      </c>
      <c r="CTJ102" s="181">
        <f t="shared" si="16676"/>
        <v>0</v>
      </c>
      <c r="CTK102" s="181">
        <f t="shared" si="16676"/>
        <v>0</v>
      </c>
      <c r="CTL102" s="181">
        <f t="shared" si="16676"/>
        <v>0</v>
      </c>
      <c r="CTM102" s="181">
        <f t="shared" si="16676"/>
        <v>0</v>
      </c>
      <c r="CTN102" s="181">
        <f t="shared" si="16676"/>
        <v>0</v>
      </c>
      <c r="CTO102" s="181">
        <f t="shared" si="16676"/>
        <v>0</v>
      </c>
      <c r="CTP102" s="181">
        <f t="shared" ref="CTP102:CWA102" si="16677">+CTP103</f>
        <v>0</v>
      </c>
      <c r="CTQ102" s="181">
        <f t="shared" si="16677"/>
        <v>0</v>
      </c>
      <c r="CTR102" s="181">
        <f t="shared" si="16677"/>
        <v>0</v>
      </c>
      <c r="CTS102" s="181">
        <f t="shared" si="16677"/>
        <v>0</v>
      </c>
      <c r="CTT102" s="181">
        <f t="shared" si="16677"/>
        <v>0</v>
      </c>
      <c r="CTU102" s="181">
        <f t="shared" si="16677"/>
        <v>0</v>
      </c>
      <c r="CTV102" s="181">
        <f t="shared" si="16677"/>
        <v>0</v>
      </c>
      <c r="CTW102" s="181">
        <f t="shared" si="16677"/>
        <v>0</v>
      </c>
      <c r="CTX102" s="181">
        <f t="shared" si="16677"/>
        <v>0</v>
      </c>
      <c r="CTY102" s="181">
        <f t="shared" si="16677"/>
        <v>0</v>
      </c>
      <c r="CTZ102" s="181">
        <f t="shared" si="16677"/>
        <v>0</v>
      </c>
      <c r="CUA102" s="181">
        <f t="shared" si="16677"/>
        <v>0</v>
      </c>
      <c r="CUB102" s="181">
        <f t="shared" si="16677"/>
        <v>0</v>
      </c>
      <c r="CUC102" s="181">
        <f t="shared" si="16677"/>
        <v>0</v>
      </c>
      <c r="CUD102" s="181">
        <f t="shared" si="16677"/>
        <v>0</v>
      </c>
      <c r="CUE102" s="181">
        <f t="shared" si="16677"/>
        <v>0</v>
      </c>
      <c r="CUF102" s="181">
        <f t="shared" si="16677"/>
        <v>0</v>
      </c>
      <c r="CUG102" s="181">
        <f t="shared" si="16677"/>
        <v>0</v>
      </c>
      <c r="CUH102" s="181">
        <f t="shared" si="16677"/>
        <v>0</v>
      </c>
      <c r="CUI102" s="181">
        <f t="shared" si="16677"/>
        <v>0</v>
      </c>
      <c r="CUJ102" s="181">
        <f t="shared" si="16677"/>
        <v>0</v>
      </c>
      <c r="CUK102" s="181">
        <f t="shared" si="16677"/>
        <v>0</v>
      </c>
      <c r="CUL102" s="181">
        <f t="shared" si="16677"/>
        <v>0</v>
      </c>
      <c r="CUM102" s="181">
        <f t="shared" si="16677"/>
        <v>0</v>
      </c>
      <c r="CUN102" s="181">
        <f t="shared" si="16677"/>
        <v>0</v>
      </c>
      <c r="CUO102" s="181">
        <f t="shared" si="16677"/>
        <v>0</v>
      </c>
      <c r="CUP102" s="181">
        <f t="shared" si="16677"/>
        <v>0</v>
      </c>
      <c r="CUQ102" s="181">
        <f t="shared" si="16677"/>
        <v>0</v>
      </c>
      <c r="CUR102" s="181">
        <f t="shared" si="16677"/>
        <v>0</v>
      </c>
      <c r="CUS102" s="181">
        <f t="shared" si="16677"/>
        <v>0</v>
      </c>
      <c r="CUT102" s="181">
        <f t="shared" si="16677"/>
        <v>0</v>
      </c>
      <c r="CUU102" s="181">
        <f t="shared" si="16677"/>
        <v>0</v>
      </c>
      <c r="CUV102" s="181">
        <f t="shared" si="16677"/>
        <v>0</v>
      </c>
      <c r="CUW102" s="181">
        <f t="shared" si="16677"/>
        <v>0</v>
      </c>
      <c r="CUX102" s="181">
        <f t="shared" si="16677"/>
        <v>0</v>
      </c>
      <c r="CUY102" s="181">
        <f t="shared" si="16677"/>
        <v>0</v>
      </c>
      <c r="CUZ102" s="181">
        <f t="shared" si="16677"/>
        <v>0</v>
      </c>
      <c r="CVA102" s="181">
        <f t="shared" si="16677"/>
        <v>0</v>
      </c>
      <c r="CVB102" s="181">
        <f t="shared" si="16677"/>
        <v>0</v>
      </c>
      <c r="CVC102" s="181">
        <f t="shared" si="16677"/>
        <v>0</v>
      </c>
      <c r="CVD102" s="181">
        <f t="shared" si="16677"/>
        <v>0</v>
      </c>
      <c r="CVE102" s="181">
        <f t="shared" si="16677"/>
        <v>0</v>
      </c>
      <c r="CVF102" s="181">
        <f t="shared" si="16677"/>
        <v>0</v>
      </c>
      <c r="CVG102" s="181">
        <f t="shared" si="16677"/>
        <v>0</v>
      </c>
      <c r="CVH102" s="181">
        <f t="shared" si="16677"/>
        <v>0</v>
      </c>
      <c r="CVI102" s="181">
        <f t="shared" si="16677"/>
        <v>0</v>
      </c>
      <c r="CVJ102" s="181">
        <f t="shared" si="16677"/>
        <v>0</v>
      </c>
      <c r="CVK102" s="181">
        <f t="shared" si="16677"/>
        <v>0</v>
      </c>
      <c r="CVL102" s="181">
        <f t="shared" si="16677"/>
        <v>0</v>
      </c>
      <c r="CVM102" s="181">
        <f t="shared" si="16677"/>
        <v>0</v>
      </c>
      <c r="CVN102" s="181">
        <f t="shared" si="16677"/>
        <v>0</v>
      </c>
      <c r="CVO102" s="181">
        <f t="shared" si="16677"/>
        <v>0</v>
      </c>
      <c r="CVP102" s="181">
        <f t="shared" si="16677"/>
        <v>0</v>
      </c>
      <c r="CVQ102" s="181">
        <f t="shared" si="16677"/>
        <v>0</v>
      </c>
      <c r="CVR102" s="181">
        <f t="shared" si="16677"/>
        <v>0</v>
      </c>
      <c r="CVS102" s="181">
        <f t="shared" si="16677"/>
        <v>0</v>
      </c>
      <c r="CVT102" s="181">
        <f t="shared" si="16677"/>
        <v>0</v>
      </c>
      <c r="CVU102" s="181">
        <f t="shared" si="16677"/>
        <v>0</v>
      </c>
      <c r="CVV102" s="181">
        <f t="shared" si="16677"/>
        <v>0</v>
      </c>
      <c r="CVW102" s="181">
        <f t="shared" si="16677"/>
        <v>0</v>
      </c>
      <c r="CVX102" s="181">
        <f t="shared" si="16677"/>
        <v>0</v>
      </c>
      <c r="CVY102" s="181">
        <f t="shared" si="16677"/>
        <v>0</v>
      </c>
      <c r="CVZ102" s="181">
        <f t="shared" si="16677"/>
        <v>0</v>
      </c>
      <c r="CWA102" s="181">
        <f t="shared" si="16677"/>
        <v>0</v>
      </c>
      <c r="CWB102" s="181">
        <f t="shared" ref="CWB102:CYM102" si="16678">+CWB103</f>
        <v>0</v>
      </c>
      <c r="CWC102" s="181">
        <f t="shared" si="16678"/>
        <v>0</v>
      </c>
      <c r="CWD102" s="181">
        <f t="shared" si="16678"/>
        <v>0</v>
      </c>
      <c r="CWE102" s="181">
        <f t="shared" si="16678"/>
        <v>0</v>
      </c>
      <c r="CWF102" s="181">
        <f t="shared" si="16678"/>
        <v>0</v>
      </c>
      <c r="CWG102" s="181">
        <f t="shared" si="16678"/>
        <v>0</v>
      </c>
      <c r="CWH102" s="181">
        <f t="shared" si="16678"/>
        <v>0</v>
      </c>
      <c r="CWI102" s="181">
        <f t="shared" si="16678"/>
        <v>0</v>
      </c>
      <c r="CWJ102" s="181">
        <f t="shared" si="16678"/>
        <v>0</v>
      </c>
      <c r="CWK102" s="181">
        <f t="shared" si="16678"/>
        <v>0</v>
      </c>
      <c r="CWL102" s="181">
        <f t="shared" si="16678"/>
        <v>0</v>
      </c>
      <c r="CWM102" s="181">
        <f t="shared" si="16678"/>
        <v>0</v>
      </c>
      <c r="CWN102" s="181">
        <f t="shared" si="16678"/>
        <v>0</v>
      </c>
      <c r="CWO102" s="181">
        <f t="shared" si="16678"/>
        <v>0</v>
      </c>
      <c r="CWP102" s="181">
        <f t="shared" si="16678"/>
        <v>0</v>
      </c>
      <c r="CWQ102" s="181">
        <f t="shared" si="16678"/>
        <v>0</v>
      </c>
      <c r="CWR102" s="181">
        <f t="shared" si="16678"/>
        <v>0</v>
      </c>
      <c r="CWS102" s="181">
        <f t="shared" si="16678"/>
        <v>0</v>
      </c>
      <c r="CWT102" s="181">
        <f t="shared" si="16678"/>
        <v>0</v>
      </c>
      <c r="CWU102" s="181">
        <f t="shared" si="16678"/>
        <v>0</v>
      </c>
      <c r="CWV102" s="181">
        <f t="shared" si="16678"/>
        <v>0</v>
      </c>
      <c r="CWW102" s="181">
        <f t="shared" si="16678"/>
        <v>0</v>
      </c>
      <c r="CWX102" s="181">
        <f t="shared" si="16678"/>
        <v>0</v>
      </c>
      <c r="CWY102" s="181">
        <f t="shared" si="16678"/>
        <v>0</v>
      </c>
      <c r="CWZ102" s="181">
        <f t="shared" si="16678"/>
        <v>0</v>
      </c>
      <c r="CXA102" s="181">
        <f t="shared" si="16678"/>
        <v>0</v>
      </c>
      <c r="CXB102" s="181">
        <f t="shared" si="16678"/>
        <v>0</v>
      </c>
      <c r="CXC102" s="181">
        <f t="shared" si="16678"/>
        <v>0</v>
      </c>
      <c r="CXD102" s="181">
        <f t="shared" si="16678"/>
        <v>0</v>
      </c>
      <c r="CXE102" s="181">
        <f t="shared" si="16678"/>
        <v>0</v>
      </c>
      <c r="CXF102" s="181">
        <f t="shared" si="16678"/>
        <v>0</v>
      </c>
      <c r="CXG102" s="181">
        <f t="shared" si="16678"/>
        <v>0</v>
      </c>
      <c r="CXH102" s="181">
        <f t="shared" si="16678"/>
        <v>0</v>
      </c>
      <c r="CXI102" s="181">
        <f t="shared" si="16678"/>
        <v>0</v>
      </c>
      <c r="CXJ102" s="181">
        <f t="shared" si="16678"/>
        <v>0</v>
      </c>
      <c r="CXK102" s="181">
        <f t="shared" si="16678"/>
        <v>0</v>
      </c>
      <c r="CXL102" s="181">
        <f t="shared" si="16678"/>
        <v>0</v>
      </c>
      <c r="CXM102" s="181">
        <f t="shared" si="16678"/>
        <v>0</v>
      </c>
      <c r="CXN102" s="181">
        <f t="shared" si="16678"/>
        <v>0</v>
      </c>
      <c r="CXO102" s="181">
        <f t="shared" si="16678"/>
        <v>0</v>
      </c>
      <c r="CXP102" s="181">
        <f t="shared" si="16678"/>
        <v>0</v>
      </c>
      <c r="CXQ102" s="181">
        <f t="shared" si="16678"/>
        <v>0</v>
      </c>
      <c r="CXR102" s="181">
        <f t="shared" si="16678"/>
        <v>0</v>
      </c>
      <c r="CXS102" s="181">
        <f t="shared" si="16678"/>
        <v>0</v>
      </c>
      <c r="CXT102" s="181">
        <f t="shared" si="16678"/>
        <v>0</v>
      </c>
      <c r="CXU102" s="181">
        <f t="shared" si="16678"/>
        <v>0</v>
      </c>
      <c r="CXV102" s="181">
        <f t="shared" si="16678"/>
        <v>0</v>
      </c>
      <c r="CXW102" s="181">
        <f t="shared" si="16678"/>
        <v>0</v>
      </c>
      <c r="CXX102" s="181">
        <f t="shared" si="16678"/>
        <v>0</v>
      </c>
      <c r="CXY102" s="181">
        <f t="shared" si="16678"/>
        <v>0</v>
      </c>
      <c r="CXZ102" s="181">
        <f t="shared" si="16678"/>
        <v>0</v>
      </c>
      <c r="CYA102" s="181">
        <f t="shared" si="16678"/>
        <v>0</v>
      </c>
      <c r="CYB102" s="181">
        <f t="shared" si="16678"/>
        <v>0</v>
      </c>
      <c r="CYC102" s="181">
        <f t="shared" si="16678"/>
        <v>0</v>
      </c>
      <c r="CYD102" s="181">
        <f t="shared" si="16678"/>
        <v>0</v>
      </c>
      <c r="CYE102" s="181">
        <f t="shared" si="16678"/>
        <v>0</v>
      </c>
      <c r="CYF102" s="181">
        <f t="shared" si="16678"/>
        <v>0</v>
      </c>
      <c r="CYG102" s="181">
        <f t="shared" si="16678"/>
        <v>0</v>
      </c>
      <c r="CYH102" s="181">
        <f t="shared" si="16678"/>
        <v>0</v>
      </c>
      <c r="CYI102" s="181">
        <f t="shared" si="16678"/>
        <v>0</v>
      </c>
      <c r="CYJ102" s="181">
        <f t="shared" si="16678"/>
        <v>0</v>
      </c>
      <c r="CYK102" s="181">
        <f t="shared" si="16678"/>
        <v>0</v>
      </c>
      <c r="CYL102" s="181">
        <f t="shared" si="16678"/>
        <v>0</v>
      </c>
      <c r="CYM102" s="181">
        <f t="shared" si="16678"/>
        <v>0</v>
      </c>
      <c r="CYN102" s="181">
        <f t="shared" ref="CYN102:DAY102" si="16679">+CYN103</f>
        <v>0</v>
      </c>
      <c r="CYO102" s="181">
        <f t="shared" si="16679"/>
        <v>0</v>
      </c>
      <c r="CYP102" s="181">
        <f t="shared" si="16679"/>
        <v>0</v>
      </c>
      <c r="CYQ102" s="181">
        <f t="shared" si="16679"/>
        <v>0</v>
      </c>
      <c r="CYR102" s="181">
        <f t="shared" si="16679"/>
        <v>0</v>
      </c>
      <c r="CYS102" s="181">
        <f t="shared" si="16679"/>
        <v>0</v>
      </c>
      <c r="CYT102" s="181">
        <f t="shared" si="16679"/>
        <v>0</v>
      </c>
      <c r="CYU102" s="181">
        <f t="shared" si="16679"/>
        <v>0</v>
      </c>
      <c r="CYV102" s="181">
        <f t="shared" si="16679"/>
        <v>0</v>
      </c>
      <c r="CYW102" s="181">
        <f t="shared" si="16679"/>
        <v>0</v>
      </c>
      <c r="CYX102" s="181">
        <f t="shared" si="16679"/>
        <v>0</v>
      </c>
      <c r="CYY102" s="181">
        <f t="shared" si="16679"/>
        <v>0</v>
      </c>
      <c r="CYZ102" s="181">
        <f t="shared" si="16679"/>
        <v>0</v>
      </c>
      <c r="CZA102" s="181">
        <f t="shared" si="16679"/>
        <v>0</v>
      </c>
      <c r="CZB102" s="181">
        <f t="shared" si="16679"/>
        <v>0</v>
      </c>
      <c r="CZC102" s="181">
        <f t="shared" si="16679"/>
        <v>0</v>
      </c>
      <c r="CZD102" s="181">
        <f t="shared" si="16679"/>
        <v>0</v>
      </c>
      <c r="CZE102" s="181">
        <f t="shared" si="16679"/>
        <v>0</v>
      </c>
      <c r="CZF102" s="181">
        <f t="shared" si="16679"/>
        <v>0</v>
      </c>
      <c r="CZG102" s="181">
        <f t="shared" si="16679"/>
        <v>0</v>
      </c>
      <c r="CZH102" s="181">
        <f t="shared" si="16679"/>
        <v>0</v>
      </c>
      <c r="CZI102" s="181">
        <f t="shared" si="16679"/>
        <v>0</v>
      </c>
      <c r="CZJ102" s="181">
        <f t="shared" si="16679"/>
        <v>0</v>
      </c>
      <c r="CZK102" s="181">
        <f t="shared" si="16679"/>
        <v>0</v>
      </c>
      <c r="CZL102" s="181">
        <f t="shared" si="16679"/>
        <v>0</v>
      </c>
      <c r="CZM102" s="181">
        <f t="shared" si="16679"/>
        <v>0</v>
      </c>
      <c r="CZN102" s="181">
        <f t="shared" si="16679"/>
        <v>0</v>
      </c>
      <c r="CZO102" s="181">
        <f t="shared" si="16679"/>
        <v>0</v>
      </c>
      <c r="CZP102" s="181">
        <f t="shared" si="16679"/>
        <v>0</v>
      </c>
      <c r="CZQ102" s="181">
        <f t="shared" si="16679"/>
        <v>0</v>
      </c>
      <c r="CZR102" s="181">
        <f t="shared" si="16679"/>
        <v>0</v>
      </c>
      <c r="CZS102" s="181">
        <f t="shared" si="16679"/>
        <v>0</v>
      </c>
      <c r="CZT102" s="181">
        <f t="shared" si="16679"/>
        <v>0</v>
      </c>
      <c r="CZU102" s="181">
        <f t="shared" si="16679"/>
        <v>0</v>
      </c>
      <c r="CZV102" s="181">
        <f t="shared" si="16679"/>
        <v>0</v>
      </c>
      <c r="CZW102" s="181">
        <f t="shared" si="16679"/>
        <v>0</v>
      </c>
      <c r="CZX102" s="181">
        <f t="shared" si="16679"/>
        <v>0</v>
      </c>
      <c r="CZY102" s="181">
        <f t="shared" si="16679"/>
        <v>0</v>
      </c>
      <c r="CZZ102" s="181">
        <f t="shared" si="16679"/>
        <v>0</v>
      </c>
      <c r="DAA102" s="181">
        <f t="shared" si="16679"/>
        <v>0</v>
      </c>
      <c r="DAB102" s="181">
        <f t="shared" si="16679"/>
        <v>0</v>
      </c>
      <c r="DAC102" s="181">
        <f t="shared" si="16679"/>
        <v>0</v>
      </c>
      <c r="DAD102" s="181">
        <f t="shared" si="16679"/>
        <v>0</v>
      </c>
      <c r="DAE102" s="181">
        <f t="shared" si="16679"/>
        <v>0</v>
      </c>
      <c r="DAF102" s="181">
        <f t="shared" si="16679"/>
        <v>0</v>
      </c>
      <c r="DAG102" s="181">
        <f t="shared" si="16679"/>
        <v>0</v>
      </c>
      <c r="DAH102" s="181">
        <f t="shared" si="16679"/>
        <v>0</v>
      </c>
      <c r="DAI102" s="181">
        <f t="shared" si="16679"/>
        <v>0</v>
      </c>
      <c r="DAJ102" s="181">
        <f t="shared" si="16679"/>
        <v>0</v>
      </c>
      <c r="DAK102" s="181">
        <f t="shared" si="16679"/>
        <v>0</v>
      </c>
      <c r="DAL102" s="181">
        <f t="shared" si="16679"/>
        <v>0</v>
      </c>
      <c r="DAM102" s="181">
        <f t="shared" si="16679"/>
        <v>0</v>
      </c>
      <c r="DAN102" s="181">
        <f t="shared" si="16679"/>
        <v>0</v>
      </c>
      <c r="DAO102" s="181">
        <f t="shared" si="16679"/>
        <v>0</v>
      </c>
      <c r="DAP102" s="181">
        <f t="shared" si="16679"/>
        <v>0</v>
      </c>
      <c r="DAQ102" s="181">
        <f t="shared" si="16679"/>
        <v>0</v>
      </c>
      <c r="DAR102" s="181">
        <f t="shared" si="16679"/>
        <v>0</v>
      </c>
      <c r="DAS102" s="181">
        <f t="shared" si="16679"/>
        <v>0</v>
      </c>
      <c r="DAT102" s="181">
        <f t="shared" si="16679"/>
        <v>0</v>
      </c>
      <c r="DAU102" s="181">
        <f t="shared" si="16679"/>
        <v>0</v>
      </c>
      <c r="DAV102" s="181">
        <f t="shared" si="16679"/>
        <v>0</v>
      </c>
      <c r="DAW102" s="181">
        <f t="shared" si="16679"/>
        <v>0</v>
      </c>
      <c r="DAX102" s="181">
        <f t="shared" si="16679"/>
        <v>0</v>
      </c>
      <c r="DAY102" s="181">
        <f t="shared" si="16679"/>
        <v>0</v>
      </c>
      <c r="DAZ102" s="181">
        <f t="shared" ref="DAZ102:DDK102" si="16680">+DAZ103</f>
        <v>0</v>
      </c>
      <c r="DBA102" s="181">
        <f t="shared" si="16680"/>
        <v>0</v>
      </c>
      <c r="DBB102" s="181">
        <f t="shared" si="16680"/>
        <v>0</v>
      </c>
      <c r="DBC102" s="181">
        <f t="shared" si="16680"/>
        <v>0</v>
      </c>
      <c r="DBD102" s="181">
        <f t="shared" si="16680"/>
        <v>0</v>
      </c>
      <c r="DBE102" s="181">
        <f t="shared" si="16680"/>
        <v>0</v>
      </c>
      <c r="DBF102" s="181">
        <f t="shared" si="16680"/>
        <v>0</v>
      </c>
      <c r="DBG102" s="181">
        <f t="shared" si="16680"/>
        <v>0</v>
      </c>
      <c r="DBH102" s="181">
        <f t="shared" si="16680"/>
        <v>0</v>
      </c>
      <c r="DBI102" s="181">
        <f t="shared" si="16680"/>
        <v>0</v>
      </c>
      <c r="DBJ102" s="181">
        <f t="shared" si="16680"/>
        <v>0</v>
      </c>
      <c r="DBK102" s="181">
        <f t="shared" si="16680"/>
        <v>0</v>
      </c>
      <c r="DBL102" s="181">
        <f t="shared" si="16680"/>
        <v>0</v>
      </c>
      <c r="DBM102" s="181">
        <f t="shared" si="16680"/>
        <v>0</v>
      </c>
      <c r="DBN102" s="181">
        <f t="shared" si="16680"/>
        <v>0</v>
      </c>
      <c r="DBO102" s="181">
        <f t="shared" si="16680"/>
        <v>0</v>
      </c>
      <c r="DBP102" s="181">
        <f t="shared" si="16680"/>
        <v>0</v>
      </c>
      <c r="DBQ102" s="181">
        <f t="shared" si="16680"/>
        <v>0</v>
      </c>
      <c r="DBR102" s="181">
        <f t="shared" si="16680"/>
        <v>0</v>
      </c>
      <c r="DBS102" s="181">
        <f t="shared" si="16680"/>
        <v>0</v>
      </c>
      <c r="DBT102" s="181">
        <f t="shared" si="16680"/>
        <v>0</v>
      </c>
      <c r="DBU102" s="181">
        <f t="shared" si="16680"/>
        <v>0</v>
      </c>
      <c r="DBV102" s="181">
        <f t="shared" si="16680"/>
        <v>0</v>
      </c>
      <c r="DBW102" s="181">
        <f t="shared" si="16680"/>
        <v>0</v>
      </c>
      <c r="DBX102" s="181">
        <f t="shared" si="16680"/>
        <v>0</v>
      </c>
      <c r="DBY102" s="181">
        <f t="shared" si="16680"/>
        <v>0</v>
      </c>
      <c r="DBZ102" s="181">
        <f t="shared" si="16680"/>
        <v>0</v>
      </c>
      <c r="DCA102" s="181">
        <f t="shared" si="16680"/>
        <v>0</v>
      </c>
      <c r="DCB102" s="181">
        <f t="shared" si="16680"/>
        <v>0</v>
      </c>
      <c r="DCC102" s="181">
        <f t="shared" si="16680"/>
        <v>0</v>
      </c>
      <c r="DCD102" s="181">
        <f t="shared" si="16680"/>
        <v>0</v>
      </c>
      <c r="DCE102" s="181">
        <f t="shared" si="16680"/>
        <v>0</v>
      </c>
      <c r="DCF102" s="181">
        <f t="shared" si="16680"/>
        <v>0</v>
      </c>
      <c r="DCG102" s="181">
        <f t="shared" si="16680"/>
        <v>0</v>
      </c>
      <c r="DCH102" s="181">
        <f t="shared" si="16680"/>
        <v>0</v>
      </c>
      <c r="DCI102" s="181">
        <f t="shared" si="16680"/>
        <v>0</v>
      </c>
      <c r="DCJ102" s="181">
        <f t="shared" si="16680"/>
        <v>0</v>
      </c>
      <c r="DCK102" s="181">
        <f t="shared" si="16680"/>
        <v>0</v>
      </c>
      <c r="DCL102" s="181">
        <f t="shared" si="16680"/>
        <v>0</v>
      </c>
      <c r="DCM102" s="181">
        <f t="shared" si="16680"/>
        <v>0</v>
      </c>
      <c r="DCN102" s="181">
        <f t="shared" si="16680"/>
        <v>0</v>
      </c>
      <c r="DCO102" s="181">
        <f t="shared" si="16680"/>
        <v>0</v>
      </c>
      <c r="DCP102" s="181">
        <f t="shared" si="16680"/>
        <v>0</v>
      </c>
      <c r="DCQ102" s="181">
        <f t="shared" si="16680"/>
        <v>0</v>
      </c>
      <c r="DCR102" s="181">
        <f t="shared" si="16680"/>
        <v>0</v>
      </c>
      <c r="DCS102" s="181">
        <f t="shared" si="16680"/>
        <v>0</v>
      </c>
      <c r="DCT102" s="181">
        <f t="shared" si="16680"/>
        <v>0</v>
      </c>
      <c r="DCU102" s="181">
        <f t="shared" si="16680"/>
        <v>0</v>
      </c>
      <c r="DCV102" s="181">
        <f t="shared" si="16680"/>
        <v>0</v>
      </c>
      <c r="DCW102" s="181">
        <f t="shared" si="16680"/>
        <v>0</v>
      </c>
      <c r="DCX102" s="181">
        <f t="shared" si="16680"/>
        <v>0</v>
      </c>
      <c r="DCY102" s="181">
        <f t="shared" si="16680"/>
        <v>0</v>
      </c>
      <c r="DCZ102" s="181">
        <f t="shared" si="16680"/>
        <v>0</v>
      </c>
      <c r="DDA102" s="181">
        <f t="shared" si="16680"/>
        <v>0</v>
      </c>
      <c r="DDB102" s="181">
        <f t="shared" si="16680"/>
        <v>0</v>
      </c>
      <c r="DDC102" s="181">
        <f t="shared" si="16680"/>
        <v>0</v>
      </c>
      <c r="DDD102" s="181">
        <f t="shared" si="16680"/>
        <v>0</v>
      </c>
      <c r="DDE102" s="181">
        <f t="shared" si="16680"/>
        <v>0</v>
      </c>
      <c r="DDF102" s="181">
        <f t="shared" si="16680"/>
        <v>0</v>
      </c>
      <c r="DDG102" s="181">
        <f t="shared" si="16680"/>
        <v>0</v>
      </c>
      <c r="DDH102" s="181">
        <f t="shared" si="16680"/>
        <v>0</v>
      </c>
      <c r="DDI102" s="181">
        <f t="shared" si="16680"/>
        <v>0</v>
      </c>
      <c r="DDJ102" s="181">
        <f t="shared" si="16680"/>
        <v>0</v>
      </c>
      <c r="DDK102" s="181">
        <f t="shared" si="16680"/>
        <v>0</v>
      </c>
      <c r="DDL102" s="181">
        <f t="shared" ref="DDL102:DFW102" si="16681">+DDL103</f>
        <v>0</v>
      </c>
      <c r="DDM102" s="181">
        <f t="shared" si="16681"/>
        <v>0</v>
      </c>
      <c r="DDN102" s="181">
        <f t="shared" si="16681"/>
        <v>0</v>
      </c>
      <c r="DDO102" s="181">
        <f t="shared" si="16681"/>
        <v>0</v>
      </c>
      <c r="DDP102" s="181">
        <f t="shared" si="16681"/>
        <v>0</v>
      </c>
      <c r="DDQ102" s="181">
        <f t="shared" si="16681"/>
        <v>0</v>
      </c>
      <c r="DDR102" s="181">
        <f t="shared" si="16681"/>
        <v>0</v>
      </c>
      <c r="DDS102" s="181">
        <f t="shared" si="16681"/>
        <v>0</v>
      </c>
      <c r="DDT102" s="181">
        <f t="shared" si="16681"/>
        <v>0</v>
      </c>
      <c r="DDU102" s="181">
        <f t="shared" si="16681"/>
        <v>0</v>
      </c>
      <c r="DDV102" s="181">
        <f t="shared" si="16681"/>
        <v>0</v>
      </c>
      <c r="DDW102" s="181">
        <f t="shared" si="16681"/>
        <v>0</v>
      </c>
      <c r="DDX102" s="181">
        <f t="shared" si="16681"/>
        <v>0</v>
      </c>
      <c r="DDY102" s="181">
        <f t="shared" si="16681"/>
        <v>0</v>
      </c>
      <c r="DDZ102" s="181">
        <f t="shared" si="16681"/>
        <v>0</v>
      </c>
      <c r="DEA102" s="181">
        <f t="shared" si="16681"/>
        <v>0</v>
      </c>
      <c r="DEB102" s="181">
        <f t="shared" si="16681"/>
        <v>0</v>
      </c>
      <c r="DEC102" s="181">
        <f t="shared" si="16681"/>
        <v>0</v>
      </c>
      <c r="DED102" s="181">
        <f t="shared" si="16681"/>
        <v>0</v>
      </c>
      <c r="DEE102" s="181">
        <f t="shared" si="16681"/>
        <v>0</v>
      </c>
      <c r="DEF102" s="181">
        <f t="shared" si="16681"/>
        <v>0</v>
      </c>
      <c r="DEG102" s="181">
        <f t="shared" si="16681"/>
        <v>0</v>
      </c>
      <c r="DEH102" s="181">
        <f t="shared" si="16681"/>
        <v>0</v>
      </c>
      <c r="DEI102" s="181">
        <f t="shared" si="16681"/>
        <v>0</v>
      </c>
      <c r="DEJ102" s="181">
        <f t="shared" si="16681"/>
        <v>0</v>
      </c>
      <c r="DEK102" s="181">
        <f t="shared" si="16681"/>
        <v>0</v>
      </c>
      <c r="DEL102" s="181">
        <f t="shared" si="16681"/>
        <v>0</v>
      </c>
      <c r="DEM102" s="181">
        <f t="shared" si="16681"/>
        <v>0</v>
      </c>
      <c r="DEN102" s="181">
        <f t="shared" si="16681"/>
        <v>0</v>
      </c>
      <c r="DEO102" s="181">
        <f t="shared" si="16681"/>
        <v>0</v>
      </c>
      <c r="DEP102" s="181">
        <f t="shared" si="16681"/>
        <v>0</v>
      </c>
      <c r="DEQ102" s="181">
        <f t="shared" si="16681"/>
        <v>0</v>
      </c>
      <c r="DER102" s="181">
        <f t="shared" si="16681"/>
        <v>0</v>
      </c>
      <c r="DES102" s="181">
        <f t="shared" si="16681"/>
        <v>0</v>
      </c>
      <c r="DET102" s="181">
        <f t="shared" si="16681"/>
        <v>0</v>
      </c>
      <c r="DEU102" s="181">
        <f t="shared" si="16681"/>
        <v>0</v>
      </c>
      <c r="DEV102" s="181">
        <f t="shared" si="16681"/>
        <v>0</v>
      </c>
      <c r="DEW102" s="181">
        <f t="shared" si="16681"/>
        <v>0</v>
      </c>
      <c r="DEX102" s="181">
        <f t="shared" si="16681"/>
        <v>0</v>
      </c>
      <c r="DEY102" s="181">
        <f t="shared" si="16681"/>
        <v>0</v>
      </c>
      <c r="DEZ102" s="181">
        <f t="shared" si="16681"/>
        <v>0</v>
      </c>
      <c r="DFA102" s="181">
        <f t="shared" si="16681"/>
        <v>0</v>
      </c>
      <c r="DFB102" s="181">
        <f t="shared" si="16681"/>
        <v>0</v>
      </c>
      <c r="DFC102" s="181">
        <f t="shared" si="16681"/>
        <v>0</v>
      </c>
      <c r="DFD102" s="181">
        <f t="shared" si="16681"/>
        <v>0</v>
      </c>
      <c r="DFE102" s="181">
        <f t="shared" si="16681"/>
        <v>0</v>
      </c>
      <c r="DFF102" s="181">
        <f t="shared" si="16681"/>
        <v>0</v>
      </c>
      <c r="DFG102" s="181">
        <f t="shared" si="16681"/>
        <v>0</v>
      </c>
      <c r="DFH102" s="181">
        <f t="shared" si="16681"/>
        <v>0</v>
      </c>
      <c r="DFI102" s="181">
        <f t="shared" si="16681"/>
        <v>0</v>
      </c>
      <c r="DFJ102" s="181">
        <f t="shared" si="16681"/>
        <v>0</v>
      </c>
      <c r="DFK102" s="181">
        <f t="shared" si="16681"/>
        <v>0</v>
      </c>
      <c r="DFL102" s="181">
        <f t="shared" si="16681"/>
        <v>0</v>
      </c>
      <c r="DFM102" s="181">
        <f t="shared" si="16681"/>
        <v>0</v>
      </c>
      <c r="DFN102" s="181">
        <f t="shared" si="16681"/>
        <v>0</v>
      </c>
      <c r="DFO102" s="181">
        <f t="shared" si="16681"/>
        <v>0</v>
      </c>
      <c r="DFP102" s="181">
        <f t="shared" si="16681"/>
        <v>0</v>
      </c>
      <c r="DFQ102" s="181">
        <f t="shared" si="16681"/>
        <v>0</v>
      </c>
      <c r="DFR102" s="181">
        <f t="shared" si="16681"/>
        <v>0</v>
      </c>
      <c r="DFS102" s="181">
        <f t="shared" si="16681"/>
        <v>0</v>
      </c>
      <c r="DFT102" s="181">
        <f t="shared" si="16681"/>
        <v>0</v>
      </c>
      <c r="DFU102" s="181">
        <f t="shared" si="16681"/>
        <v>0</v>
      </c>
      <c r="DFV102" s="181">
        <f t="shared" si="16681"/>
        <v>0</v>
      </c>
      <c r="DFW102" s="181">
        <f t="shared" si="16681"/>
        <v>0</v>
      </c>
      <c r="DFX102" s="181">
        <f t="shared" ref="DFX102:DII102" si="16682">+DFX103</f>
        <v>0</v>
      </c>
      <c r="DFY102" s="181">
        <f t="shared" si="16682"/>
        <v>0</v>
      </c>
      <c r="DFZ102" s="181">
        <f t="shared" si="16682"/>
        <v>0</v>
      </c>
      <c r="DGA102" s="181">
        <f t="shared" si="16682"/>
        <v>0</v>
      </c>
      <c r="DGB102" s="181">
        <f t="shared" si="16682"/>
        <v>0</v>
      </c>
      <c r="DGC102" s="181">
        <f t="shared" si="16682"/>
        <v>0</v>
      </c>
      <c r="DGD102" s="181">
        <f t="shared" si="16682"/>
        <v>0</v>
      </c>
      <c r="DGE102" s="181">
        <f t="shared" si="16682"/>
        <v>0</v>
      </c>
      <c r="DGF102" s="181">
        <f t="shared" si="16682"/>
        <v>0</v>
      </c>
      <c r="DGG102" s="181">
        <f t="shared" si="16682"/>
        <v>0</v>
      </c>
      <c r="DGH102" s="181">
        <f t="shared" si="16682"/>
        <v>0</v>
      </c>
      <c r="DGI102" s="181">
        <f t="shared" si="16682"/>
        <v>0</v>
      </c>
      <c r="DGJ102" s="181">
        <f t="shared" si="16682"/>
        <v>0</v>
      </c>
      <c r="DGK102" s="181">
        <f t="shared" si="16682"/>
        <v>0</v>
      </c>
      <c r="DGL102" s="181">
        <f t="shared" si="16682"/>
        <v>0</v>
      </c>
      <c r="DGM102" s="181">
        <f t="shared" si="16682"/>
        <v>0</v>
      </c>
      <c r="DGN102" s="181">
        <f t="shared" si="16682"/>
        <v>0</v>
      </c>
      <c r="DGO102" s="181">
        <f t="shared" si="16682"/>
        <v>0</v>
      </c>
      <c r="DGP102" s="181">
        <f t="shared" si="16682"/>
        <v>0</v>
      </c>
      <c r="DGQ102" s="181">
        <f t="shared" si="16682"/>
        <v>0</v>
      </c>
      <c r="DGR102" s="181">
        <f t="shared" si="16682"/>
        <v>0</v>
      </c>
      <c r="DGS102" s="181">
        <f t="shared" si="16682"/>
        <v>0</v>
      </c>
      <c r="DGT102" s="181">
        <f t="shared" si="16682"/>
        <v>0</v>
      </c>
      <c r="DGU102" s="181">
        <f t="shared" si="16682"/>
        <v>0</v>
      </c>
      <c r="DGV102" s="181">
        <f t="shared" si="16682"/>
        <v>0</v>
      </c>
      <c r="DGW102" s="181">
        <f t="shared" si="16682"/>
        <v>0</v>
      </c>
      <c r="DGX102" s="181">
        <f t="shared" si="16682"/>
        <v>0</v>
      </c>
      <c r="DGY102" s="181">
        <f t="shared" si="16682"/>
        <v>0</v>
      </c>
      <c r="DGZ102" s="181">
        <f t="shared" si="16682"/>
        <v>0</v>
      </c>
      <c r="DHA102" s="181">
        <f t="shared" si="16682"/>
        <v>0</v>
      </c>
      <c r="DHB102" s="181">
        <f t="shared" si="16682"/>
        <v>0</v>
      </c>
      <c r="DHC102" s="181">
        <f t="shared" si="16682"/>
        <v>0</v>
      </c>
      <c r="DHD102" s="181">
        <f t="shared" si="16682"/>
        <v>0</v>
      </c>
      <c r="DHE102" s="181">
        <f t="shared" si="16682"/>
        <v>0</v>
      </c>
      <c r="DHF102" s="181">
        <f t="shared" si="16682"/>
        <v>0</v>
      </c>
      <c r="DHG102" s="181">
        <f t="shared" si="16682"/>
        <v>0</v>
      </c>
      <c r="DHH102" s="181">
        <f t="shared" si="16682"/>
        <v>0</v>
      </c>
      <c r="DHI102" s="181">
        <f t="shared" si="16682"/>
        <v>0</v>
      </c>
      <c r="DHJ102" s="181">
        <f t="shared" si="16682"/>
        <v>0</v>
      </c>
      <c r="DHK102" s="181">
        <f t="shared" si="16682"/>
        <v>0</v>
      </c>
      <c r="DHL102" s="181">
        <f t="shared" si="16682"/>
        <v>0</v>
      </c>
      <c r="DHM102" s="181">
        <f t="shared" si="16682"/>
        <v>0</v>
      </c>
      <c r="DHN102" s="181">
        <f t="shared" si="16682"/>
        <v>0</v>
      </c>
      <c r="DHO102" s="181">
        <f t="shared" si="16682"/>
        <v>0</v>
      </c>
      <c r="DHP102" s="181">
        <f t="shared" si="16682"/>
        <v>0</v>
      </c>
      <c r="DHQ102" s="181">
        <f t="shared" si="16682"/>
        <v>0</v>
      </c>
      <c r="DHR102" s="181">
        <f t="shared" si="16682"/>
        <v>0</v>
      </c>
      <c r="DHS102" s="181">
        <f t="shared" si="16682"/>
        <v>0</v>
      </c>
      <c r="DHT102" s="181">
        <f t="shared" si="16682"/>
        <v>0</v>
      </c>
      <c r="DHU102" s="181">
        <f t="shared" si="16682"/>
        <v>0</v>
      </c>
      <c r="DHV102" s="181">
        <f t="shared" si="16682"/>
        <v>0</v>
      </c>
      <c r="DHW102" s="181">
        <f t="shared" si="16682"/>
        <v>0</v>
      </c>
      <c r="DHX102" s="181">
        <f t="shared" si="16682"/>
        <v>0</v>
      </c>
      <c r="DHY102" s="181">
        <f t="shared" si="16682"/>
        <v>0</v>
      </c>
      <c r="DHZ102" s="181">
        <f t="shared" si="16682"/>
        <v>0</v>
      </c>
      <c r="DIA102" s="181">
        <f t="shared" si="16682"/>
        <v>0</v>
      </c>
      <c r="DIB102" s="181">
        <f t="shared" si="16682"/>
        <v>0</v>
      </c>
      <c r="DIC102" s="181">
        <f t="shared" si="16682"/>
        <v>0</v>
      </c>
      <c r="DID102" s="181">
        <f t="shared" si="16682"/>
        <v>0</v>
      </c>
      <c r="DIE102" s="181">
        <f t="shared" si="16682"/>
        <v>0</v>
      </c>
      <c r="DIF102" s="181">
        <f t="shared" si="16682"/>
        <v>0</v>
      </c>
      <c r="DIG102" s="181">
        <f t="shared" si="16682"/>
        <v>0</v>
      </c>
      <c r="DIH102" s="181">
        <f t="shared" si="16682"/>
        <v>0</v>
      </c>
      <c r="DII102" s="181">
        <f t="shared" si="16682"/>
        <v>0</v>
      </c>
      <c r="DIJ102" s="181">
        <f t="shared" ref="DIJ102:DKU102" si="16683">+DIJ103</f>
        <v>0</v>
      </c>
      <c r="DIK102" s="181">
        <f t="shared" si="16683"/>
        <v>0</v>
      </c>
      <c r="DIL102" s="181">
        <f t="shared" si="16683"/>
        <v>0</v>
      </c>
      <c r="DIM102" s="181">
        <f t="shared" si="16683"/>
        <v>0</v>
      </c>
      <c r="DIN102" s="181">
        <f t="shared" si="16683"/>
        <v>0</v>
      </c>
      <c r="DIO102" s="181">
        <f t="shared" si="16683"/>
        <v>0</v>
      </c>
      <c r="DIP102" s="181">
        <f t="shared" si="16683"/>
        <v>0</v>
      </c>
      <c r="DIQ102" s="181">
        <f t="shared" si="16683"/>
        <v>0</v>
      </c>
      <c r="DIR102" s="181">
        <f t="shared" si="16683"/>
        <v>0</v>
      </c>
      <c r="DIS102" s="181">
        <f t="shared" si="16683"/>
        <v>0</v>
      </c>
      <c r="DIT102" s="181">
        <f t="shared" si="16683"/>
        <v>0</v>
      </c>
      <c r="DIU102" s="181">
        <f t="shared" si="16683"/>
        <v>0</v>
      </c>
      <c r="DIV102" s="181">
        <f t="shared" si="16683"/>
        <v>0</v>
      </c>
      <c r="DIW102" s="181">
        <f t="shared" si="16683"/>
        <v>0</v>
      </c>
      <c r="DIX102" s="181">
        <f t="shared" si="16683"/>
        <v>0</v>
      </c>
      <c r="DIY102" s="181">
        <f t="shared" si="16683"/>
        <v>0</v>
      </c>
      <c r="DIZ102" s="181">
        <f t="shared" si="16683"/>
        <v>0</v>
      </c>
      <c r="DJA102" s="181">
        <f t="shared" si="16683"/>
        <v>0</v>
      </c>
      <c r="DJB102" s="181">
        <f t="shared" si="16683"/>
        <v>0</v>
      </c>
      <c r="DJC102" s="181">
        <f t="shared" si="16683"/>
        <v>0</v>
      </c>
      <c r="DJD102" s="181">
        <f t="shared" si="16683"/>
        <v>0</v>
      </c>
      <c r="DJE102" s="181">
        <f t="shared" si="16683"/>
        <v>0</v>
      </c>
      <c r="DJF102" s="181">
        <f t="shared" si="16683"/>
        <v>0</v>
      </c>
      <c r="DJG102" s="181">
        <f t="shared" si="16683"/>
        <v>0</v>
      </c>
      <c r="DJH102" s="181">
        <f t="shared" si="16683"/>
        <v>0</v>
      </c>
      <c r="DJI102" s="181">
        <f t="shared" si="16683"/>
        <v>0</v>
      </c>
      <c r="DJJ102" s="181">
        <f t="shared" si="16683"/>
        <v>0</v>
      </c>
      <c r="DJK102" s="181">
        <f t="shared" si="16683"/>
        <v>0</v>
      </c>
      <c r="DJL102" s="181">
        <f t="shared" si="16683"/>
        <v>0</v>
      </c>
      <c r="DJM102" s="181">
        <f t="shared" si="16683"/>
        <v>0</v>
      </c>
      <c r="DJN102" s="181">
        <f t="shared" si="16683"/>
        <v>0</v>
      </c>
      <c r="DJO102" s="181">
        <f t="shared" si="16683"/>
        <v>0</v>
      </c>
      <c r="DJP102" s="181">
        <f t="shared" si="16683"/>
        <v>0</v>
      </c>
      <c r="DJQ102" s="181">
        <f t="shared" si="16683"/>
        <v>0</v>
      </c>
      <c r="DJR102" s="181">
        <f t="shared" si="16683"/>
        <v>0</v>
      </c>
      <c r="DJS102" s="181">
        <f t="shared" si="16683"/>
        <v>0</v>
      </c>
      <c r="DJT102" s="181">
        <f t="shared" si="16683"/>
        <v>0</v>
      </c>
      <c r="DJU102" s="181">
        <f t="shared" si="16683"/>
        <v>0</v>
      </c>
      <c r="DJV102" s="181">
        <f t="shared" si="16683"/>
        <v>0</v>
      </c>
      <c r="DJW102" s="181">
        <f t="shared" si="16683"/>
        <v>0</v>
      </c>
      <c r="DJX102" s="181">
        <f t="shared" si="16683"/>
        <v>0</v>
      </c>
      <c r="DJY102" s="181">
        <f t="shared" si="16683"/>
        <v>0</v>
      </c>
      <c r="DJZ102" s="181">
        <f t="shared" si="16683"/>
        <v>0</v>
      </c>
      <c r="DKA102" s="181">
        <f t="shared" si="16683"/>
        <v>0</v>
      </c>
      <c r="DKB102" s="181">
        <f t="shared" si="16683"/>
        <v>0</v>
      </c>
      <c r="DKC102" s="181">
        <f t="shared" si="16683"/>
        <v>0</v>
      </c>
      <c r="DKD102" s="181">
        <f t="shared" si="16683"/>
        <v>0</v>
      </c>
      <c r="DKE102" s="181">
        <f t="shared" si="16683"/>
        <v>0</v>
      </c>
      <c r="DKF102" s="181">
        <f t="shared" si="16683"/>
        <v>0</v>
      </c>
      <c r="DKG102" s="181">
        <f t="shared" si="16683"/>
        <v>0</v>
      </c>
      <c r="DKH102" s="181">
        <f t="shared" si="16683"/>
        <v>0</v>
      </c>
      <c r="DKI102" s="181">
        <f t="shared" si="16683"/>
        <v>0</v>
      </c>
      <c r="DKJ102" s="181">
        <f t="shared" si="16683"/>
        <v>0</v>
      </c>
      <c r="DKK102" s="181">
        <f t="shared" si="16683"/>
        <v>0</v>
      </c>
      <c r="DKL102" s="181">
        <f t="shared" si="16683"/>
        <v>0</v>
      </c>
      <c r="DKM102" s="181">
        <f t="shared" si="16683"/>
        <v>0</v>
      </c>
      <c r="DKN102" s="181">
        <f t="shared" si="16683"/>
        <v>0</v>
      </c>
      <c r="DKO102" s="181">
        <f t="shared" si="16683"/>
        <v>0</v>
      </c>
      <c r="DKP102" s="181">
        <f t="shared" si="16683"/>
        <v>0</v>
      </c>
      <c r="DKQ102" s="181">
        <f t="shared" si="16683"/>
        <v>0</v>
      </c>
      <c r="DKR102" s="181">
        <f t="shared" si="16683"/>
        <v>0</v>
      </c>
      <c r="DKS102" s="181">
        <f t="shared" si="16683"/>
        <v>0</v>
      </c>
      <c r="DKT102" s="181">
        <f t="shared" si="16683"/>
        <v>0</v>
      </c>
      <c r="DKU102" s="181">
        <f t="shared" si="16683"/>
        <v>0</v>
      </c>
      <c r="DKV102" s="181">
        <f t="shared" ref="DKV102:DNG102" si="16684">+DKV103</f>
        <v>0</v>
      </c>
      <c r="DKW102" s="181">
        <f t="shared" si="16684"/>
        <v>0</v>
      </c>
      <c r="DKX102" s="181">
        <f t="shared" si="16684"/>
        <v>0</v>
      </c>
      <c r="DKY102" s="181">
        <f t="shared" si="16684"/>
        <v>0</v>
      </c>
      <c r="DKZ102" s="181">
        <f t="shared" si="16684"/>
        <v>0</v>
      </c>
      <c r="DLA102" s="181">
        <f t="shared" si="16684"/>
        <v>0</v>
      </c>
      <c r="DLB102" s="181">
        <f t="shared" si="16684"/>
        <v>0</v>
      </c>
      <c r="DLC102" s="181">
        <f t="shared" si="16684"/>
        <v>0</v>
      </c>
      <c r="DLD102" s="181">
        <f t="shared" si="16684"/>
        <v>0</v>
      </c>
      <c r="DLE102" s="181">
        <f t="shared" si="16684"/>
        <v>0</v>
      </c>
      <c r="DLF102" s="181">
        <f t="shared" si="16684"/>
        <v>0</v>
      </c>
      <c r="DLG102" s="181">
        <f t="shared" si="16684"/>
        <v>0</v>
      </c>
      <c r="DLH102" s="181">
        <f t="shared" si="16684"/>
        <v>0</v>
      </c>
      <c r="DLI102" s="181">
        <f t="shared" si="16684"/>
        <v>0</v>
      </c>
      <c r="DLJ102" s="181">
        <f t="shared" si="16684"/>
        <v>0</v>
      </c>
      <c r="DLK102" s="181">
        <f t="shared" si="16684"/>
        <v>0</v>
      </c>
      <c r="DLL102" s="181">
        <f t="shared" si="16684"/>
        <v>0</v>
      </c>
      <c r="DLM102" s="181">
        <f t="shared" si="16684"/>
        <v>0</v>
      </c>
      <c r="DLN102" s="181">
        <f t="shared" si="16684"/>
        <v>0</v>
      </c>
      <c r="DLO102" s="181">
        <f t="shared" si="16684"/>
        <v>0</v>
      </c>
      <c r="DLP102" s="181">
        <f t="shared" si="16684"/>
        <v>0</v>
      </c>
      <c r="DLQ102" s="181">
        <f t="shared" si="16684"/>
        <v>0</v>
      </c>
      <c r="DLR102" s="181">
        <f t="shared" si="16684"/>
        <v>0</v>
      </c>
      <c r="DLS102" s="181">
        <f t="shared" si="16684"/>
        <v>0</v>
      </c>
      <c r="DLT102" s="181">
        <f t="shared" si="16684"/>
        <v>0</v>
      </c>
      <c r="DLU102" s="181">
        <f t="shared" si="16684"/>
        <v>0</v>
      </c>
      <c r="DLV102" s="181">
        <f t="shared" si="16684"/>
        <v>0</v>
      </c>
      <c r="DLW102" s="181">
        <f t="shared" si="16684"/>
        <v>0</v>
      </c>
      <c r="DLX102" s="181">
        <f t="shared" si="16684"/>
        <v>0</v>
      </c>
      <c r="DLY102" s="181">
        <f t="shared" si="16684"/>
        <v>0</v>
      </c>
      <c r="DLZ102" s="181">
        <f t="shared" si="16684"/>
        <v>0</v>
      </c>
      <c r="DMA102" s="181">
        <f t="shared" si="16684"/>
        <v>0</v>
      </c>
      <c r="DMB102" s="181">
        <f t="shared" si="16684"/>
        <v>0</v>
      </c>
      <c r="DMC102" s="181">
        <f t="shared" si="16684"/>
        <v>0</v>
      </c>
      <c r="DMD102" s="181">
        <f t="shared" si="16684"/>
        <v>0</v>
      </c>
      <c r="DME102" s="181">
        <f t="shared" si="16684"/>
        <v>0</v>
      </c>
      <c r="DMF102" s="181">
        <f t="shared" si="16684"/>
        <v>0</v>
      </c>
      <c r="DMG102" s="181">
        <f t="shared" si="16684"/>
        <v>0</v>
      </c>
      <c r="DMH102" s="181">
        <f t="shared" si="16684"/>
        <v>0</v>
      </c>
      <c r="DMI102" s="181">
        <f t="shared" si="16684"/>
        <v>0</v>
      </c>
      <c r="DMJ102" s="181">
        <f t="shared" si="16684"/>
        <v>0</v>
      </c>
      <c r="DMK102" s="181">
        <f t="shared" si="16684"/>
        <v>0</v>
      </c>
      <c r="DML102" s="181">
        <f t="shared" si="16684"/>
        <v>0</v>
      </c>
      <c r="DMM102" s="181">
        <f t="shared" si="16684"/>
        <v>0</v>
      </c>
      <c r="DMN102" s="181">
        <f t="shared" si="16684"/>
        <v>0</v>
      </c>
      <c r="DMO102" s="181">
        <f t="shared" si="16684"/>
        <v>0</v>
      </c>
      <c r="DMP102" s="181">
        <f t="shared" si="16684"/>
        <v>0</v>
      </c>
      <c r="DMQ102" s="181">
        <f t="shared" si="16684"/>
        <v>0</v>
      </c>
      <c r="DMR102" s="181">
        <f t="shared" si="16684"/>
        <v>0</v>
      </c>
      <c r="DMS102" s="181">
        <f t="shared" si="16684"/>
        <v>0</v>
      </c>
      <c r="DMT102" s="181">
        <f t="shared" si="16684"/>
        <v>0</v>
      </c>
      <c r="DMU102" s="181">
        <f t="shared" si="16684"/>
        <v>0</v>
      </c>
      <c r="DMV102" s="181">
        <f t="shared" si="16684"/>
        <v>0</v>
      </c>
      <c r="DMW102" s="181">
        <f t="shared" si="16684"/>
        <v>0</v>
      </c>
      <c r="DMX102" s="181">
        <f t="shared" si="16684"/>
        <v>0</v>
      </c>
      <c r="DMY102" s="181">
        <f t="shared" si="16684"/>
        <v>0</v>
      </c>
      <c r="DMZ102" s="181">
        <f t="shared" si="16684"/>
        <v>0</v>
      </c>
      <c r="DNA102" s="181">
        <f t="shared" si="16684"/>
        <v>0</v>
      </c>
      <c r="DNB102" s="181">
        <f t="shared" si="16684"/>
        <v>0</v>
      </c>
      <c r="DNC102" s="181">
        <f t="shared" si="16684"/>
        <v>0</v>
      </c>
      <c r="DND102" s="181">
        <f t="shared" si="16684"/>
        <v>0</v>
      </c>
      <c r="DNE102" s="181">
        <f t="shared" si="16684"/>
        <v>0</v>
      </c>
      <c r="DNF102" s="181">
        <f t="shared" si="16684"/>
        <v>0</v>
      </c>
      <c r="DNG102" s="181">
        <f t="shared" si="16684"/>
        <v>0</v>
      </c>
      <c r="DNH102" s="181">
        <f t="shared" ref="DNH102:DPS102" si="16685">+DNH103</f>
        <v>0</v>
      </c>
      <c r="DNI102" s="181">
        <f t="shared" si="16685"/>
        <v>0</v>
      </c>
      <c r="DNJ102" s="181">
        <f t="shared" si="16685"/>
        <v>0</v>
      </c>
      <c r="DNK102" s="181">
        <f t="shared" si="16685"/>
        <v>0</v>
      </c>
      <c r="DNL102" s="181">
        <f t="shared" si="16685"/>
        <v>0</v>
      </c>
      <c r="DNM102" s="181">
        <f t="shared" si="16685"/>
        <v>0</v>
      </c>
      <c r="DNN102" s="181">
        <f t="shared" si="16685"/>
        <v>0</v>
      </c>
      <c r="DNO102" s="181">
        <f t="shared" si="16685"/>
        <v>0</v>
      </c>
      <c r="DNP102" s="181">
        <f t="shared" si="16685"/>
        <v>0</v>
      </c>
      <c r="DNQ102" s="181">
        <f t="shared" si="16685"/>
        <v>0</v>
      </c>
      <c r="DNR102" s="181">
        <f t="shared" si="16685"/>
        <v>0</v>
      </c>
      <c r="DNS102" s="181">
        <f t="shared" si="16685"/>
        <v>0</v>
      </c>
      <c r="DNT102" s="181">
        <f t="shared" si="16685"/>
        <v>0</v>
      </c>
      <c r="DNU102" s="181">
        <f t="shared" si="16685"/>
        <v>0</v>
      </c>
      <c r="DNV102" s="181">
        <f t="shared" si="16685"/>
        <v>0</v>
      </c>
      <c r="DNW102" s="181">
        <f t="shared" si="16685"/>
        <v>0</v>
      </c>
      <c r="DNX102" s="181">
        <f t="shared" si="16685"/>
        <v>0</v>
      </c>
      <c r="DNY102" s="181">
        <f t="shared" si="16685"/>
        <v>0</v>
      </c>
      <c r="DNZ102" s="181">
        <f t="shared" si="16685"/>
        <v>0</v>
      </c>
      <c r="DOA102" s="181">
        <f t="shared" si="16685"/>
        <v>0</v>
      </c>
      <c r="DOB102" s="181">
        <f t="shared" si="16685"/>
        <v>0</v>
      </c>
      <c r="DOC102" s="181">
        <f t="shared" si="16685"/>
        <v>0</v>
      </c>
      <c r="DOD102" s="181">
        <f t="shared" si="16685"/>
        <v>0</v>
      </c>
      <c r="DOE102" s="181">
        <f t="shared" si="16685"/>
        <v>0</v>
      </c>
      <c r="DOF102" s="181">
        <f t="shared" si="16685"/>
        <v>0</v>
      </c>
      <c r="DOG102" s="181">
        <f t="shared" si="16685"/>
        <v>0</v>
      </c>
      <c r="DOH102" s="181">
        <f t="shared" si="16685"/>
        <v>0</v>
      </c>
      <c r="DOI102" s="181">
        <f t="shared" si="16685"/>
        <v>0</v>
      </c>
      <c r="DOJ102" s="181">
        <f t="shared" si="16685"/>
        <v>0</v>
      </c>
      <c r="DOK102" s="181">
        <f t="shared" si="16685"/>
        <v>0</v>
      </c>
      <c r="DOL102" s="181">
        <f t="shared" si="16685"/>
        <v>0</v>
      </c>
      <c r="DOM102" s="181">
        <f t="shared" si="16685"/>
        <v>0</v>
      </c>
      <c r="DON102" s="181">
        <f t="shared" si="16685"/>
        <v>0</v>
      </c>
      <c r="DOO102" s="181">
        <f t="shared" si="16685"/>
        <v>0</v>
      </c>
      <c r="DOP102" s="181">
        <f t="shared" si="16685"/>
        <v>0</v>
      </c>
      <c r="DOQ102" s="181">
        <f t="shared" si="16685"/>
        <v>0</v>
      </c>
      <c r="DOR102" s="181">
        <f t="shared" si="16685"/>
        <v>0</v>
      </c>
      <c r="DOS102" s="181">
        <f t="shared" si="16685"/>
        <v>0</v>
      </c>
      <c r="DOT102" s="181">
        <f t="shared" si="16685"/>
        <v>0</v>
      </c>
      <c r="DOU102" s="181">
        <f t="shared" si="16685"/>
        <v>0</v>
      </c>
      <c r="DOV102" s="181">
        <f t="shared" si="16685"/>
        <v>0</v>
      </c>
      <c r="DOW102" s="181">
        <f t="shared" si="16685"/>
        <v>0</v>
      </c>
      <c r="DOX102" s="181">
        <f t="shared" si="16685"/>
        <v>0</v>
      </c>
      <c r="DOY102" s="181">
        <f t="shared" si="16685"/>
        <v>0</v>
      </c>
      <c r="DOZ102" s="181">
        <f t="shared" si="16685"/>
        <v>0</v>
      </c>
      <c r="DPA102" s="181">
        <f t="shared" si="16685"/>
        <v>0</v>
      </c>
      <c r="DPB102" s="181">
        <f t="shared" si="16685"/>
        <v>0</v>
      </c>
      <c r="DPC102" s="181">
        <f t="shared" si="16685"/>
        <v>0</v>
      </c>
      <c r="DPD102" s="181">
        <f t="shared" si="16685"/>
        <v>0</v>
      </c>
      <c r="DPE102" s="181">
        <f t="shared" si="16685"/>
        <v>0</v>
      </c>
      <c r="DPF102" s="181">
        <f t="shared" si="16685"/>
        <v>0</v>
      </c>
      <c r="DPG102" s="181">
        <f t="shared" si="16685"/>
        <v>0</v>
      </c>
      <c r="DPH102" s="181">
        <f t="shared" si="16685"/>
        <v>0</v>
      </c>
      <c r="DPI102" s="181">
        <f t="shared" si="16685"/>
        <v>0</v>
      </c>
      <c r="DPJ102" s="181">
        <f t="shared" si="16685"/>
        <v>0</v>
      </c>
      <c r="DPK102" s="181">
        <f t="shared" si="16685"/>
        <v>0</v>
      </c>
      <c r="DPL102" s="181">
        <f t="shared" si="16685"/>
        <v>0</v>
      </c>
      <c r="DPM102" s="181">
        <f t="shared" si="16685"/>
        <v>0</v>
      </c>
      <c r="DPN102" s="181">
        <f t="shared" si="16685"/>
        <v>0</v>
      </c>
      <c r="DPO102" s="181">
        <f t="shared" si="16685"/>
        <v>0</v>
      </c>
      <c r="DPP102" s="181">
        <f t="shared" si="16685"/>
        <v>0</v>
      </c>
      <c r="DPQ102" s="181">
        <f t="shared" si="16685"/>
        <v>0</v>
      </c>
      <c r="DPR102" s="181">
        <f t="shared" si="16685"/>
        <v>0</v>
      </c>
      <c r="DPS102" s="181">
        <f t="shared" si="16685"/>
        <v>0</v>
      </c>
      <c r="DPT102" s="181">
        <f t="shared" ref="DPT102:DSE102" si="16686">+DPT103</f>
        <v>0</v>
      </c>
      <c r="DPU102" s="181">
        <f t="shared" si="16686"/>
        <v>0</v>
      </c>
      <c r="DPV102" s="181">
        <f t="shared" si="16686"/>
        <v>0</v>
      </c>
      <c r="DPW102" s="181">
        <f t="shared" si="16686"/>
        <v>0</v>
      </c>
      <c r="DPX102" s="181">
        <f t="shared" si="16686"/>
        <v>0</v>
      </c>
      <c r="DPY102" s="181">
        <f t="shared" si="16686"/>
        <v>0</v>
      </c>
      <c r="DPZ102" s="181">
        <f t="shared" si="16686"/>
        <v>0</v>
      </c>
      <c r="DQA102" s="181">
        <f t="shared" si="16686"/>
        <v>0</v>
      </c>
      <c r="DQB102" s="181">
        <f t="shared" si="16686"/>
        <v>0</v>
      </c>
      <c r="DQC102" s="181">
        <f t="shared" si="16686"/>
        <v>0</v>
      </c>
      <c r="DQD102" s="181">
        <f t="shared" si="16686"/>
        <v>0</v>
      </c>
      <c r="DQE102" s="181">
        <f t="shared" si="16686"/>
        <v>0</v>
      </c>
      <c r="DQF102" s="181">
        <f t="shared" si="16686"/>
        <v>0</v>
      </c>
      <c r="DQG102" s="181">
        <f t="shared" si="16686"/>
        <v>0</v>
      </c>
      <c r="DQH102" s="181">
        <f t="shared" si="16686"/>
        <v>0</v>
      </c>
      <c r="DQI102" s="181">
        <f t="shared" si="16686"/>
        <v>0</v>
      </c>
      <c r="DQJ102" s="181">
        <f t="shared" si="16686"/>
        <v>0</v>
      </c>
      <c r="DQK102" s="181">
        <f t="shared" si="16686"/>
        <v>0</v>
      </c>
      <c r="DQL102" s="181">
        <f t="shared" si="16686"/>
        <v>0</v>
      </c>
      <c r="DQM102" s="181">
        <f t="shared" si="16686"/>
        <v>0</v>
      </c>
      <c r="DQN102" s="181">
        <f t="shared" si="16686"/>
        <v>0</v>
      </c>
      <c r="DQO102" s="181">
        <f t="shared" si="16686"/>
        <v>0</v>
      </c>
      <c r="DQP102" s="181">
        <f t="shared" si="16686"/>
        <v>0</v>
      </c>
      <c r="DQQ102" s="181">
        <f t="shared" si="16686"/>
        <v>0</v>
      </c>
      <c r="DQR102" s="181">
        <f t="shared" si="16686"/>
        <v>0</v>
      </c>
      <c r="DQS102" s="181">
        <f t="shared" si="16686"/>
        <v>0</v>
      </c>
      <c r="DQT102" s="181">
        <f t="shared" si="16686"/>
        <v>0</v>
      </c>
      <c r="DQU102" s="181">
        <f t="shared" si="16686"/>
        <v>0</v>
      </c>
      <c r="DQV102" s="181">
        <f t="shared" si="16686"/>
        <v>0</v>
      </c>
      <c r="DQW102" s="181">
        <f t="shared" si="16686"/>
        <v>0</v>
      </c>
      <c r="DQX102" s="181">
        <f t="shared" si="16686"/>
        <v>0</v>
      </c>
      <c r="DQY102" s="181">
        <f t="shared" si="16686"/>
        <v>0</v>
      </c>
      <c r="DQZ102" s="181">
        <f t="shared" si="16686"/>
        <v>0</v>
      </c>
      <c r="DRA102" s="181">
        <f t="shared" si="16686"/>
        <v>0</v>
      </c>
      <c r="DRB102" s="181">
        <f t="shared" si="16686"/>
        <v>0</v>
      </c>
      <c r="DRC102" s="181">
        <f t="shared" si="16686"/>
        <v>0</v>
      </c>
      <c r="DRD102" s="181">
        <f t="shared" si="16686"/>
        <v>0</v>
      </c>
      <c r="DRE102" s="181">
        <f t="shared" si="16686"/>
        <v>0</v>
      </c>
      <c r="DRF102" s="181">
        <f t="shared" si="16686"/>
        <v>0</v>
      </c>
      <c r="DRG102" s="181">
        <f t="shared" si="16686"/>
        <v>0</v>
      </c>
      <c r="DRH102" s="181">
        <f t="shared" si="16686"/>
        <v>0</v>
      </c>
      <c r="DRI102" s="181">
        <f t="shared" si="16686"/>
        <v>0</v>
      </c>
      <c r="DRJ102" s="181">
        <f t="shared" si="16686"/>
        <v>0</v>
      </c>
      <c r="DRK102" s="181">
        <f t="shared" si="16686"/>
        <v>0</v>
      </c>
      <c r="DRL102" s="181">
        <f t="shared" si="16686"/>
        <v>0</v>
      </c>
      <c r="DRM102" s="181">
        <f t="shared" si="16686"/>
        <v>0</v>
      </c>
      <c r="DRN102" s="181">
        <f t="shared" si="16686"/>
        <v>0</v>
      </c>
      <c r="DRO102" s="181">
        <f t="shared" si="16686"/>
        <v>0</v>
      </c>
      <c r="DRP102" s="181">
        <f t="shared" si="16686"/>
        <v>0</v>
      </c>
      <c r="DRQ102" s="181">
        <f t="shared" si="16686"/>
        <v>0</v>
      </c>
      <c r="DRR102" s="181">
        <f t="shared" si="16686"/>
        <v>0</v>
      </c>
      <c r="DRS102" s="181">
        <f t="shared" si="16686"/>
        <v>0</v>
      </c>
      <c r="DRT102" s="181">
        <f t="shared" si="16686"/>
        <v>0</v>
      </c>
      <c r="DRU102" s="181">
        <f t="shared" si="16686"/>
        <v>0</v>
      </c>
      <c r="DRV102" s="181">
        <f t="shared" si="16686"/>
        <v>0</v>
      </c>
      <c r="DRW102" s="181">
        <f t="shared" si="16686"/>
        <v>0</v>
      </c>
      <c r="DRX102" s="181">
        <f t="shared" si="16686"/>
        <v>0</v>
      </c>
      <c r="DRY102" s="181">
        <f t="shared" si="16686"/>
        <v>0</v>
      </c>
      <c r="DRZ102" s="181">
        <f t="shared" si="16686"/>
        <v>0</v>
      </c>
      <c r="DSA102" s="181">
        <f t="shared" si="16686"/>
        <v>0</v>
      </c>
      <c r="DSB102" s="181">
        <f t="shared" si="16686"/>
        <v>0</v>
      </c>
      <c r="DSC102" s="181">
        <f t="shared" si="16686"/>
        <v>0</v>
      </c>
      <c r="DSD102" s="181">
        <f t="shared" si="16686"/>
        <v>0</v>
      </c>
      <c r="DSE102" s="181">
        <f t="shared" si="16686"/>
        <v>0</v>
      </c>
      <c r="DSF102" s="181">
        <f t="shared" ref="DSF102:DUQ102" si="16687">+DSF103</f>
        <v>0</v>
      </c>
      <c r="DSG102" s="181">
        <f t="shared" si="16687"/>
        <v>0</v>
      </c>
      <c r="DSH102" s="181">
        <f t="shared" si="16687"/>
        <v>0</v>
      </c>
      <c r="DSI102" s="181">
        <f t="shared" si="16687"/>
        <v>0</v>
      </c>
      <c r="DSJ102" s="181">
        <f t="shared" si="16687"/>
        <v>0</v>
      </c>
      <c r="DSK102" s="181">
        <f t="shared" si="16687"/>
        <v>0</v>
      </c>
      <c r="DSL102" s="181">
        <f t="shared" si="16687"/>
        <v>0</v>
      </c>
      <c r="DSM102" s="181">
        <f t="shared" si="16687"/>
        <v>0</v>
      </c>
      <c r="DSN102" s="181">
        <f t="shared" si="16687"/>
        <v>0</v>
      </c>
      <c r="DSO102" s="181">
        <f t="shared" si="16687"/>
        <v>0</v>
      </c>
      <c r="DSP102" s="181">
        <f t="shared" si="16687"/>
        <v>0</v>
      </c>
      <c r="DSQ102" s="181">
        <f t="shared" si="16687"/>
        <v>0</v>
      </c>
      <c r="DSR102" s="181">
        <f t="shared" si="16687"/>
        <v>0</v>
      </c>
      <c r="DSS102" s="181">
        <f t="shared" si="16687"/>
        <v>0</v>
      </c>
      <c r="DST102" s="181">
        <f t="shared" si="16687"/>
        <v>0</v>
      </c>
      <c r="DSU102" s="181">
        <f t="shared" si="16687"/>
        <v>0</v>
      </c>
      <c r="DSV102" s="181">
        <f t="shared" si="16687"/>
        <v>0</v>
      </c>
      <c r="DSW102" s="181">
        <f t="shared" si="16687"/>
        <v>0</v>
      </c>
      <c r="DSX102" s="181">
        <f t="shared" si="16687"/>
        <v>0</v>
      </c>
      <c r="DSY102" s="181">
        <f t="shared" si="16687"/>
        <v>0</v>
      </c>
      <c r="DSZ102" s="181">
        <f t="shared" si="16687"/>
        <v>0</v>
      </c>
      <c r="DTA102" s="181">
        <f t="shared" si="16687"/>
        <v>0</v>
      </c>
      <c r="DTB102" s="181">
        <f t="shared" si="16687"/>
        <v>0</v>
      </c>
      <c r="DTC102" s="181">
        <f t="shared" si="16687"/>
        <v>0</v>
      </c>
      <c r="DTD102" s="181">
        <f t="shared" si="16687"/>
        <v>0</v>
      </c>
      <c r="DTE102" s="181">
        <f t="shared" si="16687"/>
        <v>0</v>
      </c>
      <c r="DTF102" s="181">
        <f t="shared" si="16687"/>
        <v>0</v>
      </c>
      <c r="DTG102" s="181">
        <f t="shared" si="16687"/>
        <v>0</v>
      </c>
      <c r="DTH102" s="181">
        <f t="shared" si="16687"/>
        <v>0</v>
      </c>
      <c r="DTI102" s="181">
        <f t="shared" si="16687"/>
        <v>0</v>
      </c>
      <c r="DTJ102" s="181">
        <f t="shared" si="16687"/>
        <v>0</v>
      </c>
      <c r="DTK102" s="181">
        <f t="shared" si="16687"/>
        <v>0</v>
      </c>
      <c r="DTL102" s="181">
        <f t="shared" si="16687"/>
        <v>0</v>
      </c>
      <c r="DTM102" s="181">
        <f t="shared" si="16687"/>
        <v>0</v>
      </c>
      <c r="DTN102" s="181">
        <f t="shared" si="16687"/>
        <v>0</v>
      </c>
      <c r="DTO102" s="181">
        <f t="shared" si="16687"/>
        <v>0</v>
      </c>
      <c r="DTP102" s="181">
        <f t="shared" si="16687"/>
        <v>0</v>
      </c>
      <c r="DTQ102" s="181">
        <f t="shared" si="16687"/>
        <v>0</v>
      </c>
      <c r="DTR102" s="181">
        <f t="shared" si="16687"/>
        <v>0</v>
      </c>
      <c r="DTS102" s="181">
        <f t="shared" si="16687"/>
        <v>0</v>
      </c>
      <c r="DTT102" s="181">
        <f t="shared" si="16687"/>
        <v>0</v>
      </c>
      <c r="DTU102" s="181">
        <f t="shared" si="16687"/>
        <v>0</v>
      </c>
      <c r="DTV102" s="181">
        <f t="shared" si="16687"/>
        <v>0</v>
      </c>
      <c r="DTW102" s="181">
        <f t="shared" si="16687"/>
        <v>0</v>
      </c>
      <c r="DTX102" s="181">
        <f t="shared" si="16687"/>
        <v>0</v>
      </c>
      <c r="DTY102" s="181">
        <f t="shared" si="16687"/>
        <v>0</v>
      </c>
      <c r="DTZ102" s="181">
        <f t="shared" si="16687"/>
        <v>0</v>
      </c>
      <c r="DUA102" s="181">
        <f t="shared" si="16687"/>
        <v>0</v>
      </c>
      <c r="DUB102" s="181">
        <f t="shared" si="16687"/>
        <v>0</v>
      </c>
      <c r="DUC102" s="181">
        <f t="shared" si="16687"/>
        <v>0</v>
      </c>
      <c r="DUD102" s="181">
        <f t="shared" si="16687"/>
        <v>0</v>
      </c>
      <c r="DUE102" s="181">
        <f t="shared" si="16687"/>
        <v>0</v>
      </c>
      <c r="DUF102" s="181">
        <f t="shared" si="16687"/>
        <v>0</v>
      </c>
      <c r="DUG102" s="181">
        <f t="shared" si="16687"/>
        <v>0</v>
      </c>
      <c r="DUH102" s="181">
        <f t="shared" si="16687"/>
        <v>0</v>
      </c>
      <c r="DUI102" s="181">
        <f t="shared" si="16687"/>
        <v>0</v>
      </c>
      <c r="DUJ102" s="181">
        <f t="shared" si="16687"/>
        <v>0</v>
      </c>
      <c r="DUK102" s="181">
        <f t="shared" si="16687"/>
        <v>0</v>
      </c>
      <c r="DUL102" s="181">
        <f t="shared" si="16687"/>
        <v>0</v>
      </c>
      <c r="DUM102" s="181">
        <f t="shared" si="16687"/>
        <v>0</v>
      </c>
      <c r="DUN102" s="181">
        <f t="shared" si="16687"/>
        <v>0</v>
      </c>
      <c r="DUO102" s="181">
        <f t="shared" si="16687"/>
        <v>0</v>
      </c>
      <c r="DUP102" s="181">
        <f t="shared" si="16687"/>
        <v>0</v>
      </c>
      <c r="DUQ102" s="181">
        <f t="shared" si="16687"/>
        <v>0</v>
      </c>
      <c r="DUR102" s="181">
        <f t="shared" ref="DUR102:DXC102" si="16688">+DUR103</f>
        <v>0</v>
      </c>
      <c r="DUS102" s="181">
        <f t="shared" si="16688"/>
        <v>0</v>
      </c>
      <c r="DUT102" s="181">
        <f t="shared" si="16688"/>
        <v>0</v>
      </c>
      <c r="DUU102" s="181">
        <f t="shared" si="16688"/>
        <v>0</v>
      </c>
      <c r="DUV102" s="181">
        <f t="shared" si="16688"/>
        <v>0</v>
      </c>
      <c r="DUW102" s="181">
        <f t="shared" si="16688"/>
        <v>0</v>
      </c>
      <c r="DUX102" s="181">
        <f t="shared" si="16688"/>
        <v>0</v>
      </c>
      <c r="DUY102" s="181">
        <f t="shared" si="16688"/>
        <v>0</v>
      </c>
      <c r="DUZ102" s="181">
        <f t="shared" si="16688"/>
        <v>0</v>
      </c>
      <c r="DVA102" s="181">
        <f t="shared" si="16688"/>
        <v>0</v>
      </c>
      <c r="DVB102" s="181">
        <f t="shared" si="16688"/>
        <v>0</v>
      </c>
      <c r="DVC102" s="181">
        <f t="shared" si="16688"/>
        <v>0</v>
      </c>
      <c r="DVD102" s="181">
        <f t="shared" si="16688"/>
        <v>0</v>
      </c>
      <c r="DVE102" s="181">
        <f t="shared" si="16688"/>
        <v>0</v>
      </c>
      <c r="DVF102" s="181">
        <f t="shared" si="16688"/>
        <v>0</v>
      </c>
      <c r="DVG102" s="181">
        <f t="shared" si="16688"/>
        <v>0</v>
      </c>
      <c r="DVH102" s="181">
        <f t="shared" si="16688"/>
        <v>0</v>
      </c>
      <c r="DVI102" s="181">
        <f t="shared" si="16688"/>
        <v>0</v>
      </c>
      <c r="DVJ102" s="181">
        <f t="shared" si="16688"/>
        <v>0</v>
      </c>
      <c r="DVK102" s="181">
        <f t="shared" si="16688"/>
        <v>0</v>
      </c>
      <c r="DVL102" s="181">
        <f t="shared" si="16688"/>
        <v>0</v>
      </c>
      <c r="DVM102" s="181">
        <f t="shared" si="16688"/>
        <v>0</v>
      </c>
      <c r="DVN102" s="181">
        <f t="shared" si="16688"/>
        <v>0</v>
      </c>
      <c r="DVO102" s="181">
        <f t="shared" si="16688"/>
        <v>0</v>
      </c>
      <c r="DVP102" s="181">
        <f t="shared" si="16688"/>
        <v>0</v>
      </c>
      <c r="DVQ102" s="181">
        <f t="shared" si="16688"/>
        <v>0</v>
      </c>
      <c r="DVR102" s="181">
        <f t="shared" si="16688"/>
        <v>0</v>
      </c>
      <c r="DVS102" s="181">
        <f t="shared" si="16688"/>
        <v>0</v>
      </c>
      <c r="DVT102" s="181">
        <f t="shared" si="16688"/>
        <v>0</v>
      </c>
      <c r="DVU102" s="181">
        <f t="shared" si="16688"/>
        <v>0</v>
      </c>
      <c r="DVV102" s="181">
        <f t="shared" si="16688"/>
        <v>0</v>
      </c>
      <c r="DVW102" s="181">
        <f t="shared" si="16688"/>
        <v>0</v>
      </c>
      <c r="DVX102" s="181">
        <f t="shared" si="16688"/>
        <v>0</v>
      </c>
      <c r="DVY102" s="181">
        <f t="shared" si="16688"/>
        <v>0</v>
      </c>
      <c r="DVZ102" s="181">
        <f t="shared" si="16688"/>
        <v>0</v>
      </c>
      <c r="DWA102" s="181">
        <f t="shared" si="16688"/>
        <v>0</v>
      </c>
      <c r="DWB102" s="181">
        <f t="shared" si="16688"/>
        <v>0</v>
      </c>
      <c r="DWC102" s="181">
        <f t="shared" si="16688"/>
        <v>0</v>
      </c>
      <c r="DWD102" s="181">
        <f t="shared" si="16688"/>
        <v>0</v>
      </c>
      <c r="DWE102" s="181">
        <f t="shared" si="16688"/>
        <v>0</v>
      </c>
      <c r="DWF102" s="181">
        <f t="shared" si="16688"/>
        <v>0</v>
      </c>
      <c r="DWG102" s="181">
        <f t="shared" si="16688"/>
        <v>0</v>
      </c>
      <c r="DWH102" s="181">
        <f t="shared" si="16688"/>
        <v>0</v>
      </c>
      <c r="DWI102" s="181">
        <f t="shared" si="16688"/>
        <v>0</v>
      </c>
      <c r="DWJ102" s="181">
        <f t="shared" si="16688"/>
        <v>0</v>
      </c>
      <c r="DWK102" s="181">
        <f t="shared" si="16688"/>
        <v>0</v>
      </c>
      <c r="DWL102" s="181">
        <f t="shared" si="16688"/>
        <v>0</v>
      </c>
      <c r="DWM102" s="181">
        <f t="shared" si="16688"/>
        <v>0</v>
      </c>
      <c r="DWN102" s="181">
        <f t="shared" si="16688"/>
        <v>0</v>
      </c>
      <c r="DWO102" s="181">
        <f t="shared" si="16688"/>
        <v>0</v>
      </c>
      <c r="DWP102" s="181">
        <f t="shared" si="16688"/>
        <v>0</v>
      </c>
      <c r="DWQ102" s="181">
        <f t="shared" si="16688"/>
        <v>0</v>
      </c>
      <c r="DWR102" s="181">
        <f t="shared" si="16688"/>
        <v>0</v>
      </c>
      <c r="DWS102" s="181">
        <f t="shared" si="16688"/>
        <v>0</v>
      </c>
      <c r="DWT102" s="181">
        <f t="shared" si="16688"/>
        <v>0</v>
      </c>
      <c r="DWU102" s="181">
        <f t="shared" si="16688"/>
        <v>0</v>
      </c>
      <c r="DWV102" s="181">
        <f t="shared" si="16688"/>
        <v>0</v>
      </c>
      <c r="DWW102" s="181">
        <f t="shared" si="16688"/>
        <v>0</v>
      </c>
      <c r="DWX102" s="181">
        <f t="shared" si="16688"/>
        <v>0</v>
      </c>
      <c r="DWY102" s="181">
        <f t="shared" si="16688"/>
        <v>0</v>
      </c>
      <c r="DWZ102" s="181">
        <f t="shared" si="16688"/>
        <v>0</v>
      </c>
      <c r="DXA102" s="181">
        <f t="shared" si="16688"/>
        <v>0</v>
      </c>
      <c r="DXB102" s="181">
        <f t="shared" si="16688"/>
        <v>0</v>
      </c>
      <c r="DXC102" s="181">
        <f t="shared" si="16688"/>
        <v>0</v>
      </c>
      <c r="DXD102" s="181">
        <f t="shared" ref="DXD102:DZO102" si="16689">+DXD103</f>
        <v>0</v>
      </c>
      <c r="DXE102" s="181">
        <f t="shared" si="16689"/>
        <v>0</v>
      </c>
      <c r="DXF102" s="181">
        <f t="shared" si="16689"/>
        <v>0</v>
      </c>
      <c r="DXG102" s="181">
        <f t="shared" si="16689"/>
        <v>0</v>
      </c>
      <c r="DXH102" s="181">
        <f t="shared" si="16689"/>
        <v>0</v>
      </c>
      <c r="DXI102" s="181">
        <f t="shared" si="16689"/>
        <v>0</v>
      </c>
      <c r="DXJ102" s="181">
        <f t="shared" si="16689"/>
        <v>0</v>
      </c>
      <c r="DXK102" s="181">
        <f t="shared" si="16689"/>
        <v>0</v>
      </c>
      <c r="DXL102" s="181">
        <f t="shared" si="16689"/>
        <v>0</v>
      </c>
      <c r="DXM102" s="181">
        <f t="shared" si="16689"/>
        <v>0</v>
      </c>
      <c r="DXN102" s="181">
        <f t="shared" si="16689"/>
        <v>0</v>
      </c>
      <c r="DXO102" s="181">
        <f t="shared" si="16689"/>
        <v>0</v>
      </c>
      <c r="DXP102" s="181">
        <f t="shared" si="16689"/>
        <v>0</v>
      </c>
      <c r="DXQ102" s="181">
        <f t="shared" si="16689"/>
        <v>0</v>
      </c>
      <c r="DXR102" s="181">
        <f t="shared" si="16689"/>
        <v>0</v>
      </c>
      <c r="DXS102" s="181">
        <f t="shared" si="16689"/>
        <v>0</v>
      </c>
      <c r="DXT102" s="181">
        <f t="shared" si="16689"/>
        <v>0</v>
      </c>
      <c r="DXU102" s="181">
        <f t="shared" si="16689"/>
        <v>0</v>
      </c>
      <c r="DXV102" s="181">
        <f t="shared" si="16689"/>
        <v>0</v>
      </c>
      <c r="DXW102" s="181">
        <f t="shared" si="16689"/>
        <v>0</v>
      </c>
      <c r="DXX102" s="181">
        <f t="shared" si="16689"/>
        <v>0</v>
      </c>
      <c r="DXY102" s="181">
        <f t="shared" si="16689"/>
        <v>0</v>
      </c>
      <c r="DXZ102" s="181">
        <f t="shared" si="16689"/>
        <v>0</v>
      </c>
      <c r="DYA102" s="181">
        <f t="shared" si="16689"/>
        <v>0</v>
      </c>
      <c r="DYB102" s="181">
        <f t="shared" si="16689"/>
        <v>0</v>
      </c>
      <c r="DYC102" s="181">
        <f t="shared" si="16689"/>
        <v>0</v>
      </c>
      <c r="DYD102" s="181">
        <f t="shared" si="16689"/>
        <v>0</v>
      </c>
      <c r="DYE102" s="181">
        <f t="shared" si="16689"/>
        <v>0</v>
      </c>
      <c r="DYF102" s="181">
        <f t="shared" si="16689"/>
        <v>0</v>
      </c>
      <c r="DYG102" s="181">
        <f t="shared" si="16689"/>
        <v>0</v>
      </c>
      <c r="DYH102" s="181">
        <f t="shared" si="16689"/>
        <v>0</v>
      </c>
      <c r="DYI102" s="181">
        <f t="shared" si="16689"/>
        <v>0</v>
      </c>
      <c r="DYJ102" s="181">
        <f t="shared" si="16689"/>
        <v>0</v>
      </c>
      <c r="DYK102" s="181">
        <f t="shared" si="16689"/>
        <v>0</v>
      </c>
      <c r="DYL102" s="181">
        <f t="shared" si="16689"/>
        <v>0</v>
      </c>
      <c r="DYM102" s="181">
        <f t="shared" si="16689"/>
        <v>0</v>
      </c>
      <c r="DYN102" s="181">
        <f t="shared" si="16689"/>
        <v>0</v>
      </c>
      <c r="DYO102" s="181">
        <f t="shared" si="16689"/>
        <v>0</v>
      </c>
      <c r="DYP102" s="181">
        <f t="shared" si="16689"/>
        <v>0</v>
      </c>
      <c r="DYQ102" s="181">
        <f t="shared" si="16689"/>
        <v>0</v>
      </c>
      <c r="DYR102" s="181">
        <f t="shared" si="16689"/>
        <v>0</v>
      </c>
      <c r="DYS102" s="181">
        <f t="shared" si="16689"/>
        <v>0</v>
      </c>
      <c r="DYT102" s="181">
        <f t="shared" si="16689"/>
        <v>0</v>
      </c>
      <c r="DYU102" s="181">
        <f t="shared" si="16689"/>
        <v>0</v>
      </c>
      <c r="DYV102" s="181">
        <f t="shared" si="16689"/>
        <v>0</v>
      </c>
      <c r="DYW102" s="181">
        <f t="shared" si="16689"/>
        <v>0</v>
      </c>
      <c r="DYX102" s="181">
        <f t="shared" si="16689"/>
        <v>0</v>
      </c>
      <c r="DYY102" s="181">
        <f t="shared" si="16689"/>
        <v>0</v>
      </c>
      <c r="DYZ102" s="181">
        <f t="shared" si="16689"/>
        <v>0</v>
      </c>
      <c r="DZA102" s="181">
        <f t="shared" si="16689"/>
        <v>0</v>
      </c>
      <c r="DZB102" s="181">
        <f t="shared" si="16689"/>
        <v>0</v>
      </c>
      <c r="DZC102" s="181">
        <f t="shared" si="16689"/>
        <v>0</v>
      </c>
      <c r="DZD102" s="181">
        <f t="shared" si="16689"/>
        <v>0</v>
      </c>
      <c r="DZE102" s="181">
        <f t="shared" si="16689"/>
        <v>0</v>
      </c>
      <c r="DZF102" s="181">
        <f t="shared" si="16689"/>
        <v>0</v>
      </c>
      <c r="DZG102" s="181">
        <f t="shared" si="16689"/>
        <v>0</v>
      </c>
      <c r="DZH102" s="181">
        <f t="shared" si="16689"/>
        <v>0</v>
      </c>
      <c r="DZI102" s="181">
        <f t="shared" si="16689"/>
        <v>0</v>
      </c>
      <c r="DZJ102" s="181">
        <f t="shared" si="16689"/>
        <v>0</v>
      </c>
      <c r="DZK102" s="181">
        <f t="shared" si="16689"/>
        <v>0</v>
      </c>
      <c r="DZL102" s="181">
        <f t="shared" si="16689"/>
        <v>0</v>
      </c>
      <c r="DZM102" s="181">
        <f t="shared" si="16689"/>
        <v>0</v>
      </c>
      <c r="DZN102" s="181">
        <f t="shared" si="16689"/>
        <v>0</v>
      </c>
      <c r="DZO102" s="181">
        <f t="shared" si="16689"/>
        <v>0</v>
      </c>
      <c r="DZP102" s="181">
        <f t="shared" ref="DZP102:ECA102" si="16690">+DZP103</f>
        <v>0</v>
      </c>
      <c r="DZQ102" s="181">
        <f t="shared" si="16690"/>
        <v>0</v>
      </c>
      <c r="DZR102" s="181">
        <f t="shared" si="16690"/>
        <v>0</v>
      </c>
      <c r="DZS102" s="181">
        <f t="shared" si="16690"/>
        <v>0</v>
      </c>
      <c r="DZT102" s="181">
        <f t="shared" si="16690"/>
        <v>0</v>
      </c>
      <c r="DZU102" s="181">
        <f t="shared" si="16690"/>
        <v>0</v>
      </c>
      <c r="DZV102" s="181">
        <f t="shared" si="16690"/>
        <v>0</v>
      </c>
      <c r="DZW102" s="181">
        <f t="shared" si="16690"/>
        <v>0</v>
      </c>
      <c r="DZX102" s="181">
        <f t="shared" si="16690"/>
        <v>0</v>
      </c>
      <c r="DZY102" s="181">
        <f t="shared" si="16690"/>
        <v>0</v>
      </c>
      <c r="DZZ102" s="181">
        <f t="shared" si="16690"/>
        <v>0</v>
      </c>
      <c r="EAA102" s="181">
        <f t="shared" si="16690"/>
        <v>0</v>
      </c>
      <c r="EAB102" s="181">
        <f t="shared" si="16690"/>
        <v>0</v>
      </c>
      <c r="EAC102" s="181">
        <f t="shared" si="16690"/>
        <v>0</v>
      </c>
      <c r="EAD102" s="181">
        <f t="shared" si="16690"/>
        <v>0</v>
      </c>
      <c r="EAE102" s="181">
        <f t="shared" si="16690"/>
        <v>0</v>
      </c>
      <c r="EAF102" s="181">
        <f t="shared" si="16690"/>
        <v>0</v>
      </c>
      <c r="EAG102" s="181">
        <f t="shared" si="16690"/>
        <v>0</v>
      </c>
      <c r="EAH102" s="181">
        <f t="shared" si="16690"/>
        <v>0</v>
      </c>
      <c r="EAI102" s="181">
        <f t="shared" si="16690"/>
        <v>0</v>
      </c>
      <c r="EAJ102" s="181">
        <f t="shared" si="16690"/>
        <v>0</v>
      </c>
      <c r="EAK102" s="181">
        <f t="shared" si="16690"/>
        <v>0</v>
      </c>
      <c r="EAL102" s="181">
        <f t="shared" si="16690"/>
        <v>0</v>
      </c>
      <c r="EAM102" s="181">
        <f t="shared" si="16690"/>
        <v>0</v>
      </c>
      <c r="EAN102" s="181">
        <f t="shared" si="16690"/>
        <v>0</v>
      </c>
      <c r="EAO102" s="181">
        <f t="shared" si="16690"/>
        <v>0</v>
      </c>
      <c r="EAP102" s="181">
        <f t="shared" si="16690"/>
        <v>0</v>
      </c>
      <c r="EAQ102" s="181">
        <f t="shared" si="16690"/>
        <v>0</v>
      </c>
      <c r="EAR102" s="181">
        <f t="shared" si="16690"/>
        <v>0</v>
      </c>
      <c r="EAS102" s="181">
        <f t="shared" si="16690"/>
        <v>0</v>
      </c>
      <c r="EAT102" s="181">
        <f t="shared" si="16690"/>
        <v>0</v>
      </c>
      <c r="EAU102" s="181">
        <f t="shared" si="16690"/>
        <v>0</v>
      </c>
      <c r="EAV102" s="181">
        <f t="shared" si="16690"/>
        <v>0</v>
      </c>
      <c r="EAW102" s="181">
        <f t="shared" si="16690"/>
        <v>0</v>
      </c>
      <c r="EAX102" s="181">
        <f t="shared" si="16690"/>
        <v>0</v>
      </c>
      <c r="EAY102" s="181">
        <f t="shared" si="16690"/>
        <v>0</v>
      </c>
      <c r="EAZ102" s="181">
        <f t="shared" si="16690"/>
        <v>0</v>
      </c>
      <c r="EBA102" s="181">
        <f t="shared" si="16690"/>
        <v>0</v>
      </c>
      <c r="EBB102" s="181">
        <f t="shared" si="16690"/>
        <v>0</v>
      </c>
      <c r="EBC102" s="181">
        <f t="shared" si="16690"/>
        <v>0</v>
      </c>
      <c r="EBD102" s="181">
        <f t="shared" si="16690"/>
        <v>0</v>
      </c>
      <c r="EBE102" s="181">
        <f t="shared" si="16690"/>
        <v>0</v>
      </c>
      <c r="EBF102" s="181">
        <f t="shared" si="16690"/>
        <v>0</v>
      </c>
      <c r="EBG102" s="181">
        <f t="shared" si="16690"/>
        <v>0</v>
      </c>
      <c r="EBH102" s="181">
        <f t="shared" si="16690"/>
        <v>0</v>
      </c>
      <c r="EBI102" s="181">
        <f t="shared" si="16690"/>
        <v>0</v>
      </c>
      <c r="EBJ102" s="181">
        <f t="shared" si="16690"/>
        <v>0</v>
      </c>
      <c r="EBK102" s="181">
        <f t="shared" si="16690"/>
        <v>0</v>
      </c>
      <c r="EBL102" s="181">
        <f t="shared" si="16690"/>
        <v>0</v>
      </c>
      <c r="EBM102" s="181">
        <f t="shared" si="16690"/>
        <v>0</v>
      </c>
      <c r="EBN102" s="181">
        <f t="shared" si="16690"/>
        <v>0</v>
      </c>
      <c r="EBO102" s="181">
        <f t="shared" si="16690"/>
        <v>0</v>
      </c>
      <c r="EBP102" s="181">
        <f t="shared" si="16690"/>
        <v>0</v>
      </c>
      <c r="EBQ102" s="181">
        <f t="shared" si="16690"/>
        <v>0</v>
      </c>
      <c r="EBR102" s="181">
        <f t="shared" si="16690"/>
        <v>0</v>
      </c>
      <c r="EBS102" s="181">
        <f t="shared" si="16690"/>
        <v>0</v>
      </c>
      <c r="EBT102" s="181">
        <f t="shared" si="16690"/>
        <v>0</v>
      </c>
      <c r="EBU102" s="181">
        <f t="shared" si="16690"/>
        <v>0</v>
      </c>
      <c r="EBV102" s="181">
        <f t="shared" si="16690"/>
        <v>0</v>
      </c>
      <c r="EBW102" s="181">
        <f t="shared" si="16690"/>
        <v>0</v>
      </c>
      <c r="EBX102" s="181">
        <f t="shared" si="16690"/>
        <v>0</v>
      </c>
      <c r="EBY102" s="181">
        <f t="shared" si="16690"/>
        <v>0</v>
      </c>
      <c r="EBZ102" s="181">
        <f t="shared" si="16690"/>
        <v>0</v>
      </c>
      <c r="ECA102" s="181">
        <f t="shared" si="16690"/>
        <v>0</v>
      </c>
      <c r="ECB102" s="181">
        <f t="shared" ref="ECB102:EEM102" si="16691">+ECB103</f>
        <v>0</v>
      </c>
      <c r="ECC102" s="181">
        <f t="shared" si="16691"/>
        <v>0</v>
      </c>
      <c r="ECD102" s="181">
        <f t="shared" si="16691"/>
        <v>0</v>
      </c>
      <c r="ECE102" s="181">
        <f t="shared" si="16691"/>
        <v>0</v>
      </c>
      <c r="ECF102" s="181">
        <f t="shared" si="16691"/>
        <v>0</v>
      </c>
      <c r="ECG102" s="181">
        <f t="shared" si="16691"/>
        <v>0</v>
      </c>
      <c r="ECH102" s="181">
        <f t="shared" si="16691"/>
        <v>0</v>
      </c>
      <c r="ECI102" s="181">
        <f t="shared" si="16691"/>
        <v>0</v>
      </c>
      <c r="ECJ102" s="181">
        <f t="shared" si="16691"/>
        <v>0</v>
      </c>
      <c r="ECK102" s="181">
        <f t="shared" si="16691"/>
        <v>0</v>
      </c>
      <c r="ECL102" s="181">
        <f t="shared" si="16691"/>
        <v>0</v>
      </c>
      <c r="ECM102" s="181">
        <f t="shared" si="16691"/>
        <v>0</v>
      </c>
      <c r="ECN102" s="181">
        <f t="shared" si="16691"/>
        <v>0</v>
      </c>
      <c r="ECO102" s="181">
        <f t="shared" si="16691"/>
        <v>0</v>
      </c>
      <c r="ECP102" s="181">
        <f t="shared" si="16691"/>
        <v>0</v>
      </c>
      <c r="ECQ102" s="181">
        <f t="shared" si="16691"/>
        <v>0</v>
      </c>
      <c r="ECR102" s="181">
        <f t="shared" si="16691"/>
        <v>0</v>
      </c>
      <c r="ECS102" s="181">
        <f t="shared" si="16691"/>
        <v>0</v>
      </c>
      <c r="ECT102" s="181">
        <f t="shared" si="16691"/>
        <v>0</v>
      </c>
      <c r="ECU102" s="181">
        <f t="shared" si="16691"/>
        <v>0</v>
      </c>
      <c r="ECV102" s="181">
        <f t="shared" si="16691"/>
        <v>0</v>
      </c>
      <c r="ECW102" s="181">
        <f t="shared" si="16691"/>
        <v>0</v>
      </c>
      <c r="ECX102" s="181">
        <f t="shared" si="16691"/>
        <v>0</v>
      </c>
      <c r="ECY102" s="181">
        <f t="shared" si="16691"/>
        <v>0</v>
      </c>
      <c r="ECZ102" s="181">
        <f t="shared" si="16691"/>
        <v>0</v>
      </c>
      <c r="EDA102" s="181">
        <f t="shared" si="16691"/>
        <v>0</v>
      </c>
      <c r="EDB102" s="181">
        <f t="shared" si="16691"/>
        <v>0</v>
      </c>
      <c r="EDC102" s="181">
        <f t="shared" si="16691"/>
        <v>0</v>
      </c>
      <c r="EDD102" s="181">
        <f t="shared" si="16691"/>
        <v>0</v>
      </c>
      <c r="EDE102" s="181">
        <f t="shared" si="16691"/>
        <v>0</v>
      </c>
      <c r="EDF102" s="181">
        <f t="shared" si="16691"/>
        <v>0</v>
      </c>
      <c r="EDG102" s="181">
        <f t="shared" si="16691"/>
        <v>0</v>
      </c>
      <c r="EDH102" s="181">
        <f t="shared" si="16691"/>
        <v>0</v>
      </c>
      <c r="EDI102" s="181">
        <f t="shared" si="16691"/>
        <v>0</v>
      </c>
      <c r="EDJ102" s="181">
        <f t="shared" si="16691"/>
        <v>0</v>
      </c>
      <c r="EDK102" s="181">
        <f t="shared" si="16691"/>
        <v>0</v>
      </c>
      <c r="EDL102" s="181">
        <f t="shared" si="16691"/>
        <v>0</v>
      </c>
      <c r="EDM102" s="181">
        <f t="shared" si="16691"/>
        <v>0</v>
      </c>
      <c r="EDN102" s="181">
        <f t="shared" si="16691"/>
        <v>0</v>
      </c>
      <c r="EDO102" s="181">
        <f t="shared" si="16691"/>
        <v>0</v>
      </c>
      <c r="EDP102" s="181">
        <f t="shared" si="16691"/>
        <v>0</v>
      </c>
      <c r="EDQ102" s="181">
        <f t="shared" si="16691"/>
        <v>0</v>
      </c>
      <c r="EDR102" s="181">
        <f t="shared" si="16691"/>
        <v>0</v>
      </c>
      <c r="EDS102" s="181">
        <f t="shared" si="16691"/>
        <v>0</v>
      </c>
      <c r="EDT102" s="181">
        <f t="shared" si="16691"/>
        <v>0</v>
      </c>
      <c r="EDU102" s="181">
        <f t="shared" si="16691"/>
        <v>0</v>
      </c>
      <c r="EDV102" s="181">
        <f t="shared" si="16691"/>
        <v>0</v>
      </c>
      <c r="EDW102" s="181">
        <f t="shared" si="16691"/>
        <v>0</v>
      </c>
      <c r="EDX102" s="181">
        <f t="shared" si="16691"/>
        <v>0</v>
      </c>
      <c r="EDY102" s="181">
        <f t="shared" si="16691"/>
        <v>0</v>
      </c>
      <c r="EDZ102" s="181">
        <f t="shared" si="16691"/>
        <v>0</v>
      </c>
      <c r="EEA102" s="181">
        <f t="shared" si="16691"/>
        <v>0</v>
      </c>
      <c r="EEB102" s="181">
        <f t="shared" si="16691"/>
        <v>0</v>
      </c>
      <c r="EEC102" s="181">
        <f t="shared" si="16691"/>
        <v>0</v>
      </c>
      <c r="EED102" s="181">
        <f t="shared" si="16691"/>
        <v>0</v>
      </c>
      <c r="EEE102" s="181">
        <f t="shared" si="16691"/>
        <v>0</v>
      </c>
      <c r="EEF102" s="181">
        <f t="shared" si="16691"/>
        <v>0</v>
      </c>
      <c r="EEG102" s="181">
        <f t="shared" si="16691"/>
        <v>0</v>
      </c>
      <c r="EEH102" s="181">
        <f t="shared" si="16691"/>
        <v>0</v>
      </c>
      <c r="EEI102" s="181">
        <f t="shared" si="16691"/>
        <v>0</v>
      </c>
      <c r="EEJ102" s="181">
        <f t="shared" si="16691"/>
        <v>0</v>
      </c>
      <c r="EEK102" s="181">
        <f t="shared" si="16691"/>
        <v>0</v>
      </c>
      <c r="EEL102" s="181">
        <f t="shared" si="16691"/>
        <v>0</v>
      </c>
      <c r="EEM102" s="181">
        <f t="shared" si="16691"/>
        <v>0</v>
      </c>
      <c r="EEN102" s="181">
        <f t="shared" ref="EEN102:EGY102" si="16692">+EEN103</f>
        <v>0</v>
      </c>
      <c r="EEO102" s="181">
        <f t="shared" si="16692"/>
        <v>0</v>
      </c>
      <c r="EEP102" s="181">
        <f t="shared" si="16692"/>
        <v>0</v>
      </c>
      <c r="EEQ102" s="181">
        <f t="shared" si="16692"/>
        <v>0</v>
      </c>
      <c r="EER102" s="181">
        <f t="shared" si="16692"/>
        <v>0</v>
      </c>
      <c r="EES102" s="181">
        <f t="shared" si="16692"/>
        <v>0</v>
      </c>
      <c r="EET102" s="181">
        <f t="shared" si="16692"/>
        <v>0</v>
      </c>
      <c r="EEU102" s="181">
        <f t="shared" si="16692"/>
        <v>0</v>
      </c>
      <c r="EEV102" s="181">
        <f t="shared" si="16692"/>
        <v>0</v>
      </c>
      <c r="EEW102" s="181">
        <f t="shared" si="16692"/>
        <v>0</v>
      </c>
      <c r="EEX102" s="181">
        <f t="shared" si="16692"/>
        <v>0</v>
      </c>
      <c r="EEY102" s="181">
        <f t="shared" si="16692"/>
        <v>0</v>
      </c>
      <c r="EEZ102" s="181">
        <f t="shared" si="16692"/>
        <v>0</v>
      </c>
      <c r="EFA102" s="181">
        <f t="shared" si="16692"/>
        <v>0</v>
      </c>
      <c r="EFB102" s="181">
        <f t="shared" si="16692"/>
        <v>0</v>
      </c>
      <c r="EFC102" s="181">
        <f t="shared" si="16692"/>
        <v>0</v>
      </c>
      <c r="EFD102" s="181">
        <f t="shared" si="16692"/>
        <v>0</v>
      </c>
      <c r="EFE102" s="181">
        <f t="shared" si="16692"/>
        <v>0</v>
      </c>
      <c r="EFF102" s="181">
        <f t="shared" si="16692"/>
        <v>0</v>
      </c>
      <c r="EFG102" s="181">
        <f t="shared" si="16692"/>
        <v>0</v>
      </c>
      <c r="EFH102" s="181">
        <f t="shared" si="16692"/>
        <v>0</v>
      </c>
      <c r="EFI102" s="181">
        <f t="shared" si="16692"/>
        <v>0</v>
      </c>
      <c r="EFJ102" s="181">
        <f t="shared" si="16692"/>
        <v>0</v>
      </c>
      <c r="EFK102" s="181">
        <f t="shared" si="16692"/>
        <v>0</v>
      </c>
      <c r="EFL102" s="181">
        <f t="shared" si="16692"/>
        <v>0</v>
      </c>
      <c r="EFM102" s="181">
        <f t="shared" si="16692"/>
        <v>0</v>
      </c>
      <c r="EFN102" s="181">
        <f t="shared" si="16692"/>
        <v>0</v>
      </c>
      <c r="EFO102" s="181">
        <f t="shared" si="16692"/>
        <v>0</v>
      </c>
      <c r="EFP102" s="181">
        <f t="shared" si="16692"/>
        <v>0</v>
      </c>
      <c r="EFQ102" s="181">
        <f t="shared" si="16692"/>
        <v>0</v>
      </c>
      <c r="EFR102" s="181">
        <f t="shared" si="16692"/>
        <v>0</v>
      </c>
      <c r="EFS102" s="181">
        <f t="shared" si="16692"/>
        <v>0</v>
      </c>
      <c r="EFT102" s="181">
        <f t="shared" si="16692"/>
        <v>0</v>
      </c>
      <c r="EFU102" s="181">
        <f t="shared" si="16692"/>
        <v>0</v>
      </c>
      <c r="EFV102" s="181">
        <f t="shared" si="16692"/>
        <v>0</v>
      </c>
      <c r="EFW102" s="181">
        <f t="shared" si="16692"/>
        <v>0</v>
      </c>
      <c r="EFX102" s="181">
        <f t="shared" si="16692"/>
        <v>0</v>
      </c>
      <c r="EFY102" s="181">
        <f t="shared" si="16692"/>
        <v>0</v>
      </c>
      <c r="EFZ102" s="181">
        <f t="shared" si="16692"/>
        <v>0</v>
      </c>
      <c r="EGA102" s="181">
        <f t="shared" si="16692"/>
        <v>0</v>
      </c>
      <c r="EGB102" s="181">
        <f t="shared" si="16692"/>
        <v>0</v>
      </c>
      <c r="EGC102" s="181">
        <f t="shared" si="16692"/>
        <v>0</v>
      </c>
      <c r="EGD102" s="181">
        <f t="shared" si="16692"/>
        <v>0</v>
      </c>
      <c r="EGE102" s="181">
        <f t="shared" si="16692"/>
        <v>0</v>
      </c>
      <c r="EGF102" s="181">
        <f t="shared" si="16692"/>
        <v>0</v>
      </c>
      <c r="EGG102" s="181">
        <f t="shared" si="16692"/>
        <v>0</v>
      </c>
      <c r="EGH102" s="181">
        <f t="shared" si="16692"/>
        <v>0</v>
      </c>
      <c r="EGI102" s="181">
        <f t="shared" si="16692"/>
        <v>0</v>
      </c>
      <c r="EGJ102" s="181">
        <f t="shared" si="16692"/>
        <v>0</v>
      </c>
      <c r="EGK102" s="181">
        <f t="shared" si="16692"/>
        <v>0</v>
      </c>
      <c r="EGL102" s="181">
        <f t="shared" si="16692"/>
        <v>0</v>
      </c>
      <c r="EGM102" s="181">
        <f t="shared" si="16692"/>
        <v>0</v>
      </c>
      <c r="EGN102" s="181">
        <f t="shared" si="16692"/>
        <v>0</v>
      </c>
      <c r="EGO102" s="181">
        <f t="shared" si="16692"/>
        <v>0</v>
      </c>
      <c r="EGP102" s="181">
        <f t="shared" si="16692"/>
        <v>0</v>
      </c>
      <c r="EGQ102" s="181">
        <f t="shared" si="16692"/>
        <v>0</v>
      </c>
      <c r="EGR102" s="181">
        <f t="shared" si="16692"/>
        <v>0</v>
      </c>
      <c r="EGS102" s="181">
        <f t="shared" si="16692"/>
        <v>0</v>
      </c>
      <c r="EGT102" s="181">
        <f t="shared" si="16692"/>
        <v>0</v>
      </c>
      <c r="EGU102" s="181">
        <f t="shared" si="16692"/>
        <v>0</v>
      </c>
      <c r="EGV102" s="181">
        <f t="shared" si="16692"/>
        <v>0</v>
      </c>
      <c r="EGW102" s="181">
        <f t="shared" si="16692"/>
        <v>0</v>
      </c>
      <c r="EGX102" s="181">
        <f t="shared" si="16692"/>
        <v>0</v>
      </c>
      <c r="EGY102" s="181">
        <f t="shared" si="16692"/>
        <v>0</v>
      </c>
      <c r="EGZ102" s="181">
        <f t="shared" ref="EGZ102:EJK102" si="16693">+EGZ103</f>
        <v>0</v>
      </c>
      <c r="EHA102" s="181">
        <f t="shared" si="16693"/>
        <v>0</v>
      </c>
      <c r="EHB102" s="181">
        <f t="shared" si="16693"/>
        <v>0</v>
      </c>
      <c r="EHC102" s="181">
        <f t="shared" si="16693"/>
        <v>0</v>
      </c>
      <c r="EHD102" s="181">
        <f t="shared" si="16693"/>
        <v>0</v>
      </c>
      <c r="EHE102" s="181">
        <f t="shared" si="16693"/>
        <v>0</v>
      </c>
      <c r="EHF102" s="181">
        <f t="shared" si="16693"/>
        <v>0</v>
      </c>
      <c r="EHG102" s="181">
        <f t="shared" si="16693"/>
        <v>0</v>
      </c>
      <c r="EHH102" s="181">
        <f t="shared" si="16693"/>
        <v>0</v>
      </c>
      <c r="EHI102" s="181">
        <f t="shared" si="16693"/>
        <v>0</v>
      </c>
      <c r="EHJ102" s="181">
        <f t="shared" si="16693"/>
        <v>0</v>
      </c>
      <c r="EHK102" s="181">
        <f t="shared" si="16693"/>
        <v>0</v>
      </c>
      <c r="EHL102" s="181">
        <f t="shared" si="16693"/>
        <v>0</v>
      </c>
      <c r="EHM102" s="181">
        <f t="shared" si="16693"/>
        <v>0</v>
      </c>
      <c r="EHN102" s="181">
        <f t="shared" si="16693"/>
        <v>0</v>
      </c>
      <c r="EHO102" s="181">
        <f t="shared" si="16693"/>
        <v>0</v>
      </c>
      <c r="EHP102" s="181">
        <f t="shared" si="16693"/>
        <v>0</v>
      </c>
      <c r="EHQ102" s="181">
        <f t="shared" si="16693"/>
        <v>0</v>
      </c>
      <c r="EHR102" s="181">
        <f t="shared" si="16693"/>
        <v>0</v>
      </c>
      <c r="EHS102" s="181">
        <f t="shared" si="16693"/>
        <v>0</v>
      </c>
      <c r="EHT102" s="181">
        <f t="shared" si="16693"/>
        <v>0</v>
      </c>
      <c r="EHU102" s="181">
        <f t="shared" si="16693"/>
        <v>0</v>
      </c>
      <c r="EHV102" s="181">
        <f t="shared" si="16693"/>
        <v>0</v>
      </c>
      <c r="EHW102" s="181">
        <f t="shared" si="16693"/>
        <v>0</v>
      </c>
      <c r="EHX102" s="181">
        <f t="shared" si="16693"/>
        <v>0</v>
      </c>
      <c r="EHY102" s="181">
        <f t="shared" si="16693"/>
        <v>0</v>
      </c>
      <c r="EHZ102" s="181">
        <f t="shared" si="16693"/>
        <v>0</v>
      </c>
      <c r="EIA102" s="181">
        <f t="shared" si="16693"/>
        <v>0</v>
      </c>
      <c r="EIB102" s="181">
        <f t="shared" si="16693"/>
        <v>0</v>
      </c>
      <c r="EIC102" s="181">
        <f t="shared" si="16693"/>
        <v>0</v>
      </c>
      <c r="EID102" s="181">
        <f t="shared" si="16693"/>
        <v>0</v>
      </c>
      <c r="EIE102" s="181">
        <f t="shared" si="16693"/>
        <v>0</v>
      </c>
      <c r="EIF102" s="181">
        <f t="shared" si="16693"/>
        <v>0</v>
      </c>
      <c r="EIG102" s="181">
        <f t="shared" si="16693"/>
        <v>0</v>
      </c>
      <c r="EIH102" s="181">
        <f t="shared" si="16693"/>
        <v>0</v>
      </c>
      <c r="EII102" s="181">
        <f t="shared" si="16693"/>
        <v>0</v>
      </c>
      <c r="EIJ102" s="181">
        <f t="shared" si="16693"/>
        <v>0</v>
      </c>
      <c r="EIK102" s="181">
        <f t="shared" si="16693"/>
        <v>0</v>
      </c>
      <c r="EIL102" s="181">
        <f t="shared" si="16693"/>
        <v>0</v>
      </c>
      <c r="EIM102" s="181">
        <f t="shared" si="16693"/>
        <v>0</v>
      </c>
      <c r="EIN102" s="181">
        <f t="shared" si="16693"/>
        <v>0</v>
      </c>
      <c r="EIO102" s="181">
        <f t="shared" si="16693"/>
        <v>0</v>
      </c>
      <c r="EIP102" s="181">
        <f t="shared" si="16693"/>
        <v>0</v>
      </c>
      <c r="EIQ102" s="181">
        <f t="shared" si="16693"/>
        <v>0</v>
      </c>
      <c r="EIR102" s="181">
        <f t="shared" si="16693"/>
        <v>0</v>
      </c>
      <c r="EIS102" s="181">
        <f t="shared" si="16693"/>
        <v>0</v>
      </c>
      <c r="EIT102" s="181">
        <f t="shared" si="16693"/>
        <v>0</v>
      </c>
      <c r="EIU102" s="181">
        <f t="shared" si="16693"/>
        <v>0</v>
      </c>
      <c r="EIV102" s="181">
        <f t="shared" si="16693"/>
        <v>0</v>
      </c>
      <c r="EIW102" s="181">
        <f t="shared" si="16693"/>
        <v>0</v>
      </c>
      <c r="EIX102" s="181">
        <f t="shared" si="16693"/>
        <v>0</v>
      </c>
      <c r="EIY102" s="181">
        <f t="shared" si="16693"/>
        <v>0</v>
      </c>
      <c r="EIZ102" s="181">
        <f t="shared" si="16693"/>
        <v>0</v>
      </c>
      <c r="EJA102" s="181">
        <f t="shared" si="16693"/>
        <v>0</v>
      </c>
      <c r="EJB102" s="181">
        <f t="shared" si="16693"/>
        <v>0</v>
      </c>
      <c r="EJC102" s="181">
        <f t="shared" si="16693"/>
        <v>0</v>
      </c>
      <c r="EJD102" s="181">
        <f t="shared" si="16693"/>
        <v>0</v>
      </c>
      <c r="EJE102" s="181">
        <f t="shared" si="16693"/>
        <v>0</v>
      </c>
      <c r="EJF102" s="181">
        <f t="shared" si="16693"/>
        <v>0</v>
      </c>
      <c r="EJG102" s="181">
        <f t="shared" si="16693"/>
        <v>0</v>
      </c>
      <c r="EJH102" s="181">
        <f t="shared" si="16693"/>
        <v>0</v>
      </c>
      <c r="EJI102" s="181">
        <f t="shared" si="16693"/>
        <v>0</v>
      </c>
      <c r="EJJ102" s="181">
        <f t="shared" si="16693"/>
        <v>0</v>
      </c>
      <c r="EJK102" s="181">
        <f t="shared" si="16693"/>
        <v>0</v>
      </c>
      <c r="EJL102" s="181">
        <f t="shared" ref="EJL102:ELW102" si="16694">+EJL103</f>
        <v>0</v>
      </c>
      <c r="EJM102" s="181">
        <f t="shared" si="16694"/>
        <v>0</v>
      </c>
      <c r="EJN102" s="181">
        <f t="shared" si="16694"/>
        <v>0</v>
      </c>
      <c r="EJO102" s="181">
        <f t="shared" si="16694"/>
        <v>0</v>
      </c>
      <c r="EJP102" s="181">
        <f t="shared" si="16694"/>
        <v>0</v>
      </c>
      <c r="EJQ102" s="181">
        <f t="shared" si="16694"/>
        <v>0</v>
      </c>
      <c r="EJR102" s="181">
        <f t="shared" si="16694"/>
        <v>0</v>
      </c>
      <c r="EJS102" s="181">
        <f t="shared" si="16694"/>
        <v>0</v>
      </c>
      <c r="EJT102" s="181">
        <f t="shared" si="16694"/>
        <v>0</v>
      </c>
      <c r="EJU102" s="181">
        <f t="shared" si="16694"/>
        <v>0</v>
      </c>
      <c r="EJV102" s="181">
        <f t="shared" si="16694"/>
        <v>0</v>
      </c>
      <c r="EJW102" s="181">
        <f t="shared" si="16694"/>
        <v>0</v>
      </c>
      <c r="EJX102" s="181">
        <f t="shared" si="16694"/>
        <v>0</v>
      </c>
      <c r="EJY102" s="181">
        <f t="shared" si="16694"/>
        <v>0</v>
      </c>
      <c r="EJZ102" s="181">
        <f t="shared" si="16694"/>
        <v>0</v>
      </c>
      <c r="EKA102" s="181">
        <f t="shared" si="16694"/>
        <v>0</v>
      </c>
      <c r="EKB102" s="181">
        <f t="shared" si="16694"/>
        <v>0</v>
      </c>
      <c r="EKC102" s="181">
        <f t="shared" si="16694"/>
        <v>0</v>
      </c>
      <c r="EKD102" s="181">
        <f t="shared" si="16694"/>
        <v>0</v>
      </c>
      <c r="EKE102" s="181">
        <f t="shared" si="16694"/>
        <v>0</v>
      </c>
      <c r="EKF102" s="181">
        <f t="shared" si="16694"/>
        <v>0</v>
      </c>
      <c r="EKG102" s="181">
        <f t="shared" si="16694"/>
        <v>0</v>
      </c>
      <c r="EKH102" s="181">
        <f t="shared" si="16694"/>
        <v>0</v>
      </c>
      <c r="EKI102" s="181">
        <f t="shared" si="16694"/>
        <v>0</v>
      </c>
      <c r="EKJ102" s="181">
        <f t="shared" si="16694"/>
        <v>0</v>
      </c>
      <c r="EKK102" s="181">
        <f t="shared" si="16694"/>
        <v>0</v>
      </c>
      <c r="EKL102" s="181">
        <f t="shared" si="16694"/>
        <v>0</v>
      </c>
      <c r="EKM102" s="181">
        <f t="shared" si="16694"/>
        <v>0</v>
      </c>
      <c r="EKN102" s="181">
        <f t="shared" si="16694"/>
        <v>0</v>
      </c>
      <c r="EKO102" s="181">
        <f t="shared" si="16694"/>
        <v>0</v>
      </c>
      <c r="EKP102" s="181">
        <f t="shared" si="16694"/>
        <v>0</v>
      </c>
      <c r="EKQ102" s="181">
        <f t="shared" si="16694"/>
        <v>0</v>
      </c>
      <c r="EKR102" s="181">
        <f t="shared" si="16694"/>
        <v>0</v>
      </c>
      <c r="EKS102" s="181">
        <f t="shared" si="16694"/>
        <v>0</v>
      </c>
      <c r="EKT102" s="181">
        <f t="shared" si="16694"/>
        <v>0</v>
      </c>
      <c r="EKU102" s="181">
        <f t="shared" si="16694"/>
        <v>0</v>
      </c>
      <c r="EKV102" s="181">
        <f t="shared" si="16694"/>
        <v>0</v>
      </c>
      <c r="EKW102" s="181">
        <f t="shared" si="16694"/>
        <v>0</v>
      </c>
      <c r="EKX102" s="181">
        <f t="shared" si="16694"/>
        <v>0</v>
      </c>
      <c r="EKY102" s="181">
        <f t="shared" si="16694"/>
        <v>0</v>
      </c>
      <c r="EKZ102" s="181">
        <f t="shared" si="16694"/>
        <v>0</v>
      </c>
      <c r="ELA102" s="181">
        <f t="shared" si="16694"/>
        <v>0</v>
      </c>
      <c r="ELB102" s="181">
        <f t="shared" si="16694"/>
        <v>0</v>
      </c>
      <c r="ELC102" s="181">
        <f t="shared" si="16694"/>
        <v>0</v>
      </c>
      <c r="ELD102" s="181">
        <f t="shared" si="16694"/>
        <v>0</v>
      </c>
      <c r="ELE102" s="181">
        <f t="shared" si="16694"/>
        <v>0</v>
      </c>
      <c r="ELF102" s="181">
        <f t="shared" si="16694"/>
        <v>0</v>
      </c>
      <c r="ELG102" s="181">
        <f t="shared" si="16694"/>
        <v>0</v>
      </c>
      <c r="ELH102" s="181">
        <f t="shared" si="16694"/>
        <v>0</v>
      </c>
      <c r="ELI102" s="181">
        <f t="shared" si="16694"/>
        <v>0</v>
      </c>
      <c r="ELJ102" s="181">
        <f t="shared" si="16694"/>
        <v>0</v>
      </c>
      <c r="ELK102" s="181">
        <f t="shared" si="16694"/>
        <v>0</v>
      </c>
      <c r="ELL102" s="181">
        <f t="shared" si="16694"/>
        <v>0</v>
      </c>
      <c r="ELM102" s="181">
        <f t="shared" si="16694"/>
        <v>0</v>
      </c>
      <c r="ELN102" s="181">
        <f t="shared" si="16694"/>
        <v>0</v>
      </c>
      <c r="ELO102" s="181">
        <f t="shared" si="16694"/>
        <v>0</v>
      </c>
      <c r="ELP102" s="181">
        <f t="shared" si="16694"/>
        <v>0</v>
      </c>
      <c r="ELQ102" s="181">
        <f t="shared" si="16694"/>
        <v>0</v>
      </c>
      <c r="ELR102" s="181">
        <f t="shared" si="16694"/>
        <v>0</v>
      </c>
      <c r="ELS102" s="181">
        <f t="shared" si="16694"/>
        <v>0</v>
      </c>
      <c r="ELT102" s="181">
        <f t="shared" si="16694"/>
        <v>0</v>
      </c>
      <c r="ELU102" s="181">
        <f t="shared" si="16694"/>
        <v>0</v>
      </c>
      <c r="ELV102" s="181">
        <f t="shared" si="16694"/>
        <v>0</v>
      </c>
      <c r="ELW102" s="181">
        <f t="shared" si="16694"/>
        <v>0</v>
      </c>
      <c r="ELX102" s="181">
        <f t="shared" ref="ELX102:EOI102" si="16695">+ELX103</f>
        <v>0</v>
      </c>
      <c r="ELY102" s="181">
        <f t="shared" si="16695"/>
        <v>0</v>
      </c>
      <c r="ELZ102" s="181">
        <f t="shared" si="16695"/>
        <v>0</v>
      </c>
      <c r="EMA102" s="181">
        <f t="shared" si="16695"/>
        <v>0</v>
      </c>
      <c r="EMB102" s="181">
        <f t="shared" si="16695"/>
        <v>0</v>
      </c>
      <c r="EMC102" s="181">
        <f t="shared" si="16695"/>
        <v>0</v>
      </c>
      <c r="EMD102" s="181">
        <f t="shared" si="16695"/>
        <v>0</v>
      </c>
      <c r="EME102" s="181">
        <f t="shared" si="16695"/>
        <v>0</v>
      </c>
      <c r="EMF102" s="181">
        <f t="shared" si="16695"/>
        <v>0</v>
      </c>
      <c r="EMG102" s="181">
        <f t="shared" si="16695"/>
        <v>0</v>
      </c>
      <c r="EMH102" s="181">
        <f t="shared" si="16695"/>
        <v>0</v>
      </c>
      <c r="EMI102" s="181">
        <f t="shared" si="16695"/>
        <v>0</v>
      </c>
      <c r="EMJ102" s="181">
        <f t="shared" si="16695"/>
        <v>0</v>
      </c>
      <c r="EMK102" s="181">
        <f t="shared" si="16695"/>
        <v>0</v>
      </c>
      <c r="EML102" s="181">
        <f t="shared" si="16695"/>
        <v>0</v>
      </c>
      <c r="EMM102" s="181">
        <f t="shared" si="16695"/>
        <v>0</v>
      </c>
      <c r="EMN102" s="181">
        <f t="shared" si="16695"/>
        <v>0</v>
      </c>
      <c r="EMO102" s="181">
        <f t="shared" si="16695"/>
        <v>0</v>
      </c>
      <c r="EMP102" s="181">
        <f t="shared" si="16695"/>
        <v>0</v>
      </c>
      <c r="EMQ102" s="181">
        <f t="shared" si="16695"/>
        <v>0</v>
      </c>
      <c r="EMR102" s="181">
        <f t="shared" si="16695"/>
        <v>0</v>
      </c>
      <c r="EMS102" s="181">
        <f t="shared" si="16695"/>
        <v>0</v>
      </c>
      <c r="EMT102" s="181">
        <f t="shared" si="16695"/>
        <v>0</v>
      </c>
      <c r="EMU102" s="181">
        <f t="shared" si="16695"/>
        <v>0</v>
      </c>
      <c r="EMV102" s="181">
        <f t="shared" si="16695"/>
        <v>0</v>
      </c>
      <c r="EMW102" s="181">
        <f t="shared" si="16695"/>
        <v>0</v>
      </c>
      <c r="EMX102" s="181">
        <f t="shared" si="16695"/>
        <v>0</v>
      </c>
      <c r="EMY102" s="181">
        <f t="shared" si="16695"/>
        <v>0</v>
      </c>
      <c r="EMZ102" s="181">
        <f t="shared" si="16695"/>
        <v>0</v>
      </c>
      <c r="ENA102" s="181">
        <f t="shared" si="16695"/>
        <v>0</v>
      </c>
      <c r="ENB102" s="181">
        <f t="shared" si="16695"/>
        <v>0</v>
      </c>
      <c r="ENC102" s="181">
        <f t="shared" si="16695"/>
        <v>0</v>
      </c>
      <c r="END102" s="181">
        <f t="shared" si="16695"/>
        <v>0</v>
      </c>
      <c r="ENE102" s="181">
        <f t="shared" si="16695"/>
        <v>0</v>
      </c>
      <c r="ENF102" s="181">
        <f t="shared" si="16695"/>
        <v>0</v>
      </c>
      <c r="ENG102" s="181">
        <f t="shared" si="16695"/>
        <v>0</v>
      </c>
      <c r="ENH102" s="181">
        <f t="shared" si="16695"/>
        <v>0</v>
      </c>
      <c r="ENI102" s="181">
        <f t="shared" si="16695"/>
        <v>0</v>
      </c>
      <c r="ENJ102" s="181">
        <f t="shared" si="16695"/>
        <v>0</v>
      </c>
      <c r="ENK102" s="181">
        <f t="shared" si="16695"/>
        <v>0</v>
      </c>
      <c r="ENL102" s="181">
        <f t="shared" si="16695"/>
        <v>0</v>
      </c>
      <c r="ENM102" s="181">
        <f t="shared" si="16695"/>
        <v>0</v>
      </c>
      <c r="ENN102" s="181">
        <f t="shared" si="16695"/>
        <v>0</v>
      </c>
      <c r="ENO102" s="181">
        <f t="shared" si="16695"/>
        <v>0</v>
      </c>
      <c r="ENP102" s="181">
        <f t="shared" si="16695"/>
        <v>0</v>
      </c>
      <c r="ENQ102" s="181">
        <f t="shared" si="16695"/>
        <v>0</v>
      </c>
      <c r="ENR102" s="181">
        <f t="shared" si="16695"/>
        <v>0</v>
      </c>
      <c r="ENS102" s="181">
        <f t="shared" si="16695"/>
        <v>0</v>
      </c>
      <c r="ENT102" s="181">
        <f t="shared" si="16695"/>
        <v>0</v>
      </c>
      <c r="ENU102" s="181">
        <f t="shared" si="16695"/>
        <v>0</v>
      </c>
      <c r="ENV102" s="181">
        <f t="shared" si="16695"/>
        <v>0</v>
      </c>
      <c r="ENW102" s="181">
        <f t="shared" si="16695"/>
        <v>0</v>
      </c>
      <c r="ENX102" s="181">
        <f t="shared" si="16695"/>
        <v>0</v>
      </c>
      <c r="ENY102" s="181">
        <f t="shared" si="16695"/>
        <v>0</v>
      </c>
      <c r="ENZ102" s="181">
        <f t="shared" si="16695"/>
        <v>0</v>
      </c>
      <c r="EOA102" s="181">
        <f t="shared" si="16695"/>
        <v>0</v>
      </c>
      <c r="EOB102" s="181">
        <f t="shared" si="16695"/>
        <v>0</v>
      </c>
      <c r="EOC102" s="181">
        <f t="shared" si="16695"/>
        <v>0</v>
      </c>
      <c r="EOD102" s="181">
        <f t="shared" si="16695"/>
        <v>0</v>
      </c>
      <c r="EOE102" s="181">
        <f t="shared" si="16695"/>
        <v>0</v>
      </c>
      <c r="EOF102" s="181">
        <f t="shared" si="16695"/>
        <v>0</v>
      </c>
      <c r="EOG102" s="181">
        <f t="shared" si="16695"/>
        <v>0</v>
      </c>
      <c r="EOH102" s="181">
        <f t="shared" si="16695"/>
        <v>0</v>
      </c>
      <c r="EOI102" s="181">
        <f t="shared" si="16695"/>
        <v>0</v>
      </c>
      <c r="EOJ102" s="181">
        <f t="shared" ref="EOJ102:EQU102" si="16696">+EOJ103</f>
        <v>0</v>
      </c>
      <c r="EOK102" s="181">
        <f t="shared" si="16696"/>
        <v>0</v>
      </c>
      <c r="EOL102" s="181">
        <f t="shared" si="16696"/>
        <v>0</v>
      </c>
      <c r="EOM102" s="181">
        <f t="shared" si="16696"/>
        <v>0</v>
      </c>
      <c r="EON102" s="181">
        <f t="shared" si="16696"/>
        <v>0</v>
      </c>
      <c r="EOO102" s="181">
        <f t="shared" si="16696"/>
        <v>0</v>
      </c>
      <c r="EOP102" s="181">
        <f t="shared" si="16696"/>
        <v>0</v>
      </c>
      <c r="EOQ102" s="181">
        <f t="shared" si="16696"/>
        <v>0</v>
      </c>
      <c r="EOR102" s="181">
        <f t="shared" si="16696"/>
        <v>0</v>
      </c>
      <c r="EOS102" s="181">
        <f t="shared" si="16696"/>
        <v>0</v>
      </c>
      <c r="EOT102" s="181">
        <f t="shared" si="16696"/>
        <v>0</v>
      </c>
      <c r="EOU102" s="181">
        <f t="shared" si="16696"/>
        <v>0</v>
      </c>
      <c r="EOV102" s="181">
        <f t="shared" si="16696"/>
        <v>0</v>
      </c>
      <c r="EOW102" s="181">
        <f t="shared" si="16696"/>
        <v>0</v>
      </c>
      <c r="EOX102" s="181">
        <f t="shared" si="16696"/>
        <v>0</v>
      </c>
      <c r="EOY102" s="181">
        <f t="shared" si="16696"/>
        <v>0</v>
      </c>
      <c r="EOZ102" s="181">
        <f t="shared" si="16696"/>
        <v>0</v>
      </c>
      <c r="EPA102" s="181">
        <f t="shared" si="16696"/>
        <v>0</v>
      </c>
      <c r="EPB102" s="181">
        <f t="shared" si="16696"/>
        <v>0</v>
      </c>
      <c r="EPC102" s="181">
        <f t="shared" si="16696"/>
        <v>0</v>
      </c>
      <c r="EPD102" s="181">
        <f t="shared" si="16696"/>
        <v>0</v>
      </c>
      <c r="EPE102" s="181">
        <f t="shared" si="16696"/>
        <v>0</v>
      </c>
      <c r="EPF102" s="181">
        <f t="shared" si="16696"/>
        <v>0</v>
      </c>
      <c r="EPG102" s="181">
        <f t="shared" si="16696"/>
        <v>0</v>
      </c>
      <c r="EPH102" s="181">
        <f t="shared" si="16696"/>
        <v>0</v>
      </c>
      <c r="EPI102" s="181">
        <f t="shared" si="16696"/>
        <v>0</v>
      </c>
      <c r="EPJ102" s="181">
        <f t="shared" si="16696"/>
        <v>0</v>
      </c>
      <c r="EPK102" s="181">
        <f t="shared" si="16696"/>
        <v>0</v>
      </c>
      <c r="EPL102" s="181">
        <f t="shared" si="16696"/>
        <v>0</v>
      </c>
      <c r="EPM102" s="181">
        <f t="shared" si="16696"/>
        <v>0</v>
      </c>
      <c r="EPN102" s="181">
        <f t="shared" si="16696"/>
        <v>0</v>
      </c>
      <c r="EPO102" s="181">
        <f t="shared" si="16696"/>
        <v>0</v>
      </c>
      <c r="EPP102" s="181">
        <f t="shared" si="16696"/>
        <v>0</v>
      </c>
      <c r="EPQ102" s="181">
        <f t="shared" si="16696"/>
        <v>0</v>
      </c>
      <c r="EPR102" s="181">
        <f t="shared" si="16696"/>
        <v>0</v>
      </c>
      <c r="EPS102" s="181">
        <f t="shared" si="16696"/>
        <v>0</v>
      </c>
      <c r="EPT102" s="181">
        <f t="shared" si="16696"/>
        <v>0</v>
      </c>
      <c r="EPU102" s="181">
        <f t="shared" si="16696"/>
        <v>0</v>
      </c>
      <c r="EPV102" s="181">
        <f t="shared" si="16696"/>
        <v>0</v>
      </c>
      <c r="EPW102" s="181">
        <f t="shared" si="16696"/>
        <v>0</v>
      </c>
      <c r="EPX102" s="181">
        <f t="shared" si="16696"/>
        <v>0</v>
      </c>
      <c r="EPY102" s="181">
        <f t="shared" si="16696"/>
        <v>0</v>
      </c>
      <c r="EPZ102" s="181">
        <f t="shared" si="16696"/>
        <v>0</v>
      </c>
      <c r="EQA102" s="181">
        <f t="shared" si="16696"/>
        <v>0</v>
      </c>
      <c r="EQB102" s="181">
        <f t="shared" si="16696"/>
        <v>0</v>
      </c>
      <c r="EQC102" s="181">
        <f t="shared" si="16696"/>
        <v>0</v>
      </c>
      <c r="EQD102" s="181">
        <f t="shared" si="16696"/>
        <v>0</v>
      </c>
      <c r="EQE102" s="181">
        <f t="shared" si="16696"/>
        <v>0</v>
      </c>
      <c r="EQF102" s="181">
        <f t="shared" si="16696"/>
        <v>0</v>
      </c>
      <c r="EQG102" s="181">
        <f t="shared" si="16696"/>
        <v>0</v>
      </c>
      <c r="EQH102" s="181">
        <f t="shared" si="16696"/>
        <v>0</v>
      </c>
      <c r="EQI102" s="181">
        <f t="shared" si="16696"/>
        <v>0</v>
      </c>
      <c r="EQJ102" s="181">
        <f t="shared" si="16696"/>
        <v>0</v>
      </c>
      <c r="EQK102" s="181">
        <f t="shared" si="16696"/>
        <v>0</v>
      </c>
      <c r="EQL102" s="181">
        <f t="shared" si="16696"/>
        <v>0</v>
      </c>
      <c r="EQM102" s="181">
        <f t="shared" si="16696"/>
        <v>0</v>
      </c>
      <c r="EQN102" s="181">
        <f t="shared" si="16696"/>
        <v>0</v>
      </c>
      <c r="EQO102" s="181">
        <f t="shared" si="16696"/>
        <v>0</v>
      </c>
      <c r="EQP102" s="181">
        <f t="shared" si="16696"/>
        <v>0</v>
      </c>
      <c r="EQQ102" s="181">
        <f t="shared" si="16696"/>
        <v>0</v>
      </c>
      <c r="EQR102" s="181">
        <f t="shared" si="16696"/>
        <v>0</v>
      </c>
      <c r="EQS102" s="181">
        <f t="shared" si="16696"/>
        <v>0</v>
      </c>
      <c r="EQT102" s="181">
        <f t="shared" si="16696"/>
        <v>0</v>
      </c>
      <c r="EQU102" s="181">
        <f t="shared" si="16696"/>
        <v>0</v>
      </c>
      <c r="EQV102" s="181">
        <f t="shared" ref="EQV102:ETG102" si="16697">+EQV103</f>
        <v>0</v>
      </c>
      <c r="EQW102" s="181">
        <f t="shared" si="16697"/>
        <v>0</v>
      </c>
      <c r="EQX102" s="181">
        <f t="shared" si="16697"/>
        <v>0</v>
      </c>
      <c r="EQY102" s="181">
        <f t="shared" si="16697"/>
        <v>0</v>
      </c>
      <c r="EQZ102" s="181">
        <f t="shared" si="16697"/>
        <v>0</v>
      </c>
      <c r="ERA102" s="181">
        <f t="shared" si="16697"/>
        <v>0</v>
      </c>
      <c r="ERB102" s="181">
        <f t="shared" si="16697"/>
        <v>0</v>
      </c>
      <c r="ERC102" s="181">
        <f t="shared" si="16697"/>
        <v>0</v>
      </c>
      <c r="ERD102" s="181">
        <f t="shared" si="16697"/>
        <v>0</v>
      </c>
      <c r="ERE102" s="181">
        <f t="shared" si="16697"/>
        <v>0</v>
      </c>
      <c r="ERF102" s="181">
        <f t="shared" si="16697"/>
        <v>0</v>
      </c>
      <c r="ERG102" s="181">
        <f t="shared" si="16697"/>
        <v>0</v>
      </c>
      <c r="ERH102" s="181">
        <f t="shared" si="16697"/>
        <v>0</v>
      </c>
      <c r="ERI102" s="181">
        <f t="shared" si="16697"/>
        <v>0</v>
      </c>
      <c r="ERJ102" s="181">
        <f t="shared" si="16697"/>
        <v>0</v>
      </c>
      <c r="ERK102" s="181">
        <f t="shared" si="16697"/>
        <v>0</v>
      </c>
      <c r="ERL102" s="181">
        <f t="shared" si="16697"/>
        <v>0</v>
      </c>
      <c r="ERM102" s="181">
        <f t="shared" si="16697"/>
        <v>0</v>
      </c>
      <c r="ERN102" s="181">
        <f t="shared" si="16697"/>
        <v>0</v>
      </c>
      <c r="ERO102" s="181">
        <f t="shared" si="16697"/>
        <v>0</v>
      </c>
      <c r="ERP102" s="181">
        <f t="shared" si="16697"/>
        <v>0</v>
      </c>
      <c r="ERQ102" s="181">
        <f t="shared" si="16697"/>
        <v>0</v>
      </c>
      <c r="ERR102" s="181">
        <f t="shared" si="16697"/>
        <v>0</v>
      </c>
      <c r="ERS102" s="181">
        <f t="shared" si="16697"/>
        <v>0</v>
      </c>
      <c r="ERT102" s="181">
        <f t="shared" si="16697"/>
        <v>0</v>
      </c>
      <c r="ERU102" s="181">
        <f t="shared" si="16697"/>
        <v>0</v>
      </c>
      <c r="ERV102" s="181">
        <f t="shared" si="16697"/>
        <v>0</v>
      </c>
      <c r="ERW102" s="181">
        <f t="shared" si="16697"/>
        <v>0</v>
      </c>
      <c r="ERX102" s="181">
        <f t="shared" si="16697"/>
        <v>0</v>
      </c>
      <c r="ERY102" s="181">
        <f t="shared" si="16697"/>
        <v>0</v>
      </c>
      <c r="ERZ102" s="181">
        <f t="shared" si="16697"/>
        <v>0</v>
      </c>
      <c r="ESA102" s="181">
        <f t="shared" si="16697"/>
        <v>0</v>
      </c>
      <c r="ESB102" s="181">
        <f t="shared" si="16697"/>
        <v>0</v>
      </c>
      <c r="ESC102" s="181">
        <f t="shared" si="16697"/>
        <v>0</v>
      </c>
      <c r="ESD102" s="181">
        <f t="shared" si="16697"/>
        <v>0</v>
      </c>
      <c r="ESE102" s="181">
        <f t="shared" si="16697"/>
        <v>0</v>
      </c>
      <c r="ESF102" s="181">
        <f t="shared" si="16697"/>
        <v>0</v>
      </c>
      <c r="ESG102" s="181">
        <f t="shared" si="16697"/>
        <v>0</v>
      </c>
      <c r="ESH102" s="181">
        <f t="shared" si="16697"/>
        <v>0</v>
      </c>
      <c r="ESI102" s="181">
        <f t="shared" si="16697"/>
        <v>0</v>
      </c>
      <c r="ESJ102" s="181">
        <f t="shared" si="16697"/>
        <v>0</v>
      </c>
      <c r="ESK102" s="181">
        <f t="shared" si="16697"/>
        <v>0</v>
      </c>
      <c r="ESL102" s="181">
        <f t="shared" si="16697"/>
        <v>0</v>
      </c>
      <c r="ESM102" s="181">
        <f t="shared" si="16697"/>
        <v>0</v>
      </c>
      <c r="ESN102" s="181">
        <f t="shared" si="16697"/>
        <v>0</v>
      </c>
      <c r="ESO102" s="181">
        <f t="shared" si="16697"/>
        <v>0</v>
      </c>
      <c r="ESP102" s="181">
        <f t="shared" si="16697"/>
        <v>0</v>
      </c>
      <c r="ESQ102" s="181">
        <f t="shared" si="16697"/>
        <v>0</v>
      </c>
      <c r="ESR102" s="181">
        <f t="shared" si="16697"/>
        <v>0</v>
      </c>
      <c r="ESS102" s="181">
        <f t="shared" si="16697"/>
        <v>0</v>
      </c>
      <c r="EST102" s="181">
        <f t="shared" si="16697"/>
        <v>0</v>
      </c>
      <c r="ESU102" s="181">
        <f t="shared" si="16697"/>
        <v>0</v>
      </c>
      <c r="ESV102" s="181">
        <f t="shared" si="16697"/>
        <v>0</v>
      </c>
      <c r="ESW102" s="181">
        <f t="shared" si="16697"/>
        <v>0</v>
      </c>
      <c r="ESX102" s="181">
        <f t="shared" si="16697"/>
        <v>0</v>
      </c>
      <c r="ESY102" s="181">
        <f t="shared" si="16697"/>
        <v>0</v>
      </c>
      <c r="ESZ102" s="181">
        <f t="shared" si="16697"/>
        <v>0</v>
      </c>
      <c r="ETA102" s="181">
        <f t="shared" si="16697"/>
        <v>0</v>
      </c>
      <c r="ETB102" s="181">
        <f t="shared" si="16697"/>
        <v>0</v>
      </c>
      <c r="ETC102" s="181">
        <f t="shared" si="16697"/>
        <v>0</v>
      </c>
      <c r="ETD102" s="181">
        <f t="shared" si="16697"/>
        <v>0</v>
      </c>
      <c r="ETE102" s="181">
        <f t="shared" si="16697"/>
        <v>0</v>
      </c>
      <c r="ETF102" s="181">
        <f t="shared" si="16697"/>
        <v>0</v>
      </c>
      <c r="ETG102" s="181">
        <f t="shared" si="16697"/>
        <v>0</v>
      </c>
      <c r="ETH102" s="181">
        <f t="shared" ref="ETH102:EVS102" si="16698">+ETH103</f>
        <v>0</v>
      </c>
      <c r="ETI102" s="181">
        <f t="shared" si="16698"/>
        <v>0</v>
      </c>
      <c r="ETJ102" s="181">
        <f t="shared" si="16698"/>
        <v>0</v>
      </c>
      <c r="ETK102" s="181">
        <f t="shared" si="16698"/>
        <v>0</v>
      </c>
      <c r="ETL102" s="181">
        <f t="shared" si="16698"/>
        <v>0</v>
      </c>
      <c r="ETM102" s="181">
        <f t="shared" si="16698"/>
        <v>0</v>
      </c>
      <c r="ETN102" s="181">
        <f t="shared" si="16698"/>
        <v>0</v>
      </c>
      <c r="ETO102" s="181">
        <f t="shared" si="16698"/>
        <v>0</v>
      </c>
      <c r="ETP102" s="181">
        <f t="shared" si="16698"/>
        <v>0</v>
      </c>
      <c r="ETQ102" s="181">
        <f t="shared" si="16698"/>
        <v>0</v>
      </c>
      <c r="ETR102" s="181">
        <f t="shared" si="16698"/>
        <v>0</v>
      </c>
      <c r="ETS102" s="181">
        <f t="shared" si="16698"/>
        <v>0</v>
      </c>
      <c r="ETT102" s="181">
        <f t="shared" si="16698"/>
        <v>0</v>
      </c>
      <c r="ETU102" s="181">
        <f t="shared" si="16698"/>
        <v>0</v>
      </c>
      <c r="ETV102" s="181">
        <f t="shared" si="16698"/>
        <v>0</v>
      </c>
      <c r="ETW102" s="181">
        <f t="shared" si="16698"/>
        <v>0</v>
      </c>
      <c r="ETX102" s="181">
        <f t="shared" si="16698"/>
        <v>0</v>
      </c>
      <c r="ETY102" s="181">
        <f t="shared" si="16698"/>
        <v>0</v>
      </c>
      <c r="ETZ102" s="181">
        <f t="shared" si="16698"/>
        <v>0</v>
      </c>
      <c r="EUA102" s="181">
        <f t="shared" si="16698"/>
        <v>0</v>
      </c>
      <c r="EUB102" s="181">
        <f t="shared" si="16698"/>
        <v>0</v>
      </c>
      <c r="EUC102" s="181">
        <f t="shared" si="16698"/>
        <v>0</v>
      </c>
      <c r="EUD102" s="181">
        <f t="shared" si="16698"/>
        <v>0</v>
      </c>
      <c r="EUE102" s="181">
        <f t="shared" si="16698"/>
        <v>0</v>
      </c>
      <c r="EUF102" s="181">
        <f t="shared" si="16698"/>
        <v>0</v>
      </c>
      <c r="EUG102" s="181">
        <f t="shared" si="16698"/>
        <v>0</v>
      </c>
      <c r="EUH102" s="181">
        <f t="shared" si="16698"/>
        <v>0</v>
      </c>
      <c r="EUI102" s="181">
        <f t="shared" si="16698"/>
        <v>0</v>
      </c>
      <c r="EUJ102" s="181">
        <f t="shared" si="16698"/>
        <v>0</v>
      </c>
      <c r="EUK102" s="181">
        <f t="shared" si="16698"/>
        <v>0</v>
      </c>
      <c r="EUL102" s="181">
        <f t="shared" si="16698"/>
        <v>0</v>
      </c>
      <c r="EUM102" s="181">
        <f t="shared" si="16698"/>
        <v>0</v>
      </c>
      <c r="EUN102" s="181">
        <f t="shared" si="16698"/>
        <v>0</v>
      </c>
      <c r="EUO102" s="181">
        <f t="shared" si="16698"/>
        <v>0</v>
      </c>
      <c r="EUP102" s="181">
        <f t="shared" si="16698"/>
        <v>0</v>
      </c>
      <c r="EUQ102" s="181">
        <f t="shared" si="16698"/>
        <v>0</v>
      </c>
      <c r="EUR102" s="181">
        <f t="shared" si="16698"/>
        <v>0</v>
      </c>
      <c r="EUS102" s="181">
        <f t="shared" si="16698"/>
        <v>0</v>
      </c>
      <c r="EUT102" s="181">
        <f t="shared" si="16698"/>
        <v>0</v>
      </c>
      <c r="EUU102" s="181">
        <f t="shared" si="16698"/>
        <v>0</v>
      </c>
      <c r="EUV102" s="181">
        <f t="shared" si="16698"/>
        <v>0</v>
      </c>
      <c r="EUW102" s="181">
        <f t="shared" si="16698"/>
        <v>0</v>
      </c>
      <c r="EUX102" s="181">
        <f t="shared" si="16698"/>
        <v>0</v>
      </c>
      <c r="EUY102" s="181">
        <f t="shared" si="16698"/>
        <v>0</v>
      </c>
      <c r="EUZ102" s="181">
        <f t="shared" si="16698"/>
        <v>0</v>
      </c>
      <c r="EVA102" s="181">
        <f t="shared" si="16698"/>
        <v>0</v>
      </c>
      <c r="EVB102" s="181">
        <f t="shared" si="16698"/>
        <v>0</v>
      </c>
      <c r="EVC102" s="181">
        <f t="shared" si="16698"/>
        <v>0</v>
      </c>
      <c r="EVD102" s="181">
        <f t="shared" si="16698"/>
        <v>0</v>
      </c>
      <c r="EVE102" s="181">
        <f t="shared" si="16698"/>
        <v>0</v>
      </c>
      <c r="EVF102" s="181">
        <f t="shared" si="16698"/>
        <v>0</v>
      </c>
      <c r="EVG102" s="181">
        <f t="shared" si="16698"/>
        <v>0</v>
      </c>
      <c r="EVH102" s="181">
        <f t="shared" si="16698"/>
        <v>0</v>
      </c>
      <c r="EVI102" s="181">
        <f t="shared" si="16698"/>
        <v>0</v>
      </c>
      <c r="EVJ102" s="181">
        <f t="shared" si="16698"/>
        <v>0</v>
      </c>
      <c r="EVK102" s="181">
        <f t="shared" si="16698"/>
        <v>0</v>
      </c>
      <c r="EVL102" s="181">
        <f t="shared" si="16698"/>
        <v>0</v>
      </c>
      <c r="EVM102" s="181">
        <f t="shared" si="16698"/>
        <v>0</v>
      </c>
      <c r="EVN102" s="181">
        <f t="shared" si="16698"/>
        <v>0</v>
      </c>
      <c r="EVO102" s="181">
        <f t="shared" si="16698"/>
        <v>0</v>
      </c>
      <c r="EVP102" s="181">
        <f t="shared" si="16698"/>
        <v>0</v>
      </c>
      <c r="EVQ102" s="181">
        <f t="shared" si="16698"/>
        <v>0</v>
      </c>
      <c r="EVR102" s="181">
        <f t="shared" si="16698"/>
        <v>0</v>
      </c>
      <c r="EVS102" s="181">
        <f t="shared" si="16698"/>
        <v>0</v>
      </c>
      <c r="EVT102" s="181">
        <f t="shared" ref="EVT102:EYE102" si="16699">+EVT103</f>
        <v>0</v>
      </c>
      <c r="EVU102" s="181">
        <f t="shared" si="16699"/>
        <v>0</v>
      </c>
      <c r="EVV102" s="181">
        <f t="shared" si="16699"/>
        <v>0</v>
      </c>
      <c r="EVW102" s="181">
        <f t="shared" si="16699"/>
        <v>0</v>
      </c>
      <c r="EVX102" s="181">
        <f t="shared" si="16699"/>
        <v>0</v>
      </c>
      <c r="EVY102" s="181">
        <f t="shared" si="16699"/>
        <v>0</v>
      </c>
      <c r="EVZ102" s="181">
        <f t="shared" si="16699"/>
        <v>0</v>
      </c>
      <c r="EWA102" s="181">
        <f t="shared" si="16699"/>
        <v>0</v>
      </c>
      <c r="EWB102" s="181">
        <f t="shared" si="16699"/>
        <v>0</v>
      </c>
      <c r="EWC102" s="181">
        <f t="shared" si="16699"/>
        <v>0</v>
      </c>
      <c r="EWD102" s="181">
        <f t="shared" si="16699"/>
        <v>0</v>
      </c>
      <c r="EWE102" s="181">
        <f t="shared" si="16699"/>
        <v>0</v>
      </c>
      <c r="EWF102" s="181">
        <f t="shared" si="16699"/>
        <v>0</v>
      </c>
      <c r="EWG102" s="181">
        <f t="shared" si="16699"/>
        <v>0</v>
      </c>
      <c r="EWH102" s="181">
        <f t="shared" si="16699"/>
        <v>0</v>
      </c>
      <c r="EWI102" s="181">
        <f t="shared" si="16699"/>
        <v>0</v>
      </c>
      <c r="EWJ102" s="181">
        <f t="shared" si="16699"/>
        <v>0</v>
      </c>
      <c r="EWK102" s="181">
        <f t="shared" si="16699"/>
        <v>0</v>
      </c>
      <c r="EWL102" s="181">
        <f t="shared" si="16699"/>
        <v>0</v>
      </c>
      <c r="EWM102" s="181">
        <f t="shared" si="16699"/>
        <v>0</v>
      </c>
      <c r="EWN102" s="181">
        <f t="shared" si="16699"/>
        <v>0</v>
      </c>
      <c r="EWO102" s="181">
        <f t="shared" si="16699"/>
        <v>0</v>
      </c>
      <c r="EWP102" s="181">
        <f t="shared" si="16699"/>
        <v>0</v>
      </c>
      <c r="EWQ102" s="181">
        <f t="shared" si="16699"/>
        <v>0</v>
      </c>
      <c r="EWR102" s="181">
        <f t="shared" si="16699"/>
        <v>0</v>
      </c>
      <c r="EWS102" s="181">
        <f t="shared" si="16699"/>
        <v>0</v>
      </c>
      <c r="EWT102" s="181">
        <f t="shared" si="16699"/>
        <v>0</v>
      </c>
      <c r="EWU102" s="181">
        <f t="shared" si="16699"/>
        <v>0</v>
      </c>
      <c r="EWV102" s="181">
        <f t="shared" si="16699"/>
        <v>0</v>
      </c>
      <c r="EWW102" s="181">
        <f t="shared" si="16699"/>
        <v>0</v>
      </c>
      <c r="EWX102" s="181">
        <f t="shared" si="16699"/>
        <v>0</v>
      </c>
      <c r="EWY102" s="181">
        <f t="shared" si="16699"/>
        <v>0</v>
      </c>
      <c r="EWZ102" s="181">
        <f t="shared" si="16699"/>
        <v>0</v>
      </c>
      <c r="EXA102" s="181">
        <f t="shared" si="16699"/>
        <v>0</v>
      </c>
      <c r="EXB102" s="181">
        <f t="shared" si="16699"/>
        <v>0</v>
      </c>
      <c r="EXC102" s="181">
        <f t="shared" si="16699"/>
        <v>0</v>
      </c>
      <c r="EXD102" s="181">
        <f t="shared" si="16699"/>
        <v>0</v>
      </c>
      <c r="EXE102" s="181">
        <f t="shared" si="16699"/>
        <v>0</v>
      </c>
      <c r="EXF102" s="181">
        <f t="shared" si="16699"/>
        <v>0</v>
      </c>
      <c r="EXG102" s="181">
        <f t="shared" si="16699"/>
        <v>0</v>
      </c>
      <c r="EXH102" s="181">
        <f t="shared" si="16699"/>
        <v>0</v>
      </c>
      <c r="EXI102" s="181">
        <f t="shared" si="16699"/>
        <v>0</v>
      </c>
      <c r="EXJ102" s="181">
        <f t="shared" si="16699"/>
        <v>0</v>
      </c>
      <c r="EXK102" s="181">
        <f t="shared" si="16699"/>
        <v>0</v>
      </c>
      <c r="EXL102" s="181">
        <f t="shared" si="16699"/>
        <v>0</v>
      </c>
      <c r="EXM102" s="181">
        <f t="shared" si="16699"/>
        <v>0</v>
      </c>
      <c r="EXN102" s="181">
        <f t="shared" si="16699"/>
        <v>0</v>
      </c>
      <c r="EXO102" s="181">
        <f t="shared" si="16699"/>
        <v>0</v>
      </c>
      <c r="EXP102" s="181">
        <f t="shared" si="16699"/>
        <v>0</v>
      </c>
      <c r="EXQ102" s="181">
        <f t="shared" si="16699"/>
        <v>0</v>
      </c>
      <c r="EXR102" s="181">
        <f t="shared" si="16699"/>
        <v>0</v>
      </c>
      <c r="EXS102" s="181">
        <f t="shared" si="16699"/>
        <v>0</v>
      </c>
      <c r="EXT102" s="181">
        <f t="shared" si="16699"/>
        <v>0</v>
      </c>
      <c r="EXU102" s="181">
        <f t="shared" si="16699"/>
        <v>0</v>
      </c>
      <c r="EXV102" s="181">
        <f t="shared" si="16699"/>
        <v>0</v>
      </c>
      <c r="EXW102" s="181">
        <f t="shared" si="16699"/>
        <v>0</v>
      </c>
      <c r="EXX102" s="181">
        <f t="shared" si="16699"/>
        <v>0</v>
      </c>
      <c r="EXY102" s="181">
        <f t="shared" si="16699"/>
        <v>0</v>
      </c>
      <c r="EXZ102" s="181">
        <f t="shared" si="16699"/>
        <v>0</v>
      </c>
      <c r="EYA102" s="181">
        <f t="shared" si="16699"/>
        <v>0</v>
      </c>
      <c r="EYB102" s="181">
        <f t="shared" si="16699"/>
        <v>0</v>
      </c>
      <c r="EYC102" s="181">
        <f t="shared" si="16699"/>
        <v>0</v>
      </c>
      <c r="EYD102" s="181">
        <f t="shared" si="16699"/>
        <v>0</v>
      </c>
      <c r="EYE102" s="181">
        <f t="shared" si="16699"/>
        <v>0</v>
      </c>
      <c r="EYF102" s="181">
        <f t="shared" ref="EYF102:FAQ102" si="16700">+EYF103</f>
        <v>0</v>
      </c>
      <c r="EYG102" s="181">
        <f t="shared" si="16700"/>
        <v>0</v>
      </c>
      <c r="EYH102" s="181">
        <f t="shared" si="16700"/>
        <v>0</v>
      </c>
      <c r="EYI102" s="181">
        <f t="shared" si="16700"/>
        <v>0</v>
      </c>
      <c r="EYJ102" s="181">
        <f t="shared" si="16700"/>
        <v>0</v>
      </c>
      <c r="EYK102" s="181">
        <f t="shared" si="16700"/>
        <v>0</v>
      </c>
      <c r="EYL102" s="181">
        <f t="shared" si="16700"/>
        <v>0</v>
      </c>
      <c r="EYM102" s="181">
        <f t="shared" si="16700"/>
        <v>0</v>
      </c>
      <c r="EYN102" s="181">
        <f t="shared" si="16700"/>
        <v>0</v>
      </c>
      <c r="EYO102" s="181">
        <f t="shared" si="16700"/>
        <v>0</v>
      </c>
      <c r="EYP102" s="181">
        <f t="shared" si="16700"/>
        <v>0</v>
      </c>
      <c r="EYQ102" s="181">
        <f t="shared" si="16700"/>
        <v>0</v>
      </c>
      <c r="EYR102" s="181">
        <f t="shared" si="16700"/>
        <v>0</v>
      </c>
      <c r="EYS102" s="181">
        <f t="shared" si="16700"/>
        <v>0</v>
      </c>
      <c r="EYT102" s="181">
        <f t="shared" si="16700"/>
        <v>0</v>
      </c>
      <c r="EYU102" s="181">
        <f t="shared" si="16700"/>
        <v>0</v>
      </c>
      <c r="EYV102" s="181">
        <f t="shared" si="16700"/>
        <v>0</v>
      </c>
      <c r="EYW102" s="181">
        <f t="shared" si="16700"/>
        <v>0</v>
      </c>
      <c r="EYX102" s="181">
        <f t="shared" si="16700"/>
        <v>0</v>
      </c>
      <c r="EYY102" s="181">
        <f t="shared" si="16700"/>
        <v>0</v>
      </c>
      <c r="EYZ102" s="181">
        <f t="shared" si="16700"/>
        <v>0</v>
      </c>
      <c r="EZA102" s="181">
        <f t="shared" si="16700"/>
        <v>0</v>
      </c>
      <c r="EZB102" s="181">
        <f t="shared" si="16700"/>
        <v>0</v>
      </c>
      <c r="EZC102" s="181">
        <f t="shared" si="16700"/>
        <v>0</v>
      </c>
      <c r="EZD102" s="181">
        <f t="shared" si="16700"/>
        <v>0</v>
      </c>
      <c r="EZE102" s="181">
        <f t="shared" si="16700"/>
        <v>0</v>
      </c>
      <c r="EZF102" s="181">
        <f t="shared" si="16700"/>
        <v>0</v>
      </c>
      <c r="EZG102" s="181">
        <f t="shared" si="16700"/>
        <v>0</v>
      </c>
      <c r="EZH102" s="181">
        <f t="shared" si="16700"/>
        <v>0</v>
      </c>
      <c r="EZI102" s="181">
        <f t="shared" si="16700"/>
        <v>0</v>
      </c>
      <c r="EZJ102" s="181">
        <f t="shared" si="16700"/>
        <v>0</v>
      </c>
      <c r="EZK102" s="181">
        <f t="shared" si="16700"/>
        <v>0</v>
      </c>
      <c r="EZL102" s="181">
        <f t="shared" si="16700"/>
        <v>0</v>
      </c>
      <c r="EZM102" s="181">
        <f t="shared" si="16700"/>
        <v>0</v>
      </c>
      <c r="EZN102" s="181">
        <f t="shared" si="16700"/>
        <v>0</v>
      </c>
      <c r="EZO102" s="181">
        <f t="shared" si="16700"/>
        <v>0</v>
      </c>
      <c r="EZP102" s="181">
        <f t="shared" si="16700"/>
        <v>0</v>
      </c>
      <c r="EZQ102" s="181">
        <f t="shared" si="16700"/>
        <v>0</v>
      </c>
      <c r="EZR102" s="181">
        <f t="shared" si="16700"/>
        <v>0</v>
      </c>
      <c r="EZS102" s="181">
        <f t="shared" si="16700"/>
        <v>0</v>
      </c>
      <c r="EZT102" s="181">
        <f t="shared" si="16700"/>
        <v>0</v>
      </c>
      <c r="EZU102" s="181">
        <f t="shared" si="16700"/>
        <v>0</v>
      </c>
      <c r="EZV102" s="181">
        <f t="shared" si="16700"/>
        <v>0</v>
      </c>
      <c r="EZW102" s="181">
        <f t="shared" si="16700"/>
        <v>0</v>
      </c>
      <c r="EZX102" s="181">
        <f t="shared" si="16700"/>
        <v>0</v>
      </c>
      <c r="EZY102" s="181">
        <f t="shared" si="16700"/>
        <v>0</v>
      </c>
      <c r="EZZ102" s="181">
        <f t="shared" si="16700"/>
        <v>0</v>
      </c>
      <c r="FAA102" s="181">
        <f t="shared" si="16700"/>
        <v>0</v>
      </c>
      <c r="FAB102" s="181">
        <f t="shared" si="16700"/>
        <v>0</v>
      </c>
      <c r="FAC102" s="181">
        <f t="shared" si="16700"/>
        <v>0</v>
      </c>
      <c r="FAD102" s="181">
        <f t="shared" si="16700"/>
        <v>0</v>
      </c>
      <c r="FAE102" s="181">
        <f t="shared" si="16700"/>
        <v>0</v>
      </c>
      <c r="FAF102" s="181">
        <f t="shared" si="16700"/>
        <v>0</v>
      </c>
      <c r="FAG102" s="181">
        <f t="shared" si="16700"/>
        <v>0</v>
      </c>
      <c r="FAH102" s="181">
        <f t="shared" si="16700"/>
        <v>0</v>
      </c>
      <c r="FAI102" s="181">
        <f t="shared" si="16700"/>
        <v>0</v>
      </c>
      <c r="FAJ102" s="181">
        <f t="shared" si="16700"/>
        <v>0</v>
      </c>
      <c r="FAK102" s="181">
        <f t="shared" si="16700"/>
        <v>0</v>
      </c>
      <c r="FAL102" s="181">
        <f t="shared" si="16700"/>
        <v>0</v>
      </c>
      <c r="FAM102" s="181">
        <f t="shared" si="16700"/>
        <v>0</v>
      </c>
      <c r="FAN102" s="181">
        <f t="shared" si="16700"/>
        <v>0</v>
      </c>
      <c r="FAO102" s="181">
        <f t="shared" si="16700"/>
        <v>0</v>
      </c>
      <c r="FAP102" s="181">
        <f t="shared" si="16700"/>
        <v>0</v>
      </c>
      <c r="FAQ102" s="181">
        <f t="shared" si="16700"/>
        <v>0</v>
      </c>
      <c r="FAR102" s="181">
        <f t="shared" ref="FAR102:FDC102" si="16701">+FAR103</f>
        <v>0</v>
      </c>
      <c r="FAS102" s="181">
        <f t="shared" si="16701"/>
        <v>0</v>
      </c>
      <c r="FAT102" s="181">
        <f t="shared" si="16701"/>
        <v>0</v>
      </c>
      <c r="FAU102" s="181">
        <f t="shared" si="16701"/>
        <v>0</v>
      </c>
      <c r="FAV102" s="181">
        <f t="shared" si="16701"/>
        <v>0</v>
      </c>
      <c r="FAW102" s="181">
        <f t="shared" si="16701"/>
        <v>0</v>
      </c>
      <c r="FAX102" s="181">
        <f t="shared" si="16701"/>
        <v>0</v>
      </c>
      <c r="FAY102" s="181">
        <f t="shared" si="16701"/>
        <v>0</v>
      </c>
      <c r="FAZ102" s="181">
        <f t="shared" si="16701"/>
        <v>0</v>
      </c>
      <c r="FBA102" s="181">
        <f t="shared" si="16701"/>
        <v>0</v>
      </c>
      <c r="FBB102" s="181">
        <f t="shared" si="16701"/>
        <v>0</v>
      </c>
      <c r="FBC102" s="181">
        <f t="shared" si="16701"/>
        <v>0</v>
      </c>
      <c r="FBD102" s="181">
        <f t="shared" si="16701"/>
        <v>0</v>
      </c>
      <c r="FBE102" s="181">
        <f t="shared" si="16701"/>
        <v>0</v>
      </c>
      <c r="FBF102" s="181">
        <f t="shared" si="16701"/>
        <v>0</v>
      </c>
      <c r="FBG102" s="181">
        <f t="shared" si="16701"/>
        <v>0</v>
      </c>
      <c r="FBH102" s="181">
        <f t="shared" si="16701"/>
        <v>0</v>
      </c>
      <c r="FBI102" s="181">
        <f t="shared" si="16701"/>
        <v>0</v>
      </c>
      <c r="FBJ102" s="181">
        <f t="shared" si="16701"/>
        <v>0</v>
      </c>
      <c r="FBK102" s="181">
        <f t="shared" si="16701"/>
        <v>0</v>
      </c>
      <c r="FBL102" s="181">
        <f t="shared" si="16701"/>
        <v>0</v>
      </c>
      <c r="FBM102" s="181">
        <f t="shared" si="16701"/>
        <v>0</v>
      </c>
      <c r="FBN102" s="181">
        <f t="shared" si="16701"/>
        <v>0</v>
      </c>
      <c r="FBO102" s="181">
        <f t="shared" si="16701"/>
        <v>0</v>
      </c>
      <c r="FBP102" s="181">
        <f t="shared" si="16701"/>
        <v>0</v>
      </c>
      <c r="FBQ102" s="181">
        <f t="shared" si="16701"/>
        <v>0</v>
      </c>
      <c r="FBR102" s="181">
        <f t="shared" si="16701"/>
        <v>0</v>
      </c>
      <c r="FBS102" s="181">
        <f t="shared" si="16701"/>
        <v>0</v>
      </c>
      <c r="FBT102" s="181">
        <f t="shared" si="16701"/>
        <v>0</v>
      </c>
      <c r="FBU102" s="181">
        <f t="shared" si="16701"/>
        <v>0</v>
      </c>
      <c r="FBV102" s="181">
        <f t="shared" si="16701"/>
        <v>0</v>
      </c>
      <c r="FBW102" s="181">
        <f t="shared" si="16701"/>
        <v>0</v>
      </c>
      <c r="FBX102" s="181">
        <f t="shared" si="16701"/>
        <v>0</v>
      </c>
      <c r="FBY102" s="181">
        <f t="shared" si="16701"/>
        <v>0</v>
      </c>
      <c r="FBZ102" s="181">
        <f t="shared" si="16701"/>
        <v>0</v>
      </c>
      <c r="FCA102" s="181">
        <f t="shared" si="16701"/>
        <v>0</v>
      </c>
      <c r="FCB102" s="181">
        <f t="shared" si="16701"/>
        <v>0</v>
      </c>
      <c r="FCC102" s="181">
        <f t="shared" si="16701"/>
        <v>0</v>
      </c>
      <c r="FCD102" s="181">
        <f t="shared" si="16701"/>
        <v>0</v>
      </c>
      <c r="FCE102" s="181">
        <f t="shared" si="16701"/>
        <v>0</v>
      </c>
      <c r="FCF102" s="181">
        <f t="shared" si="16701"/>
        <v>0</v>
      </c>
      <c r="FCG102" s="181">
        <f t="shared" si="16701"/>
        <v>0</v>
      </c>
      <c r="FCH102" s="181">
        <f t="shared" si="16701"/>
        <v>0</v>
      </c>
      <c r="FCI102" s="181">
        <f t="shared" si="16701"/>
        <v>0</v>
      </c>
      <c r="FCJ102" s="181">
        <f t="shared" si="16701"/>
        <v>0</v>
      </c>
      <c r="FCK102" s="181">
        <f t="shared" si="16701"/>
        <v>0</v>
      </c>
      <c r="FCL102" s="181">
        <f t="shared" si="16701"/>
        <v>0</v>
      </c>
      <c r="FCM102" s="181">
        <f t="shared" si="16701"/>
        <v>0</v>
      </c>
      <c r="FCN102" s="181">
        <f t="shared" si="16701"/>
        <v>0</v>
      </c>
      <c r="FCO102" s="181">
        <f t="shared" si="16701"/>
        <v>0</v>
      </c>
      <c r="FCP102" s="181">
        <f t="shared" si="16701"/>
        <v>0</v>
      </c>
      <c r="FCQ102" s="181">
        <f t="shared" si="16701"/>
        <v>0</v>
      </c>
      <c r="FCR102" s="181">
        <f t="shared" si="16701"/>
        <v>0</v>
      </c>
      <c r="FCS102" s="181">
        <f t="shared" si="16701"/>
        <v>0</v>
      </c>
      <c r="FCT102" s="181">
        <f t="shared" si="16701"/>
        <v>0</v>
      </c>
      <c r="FCU102" s="181">
        <f t="shared" si="16701"/>
        <v>0</v>
      </c>
      <c r="FCV102" s="181">
        <f t="shared" si="16701"/>
        <v>0</v>
      </c>
      <c r="FCW102" s="181">
        <f t="shared" si="16701"/>
        <v>0</v>
      </c>
      <c r="FCX102" s="181">
        <f t="shared" si="16701"/>
        <v>0</v>
      </c>
      <c r="FCY102" s="181">
        <f t="shared" si="16701"/>
        <v>0</v>
      </c>
      <c r="FCZ102" s="181">
        <f t="shared" si="16701"/>
        <v>0</v>
      </c>
      <c r="FDA102" s="181">
        <f t="shared" si="16701"/>
        <v>0</v>
      </c>
      <c r="FDB102" s="181">
        <f t="shared" si="16701"/>
        <v>0</v>
      </c>
      <c r="FDC102" s="181">
        <f t="shared" si="16701"/>
        <v>0</v>
      </c>
      <c r="FDD102" s="181">
        <f t="shared" ref="FDD102:FFO102" si="16702">+FDD103</f>
        <v>0</v>
      </c>
      <c r="FDE102" s="181">
        <f t="shared" si="16702"/>
        <v>0</v>
      </c>
      <c r="FDF102" s="181">
        <f t="shared" si="16702"/>
        <v>0</v>
      </c>
      <c r="FDG102" s="181">
        <f t="shared" si="16702"/>
        <v>0</v>
      </c>
      <c r="FDH102" s="181">
        <f t="shared" si="16702"/>
        <v>0</v>
      </c>
      <c r="FDI102" s="181">
        <f t="shared" si="16702"/>
        <v>0</v>
      </c>
      <c r="FDJ102" s="181">
        <f t="shared" si="16702"/>
        <v>0</v>
      </c>
      <c r="FDK102" s="181">
        <f t="shared" si="16702"/>
        <v>0</v>
      </c>
      <c r="FDL102" s="181">
        <f t="shared" si="16702"/>
        <v>0</v>
      </c>
      <c r="FDM102" s="181">
        <f t="shared" si="16702"/>
        <v>0</v>
      </c>
      <c r="FDN102" s="181">
        <f t="shared" si="16702"/>
        <v>0</v>
      </c>
      <c r="FDO102" s="181">
        <f t="shared" si="16702"/>
        <v>0</v>
      </c>
      <c r="FDP102" s="181">
        <f t="shared" si="16702"/>
        <v>0</v>
      </c>
      <c r="FDQ102" s="181">
        <f t="shared" si="16702"/>
        <v>0</v>
      </c>
      <c r="FDR102" s="181">
        <f t="shared" si="16702"/>
        <v>0</v>
      </c>
      <c r="FDS102" s="181">
        <f t="shared" si="16702"/>
        <v>0</v>
      </c>
      <c r="FDT102" s="181">
        <f t="shared" si="16702"/>
        <v>0</v>
      </c>
      <c r="FDU102" s="181">
        <f t="shared" si="16702"/>
        <v>0</v>
      </c>
      <c r="FDV102" s="181">
        <f t="shared" si="16702"/>
        <v>0</v>
      </c>
      <c r="FDW102" s="181">
        <f t="shared" si="16702"/>
        <v>0</v>
      </c>
      <c r="FDX102" s="181">
        <f t="shared" si="16702"/>
        <v>0</v>
      </c>
      <c r="FDY102" s="181">
        <f t="shared" si="16702"/>
        <v>0</v>
      </c>
      <c r="FDZ102" s="181">
        <f t="shared" si="16702"/>
        <v>0</v>
      </c>
      <c r="FEA102" s="181">
        <f t="shared" si="16702"/>
        <v>0</v>
      </c>
      <c r="FEB102" s="181">
        <f t="shared" si="16702"/>
        <v>0</v>
      </c>
      <c r="FEC102" s="181">
        <f t="shared" si="16702"/>
        <v>0</v>
      </c>
      <c r="FED102" s="181">
        <f t="shared" si="16702"/>
        <v>0</v>
      </c>
      <c r="FEE102" s="181">
        <f t="shared" si="16702"/>
        <v>0</v>
      </c>
      <c r="FEF102" s="181">
        <f t="shared" si="16702"/>
        <v>0</v>
      </c>
      <c r="FEG102" s="181">
        <f t="shared" si="16702"/>
        <v>0</v>
      </c>
      <c r="FEH102" s="181">
        <f t="shared" si="16702"/>
        <v>0</v>
      </c>
      <c r="FEI102" s="181">
        <f t="shared" si="16702"/>
        <v>0</v>
      </c>
      <c r="FEJ102" s="181">
        <f t="shared" si="16702"/>
        <v>0</v>
      </c>
      <c r="FEK102" s="181">
        <f t="shared" si="16702"/>
        <v>0</v>
      </c>
      <c r="FEL102" s="181">
        <f t="shared" si="16702"/>
        <v>0</v>
      </c>
      <c r="FEM102" s="181">
        <f t="shared" si="16702"/>
        <v>0</v>
      </c>
      <c r="FEN102" s="181">
        <f t="shared" si="16702"/>
        <v>0</v>
      </c>
      <c r="FEO102" s="181">
        <f t="shared" si="16702"/>
        <v>0</v>
      </c>
      <c r="FEP102" s="181">
        <f t="shared" si="16702"/>
        <v>0</v>
      </c>
      <c r="FEQ102" s="181">
        <f t="shared" si="16702"/>
        <v>0</v>
      </c>
      <c r="FER102" s="181">
        <f t="shared" si="16702"/>
        <v>0</v>
      </c>
      <c r="FES102" s="181">
        <f t="shared" si="16702"/>
        <v>0</v>
      </c>
      <c r="FET102" s="181">
        <f t="shared" si="16702"/>
        <v>0</v>
      </c>
      <c r="FEU102" s="181">
        <f t="shared" si="16702"/>
        <v>0</v>
      </c>
      <c r="FEV102" s="181">
        <f t="shared" si="16702"/>
        <v>0</v>
      </c>
      <c r="FEW102" s="181">
        <f t="shared" si="16702"/>
        <v>0</v>
      </c>
      <c r="FEX102" s="181">
        <f t="shared" si="16702"/>
        <v>0</v>
      </c>
      <c r="FEY102" s="181">
        <f t="shared" si="16702"/>
        <v>0</v>
      </c>
      <c r="FEZ102" s="181">
        <f t="shared" si="16702"/>
        <v>0</v>
      </c>
      <c r="FFA102" s="181">
        <f t="shared" si="16702"/>
        <v>0</v>
      </c>
      <c r="FFB102" s="181">
        <f t="shared" si="16702"/>
        <v>0</v>
      </c>
      <c r="FFC102" s="181">
        <f t="shared" si="16702"/>
        <v>0</v>
      </c>
      <c r="FFD102" s="181">
        <f t="shared" si="16702"/>
        <v>0</v>
      </c>
      <c r="FFE102" s="181">
        <f t="shared" si="16702"/>
        <v>0</v>
      </c>
      <c r="FFF102" s="181">
        <f t="shared" si="16702"/>
        <v>0</v>
      </c>
      <c r="FFG102" s="181">
        <f t="shared" si="16702"/>
        <v>0</v>
      </c>
      <c r="FFH102" s="181">
        <f t="shared" si="16702"/>
        <v>0</v>
      </c>
      <c r="FFI102" s="181">
        <f t="shared" si="16702"/>
        <v>0</v>
      </c>
      <c r="FFJ102" s="181">
        <f t="shared" si="16702"/>
        <v>0</v>
      </c>
      <c r="FFK102" s="181">
        <f t="shared" si="16702"/>
        <v>0</v>
      </c>
      <c r="FFL102" s="181">
        <f t="shared" si="16702"/>
        <v>0</v>
      </c>
      <c r="FFM102" s="181">
        <f t="shared" si="16702"/>
        <v>0</v>
      </c>
      <c r="FFN102" s="181">
        <f t="shared" si="16702"/>
        <v>0</v>
      </c>
      <c r="FFO102" s="181">
        <f t="shared" si="16702"/>
        <v>0</v>
      </c>
      <c r="FFP102" s="181">
        <f t="shared" ref="FFP102:FIA102" si="16703">+FFP103</f>
        <v>0</v>
      </c>
      <c r="FFQ102" s="181">
        <f t="shared" si="16703"/>
        <v>0</v>
      </c>
      <c r="FFR102" s="181">
        <f t="shared" si="16703"/>
        <v>0</v>
      </c>
      <c r="FFS102" s="181">
        <f t="shared" si="16703"/>
        <v>0</v>
      </c>
      <c r="FFT102" s="181">
        <f t="shared" si="16703"/>
        <v>0</v>
      </c>
      <c r="FFU102" s="181">
        <f t="shared" si="16703"/>
        <v>0</v>
      </c>
      <c r="FFV102" s="181">
        <f t="shared" si="16703"/>
        <v>0</v>
      </c>
      <c r="FFW102" s="181">
        <f t="shared" si="16703"/>
        <v>0</v>
      </c>
      <c r="FFX102" s="181">
        <f t="shared" si="16703"/>
        <v>0</v>
      </c>
      <c r="FFY102" s="181">
        <f t="shared" si="16703"/>
        <v>0</v>
      </c>
      <c r="FFZ102" s="181">
        <f t="shared" si="16703"/>
        <v>0</v>
      </c>
      <c r="FGA102" s="181">
        <f t="shared" si="16703"/>
        <v>0</v>
      </c>
      <c r="FGB102" s="181">
        <f t="shared" si="16703"/>
        <v>0</v>
      </c>
      <c r="FGC102" s="181">
        <f t="shared" si="16703"/>
        <v>0</v>
      </c>
      <c r="FGD102" s="181">
        <f t="shared" si="16703"/>
        <v>0</v>
      </c>
      <c r="FGE102" s="181">
        <f t="shared" si="16703"/>
        <v>0</v>
      </c>
      <c r="FGF102" s="181">
        <f t="shared" si="16703"/>
        <v>0</v>
      </c>
      <c r="FGG102" s="181">
        <f t="shared" si="16703"/>
        <v>0</v>
      </c>
      <c r="FGH102" s="181">
        <f t="shared" si="16703"/>
        <v>0</v>
      </c>
      <c r="FGI102" s="181">
        <f t="shared" si="16703"/>
        <v>0</v>
      </c>
      <c r="FGJ102" s="181">
        <f t="shared" si="16703"/>
        <v>0</v>
      </c>
      <c r="FGK102" s="181">
        <f t="shared" si="16703"/>
        <v>0</v>
      </c>
      <c r="FGL102" s="181">
        <f t="shared" si="16703"/>
        <v>0</v>
      </c>
      <c r="FGM102" s="181">
        <f t="shared" si="16703"/>
        <v>0</v>
      </c>
      <c r="FGN102" s="181">
        <f t="shared" si="16703"/>
        <v>0</v>
      </c>
      <c r="FGO102" s="181">
        <f t="shared" si="16703"/>
        <v>0</v>
      </c>
      <c r="FGP102" s="181">
        <f t="shared" si="16703"/>
        <v>0</v>
      </c>
      <c r="FGQ102" s="181">
        <f t="shared" si="16703"/>
        <v>0</v>
      </c>
      <c r="FGR102" s="181">
        <f t="shared" si="16703"/>
        <v>0</v>
      </c>
      <c r="FGS102" s="181">
        <f t="shared" si="16703"/>
        <v>0</v>
      </c>
      <c r="FGT102" s="181">
        <f t="shared" si="16703"/>
        <v>0</v>
      </c>
      <c r="FGU102" s="181">
        <f t="shared" si="16703"/>
        <v>0</v>
      </c>
      <c r="FGV102" s="181">
        <f t="shared" si="16703"/>
        <v>0</v>
      </c>
      <c r="FGW102" s="181">
        <f t="shared" si="16703"/>
        <v>0</v>
      </c>
      <c r="FGX102" s="181">
        <f t="shared" si="16703"/>
        <v>0</v>
      </c>
      <c r="FGY102" s="181">
        <f t="shared" si="16703"/>
        <v>0</v>
      </c>
      <c r="FGZ102" s="181">
        <f t="shared" si="16703"/>
        <v>0</v>
      </c>
      <c r="FHA102" s="181">
        <f t="shared" si="16703"/>
        <v>0</v>
      </c>
      <c r="FHB102" s="181">
        <f t="shared" si="16703"/>
        <v>0</v>
      </c>
      <c r="FHC102" s="181">
        <f t="shared" si="16703"/>
        <v>0</v>
      </c>
      <c r="FHD102" s="181">
        <f t="shared" si="16703"/>
        <v>0</v>
      </c>
      <c r="FHE102" s="181">
        <f t="shared" si="16703"/>
        <v>0</v>
      </c>
      <c r="FHF102" s="181">
        <f t="shared" si="16703"/>
        <v>0</v>
      </c>
      <c r="FHG102" s="181">
        <f t="shared" si="16703"/>
        <v>0</v>
      </c>
      <c r="FHH102" s="181">
        <f t="shared" si="16703"/>
        <v>0</v>
      </c>
      <c r="FHI102" s="181">
        <f t="shared" si="16703"/>
        <v>0</v>
      </c>
      <c r="FHJ102" s="181">
        <f t="shared" si="16703"/>
        <v>0</v>
      </c>
      <c r="FHK102" s="181">
        <f t="shared" si="16703"/>
        <v>0</v>
      </c>
      <c r="FHL102" s="181">
        <f t="shared" si="16703"/>
        <v>0</v>
      </c>
      <c r="FHM102" s="181">
        <f t="shared" si="16703"/>
        <v>0</v>
      </c>
      <c r="FHN102" s="181">
        <f t="shared" si="16703"/>
        <v>0</v>
      </c>
      <c r="FHO102" s="181">
        <f t="shared" si="16703"/>
        <v>0</v>
      </c>
      <c r="FHP102" s="181">
        <f t="shared" si="16703"/>
        <v>0</v>
      </c>
      <c r="FHQ102" s="181">
        <f t="shared" si="16703"/>
        <v>0</v>
      </c>
      <c r="FHR102" s="181">
        <f t="shared" si="16703"/>
        <v>0</v>
      </c>
      <c r="FHS102" s="181">
        <f t="shared" si="16703"/>
        <v>0</v>
      </c>
      <c r="FHT102" s="181">
        <f t="shared" si="16703"/>
        <v>0</v>
      </c>
      <c r="FHU102" s="181">
        <f t="shared" si="16703"/>
        <v>0</v>
      </c>
      <c r="FHV102" s="181">
        <f t="shared" si="16703"/>
        <v>0</v>
      </c>
      <c r="FHW102" s="181">
        <f t="shared" si="16703"/>
        <v>0</v>
      </c>
      <c r="FHX102" s="181">
        <f t="shared" si="16703"/>
        <v>0</v>
      </c>
      <c r="FHY102" s="181">
        <f t="shared" si="16703"/>
        <v>0</v>
      </c>
      <c r="FHZ102" s="181">
        <f t="shared" si="16703"/>
        <v>0</v>
      </c>
      <c r="FIA102" s="181">
        <f t="shared" si="16703"/>
        <v>0</v>
      </c>
      <c r="FIB102" s="181">
        <f t="shared" ref="FIB102:FKM102" si="16704">+FIB103</f>
        <v>0</v>
      </c>
      <c r="FIC102" s="181">
        <f t="shared" si="16704"/>
        <v>0</v>
      </c>
      <c r="FID102" s="181">
        <f t="shared" si="16704"/>
        <v>0</v>
      </c>
      <c r="FIE102" s="181">
        <f t="shared" si="16704"/>
        <v>0</v>
      </c>
      <c r="FIF102" s="181">
        <f t="shared" si="16704"/>
        <v>0</v>
      </c>
      <c r="FIG102" s="181">
        <f t="shared" si="16704"/>
        <v>0</v>
      </c>
      <c r="FIH102" s="181">
        <f t="shared" si="16704"/>
        <v>0</v>
      </c>
      <c r="FII102" s="181">
        <f t="shared" si="16704"/>
        <v>0</v>
      </c>
      <c r="FIJ102" s="181">
        <f t="shared" si="16704"/>
        <v>0</v>
      </c>
      <c r="FIK102" s="181">
        <f t="shared" si="16704"/>
        <v>0</v>
      </c>
      <c r="FIL102" s="181">
        <f t="shared" si="16704"/>
        <v>0</v>
      </c>
      <c r="FIM102" s="181">
        <f t="shared" si="16704"/>
        <v>0</v>
      </c>
      <c r="FIN102" s="181">
        <f t="shared" si="16704"/>
        <v>0</v>
      </c>
      <c r="FIO102" s="181">
        <f t="shared" si="16704"/>
        <v>0</v>
      </c>
      <c r="FIP102" s="181">
        <f t="shared" si="16704"/>
        <v>0</v>
      </c>
      <c r="FIQ102" s="181">
        <f t="shared" si="16704"/>
        <v>0</v>
      </c>
      <c r="FIR102" s="181">
        <f t="shared" si="16704"/>
        <v>0</v>
      </c>
      <c r="FIS102" s="181">
        <f t="shared" si="16704"/>
        <v>0</v>
      </c>
      <c r="FIT102" s="181">
        <f t="shared" si="16704"/>
        <v>0</v>
      </c>
      <c r="FIU102" s="181">
        <f t="shared" si="16704"/>
        <v>0</v>
      </c>
      <c r="FIV102" s="181">
        <f t="shared" si="16704"/>
        <v>0</v>
      </c>
      <c r="FIW102" s="181">
        <f t="shared" si="16704"/>
        <v>0</v>
      </c>
      <c r="FIX102" s="181">
        <f t="shared" si="16704"/>
        <v>0</v>
      </c>
      <c r="FIY102" s="181">
        <f t="shared" si="16704"/>
        <v>0</v>
      </c>
      <c r="FIZ102" s="181">
        <f t="shared" si="16704"/>
        <v>0</v>
      </c>
      <c r="FJA102" s="181">
        <f t="shared" si="16704"/>
        <v>0</v>
      </c>
      <c r="FJB102" s="181">
        <f t="shared" si="16704"/>
        <v>0</v>
      </c>
      <c r="FJC102" s="181">
        <f t="shared" si="16704"/>
        <v>0</v>
      </c>
      <c r="FJD102" s="181">
        <f t="shared" si="16704"/>
        <v>0</v>
      </c>
      <c r="FJE102" s="181">
        <f t="shared" si="16704"/>
        <v>0</v>
      </c>
      <c r="FJF102" s="181">
        <f t="shared" si="16704"/>
        <v>0</v>
      </c>
      <c r="FJG102" s="181">
        <f t="shared" si="16704"/>
        <v>0</v>
      </c>
      <c r="FJH102" s="181">
        <f t="shared" si="16704"/>
        <v>0</v>
      </c>
      <c r="FJI102" s="181">
        <f t="shared" si="16704"/>
        <v>0</v>
      </c>
      <c r="FJJ102" s="181">
        <f t="shared" si="16704"/>
        <v>0</v>
      </c>
      <c r="FJK102" s="181">
        <f t="shared" si="16704"/>
        <v>0</v>
      </c>
      <c r="FJL102" s="181">
        <f t="shared" si="16704"/>
        <v>0</v>
      </c>
      <c r="FJM102" s="181">
        <f t="shared" si="16704"/>
        <v>0</v>
      </c>
      <c r="FJN102" s="181">
        <f t="shared" si="16704"/>
        <v>0</v>
      </c>
      <c r="FJO102" s="181">
        <f t="shared" si="16704"/>
        <v>0</v>
      </c>
      <c r="FJP102" s="181">
        <f t="shared" si="16704"/>
        <v>0</v>
      </c>
      <c r="FJQ102" s="181">
        <f t="shared" si="16704"/>
        <v>0</v>
      </c>
      <c r="FJR102" s="181">
        <f t="shared" si="16704"/>
        <v>0</v>
      </c>
      <c r="FJS102" s="181">
        <f t="shared" si="16704"/>
        <v>0</v>
      </c>
      <c r="FJT102" s="181">
        <f t="shared" si="16704"/>
        <v>0</v>
      </c>
      <c r="FJU102" s="181">
        <f t="shared" si="16704"/>
        <v>0</v>
      </c>
      <c r="FJV102" s="181">
        <f t="shared" si="16704"/>
        <v>0</v>
      </c>
      <c r="FJW102" s="181">
        <f t="shared" si="16704"/>
        <v>0</v>
      </c>
      <c r="FJX102" s="181">
        <f t="shared" si="16704"/>
        <v>0</v>
      </c>
      <c r="FJY102" s="181">
        <f t="shared" si="16704"/>
        <v>0</v>
      </c>
      <c r="FJZ102" s="181">
        <f t="shared" si="16704"/>
        <v>0</v>
      </c>
      <c r="FKA102" s="181">
        <f t="shared" si="16704"/>
        <v>0</v>
      </c>
      <c r="FKB102" s="181">
        <f t="shared" si="16704"/>
        <v>0</v>
      </c>
      <c r="FKC102" s="181">
        <f t="shared" si="16704"/>
        <v>0</v>
      </c>
      <c r="FKD102" s="181">
        <f t="shared" si="16704"/>
        <v>0</v>
      </c>
      <c r="FKE102" s="181">
        <f t="shared" si="16704"/>
        <v>0</v>
      </c>
      <c r="FKF102" s="181">
        <f t="shared" si="16704"/>
        <v>0</v>
      </c>
      <c r="FKG102" s="181">
        <f t="shared" si="16704"/>
        <v>0</v>
      </c>
      <c r="FKH102" s="181">
        <f t="shared" si="16704"/>
        <v>0</v>
      </c>
      <c r="FKI102" s="181">
        <f t="shared" si="16704"/>
        <v>0</v>
      </c>
      <c r="FKJ102" s="181">
        <f t="shared" si="16704"/>
        <v>0</v>
      </c>
      <c r="FKK102" s="181">
        <f t="shared" si="16704"/>
        <v>0</v>
      </c>
      <c r="FKL102" s="181">
        <f t="shared" si="16704"/>
        <v>0</v>
      </c>
      <c r="FKM102" s="181">
        <f t="shared" si="16704"/>
        <v>0</v>
      </c>
      <c r="FKN102" s="181">
        <f t="shared" ref="FKN102:FMY102" si="16705">+FKN103</f>
        <v>0</v>
      </c>
      <c r="FKO102" s="181">
        <f t="shared" si="16705"/>
        <v>0</v>
      </c>
      <c r="FKP102" s="181">
        <f t="shared" si="16705"/>
        <v>0</v>
      </c>
      <c r="FKQ102" s="181">
        <f t="shared" si="16705"/>
        <v>0</v>
      </c>
      <c r="FKR102" s="181">
        <f t="shared" si="16705"/>
        <v>0</v>
      </c>
      <c r="FKS102" s="181">
        <f t="shared" si="16705"/>
        <v>0</v>
      </c>
      <c r="FKT102" s="181">
        <f t="shared" si="16705"/>
        <v>0</v>
      </c>
      <c r="FKU102" s="181">
        <f t="shared" si="16705"/>
        <v>0</v>
      </c>
      <c r="FKV102" s="181">
        <f t="shared" si="16705"/>
        <v>0</v>
      </c>
      <c r="FKW102" s="181">
        <f t="shared" si="16705"/>
        <v>0</v>
      </c>
      <c r="FKX102" s="181">
        <f t="shared" si="16705"/>
        <v>0</v>
      </c>
      <c r="FKY102" s="181">
        <f t="shared" si="16705"/>
        <v>0</v>
      </c>
      <c r="FKZ102" s="181">
        <f t="shared" si="16705"/>
        <v>0</v>
      </c>
      <c r="FLA102" s="181">
        <f t="shared" si="16705"/>
        <v>0</v>
      </c>
      <c r="FLB102" s="181">
        <f t="shared" si="16705"/>
        <v>0</v>
      </c>
      <c r="FLC102" s="181">
        <f t="shared" si="16705"/>
        <v>0</v>
      </c>
      <c r="FLD102" s="181">
        <f t="shared" si="16705"/>
        <v>0</v>
      </c>
      <c r="FLE102" s="181">
        <f t="shared" si="16705"/>
        <v>0</v>
      </c>
      <c r="FLF102" s="181">
        <f t="shared" si="16705"/>
        <v>0</v>
      </c>
      <c r="FLG102" s="181">
        <f t="shared" si="16705"/>
        <v>0</v>
      </c>
      <c r="FLH102" s="181">
        <f t="shared" si="16705"/>
        <v>0</v>
      </c>
      <c r="FLI102" s="181">
        <f t="shared" si="16705"/>
        <v>0</v>
      </c>
      <c r="FLJ102" s="181">
        <f t="shared" si="16705"/>
        <v>0</v>
      </c>
      <c r="FLK102" s="181">
        <f t="shared" si="16705"/>
        <v>0</v>
      </c>
      <c r="FLL102" s="181">
        <f t="shared" si="16705"/>
        <v>0</v>
      </c>
      <c r="FLM102" s="181">
        <f t="shared" si="16705"/>
        <v>0</v>
      </c>
      <c r="FLN102" s="181">
        <f t="shared" si="16705"/>
        <v>0</v>
      </c>
      <c r="FLO102" s="181">
        <f t="shared" si="16705"/>
        <v>0</v>
      </c>
      <c r="FLP102" s="181">
        <f t="shared" si="16705"/>
        <v>0</v>
      </c>
      <c r="FLQ102" s="181">
        <f t="shared" si="16705"/>
        <v>0</v>
      </c>
      <c r="FLR102" s="181">
        <f t="shared" si="16705"/>
        <v>0</v>
      </c>
      <c r="FLS102" s="181">
        <f t="shared" si="16705"/>
        <v>0</v>
      </c>
      <c r="FLT102" s="181">
        <f t="shared" si="16705"/>
        <v>0</v>
      </c>
      <c r="FLU102" s="181">
        <f t="shared" si="16705"/>
        <v>0</v>
      </c>
      <c r="FLV102" s="181">
        <f t="shared" si="16705"/>
        <v>0</v>
      </c>
      <c r="FLW102" s="181">
        <f t="shared" si="16705"/>
        <v>0</v>
      </c>
      <c r="FLX102" s="181">
        <f t="shared" si="16705"/>
        <v>0</v>
      </c>
      <c r="FLY102" s="181">
        <f t="shared" si="16705"/>
        <v>0</v>
      </c>
      <c r="FLZ102" s="181">
        <f t="shared" si="16705"/>
        <v>0</v>
      </c>
      <c r="FMA102" s="181">
        <f t="shared" si="16705"/>
        <v>0</v>
      </c>
      <c r="FMB102" s="181">
        <f t="shared" si="16705"/>
        <v>0</v>
      </c>
      <c r="FMC102" s="181">
        <f t="shared" si="16705"/>
        <v>0</v>
      </c>
      <c r="FMD102" s="181">
        <f t="shared" si="16705"/>
        <v>0</v>
      </c>
      <c r="FME102" s="181">
        <f t="shared" si="16705"/>
        <v>0</v>
      </c>
      <c r="FMF102" s="181">
        <f t="shared" si="16705"/>
        <v>0</v>
      </c>
      <c r="FMG102" s="181">
        <f t="shared" si="16705"/>
        <v>0</v>
      </c>
      <c r="FMH102" s="181">
        <f t="shared" si="16705"/>
        <v>0</v>
      </c>
      <c r="FMI102" s="181">
        <f t="shared" si="16705"/>
        <v>0</v>
      </c>
      <c r="FMJ102" s="181">
        <f t="shared" si="16705"/>
        <v>0</v>
      </c>
      <c r="FMK102" s="181">
        <f t="shared" si="16705"/>
        <v>0</v>
      </c>
      <c r="FML102" s="181">
        <f t="shared" si="16705"/>
        <v>0</v>
      </c>
      <c r="FMM102" s="181">
        <f t="shared" si="16705"/>
        <v>0</v>
      </c>
      <c r="FMN102" s="181">
        <f t="shared" si="16705"/>
        <v>0</v>
      </c>
      <c r="FMO102" s="181">
        <f t="shared" si="16705"/>
        <v>0</v>
      </c>
      <c r="FMP102" s="181">
        <f t="shared" si="16705"/>
        <v>0</v>
      </c>
      <c r="FMQ102" s="181">
        <f t="shared" si="16705"/>
        <v>0</v>
      </c>
      <c r="FMR102" s="181">
        <f t="shared" si="16705"/>
        <v>0</v>
      </c>
      <c r="FMS102" s="181">
        <f t="shared" si="16705"/>
        <v>0</v>
      </c>
      <c r="FMT102" s="181">
        <f t="shared" si="16705"/>
        <v>0</v>
      </c>
      <c r="FMU102" s="181">
        <f t="shared" si="16705"/>
        <v>0</v>
      </c>
      <c r="FMV102" s="181">
        <f t="shared" si="16705"/>
        <v>0</v>
      </c>
      <c r="FMW102" s="181">
        <f t="shared" si="16705"/>
        <v>0</v>
      </c>
      <c r="FMX102" s="181">
        <f t="shared" si="16705"/>
        <v>0</v>
      </c>
      <c r="FMY102" s="181">
        <f t="shared" si="16705"/>
        <v>0</v>
      </c>
      <c r="FMZ102" s="181">
        <f t="shared" ref="FMZ102:FPK102" si="16706">+FMZ103</f>
        <v>0</v>
      </c>
      <c r="FNA102" s="181">
        <f t="shared" si="16706"/>
        <v>0</v>
      </c>
      <c r="FNB102" s="181">
        <f t="shared" si="16706"/>
        <v>0</v>
      </c>
      <c r="FNC102" s="181">
        <f t="shared" si="16706"/>
        <v>0</v>
      </c>
      <c r="FND102" s="181">
        <f t="shared" si="16706"/>
        <v>0</v>
      </c>
      <c r="FNE102" s="181">
        <f t="shared" si="16706"/>
        <v>0</v>
      </c>
      <c r="FNF102" s="181">
        <f t="shared" si="16706"/>
        <v>0</v>
      </c>
      <c r="FNG102" s="181">
        <f t="shared" si="16706"/>
        <v>0</v>
      </c>
      <c r="FNH102" s="181">
        <f t="shared" si="16706"/>
        <v>0</v>
      </c>
      <c r="FNI102" s="181">
        <f t="shared" si="16706"/>
        <v>0</v>
      </c>
      <c r="FNJ102" s="181">
        <f t="shared" si="16706"/>
        <v>0</v>
      </c>
      <c r="FNK102" s="181">
        <f t="shared" si="16706"/>
        <v>0</v>
      </c>
      <c r="FNL102" s="181">
        <f t="shared" si="16706"/>
        <v>0</v>
      </c>
      <c r="FNM102" s="181">
        <f t="shared" si="16706"/>
        <v>0</v>
      </c>
      <c r="FNN102" s="181">
        <f t="shared" si="16706"/>
        <v>0</v>
      </c>
      <c r="FNO102" s="181">
        <f t="shared" si="16706"/>
        <v>0</v>
      </c>
      <c r="FNP102" s="181">
        <f t="shared" si="16706"/>
        <v>0</v>
      </c>
      <c r="FNQ102" s="181">
        <f t="shared" si="16706"/>
        <v>0</v>
      </c>
      <c r="FNR102" s="181">
        <f t="shared" si="16706"/>
        <v>0</v>
      </c>
      <c r="FNS102" s="181">
        <f t="shared" si="16706"/>
        <v>0</v>
      </c>
      <c r="FNT102" s="181">
        <f t="shared" si="16706"/>
        <v>0</v>
      </c>
      <c r="FNU102" s="181">
        <f t="shared" si="16706"/>
        <v>0</v>
      </c>
      <c r="FNV102" s="181">
        <f t="shared" si="16706"/>
        <v>0</v>
      </c>
      <c r="FNW102" s="181">
        <f t="shared" si="16706"/>
        <v>0</v>
      </c>
      <c r="FNX102" s="181">
        <f t="shared" si="16706"/>
        <v>0</v>
      </c>
      <c r="FNY102" s="181">
        <f t="shared" si="16706"/>
        <v>0</v>
      </c>
      <c r="FNZ102" s="181">
        <f t="shared" si="16706"/>
        <v>0</v>
      </c>
      <c r="FOA102" s="181">
        <f t="shared" si="16706"/>
        <v>0</v>
      </c>
      <c r="FOB102" s="181">
        <f t="shared" si="16706"/>
        <v>0</v>
      </c>
      <c r="FOC102" s="181">
        <f t="shared" si="16706"/>
        <v>0</v>
      </c>
      <c r="FOD102" s="181">
        <f t="shared" si="16706"/>
        <v>0</v>
      </c>
      <c r="FOE102" s="181">
        <f t="shared" si="16706"/>
        <v>0</v>
      </c>
      <c r="FOF102" s="181">
        <f t="shared" si="16706"/>
        <v>0</v>
      </c>
      <c r="FOG102" s="181">
        <f t="shared" si="16706"/>
        <v>0</v>
      </c>
      <c r="FOH102" s="181">
        <f t="shared" si="16706"/>
        <v>0</v>
      </c>
      <c r="FOI102" s="181">
        <f t="shared" si="16706"/>
        <v>0</v>
      </c>
      <c r="FOJ102" s="181">
        <f t="shared" si="16706"/>
        <v>0</v>
      </c>
      <c r="FOK102" s="181">
        <f t="shared" si="16706"/>
        <v>0</v>
      </c>
      <c r="FOL102" s="181">
        <f t="shared" si="16706"/>
        <v>0</v>
      </c>
      <c r="FOM102" s="181">
        <f t="shared" si="16706"/>
        <v>0</v>
      </c>
      <c r="FON102" s="181">
        <f t="shared" si="16706"/>
        <v>0</v>
      </c>
      <c r="FOO102" s="181">
        <f t="shared" si="16706"/>
        <v>0</v>
      </c>
      <c r="FOP102" s="181">
        <f t="shared" si="16706"/>
        <v>0</v>
      </c>
      <c r="FOQ102" s="181">
        <f t="shared" si="16706"/>
        <v>0</v>
      </c>
      <c r="FOR102" s="181">
        <f t="shared" si="16706"/>
        <v>0</v>
      </c>
      <c r="FOS102" s="181">
        <f t="shared" si="16706"/>
        <v>0</v>
      </c>
      <c r="FOT102" s="181">
        <f t="shared" si="16706"/>
        <v>0</v>
      </c>
      <c r="FOU102" s="181">
        <f t="shared" si="16706"/>
        <v>0</v>
      </c>
      <c r="FOV102" s="181">
        <f t="shared" si="16706"/>
        <v>0</v>
      </c>
      <c r="FOW102" s="181">
        <f t="shared" si="16706"/>
        <v>0</v>
      </c>
      <c r="FOX102" s="181">
        <f t="shared" si="16706"/>
        <v>0</v>
      </c>
      <c r="FOY102" s="181">
        <f t="shared" si="16706"/>
        <v>0</v>
      </c>
      <c r="FOZ102" s="181">
        <f t="shared" si="16706"/>
        <v>0</v>
      </c>
      <c r="FPA102" s="181">
        <f t="shared" si="16706"/>
        <v>0</v>
      </c>
      <c r="FPB102" s="181">
        <f t="shared" si="16706"/>
        <v>0</v>
      </c>
      <c r="FPC102" s="181">
        <f t="shared" si="16706"/>
        <v>0</v>
      </c>
      <c r="FPD102" s="181">
        <f t="shared" si="16706"/>
        <v>0</v>
      </c>
      <c r="FPE102" s="181">
        <f t="shared" si="16706"/>
        <v>0</v>
      </c>
      <c r="FPF102" s="181">
        <f t="shared" si="16706"/>
        <v>0</v>
      </c>
      <c r="FPG102" s="181">
        <f t="shared" si="16706"/>
        <v>0</v>
      </c>
      <c r="FPH102" s="181">
        <f t="shared" si="16706"/>
        <v>0</v>
      </c>
      <c r="FPI102" s="181">
        <f t="shared" si="16706"/>
        <v>0</v>
      </c>
      <c r="FPJ102" s="181">
        <f t="shared" si="16706"/>
        <v>0</v>
      </c>
      <c r="FPK102" s="181">
        <f t="shared" si="16706"/>
        <v>0</v>
      </c>
      <c r="FPL102" s="181">
        <f t="shared" ref="FPL102:FRW102" si="16707">+FPL103</f>
        <v>0</v>
      </c>
      <c r="FPM102" s="181">
        <f t="shared" si="16707"/>
        <v>0</v>
      </c>
      <c r="FPN102" s="181">
        <f t="shared" si="16707"/>
        <v>0</v>
      </c>
      <c r="FPO102" s="181">
        <f t="shared" si="16707"/>
        <v>0</v>
      </c>
      <c r="FPP102" s="181">
        <f t="shared" si="16707"/>
        <v>0</v>
      </c>
      <c r="FPQ102" s="181">
        <f t="shared" si="16707"/>
        <v>0</v>
      </c>
      <c r="FPR102" s="181">
        <f t="shared" si="16707"/>
        <v>0</v>
      </c>
      <c r="FPS102" s="181">
        <f t="shared" si="16707"/>
        <v>0</v>
      </c>
      <c r="FPT102" s="181">
        <f t="shared" si="16707"/>
        <v>0</v>
      </c>
      <c r="FPU102" s="181">
        <f t="shared" si="16707"/>
        <v>0</v>
      </c>
      <c r="FPV102" s="181">
        <f t="shared" si="16707"/>
        <v>0</v>
      </c>
      <c r="FPW102" s="181">
        <f t="shared" si="16707"/>
        <v>0</v>
      </c>
      <c r="FPX102" s="181">
        <f t="shared" si="16707"/>
        <v>0</v>
      </c>
      <c r="FPY102" s="181">
        <f t="shared" si="16707"/>
        <v>0</v>
      </c>
      <c r="FPZ102" s="181">
        <f t="shared" si="16707"/>
        <v>0</v>
      </c>
      <c r="FQA102" s="181">
        <f t="shared" si="16707"/>
        <v>0</v>
      </c>
      <c r="FQB102" s="181">
        <f t="shared" si="16707"/>
        <v>0</v>
      </c>
      <c r="FQC102" s="181">
        <f t="shared" si="16707"/>
        <v>0</v>
      </c>
      <c r="FQD102" s="181">
        <f t="shared" si="16707"/>
        <v>0</v>
      </c>
      <c r="FQE102" s="181">
        <f t="shared" si="16707"/>
        <v>0</v>
      </c>
      <c r="FQF102" s="181">
        <f t="shared" si="16707"/>
        <v>0</v>
      </c>
      <c r="FQG102" s="181">
        <f t="shared" si="16707"/>
        <v>0</v>
      </c>
      <c r="FQH102" s="181">
        <f t="shared" si="16707"/>
        <v>0</v>
      </c>
      <c r="FQI102" s="181">
        <f t="shared" si="16707"/>
        <v>0</v>
      </c>
      <c r="FQJ102" s="181">
        <f t="shared" si="16707"/>
        <v>0</v>
      </c>
      <c r="FQK102" s="181">
        <f t="shared" si="16707"/>
        <v>0</v>
      </c>
      <c r="FQL102" s="181">
        <f t="shared" si="16707"/>
        <v>0</v>
      </c>
      <c r="FQM102" s="181">
        <f t="shared" si="16707"/>
        <v>0</v>
      </c>
      <c r="FQN102" s="181">
        <f t="shared" si="16707"/>
        <v>0</v>
      </c>
      <c r="FQO102" s="181">
        <f t="shared" si="16707"/>
        <v>0</v>
      </c>
      <c r="FQP102" s="181">
        <f t="shared" si="16707"/>
        <v>0</v>
      </c>
      <c r="FQQ102" s="181">
        <f t="shared" si="16707"/>
        <v>0</v>
      </c>
      <c r="FQR102" s="181">
        <f t="shared" si="16707"/>
        <v>0</v>
      </c>
      <c r="FQS102" s="181">
        <f t="shared" si="16707"/>
        <v>0</v>
      </c>
      <c r="FQT102" s="181">
        <f t="shared" si="16707"/>
        <v>0</v>
      </c>
      <c r="FQU102" s="181">
        <f t="shared" si="16707"/>
        <v>0</v>
      </c>
      <c r="FQV102" s="181">
        <f t="shared" si="16707"/>
        <v>0</v>
      </c>
      <c r="FQW102" s="181">
        <f t="shared" si="16707"/>
        <v>0</v>
      </c>
      <c r="FQX102" s="181">
        <f t="shared" si="16707"/>
        <v>0</v>
      </c>
      <c r="FQY102" s="181">
        <f t="shared" si="16707"/>
        <v>0</v>
      </c>
      <c r="FQZ102" s="181">
        <f t="shared" si="16707"/>
        <v>0</v>
      </c>
      <c r="FRA102" s="181">
        <f t="shared" si="16707"/>
        <v>0</v>
      </c>
      <c r="FRB102" s="181">
        <f t="shared" si="16707"/>
        <v>0</v>
      </c>
      <c r="FRC102" s="181">
        <f t="shared" si="16707"/>
        <v>0</v>
      </c>
      <c r="FRD102" s="181">
        <f t="shared" si="16707"/>
        <v>0</v>
      </c>
      <c r="FRE102" s="181">
        <f t="shared" si="16707"/>
        <v>0</v>
      </c>
      <c r="FRF102" s="181">
        <f t="shared" si="16707"/>
        <v>0</v>
      </c>
      <c r="FRG102" s="181">
        <f t="shared" si="16707"/>
        <v>0</v>
      </c>
      <c r="FRH102" s="181">
        <f t="shared" si="16707"/>
        <v>0</v>
      </c>
      <c r="FRI102" s="181">
        <f t="shared" si="16707"/>
        <v>0</v>
      </c>
      <c r="FRJ102" s="181">
        <f t="shared" si="16707"/>
        <v>0</v>
      </c>
      <c r="FRK102" s="181">
        <f t="shared" si="16707"/>
        <v>0</v>
      </c>
      <c r="FRL102" s="181">
        <f t="shared" si="16707"/>
        <v>0</v>
      </c>
      <c r="FRM102" s="181">
        <f t="shared" si="16707"/>
        <v>0</v>
      </c>
      <c r="FRN102" s="181">
        <f t="shared" si="16707"/>
        <v>0</v>
      </c>
      <c r="FRO102" s="181">
        <f t="shared" si="16707"/>
        <v>0</v>
      </c>
      <c r="FRP102" s="181">
        <f t="shared" si="16707"/>
        <v>0</v>
      </c>
      <c r="FRQ102" s="181">
        <f t="shared" si="16707"/>
        <v>0</v>
      </c>
      <c r="FRR102" s="181">
        <f t="shared" si="16707"/>
        <v>0</v>
      </c>
      <c r="FRS102" s="181">
        <f t="shared" si="16707"/>
        <v>0</v>
      </c>
      <c r="FRT102" s="181">
        <f t="shared" si="16707"/>
        <v>0</v>
      </c>
      <c r="FRU102" s="181">
        <f t="shared" si="16707"/>
        <v>0</v>
      </c>
      <c r="FRV102" s="181">
        <f t="shared" si="16707"/>
        <v>0</v>
      </c>
      <c r="FRW102" s="181">
        <f t="shared" si="16707"/>
        <v>0</v>
      </c>
      <c r="FRX102" s="181">
        <f t="shared" ref="FRX102:FUI102" si="16708">+FRX103</f>
        <v>0</v>
      </c>
      <c r="FRY102" s="181">
        <f t="shared" si="16708"/>
        <v>0</v>
      </c>
      <c r="FRZ102" s="181">
        <f t="shared" si="16708"/>
        <v>0</v>
      </c>
      <c r="FSA102" s="181">
        <f t="shared" si="16708"/>
        <v>0</v>
      </c>
      <c r="FSB102" s="181">
        <f t="shared" si="16708"/>
        <v>0</v>
      </c>
      <c r="FSC102" s="181">
        <f t="shared" si="16708"/>
        <v>0</v>
      </c>
      <c r="FSD102" s="181">
        <f t="shared" si="16708"/>
        <v>0</v>
      </c>
      <c r="FSE102" s="181">
        <f t="shared" si="16708"/>
        <v>0</v>
      </c>
      <c r="FSF102" s="181">
        <f t="shared" si="16708"/>
        <v>0</v>
      </c>
      <c r="FSG102" s="181">
        <f t="shared" si="16708"/>
        <v>0</v>
      </c>
      <c r="FSH102" s="181">
        <f t="shared" si="16708"/>
        <v>0</v>
      </c>
      <c r="FSI102" s="181">
        <f t="shared" si="16708"/>
        <v>0</v>
      </c>
      <c r="FSJ102" s="181">
        <f t="shared" si="16708"/>
        <v>0</v>
      </c>
      <c r="FSK102" s="181">
        <f t="shared" si="16708"/>
        <v>0</v>
      </c>
      <c r="FSL102" s="181">
        <f t="shared" si="16708"/>
        <v>0</v>
      </c>
      <c r="FSM102" s="181">
        <f t="shared" si="16708"/>
        <v>0</v>
      </c>
      <c r="FSN102" s="181">
        <f t="shared" si="16708"/>
        <v>0</v>
      </c>
      <c r="FSO102" s="181">
        <f t="shared" si="16708"/>
        <v>0</v>
      </c>
      <c r="FSP102" s="181">
        <f t="shared" si="16708"/>
        <v>0</v>
      </c>
      <c r="FSQ102" s="181">
        <f t="shared" si="16708"/>
        <v>0</v>
      </c>
      <c r="FSR102" s="181">
        <f t="shared" si="16708"/>
        <v>0</v>
      </c>
      <c r="FSS102" s="181">
        <f t="shared" si="16708"/>
        <v>0</v>
      </c>
      <c r="FST102" s="181">
        <f t="shared" si="16708"/>
        <v>0</v>
      </c>
      <c r="FSU102" s="181">
        <f t="shared" si="16708"/>
        <v>0</v>
      </c>
      <c r="FSV102" s="181">
        <f t="shared" si="16708"/>
        <v>0</v>
      </c>
      <c r="FSW102" s="181">
        <f t="shared" si="16708"/>
        <v>0</v>
      </c>
      <c r="FSX102" s="181">
        <f t="shared" si="16708"/>
        <v>0</v>
      </c>
      <c r="FSY102" s="181">
        <f t="shared" si="16708"/>
        <v>0</v>
      </c>
      <c r="FSZ102" s="181">
        <f t="shared" si="16708"/>
        <v>0</v>
      </c>
      <c r="FTA102" s="181">
        <f t="shared" si="16708"/>
        <v>0</v>
      </c>
      <c r="FTB102" s="181">
        <f t="shared" si="16708"/>
        <v>0</v>
      </c>
      <c r="FTC102" s="181">
        <f t="shared" si="16708"/>
        <v>0</v>
      </c>
      <c r="FTD102" s="181">
        <f t="shared" si="16708"/>
        <v>0</v>
      </c>
      <c r="FTE102" s="181">
        <f t="shared" si="16708"/>
        <v>0</v>
      </c>
      <c r="FTF102" s="181">
        <f t="shared" si="16708"/>
        <v>0</v>
      </c>
      <c r="FTG102" s="181">
        <f t="shared" si="16708"/>
        <v>0</v>
      </c>
      <c r="FTH102" s="181">
        <f t="shared" si="16708"/>
        <v>0</v>
      </c>
      <c r="FTI102" s="181">
        <f t="shared" si="16708"/>
        <v>0</v>
      </c>
      <c r="FTJ102" s="181">
        <f t="shared" si="16708"/>
        <v>0</v>
      </c>
      <c r="FTK102" s="181">
        <f t="shared" si="16708"/>
        <v>0</v>
      </c>
      <c r="FTL102" s="181">
        <f t="shared" si="16708"/>
        <v>0</v>
      </c>
      <c r="FTM102" s="181">
        <f t="shared" si="16708"/>
        <v>0</v>
      </c>
      <c r="FTN102" s="181">
        <f t="shared" si="16708"/>
        <v>0</v>
      </c>
      <c r="FTO102" s="181">
        <f t="shared" si="16708"/>
        <v>0</v>
      </c>
      <c r="FTP102" s="181">
        <f t="shared" si="16708"/>
        <v>0</v>
      </c>
      <c r="FTQ102" s="181">
        <f t="shared" si="16708"/>
        <v>0</v>
      </c>
      <c r="FTR102" s="181">
        <f t="shared" si="16708"/>
        <v>0</v>
      </c>
      <c r="FTS102" s="181">
        <f t="shared" si="16708"/>
        <v>0</v>
      </c>
      <c r="FTT102" s="181">
        <f t="shared" si="16708"/>
        <v>0</v>
      </c>
      <c r="FTU102" s="181">
        <f t="shared" si="16708"/>
        <v>0</v>
      </c>
      <c r="FTV102" s="181">
        <f t="shared" si="16708"/>
        <v>0</v>
      </c>
      <c r="FTW102" s="181">
        <f t="shared" si="16708"/>
        <v>0</v>
      </c>
      <c r="FTX102" s="181">
        <f t="shared" si="16708"/>
        <v>0</v>
      </c>
      <c r="FTY102" s="181">
        <f t="shared" si="16708"/>
        <v>0</v>
      </c>
      <c r="FTZ102" s="181">
        <f t="shared" si="16708"/>
        <v>0</v>
      </c>
      <c r="FUA102" s="181">
        <f t="shared" si="16708"/>
        <v>0</v>
      </c>
      <c r="FUB102" s="181">
        <f t="shared" si="16708"/>
        <v>0</v>
      </c>
      <c r="FUC102" s="181">
        <f t="shared" si="16708"/>
        <v>0</v>
      </c>
      <c r="FUD102" s="181">
        <f t="shared" si="16708"/>
        <v>0</v>
      </c>
      <c r="FUE102" s="181">
        <f t="shared" si="16708"/>
        <v>0</v>
      </c>
      <c r="FUF102" s="181">
        <f t="shared" si="16708"/>
        <v>0</v>
      </c>
      <c r="FUG102" s="181">
        <f t="shared" si="16708"/>
        <v>0</v>
      </c>
      <c r="FUH102" s="181">
        <f t="shared" si="16708"/>
        <v>0</v>
      </c>
      <c r="FUI102" s="181">
        <f t="shared" si="16708"/>
        <v>0</v>
      </c>
      <c r="FUJ102" s="181">
        <f t="shared" ref="FUJ102:FWU102" si="16709">+FUJ103</f>
        <v>0</v>
      </c>
      <c r="FUK102" s="181">
        <f t="shared" si="16709"/>
        <v>0</v>
      </c>
      <c r="FUL102" s="181">
        <f t="shared" si="16709"/>
        <v>0</v>
      </c>
      <c r="FUM102" s="181">
        <f t="shared" si="16709"/>
        <v>0</v>
      </c>
      <c r="FUN102" s="181">
        <f t="shared" si="16709"/>
        <v>0</v>
      </c>
      <c r="FUO102" s="181">
        <f t="shared" si="16709"/>
        <v>0</v>
      </c>
      <c r="FUP102" s="181">
        <f t="shared" si="16709"/>
        <v>0</v>
      </c>
      <c r="FUQ102" s="181">
        <f t="shared" si="16709"/>
        <v>0</v>
      </c>
      <c r="FUR102" s="181">
        <f t="shared" si="16709"/>
        <v>0</v>
      </c>
      <c r="FUS102" s="181">
        <f t="shared" si="16709"/>
        <v>0</v>
      </c>
      <c r="FUT102" s="181">
        <f t="shared" si="16709"/>
        <v>0</v>
      </c>
      <c r="FUU102" s="181">
        <f t="shared" si="16709"/>
        <v>0</v>
      </c>
      <c r="FUV102" s="181">
        <f t="shared" si="16709"/>
        <v>0</v>
      </c>
      <c r="FUW102" s="181">
        <f t="shared" si="16709"/>
        <v>0</v>
      </c>
      <c r="FUX102" s="181">
        <f t="shared" si="16709"/>
        <v>0</v>
      </c>
      <c r="FUY102" s="181">
        <f t="shared" si="16709"/>
        <v>0</v>
      </c>
      <c r="FUZ102" s="181">
        <f t="shared" si="16709"/>
        <v>0</v>
      </c>
      <c r="FVA102" s="181">
        <f t="shared" si="16709"/>
        <v>0</v>
      </c>
      <c r="FVB102" s="181">
        <f t="shared" si="16709"/>
        <v>0</v>
      </c>
      <c r="FVC102" s="181">
        <f t="shared" si="16709"/>
        <v>0</v>
      </c>
      <c r="FVD102" s="181">
        <f t="shared" si="16709"/>
        <v>0</v>
      </c>
      <c r="FVE102" s="181">
        <f t="shared" si="16709"/>
        <v>0</v>
      </c>
      <c r="FVF102" s="181">
        <f t="shared" si="16709"/>
        <v>0</v>
      </c>
      <c r="FVG102" s="181">
        <f t="shared" si="16709"/>
        <v>0</v>
      </c>
      <c r="FVH102" s="181">
        <f t="shared" si="16709"/>
        <v>0</v>
      </c>
      <c r="FVI102" s="181">
        <f t="shared" si="16709"/>
        <v>0</v>
      </c>
      <c r="FVJ102" s="181">
        <f t="shared" si="16709"/>
        <v>0</v>
      </c>
      <c r="FVK102" s="181">
        <f t="shared" si="16709"/>
        <v>0</v>
      </c>
      <c r="FVL102" s="181">
        <f t="shared" si="16709"/>
        <v>0</v>
      </c>
      <c r="FVM102" s="181">
        <f t="shared" si="16709"/>
        <v>0</v>
      </c>
      <c r="FVN102" s="181">
        <f t="shared" si="16709"/>
        <v>0</v>
      </c>
      <c r="FVO102" s="181">
        <f t="shared" si="16709"/>
        <v>0</v>
      </c>
      <c r="FVP102" s="181">
        <f t="shared" si="16709"/>
        <v>0</v>
      </c>
      <c r="FVQ102" s="181">
        <f t="shared" si="16709"/>
        <v>0</v>
      </c>
      <c r="FVR102" s="181">
        <f t="shared" si="16709"/>
        <v>0</v>
      </c>
      <c r="FVS102" s="181">
        <f t="shared" si="16709"/>
        <v>0</v>
      </c>
      <c r="FVT102" s="181">
        <f t="shared" si="16709"/>
        <v>0</v>
      </c>
      <c r="FVU102" s="181">
        <f t="shared" si="16709"/>
        <v>0</v>
      </c>
      <c r="FVV102" s="181">
        <f t="shared" si="16709"/>
        <v>0</v>
      </c>
      <c r="FVW102" s="181">
        <f t="shared" si="16709"/>
        <v>0</v>
      </c>
      <c r="FVX102" s="181">
        <f t="shared" si="16709"/>
        <v>0</v>
      </c>
      <c r="FVY102" s="181">
        <f t="shared" si="16709"/>
        <v>0</v>
      </c>
      <c r="FVZ102" s="181">
        <f t="shared" si="16709"/>
        <v>0</v>
      </c>
      <c r="FWA102" s="181">
        <f t="shared" si="16709"/>
        <v>0</v>
      </c>
      <c r="FWB102" s="181">
        <f t="shared" si="16709"/>
        <v>0</v>
      </c>
      <c r="FWC102" s="181">
        <f t="shared" si="16709"/>
        <v>0</v>
      </c>
      <c r="FWD102" s="181">
        <f t="shared" si="16709"/>
        <v>0</v>
      </c>
      <c r="FWE102" s="181">
        <f t="shared" si="16709"/>
        <v>0</v>
      </c>
      <c r="FWF102" s="181">
        <f t="shared" si="16709"/>
        <v>0</v>
      </c>
      <c r="FWG102" s="181">
        <f t="shared" si="16709"/>
        <v>0</v>
      </c>
      <c r="FWH102" s="181">
        <f t="shared" si="16709"/>
        <v>0</v>
      </c>
      <c r="FWI102" s="181">
        <f t="shared" si="16709"/>
        <v>0</v>
      </c>
      <c r="FWJ102" s="181">
        <f t="shared" si="16709"/>
        <v>0</v>
      </c>
      <c r="FWK102" s="181">
        <f t="shared" si="16709"/>
        <v>0</v>
      </c>
      <c r="FWL102" s="181">
        <f t="shared" si="16709"/>
        <v>0</v>
      </c>
      <c r="FWM102" s="181">
        <f t="shared" si="16709"/>
        <v>0</v>
      </c>
      <c r="FWN102" s="181">
        <f t="shared" si="16709"/>
        <v>0</v>
      </c>
      <c r="FWO102" s="181">
        <f t="shared" si="16709"/>
        <v>0</v>
      </c>
      <c r="FWP102" s="181">
        <f t="shared" si="16709"/>
        <v>0</v>
      </c>
      <c r="FWQ102" s="181">
        <f t="shared" si="16709"/>
        <v>0</v>
      </c>
      <c r="FWR102" s="181">
        <f t="shared" si="16709"/>
        <v>0</v>
      </c>
      <c r="FWS102" s="181">
        <f t="shared" si="16709"/>
        <v>0</v>
      </c>
      <c r="FWT102" s="181">
        <f t="shared" si="16709"/>
        <v>0</v>
      </c>
      <c r="FWU102" s="181">
        <f t="shared" si="16709"/>
        <v>0</v>
      </c>
      <c r="FWV102" s="181">
        <f t="shared" ref="FWV102:FZG102" si="16710">+FWV103</f>
        <v>0</v>
      </c>
      <c r="FWW102" s="181">
        <f t="shared" si="16710"/>
        <v>0</v>
      </c>
      <c r="FWX102" s="181">
        <f t="shared" si="16710"/>
        <v>0</v>
      </c>
      <c r="FWY102" s="181">
        <f t="shared" si="16710"/>
        <v>0</v>
      </c>
      <c r="FWZ102" s="181">
        <f t="shared" si="16710"/>
        <v>0</v>
      </c>
      <c r="FXA102" s="181">
        <f t="shared" si="16710"/>
        <v>0</v>
      </c>
      <c r="FXB102" s="181">
        <f t="shared" si="16710"/>
        <v>0</v>
      </c>
      <c r="FXC102" s="181">
        <f t="shared" si="16710"/>
        <v>0</v>
      </c>
      <c r="FXD102" s="181">
        <f t="shared" si="16710"/>
        <v>0</v>
      </c>
      <c r="FXE102" s="181">
        <f t="shared" si="16710"/>
        <v>0</v>
      </c>
      <c r="FXF102" s="181">
        <f t="shared" si="16710"/>
        <v>0</v>
      </c>
      <c r="FXG102" s="181">
        <f t="shared" si="16710"/>
        <v>0</v>
      </c>
      <c r="FXH102" s="181">
        <f t="shared" si="16710"/>
        <v>0</v>
      </c>
      <c r="FXI102" s="181">
        <f t="shared" si="16710"/>
        <v>0</v>
      </c>
      <c r="FXJ102" s="181">
        <f t="shared" si="16710"/>
        <v>0</v>
      </c>
      <c r="FXK102" s="181">
        <f t="shared" si="16710"/>
        <v>0</v>
      </c>
      <c r="FXL102" s="181">
        <f t="shared" si="16710"/>
        <v>0</v>
      </c>
      <c r="FXM102" s="181">
        <f t="shared" si="16710"/>
        <v>0</v>
      </c>
      <c r="FXN102" s="181">
        <f t="shared" si="16710"/>
        <v>0</v>
      </c>
      <c r="FXO102" s="181">
        <f t="shared" si="16710"/>
        <v>0</v>
      </c>
      <c r="FXP102" s="181">
        <f t="shared" si="16710"/>
        <v>0</v>
      </c>
      <c r="FXQ102" s="181">
        <f t="shared" si="16710"/>
        <v>0</v>
      </c>
      <c r="FXR102" s="181">
        <f t="shared" si="16710"/>
        <v>0</v>
      </c>
      <c r="FXS102" s="181">
        <f t="shared" si="16710"/>
        <v>0</v>
      </c>
      <c r="FXT102" s="181">
        <f t="shared" si="16710"/>
        <v>0</v>
      </c>
      <c r="FXU102" s="181">
        <f t="shared" si="16710"/>
        <v>0</v>
      </c>
      <c r="FXV102" s="181">
        <f t="shared" si="16710"/>
        <v>0</v>
      </c>
      <c r="FXW102" s="181">
        <f t="shared" si="16710"/>
        <v>0</v>
      </c>
      <c r="FXX102" s="181">
        <f t="shared" si="16710"/>
        <v>0</v>
      </c>
      <c r="FXY102" s="181">
        <f t="shared" si="16710"/>
        <v>0</v>
      </c>
      <c r="FXZ102" s="181">
        <f t="shared" si="16710"/>
        <v>0</v>
      </c>
      <c r="FYA102" s="181">
        <f t="shared" si="16710"/>
        <v>0</v>
      </c>
      <c r="FYB102" s="181">
        <f t="shared" si="16710"/>
        <v>0</v>
      </c>
      <c r="FYC102" s="181">
        <f t="shared" si="16710"/>
        <v>0</v>
      </c>
      <c r="FYD102" s="181">
        <f t="shared" si="16710"/>
        <v>0</v>
      </c>
      <c r="FYE102" s="181">
        <f t="shared" si="16710"/>
        <v>0</v>
      </c>
      <c r="FYF102" s="181">
        <f t="shared" si="16710"/>
        <v>0</v>
      </c>
      <c r="FYG102" s="181">
        <f t="shared" si="16710"/>
        <v>0</v>
      </c>
      <c r="FYH102" s="181">
        <f t="shared" si="16710"/>
        <v>0</v>
      </c>
      <c r="FYI102" s="181">
        <f t="shared" si="16710"/>
        <v>0</v>
      </c>
      <c r="FYJ102" s="181">
        <f t="shared" si="16710"/>
        <v>0</v>
      </c>
      <c r="FYK102" s="181">
        <f t="shared" si="16710"/>
        <v>0</v>
      </c>
      <c r="FYL102" s="181">
        <f t="shared" si="16710"/>
        <v>0</v>
      </c>
      <c r="FYM102" s="181">
        <f t="shared" si="16710"/>
        <v>0</v>
      </c>
      <c r="FYN102" s="181">
        <f t="shared" si="16710"/>
        <v>0</v>
      </c>
      <c r="FYO102" s="181">
        <f t="shared" si="16710"/>
        <v>0</v>
      </c>
      <c r="FYP102" s="181">
        <f t="shared" si="16710"/>
        <v>0</v>
      </c>
      <c r="FYQ102" s="181">
        <f t="shared" si="16710"/>
        <v>0</v>
      </c>
      <c r="FYR102" s="181">
        <f t="shared" si="16710"/>
        <v>0</v>
      </c>
      <c r="FYS102" s="181">
        <f t="shared" si="16710"/>
        <v>0</v>
      </c>
      <c r="FYT102" s="181">
        <f t="shared" si="16710"/>
        <v>0</v>
      </c>
      <c r="FYU102" s="181">
        <f t="shared" si="16710"/>
        <v>0</v>
      </c>
      <c r="FYV102" s="181">
        <f t="shared" si="16710"/>
        <v>0</v>
      </c>
      <c r="FYW102" s="181">
        <f t="shared" si="16710"/>
        <v>0</v>
      </c>
      <c r="FYX102" s="181">
        <f t="shared" si="16710"/>
        <v>0</v>
      </c>
      <c r="FYY102" s="181">
        <f t="shared" si="16710"/>
        <v>0</v>
      </c>
      <c r="FYZ102" s="181">
        <f t="shared" si="16710"/>
        <v>0</v>
      </c>
      <c r="FZA102" s="181">
        <f t="shared" si="16710"/>
        <v>0</v>
      </c>
      <c r="FZB102" s="181">
        <f t="shared" si="16710"/>
        <v>0</v>
      </c>
      <c r="FZC102" s="181">
        <f t="shared" si="16710"/>
        <v>0</v>
      </c>
      <c r="FZD102" s="181">
        <f t="shared" si="16710"/>
        <v>0</v>
      </c>
      <c r="FZE102" s="181">
        <f t="shared" si="16710"/>
        <v>0</v>
      </c>
      <c r="FZF102" s="181">
        <f t="shared" si="16710"/>
        <v>0</v>
      </c>
      <c r="FZG102" s="181">
        <f t="shared" si="16710"/>
        <v>0</v>
      </c>
      <c r="FZH102" s="181">
        <f t="shared" ref="FZH102:GBS102" si="16711">+FZH103</f>
        <v>0</v>
      </c>
      <c r="FZI102" s="181">
        <f t="shared" si="16711"/>
        <v>0</v>
      </c>
      <c r="FZJ102" s="181">
        <f t="shared" si="16711"/>
        <v>0</v>
      </c>
      <c r="FZK102" s="181">
        <f t="shared" si="16711"/>
        <v>0</v>
      </c>
      <c r="FZL102" s="181">
        <f t="shared" si="16711"/>
        <v>0</v>
      </c>
      <c r="FZM102" s="181">
        <f t="shared" si="16711"/>
        <v>0</v>
      </c>
      <c r="FZN102" s="181">
        <f t="shared" si="16711"/>
        <v>0</v>
      </c>
      <c r="FZO102" s="181">
        <f t="shared" si="16711"/>
        <v>0</v>
      </c>
      <c r="FZP102" s="181">
        <f t="shared" si="16711"/>
        <v>0</v>
      </c>
      <c r="FZQ102" s="181">
        <f t="shared" si="16711"/>
        <v>0</v>
      </c>
      <c r="FZR102" s="181">
        <f t="shared" si="16711"/>
        <v>0</v>
      </c>
      <c r="FZS102" s="181">
        <f t="shared" si="16711"/>
        <v>0</v>
      </c>
      <c r="FZT102" s="181">
        <f t="shared" si="16711"/>
        <v>0</v>
      </c>
      <c r="FZU102" s="181">
        <f t="shared" si="16711"/>
        <v>0</v>
      </c>
      <c r="FZV102" s="181">
        <f t="shared" si="16711"/>
        <v>0</v>
      </c>
      <c r="FZW102" s="181">
        <f t="shared" si="16711"/>
        <v>0</v>
      </c>
      <c r="FZX102" s="181">
        <f t="shared" si="16711"/>
        <v>0</v>
      </c>
      <c r="FZY102" s="181">
        <f t="shared" si="16711"/>
        <v>0</v>
      </c>
      <c r="FZZ102" s="181">
        <f t="shared" si="16711"/>
        <v>0</v>
      </c>
      <c r="GAA102" s="181">
        <f t="shared" si="16711"/>
        <v>0</v>
      </c>
      <c r="GAB102" s="181">
        <f t="shared" si="16711"/>
        <v>0</v>
      </c>
      <c r="GAC102" s="181">
        <f t="shared" si="16711"/>
        <v>0</v>
      </c>
      <c r="GAD102" s="181">
        <f t="shared" si="16711"/>
        <v>0</v>
      </c>
      <c r="GAE102" s="181">
        <f t="shared" si="16711"/>
        <v>0</v>
      </c>
      <c r="GAF102" s="181">
        <f t="shared" si="16711"/>
        <v>0</v>
      </c>
      <c r="GAG102" s="181">
        <f t="shared" si="16711"/>
        <v>0</v>
      </c>
      <c r="GAH102" s="181">
        <f t="shared" si="16711"/>
        <v>0</v>
      </c>
      <c r="GAI102" s="181">
        <f t="shared" si="16711"/>
        <v>0</v>
      </c>
      <c r="GAJ102" s="181">
        <f t="shared" si="16711"/>
        <v>0</v>
      </c>
      <c r="GAK102" s="181">
        <f t="shared" si="16711"/>
        <v>0</v>
      </c>
      <c r="GAL102" s="181">
        <f t="shared" si="16711"/>
        <v>0</v>
      </c>
      <c r="GAM102" s="181">
        <f t="shared" si="16711"/>
        <v>0</v>
      </c>
      <c r="GAN102" s="181">
        <f t="shared" si="16711"/>
        <v>0</v>
      </c>
      <c r="GAO102" s="181">
        <f t="shared" si="16711"/>
        <v>0</v>
      </c>
      <c r="GAP102" s="181">
        <f t="shared" si="16711"/>
        <v>0</v>
      </c>
      <c r="GAQ102" s="181">
        <f t="shared" si="16711"/>
        <v>0</v>
      </c>
      <c r="GAR102" s="181">
        <f t="shared" si="16711"/>
        <v>0</v>
      </c>
      <c r="GAS102" s="181">
        <f t="shared" si="16711"/>
        <v>0</v>
      </c>
      <c r="GAT102" s="181">
        <f t="shared" si="16711"/>
        <v>0</v>
      </c>
      <c r="GAU102" s="181">
        <f t="shared" si="16711"/>
        <v>0</v>
      </c>
      <c r="GAV102" s="181">
        <f t="shared" si="16711"/>
        <v>0</v>
      </c>
      <c r="GAW102" s="181">
        <f t="shared" si="16711"/>
        <v>0</v>
      </c>
      <c r="GAX102" s="181">
        <f t="shared" si="16711"/>
        <v>0</v>
      </c>
      <c r="GAY102" s="181">
        <f t="shared" si="16711"/>
        <v>0</v>
      </c>
      <c r="GAZ102" s="181">
        <f t="shared" si="16711"/>
        <v>0</v>
      </c>
      <c r="GBA102" s="181">
        <f t="shared" si="16711"/>
        <v>0</v>
      </c>
      <c r="GBB102" s="181">
        <f t="shared" si="16711"/>
        <v>0</v>
      </c>
      <c r="GBC102" s="181">
        <f t="shared" si="16711"/>
        <v>0</v>
      </c>
      <c r="GBD102" s="181">
        <f t="shared" si="16711"/>
        <v>0</v>
      </c>
      <c r="GBE102" s="181">
        <f t="shared" si="16711"/>
        <v>0</v>
      </c>
      <c r="GBF102" s="181">
        <f t="shared" si="16711"/>
        <v>0</v>
      </c>
      <c r="GBG102" s="181">
        <f t="shared" si="16711"/>
        <v>0</v>
      </c>
      <c r="GBH102" s="181">
        <f t="shared" si="16711"/>
        <v>0</v>
      </c>
      <c r="GBI102" s="181">
        <f t="shared" si="16711"/>
        <v>0</v>
      </c>
      <c r="GBJ102" s="181">
        <f t="shared" si="16711"/>
        <v>0</v>
      </c>
      <c r="GBK102" s="181">
        <f t="shared" si="16711"/>
        <v>0</v>
      </c>
      <c r="GBL102" s="181">
        <f t="shared" si="16711"/>
        <v>0</v>
      </c>
      <c r="GBM102" s="181">
        <f t="shared" si="16711"/>
        <v>0</v>
      </c>
      <c r="GBN102" s="181">
        <f t="shared" si="16711"/>
        <v>0</v>
      </c>
      <c r="GBO102" s="181">
        <f t="shared" si="16711"/>
        <v>0</v>
      </c>
      <c r="GBP102" s="181">
        <f t="shared" si="16711"/>
        <v>0</v>
      </c>
      <c r="GBQ102" s="181">
        <f t="shared" si="16711"/>
        <v>0</v>
      </c>
      <c r="GBR102" s="181">
        <f t="shared" si="16711"/>
        <v>0</v>
      </c>
      <c r="GBS102" s="181">
        <f t="shared" si="16711"/>
        <v>0</v>
      </c>
      <c r="GBT102" s="181">
        <f t="shared" ref="GBT102:GEE102" si="16712">+GBT103</f>
        <v>0</v>
      </c>
      <c r="GBU102" s="181">
        <f t="shared" si="16712"/>
        <v>0</v>
      </c>
      <c r="GBV102" s="181">
        <f t="shared" si="16712"/>
        <v>0</v>
      </c>
      <c r="GBW102" s="181">
        <f t="shared" si="16712"/>
        <v>0</v>
      </c>
      <c r="GBX102" s="181">
        <f t="shared" si="16712"/>
        <v>0</v>
      </c>
      <c r="GBY102" s="181">
        <f t="shared" si="16712"/>
        <v>0</v>
      </c>
      <c r="GBZ102" s="181">
        <f t="shared" si="16712"/>
        <v>0</v>
      </c>
      <c r="GCA102" s="181">
        <f t="shared" si="16712"/>
        <v>0</v>
      </c>
      <c r="GCB102" s="181">
        <f t="shared" si="16712"/>
        <v>0</v>
      </c>
      <c r="GCC102" s="181">
        <f t="shared" si="16712"/>
        <v>0</v>
      </c>
      <c r="GCD102" s="181">
        <f t="shared" si="16712"/>
        <v>0</v>
      </c>
      <c r="GCE102" s="181">
        <f t="shared" si="16712"/>
        <v>0</v>
      </c>
      <c r="GCF102" s="181">
        <f t="shared" si="16712"/>
        <v>0</v>
      </c>
      <c r="GCG102" s="181">
        <f t="shared" si="16712"/>
        <v>0</v>
      </c>
      <c r="GCH102" s="181">
        <f t="shared" si="16712"/>
        <v>0</v>
      </c>
      <c r="GCI102" s="181">
        <f t="shared" si="16712"/>
        <v>0</v>
      </c>
      <c r="GCJ102" s="181">
        <f t="shared" si="16712"/>
        <v>0</v>
      </c>
      <c r="GCK102" s="181">
        <f t="shared" si="16712"/>
        <v>0</v>
      </c>
      <c r="GCL102" s="181">
        <f t="shared" si="16712"/>
        <v>0</v>
      </c>
      <c r="GCM102" s="181">
        <f t="shared" si="16712"/>
        <v>0</v>
      </c>
      <c r="GCN102" s="181">
        <f t="shared" si="16712"/>
        <v>0</v>
      </c>
      <c r="GCO102" s="181">
        <f t="shared" si="16712"/>
        <v>0</v>
      </c>
      <c r="GCP102" s="181">
        <f t="shared" si="16712"/>
        <v>0</v>
      </c>
      <c r="GCQ102" s="181">
        <f t="shared" si="16712"/>
        <v>0</v>
      </c>
      <c r="GCR102" s="181">
        <f t="shared" si="16712"/>
        <v>0</v>
      </c>
      <c r="GCS102" s="181">
        <f t="shared" si="16712"/>
        <v>0</v>
      </c>
      <c r="GCT102" s="181">
        <f t="shared" si="16712"/>
        <v>0</v>
      </c>
      <c r="GCU102" s="181">
        <f t="shared" si="16712"/>
        <v>0</v>
      </c>
      <c r="GCV102" s="181">
        <f t="shared" si="16712"/>
        <v>0</v>
      </c>
      <c r="GCW102" s="181">
        <f t="shared" si="16712"/>
        <v>0</v>
      </c>
      <c r="GCX102" s="181">
        <f t="shared" si="16712"/>
        <v>0</v>
      </c>
      <c r="GCY102" s="181">
        <f t="shared" si="16712"/>
        <v>0</v>
      </c>
      <c r="GCZ102" s="181">
        <f t="shared" si="16712"/>
        <v>0</v>
      </c>
      <c r="GDA102" s="181">
        <f t="shared" si="16712"/>
        <v>0</v>
      </c>
      <c r="GDB102" s="181">
        <f t="shared" si="16712"/>
        <v>0</v>
      </c>
      <c r="GDC102" s="181">
        <f t="shared" si="16712"/>
        <v>0</v>
      </c>
      <c r="GDD102" s="181">
        <f t="shared" si="16712"/>
        <v>0</v>
      </c>
      <c r="GDE102" s="181">
        <f t="shared" si="16712"/>
        <v>0</v>
      </c>
      <c r="GDF102" s="181">
        <f t="shared" si="16712"/>
        <v>0</v>
      </c>
      <c r="GDG102" s="181">
        <f t="shared" si="16712"/>
        <v>0</v>
      </c>
      <c r="GDH102" s="181">
        <f t="shared" si="16712"/>
        <v>0</v>
      </c>
      <c r="GDI102" s="181">
        <f t="shared" si="16712"/>
        <v>0</v>
      </c>
      <c r="GDJ102" s="181">
        <f t="shared" si="16712"/>
        <v>0</v>
      </c>
      <c r="GDK102" s="181">
        <f t="shared" si="16712"/>
        <v>0</v>
      </c>
      <c r="GDL102" s="181">
        <f t="shared" si="16712"/>
        <v>0</v>
      </c>
      <c r="GDM102" s="181">
        <f t="shared" si="16712"/>
        <v>0</v>
      </c>
      <c r="GDN102" s="181">
        <f t="shared" si="16712"/>
        <v>0</v>
      </c>
      <c r="GDO102" s="181">
        <f t="shared" si="16712"/>
        <v>0</v>
      </c>
      <c r="GDP102" s="181">
        <f t="shared" si="16712"/>
        <v>0</v>
      </c>
      <c r="GDQ102" s="181">
        <f t="shared" si="16712"/>
        <v>0</v>
      </c>
      <c r="GDR102" s="181">
        <f t="shared" si="16712"/>
        <v>0</v>
      </c>
      <c r="GDS102" s="181">
        <f t="shared" si="16712"/>
        <v>0</v>
      </c>
      <c r="GDT102" s="181">
        <f t="shared" si="16712"/>
        <v>0</v>
      </c>
      <c r="GDU102" s="181">
        <f t="shared" si="16712"/>
        <v>0</v>
      </c>
      <c r="GDV102" s="181">
        <f t="shared" si="16712"/>
        <v>0</v>
      </c>
      <c r="GDW102" s="181">
        <f t="shared" si="16712"/>
        <v>0</v>
      </c>
      <c r="GDX102" s="181">
        <f t="shared" si="16712"/>
        <v>0</v>
      </c>
      <c r="GDY102" s="181">
        <f t="shared" si="16712"/>
        <v>0</v>
      </c>
      <c r="GDZ102" s="181">
        <f t="shared" si="16712"/>
        <v>0</v>
      </c>
      <c r="GEA102" s="181">
        <f t="shared" si="16712"/>
        <v>0</v>
      </c>
      <c r="GEB102" s="181">
        <f t="shared" si="16712"/>
        <v>0</v>
      </c>
      <c r="GEC102" s="181">
        <f t="shared" si="16712"/>
        <v>0</v>
      </c>
      <c r="GED102" s="181">
        <f t="shared" si="16712"/>
        <v>0</v>
      </c>
      <c r="GEE102" s="181">
        <f t="shared" si="16712"/>
        <v>0</v>
      </c>
      <c r="GEF102" s="181">
        <f t="shared" ref="GEF102:GGQ102" si="16713">+GEF103</f>
        <v>0</v>
      </c>
      <c r="GEG102" s="181">
        <f t="shared" si="16713"/>
        <v>0</v>
      </c>
      <c r="GEH102" s="181">
        <f t="shared" si="16713"/>
        <v>0</v>
      </c>
      <c r="GEI102" s="181">
        <f t="shared" si="16713"/>
        <v>0</v>
      </c>
      <c r="GEJ102" s="181">
        <f t="shared" si="16713"/>
        <v>0</v>
      </c>
      <c r="GEK102" s="181">
        <f t="shared" si="16713"/>
        <v>0</v>
      </c>
      <c r="GEL102" s="181">
        <f t="shared" si="16713"/>
        <v>0</v>
      </c>
      <c r="GEM102" s="181">
        <f t="shared" si="16713"/>
        <v>0</v>
      </c>
      <c r="GEN102" s="181">
        <f t="shared" si="16713"/>
        <v>0</v>
      </c>
      <c r="GEO102" s="181">
        <f t="shared" si="16713"/>
        <v>0</v>
      </c>
      <c r="GEP102" s="181">
        <f t="shared" si="16713"/>
        <v>0</v>
      </c>
      <c r="GEQ102" s="181">
        <f t="shared" si="16713"/>
        <v>0</v>
      </c>
      <c r="GER102" s="181">
        <f t="shared" si="16713"/>
        <v>0</v>
      </c>
      <c r="GES102" s="181">
        <f t="shared" si="16713"/>
        <v>0</v>
      </c>
      <c r="GET102" s="181">
        <f t="shared" si="16713"/>
        <v>0</v>
      </c>
      <c r="GEU102" s="181">
        <f t="shared" si="16713"/>
        <v>0</v>
      </c>
      <c r="GEV102" s="181">
        <f t="shared" si="16713"/>
        <v>0</v>
      </c>
      <c r="GEW102" s="181">
        <f t="shared" si="16713"/>
        <v>0</v>
      </c>
      <c r="GEX102" s="181">
        <f t="shared" si="16713"/>
        <v>0</v>
      </c>
      <c r="GEY102" s="181">
        <f t="shared" si="16713"/>
        <v>0</v>
      </c>
      <c r="GEZ102" s="181">
        <f t="shared" si="16713"/>
        <v>0</v>
      </c>
      <c r="GFA102" s="181">
        <f t="shared" si="16713"/>
        <v>0</v>
      </c>
      <c r="GFB102" s="181">
        <f t="shared" si="16713"/>
        <v>0</v>
      </c>
      <c r="GFC102" s="181">
        <f t="shared" si="16713"/>
        <v>0</v>
      </c>
      <c r="GFD102" s="181">
        <f t="shared" si="16713"/>
        <v>0</v>
      </c>
      <c r="GFE102" s="181">
        <f t="shared" si="16713"/>
        <v>0</v>
      </c>
      <c r="GFF102" s="181">
        <f t="shared" si="16713"/>
        <v>0</v>
      </c>
      <c r="GFG102" s="181">
        <f t="shared" si="16713"/>
        <v>0</v>
      </c>
      <c r="GFH102" s="181">
        <f t="shared" si="16713"/>
        <v>0</v>
      </c>
      <c r="GFI102" s="181">
        <f t="shared" si="16713"/>
        <v>0</v>
      </c>
      <c r="GFJ102" s="181">
        <f t="shared" si="16713"/>
        <v>0</v>
      </c>
      <c r="GFK102" s="181">
        <f t="shared" si="16713"/>
        <v>0</v>
      </c>
      <c r="GFL102" s="181">
        <f t="shared" si="16713"/>
        <v>0</v>
      </c>
      <c r="GFM102" s="181">
        <f t="shared" si="16713"/>
        <v>0</v>
      </c>
      <c r="GFN102" s="181">
        <f t="shared" si="16713"/>
        <v>0</v>
      </c>
      <c r="GFO102" s="181">
        <f t="shared" si="16713"/>
        <v>0</v>
      </c>
      <c r="GFP102" s="181">
        <f t="shared" si="16713"/>
        <v>0</v>
      </c>
      <c r="GFQ102" s="181">
        <f t="shared" si="16713"/>
        <v>0</v>
      </c>
      <c r="GFR102" s="181">
        <f t="shared" si="16713"/>
        <v>0</v>
      </c>
      <c r="GFS102" s="181">
        <f t="shared" si="16713"/>
        <v>0</v>
      </c>
      <c r="GFT102" s="181">
        <f t="shared" si="16713"/>
        <v>0</v>
      </c>
      <c r="GFU102" s="181">
        <f t="shared" si="16713"/>
        <v>0</v>
      </c>
      <c r="GFV102" s="181">
        <f t="shared" si="16713"/>
        <v>0</v>
      </c>
      <c r="GFW102" s="181">
        <f t="shared" si="16713"/>
        <v>0</v>
      </c>
      <c r="GFX102" s="181">
        <f t="shared" si="16713"/>
        <v>0</v>
      </c>
      <c r="GFY102" s="181">
        <f t="shared" si="16713"/>
        <v>0</v>
      </c>
      <c r="GFZ102" s="181">
        <f t="shared" si="16713"/>
        <v>0</v>
      </c>
      <c r="GGA102" s="181">
        <f t="shared" si="16713"/>
        <v>0</v>
      </c>
      <c r="GGB102" s="181">
        <f t="shared" si="16713"/>
        <v>0</v>
      </c>
      <c r="GGC102" s="181">
        <f t="shared" si="16713"/>
        <v>0</v>
      </c>
      <c r="GGD102" s="181">
        <f t="shared" si="16713"/>
        <v>0</v>
      </c>
      <c r="GGE102" s="181">
        <f t="shared" si="16713"/>
        <v>0</v>
      </c>
      <c r="GGF102" s="181">
        <f t="shared" si="16713"/>
        <v>0</v>
      </c>
      <c r="GGG102" s="181">
        <f t="shared" si="16713"/>
        <v>0</v>
      </c>
      <c r="GGH102" s="181">
        <f t="shared" si="16713"/>
        <v>0</v>
      </c>
      <c r="GGI102" s="181">
        <f t="shared" si="16713"/>
        <v>0</v>
      </c>
      <c r="GGJ102" s="181">
        <f t="shared" si="16713"/>
        <v>0</v>
      </c>
      <c r="GGK102" s="181">
        <f t="shared" si="16713"/>
        <v>0</v>
      </c>
      <c r="GGL102" s="181">
        <f t="shared" si="16713"/>
        <v>0</v>
      </c>
      <c r="GGM102" s="181">
        <f t="shared" si="16713"/>
        <v>0</v>
      </c>
      <c r="GGN102" s="181">
        <f t="shared" si="16713"/>
        <v>0</v>
      </c>
      <c r="GGO102" s="181">
        <f t="shared" si="16713"/>
        <v>0</v>
      </c>
      <c r="GGP102" s="181">
        <f t="shared" si="16713"/>
        <v>0</v>
      </c>
      <c r="GGQ102" s="181">
        <f t="shared" si="16713"/>
        <v>0</v>
      </c>
      <c r="GGR102" s="181">
        <f t="shared" ref="GGR102:GJC102" si="16714">+GGR103</f>
        <v>0</v>
      </c>
      <c r="GGS102" s="181">
        <f t="shared" si="16714"/>
        <v>0</v>
      </c>
      <c r="GGT102" s="181">
        <f t="shared" si="16714"/>
        <v>0</v>
      </c>
      <c r="GGU102" s="181">
        <f t="shared" si="16714"/>
        <v>0</v>
      </c>
      <c r="GGV102" s="181">
        <f t="shared" si="16714"/>
        <v>0</v>
      </c>
      <c r="GGW102" s="181">
        <f t="shared" si="16714"/>
        <v>0</v>
      </c>
      <c r="GGX102" s="181">
        <f t="shared" si="16714"/>
        <v>0</v>
      </c>
      <c r="GGY102" s="181">
        <f t="shared" si="16714"/>
        <v>0</v>
      </c>
      <c r="GGZ102" s="181">
        <f t="shared" si="16714"/>
        <v>0</v>
      </c>
      <c r="GHA102" s="181">
        <f t="shared" si="16714"/>
        <v>0</v>
      </c>
      <c r="GHB102" s="181">
        <f t="shared" si="16714"/>
        <v>0</v>
      </c>
      <c r="GHC102" s="181">
        <f t="shared" si="16714"/>
        <v>0</v>
      </c>
      <c r="GHD102" s="181">
        <f t="shared" si="16714"/>
        <v>0</v>
      </c>
      <c r="GHE102" s="181">
        <f t="shared" si="16714"/>
        <v>0</v>
      </c>
      <c r="GHF102" s="181">
        <f t="shared" si="16714"/>
        <v>0</v>
      </c>
      <c r="GHG102" s="181">
        <f t="shared" si="16714"/>
        <v>0</v>
      </c>
      <c r="GHH102" s="181">
        <f t="shared" si="16714"/>
        <v>0</v>
      </c>
      <c r="GHI102" s="181">
        <f t="shared" si="16714"/>
        <v>0</v>
      </c>
      <c r="GHJ102" s="181">
        <f t="shared" si="16714"/>
        <v>0</v>
      </c>
      <c r="GHK102" s="181">
        <f t="shared" si="16714"/>
        <v>0</v>
      </c>
      <c r="GHL102" s="181">
        <f t="shared" si="16714"/>
        <v>0</v>
      </c>
      <c r="GHM102" s="181">
        <f t="shared" si="16714"/>
        <v>0</v>
      </c>
      <c r="GHN102" s="181">
        <f t="shared" si="16714"/>
        <v>0</v>
      </c>
      <c r="GHO102" s="181">
        <f t="shared" si="16714"/>
        <v>0</v>
      </c>
      <c r="GHP102" s="181">
        <f t="shared" si="16714"/>
        <v>0</v>
      </c>
      <c r="GHQ102" s="181">
        <f t="shared" si="16714"/>
        <v>0</v>
      </c>
      <c r="GHR102" s="181">
        <f t="shared" si="16714"/>
        <v>0</v>
      </c>
      <c r="GHS102" s="181">
        <f t="shared" si="16714"/>
        <v>0</v>
      </c>
      <c r="GHT102" s="181">
        <f t="shared" si="16714"/>
        <v>0</v>
      </c>
      <c r="GHU102" s="181">
        <f t="shared" si="16714"/>
        <v>0</v>
      </c>
      <c r="GHV102" s="181">
        <f t="shared" si="16714"/>
        <v>0</v>
      </c>
      <c r="GHW102" s="181">
        <f t="shared" si="16714"/>
        <v>0</v>
      </c>
      <c r="GHX102" s="181">
        <f t="shared" si="16714"/>
        <v>0</v>
      </c>
      <c r="GHY102" s="181">
        <f t="shared" si="16714"/>
        <v>0</v>
      </c>
      <c r="GHZ102" s="181">
        <f t="shared" si="16714"/>
        <v>0</v>
      </c>
      <c r="GIA102" s="181">
        <f t="shared" si="16714"/>
        <v>0</v>
      </c>
      <c r="GIB102" s="181">
        <f t="shared" si="16714"/>
        <v>0</v>
      </c>
      <c r="GIC102" s="181">
        <f t="shared" si="16714"/>
        <v>0</v>
      </c>
      <c r="GID102" s="181">
        <f t="shared" si="16714"/>
        <v>0</v>
      </c>
      <c r="GIE102" s="181">
        <f t="shared" si="16714"/>
        <v>0</v>
      </c>
      <c r="GIF102" s="181">
        <f t="shared" si="16714"/>
        <v>0</v>
      </c>
      <c r="GIG102" s="181">
        <f t="shared" si="16714"/>
        <v>0</v>
      </c>
      <c r="GIH102" s="181">
        <f t="shared" si="16714"/>
        <v>0</v>
      </c>
      <c r="GII102" s="181">
        <f t="shared" si="16714"/>
        <v>0</v>
      </c>
      <c r="GIJ102" s="181">
        <f t="shared" si="16714"/>
        <v>0</v>
      </c>
      <c r="GIK102" s="181">
        <f t="shared" si="16714"/>
        <v>0</v>
      </c>
      <c r="GIL102" s="181">
        <f t="shared" si="16714"/>
        <v>0</v>
      </c>
      <c r="GIM102" s="181">
        <f t="shared" si="16714"/>
        <v>0</v>
      </c>
      <c r="GIN102" s="181">
        <f t="shared" si="16714"/>
        <v>0</v>
      </c>
      <c r="GIO102" s="181">
        <f t="shared" si="16714"/>
        <v>0</v>
      </c>
      <c r="GIP102" s="181">
        <f t="shared" si="16714"/>
        <v>0</v>
      </c>
      <c r="GIQ102" s="181">
        <f t="shared" si="16714"/>
        <v>0</v>
      </c>
      <c r="GIR102" s="181">
        <f t="shared" si="16714"/>
        <v>0</v>
      </c>
      <c r="GIS102" s="181">
        <f t="shared" si="16714"/>
        <v>0</v>
      </c>
      <c r="GIT102" s="181">
        <f t="shared" si="16714"/>
        <v>0</v>
      </c>
      <c r="GIU102" s="181">
        <f t="shared" si="16714"/>
        <v>0</v>
      </c>
      <c r="GIV102" s="181">
        <f t="shared" si="16714"/>
        <v>0</v>
      </c>
      <c r="GIW102" s="181">
        <f t="shared" si="16714"/>
        <v>0</v>
      </c>
      <c r="GIX102" s="181">
        <f t="shared" si="16714"/>
        <v>0</v>
      </c>
      <c r="GIY102" s="181">
        <f t="shared" si="16714"/>
        <v>0</v>
      </c>
      <c r="GIZ102" s="181">
        <f t="shared" si="16714"/>
        <v>0</v>
      </c>
      <c r="GJA102" s="181">
        <f t="shared" si="16714"/>
        <v>0</v>
      </c>
      <c r="GJB102" s="181">
        <f t="shared" si="16714"/>
        <v>0</v>
      </c>
      <c r="GJC102" s="181">
        <f t="shared" si="16714"/>
        <v>0</v>
      </c>
      <c r="GJD102" s="181">
        <f t="shared" ref="GJD102:GLO102" si="16715">+GJD103</f>
        <v>0</v>
      </c>
      <c r="GJE102" s="181">
        <f t="shared" si="16715"/>
        <v>0</v>
      </c>
      <c r="GJF102" s="181">
        <f t="shared" si="16715"/>
        <v>0</v>
      </c>
      <c r="GJG102" s="181">
        <f t="shared" si="16715"/>
        <v>0</v>
      </c>
      <c r="GJH102" s="181">
        <f t="shared" si="16715"/>
        <v>0</v>
      </c>
      <c r="GJI102" s="181">
        <f t="shared" si="16715"/>
        <v>0</v>
      </c>
      <c r="GJJ102" s="181">
        <f t="shared" si="16715"/>
        <v>0</v>
      </c>
      <c r="GJK102" s="181">
        <f t="shared" si="16715"/>
        <v>0</v>
      </c>
      <c r="GJL102" s="181">
        <f t="shared" si="16715"/>
        <v>0</v>
      </c>
      <c r="GJM102" s="181">
        <f t="shared" si="16715"/>
        <v>0</v>
      </c>
      <c r="GJN102" s="181">
        <f t="shared" si="16715"/>
        <v>0</v>
      </c>
      <c r="GJO102" s="181">
        <f t="shared" si="16715"/>
        <v>0</v>
      </c>
      <c r="GJP102" s="181">
        <f t="shared" si="16715"/>
        <v>0</v>
      </c>
      <c r="GJQ102" s="181">
        <f t="shared" si="16715"/>
        <v>0</v>
      </c>
      <c r="GJR102" s="181">
        <f t="shared" si="16715"/>
        <v>0</v>
      </c>
      <c r="GJS102" s="181">
        <f t="shared" si="16715"/>
        <v>0</v>
      </c>
      <c r="GJT102" s="181">
        <f t="shared" si="16715"/>
        <v>0</v>
      </c>
      <c r="GJU102" s="181">
        <f t="shared" si="16715"/>
        <v>0</v>
      </c>
      <c r="GJV102" s="181">
        <f t="shared" si="16715"/>
        <v>0</v>
      </c>
      <c r="GJW102" s="181">
        <f t="shared" si="16715"/>
        <v>0</v>
      </c>
      <c r="GJX102" s="181">
        <f t="shared" si="16715"/>
        <v>0</v>
      </c>
      <c r="GJY102" s="181">
        <f t="shared" si="16715"/>
        <v>0</v>
      </c>
      <c r="GJZ102" s="181">
        <f t="shared" si="16715"/>
        <v>0</v>
      </c>
      <c r="GKA102" s="181">
        <f t="shared" si="16715"/>
        <v>0</v>
      </c>
      <c r="GKB102" s="181">
        <f t="shared" si="16715"/>
        <v>0</v>
      </c>
      <c r="GKC102" s="181">
        <f t="shared" si="16715"/>
        <v>0</v>
      </c>
      <c r="GKD102" s="181">
        <f t="shared" si="16715"/>
        <v>0</v>
      </c>
      <c r="GKE102" s="181">
        <f t="shared" si="16715"/>
        <v>0</v>
      </c>
      <c r="GKF102" s="181">
        <f t="shared" si="16715"/>
        <v>0</v>
      </c>
      <c r="GKG102" s="181">
        <f t="shared" si="16715"/>
        <v>0</v>
      </c>
      <c r="GKH102" s="181">
        <f t="shared" si="16715"/>
        <v>0</v>
      </c>
      <c r="GKI102" s="181">
        <f t="shared" si="16715"/>
        <v>0</v>
      </c>
      <c r="GKJ102" s="181">
        <f t="shared" si="16715"/>
        <v>0</v>
      </c>
      <c r="GKK102" s="181">
        <f t="shared" si="16715"/>
        <v>0</v>
      </c>
      <c r="GKL102" s="181">
        <f t="shared" si="16715"/>
        <v>0</v>
      </c>
      <c r="GKM102" s="181">
        <f t="shared" si="16715"/>
        <v>0</v>
      </c>
      <c r="GKN102" s="181">
        <f t="shared" si="16715"/>
        <v>0</v>
      </c>
      <c r="GKO102" s="181">
        <f t="shared" si="16715"/>
        <v>0</v>
      </c>
      <c r="GKP102" s="181">
        <f t="shared" si="16715"/>
        <v>0</v>
      </c>
      <c r="GKQ102" s="181">
        <f t="shared" si="16715"/>
        <v>0</v>
      </c>
      <c r="GKR102" s="181">
        <f t="shared" si="16715"/>
        <v>0</v>
      </c>
      <c r="GKS102" s="181">
        <f t="shared" si="16715"/>
        <v>0</v>
      </c>
      <c r="GKT102" s="181">
        <f t="shared" si="16715"/>
        <v>0</v>
      </c>
      <c r="GKU102" s="181">
        <f t="shared" si="16715"/>
        <v>0</v>
      </c>
      <c r="GKV102" s="181">
        <f t="shared" si="16715"/>
        <v>0</v>
      </c>
      <c r="GKW102" s="181">
        <f t="shared" si="16715"/>
        <v>0</v>
      </c>
      <c r="GKX102" s="181">
        <f t="shared" si="16715"/>
        <v>0</v>
      </c>
      <c r="GKY102" s="181">
        <f t="shared" si="16715"/>
        <v>0</v>
      </c>
      <c r="GKZ102" s="181">
        <f t="shared" si="16715"/>
        <v>0</v>
      </c>
      <c r="GLA102" s="181">
        <f t="shared" si="16715"/>
        <v>0</v>
      </c>
      <c r="GLB102" s="181">
        <f t="shared" si="16715"/>
        <v>0</v>
      </c>
      <c r="GLC102" s="181">
        <f t="shared" si="16715"/>
        <v>0</v>
      </c>
      <c r="GLD102" s="181">
        <f t="shared" si="16715"/>
        <v>0</v>
      </c>
      <c r="GLE102" s="181">
        <f t="shared" si="16715"/>
        <v>0</v>
      </c>
      <c r="GLF102" s="181">
        <f t="shared" si="16715"/>
        <v>0</v>
      </c>
      <c r="GLG102" s="181">
        <f t="shared" si="16715"/>
        <v>0</v>
      </c>
      <c r="GLH102" s="181">
        <f t="shared" si="16715"/>
        <v>0</v>
      </c>
      <c r="GLI102" s="181">
        <f t="shared" si="16715"/>
        <v>0</v>
      </c>
      <c r="GLJ102" s="181">
        <f t="shared" si="16715"/>
        <v>0</v>
      </c>
      <c r="GLK102" s="181">
        <f t="shared" si="16715"/>
        <v>0</v>
      </c>
      <c r="GLL102" s="181">
        <f t="shared" si="16715"/>
        <v>0</v>
      </c>
      <c r="GLM102" s="181">
        <f t="shared" si="16715"/>
        <v>0</v>
      </c>
      <c r="GLN102" s="181">
        <f t="shared" si="16715"/>
        <v>0</v>
      </c>
      <c r="GLO102" s="181">
        <f t="shared" si="16715"/>
        <v>0</v>
      </c>
      <c r="GLP102" s="181">
        <f t="shared" ref="GLP102:GOA102" si="16716">+GLP103</f>
        <v>0</v>
      </c>
      <c r="GLQ102" s="181">
        <f t="shared" si="16716"/>
        <v>0</v>
      </c>
      <c r="GLR102" s="181">
        <f t="shared" si="16716"/>
        <v>0</v>
      </c>
      <c r="GLS102" s="181">
        <f t="shared" si="16716"/>
        <v>0</v>
      </c>
      <c r="GLT102" s="181">
        <f t="shared" si="16716"/>
        <v>0</v>
      </c>
      <c r="GLU102" s="181">
        <f t="shared" si="16716"/>
        <v>0</v>
      </c>
      <c r="GLV102" s="181">
        <f t="shared" si="16716"/>
        <v>0</v>
      </c>
      <c r="GLW102" s="181">
        <f t="shared" si="16716"/>
        <v>0</v>
      </c>
      <c r="GLX102" s="181">
        <f t="shared" si="16716"/>
        <v>0</v>
      </c>
      <c r="GLY102" s="181">
        <f t="shared" si="16716"/>
        <v>0</v>
      </c>
      <c r="GLZ102" s="181">
        <f t="shared" si="16716"/>
        <v>0</v>
      </c>
      <c r="GMA102" s="181">
        <f t="shared" si="16716"/>
        <v>0</v>
      </c>
      <c r="GMB102" s="181">
        <f t="shared" si="16716"/>
        <v>0</v>
      </c>
      <c r="GMC102" s="181">
        <f t="shared" si="16716"/>
        <v>0</v>
      </c>
      <c r="GMD102" s="181">
        <f t="shared" si="16716"/>
        <v>0</v>
      </c>
      <c r="GME102" s="181">
        <f t="shared" si="16716"/>
        <v>0</v>
      </c>
      <c r="GMF102" s="181">
        <f t="shared" si="16716"/>
        <v>0</v>
      </c>
      <c r="GMG102" s="181">
        <f t="shared" si="16716"/>
        <v>0</v>
      </c>
      <c r="GMH102" s="181">
        <f t="shared" si="16716"/>
        <v>0</v>
      </c>
      <c r="GMI102" s="181">
        <f t="shared" si="16716"/>
        <v>0</v>
      </c>
      <c r="GMJ102" s="181">
        <f t="shared" si="16716"/>
        <v>0</v>
      </c>
      <c r="GMK102" s="181">
        <f t="shared" si="16716"/>
        <v>0</v>
      </c>
      <c r="GML102" s="181">
        <f t="shared" si="16716"/>
        <v>0</v>
      </c>
      <c r="GMM102" s="181">
        <f t="shared" si="16716"/>
        <v>0</v>
      </c>
      <c r="GMN102" s="181">
        <f t="shared" si="16716"/>
        <v>0</v>
      </c>
      <c r="GMO102" s="181">
        <f t="shared" si="16716"/>
        <v>0</v>
      </c>
      <c r="GMP102" s="181">
        <f t="shared" si="16716"/>
        <v>0</v>
      </c>
      <c r="GMQ102" s="181">
        <f t="shared" si="16716"/>
        <v>0</v>
      </c>
      <c r="GMR102" s="181">
        <f t="shared" si="16716"/>
        <v>0</v>
      </c>
      <c r="GMS102" s="181">
        <f t="shared" si="16716"/>
        <v>0</v>
      </c>
      <c r="GMT102" s="181">
        <f t="shared" si="16716"/>
        <v>0</v>
      </c>
      <c r="GMU102" s="181">
        <f t="shared" si="16716"/>
        <v>0</v>
      </c>
      <c r="GMV102" s="181">
        <f t="shared" si="16716"/>
        <v>0</v>
      </c>
      <c r="GMW102" s="181">
        <f t="shared" si="16716"/>
        <v>0</v>
      </c>
      <c r="GMX102" s="181">
        <f t="shared" si="16716"/>
        <v>0</v>
      </c>
      <c r="GMY102" s="181">
        <f t="shared" si="16716"/>
        <v>0</v>
      </c>
      <c r="GMZ102" s="181">
        <f t="shared" si="16716"/>
        <v>0</v>
      </c>
      <c r="GNA102" s="181">
        <f t="shared" si="16716"/>
        <v>0</v>
      </c>
      <c r="GNB102" s="181">
        <f t="shared" si="16716"/>
        <v>0</v>
      </c>
      <c r="GNC102" s="181">
        <f t="shared" si="16716"/>
        <v>0</v>
      </c>
      <c r="GND102" s="181">
        <f t="shared" si="16716"/>
        <v>0</v>
      </c>
      <c r="GNE102" s="181">
        <f t="shared" si="16716"/>
        <v>0</v>
      </c>
      <c r="GNF102" s="181">
        <f t="shared" si="16716"/>
        <v>0</v>
      </c>
      <c r="GNG102" s="181">
        <f t="shared" si="16716"/>
        <v>0</v>
      </c>
      <c r="GNH102" s="181">
        <f t="shared" si="16716"/>
        <v>0</v>
      </c>
      <c r="GNI102" s="181">
        <f t="shared" si="16716"/>
        <v>0</v>
      </c>
      <c r="GNJ102" s="181">
        <f t="shared" si="16716"/>
        <v>0</v>
      </c>
      <c r="GNK102" s="181">
        <f t="shared" si="16716"/>
        <v>0</v>
      </c>
      <c r="GNL102" s="181">
        <f t="shared" si="16716"/>
        <v>0</v>
      </c>
      <c r="GNM102" s="181">
        <f t="shared" si="16716"/>
        <v>0</v>
      </c>
      <c r="GNN102" s="181">
        <f t="shared" si="16716"/>
        <v>0</v>
      </c>
      <c r="GNO102" s="181">
        <f t="shared" si="16716"/>
        <v>0</v>
      </c>
      <c r="GNP102" s="181">
        <f t="shared" si="16716"/>
        <v>0</v>
      </c>
      <c r="GNQ102" s="181">
        <f t="shared" si="16716"/>
        <v>0</v>
      </c>
      <c r="GNR102" s="181">
        <f t="shared" si="16716"/>
        <v>0</v>
      </c>
      <c r="GNS102" s="181">
        <f t="shared" si="16716"/>
        <v>0</v>
      </c>
      <c r="GNT102" s="181">
        <f t="shared" si="16716"/>
        <v>0</v>
      </c>
      <c r="GNU102" s="181">
        <f t="shared" si="16716"/>
        <v>0</v>
      </c>
      <c r="GNV102" s="181">
        <f t="shared" si="16716"/>
        <v>0</v>
      </c>
      <c r="GNW102" s="181">
        <f t="shared" si="16716"/>
        <v>0</v>
      </c>
      <c r="GNX102" s="181">
        <f t="shared" si="16716"/>
        <v>0</v>
      </c>
      <c r="GNY102" s="181">
        <f t="shared" si="16716"/>
        <v>0</v>
      </c>
      <c r="GNZ102" s="181">
        <f t="shared" si="16716"/>
        <v>0</v>
      </c>
      <c r="GOA102" s="181">
        <f t="shared" si="16716"/>
        <v>0</v>
      </c>
      <c r="GOB102" s="181">
        <f t="shared" ref="GOB102:GQM102" si="16717">+GOB103</f>
        <v>0</v>
      </c>
      <c r="GOC102" s="181">
        <f t="shared" si="16717"/>
        <v>0</v>
      </c>
      <c r="GOD102" s="181">
        <f t="shared" si="16717"/>
        <v>0</v>
      </c>
      <c r="GOE102" s="181">
        <f t="shared" si="16717"/>
        <v>0</v>
      </c>
      <c r="GOF102" s="181">
        <f t="shared" si="16717"/>
        <v>0</v>
      </c>
      <c r="GOG102" s="181">
        <f t="shared" si="16717"/>
        <v>0</v>
      </c>
      <c r="GOH102" s="181">
        <f t="shared" si="16717"/>
        <v>0</v>
      </c>
      <c r="GOI102" s="181">
        <f t="shared" si="16717"/>
        <v>0</v>
      </c>
      <c r="GOJ102" s="181">
        <f t="shared" si="16717"/>
        <v>0</v>
      </c>
      <c r="GOK102" s="181">
        <f t="shared" si="16717"/>
        <v>0</v>
      </c>
      <c r="GOL102" s="181">
        <f t="shared" si="16717"/>
        <v>0</v>
      </c>
      <c r="GOM102" s="181">
        <f t="shared" si="16717"/>
        <v>0</v>
      </c>
      <c r="GON102" s="181">
        <f t="shared" si="16717"/>
        <v>0</v>
      </c>
      <c r="GOO102" s="181">
        <f t="shared" si="16717"/>
        <v>0</v>
      </c>
      <c r="GOP102" s="181">
        <f t="shared" si="16717"/>
        <v>0</v>
      </c>
      <c r="GOQ102" s="181">
        <f t="shared" si="16717"/>
        <v>0</v>
      </c>
      <c r="GOR102" s="181">
        <f t="shared" si="16717"/>
        <v>0</v>
      </c>
      <c r="GOS102" s="181">
        <f t="shared" si="16717"/>
        <v>0</v>
      </c>
      <c r="GOT102" s="181">
        <f t="shared" si="16717"/>
        <v>0</v>
      </c>
      <c r="GOU102" s="181">
        <f t="shared" si="16717"/>
        <v>0</v>
      </c>
      <c r="GOV102" s="181">
        <f t="shared" si="16717"/>
        <v>0</v>
      </c>
      <c r="GOW102" s="181">
        <f t="shared" si="16717"/>
        <v>0</v>
      </c>
      <c r="GOX102" s="181">
        <f t="shared" si="16717"/>
        <v>0</v>
      </c>
      <c r="GOY102" s="181">
        <f t="shared" si="16717"/>
        <v>0</v>
      </c>
      <c r="GOZ102" s="181">
        <f t="shared" si="16717"/>
        <v>0</v>
      </c>
      <c r="GPA102" s="181">
        <f t="shared" si="16717"/>
        <v>0</v>
      </c>
      <c r="GPB102" s="181">
        <f t="shared" si="16717"/>
        <v>0</v>
      </c>
      <c r="GPC102" s="181">
        <f t="shared" si="16717"/>
        <v>0</v>
      </c>
      <c r="GPD102" s="181">
        <f t="shared" si="16717"/>
        <v>0</v>
      </c>
      <c r="GPE102" s="181">
        <f t="shared" si="16717"/>
        <v>0</v>
      </c>
      <c r="GPF102" s="181">
        <f t="shared" si="16717"/>
        <v>0</v>
      </c>
      <c r="GPG102" s="181">
        <f t="shared" si="16717"/>
        <v>0</v>
      </c>
      <c r="GPH102" s="181">
        <f t="shared" si="16717"/>
        <v>0</v>
      </c>
      <c r="GPI102" s="181">
        <f t="shared" si="16717"/>
        <v>0</v>
      </c>
      <c r="GPJ102" s="181">
        <f t="shared" si="16717"/>
        <v>0</v>
      </c>
      <c r="GPK102" s="181">
        <f t="shared" si="16717"/>
        <v>0</v>
      </c>
      <c r="GPL102" s="181">
        <f t="shared" si="16717"/>
        <v>0</v>
      </c>
      <c r="GPM102" s="181">
        <f t="shared" si="16717"/>
        <v>0</v>
      </c>
      <c r="GPN102" s="181">
        <f t="shared" si="16717"/>
        <v>0</v>
      </c>
      <c r="GPO102" s="181">
        <f t="shared" si="16717"/>
        <v>0</v>
      </c>
      <c r="GPP102" s="181">
        <f t="shared" si="16717"/>
        <v>0</v>
      </c>
      <c r="GPQ102" s="181">
        <f t="shared" si="16717"/>
        <v>0</v>
      </c>
      <c r="GPR102" s="181">
        <f t="shared" si="16717"/>
        <v>0</v>
      </c>
      <c r="GPS102" s="181">
        <f t="shared" si="16717"/>
        <v>0</v>
      </c>
      <c r="GPT102" s="181">
        <f t="shared" si="16717"/>
        <v>0</v>
      </c>
      <c r="GPU102" s="181">
        <f t="shared" si="16717"/>
        <v>0</v>
      </c>
      <c r="GPV102" s="181">
        <f t="shared" si="16717"/>
        <v>0</v>
      </c>
      <c r="GPW102" s="181">
        <f t="shared" si="16717"/>
        <v>0</v>
      </c>
      <c r="GPX102" s="181">
        <f t="shared" si="16717"/>
        <v>0</v>
      </c>
      <c r="GPY102" s="181">
        <f t="shared" si="16717"/>
        <v>0</v>
      </c>
      <c r="GPZ102" s="181">
        <f t="shared" si="16717"/>
        <v>0</v>
      </c>
      <c r="GQA102" s="181">
        <f t="shared" si="16717"/>
        <v>0</v>
      </c>
      <c r="GQB102" s="181">
        <f t="shared" si="16717"/>
        <v>0</v>
      </c>
      <c r="GQC102" s="181">
        <f t="shared" si="16717"/>
        <v>0</v>
      </c>
      <c r="GQD102" s="181">
        <f t="shared" si="16717"/>
        <v>0</v>
      </c>
      <c r="GQE102" s="181">
        <f t="shared" si="16717"/>
        <v>0</v>
      </c>
      <c r="GQF102" s="181">
        <f t="shared" si="16717"/>
        <v>0</v>
      </c>
      <c r="GQG102" s="181">
        <f t="shared" si="16717"/>
        <v>0</v>
      </c>
      <c r="GQH102" s="181">
        <f t="shared" si="16717"/>
        <v>0</v>
      </c>
      <c r="GQI102" s="181">
        <f t="shared" si="16717"/>
        <v>0</v>
      </c>
      <c r="GQJ102" s="181">
        <f t="shared" si="16717"/>
        <v>0</v>
      </c>
      <c r="GQK102" s="181">
        <f t="shared" si="16717"/>
        <v>0</v>
      </c>
      <c r="GQL102" s="181">
        <f t="shared" si="16717"/>
        <v>0</v>
      </c>
      <c r="GQM102" s="181">
        <f t="shared" si="16717"/>
        <v>0</v>
      </c>
      <c r="GQN102" s="181">
        <f t="shared" ref="GQN102:GSY102" si="16718">+GQN103</f>
        <v>0</v>
      </c>
      <c r="GQO102" s="181">
        <f t="shared" si="16718"/>
        <v>0</v>
      </c>
      <c r="GQP102" s="181">
        <f t="shared" si="16718"/>
        <v>0</v>
      </c>
      <c r="GQQ102" s="181">
        <f t="shared" si="16718"/>
        <v>0</v>
      </c>
      <c r="GQR102" s="181">
        <f t="shared" si="16718"/>
        <v>0</v>
      </c>
      <c r="GQS102" s="181">
        <f t="shared" si="16718"/>
        <v>0</v>
      </c>
      <c r="GQT102" s="181">
        <f t="shared" si="16718"/>
        <v>0</v>
      </c>
      <c r="GQU102" s="181">
        <f t="shared" si="16718"/>
        <v>0</v>
      </c>
      <c r="GQV102" s="181">
        <f t="shared" si="16718"/>
        <v>0</v>
      </c>
      <c r="GQW102" s="181">
        <f t="shared" si="16718"/>
        <v>0</v>
      </c>
      <c r="GQX102" s="181">
        <f t="shared" si="16718"/>
        <v>0</v>
      </c>
      <c r="GQY102" s="181">
        <f t="shared" si="16718"/>
        <v>0</v>
      </c>
      <c r="GQZ102" s="181">
        <f t="shared" si="16718"/>
        <v>0</v>
      </c>
      <c r="GRA102" s="181">
        <f t="shared" si="16718"/>
        <v>0</v>
      </c>
      <c r="GRB102" s="181">
        <f t="shared" si="16718"/>
        <v>0</v>
      </c>
      <c r="GRC102" s="181">
        <f t="shared" si="16718"/>
        <v>0</v>
      </c>
      <c r="GRD102" s="181">
        <f t="shared" si="16718"/>
        <v>0</v>
      </c>
      <c r="GRE102" s="181">
        <f t="shared" si="16718"/>
        <v>0</v>
      </c>
      <c r="GRF102" s="181">
        <f t="shared" si="16718"/>
        <v>0</v>
      </c>
      <c r="GRG102" s="181">
        <f t="shared" si="16718"/>
        <v>0</v>
      </c>
      <c r="GRH102" s="181">
        <f t="shared" si="16718"/>
        <v>0</v>
      </c>
      <c r="GRI102" s="181">
        <f t="shared" si="16718"/>
        <v>0</v>
      </c>
      <c r="GRJ102" s="181">
        <f t="shared" si="16718"/>
        <v>0</v>
      </c>
      <c r="GRK102" s="181">
        <f t="shared" si="16718"/>
        <v>0</v>
      </c>
      <c r="GRL102" s="181">
        <f t="shared" si="16718"/>
        <v>0</v>
      </c>
      <c r="GRM102" s="181">
        <f t="shared" si="16718"/>
        <v>0</v>
      </c>
      <c r="GRN102" s="181">
        <f t="shared" si="16718"/>
        <v>0</v>
      </c>
      <c r="GRO102" s="181">
        <f t="shared" si="16718"/>
        <v>0</v>
      </c>
      <c r="GRP102" s="181">
        <f t="shared" si="16718"/>
        <v>0</v>
      </c>
      <c r="GRQ102" s="181">
        <f t="shared" si="16718"/>
        <v>0</v>
      </c>
      <c r="GRR102" s="181">
        <f t="shared" si="16718"/>
        <v>0</v>
      </c>
      <c r="GRS102" s="181">
        <f t="shared" si="16718"/>
        <v>0</v>
      </c>
      <c r="GRT102" s="181">
        <f t="shared" si="16718"/>
        <v>0</v>
      </c>
      <c r="GRU102" s="181">
        <f t="shared" si="16718"/>
        <v>0</v>
      </c>
      <c r="GRV102" s="181">
        <f t="shared" si="16718"/>
        <v>0</v>
      </c>
      <c r="GRW102" s="181">
        <f t="shared" si="16718"/>
        <v>0</v>
      </c>
      <c r="GRX102" s="181">
        <f t="shared" si="16718"/>
        <v>0</v>
      </c>
      <c r="GRY102" s="181">
        <f t="shared" si="16718"/>
        <v>0</v>
      </c>
      <c r="GRZ102" s="181">
        <f t="shared" si="16718"/>
        <v>0</v>
      </c>
      <c r="GSA102" s="181">
        <f t="shared" si="16718"/>
        <v>0</v>
      </c>
      <c r="GSB102" s="181">
        <f t="shared" si="16718"/>
        <v>0</v>
      </c>
      <c r="GSC102" s="181">
        <f t="shared" si="16718"/>
        <v>0</v>
      </c>
      <c r="GSD102" s="181">
        <f t="shared" si="16718"/>
        <v>0</v>
      </c>
      <c r="GSE102" s="181">
        <f t="shared" si="16718"/>
        <v>0</v>
      </c>
      <c r="GSF102" s="181">
        <f t="shared" si="16718"/>
        <v>0</v>
      </c>
      <c r="GSG102" s="181">
        <f t="shared" si="16718"/>
        <v>0</v>
      </c>
      <c r="GSH102" s="181">
        <f t="shared" si="16718"/>
        <v>0</v>
      </c>
      <c r="GSI102" s="181">
        <f t="shared" si="16718"/>
        <v>0</v>
      </c>
      <c r="GSJ102" s="181">
        <f t="shared" si="16718"/>
        <v>0</v>
      </c>
      <c r="GSK102" s="181">
        <f t="shared" si="16718"/>
        <v>0</v>
      </c>
      <c r="GSL102" s="181">
        <f t="shared" si="16718"/>
        <v>0</v>
      </c>
      <c r="GSM102" s="181">
        <f t="shared" si="16718"/>
        <v>0</v>
      </c>
      <c r="GSN102" s="181">
        <f t="shared" si="16718"/>
        <v>0</v>
      </c>
      <c r="GSO102" s="181">
        <f t="shared" si="16718"/>
        <v>0</v>
      </c>
      <c r="GSP102" s="181">
        <f t="shared" si="16718"/>
        <v>0</v>
      </c>
      <c r="GSQ102" s="181">
        <f t="shared" si="16718"/>
        <v>0</v>
      </c>
      <c r="GSR102" s="181">
        <f t="shared" si="16718"/>
        <v>0</v>
      </c>
      <c r="GSS102" s="181">
        <f t="shared" si="16718"/>
        <v>0</v>
      </c>
      <c r="GST102" s="181">
        <f t="shared" si="16718"/>
        <v>0</v>
      </c>
      <c r="GSU102" s="181">
        <f t="shared" si="16718"/>
        <v>0</v>
      </c>
      <c r="GSV102" s="181">
        <f t="shared" si="16718"/>
        <v>0</v>
      </c>
      <c r="GSW102" s="181">
        <f t="shared" si="16718"/>
        <v>0</v>
      </c>
      <c r="GSX102" s="181">
        <f t="shared" si="16718"/>
        <v>0</v>
      </c>
      <c r="GSY102" s="181">
        <f t="shared" si="16718"/>
        <v>0</v>
      </c>
      <c r="GSZ102" s="181">
        <f t="shared" ref="GSZ102:GVK102" si="16719">+GSZ103</f>
        <v>0</v>
      </c>
      <c r="GTA102" s="181">
        <f t="shared" si="16719"/>
        <v>0</v>
      </c>
      <c r="GTB102" s="181">
        <f t="shared" si="16719"/>
        <v>0</v>
      </c>
      <c r="GTC102" s="181">
        <f t="shared" si="16719"/>
        <v>0</v>
      </c>
      <c r="GTD102" s="181">
        <f t="shared" si="16719"/>
        <v>0</v>
      </c>
      <c r="GTE102" s="181">
        <f t="shared" si="16719"/>
        <v>0</v>
      </c>
      <c r="GTF102" s="181">
        <f t="shared" si="16719"/>
        <v>0</v>
      </c>
      <c r="GTG102" s="181">
        <f t="shared" si="16719"/>
        <v>0</v>
      </c>
      <c r="GTH102" s="181">
        <f t="shared" si="16719"/>
        <v>0</v>
      </c>
      <c r="GTI102" s="181">
        <f t="shared" si="16719"/>
        <v>0</v>
      </c>
      <c r="GTJ102" s="181">
        <f t="shared" si="16719"/>
        <v>0</v>
      </c>
      <c r="GTK102" s="181">
        <f t="shared" si="16719"/>
        <v>0</v>
      </c>
      <c r="GTL102" s="181">
        <f t="shared" si="16719"/>
        <v>0</v>
      </c>
      <c r="GTM102" s="181">
        <f t="shared" si="16719"/>
        <v>0</v>
      </c>
      <c r="GTN102" s="181">
        <f t="shared" si="16719"/>
        <v>0</v>
      </c>
      <c r="GTO102" s="181">
        <f t="shared" si="16719"/>
        <v>0</v>
      </c>
      <c r="GTP102" s="181">
        <f t="shared" si="16719"/>
        <v>0</v>
      </c>
      <c r="GTQ102" s="181">
        <f t="shared" si="16719"/>
        <v>0</v>
      </c>
      <c r="GTR102" s="181">
        <f t="shared" si="16719"/>
        <v>0</v>
      </c>
      <c r="GTS102" s="181">
        <f t="shared" si="16719"/>
        <v>0</v>
      </c>
      <c r="GTT102" s="181">
        <f t="shared" si="16719"/>
        <v>0</v>
      </c>
      <c r="GTU102" s="181">
        <f t="shared" si="16719"/>
        <v>0</v>
      </c>
      <c r="GTV102" s="181">
        <f t="shared" si="16719"/>
        <v>0</v>
      </c>
      <c r="GTW102" s="181">
        <f t="shared" si="16719"/>
        <v>0</v>
      </c>
      <c r="GTX102" s="181">
        <f t="shared" si="16719"/>
        <v>0</v>
      </c>
      <c r="GTY102" s="181">
        <f t="shared" si="16719"/>
        <v>0</v>
      </c>
      <c r="GTZ102" s="181">
        <f t="shared" si="16719"/>
        <v>0</v>
      </c>
      <c r="GUA102" s="181">
        <f t="shared" si="16719"/>
        <v>0</v>
      </c>
      <c r="GUB102" s="181">
        <f t="shared" si="16719"/>
        <v>0</v>
      </c>
      <c r="GUC102" s="181">
        <f t="shared" si="16719"/>
        <v>0</v>
      </c>
      <c r="GUD102" s="181">
        <f t="shared" si="16719"/>
        <v>0</v>
      </c>
      <c r="GUE102" s="181">
        <f t="shared" si="16719"/>
        <v>0</v>
      </c>
      <c r="GUF102" s="181">
        <f t="shared" si="16719"/>
        <v>0</v>
      </c>
      <c r="GUG102" s="181">
        <f t="shared" si="16719"/>
        <v>0</v>
      </c>
      <c r="GUH102" s="181">
        <f t="shared" si="16719"/>
        <v>0</v>
      </c>
      <c r="GUI102" s="181">
        <f t="shared" si="16719"/>
        <v>0</v>
      </c>
      <c r="GUJ102" s="181">
        <f t="shared" si="16719"/>
        <v>0</v>
      </c>
      <c r="GUK102" s="181">
        <f t="shared" si="16719"/>
        <v>0</v>
      </c>
      <c r="GUL102" s="181">
        <f t="shared" si="16719"/>
        <v>0</v>
      </c>
      <c r="GUM102" s="181">
        <f t="shared" si="16719"/>
        <v>0</v>
      </c>
      <c r="GUN102" s="181">
        <f t="shared" si="16719"/>
        <v>0</v>
      </c>
      <c r="GUO102" s="181">
        <f t="shared" si="16719"/>
        <v>0</v>
      </c>
      <c r="GUP102" s="181">
        <f t="shared" si="16719"/>
        <v>0</v>
      </c>
      <c r="GUQ102" s="181">
        <f t="shared" si="16719"/>
        <v>0</v>
      </c>
      <c r="GUR102" s="181">
        <f t="shared" si="16719"/>
        <v>0</v>
      </c>
      <c r="GUS102" s="181">
        <f t="shared" si="16719"/>
        <v>0</v>
      </c>
      <c r="GUT102" s="181">
        <f t="shared" si="16719"/>
        <v>0</v>
      </c>
      <c r="GUU102" s="181">
        <f t="shared" si="16719"/>
        <v>0</v>
      </c>
      <c r="GUV102" s="181">
        <f t="shared" si="16719"/>
        <v>0</v>
      </c>
      <c r="GUW102" s="181">
        <f t="shared" si="16719"/>
        <v>0</v>
      </c>
      <c r="GUX102" s="181">
        <f t="shared" si="16719"/>
        <v>0</v>
      </c>
      <c r="GUY102" s="181">
        <f t="shared" si="16719"/>
        <v>0</v>
      </c>
      <c r="GUZ102" s="181">
        <f t="shared" si="16719"/>
        <v>0</v>
      </c>
      <c r="GVA102" s="181">
        <f t="shared" si="16719"/>
        <v>0</v>
      </c>
      <c r="GVB102" s="181">
        <f t="shared" si="16719"/>
        <v>0</v>
      </c>
      <c r="GVC102" s="181">
        <f t="shared" si="16719"/>
        <v>0</v>
      </c>
      <c r="GVD102" s="181">
        <f t="shared" si="16719"/>
        <v>0</v>
      </c>
      <c r="GVE102" s="181">
        <f t="shared" si="16719"/>
        <v>0</v>
      </c>
      <c r="GVF102" s="181">
        <f t="shared" si="16719"/>
        <v>0</v>
      </c>
      <c r="GVG102" s="181">
        <f t="shared" si="16719"/>
        <v>0</v>
      </c>
      <c r="GVH102" s="181">
        <f t="shared" si="16719"/>
        <v>0</v>
      </c>
      <c r="GVI102" s="181">
        <f t="shared" si="16719"/>
        <v>0</v>
      </c>
      <c r="GVJ102" s="181">
        <f t="shared" si="16719"/>
        <v>0</v>
      </c>
      <c r="GVK102" s="181">
        <f t="shared" si="16719"/>
        <v>0</v>
      </c>
      <c r="GVL102" s="181">
        <f t="shared" ref="GVL102:GXW102" si="16720">+GVL103</f>
        <v>0</v>
      </c>
      <c r="GVM102" s="181">
        <f t="shared" si="16720"/>
        <v>0</v>
      </c>
      <c r="GVN102" s="181">
        <f t="shared" si="16720"/>
        <v>0</v>
      </c>
      <c r="GVO102" s="181">
        <f t="shared" si="16720"/>
        <v>0</v>
      </c>
      <c r="GVP102" s="181">
        <f t="shared" si="16720"/>
        <v>0</v>
      </c>
      <c r="GVQ102" s="181">
        <f t="shared" si="16720"/>
        <v>0</v>
      </c>
      <c r="GVR102" s="181">
        <f t="shared" si="16720"/>
        <v>0</v>
      </c>
      <c r="GVS102" s="181">
        <f t="shared" si="16720"/>
        <v>0</v>
      </c>
      <c r="GVT102" s="181">
        <f t="shared" si="16720"/>
        <v>0</v>
      </c>
      <c r="GVU102" s="181">
        <f t="shared" si="16720"/>
        <v>0</v>
      </c>
      <c r="GVV102" s="181">
        <f t="shared" si="16720"/>
        <v>0</v>
      </c>
      <c r="GVW102" s="181">
        <f t="shared" si="16720"/>
        <v>0</v>
      </c>
      <c r="GVX102" s="181">
        <f t="shared" si="16720"/>
        <v>0</v>
      </c>
      <c r="GVY102" s="181">
        <f t="shared" si="16720"/>
        <v>0</v>
      </c>
      <c r="GVZ102" s="181">
        <f t="shared" si="16720"/>
        <v>0</v>
      </c>
      <c r="GWA102" s="181">
        <f t="shared" si="16720"/>
        <v>0</v>
      </c>
      <c r="GWB102" s="181">
        <f t="shared" si="16720"/>
        <v>0</v>
      </c>
      <c r="GWC102" s="181">
        <f t="shared" si="16720"/>
        <v>0</v>
      </c>
      <c r="GWD102" s="181">
        <f t="shared" si="16720"/>
        <v>0</v>
      </c>
      <c r="GWE102" s="181">
        <f t="shared" si="16720"/>
        <v>0</v>
      </c>
      <c r="GWF102" s="181">
        <f t="shared" si="16720"/>
        <v>0</v>
      </c>
      <c r="GWG102" s="181">
        <f t="shared" si="16720"/>
        <v>0</v>
      </c>
      <c r="GWH102" s="181">
        <f t="shared" si="16720"/>
        <v>0</v>
      </c>
      <c r="GWI102" s="181">
        <f t="shared" si="16720"/>
        <v>0</v>
      </c>
      <c r="GWJ102" s="181">
        <f t="shared" si="16720"/>
        <v>0</v>
      </c>
      <c r="GWK102" s="181">
        <f t="shared" si="16720"/>
        <v>0</v>
      </c>
      <c r="GWL102" s="181">
        <f t="shared" si="16720"/>
        <v>0</v>
      </c>
      <c r="GWM102" s="181">
        <f t="shared" si="16720"/>
        <v>0</v>
      </c>
      <c r="GWN102" s="181">
        <f t="shared" si="16720"/>
        <v>0</v>
      </c>
      <c r="GWO102" s="181">
        <f t="shared" si="16720"/>
        <v>0</v>
      </c>
      <c r="GWP102" s="181">
        <f t="shared" si="16720"/>
        <v>0</v>
      </c>
      <c r="GWQ102" s="181">
        <f t="shared" si="16720"/>
        <v>0</v>
      </c>
      <c r="GWR102" s="181">
        <f t="shared" si="16720"/>
        <v>0</v>
      </c>
      <c r="GWS102" s="181">
        <f t="shared" si="16720"/>
        <v>0</v>
      </c>
      <c r="GWT102" s="181">
        <f t="shared" si="16720"/>
        <v>0</v>
      </c>
      <c r="GWU102" s="181">
        <f t="shared" si="16720"/>
        <v>0</v>
      </c>
      <c r="GWV102" s="181">
        <f t="shared" si="16720"/>
        <v>0</v>
      </c>
      <c r="GWW102" s="181">
        <f t="shared" si="16720"/>
        <v>0</v>
      </c>
      <c r="GWX102" s="181">
        <f t="shared" si="16720"/>
        <v>0</v>
      </c>
      <c r="GWY102" s="181">
        <f t="shared" si="16720"/>
        <v>0</v>
      </c>
      <c r="GWZ102" s="181">
        <f t="shared" si="16720"/>
        <v>0</v>
      </c>
      <c r="GXA102" s="181">
        <f t="shared" si="16720"/>
        <v>0</v>
      </c>
      <c r="GXB102" s="181">
        <f t="shared" si="16720"/>
        <v>0</v>
      </c>
      <c r="GXC102" s="181">
        <f t="shared" si="16720"/>
        <v>0</v>
      </c>
      <c r="GXD102" s="181">
        <f t="shared" si="16720"/>
        <v>0</v>
      </c>
      <c r="GXE102" s="181">
        <f t="shared" si="16720"/>
        <v>0</v>
      </c>
      <c r="GXF102" s="181">
        <f t="shared" si="16720"/>
        <v>0</v>
      </c>
      <c r="GXG102" s="181">
        <f t="shared" si="16720"/>
        <v>0</v>
      </c>
      <c r="GXH102" s="181">
        <f t="shared" si="16720"/>
        <v>0</v>
      </c>
      <c r="GXI102" s="181">
        <f t="shared" si="16720"/>
        <v>0</v>
      </c>
      <c r="GXJ102" s="181">
        <f t="shared" si="16720"/>
        <v>0</v>
      </c>
      <c r="GXK102" s="181">
        <f t="shared" si="16720"/>
        <v>0</v>
      </c>
      <c r="GXL102" s="181">
        <f t="shared" si="16720"/>
        <v>0</v>
      </c>
      <c r="GXM102" s="181">
        <f t="shared" si="16720"/>
        <v>0</v>
      </c>
      <c r="GXN102" s="181">
        <f t="shared" si="16720"/>
        <v>0</v>
      </c>
      <c r="GXO102" s="181">
        <f t="shared" si="16720"/>
        <v>0</v>
      </c>
      <c r="GXP102" s="181">
        <f t="shared" si="16720"/>
        <v>0</v>
      </c>
      <c r="GXQ102" s="181">
        <f t="shared" si="16720"/>
        <v>0</v>
      </c>
      <c r="GXR102" s="181">
        <f t="shared" si="16720"/>
        <v>0</v>
      </c>
      <c r="GXS102" s="181">
        <f t="shared" si="16720"/>
        <v>0</v>
      </c>
      <c r="GXT102" s="181">
        <f t="shared" si="16720"/>
        <v>0</v>
      </c>
      <c r="GXU102" s="181">
        <f t="shared" si="16720"/>
        <v>0</v>
      </c>
      <c r="GXV102" s="181">
        <f t="shared" si="16720"/>
        <v>0</v>
      </c>
      <c r="GXW102" s="181">
        <f t="shared" si="16720"/>
        <v>0</v>
      </c>
      <c r="GXX102" s="181">
        <f t="shared" ref="GXX102:HAI102" si="16721">+GXX103</f>
        <v>0</v>
      </c>
      <c r="GXY102" s="181">
        <f t="shared" si="16721"/>
        <v>0</v>
      </c>
      <c r="GXZ102" s="181">
        <f t="shared" si="16721"/>
        <v>0</v>
      </c>
      <c r="GYA102" s="181">
        <f t="shared" si="16721"/>
        <v>0</v>
      </c>
      <c r="GYB102" s="181">
        <f t="shared" si="16721"/>
        <v>0</v>
      </c>
      <c r="GYC102" s="181">
        <f t="shared" si="16721"/>
        <v>0</v>
      </c>
      <c r="GYD102" s="181">
        <f t="shared" si="16721"/>
        <v>0</v>
      </c>
      <c r="GYE102" s="181">
        <f t="shared" si="16721"/>
        <v>0</v>
      </c>
      <c r="GYF102" s="181">
        <f t="shared" si="16721"/>
        <v>0</v>
      </c>
      <c r="GYG102" s="181">
        <f t="shared" si="16721"/>
        <v>0</v>
      </c>
      <c r="GYH102" s="181">
        <f t="shared" si="16721"/>
        <v>0</v>
      </c>
      <c r="GYI102" s="181">
        <f t="shared" si="16721"/>
        <v>0</v>
      </c>
      <c r="GYJ102" s="181">
        <f t="shared" si="16721"/>
        <v>0</v>
      </c>
      <c r="GYK102" s="181">
        <f t="shared" si="16721"/>
        <v>0</v>
      </c>
      <c r="GYL102" s="181">
        <f t="shared" si="16721"/>
        <v>0</v>
      </c>
      <c r="GYM102" s="181">
        <f t="shared" si="16721"/>
        <v>0</v>
      </c>
      <c r="GYN102" s="181">
        <f t="shared" si="16721"/>
        <v>0</v>
      </c>
      <c r="GYO102" s="181">
        <f t="shared" si="16721"/>
        <v>0</v>
      </c>
      <c r="GYP102" s="181">
        <f t="shared" si="16721"/>
        <v>0</v>
      </c>
      <c r="GYQ102" s="181">
        <f t="shared" si="16721"/>
        <v>0</v>
      </c>
      <c r="GYR102" s="181">
        <f t="shared" si="16721"/>
        <v>0</v>
      </c>
      <c r="GYS102" s="181">
        <f t="shared" si="16721"/>
        <v>0</v>
      </c>
      <c r="GYT102" s="181">
        <f t="shared" si="16721"/>
        <v>0</v>
      </c>
      <c r="GYU102" s="181">
        <f t="shared" si="16721"/>
        <v>0</v>
      </c>
      <c r="GYV102" s="181">
        <f t="shared" si="16721"/>
        <v>0</v>
      </c>
      <c r="GYW102" s="181">
        <f t="shared" si="16721"/>
        <v>0</v>
      </c>
      <c r="GYX102" s="181">
        <f t="shared" si="16721"/>
        <v>0</v>
      </c>
      <c r="GYY102" s="181">
        <f t="shared" si="16721"/>
        <v>0</v>
      </c>
      <c r="GYZ102" s="181">
        <f t="shared" si="16721"/>
        <v>0</v>
      </c>
      <c r="GZA102" s="181">
        <f t="shared" si="16721"/>
        <v>0</v>
      </c>
      <c r="GZB102" s="181">
        <f t="shared" si="16721"/>
        <v>0</v>
      </c>
      <c r="GZC102" s="181">
        <f t="shared" si="16721"/>
        <v>0</v>
      </c>
      <c r="GZD102" s="181">
        <f t="shared" si="16721"/>
        <v>0</v>
      </c>
      <c r="GZE102" s="181">
        <f t="shared" si="16721"/>
        <v>0</v>
      </c>
      <c r="GZF102" s="181">
        <f t="shared" si="16721"/>
        <v>0</v>
      </c>
      <c r="GZG102" s="181">
        <f t="shared" si="16721"/>
        <v>0</v>
      </c>
      <c r="GZH102" s="181">
        <f t="shared" si="16721"/>
        <v>0</v>
      </c>
      <c r="GZI102" s="181">
        <f t="shared" si="16721"/>
        <v>0</v>
      </c>
      <c r="GZJ102" s="181">
        <f t="shared" si="16721"/>
        <v>0</v>
      </c>
      <c r="GZK102" s="181">
        <f t="shared" si="16721"/>
        <v>0</v>
      </c>
      <c r="GZL102" s="181">
        <f t="shared" si="16721"/>
        <v>0</v>
      </c>
      <c r="GZM102" s="181">
        <f t="shared" si="16721"/>
        <v>0</v>
      </c>
      <c r="GZN102" s="181">
        <f t="shared" si="16721"/>
        <v>0</v>
      </c>
      <c r="GZO102" s="181">
        <f t="shared" si="16721"/>
        <v>0</v>
      </c>
      <c r="GZP102" s="181">
        <f t="shared" si="16721"/>
        <v>0</v>
      </c>
      <c r="GZQ102" s="181">
        <f t="shared" si="16721"/>
        <v>0</v>
      </c>
      <c r="GZR102" s="181">
        <f t="shared" si="16721"/>
        <v>0</v>
      </c>
      <c r="GZS102" s="181">
        <f t="shared" si="16721"/>
        <v>0</v>
      </c>
      <c r="GZT102" s="181">
        <f t="shared" si="16721"/>
        <v>0</v>
      </c>
      <c r="GZU102" s="181">
        <f t="shared" si="16721"/>
        <v>0</v>
      </c>
      <c r="GZV102" s="181">
        <f t="shared" si="16721"/>
        <v>0</v>
      </c>
      <c r="GZW102" s="181">
        <f t="shared" si="16721"/>
        <v>0</v>
      </c>
      <c r="GZX102" s="181">
        <f t="shared" si="16721"/>
        <v>0</v>
      </c>
      <c r="GZY102" s="181">
        <f t="shared" si="16721"/>
        <v>0</v>
      </c>
      <c r="GZZ102" s="181">
        <f t="shared" si="16721"/>
        <v>0</v>
      </c>
      <c r="HAA102" s="181">
        <f t="shared" si="16721"/>
        <v>0</v>
      </c>
      <c r="HAB102" s="181">
        <f t="shared" si="16721"/>
        <v>0</v>
      </c>
      <c r="HAC102" s="181">
        <f t="shared" si="16721"/>
        <v>0</v>
      </c>
      <c r="HAD102" s="181">
        <f t="shared" si="16721"/>
        <v>0</v>
      </c>
      <c r="HAE102" s="181">
        <f t="shared" si="16721"/>
        <v>0</v>
      </c>
      <c r="HAF102" s="181">
        <f t="shared" si="16721"/>
        <v>0</v>
      </c>
      <c r="HAG102" s="181">
        <f t="shared" si="16721"/>
        <v>0</v>
      </c>
      <c r="HAH102" s="181">
        <f t="shared" si="16721"/>
        <v>0</v>
      </c>
      <c r="HAI102" s="181">
        <f t="shared" si="16721"/>
        <v>0</v>
      </c>
      <c r="HAJ102" s="181">
        <f t="shared" ref="HAJ102:HCU102" si="16722">+HAJ103</f>
        <v>0</v>
      </c>
      <c r="HAK102" s="181">
        <f t="shared" si="16722"/>
        <v>0</v>
      </c>
      <c r="HAL102" s="181">
        <f t="shared" si="16722"/>
        <v>0</v>
      </c>
      <c r="HAM102" s="181">
        <f t="shared" si="16722"/>
        <v>0</v>
      </c>
      <c r="HAN102" s="181">
        <f t="shared" si="16722"/>
        <v>0</v>
      </c>
      <c r="HAO102" s="181">
        <f t="shared" si="16722"/>
        <v>0</v>
      </c>
      <c r="HAP102" s="181">
        <f t="shared" si="16722"/>
        <v>0</v>
      </c>
      <c r="HAQ102" s="181">
        <f t="shared" si="16722"/>
        <v>0</v>
      </c>
      <c r="HAR102" s="181">
        <f t="shared" si="16722"/>
        <v>0</v>
      </c>
      <c r="HAS102" s="181">
        <f t="shared" si="16722"/>
        <v>0</v>
      </c>
      <c r="HAT102" s="181">
        <f t="shared" si="16722"/>
        <v>0</v>
      </c>
      <c r="HAU102" s="181">
        <f t="shared" si="16722"/>
        <v>0</v>
      </c>
      <c r="HAV102" s="181">
        <f t="shared" si="16722"/>
        <v>0</v>
      </c>
      <c r="HAW102" s="181">
        <f t="shared" si="16722"/>
        <v>0</v>
      </c>
      <c r="HAX102" s="181">
        <f t="shared" si="16722"/>
        <v>0</v>
      </c>
      <c r="HAY102" s="181">
        <f t="shared" si="16722"/>
        <v>0</v>
      </c>
      <c r="HAZ102" s="181">
        <f t="shared" si="16722"/>
        <v>0</v>
      </c>
      <c r="HBA102" s="181">
        <f t="shared" si="16722"/>
        <v>0</v>
      </c>
      <c r="HBB102" s="181">
        <f t="shared" si="16722"/>
        <v>0</v>
      </c>
      <c r="HBC102" s="181">
        <f t="shared" si="16722"/>
        <v>0</v>
      </c>
      <c r="HBD102" s="181">
        <f t="shared" si="16722"/>
        <v>0</v>
      </c>
      <c r="HBE102" s="181">
        <f t="shared" si="16722"/>
        <v>0</v>
      </c>
      <c r="HBF102" s="181">
        <f t="shared" si="16722"/>
        <v>0</v>
      </c>
      <c r="HBG102" s="181">
        <f t="shared" si="16722"/>
        <v>0</v>
      </c>
      <c r="HBH102" s="181">
        <f t="shared" si="16722"/>
        <v>0</v>
      </c>
      <c r="HBI102" s="181">
        <f t="shared" si="16722"/>
        <v>0</v>
      </c>
      <c r="HBJ102" s="181">
        <f t="shared" si="16722"/>
        <v>0</v>
      </c>
      <c r="HBK102" s="181">
        <f t="shared" si="16722"/>
        <v>0</v>
      </c>
      <c r="HBL102" s="181">
        <f t="shared" si="16722"/>
        <v>0</v>
      </c>
      <c r="HBM102" s="181">
        <f t="shared" si="16722"/>
        <v>0</v>
      </c>
      <c r="HBN102" s="181">
        <f t="shared" si="16722"/>
        <v>0</v>
      </c>
      <c r="HBO102" s="181">
        <f t="shared" si="16722"/>
        <v>0</v>
      </c>
      <c r="HBP102" s="181">
        <f t="shared" si="16722"/>
        <v>0</v>
      </c>
      <c r="HBQ102" s="181">
        <f t="shared" si="16722"/>
        <v>0</v>
      </c>
      <c r="HBR102" s="181">
        <f t="shared" si="16722"/>
        <v>0</v>
      </c>
      <c r="HBS102" s="181">
        <f t="shared" si="16722"/>
        <v>0</v>
      </c>
      <c r="HBT102" s="181">
        <f t="shared" si="16722"/>
        <v>0</v>
      </c>
      <c r="HBU102" s="181">
        <f t="shared" si="16722"/>
        <v>0</v>
      </c>
      <c r="HBV102" s="181">
        <f t="shared" si="16722"/>
        <v>0</v>
      </c>
      <c r="HBW102" s="181">
        <f t="shared" si="16722"/>
        <v>0</v>
      </c>
      <c r="HBX102" s="181">
        <f t="shared" si="16722"/>
        <v>0</v>
      </c>
      <c r="HBY102" s="181">
        <f t="shared" si="16722"/>
        <v>0</v>
      </c>
      <c r="HBZ102" s="181">
        <f t="shared" si="16722"/>
        <v>0</v>
      </c>
      <c r="HCA102" s="181">
        <f t="shared" si="16722"/>
        <v>0</v>
      </c>
      <c r="HCB102" s="181">
        <f t="shared" si="16722"/>
        <v>0</v>
      </c>
      <c r="HCC102" s="181">
        <f t="shared" si="16722"/>
        <v>0</v>
      </c>
      <c r="HCD102" s="181">
        <f t="shared" si="16722"/>
        <v>0</v>
      </c>
      <c r="HCE102" s="181">
        <f t="shared" si="16722"/>
        <v>0</v>
      </c>
      <c r="HCF102" s="181">
        <f t="shared" si="16722"/>
        <v>0</v>
      </c>
      <c r="HCG102" s="181">
        <f t="shared" si="16722"/>
        <v>0</v>
      </c>
      <c r="HCH102" s="181">
        <f t="shared" si="16722"/>
        <v>0</v>
      </c>
      <c r="HCI102" s="181">
        <f t="shared" si="16722"/>
        <v>0</v>
      </c>
      <c r="HCJ102" s="181">
        <f t="shared" si="16722"/>
        <v>0</v>
      </c>
      <c r="HCK102" s="181">
        <f t="shared" si="16722"/>
        <v>0</v>
      </c>
      <c r="HCL102" s="181">
        <f t="shared" si="16722"/>
        <v>0</v>
      </c>
      <c r="HCM102" s="181">
        <f t="shared" si="16722"/>
        <v>0</v>
      </c>
      <c r="HCN102" s="181">
        <f t="shared" si="16722"/>
        <v>0</v>
      </c>
      <c r="HCO102" s="181">
        <f t="shared" si="16722"/>
        <v>0</v>
      </c>
      <c r="HCP102" s="181">
        <f t="shared" si="16722"/>
        <v>0</v>
      </c>
      <c r="HCQ102" s="181">
        <f t="shared" si="16722"/>
        <v>0</v>
      </c>
      <c r="HCR102" s="181">
        <f t="shared" si="16722"/>
        <v>0</v>
      </c>
      <c r="HCS102" s="181">
        <f t="shared" si="16722"/>
        <v>0</v>
      </c>
      <c r="HCT102" s="181">
        <f t="shared" si="16722"/>
        <v>0</v>
      </c>
      <c r="HCU102" s="181">
        <f t="shared" si="16722"/>
        <v>0</v>
      </c>
      <c r="HCV102" s="181">
        <f t="shared" ref="HCV102:HFG102" si="16723">+HCV103</f>
        <v>0</v>
      </c>
      <c r="HCW102" s="181">
        <f t="shared" si="16723"/>
        <v>0</v>
      </c>
      <c r="HCX102" s="181">
        <f t="shared" si="16723"/>
        <v>0</v>
      </c>
      <c r="HCY102" s="181">
        <f t="shared" si="16723"/>
        <v>0</v>
      </c>
      <c r="HCZ102" s="181">
        <f t="shared" si="16723"/>
        <v>0</v>
      </c>
      <c r="HDA102" s="181">
        <f t="shared" si="16723"/>
        <v>0</v>
      </c>
      <c r="HDB102" s="181">
        <f t="shared" si="16723"/>
        <v>0</v>
      </c>
      <c r="HDC102" s="181">
        <f t="shared" si="16723"/>
        <v>0</v>
      </c>
      <c r="HDD102" s="181">
        <f t="shared" si="16723"/>
        <v>0</v>
      </c>
      <c r="HDE102" s="181">
        <f t="shared" si="16723"/>
        <v>0</v>
      </c>
      <c r="HDF102" s="181">
        <f t="shared" si="16723"/>
        <v>0</v>
      </c>
      <c r="HDG102" s="181">
        <f t="shared" si="16723"/>
        <v>0</v>
      </c>
      <c r="HDH102" s="181">
        <f t="shared" si="16723"/>
        <v>0</v>
      </c>
      <c r="HDI102" s="181">
        <f t="shared" si="16723"/>
        <v>0</v>
      </c>
      <c r="HDJ102" s="181">
        <f t="shared" si="16723"/>
        <v>0</v>
      </c>
      <c r="HDK102" s="181">
        <f t="shared" si="16723"/>
        <v>0</v>
      </c>
      <c r="HDL102" s="181">
        <f t="shared" si="16723"/>
        <v>0</v>
      </c>
      <c r="HDM102" s="181">
        <f t="shared" si="16723"/>
        <v>0</v>
      </c>
      <c r="HDN102" s="181">
        <f t="shared" si="16723"/>
        <v>0</v>
      </c>
      <c r="HDO102" s="181">
        <f t="shared" si="16723"/>
        <v>0</v>
      </c>
      <c r="HDP102" s="181">
        <f t="shared" si="16723"/>
        <v>0</v>
      </c>
      <c r="HDQ102" s="181">
        <f t="shared" si="16723"/>
        <v>0</v>
      </c>
      <c r="HDR102" s="181">
        <f t="shared" si="16723"/>
        <v>0</v>
      </c>
      <c r="HDS102" s="181">
        <f t="shared" si="16723"/>
        <v>0</v>
      </c>
      <c r="HDT102" s="181">
        <f t="shared" si="16723"/>
        <v>0</v>
      </c>
      <c r="HDU102" s="181">
        <f t="shared" si="16723"/>
        <v>0</v>
      </c>
      <c r="HDV102" s="181">
        <f t="shared" si="16723"/>
        <v>0</v>
      </c>
      <c r="HDW102" s="181">
        <f t="shared" si="16723"/>
        <v>0</v>
      </c>
      <c r="HDX102" s="181">
        <f t="shared" si="16723"/>
        <v>0</v>
      </c>
      <c r="HDY102" s="181">
        <f t="shared" si="16723"/>
        <v>0</v>
      </c>
      <c r="HDZ102" s="181">
        <f t="shared" si="16723"/>
        <v>0</v>
      </c>
      <c r="HEA102" s="181">
        <f t="shared" si="16723"/>
        <v>0</v>
      </c>
      <c r="HEB102" s="181">
        <f t="shared" si="16723"/>
        <v>0</v>
      </c>
      <c r="HEC102" s="181">
        <f t="shared" si="16723"/>
        <v>0</v>
      </c>
      <c r="HED102" s="181">
        <f t="shared" si="16723"/>
        <v>0</v>
      </c>
      <c r="HEE102" s="181">
        <f t="shared" si="16723"/>
        <v>0</v>
      </c>
      <c r="HEF102" s="181">
        <f t="shared" si="16723"/>
        <v>0</v>
      </c>
      <c r="HEG102" s="181">
        <f t="shared" si="16723"/>
        <v>0</v>
      </c>
      <c r="HEH102" s="181">
        <f t="shared" si="16723"/>
        <v>0</v>
      </c>
      <c r="HEI102" s="181">
        <f t="shared" si="16723"/>
        <v>0</v>
      </c>
      <c r="HEJ102" s="181">
        <f t="shared" si="16723"/>
        <v>0</v>
      </c>
      <c r="HEK102" s="181">
        <f t="shared" si="16723"/>
        <v>0</v>
      </c>
      <c r="HEL102" s="181">
        <f t="shared" si="16723"/>
        <v>0</v>
      </c>
      <c r="HEM102" s="181">
        <f t="shared" si="16723"/>
        <v>0</v>
      </c>
      <c r="HEN102" s="181">
        <f t="shared" si="16723"/>
        <v>0</v>
      </c>
      <c r="HEO102" s="181">
        <f t="shared" si="16723"/>
        <v>0</v>
      </c>
      <c r="HEP102" s="181">
        <f t="shared" si="16723"/>
        <v>0</v>
      </c>
      <c r="HEQ102" s="181">
        <f t="shared" si="16723"/>
        <v>0</v>
      </c>
      <c r="HER102" s="181">
        <f t="shared" si="16723"/>
        <v>0</v>
      </c>
      <c r="HES102" s="181">
        <f t="shared" si="16723"/>
        <v>0</v>
      </c>
      <c r="HET102" s="181">
        <f t="shared" si="16723"/>
        <v>0</v>
      </c>
      <c r="HEU102" s="181">
        <f t="shared" si="16723"/>
        <v>0</v>
      </c>
      <c r="HEV102" s="181">
        <f t="shared" si="16723"/>
        <v>0</v>
      </c>
      <c r="HEW102" s="181">
        <f t="shared" si="16723"/>
        <v>0</v>
      </c>
      <c r="HEX102" s="181">
        <f t="shared" si="16723"/>
        <v>0</v>
      </c>
      <c r="HEY102" s="181">
        <f t="shared" si="16723"/>
        <v>0</v>
      </c>
      <c r="HEZ102" s="181">
        <f t="shared" si="16723"/>
        <v>0</v>
      </c>
      <c r="HFA102" s="181">
        <f t="shared" si="16723"/>
        <v>0</v>
      </c>
      <c r="HFB102" s="181">
        <f t="shared" si="16723"/>
        <v>0</v>
      </c>
      <c r="HFC102" s="181">
        <f t="shared" si="16723"/>
        <v>0</v>
      </c>
      <c r="HFD102" s="181">
        <f t="shared" si="16723"/>
        <v>0</v>
      </c>
      <c r="HFE102" s="181">
        <f t="shared" si="16723"/>
        <v>0</v>
      </c>
      <c r="HFF102" s="181">
        <f t="shared" si="16723"/>
        <v>0</v>
      </c>
      <c r="HFG102" s="181">
        <f t="shared" si="16723"/>
        <v>0</v>
      </c>
      <c r="HFH102" s="181">
        <f t="shared" ref="HFH102:HHS102" si="16724">+HFH103</f>
        <v>0</v>
      </c>
      <c r="HFI102" s="181">
        <f t="shared" si="16724"/>
        <v>0</v>
      </c>
      <c r="HFJ102" s="181">
        <f t="shared" si="16724"/>
        <v>0</v>
      </c>
      <c r="HFK102" s="181">
        <f t="shared" si="16724"/>
        <v>0</v>
      </c>
      <c r="HFL102" s="181">
        <f t="shared" si="16724"/>
        <v>0</v>
      </c>
      <c r="HFM102" s="181">
        <f t="shared" si="16724"/>
        <v>0</v>
      </c>
      <c r="HFN102" s="181">
        <f t="shared" si="16724"/>
        <v>0</v>
      </c>
      <c r="HFO102" s="181">
        <f t="shared" si="16724"/>
        <v>0</v>
      </c>
      <c r="HFP102" s="181">
        <f t="shared" si="16724"/>
        <v>0</v>
      </c>
      <c r="HFQ102" s="181">
        <f t="shared" si="16724"/>
        <v>0</v>
      </c>
      <c r="HFR102" s="181">
        <f t="shared" si="16724"/>
        <v>0</v>
      </c>
      <c r="HFS102" s="181">
        <f t="shared" si="16724"/>
        <v>0</v>
      </c>
      <c r="HFT102" s="181">
        <f t="shared" si="16724"/>
        <v>0</v>
      </c>
      <c r="HFU102" s="181">
        <f t="shared" si="16724"/>
        <v>0</v>
      </c>
      <c r="HFV102" s="181">
        <f t="shared" si="16724"/>
        <v>0</v>
      </c>
      <c r="HFW102" s="181">
        <f t="shared" si="16724"/>
        <v>0</v>
      </c>
      <c r="HFX102" s="181">
        <f t="shared" si="16724"/>
        <v>0</v>
      </c>
      <c r="HFY102" s="181">
        <f t="shared" si="16724"/>
        <v>0</v>
      </c>
      <c r="HFZ102" s="181">
        <f t="shared" si="16724"/>
        <v>0</v>
      </c>
      <c r="HGA102" s="181">
        <f t="shared" si="16724"/>
        <v>0</v>
      </c>
      <c r="HGB102" s="181">
        <f t="shared" si="16724"/>
        <v>0</v>
      </c>
      <c r="HGC102" s="181">
        <f t="shared" si="16724"/>
        <v>0</v>
      </c>
      <c r="HGD102" s="181">
        <f t="shared" si="16724"/>
        <v>0</v>
      </c>
      <c r="HGE102" s="181">
        <f t="shared" si="16724"/>
        <v>0</v>
      </c>
      <c r="HGF102" s="181">
        <f t="shared" si="16724"/>
        <v>0</v>
      </c>
      <c r="HGG102" s="181">
        <f t="shared" si="16724"/>
        <v>0</v>
      </c>
      <c r="HGH102" s="181">
        <f t="shared" si="16724"/>
        <v>0</v>
      </c>
      <c r="HGI102" s="181">
        <f t="shared" si="16724"/>
        <v>0</v>
      </c>
      <c r="HGJ102" s="181">
        <f t="shared" si="16724"/>
        <v>0</v>
      </c>
      <c r="HGK102" s="181">
        <f t="shared" si="16724"/>
        <v>0</v>
      </c>
      <c r="HGL102" s="181">
        <f t="shared" si="16724"/>
        <v>0</v>
      </c>
      <c r="HGM102" s="181">
        <f t="shared" si="16724"/>
        <v>0</v>
      </c>
      <c r="HGN102" s="181">
        <f t="shared" si="16724"/>
        <v>0</v>
      </c>
      <c r="HGO102" s="181">
        <f t="shared" si="16724"/>
        <v>0</v>
      </c>
      <c r="HGP102" s="181">
        <f t="shared" si="16724"/>
        <v>0</v>
      </c>
      <c r="HGQ102" s="181">
        <f t="shared" si="16724"/>
        <v>0</v>
      </c>
      <c r="HGR102" s="181">
        <f t="shared" si="16724"/>
        <v>0</v>
      </c>
      <c r="HGS102" s="181">
        <f t="shared" si="16724"/>
        <v>0</v>
      </c>
      <c r="HGT102" s="181">
        <f t="shared" si="16724"/>
        <v>0</v>
      </c>
      <c r="HGU102" s="181">
        <f t="shared" si="16724"/>
        <v>0</v>
      </c>
      <c r="HGV102" s="181">
        <f t="shared" si="16724"/>
        <v>0</v>
      </c>
      <c r="HGW102" s="181">
        <f t="shared" si="16724"/>
        <v>0</v>
      </c>
      <c r="HGX102" s="181">
        <f t="shared" si="16724"/>
        <v>0</v>
      </c>
      <c r="HGY102" s="181">
        <f t="shared" si="16724"/>
        <v>0</v>
      </c>
      <c r="HGZ102" s="181">
        <f t="shared" si="16724"/>
        <v>0</v>
      </c>
      <c r="HHA102" s="181">
        <f t="shared" si="16724"/>
        <v>0</v>
      </c>
      <c r="HHB102" s="181">
        <f t="shared" si="16724"/>
        <v>0</v>
      </c>
      <c r="HHC102" s="181">
        <f t="shared" si="16724"/>
        <v>0</v>
      </c>
      <c r="HHD102" s="181">
        <f t="shared" si="16724"/>
        <v>0</v>
      </c>
      <c r="HHE102" s="181">
        <f t="shared" si="16724"/>
        <v>0</v>
      </c>
      <c r="HHF102" s="181">
        <f t="shared" si="16724"/>
        <v>0</v>
      </c>
      <c r="HHG102" s="181">
        <f t="shared" si="16724"/>
        <v>0</v>
      </c>
      <c r="HHH102" s="181">
        <f t="shared" si="16724"/>
        <v>0</v>
      </c>
      <c r="HHI102" s="181">
        <f t="shared" si="16724"/>
        <v>0</v>
      </c>
      <c r="HHJ102" s="181">
        <f t="shared" si="16724"/>
        <v>0</v>
      </c>
      <c r="HHK102" s="181">
        <f t="shared" si="16724"/>
        <v>0</v>
      </c>
      <c r="HHL102" s="181">
        <f t="shared" si="16724"/>
        <v>0</v>
      </c>
      <c r="HHM102" s="181">
        <f t="shared" si="16724"/>
        <v>0</v>
      </c>
      <c r="HHN102" s="181">
        <f t="shared" si="16724"/>
        <v>0</v>
      </c>
      <c r="HHO102" s="181">
        <f t="shared" si="16724"/>
        <v>0</v>
      </c>
      <c r="HHP102" s="181">
        <f t="shared" si="16724"/>
        <v>0</v>
      </c>
      <c r="HHQ102" s="181">
        <f t="shared" si="16724"/>
        <v>0</v>
      </c>
      <c r="HHR102" s="181">
        <f t="shared" si="16724"/>
        <v>0</v>
      </c>
      <c r="HHS102" s="181">
        <f t="shared" si="16724"/>
        <v>0</v>
      </c>
      <c r="HHT102" s="181">
        <f t="shared" ref="HHT102:HKE102" si="16725">+HHT103</f>
        <v>0</v>
      </c>
      <c r="HHU102" s="181">
        <f t="shared" si="16725"/>
        <v>0</v>
      </c>
      <c r="HHV102" s="181">
        <f t="shared" si="16725"/>
        <v>0</v>
      </c>
      <c r="HHW102" s="181">
        <f t="shared" si="16725"/>
        <v>0</v>
      </c>
      <c r="HHX102" s="181">
        <f t="shared" si="16725"/>
        <v>0</v>
      </c>
      <c r="HHY102" s="181">
        <f t="shared" si="16725"/>
        <v>0</v>
      </c>
      <c r="HHZ102" s="181">
        <f t="shared" si="16725"/>
        <v>0</v>
      </c>
      <c r="HIA102" s="181">
        <f t="shared" si="16725"/>
        <v>0</v>
      </c>
      <c r="HIB102" s="181">
        <f t="shared" si="16725"/>
        <v>0</v>
      </c>
      <c r="HIC102" s="181">
        <f t="shared" si="16725"/>
        <v>0</v>
      </c>
      <c r="HID102" s="181">
        <f t="shared" si="16725"/>
        <v>0</v>
      </c>
      <c r="HIE102" s="181">
        <f t="shared" si="16725"/>
        <v>0</v>
      </c>
      <c r="HIF102" s="181">
        <f t="shared" si="16725"/>
        <v>0</v>
      </c>
      <c r="HIG102" s="181">
        <f t="shared" si="16725"/>
        <v>0</v>
      </c>
      <c r="HIH102" s="181">
        <f t="shared" si="16725"/>
        <v>0</v>
      </c>
      <c r="HII102" s="181">
        <f t="shared" si="16725"/>
        <v>0</v>
      </c>
      <c r="HIJ102" s="181">
        <f t="shared" si="16725"/>
        <v>0</v>
      </c>
      <c r="HIK102" s="181">
        <f t="shared" si="16725"/>
        <v>0</v>
      </c>
      <c r="HIL102" s="181">
        <f t="shared" si="16725"/>
        <v>0</v>
      </c>
      <c r="HIM102" s="181">
        <f t="shared" si="16725"/>
        <v>0</v>
      </c>
      <c r="HIN102" s="181">
        <f t="shared" si="16725"/>
        <v>0</v>
      </c>
      <c r="HIO102" s="181">
        <f t="shared" si="16725"/>
        <v>0</v>
      </c>
      <c r="HIP102" s="181">
        <f t="shared" si="16725"/>
        <v>0</v>
      </c>
      <c r="HIQ102" s="181">
        <f t="shared" si="16725"/>
        <v>0</v>
      </c>
      <c r="HIR102" s="181">
        <f t="shared" si="16725"/>
        <v>0</v>
      </c>
      <c r="HIS102" s="181">
        <f t="shared" si="16725"/>
        <v>0</v>
      </c>
      <c r="HIT102" s="181">
        <f t="shared" si="16725"/>
        <v>0</v>
      </c>
      <c r="HIU102" s="181">
        <f t="shared" si="16725"/>
        <v>0</v>
      </c>
      <c r="HIV102" s="181">
        <f t="shared" si="16725"/>
        <v>0</v>
      </c>
      <c r="HIW102" s="181">
        <f t="shared" si="16725"/>
        <v>0</v>
      </c>
      <c r="HIX102" s="181">
        <f t="shared" si="16725"/>
        <v>0</v>
      </c>
      <c r="HIY102" s="181">
        <f t="shared" si="16725"/>
        <v>0</v>
      </c>
      <c r="HIZ102" s="181">
        <f t="shared" si="16725"/>
        <v>0</v>
      </c>
      <c r="HJA102" s="181">
        <f t="shared" si="16725"/>
        <v>0</v>
      </c>
      <c r="HJB102" s="181">
        <f t="shared" si="16725"/>
        <v>0</v>
      </c>
      <c r="HJC102" s="181">
        <f t="shared" si="16725"/>
        <v>0</v>
      </c>
      <c r="HJD102" s="181">
        <f t="shared" si="16725"/>
        <v>0</v>
      </c>
      <c r="HJE102" s="181">
        <f t="shared" si="16725"/>
        <v>0</v>
      </c>
      <c r="HJF102" s="181">
        <f t="shared" si="16725"/>
        <v>0</v>
      </c>
      <c r="HJG102" s="181">
        <f t="shared" si="16725"/>
        <v>0</v>
      </c>
      <c r="HJH102" s="181">
        <f t="shared" si="16725"/>
        <v>0</v>
      </c>
      <c r="HJI102" s="181">
        <f t="shared" si="16725"/>
        <v>0</v>
      </c>
      <c r="HJJ102" s="181">
        <f t="shared" si="16725"/>
        <v>0</v>
      </c>
      <c r="HJK102" s="181">
        <f t="shared" si="16725"/>
        <v>0</v>
      </c>
      <c r="HJL102" s="181">
        <f t="shared" si="16725"/>
        <v>0</v>
      </c>
      <c r="HJM102" s="181">
        <f t="shared" si="16725"/>
        <v>0</v>
      </c>
      <c r="HJN102" s="181">
        <f t="shared" si="16725"/>
        <v>0</v>
      </c>
      <c r="HJO102" s="181">
        <f t="shared" si="16725"/>
        <v>0</v>
      </c>
      <c r="HJP102" s="181">
        <f t="shared" si="16725"/>
        <v>0</v>
      </c>
      <c r="HJQ102" s="181">
        <f t="shared" si="16725"/>
        <v>0</v>
      </c>
      <c r="HJR102" s="181">
        <f t="shared" si="16725"/>
        <v>0</v>
      </c>
      <c r="HJS102" s="181">
        <f t="shared" si="16725"/>
        <v>0</v>
      </c>
      <c r="HJT102" s="181">
        <f t="shared" si="16725"/>
        <v>0</v>
      </c>
      <c r="HJU102" s="181">
        <f t="shared" si="16725"/>
        <v>0</v>
      </c>
      <c r="HJV102" s="181">
        <f t="shared" si="16725"/>
        <v>0</v>
      </c>
      <c r="HJW102" s="181">
        <f t="shared" si="16725"/>
        <v>0</v>
      </c>
      <c r="HJX102" s="181">
        <f t="shared" si="16725"/>
        <v>0</v>
      </c>
      <c r="HJY102" s="181">
        <f t="shared" si="16725"/>
        <v>0</v>
      </c>
      <c r="HJZ102" s="181">
        <f t="shared" si="16725"/>
        <v>0</v>
      </c>
      <c r="HKA102" s="181">
        <f t="shared" si="16725"/>
        <v>0</v>
      </c>
      <c r="HKB102" s="181">
        <f t="shared" si="16725"/>
        <v>0</v>
      </c>
      <c r="HKC102" s="181">
        <f t="shared" si="16725"/>
        <v>0</v>
      </c>
      <c r="HKD102" s="181">
        <f t="shared" si="16725"/>
        <v>0</v>
      </c>
      <c r="HKE102" s="181">
        <f t="shared" si="16725"/>
        <v>0</v>
      </c>
      <c r="HKF102" s="181">
        <f t="shared" ref="HKF102:HMQ102" si="16726">+HKF103</f>
        <v>0</v>
      </c>
      <c r="HKG102" s="181">
        <f t="shared" si="16726"/>
        <v>0</v>
      </c>
      <c r="HKH102" s="181">
        <f t="shared" si="16726"/>
        <v>0</v>
      </c>
      <c r="HKI102" s="181">
        <f t="shared" si="16726"/>
        <v>0</v>
      </c>
      <c r="HKJ102" s="181">
        <f t="shared" si="16726"/>
        <v>0</v>
      </c>
      <c r="HKK102" s="181">
        <f t="shared" si="16726"/>
        <v>0</v>
      </c>
      <c r="HKL102" s="181">
        <f t="shared" si="16726"/>
        <v>0</v>
      </c>
      <c r="HKM102" s="181">
        <f t="shared" si="16726"/>
        <v>0</v>
      </c>
      <c r="HKN102" s="181">
        <f t="shared" si="16726"/>
        <v>0</v>
      </c>
      <c r="HKO102" s="181">
        <f t="shared" si="16726"/>
        <v>0</v>
      </c>
      <c r="HKP102" s="181">
        <f t="shared" si="16726"/>
        <v>0</v>
      </c>
      <c r="HKQ102" s="181">
        <f t="shared" si="16726"/>
        <v>0</v>
      </c>
      <c r="HKR102" s="181">
        <f t="shared" si="16726"/>
        <v>0</v>
      </c>
      <c r="HKS102" s="181">
        <f t="shared" si="16726"/>
        <v>0</v>
      </c>
      <c r="HKT102" s="181">
        <f t="shared" si="16726"/>
        <v>0</v>
      </c>
      <c r="HKU102" s="181">
        <f t="shared" si="16726"/>
        <v>0</v>
      </c>
      <c r="HKV102" s="181">
        <f t="shared" si="16726"/>
        <v>0</v>
      </c>
      <c r="HKW102" s="181">
        <f t="shared" si="16726"/>
        <v>0</v>
      </c>
      <c r="HKX102" s="181">
        <f t="shared" si="16726"/>
        <v>0</v>
      </c>
      <c r="HKY102" s="181">
        <f t="shared" si="16726"/>
        <v>0</v>
      </c>
      <c r="HKZ102" s="181">
        <f t="shared" si="16726"/>
        <v>0</v>
      </c>
      <c r="HLA102" s="181">
        <f t="shared" si="16726"/>
        <v>0</v>
      </c>
      <c r="HLB102" s="181">
        <f t="shared" si="16726"/>
        <v>0</v>
      </c>
      <c r="HLC102" s="181">
        <f t="shared" si="16726"/>
        <v>0</v>
      </c>
      <c r="HLD102" s="181">
        <f t="shared" si="16726"/>
        <v>0</v>
      </c>
      <c r="HLE102" s="181">
        <f t="shared" si="16726"/>
        <v>0</v>
      </c>
      <c r="HLF102" s="181">
        <f t="shared" si="16726"/>
        <v>0</v>
      </c>
      <c r="HLG102" s="181">
        <f t="shared" si="16726"/>
        <v>0</v>
      </c>
      <c r="HLH102" s="181">
        <f t="shared" si="16726"/>
        <v>0</v>
      </c>
      <c r="HLI102" s="181">
        <f t="shared" si="16726"/>
        <v>0</v>
      </c>
      <c r="HLJ102" s="181">
        <f t="shared" si="16726"/>
        <v>0</v>
      </c>
      <c r="HLK102" s="181">
        <f t="shared" si="16726"/>
        <v>0</v>
      </c>
      <c r="HLL102" s="181">
        <f t="shared" si="16726"/>
        <v>0</v>
      </c>
      <c r="HLM102" s="181">
        <f t="shared" si="16726"/>
        <v>0</v>
      </c>
      <c r="HLN102" s="181">
        <f t="shared" si="16726"/>
        <v>0</v>
      </c>
      <c r="HLO102" s="181">
        <f t="shared" si="16726"/>
        <v>0</v>
      </c>
      <c r="HLP102" s="181">
        <f t="shared" si="16726"/>
        <v>0</v>
      </c>
      <c r="HLQ102" s="181">
        <f t="shared" si="16726"/>
        <v>0</v>
      </c>
      <c r="HLR102" s="181">
        <f t="shared" si="16726"/>
        <v>0</v>
      </c>
      <c r="HLS102" s="181">
        <f t="shared" si="16726"/>
        <v>0</v>
      </c>
      <c r="HLT102" s="181">
        <f t="shared" si="16726"/>
        <v>0</v>
      </c>
      <c r="HLU102" s="181">
        <f t="shared" si="16726"/>
        <v>0</v>
      </c>
      <c r="HLV102" s="181">
        <f t="shared" si="16726"/>
        <v>0</v>
      </c>
      <c r="HLW102" s="181">
        <f t="shared" si="16726"/>
        <v>0</v>
      </c>
      <c r="HLX102" s="181">
        <f t="shared" si="16726"/>
        <v>0</v>
      </c>
      <c r="HLY102" s="181">
        <f t="shared" si="16726"/>
        <v>0</v>
      </c>
      <c r="HLZ102" s="181">
        <f t="shared" si="16726"/>
        <v>0</v>
      </c>
      <c r="HMA102" s="181">
        <f t="shared" si="16726"/>
        <v>0</v>
      </c>
      <c r="HMB102" s="181">
        <f t="shared" si="16726"/>
        <v>0</v>
      </c>
      <c r="HMC102" s="181">
        <f t="shared" si="16726"/>
        <v>0</v>
      </c>
      <c r="HMD102" s="181">
        <f t="shared" si="16726"/>
        <v>0</v>
      </c>
      <c r="HME102" s="181">
        <f t="shared" si="16726"/>
        <v>0</v>
      </c>
      <c r="HMF102" s="181">
        <f t="shared" si="16726"/>
        <v>0</v>
      </c>
      <c r="HMG102" s="181">
        <f t="shared" si="16726"/>
        <v>0</v>
      </c>
      <c r="HMH102" s="181">
        <f t="shared" si="16726"/>
        <v>0</v>
      </c>
      <c r="HMI102" s="181">
        <f t="shared" si="16726"/>
        <v>0</v>
      </c>
      <c r="HMJ102" s="181">
        <f t="shared" si="16726"/>
        <v>0</v>
      </c>
      <c r="HMK102" s="181">
        <f t="shared" si="16726"/>
        <v>0</v>
      </c>
      <c r="HML102" s="181">
        <f t="shared" si="16726"/>
        <v>0</v>
      </c>
      <c r="HMM102" s="181">
        <f t="shared" si="16726"/>
        <v>0</v>
      </c>
      <c r="HMN102" s="181">
        <f t="shared" si="16726"/>
        <v>0</v>
      </c>
      <c r="HMO102" s="181">
        <f t="shared" si="16726"/>
        <v>0</v>
      </c>
      <c r="HMP102" s="181">
        <f t="shared" si="16726"/>
        <v>0</v>
      </c>
      <c r="HMQ102" s="181">
        <f t="shared" si="16726"/>
        <v>0</v>
      </c>
      <c r="HMR102" s="181">
        <f t="shared" ref="HMR102:HPC102" si="16727">+HMR103</f>
        <v>0</v>
      </c>
      <c r="HMS102" s="181">
        <f t="shared" si="16727"/>
        <v>0</v>
      </c>
      <c r="HMT102" s="181">
        <f t="shared" si="16727"/>
        <v>0</v>
      </c>
      <c r="HMU102" s="181">
        <f t="shared" si="16727"/>
        <v>0</v>
      </c>
      <c r="HMV102" s="181">
        <f t="shared" si="16727"/>
        <v>0</v>
      </c>
      <c r="HMW102" s="181">
        <f t="shared" si="16727"/>
        <v>0</v>
      </c>
      <c r="HMX102" s="181">
        <f t="shared" si="16727"/>
        <v>0</v>
      </c>
      <c r="HMY102" s="181">
        <f t="shared" si="16727"/>
        <v>0</v>
      </c>
      <c r="HMZ102" s="181">
        <f t="shared" si="16727"/>
        <v>0</v>
      </c>
      <c r="HNA102" s="181">
        <f t="shared" si="16727"/>
        <v>0</v>
      </c>
      <c r="HNB102" s="181">
        <f t="shared" si="16727"/>
        <v>0</v>
      </c>
      <c r="HNC102" s="181">
        <f t="shared" si="16727"/>
        <v>0</v>
      </c>
      <c r="HND102" s="181">
        <f t="shared" si="16727"/>
        <v>0</v>
      </c>
      <c r="HNE102" s="181">
        <f t="shared" si="16727"/>
        <v>0</v>
      </c>
      <c r="HNF102" s="181">
        <f t="shared" si="16727"/>
        <v>0</v>
      </c>
      <c r="HNG102" s="181">
        <f t="shared" si="16727"/>
        <v>0</v>
      </c>
      <c r="HNH102" s="181">
        <f t="shared" si="16727"/>
        <v>0</v>
      </c>
      <c r="HNI102" s="181">
        <f t="shared" si="16727"/>
        <v>0</v>
      </c>
      <c r="HNJ102" s="181">
        <f t="shared" si="16727"/>
        <v>0</v>
      </c>
      <c r="HNK102" s="181">
        <f t="shared" si="16727"/>
        <v>0</v>
      </c>
      <c r="HNL102" s="181">
        <f t="shared" si="16727"/>
        <v>0</v>
      </c>
      <c r="HNM102" s="181">
        <f t="shared" si="16727"/>
        <v>0</v>
      </c>
      <c r="HNN102" s="181">
        <f t="shared" si="16727"/>
        <v>0</v>
      </c>
      <c r="HNO102" s="181">
        <f t="shared" si="16727"/>
        <v>0</v>
      </c>
      <c r="HNP102" s="181">
        <f t="shared" si="16727"/>
        <v>0</v>
      </c>
      <c r="HNQ102" s="181">
        <f t="shared" si="16727"/>
        <v>0</v>
      </c>
      <c r="HNR102" s="181">
        <f t="shared" si="16727"/>
        <v>0</v>
      </c>
      <c r="HNS102" s="181">
        <f t="shared" si="16727"/>
        <v>0</v>
      </c>
      <c r="HNT102" s="181">
        <f t="shared" si="16727"/>
        <v>0</v>
      </c>
      <c r="HNU102" s="181">
        <f t="shared" si="16727"/>
        <v>0</v>
      </c>
      <c r="HNV102" s="181">
        <f t="shared" si="16727"/>
        <v>0</v>
      </c>
      <c r="HNW102" s="181">
        <f t="shared" si="16727"/>
        <v>0</v>
      </c>
      <c r="HNX102" s="181">
        <f t="shared" si="16727"/>
        <v>0</v>
      </c>
      <c r="HNY102" s="181">
        <f t="shared" si="16727"/>
        <v>0</v>
      </c>
      <c r="HNZ102" s="181">
        <f t="shared" si="16727"/>
        <v>0</v>
      </c>
      <c r="HOA102" s="181">
        <f t="shared" si="16727"/>
        <v>0</v>
      </c>
      <c r="HOB102" s="181">
        <f t="shared" si="16727"/>
        <v>0</v>
      </c>
      <c r="HOC102" s="181">
        <f t="shared" si="16727"/>
        <v>0</v>
      </c>
      <c r="HOD102" s="181">
        <f t="shared" si="16727"/>
        <v>0</v>
      </c>
      <c r="HOE102" s="181">
        <f t="shared" si="16727"/>
        <v>0</v>
      </c>
      <c r="HOF102" s="181">
        <f t="shared" si="16727"/>
        <v>0</v>
      </c>
      <c r="HOG102" s="181">
        <f t="shared" si="16727"/>
        <v>0</v>
      </c>
      <c r="HOH102" s="181">
        <f t="shared" si="16727"/>
        <v>0</v>
      </c>
      <c r="HOI102" s="181">
        <f t="shared" si="16727"/>
        <v>0</v>
      </c>
      <c r="HOJ102" s="181">
        <f t="shared" si="16727"/>
        <v>0</v>
      </c>
      <c r="HOK102" s="181">
        <f t="shared" si="16727"/>
        <v>0</v>
      </c>
      <c r="HOL102" s="181">
        <f t="shared" si="16727"/>
        <v>0</v>
      </c>
      <c r="HOM102" s="181">
        <f t="shared" si="16727"/>
        <v>0</v>
      </c>
      <c r="HON102" s="181">
        <f t="shared" si="16727"/>
        <v>0</v>
      </c>
      <c r="HOO102" s="181">
        <f t="shared" si="16727"/>
        <v>0</v>
      </c>
      <c r="HOP102" s="181">
        <f t="shared" si="16727"/>
        <v>0</v>
      </c>
      <c r="HOQ102" s="181">
        <f t="shared" si="16727"/>
        <v>0</v>
      </c>
      <c r="HOR102" s="181">
        <f t="shared" si="16727"/>
        <v>0</v>
      </c>
      <c r="HOS102" s="181">
        <f t="shared" si="16727"/>
        <v>0</v>
      </c>
      <c r="HOT102" s="181">
        <f t="shared" si="16727"/>
        <v>0</v>
      </c>
      <c r="HOU102" s="181">
        <f t="shared" si="16727"/>
        <v>0</v>
      </c>
      <c r="HOV102" s="181">
        <f t="shared" si="16727"/>
        <v>0</v>
      </c>
      <c r="HOW102" s="181">
        <f t="shared" si="16727"/>
        <v>0</v>
      </c>
      <c r="HOX102" s="181">
        <f t="shared" si="16727"/>
        <v>0</v>
      </c>
      <c r="HOY102" s="181">
        <f t="shared" si="16727"/>
        <v>0</v>
      </c>
      <c r="HOZ102" s="181">
        <f t="shared" si="16727"/>
        <v>0</v>
      </c>
      <c r="HPA102" s="181">
        <f t="shared" si="16727"/>
        <v>0</v>
      </c>
      <c r="HPB102" s="181">
        <f t="shared" si="16727"/>
        <v>0</v>
      </c>
      <c r="HPC102" s="181">
        <f t="shared" si="16727"/>
        <v>0</v>
      </c>
      <c r="HPD102" s="181">
        <f t="shared" ref="HPD102:HRO102" si="16728">+HPD103</f>
        <v>0</v>
      </c>
      <c r="HPE102" s="181">
        <f t="shared" si="16728"/>
        <v>0</v>
      </c>
      <c r="HPF102" s="181">
        <f t="shared" si="16728"/>
        <v>0</v>
      </c>
      <c r="HPG102" s="181">
        <f t="shared" si="16728"/>
        <v>0</v>
      </c>
      <c r="HPH102" s="181">
        <f t="shared" si="16728"/>
        <v>0</v>
      </c>
      <c r="HPI102" s="181">
        <f t="shared" si="16728"/>
        <v>0</v>
      </c>
      <c r="HPJ102" s="181">
        <f t="shared" si="16728"/>
        <v>0</v>
      </c>
      <c r="HPK102" s="181">
        <f t="shared" si="16728"/>
        <v>0</v>
      </c>
      <c r="HPL102" s="181">
        <f t="shared" si="16728"/>
        <v>0</v>
      </c>
      <c r="HPM102" s="181">
        <f t="shared" si="16728"/>
        <v>0</v>
      </c>
      <c r="HPN102" s="181">
        <f t="shared" si="16728"/>
        <v>0</v>
      </c>
      <c r="HPO102" s="181">
        <f t="shared" si="16728"/>
        <v>0</v>
      </c>
      <c r="HPP102" s="181">
        <f t="shared" si="16728"/>
        <v>0</v>
      </c>
      <c r="HPQ102" s="181">
        <f t="shared" si="16728"/>
        <v>0</v>
      </c>
      <c r="HPR102" s="181">
        <f t="shared" si="16728"/>
        <v>0</v>
      </c>
      <c r="HPS102" s="181">
        <f t="shared" si="16728"/>
        <v>0</v>
      </c>
      <c r="HPT102" s="181">
        <f t="shared" si="16728"/>
        <v>0</v>
      </c>
      <c r="HPU102" s="181">
        <f t="shared" si="16728"/>
        <v>0</v>
      </c>
      <c r="HPV102" s="181">
        <f t="shared" si="16728"/>
        <v>0</v>
      </c>
      <c r="HPW102" s="181">
        <f t="shared" si="16728"/>
        <v>0</v>
      </c>
      <c r="HPX102" s="181">
        <f t="shared" si="16728"/>
        <v>0</v>
      </c>
      <c r="HPY102" s="181">
        <f t="shared" si="16728"/>
        <v>0</v>
      </c>
      <c r="HPZ102" s="181">
        <f t="shared" si="16728"/>
        <v>0</v>
      </c>
      <c r="HQA102" s="181">
        <f t="shared" si="16728"/>
        <v>0</v>
      </c>
      <c r="HQB102" s="181">
        <f t="shared" si="16728"/>
        <v>0</v>
      </c>
      <c r="HQC102" s="181">
        <f t="shared" si="16728"/>
        <v>0</v>
      </c>
      <c r="HQD102" s="181">
        <f t="shared" si="16728"/>
        <v>0</v>
      </c>
      <c r="HQE102" s="181">
        <f t="shared" si="16728"/>
        <v>0</v>
      </c>
      <c r="HQF102" s="181">
        <f t="shared" si="16728"/>
        <v>0</v>
      </c>
      <c r="HQG102" s="181">
        <f t="shared" si="16728"/>
        <v>0</v>
      </c>
      <c r="HQH102" s="181">
        <f t="shared" si="16728"/>
        <v>0</v>
      </c>
      <c r="HQI102" s="181">
        <f t="shared" si="16728"/>
        <v>0</v>
      </c>
      <c r="HQJ102" s="181">
        <f t="shared" si="16728"/>
        <v>0</v>
      </c>
      <c r="HQK102" s="181">
        <f t="shared" si="16728"/>
        <v>0</v>
      </c>
      <c r="HQL102" s="181">
        <f t="shared" si="16728"/>
        <v>0</v>
      </c>
      <c r="HQM102" s="181">
        <f t="shared" si="16728"/>
        <v>0</v>
      </c>
      <c r="HQN102" s="181">
        <f t="shared" si="16728"/>
        <v>0</v>
      </c>
      <c r="HQO102" s="181">
        <f t="shared" si="16728"/>
        <v>0</v>
      </c>
      <c r="HQP102" s="181">
        <f t="shared" si="16728"/>
        <v>0</v>
      </c>
      <c r="HQQ102" s="181">
        <f t="shared" si="16728"/>
        <v>0</v>
      </c>
      <c r="HQR102" s="181">
        <f t="shared" si="16728"/>
        <v>0</v>
      </c>
      <c r="HQS102" s="181">
        <f t="shared" si="16728"/>
        <v>0</v>
      </c>
      <c r="HQT102" s="181">
        <f t="shared" si="16728"/>
        <v>0</v>
      </c>
      <c r="HQU102" s="181">
        <f t="shared" si="16728"/>
        <v>0</v>
      </c>
      <c r="HQV102" s="181">
        <f t="shared" si="16728"/>
        <v>0</v>
      </c>
      <c r="HQW102" s="181">
        <f t="shared" si="16728"/>
        <v>0</v>
      </c>
      <c r="HQX102" s="181">
        <f t="shared" si="16728"/>
        <v>0</v>
      </c>
      <c r="HQY102" s="181">
        <f t="shared" si="16728"/>
        <v>0</v>
      </c>
      <c r="HQZ102" s="181">
        <f t="shared" si="16728"/>
        <v>0</v>
      </c>
      <c r="HRA102" s="181">
        <f t="shared" si="16728"/>
        <v>0</v>
      </c>
      <c r="HRB102" s="181">
        <f t="shared" si="16728"/>
        <v>0</v>
      </c>
      <c r="HRC102" s="181">
        <f t="shared" si="16728"/>
        <v>0</v>
      </c>
      <c r="HRD102" s="181">
        <f t="shared" si="16728"/>
        <v>0</v>
      </c>
      <c r="HRE102" s="181">
        <f t="shared" si="16728"/>
        <v>0</v>
      </c>
      <c r="HRF102" s="181">
        <f t="shared" si="16728"/>
        <v>0</v>
      </c>
      <c r="HRG102" s="181">
        <f t="shared" si="16728"/>
        <v>0</v>
      </c>
      <c r="HRH102" s="181">
        <f t="shared" si="16728"/>
        <v>0</v>
      </c>
      <c r="HRI102" s="181">
        <f t="shared" si="16728"/>
        <v>0</v>
      </c>
      <c r="HRJ102" s="181">
        <f t="shared" si="16728"/>
        <v>0</v>
      </c>
      <c r="HRK102" s="181">
        <f t="shared" si="16728"/>
        <v>0</v>
      </c>
      <c r="HRL102" s="181">
        <f t="shared" si="16728"/>
        <v>0</v>
      </c>
      <c r="HRM102" s="181">
        <f t="shared" si="16728"/>
        <v>0</v>
      </c>
      <c r="HRN102" s="181">
        <f t="shared" si="16728"/>
        <v>0</v>
      </c>
      <c r="HRO102" s="181">
        <f t="shared" si="16728"/>
        <v>0</v>
      </c>
      <c r="HRP102" s="181">
        <f t="shared" ref="HRP102:HUA102" si="16729">+HRP103</f>
        <v>0</v>
      </c>
      <c r="HRQ102" s="181">
        <f t="shared" si="16729"/>
        <v>0</v>
      </c>
      <c r="HRR102" s="181">
        <f t="shared" si="16729"/>
        <v>0</v>
      </c>
      <c r="HRS102" s="181">
        <f t="shared" si="16729"/>
        <v>0</v>
      </c>
      <c r="HRT102" s="181">
        <f t="shared" si="16729"/>
        <v>0</v>
      </c>
      <c r="HRU102" s="181">
        <f t="shared" si="16729"/>
        <v>0</v>
      </c>
      <c r="HRV102" s="181">
        <f t="shared" si="16729"/>
        <v>0</v>
      </c>
      <c r="HRW102" s="181">
        <f t="shared" si="16729"/>
        <v>0</v>
      </c>
      <c r="HRX102" s="181">
        <f t="shared" si="16729"/>
        <v>0</v>
      </c>
      <c r="HRY102" s="181">
        <f t="shared" si="16729"/>
        <v>0</v>
      </c>
      <c r="HRZ102" s="181">
        <f t="shared" si="16729"/>
        <v>0</v>
      </c>
      <c r="HSA102" s="181">
        <f t="shared" si="16729"/>
        <v>0</v>
      </c>
      <c r="HSB102" s="181">
        <f t="shared" si="16729"/>
        <v>0</v>
      </c>
      <c r="HSC102" s="181">
        <f t="shared" si="16729"/>
        <v>0</v>
      </c>
      <c r="HSD102" s="181">
        <f t="shared" si="16729"/>
        <v>0</v>
      </c>
      <c r="HSE102" s="181">
        <f t="shared" si="16729"/>
        <v>0</v>
      </c>
      <c r="HSF102" s="181">
        <f t="shared" si="16729"/>
        <v>0</v>
      </c>
      <c r="HSG102" s="181">
        <f t="shared" si="16729"/>
        <v>0</v>
      </c>
      <c r="HSH102" s="181">
        <f t="shared" si="16729"/>
        <v>0</v>
      </c>
      <c r="HSI102" s="181">
        <f t="shared" si="16729"/>
        <v>0</v>
      </c>
      <c r="HSJ102" s="181">
        <f t="shared" si="16729"/>
        <v>0</v>
      </c>
      <c r="HSK102" s="181">
        <f t="shared" si="16729"/>
        <v>0</v>
      </c>
      <c r="HSL102" s="181">
        <f t="shared" si="16729"/>
        <v>0</v>
      </c>
      <c r="HSM102" s="181">
        <f t="shared" si="16729"/>
        <v>0</v>
      </c>
      <c r="HSN102" s="181">
        <f t="shared" si="16729"/>
        <v>0</v>
      </c>
      <c r="HSO102" s="181">
        <f t="shared" si="16729"/>
        <v>0</v>
      </c>
      <c r="HSP102" s="181">
        <f t="shared" si="16729"/>
        <v>0</v>
      </c>
      <c r="HSQ102" s="181">
        <f t="shared" si="16729"/>
        <v>0</v>
      </c>
      <c r="HSR102" s="181">
        <f t="shared" si="16729"/>
        <v>0</v>
      </c>
      <c r="HSS102" s="181">
        <f t="shared" si="16729"/>
        <v>0</v>
      </c>
      <c r="HST102" s="181">
        <f t="shared" si="16729"/>
        <v>0</v>
      </c>
      <c r="HSU102" s="181">
        <f t="shared" si="16729"/>
        <v>0</v>
      </c>
      <c r="HSV102" s="181">
        <f t="shared" si="16729"/>
        <v>0</v>
      </c>
      <c r="HSW102" s="181">
        <f t="shared" si="16729"/>
        <v>0</v>
      </c>
      <c r="HSX102" s="181">
        <f t="shared" si="16729"/>
        <v>0</v>
      </c>
      <c r="HSY102" s="181">
        <f t="shared" si="16729"/>
        <v>0</v>
      </c>
      <c r="HSZ102" s="181">
        <f t="shared" si="16729"/>
        <v>0</v>
      </c>
      <c r="HTA102" s="181">
        <f t="shared" si="16729"/>
        <v>0</v>
      </c>
      <c r="HTB102" s="181">
        <f t="shared" si="16729"/>
        <v>0</v>
      </c>
      <c r="HTC102" s="181">
        <f t="shared" si="16729"/>
        <v>0</v>
      </c>
      <c r="HTD102" s="181">
        <f t="shared" si="16729"/>
        <v>0</v>
      </c>
      <c r="HTE102" s="181">
        <f t="shared" si="16729"/>
        <v>0</v>
      </c>
      <c r="HTF102" s="181">
        <f t="shared" si="16729"/>
        <v>0</v>
      </c>
      <c r="HTG102" s="181">
        <f t="shared" si="16729"/>
        <v>0</v>
      </c>
      <c r="HTH102" s="181">
        <f t="shared" si="16729"/>
        <v>0</v>
      </c>
      <c r="HTI102" s="181">
        <f t="shared" si="16729"/>
        <v>0</v>
      </c>
      <c r="HTJ102" s="181">
        <f t="shared" si="16729"/>
        <v>0</v>
      </c>
      <c r="HTK102" s="181">
        <f t="shared" si="16729"/>
        <v>0</v>
      </c>
      <c r="HTL102" s="181">
        <f t="shared" si="16729"/>
        <v>0</v>
      </c>
      <c r="HTM102" s="181">
        <f t="shared" si="16729"/>
        <v>0</v>
      </c>
      <c r="HTN102" s="181">
        <f t="shared" si="16729"/>
        <v>0</v>
      </c>
      <c r="HTO102" s="181">
        <f t="shared" si="16729"/>
        <v>0</v>
      </c>
      <c r="HTP102" s="181">
        <f t="shared" si="16729"/>
        <v>0</v>
      </c>
      <c r="HTQ102" s="181">
        <f t="shared" si="16729"/>
        <v>0</v>
      </c>
      <c r="HTR102" s="181">
        <f t="shared" si="16729"/>
        <v>0</v>
      </c>
      <c r="HTS102" s="181">
        <f t="shared" si="16729"/>
        <v>0</v>
      </c>
      <c r="HTT102" s="181">
        <f t="shared" si="16729"/>
        <v>0</v>
      </c>
      <c r="HTU102" s="181">
        <f t="shared" si="16729"/>
        <v>0</v>
      </c>
      <c r="HTV102" s="181">
        <f t="shared" si="16729"/>
        <v>0</v>
      </c>
      <c r="HTW102" s="181">
        <f t="shared" si="16729"/>
        <v>0</v>
      </c>
      <c r="HTX102" s="181">
        <f t="shared" si="16729"/>
        <v>0</v>
      </c>
      <c r="HTY102" s="181">
        <f t="shared" si="16729"/>
        <v>0</v>
      </c>
      <c r="HTZ102" s="181">
        <f t="shared" si="16729"/>
        <v>0</v>
      </c>
      <c r="HUA102" s="181">
        <f t="shared" si="16729"/>
        <v>0</v>
      </c>
      <c r="HUB102" s="181">
        <f t="shared" ref="HUB102:HWM102" si="16730">+HUB103</f>
        <v>0</v>
      </c>
      <c r="HUC102" s="181">
        <f t="shared" si="16730"/>
        <v>0</v>
      </c>
      <c r="HUD102" s="181">
        <f t="shared" si="16730"/>
        <v>0</v>
      </c>
      <c r="HUE102" s="181">
        <f t="shared" si="16730"/>
        <v>0</v>
      </c>
      <c r="HUF102" s="181">
        <f t="shared" si="16730"/>
        <v>0</v>
      </c>
      <c r="HUG102" s="181">
        <f t="shared" si="16730"/>
        <v>0</v>
      </c>
      <c r="HUH102" s="181">
        <f t="shared" si="16730"/>
        <v>0</v>
      </c>
      <c r="HUI102" s="181">
        <f t="shared" si="16730"/>
        <v>0</v>
      </c>
      <c r="HUJ102" s="181">
        <f t="shared" si="16730"/>
        <v>0</v>
      </c>
      <c r="HUK102" s="181">
        <f t="shared" si="16730"/>
        <v>0</v>
      </c>
      <c r="HUL102" s="181">
        <f t="shared" si="16730"/>
        <v>0</v>
      </c>
      <c r="HUM102" s="181">
        <f t="shared" si="16730"/>
        <v>0</v>
      </c>
      <c r="HUN102" s="181">
        <f t="shared" si="16730"/>
        <v>0</v>
      </c>
      <c r="HUO102" s="181">
        <f t="shared" si="16730"/>
        <v>0</v>
      </c>
      <c r="HUP102" s="181">
        <f t="shared" si="16730"/>
        <v>0</v>
      </c>
      <c r="HUQ102" s="181">
        <f t="shared" si="16730"/>
        <v>0</v>
      </c>
      <c r="HUR102" s="181">
        <f t="shared" si="16730"/>
        <v>0</v>
      </c>
      <c r="HUS102" s="181">
        <f t="shared" si="16730"/>
        <v>0</v>
      </c>
      <c r="HUT102" s="181">
        <f t="shared" si="16730"/>
        <v>0</v>
      </c>
      <c r="HUU102" s="181">
        <f t="shared" si="16730"/>
        <v>0</v>
      </c>
      <c r="HUV102" s="181">
        <f t="shared" si="16730"/>
        <v>0</v>
      </c>
      <c r="HUW102" s="181">
        <f t="shared" si="16730"/>
        <v>0</v>
      </c>
      <c r="HUX102" s="181">
        <f t="shared" si="16730"/>
        <v>0</v>
      </c>
      <c r="HUY102" s="181">
        <f t="shared" si="16730"/>
        <v>0</v>
      </c>
      <c r="HUZ102" s="181">
        <f t="shared" si="16730"/>
        <v>0</v>
      </c>
      <c r="HVA102" s="181">
        <f t="shared" si="16730"/>
        <v>0</v>
      </c>
      <c r="HVB102" s="181">
        <f t="shared" si="16730"/>
        <v>0</v>
      </c>
      <c r="HVC102" s="181">
        <f t="shared" si="16730"/>
        <v>0</v>
      </c>
      <c r="HVD102" s="181">
        <f t="shared" si="16730"/>
        <v>0</v>
      </c>
      <c r="HVE102" s="181">
        <f t="shared" si="16730"/>
        <v>0</v>
      </c>
      <c r="HVF102" s="181">
        <f t="shared" si="16730"/>
        <v>0</v>
      </c>
      <c r="HVG102" s="181">
        <f t="shared" si="16730"/>
        <v>0</v>
      </c>
      <c r="HVH102" s="181">
        <f t="shared" si="16730"/>
        <v>0</v>
      </c>
      <c r="HVI102" s="181">
        <f t="shared" si="16730"/>
        <v>0</v>
      </c>
      <c r="HVJ102" s="181">
        <f t="shared" si="16730"/>
        <v>0</v>
      </c>
      <c r="HVK102" s="181">
        <f t="shared" si="16730"/>
        <v>0</v>
      </c>
      <c r="HVL102" s="181">
        <f t="shared" si="16730"/>
        <v>0</v>
      </c>
      <c r="HVM102" s="181">
        <f t="shared" si="16730"/>
        <v>0</v>
      </c>
      <c r="HVN102" s="181">
        <f t="shared" si="16730"/>
        <v>0</v>
      </c>
      <c r="HVO102" s="181">
        <f t="shared" si="16730"/>
        <v>0</v>
      </c>
      <c r="HVP102" s="181">
        <f t="shared" si="16730"/>
        <v>0</v>
      </c>
      <c r="HVQ102" s="181">
        <f t="shared" si="16730"/>
        <v>0</v>
      </c>
      <c r="HVR102" s="181">
        <f t="shared" si="16730"/>
        <v>0</v>
      </c>
      <c r="HVS102" s="181">
        <f t="shared" si="16730"/>
        <v>0</v>
      </c>
      <c r="HVT102" s="181">
        <f t="shared" si="16730"/>
        <v>0</v>
      </c>
      <c r="HVU102" s="181">
        <f t="shared" si="16730"/>
        <v>0</v>
      </c>
      <c r="HVV102" s="181">
        <f t="shared" si="16730"/>
        <v>0</v>
      </c>
      <c r="HVW102" s="181">
        <f t="shared" si="16730"/>
        <v>0</v>
      </c>
      <c r="HVX102" s="181">
        <f t="shared" si="16730"/>
        <v>0</v>
      </c>
      <c r="HVY102" s="181">
        <f t="shared" si="16730"/>
        <v>0</v>
      </c>
      <c r="HVZ102" s="181">
        <f t="shared" si="16730"/>
        <v>0</v>
      </c>
      <c r="HWA102" s="181">
        <f t="shared" si="16730"/>
        <v>0</v>
      </c>
      <c r="HWB102" s="181">
        <f t="shared" si="16730"/>
        <v>0</v>
      </c>
      <c r="HWC102" s="181">
        <f t="shared" si="16730"/>
        <v>0</v>
      </c>
      <c r="HWD102" s="181">
        <f t="shared" si="16730"/>
        <v>0</v>
      </c>
      <c r="HWE102" s="181">
        <f t="shared" si="16730"/>
        <v>0</v>
      </c>
      <c r="HWF102" s="181">
        <f t="shared" si="16730"/>
        <v>0</v>
      </c>
      <c r="HWG102" s="181">
        <f t="shared" si="16730"/>
        <v>0</v>
      </c>
      <c r="HWH102" s="181">
        <f t="shared" si="16730"/>
        <v>0</v>
      </c>
      <c r="HWI102" s="181">
        <f t="shared" si="16730"/>
        <v>0</v>
      </c>
      <c r="HWJ102" s="181">
        <f t="shared" si="16730"/>
        <v>0</v>
      </c>
      <c r="HWK102" s="181">
        <f t="shared" si="16730"/>
        <v>0</v>
      </c>
      <c r="HWL102" s="181">
        <f t="shared" si="16730"/>
        <v>0</v>
      </c>
      <c r="HWM102" s="181">
        <f t="shared" si="16730"/>
        <v>0</v>
      </c>
      <c r="HWN102" s="181">
        <f t="shared" ref="HWN102:HYY102" si="16731">+HWN103</f>
        <v>0</v>
      </c>
      <c r="HWO102" s="181">
        <f t="shared" si="16731"/>
        <v>0</v>
      </c>
      <c r="HWP102" s="181">
        <f t="shared" si="16731"/>
        <v>0</v>
      </c>
      <c r="HWQ102" s="181">
        <f t="shared" si="16731"/>
        <v>0</v>
      </c>
      <c r="HWR102" s="181">
        <f t="shared" si="16731"/>
        <v>0</v>
      </c>
      <c r="HWS102" s="181">
        <f t="shared" si="16731"/>
        <v>0</v>
      </c>
      <c r="HWT102" s="181">
        <f t="shared" si="16731"/>
        <v>0</v>
      </c>
      <c r="HWU102" s="181">
        <f t="shared" si="16731"/>
        <v>0</v>
      </c>
      <c r="HWV102" s="181">
        <f t="shared" si="16731"/>
        <v>0</v>
      </c>
      <c r="HWW102" s="181">
        <f t="shared" si="16731"/>
        <v>0</v>
      </c>
      <c r="HWX102" s="181">
        <f t="shared" si="16731"/>
        <v>0</v>
      </c>
      <c r="HWY102" s="181">
        <f t="shared" si="16731"/>
        <v>0</v>
      </c>
      <c r="HWZ102" s="181">
        <f t="shared" si="16731"/>
        <v>0</v>
      </c>
      <c r="HXA102" s="181">
        <f t="shared" si="16731"/>
        <v>0</v>
      </c>
      <c r="HXB102" s="181">
        <f t="shared" si="16731"/>
        <v>0</v>
      </c>
      <c r="HXC102" s="181">
        <f t="shared" si="16731"/>
        <v>0</v>
      </c>
      <c r="HXD102" s="181">
        <f t="shared" si="16731"/>
        <v>0</v>
      </c>
      <c r="HXE102" s="181">
        <f t="shared" si="16731"/>
        <v>0</v>
      </c>
      <c r="HXF102" s="181">
        <f t="shared" si="16731"/>
        <v>0</v>
      </c>
      <c r="HXG102" s="181">
        <f t="shared" si="16731"/>
        <v>0</v>
      </c>
      <c r="HXH102" s="181">
        <f t="shared" si="16731"/>
        <v>0</v>
      </c>
      <c r="HXI102" s="181">
        <f t="shared" si="16731"/>
        <v>0</v>
      </c>
      <c r="HXJ102" s="181">
        <f t="shared" si="16731"/>
        <v>0</v>
      </c>
      <c r="HXK102" s="181">
        <f t="shared" si="16731"/>
        <v>0</v>
      </c>
      <c r="HXL102" s="181">
        <f t="shared" si="16731"/>
        <v>0</v>
      </c>
      <c r="HXM102" s="181">
        <f t="shared" si="16731"/>
        <v>0</v>
      </c>
      <c r="HXN102" s="181">
        <f t="shared" si="16731"/>
        <v>0</v>
      </c>
      <c r="HXO102" s="181">
        <f t="shared" si="16731"/>
        <v>0</v>
      </c>
      <c r="HXP102" s="181">
        <f t="shared" si="16731"/>
        <v>0</v>
      </c>
      <c r="HXQ102" s="181">
        <f t="shared" si="16731"/>
        <v>0</v>
      </c>
      <c r="HXR102" s="181">
        <f t="shared" si="16731"/>
        <v>0</v>
      </c>
      <c r="HXS102" s="181">
        <f t="shared" si="16731"/>
        <v>0</v>
      </c>
      <c r="HXT102" s="181">
        <f t="shared" si="16731"/>
        <v>0</v>
      </c>
      <c r="HXU102" s="181">
        <f t="shared" si="16731"/>
        <v>0</v>
      </c>
      <c r="HXV102" s="181">
        <f t="shared" si="16731"/>
        <v>0</v>
      </c>
      <c r="HXW102" s="181">
        <f t="shared" si="16731"/>
        <v>0</v>
      </c>
      <c r="HXX102" s="181">
        <f t="shared" si="16731"/>
        <v>0</v>
      </c>
      <c r="HXY102" s="181">
        <f t="shared" si="16731"/>
        <v>0</v>
      </c>
      <c r="HXZ102" s="181">
        <f t="shared" si="16731"/>
        <v>0</v>
      </c>
      <c r="HYA102" s="181">
        <f t="shared" si="16731"/>
        <v>0</v>
      </c>
      <c r="HYB102" s="181">
        <f t="shared" si="16731"/>
        <v>0</v>
      </c>
      <c r="HYC102" s="181">
        <f t="shared" si="16731"/>
        <v>0</v>
      </c>
      <c r="HYD102" s="181">
        <f t="shared" si="16731"/>
        <v>0</v>
      </c>
      <c r="HYE102" s="181">
        <f t="shared" si="16731"/>
        <v>0</v>
      </c>
      <c r="HYF102" s="181">
        <f t="shared" si="16731"/>
        <v>0</v>
      </c>
      <c r="HYG102" s="181">
        <f t="shared" si="16731"/>
        <v>0</v>
      </c>
      <c r="HYH102" s="181">
        <f t="shared" si="16731"/>
        <v>0</v>
      </c>
      <c r="HYI102" s="181">
        <f t="shared" si="16731"/>
        <v>0</v>
      </c>
      <c r="HYJ102" s="181">
        <f t="shared" si="16731"/>
        <v>0</v>
      </c>
      <c r="HYK102" s="181">
        <f t="shared" si="16731"/>
        <v>0</v>
      </c>
      <c r="HYL102" s="181">
        <f t="shared" si="16731"/>
        <v>0</v>
      </c>
      <c r="HYM102" s="181">
        <f t="shared" si="16731"/>
        <v>0</v>
      </c>
      <c r="HYN102" s="181">
        <f t="shared" si="16731"/>
        <v>0</v>
      </c>
      <c r="HYO102" s="181">
        <f t="shared" si="16731"/>
        <v>0</v>
      </c>
      <c r="HYP102" s="181">
        <f t="shared" si="16731"/>
        <v>0</v>
      </c>
      <c r="HYQ102" s="181">
        <f t="shared" si="16731"/>
        <v>0</v>
      </c>
      <c r="HYR102" s="181">
        <f t="shared" si="16731"/>
        <v>0</v>
      </c>
      <c r="HYS102" s="181">
        <f t="shared" si="16731"/>
        <v>0</v>
      </c>
      <c r="HYT102" s="181">
        <f t="shared" si="16731"/>
        <v>0</v>
      </c>
      <c r="HYU102" s="181">
        <f t="shared" si="16731"/>
        <v>0</v>
      </c>
      <c r="HYV102" s="181">
        <f t="shared" si="16731"/>
        <v>0</v>
      </c>
      <c r="HYW102" s="181">
        <f t="shared" si="16731"/>
        <v>0</v>
      </c>
      <c r="HYX102" s="181">
        <f t="shared" si="16731"/>
        <v>0</v>
      </c>
      <c r="HYY102" s="181">
        <f t="shared" si="16731"/>
        <v>0</v>
      </c>
      <c r="HYZ102" s="181">
        <f t="shared" ref="HYZ102:IBK102" si="16732">+HYZ103</f>
        <v>0</v>
      </c>
      <c r="HZA102" s="181">
        <f t="shared" si="16732"/>
        <v>0</v>
      </c>
      <c r="HZB102" s="181">
        <f t="shared" si="16732"/>
        <v>0</v>
      </c>
      <c r="HZC102" s="181">
        <f t="shared" si="16732"/>
        <v>0</v>
      </c>
      <c r="HZD102" s="181">
        <f t="shared" si="16732"/>
        <v>0</v>
      </c>
      <c r="HZE102" s="181">
        <f t="shared" si="16732"/>
        <v>0</v>
      </c>
      <c r="HZF102" s="181">
        <f t="shared" si="16732"/>
        <v>0</v>
      </c>
      <c r="HZG102" s="181">
        <f t="shared" si="16732"/>
        <v>0</v>
      </c>
      <c r="HZH102" s="181">
        <f t="shared" si="16732"/>
        <v>0</v>
      </c>
      <c r="HZI102" s="181">
        <f t="shared" si="16732"/>
        <v>0</v>
      </c>
      <c r="HZJ102" s="181">
        <f t="shared" si="16732"/>
        <v>0</v>
      </c>
      <c r="HZK102" s="181">
        <f t="shared" si="16732"/>
        <v>0</v>
      </c>
      <c r="HZL102" s="181">
        <f t="shared" si="16732"/>
        <v>0</v>
      </c>
      <c r="HZM102" s="181">
        <f t="shared" si="16732"/>
        <v>0</v>
      </c>
      <c r="HZN102" s="181">
        <f t="shared" si="16732"/>
        <v>0</v>
      </c>
      <c r="HZO102" s="181">
        <f t="shared" si="16732"/>
        <v>0</v>
      </c>
      <c r="HZP102" s="181">
        <f t="shared" si="16732"/>
        <v>0</v>
      </c>
      <c r="HZQ102" s="181">
        <f t="shared" si="16732"/>
        <v>0</v>
      </c>
      <c r="HZR102" s="181">
        <f t="shared" si="16732"/>
        <v>0</v>
      </c>
      <c r="HZS102" s="181">
        <f t="shared" si="16732"/>
        <v>0</v>
      </c>
      <c r="HZT102" s="181">
        <f t="shared" si="16732"/>
        <v>0</v>
      </c>
      <c r="HZU102" s="181">
        <f t="shared" si="16732"/>
        <v>0</v>
      </c>
      <c r="HZV102" s="181">
        <f t="shared" si="16732"/>
        <v>0</v>
      </c>
      <c r="HZW102" s="181">
        <f t="shared" si="16732"/>
        <v>0</v>
      </c>
      <c r="HZX102" s="181">
        <f t="shared" si="16732"/>
        <v>0</v>
      </c>
      <c r="HZY102" s="181">
        <f t="shared" si="16732"/>
        <v>0</v>
      </c>
      <c r="HZZ102" s="181">
        <f t="shared" si="16732"/>
        <v>0</v>
      </c>
      <c r="IAA102" s="181">
        <f t="shared" si="16732"/>
        <v>0</v>
      </c>
      <c r="IAB102" s="181">
        <f t="shared" si="16732"/>
        <v>0</v>
      </c>
      <c r="IAC102" s="181">
        <f t="shared" si="16732"/>
        <v>0</v>
      </c>
      <c r="IAD102" s="181">
        <f t="shared" si="16732"/>
        <v>0</v>
      </c>
      <c r="IAE102" s="181">
        <f t="shared" si="16732"/>
        <v>0</v>
      </c>
      <c r="IAF102" s="181">
        <f t="shared" si="16732"/>
        <v>0</v>
      </c>
      <c r="IAG102" s="181">
        <f t="shared" si="16732"/>
        <v>0</v>
      </c>
      <c r="IAH102" s="181">
        <f t="shared" si="16732"/>
        <v>0</v>
      </c>
      <c r="IAI102" s="181">
        <f t="shared" si="16732"/>
        <v>0</v>
      </c>
      <c r="IAJ102" s="181">
        <f t="shared" si="16732"/>
        <v>0</v>
      </c>
      <c r="IAK102" s="181">
        <f t="shared" si="16732"/>
        <v>0</v>
      </c>
      <c r="IAL102" s="181">
        <f t="shared" si="16732"/>
        <v>0</v>
      </c>
      <c r="IAM102" s="181">
        <f t="shared" si="16732"/>
        <v>0</v>
      </c>
      <c r="IAN102" s="181">
        <f t="shared" si="16732"/>
        <v>0</v>
      </c>
      <c r="IAO102" s="181">
        <f t="shared" si="16732"/>
        <v>0</v>
      </c>
      <c r="IAP102" s="181">
        <f t="shared" si="16732"/>
        <v>0</v>
      </c>
      <c r="IAQ102" s="181">
        <f t="shared" si="16732"/>
        <v>0</v>
      </c>
      <c r="IAR102" s="181">
        <f t="shared" si="16732"/>
        <v>0</v>
      </c>
      <c r="IAS102" s="181">
        <f t="shared" si="16732"/>
        <v>0</v>
      </c>
      <c r="IAT102" s="181">
        <f t="shared" si="16732"/>
        <v>0</v>
      </c>
      <c r="IAU102" s="181">
        <f t="shared" si="16732"/>
        <v>0</v>
      </c>
      <c r="IAV102" s="181">
        <f t="shared" si="16732"/>
        <v>0</v>
      </c>
      <c r="IAW102" s="181">
        <f t="shared" si="16732"/>
        <v>0</v>
      </c>
      <c r="IAX102" s="181">
        <f t="shared" si="16732"/>
        <v>0</v>
      </c>
      <c r="IAY102" s="181">
        <f t="shared" si="16732"/>
        <v>0</v>
      </c>
      <c r="IAZ102" s="181">
        <f t="shared" si="16732"/>
        <v>0</v>
      </c>
      <c r="IBA102" s="181">
        <f t="shared" si="16732"/>
        <v>0</v>
      </c>
      <c r="IBB102" s="181">
        <f t="shared" si="16732"/>
        <v>0</v>
      </c>
      <c r="IBC102" s="181">
        <f t="shared" si="16732"/>
        <v>0</v>
      </c>
      <c r="IBD102" s="181">
        <f t="shared" si="16732"/>
        <v>0</v>
      </c>
      <c r="IBE102" s="181">
        <f t="shared" si="16732"/>
        <v>0</v>
      </c>
      <c r="IBF102" s="181">
        <f t="shared" si="16732"/>
        <v>0</v>
      </c>
      <c r="IBG102" s="181">
        <f t="shared" si="16732"/>
        <v>0</v>
      </c>
      <c r="IBH102" s="181">
        <f t="shared" si="16732"/>
        <v>0</v>
      </c>
      <c r="IBI102" s="181">
        <f t="shared" si="16732"/>
        <v>0</v>
      </c>
      <c r="IBJ102" s="181">
        <f t="shared" si="16732"/>
        <v>0</v>
      </c>
      <c r="IBK102" s="181">
        <f t="shared" si="16732"/>
        <v>0</v>
      </c>
      <c r="IBL102" s="181">
        <f t="shared" ref="IBL102:IDW102" si="16733">+IBL103</f>
        <v>0</v>
      </c>
      <c r="IBM102" s="181">
        <f t="shared" si="16733"/>
        <v>0</v>
      </c>
      <c r="IBN102" s="181">
        <f t="shared" si="16733"/>
        <v>0</v>
      </c>
      <c r="IBO102" s="181">
        <f t="shared" si="16733"/>
        <v>0</v>
      </c>
      <c r="IBP102" s="181">
        <f t="shared" si="16733"/>
        <v>0</v>
      </c>
      <c r="IBQ102" s="181">
        <f t="shared" si="16733"/>
        <v>0</v>
      </c>
      <c r="IBR102" s="181">
        <f t="shared" si="16733"/>
        <v>0</v>
      </c>
      <c r="IBS102" s="181">
        <f t="shared" si="16733"/>
        <v>0</v>
      </c>
      <c r="IBT102" s="181">
        <f t="shared" si="16733"/>
        <v>0</v>
      </c>
      <c r="IBU102" s="181">
        <f t="shared" si="16733"/>
        <v>0</v>
      </c>
      <c r="IBV102" s="181">
        <f t="shared" si="16733"/>
        <v>0</v>
      </c>
      <c r="IBW102" s="181">
        <f t="shared" si="16733"/>
        <v>0</v>
      </c>
      <c r="IBX102" s="181">
        <f t="shared" si="16733"/>
        <v>0</v>
      </c>
      <c r="IBY102" s="181">
        <f t="shared" si="16733"/>
        <v>0</v>
      </c>
      <c r="IBZ102" s="181">
        <f t="shared" si="16733"/>
        <v>0</v>
      </c>
      <c r="ICA102" s="181">
        <f t="shared" si="16733"/>
        <v>0</v>
      </c>
      <c r="ICB102" s="181">
        <f t="shared" si="16733"/>
        <v>0</v>
      </c>
      <c r="ICC102" s="181">
        <f t="shared" si="16733"/>
        <v>0</v>
      </c>
      <c r="ICD102" s="181">
        <f t="shared" si="16733"/>
        <v>0</v>
      </c>
      <c r="ICE102" s="181">
        <f t="shared" si="16733"/>
        <v>0</v>
      </c>
      <c r="ICF102" s="181">
        <f t="shared" si="16733"/>
        <v>0</v>
      </c>
      <c r="ICG102" s="181">
        <f t="shared" si="16733"/>
        <v>0</v>
      </c>
      <c r="ICH102" s="181">
        <f t="shared" si="16733"/>
        <v>0</v>
      </c>
      <c r="ICI102" s="181">
        <f t="shared" si="16733"/>
        <v>0</v>
      </c>
      <c r="ICJ102" s="181">
        <f t="shared" si="16733"/>
        <v>0</v>
      </c>
      <c r="ICK102" s="181">
        <f t="shared" si="16733"/>
        <v>0</v>
      </c>
      <c r="ICL102" s="181">
        <f t="shared" si="16733"/>
        <v>0</v>
      </c>
      <c r="ICM102" s="181">
        <f t="shared" si="16733"/>
        <v>0</v>
      </c>
      <c r="ICN102" s="181">
        <f t="shared" si="16733"/>
        <v>0</v>
      </c>
      <c r="ICO102" s="181">
        <f t="shared" si="16733"/>
        <v>0</v>
      </c>
      <c r="ICP102" s="181">
        <f t="shared" si="16733"/>
        <v>0</v>
      </c>
      <c r="ICQ102" s="181">
        <f t="shared" si="16733"/>
        <v>0</v>
      </c>
      <c r="ICR102" s="181">
        <f t="shared" si="16733"/>
        <v>0</v>
      </c>
      <c r="ICS102" s="181">
        <f t="shared" si="16733"/>
        <v>0</v>
      </c>
      <c r="ICT102" s="181">
        <f t="shared" si="16733"/>
        <v>0</v>
      </c>
      <c r="ICU102" s="181">
        <f t="shared" si="16733"/>
        <v>0</v>
      </c>
      <c r="ICV102" s="181">
        <f t="shared" si="16733"/>
        <v>0</v>
      </c>
      <c r="ICW102" s="181">
        <f t="shared" si="16733"/>
        <v>0</v>
      </c>
      <c r="ICX102" s="181">
        <f t="shared" si="16733"/>
        <v>0</v>
      </c>
      <c r="ICY102" s="181">
        <f t="shared" si="16733"/>
        <v>0</v>
      </c>
      <c r="ICZ102" s="181">
        <f t="shared" si="16733"/>
        <v>0</v>
      </c>
      <c r="IDA102" s="181">
        <f t="shared" si="16733"/>
        <v>0</v>
      </c>
      <c r="IDB102" s="181">
        <f t="shared" si="16733"/>
        <v>0</v>
      </c>
      <c r="IDC102" s="181">
        <f t="shared" si="16733"/>
        <v>0</v>
      </c>
      <c r="IDD102" s="181">
        <f t="shared" si="16733"/>
        <v>0</v>
      </c>
      <c r="IDE102" s="181">
        <f t="shared" si="16733"/>
        <v>0</v>
      </c>
      <c r="IDF102" s="181">
        <f t="shared" si="16733"/>
        <v>0</v>
      </c>
      <c r="IDG102" s="181">
        <f t="shared" si="16733"/>
        <v>0</v>
      </c>
      <c r="IDH102" s="181">
        <f t="shared" si="16733"/>
        <v>0</v>
      </c>
      <c r="IDI102" s="181">
        <f t="shared" si="16733"/>
        <v>0</v>
      </c>
      <c r="IDJ102" s="181">
        <f t="shared" si="16733"/>
        <v>0</v>
      </c>
      <c r="IDK102" s="181">
        <f t="shared" si="16733"/>
        <v>0</v>
      </c>
      <c r="IDL102" s="181">
        <f t="shared" si="16733"/>
        <v>0</v>
      </c>
      <c r="IDM102" s="181">
        <f t="shared" si="16733"/>
        <v>0</v>
      </c>
      <c r="IDN102" s="181">
        <f t="shared" si="16733"/>
        <v>0</v>
      </c>
      <c r="IDO102" s="181">
        <f t="shared" si="16733"/>
        <v>0</v>
      </c>
      <c r="IDP102" s="181">
        <f t="shared" si="16733"/>
        <v>0</v>
      </c>
      <c r="IDQ102" s="181">
        <f t="shared" si="16733"/>
        <v>0</v>
      </c>
      <c r="IDR102" s="181">
        <f t="shared" si="16733"/>
        <v>0</v>
      </c>
      <c r="IDS102" s="181">
        <f t="shared" si="16733"/>
        <v>0</v>
      </c>
      <c r="IDT102" s="181">
        <f t="shared" si="16733"/>
        <v>0</v>
      </c>
      <c r="IDU102" s="181">
        <f t="shared" si="16733"/>
        <v>0</v>
      </c>
      <c r="IDV102" s="181">
        <f t="shared" si="16733"/>
        <v>0</v>
      </c>
      <c r="IDW102" s="181">
        <f t="shared" si="16733"/>
        <v>0</v>
      </c>
      <c r="IDX102" s="181">
        <f t="shared" ref="IDX102:IGI102" si="16734">+IDX103</f>
        <v>0</v>
      </c>
      <c r="IDY102" s="181">
        <f t="shared" si="16734"/>
        <v>0</v>
      </c>
      <c r="IDZ102" s="181">
        <f t="shared" si="16734"/>
        <v>0</v>
      </c>
      <c r="IEA102" s="181">
        <f t="shared" si="16734"/>
        <v>0</v>
      </c>
      <c r="IEB102" s="181">
        <f t="shared" si="16734"/>
        <v>0</v>
      </c>
      <c r="IEC102" s="181">
        <f t="shared" si="16734"/>
        <v>0</v>
      </c>
      <c r="IED102" s="181">
        <f t="shared" si="16734"/>
        <v>0</v>
      </c>
      <c r="IEE102" s="181">
        <f t="shared" si="16734"/>
        <v>0</v>
      </c>
      <c r="IEF102" s="181">
        <f t="shared" si="16734"/>
        <v>0</v>
      </c>
      <c r="IEG102" s="181">
        <f t="shared" si="16734"/>
        <v>0</v>
      </c>
      <c r="IEH102" s="181">
        <f t="shared" si="16734"/>
        <v>0</v>
      </c>
      <c r="IEI102" s="181">
        <f t="shared" si="16734"/>
        <v>0</v>
      </c>
      <c r="IEJ102" s="181">
        <f t="shared" si="16734"/>
        <v>0</v>
      </c>
      <c r="IEK102" s="181">
        <f t="shared" si="16734"/>
        <v>0</v>
      </c>
      <c r="IEL102" s="181">
        <f t="shared" si="16734"/>
        <v>0</v>
      </c>
      <c r="IEM102" s="181">
        <f t="shared" si="16734"/>
        <v>0</v>
      </c>
      <c r="IEN102" s="181">
        <f t="shared" si="16734"/>
        <v>0</v>
      </c>
      <c r="IEO102" s="181">
        <f t="shared" si="16734"/>
        <v>0</v>
      </c>
      <c r="IEP102" s="181">
        <f t="shared" si="16734"/>
        <v>0</v>
      </c>
      <c r="IEQ102" s="181">
        <f t="shared" si="16734"/>
        <v>0</v>
      </c>
      <c r="IER102" s="181">
        <f t="shared" si="16734"/>
        <v>0</v>
      </c>
      <c r="IES102" s="181">
        <f t="shared" si="16734"/>
        <v>0</v>
      </c>
      <c r="IET102" s="181">
        <f t="shared" si="16734"/>
        <v>0</v>
      </c>
      <c r="IEU102" s="181">
        <f t="shared" si="16734"/>
        <v>0</v>
      </c>
      <c r="IEV102" s="181">
        <f t="shared" si="16734"/>
        <v>0</v>
      </c>
      <c r="IEW102" s="181">
        <f t="shared" si="16734"/>
        <v>0</v>
      </c>
      <c r="IEX102" s="181">
        <f t="shared" si="16734"/>
        <v>0</v>
      </c>
      <c r="IEY102" s="181">
        <f t="shared" si="16734"/>
        <v>0</v>
      </c>
      <c r="IEZ102" s="181">
        <f t="shared" si="16734"/>
        <v>0</v>
      </c>
      <c r="IFA102" s="181">
        <f t="shared" si="16734"/>
        <v>0</v>
      </c>
      <c r="IFB102" s="181">
        <f t="shared" si="16734"/>
        <v>0</v>
      </c>
      <c r="IFC102" s="181">
        <f t="shared" si="16734"/>
        <v>0</v>
      </c>
      <c r="IFD102" s="181">
        <f t="shared" si="16734"/>
        <v>0</v>
      </c>
      <c r="IFE102" s="181">
        <f t="shared" si="16734"/>
        <v>0</v>
      </c>
      <c r="IFF102" s="181">
        <f t="shared" si="16734"/>
        <v>0</v>
      </c>
      <c r="IFG102" s="181">
        <f t="shared" si="16734"/>
        <v>0</v>
      </c>
      <c r="IFH102" s="181">
        <f t="shared" si="16734"/>
        <v>0</v>
      </c>
      <c r="IFI102" s="181">
        <f t="shared" si="16734"/>
        <v>0</v>
      </c>
      <c r="IFJ102" s="181">
        <f t="shared" si="16734"/>
        <v>0</v>
      </c>
      <c r="IFK102" s="181">
        <f t="shared" si="16734"/>
        <v>0</v>
      </c>
      <c r="IFL102" s="181">
        <f t="shared" si="16734"/>
        <v>0</v>
      </c>
      <c r="IFM102" s="181">
        <f t="shared" si="16734"/>
        <v>0</v>
      </c>
      <c r="IFN102" s="181">
        <f t="shared" si="16734"/>
        <v>0</v>
      </c>
      <c r="IFO102" s="181">
        <f t="shared" si="16734"/>
        <v>0</v>
      </c>
      <c r="IFP102" s="181">
        <f t="shared" si="16734"/>
        <v>0</v>
      </c>
      <c r="IFQ102" s="181">
        <f t="shared" si="16734"/>
        <v>0</v>
      </c>
      <c r="IFR102" s="181">
        <f t="shared" si="16734"/>
        <v>0</v>
      </c>
      <c r="IFS102" s="181">
        <f t="shared" si="16734"/>
        <v>0</v>
      </c>
      <c r="IFT102" s="181">
        <f t="shared" si="16734"/>
        <v>0</v>
      </c>
      <c r="IFU102" s="181">
        <f t="shared" si="16734"/>
        <v>0</v>
      </c>
      <c r="IFV102" s="181">
        <f t="shared" si="16734"/>
        <v>0</v>
      </c>
      <c r="IFW102" s="181">
        <f t="shared" si="16734"/>
        <v>0</v>
      </c>
      <c r="IFX102" s="181">
        <f t="shared" si="16734"/>
        <v>0</v>
      </c>
      <c r="IFY102" s="181">
        <f t="shared" si="16734"/>
        <v>0</v>
      </c>
      <c r="IFZ102" s="181">
        <f t="shared" si="16734"/>
        <v>0</v>
      </c>
      <c r="IGA102" s="181">
        <f t="shared" si="16734"/>
        <v>0</v>
      </c>
      <c r="IGB102" s="181">
        <f t="shared" si="16734"/>
        <v>0</v>
      </c>
      <c r="IGC102" s="181">
        <f t="shared" si="16734"/>
        <v>0</v>
      </c>
      <c r="IGD102" s="181">
        <f t="shared" si="16734"/>
        <v>0</v>
      </c>
      <c r="IGE102" s="181">
        <f t="shared" si="16734"/>
        <v>0</v>
      </c>
      <c r="IGF102" s="181">
        <f t="shared" si="16734"/>
        <v>0</v>
      </c>
      <c r="IGG102" s="181">
        <f t="shared" si="16734"/>
        <v>0</v>
      </c>
      <c r="IGH102" s="181">
        <f t="shared" si="16734"/>
        <v>0</v>
      </c>
      <c r="IGI102" s="181">
        <f t="shared" si="16734"/>
        <v>0</v>
      </c>
      <c r="IGJ102" s="181">
        <f t="shared" ref="IGJ102:IIU102" si="16735">+IGJ103</f>
        <v>0</v>
      </c>
      <c r="IGK102" s="181">
        <f t="shared" si="16735"/>
        <v>0</v>
      </c>
      <c r="IGL102" s="181">
        <f t="shared" si="16735"/>
        <v>0</v>
      </c>
      <c r="IGM102" s="181">
        <f t="shared" si="16735"/>
        <v>0</v>
      </c>
      <c r="IGN102" s="181">
        <f t="shared" si="16735"/>
        <v>0</v>
      </c>
      <c r="IGO102" s="181">
        <f t="shared" si="16735"/>
        <v>0</v>
      </c>
      <c r="IGP102" s="181">
        <f t="shared" si="16735"/>
        <v>0</v>
      </c>
      <c r="IGQ102" s="181">
        <f t="shared" si="16735"/>
        <v>0</v>
      </c>
      <c r="IGR102" s="181">
        <f t="shared" si="16735"/>
        <v>0</v>
      </c>
      <c r="IGS102" s="181">
        <f t="shared" si="16735"/>
        <v>0</v>
      </c>
      <c r="IGT102" s="181">
        <f t="shared" si="16735"/>
        <v>0</v>
      </c>
      <c r="IGU102" s="181">
        <f t="shared" si="16735"/>
        <v>0</v>
      </c>
      <c r="IGV102" s="181">
        <f t="shared" si="16735"/>
        <v>0</v>
      </c>
      <c r="IGW102" s="181">
        <f t="shared" si="16735"/>
        <v>0</v>
      </c>
      <c r="IGX102" s="181">
        <f t="shared" si="16735"/>
        <v>0</v>
      </c>
      <c r="IGY102" s="181">
        <f t="shared" si="16735"/>
        <v>0</v>
      </c>
      <c r="IGZ102" s="181">
        <f t="shared" si="16735"/>
        <v>0</v>
      </c>
      <c r="IHA102" s="181">
        <f t="shared" si="16735"/>
        <v>0</v>
      </c>
      <c r="IHB102" s="181">
        <f t="shared" si="16735"/>
        <v>0</v>
      </c>
      <c r="IHC102" s="181">
        <f t="shared" si="16735"/>
        <v>0</v>
      </c>
      <c r="IHD102" s="181">
        <f t="shared" si="16735"/>
        <v>0</v>
      </c>
      <c r="IHE102" s="181">
        <f t="shared" si="16735"/>
        <v>0</v>
      </c>
      <c r="IHF102" s="181">
        <f t="shared" si="16735"/>
        <v>0</v>
      </c>
      <c r="IHG102" s="181">
        <f t="shared" si="16735"/>
        <v>0</v>
      </c>
      <c r="IHH102" s="181">
        <f t="shared" si="16735"/>
        <v>0</v>
      </c>
      <c r="IHI102" s="181">
        <f t="shared" si="16735"/>
        <v>0</v>
      </c>
      <c r="IHJ102" s="181">
        <f t="shared" si="16735"/>
        <v>0</v>
      </c>
      <c r="IHK102" s="181">
        <f t="shared" si="16735"/>
        <v>0</v>
      </c>
      <c r="IHL102" s="181">
        <f t="shared" si="16735"/>
        <v>0</v>
      </c>
      <c r="IHM102" s="181">
        <f t="shared" si="16735"/>
        <v>0</v>
      </c>
      <c r="IHN102" s="181">
        <f t="shared" si="16735"/>
        <v>0</v>
      </c>
      <c r="IHO102" s="181">
        <f t="shared" si="16735"/>
        <v>0</v>
      </c>
      <c r="IHP102" s="181">
        <f t="shared" si="16735"/>
        <v>0</v>
      </c>
      <c r="IHQ102" s="181">
        <f t="shared" si="16735"/>
        <v>0</v>
      </c>
      <c r="IHR102" s="181">
        <f t="shared" si="16735"/>
        <v>0</v>
      </c>
      <c r="IHS102" s="181">
        <f t="shared" si="16735"/>
        <v>0</v>
      </c>
      <c r="IHT102" s="181">
        <f t="shared" si="16735"/>
        <v>0</v>
      </c>
      <c r="IHU102" s="181">
        <f t="shared" si="16735"/>
        <v>0</v>
      </c>
      <c r="IHV102" s="181">
        <f t="shared" si="16735"/>
        <v>0</v>
      </c>
      <c r="IHW102" s="181">
        <f t="shared" si="16735"/>
        <v>0</v>
      </c>
      <c r="IHX102" s="181">
        <f t="shared" si="16735"/>
        <v>0</v>
      </c>
      <c r="IHY102" s="181">
        <f t="shared" si="16735"/>
        <v>0</v>
      </c>
      <c r="IHZ102" s="181">
        <f t="shared" si="16735"/>
        <v>0</v>
      </c>
      <c r="IIA102" s="181">
        <f t="shared" si="16735"/>
        <v>0</v>
      </c>
      <c r="IIB102" s="181">
        <f t="shared" si="16735"/>
        <v>0</v>
      </c>
      <c r="IIC102" s="181">
        <f t="shared" si="16735"/>
        <v>0</v>
      </c>
      <c r="IID102" s="181">
        <f t="shared" si="16735"/>
        <v>0</v>
      </c>
      <c r="IIE102" s="181">
        <f t="shared" si="16735"/>
        <v>0</v>
      </c>
      <c r="IIF102" s="181">
        <f t="shared" si="16735"/>
        <v>0</v>
      </c>
      <c r="IIG102" s="181">
        <f t="shared" si="16735"/>
        <v>0</v>
      </c>
      <c r="IIH102" s="181">
        <f t="shared" si="16735"/>
        <v>0</v>
      </c>
      <c r="III102" s="181">
        <f t="shared" si="16735"/>
        <v>0</v>
      </c>
      <c r="IIJ102" s="181">
        <f t="shared" si="16735"/>
        <v>0</v>
      </c>
      <c r="IIK102" s="181">
        <f t="shared" si="16735"/>
        <v>0</v>
      </c>
      <c r="IIL102" s="181">
        <f t="shared" si="16735"/>
        <v>0</v>
      </c>
      <c r="IIM102" s="181">
        <f t="shared" si="16735"/>
        <v>0</v>
      </c>
      <c r="IIN102" s="181">
        <f t="shared" si="16735"/>
        <v>0</v>
      </c>
      <c r="IIO102" s="181">
        <f t="shared" si="16735"/>
        <v>0</v>
      </c>
      <c r="IIP102" s="181">
        <f t="shared" si="16735"/>
        <v>0</v>
      </c>
      <c r="IIQ102" s="181">
        <f t="shared" si="16735"/>
        <v>0</v>
      </c>
      <c r="IIR102" s="181">
        <f t="shared" si="16735"/>
        <v>0</v>
      </c>
      <c r="IIS102" s="181">
        <f t="shared" si="16735"/>
        <v>0</v>
      </c>
      <c r="IIT102" s="181">
        <f t="shared" si="16735"/>
        <v>0</v>
      </c>
      <c r="IIU102" s="181">
        <f t="shared" si="16735"/>
        <v>0</v>
      </c>
      <c r="IIV102" s="181">
        <f t="shared" ref="IIV102:ILG102" si="16736">+IIV103</f>
        <v>0</v>
      </c>
      <c r="IIW102" s="181">
        <f t="shared" si="16736"/>
        <v>0</v>
      </c>
      <c r="IIX102" s="181">
        <f t="shared" si="16736"/>
        <v>0</v>
      </c>
      <c r="IIY102" s="181">
        <f t="shared" si="16736"/>
        <v>0</v>
      </c>
      <c r="IIZ102" s="181">
        <f t="shared" si="16736"/>
        <v>0</v>
      </c>
      <c r="IJA102" s="181">
        <f t="shared" si="16736"/>
        <v>0</v>
      </c>
      <c r="IJB102" s="181">
        <f t="shared" si="16736"/>
        <v>0</v>
      </c>
      <c r="IJC102" s="181">
        <f t="shared" si="16736"/>
        <v>0</v>
      </c>
      <c r="IJD102" s="181">
        <f t="shared" si="16736"/>
        <v>0</v>
      </c>
      <c r="IJE102" s="181">
        <f t="shared" si="16736"/>
        <v>0</v>
      </c>
      <c r="IJF102" s="181">
        <f t="shared" si="16736"/>
        <v>0</v>
      </c>
      <c r="IJG102" s="181">
        <f t="shared" si="16736"/>
        <v>0</v>
      </c>
      <c r="IJH102" s="181">
        <f t="shared" si="16736"/>
        <v>0</v>
      </c>
      <c r="IJI102" s="181">
        <f t="shared" si="16736"/>
        <v>0</v>
      </c>
      <c r="IJJ102" s="181">
        <f t="shared" si="16736"/>
        <v>0</v>
      </c>
      <c r="IJK102" s="181">
        <f t="shared" si="16736"/>
        <v>0</v>
      </c>
      <c r="IJL102" s="181">
        <f t="shared" si="16736"/>
        <v>0</v>
      </c>
      <c r="IJM102" s="181">
        <f t="shared" si="16736"/>
        <v>0</v>
      </c>
      <c r="IJN102" s="181">
        <f t="shared" si="16736"/>
        <v>0</v>
      </c>
      <c r="IJO102" s="181">
        <f t="shared" si="16736"/>
        <v>0</v>
      </c>
      <c r="IJP102" s="181">
        <f t="shared" si="16736"/>
        <v>0</v>
      </c>
      <c r="IJQ102" s="181">
        <f t="shared" si="16736"/>
        <v>0</v>
      </c>
      <c r="IJR102" s="181">
        <f t="shared" si="16736"/>
        <v>0</v>
      </c>
      <c r="IJS102" s="181">
        <f t="shared" si="16736"/>
        <v>0</v>
      </c>
      <c r="IJT102" s="181">
        <f t="shared" si="16736"/>
        <v>0</v>
      </c>
      <c r="IJU102" s="181">
        <f t="shared" si="16736"/>
        <v>0</v>
      </c>
      <c r="IJV102" s="181">
        <f t="shared" si="16736"/>
        <v>0</v>
      </c>
      <c r="IJW102" s="181">
        <f t="shared" si="16736"/>
        <v>0</v>
      </c>
      <c r="IJX102" s="181">
        <f t="shared" si="16736"/>
        <v>0</v>
      </c>
      <c r="IJY102" s="181">
        <f t="shared" si="16736"/>
        <v>0</v>
      </c>
      <c r="IJZ102" s="181">
        <f t="shared" si="16736"/>
        <v>0</v>
      </c>
      <c r="IKA102" s="181">
        <f t="shared" si="16736"/>
        <v>0</v>
      </c>
      <c r="IKB102" s="181">
        <f t="shared" si="16736"/>
        <v>0</v>
      </c>
      <c r="IKC102" s="181">
        <f t="shared" si="16736"/>
        <v>0</v>
      </c>
      <c r="IKD102" s="181">
        <f t="shared" si="16736"/>
        <v>0</v>
      </c>
      <c r="IKE102" s="181">
        <f t="shared" si="16736"/>
        <v>0</v>
      </c>
      <c r="IKF102" s="181">
        <f t="shared" si="16736"/>
        <v>0</v>
      </c>
      <c r="IKG102" s="181">
        <f t="shared" si="16736"/>
        <v>0</v>
      </c>
      <c r="IKH102" s="181">
        <f t="shared" si="16736"/>
        <v>0</v>
      </c>
      <c r="IKI102" s="181">
        <f t="shared" si="16736"/>
        <v>0</v>
      </c>
      <c r="IKJ102" s="181">
        <f t="shared" si="16736"/>
        <v>0</v>
      </c>
      <c r="IKK102" s="181">
        <f t="shared" si="16736"/>
        <v>0</v>
      </c>
      <c r="IKL102" s="181">
        <f t="shared" si="16736"/>
        <v>0</v>
      </c>
      <c r="IKM102" s="181">
        <f t="shared" si="16736"/>
        <v>0</v>
      </c>
      <c r="IKN102" s="181">
        <f t="shared" si="16736"/>
        <v>0</v>
      </c>
      <c r="IKO102" s="181">
        <f t="shared" si="16736"/>
        <v>0</v>
      </c>
      <c r="IKP102" s="181">
        <f t="shared" si="16736"/>
        <v>0</v>
      </c>
      <c r="IKQ102" s="181">
        <f t="shared" si="16736"/>
        <v>0</v>
      </c>
      <c r="IKR102" s="181">
        <f t="shared" si="16736"/>
        <v>0</v>
      </c>
      <c r="IKS102" s="181">
        <f t="shared" si="16736"/>
        <v>0</v>
      </c>
      <c r="IKT102" s="181">
        <f t="shared" si="16736"/>
        <v>0</v>
      </c>
      <c r="IKU102" s="181">
        <f t="shared" si="16736"/>
        <v>0</v>
      </c>
      <c r="IKV102" s="181">
        <f t="shared" si="16736"/>
        <v>0</v>
      </c>
      <c r="IKW102" s="181">
        <f t="shared" si="16736"/>
        <v>0</v>
      </c>
      <c r="IKX102" s="181">
        <f t="shared" si="16736"/>
        <v>0</v>
      </c>
      <c r="IKY102" s="181">
        <f t="shared" si="16736"/>
        <v>0</v>
      </c>
      <c r="IKZ102" s="181">
        <f t="shared" si="16736"/>
        <v>0</v>
      </c>
      <c r="ILA102" s="181">
        <f t="shared" si="16736"/>
        <v>0</v>
      </c>
      <c r="ILB102" s="181">
        <f t="shared" si="16736"/>
        <v>0</v>
      </c>
      <c r="ILC102" s="181">
        <f t="shared" si="16736"/>
        <v>0</v>
      </c>
      <c r="ILD102" s="181">
        <f t="shared" si="16736"/>
        <v>0</v>
      </c>
      <c r="ILE102" s="181">
        <f t="shared" si="16736"/>
        <v>0</v>
      </c>
      <c r="ILF102" s="181">
        <f t="shared" si="16736"/>
        <v>0</v>
      </c>
      <c r="ILG102" s="181">
        <f t="shared" si="16736"/>
        <v>0</v>
      </c>
      <c r="ILH102" s="181">
        <f t="shared" ref="ILH102:INS102" si="16737">+ILH103</f>
        <v>0</v>
      </c>
      <c r="ILI102" s="181">
        <f t="shared" si="16737"/>
        <v>0</v>
      </c>
      <c r="ILJ102" s="181">
        <f t="shared" si="16737"/>
        <v>0</v>
      </c>
      <c r="ILK102" s="181">
        <f t="shared" si="16737"/>
        <v>0</v>
      </c>
      <c r="ILL102" s="181">
        <f t="shared" si="16737"/>
        <v>0</v>
      </c>
      <c r="ILM102" s="181">
        <f t="shared" si="16737"/>
        <v>0</v>
      </c>
      <c r="ILN102" s="181">
        <f t="shared" si="16737"/>
        <v>0</v>
      </c>
      <c r="ILO102" s="181">
        <f t="shared" si="16737"/>
        <v>0</v>
      </c>
      <c r="ILP102" s="181">
        <f t="shared" si="16737"/>
        <v>0</v>
      </c>
      <c r="ILQ102" s="181">
        <f t="shared" si="16737"/>
        <v>0</v>
      </c>
      <c r="ILR102" s="181">
        <f t="shared" si="16737"/>
        <v>0</v>
      </c>
      <c r="ILS102" s="181">
        <f t="shared" si="16737"/>
        <v>0</v>
      </c>
      <c r="ILT102" s="181">
        <f t="shared" si="16737"/>
        <v>0</v>
      </c>
      <c r="ILU102" s="181">
        <f t="shared" si="16737"/>
        <v>0</v>
      </c>
      <c r="ILV102" s="181">
        <f t="shared" si="16737"/>
        <v>0</v>
      </c>
      <c r="ILW102" s="181">
        <f t="shared" si="16737"/>
        <v>0</v>
      </c>
      <c r="ILX102" s="181">
        <f t="shared" si="16737"/>
        <v>0</v>
      </c>
      <c r="ILY102" s="181">
        <f t="shared" si="16737"/>
        <v>0</v>
      </c>
      <c r="ILZ102" s="181">
        <f t="shared" si="16737"/>
        <v>0</v>
      </c>
      <c r="IMA102" s="181">
        <f t="shared" si="16737"/>
        <v>0</v>
      </c>
      <c r="IMB102" s="181">
        <f t="shared" si="16737"/>
        <v>0</v>
      </c>
      <c r="IMC102" s="181">
        <f t="shared" si="16737"/>
        <v>0</v>
      </c>
      <c r="IMD102" s="181">
        <f t="shared" si="16737"/>
        <v>0</v>
      </c>
      <c r="IME102" s="181">
        <f t="shared" si="16737"/>
        <v>0</v>
      </c>
      <c r="IMF102" s="181">
        <f t="shared" si="16737"/>
        <v>0</v>
      </c>
      <c r="IMG102" s="181">
        <f t="shared" si="16737"/>
        <v>0</v>
      </c>
      <c r="IMH102" s="181">
        <f t="shared" si="16737"/>
        <v>0</v>
      </c>
      <c r="IMI102" s="181">
        <f t="shared" si="16737"/>
        <v>0</v>
      </c>
      <c r="IMJ102" s="181">
        <f t="shared" si="16737"/>
        <v>0</v>
      </c>
      <c r="IMK102" s="181">
        <f t="shared" si="16737"/>
        <v>0</v>
      </c>
      <c r="IML102" s="181">
        <f t="shared" si="16737"/>
        <v>0</v>
      </c>
      <c r="IMM102" s="181">
        <f t="shared" si="16737"/>
        <v>0</v>
      </c>
      <c r="IMN102" s="181">
        <f t="shared" si="16737"/>
        <v>0</v>
      </c>
      <c r="IMO102" s="181">
        <f t="shared" si="16737"/>
        <v>0</v>
      </c>
      <c r="IMP102" s="181">
        <f t="shared" si="16737"/>
        <v>0</v>
      </c>
      <c r="IMQ102" s="181">
        <f t="shared" si="16737"/>
        <v>0</v>
      </c>
      <c r="IMR102" s="181">
        <f t="shared" si="16737"/>
        <v>0</v>
      </c>
      <c r="IMS102" s="181">
        <f t="shared" si="16737"/>
        <v>0</v>
      </c>
      <c r="IMT102" s="181">
        <f t="shared" si="16737"/>
        <v>0</v>
      </c>
      <c r="IMU102" s="181">
        <f t="shared" si="16737"/>
        <v>0</v>
      </c>
      <c r="IMV102" s="181">
        <f t="shared" si="16737"/>
        <v>0</v>
      </c>
      <c r="IMW102" s="181">
        <f t="shared" si="16737"/>
        <v>0</v>
      </c>
      <c r="IMX102" s="181">
        <f t="shared" si="16737"/>
        <v>0</v>
      </c>
      <c r="IMY102" s="181">
        <f t="shared" si="16737"/>
        <v>0</v>
      </c>
      <c r="IMZ102" s="181">
        <f t="shared" si="16737"/>
        <v>0</v>
      </c>
      <c r="INA102" s="181">
        <f t="shared" si="16737"/>
        <v>0</v>
      </c>
      <c r="INB102" s="181">
        <f t="shared" si="16737"/>
        <v>0</v>
      </c>
      <c r="INC102" s="181">
        <f t="shared" si="16737"/>
        <v>0</v>
      </c>
      <c r="IND102" s="181">
        <f t="shared" si="16737"/>
        <v>0</v>
      </c>
      <c r="INE102" s="181">
        <f t="shared" si="16737"/>
        <v>0</v>
      </c>
      <c r="INF102" s="181">
        <f t="shared" si="16737"/>
        <v>0</v>
      </c>
      <c r="ING102" s="181">
        <f t="shared" si="16737"/>
        <v>0</v>
      </c>
      <c r="INH102" s="181">
        <f t="shared" si="16737"/>
        <v>0</v>
      </c>
      <c r="INI102" s="181">
        <f t="shared" si="16737"/>
        <v>0</v>
      </c>
      <c r="INJ102" s="181">
        <f t="shared" si="16737"/>
        <v>0</v>
      </c>
      <c r="INK102" s="181">
        <f t="shared" si="16737"/>
        <v>0</v>
      </c>
      <c r="INL102" s="181">
        <f t="shared" si="16737"/>
        <v>0</v>
      </c>
      <c r="INM102" s="181">
        <f t="shared" si="16737"/>
        <v>0</v>
      </c>
      <c r="INN102" s="181">
        <f t="shared" si="16737"/>
        <v>0</v>
      </c>
      <c r="INO102" s="181">
        <f t="shared" si="16737"/>
        <v>0</v>
      </c>
      <c r="INP102" s="181">
        <f t="shared" si="16737"/>
        <v>0</v>
      </c>
      <c r="INQ102" s="181">
        <f t="shared" si="16737"/>
        <v>0</v>
      </c>
      <c r="INR102" s="181">
        <f t="shared" si="16737"/>
        <v>0</v>
      </c>
      <c r="INS102" s="181">
        <f t="shared" si="16737"/>
        <v>0</v>
      </c>
      <c r="INT102" s="181">
        <f t="shared" ref="INT102:IQE102" si="16738">+INT103</f>
        <v>0</v>
      </c>
      <c r="INU102" s="181">
        <f t="shared" si="16738"/>
        <v>0</v>
      </c>
      <c r="INV102" s="181">
        <f t="shared" si="16738"/>
        <v>0</v>
      </c>
      <c r="INW102" s="181">
        <f t="shared" si="16738"/>
        <v>0</v>
      </c>
      <c r="INX102" s="181">
        <f t="shared" si="16738"/>
        <v>0</v>
      </c>
      <c r="INY102" s="181">
        <f t="shared" si="16738"/>
        <v>0</v>
      </c>
      <c r="INZ102" s="181">
        <f t="shared" si="16738"/>
        <v>0</v>
      </c>
      <c r="IOA102" s="181">
        <f t="shared" si="16738"/>
        <v>0</v>
      </c>
      <c r="IOB102" s="181">
        <f t="shared" si="16738"/>
        <v>0</v>
      </c>
      <c r="IOC102" s="181">
        <f t="shared" si="16738"/>
        <v>0</v>
      </c>
      <c r="IOD102" s="181">
        <f t="shared" si="16738"/>
        <v>0</v>
      </c>
      <c r="IOE102" s="181">
        <f t="shared" si="16738"/>
        <v>0</v>
      </c>
      <c r="IOF102" s="181">
        <f t="shared" si="16738"/>
        <v>0</v>
      </c>
      <c r="IOG102" s="181">
        <f t="shared" si="16738"/>
        <v>0</v>
      </c>
      <c r="IOH102" s="181">
        <f t="shared" si="16738"/>
        <v>0</v>
      </c>
      <c r="IOI102" s="181">
        <f t="shared" si="16738"/>
        <v>0</v>
      </c>
      <c r="IOJ102" s="181">
        <f t="shared" si="16738"/>
        <v>0</v>
      </c>
      <c r="IOK102" s="181">
        <f t="shared" si="16738"/>
        <v>0</v>
      </c>
      <c r="IOL102" s="181">
        <f t="shared" si="16738"/>
        <v>0</v>
      </c>
      <c r="IOM102" s="181">
        <f t="shared" si="16738"/>
        <v>0</v>
      </c>
      <c r="ION102" s="181">
        <f t="shared" si="16738"/>
        <v>0</v>
      </c>
      <c r="IOO102" s="181">
        <f t="shared" si="16738"/>
        <v>0</v>
      </c>
      <c r="IOP102" s="181">
        <f t="shared" si="16738"/>
        <v>0</v>
      </c>
      <c r="IOQ102" s="181">
        <f t="shared" si="16738"/>
        <v>0</v>
      </c>
      <c r="IOR102" s="181">
        <f t="shared" si="16738"/>
        <v>0</v>
      </c>
      <c r="IOS102" s="181">
        <f t="shared" si="16738"/>
        <v>0</v>
      </c>
      <c r="IOT102" s="181">
        <f t="shared" si="16738"/>
        <v>0</v>
      </c>
      <c r="IOU102" s="181">
        <f t="shared" si="16738"/>
        <v>0</v>
      </c>
      <c r="IOV102" s="181">
        <f t="shared" si="16738"/>
        <v>0</v>
      </c>
      <c r="IOW102" s="181">
        <f t="shared" si="16738"/>
        <v>0</v>
      </c>
      <c r="IOX102" s="181">
        <f t="shared" si="16738"/>
        <v>0</v>
      </c>
      <c r="IOY102" s="181">
        <f t="shared" si="16738"/>
        <v>0</v>
      </c>
      <c r="IOZ102" s="181">
        <f t="shared" si="16738"/>
        <v>0</v>
      </c>
      <c r="IPA102" s="181">
        <f t="shared" si="16738"/>
        <v>0</v>
      </c>
      <c r="IPB102" s="181">
        <f t="shared" si="16738"/>
        <v>0</v>
      </c>
      <c r="IPC102" s="181">
        <f t="shared" si="16738"/>
        <v>0</v>
      </c>
      <c r="IPD102" s="181">
        <f t="shared" si="16738"/>
        <v>0</v>
      </c>
      <c r="IPE102" s="181">
        <f t="shared" si="16738"/>
        <v>0</v>
      </c>
      <c r="IPF102" s="181">
        <f t="shared" si="16738"/>
        <v>0</v>
      </c>
      <c r="IPG102" s="181">
        <f t="shared" si="16738"/>
        <v>0</v>
      </c>
      <c r="IPH102" s="181">
        <f t="shared" si="16738"/>
        <v>0</v>
      </c>
      <c r="IPI102" s="181">
        <f t="shared" si="16738"/>
        <v>0</v>
      </c>
      <c r="IPJ102" s="181">
        <f t="shared" si="16738"/>
        <v>0</v>
      </c>
      <c r="IPK102" s="181">
        <f t="shared" si="16738"/>
        <v>0</v>
      </c>
      <c r="IPL102" s="181">
        <f t="shared" si="16738"/>
        <v>0</v>
      </c>
      <c r="IPM102" s="181">
        <f t="shared" si="16738"/>
        <v>0</v>
      </c>
      <c r="IPN102" s="181">
        <f t="shared" si="16738"/>
        <v>0</v>
      </c>
      <c r="IPO102" s="181">
        <f t="shared" si="16738"/>
        <v>0</v>
      </c>
      <c r="IPP102" s="181">
        <f t="shared" si="16738"/>
        <v>0</v>
      </c>
      <c r="IPQ102" s="181">
        <f t="shared" si="16738"/>
        <v>0</v>
      </c>
      <c r="IPR102" s="181">
        <f t="shared" si="16738"/>
        <v>0</v>
      </c>
      <c r="IPS102" s="181">
        <f t="shared" si="16738"/>
        <v>0</v>
      </c>
      <c r="IPT102" s="181">
        <f t="shared" si="16738"/>
        <v>0</v>
      </c>
      <c r="IPU102" s="181">
        <f t="shared" si="16738"/>
        <v>0</v>
      </c>
      <c r="IPV102" s="181">
        <f t="shared" si="16738"/>
        <v>0</v>
      </c>
      <c r="IPW102" s="181">
        <f t="shared" si="16738"/>
        <v>0</v>
      </c>
      <c r="IPX102" s="181">
        <f t="shared" si="16738"/>
        <v>0</v>
      </c>
      <c r="IPY102" s="181">
        <f t="shared" si="16738"/>
        <v>0</v>
      </c>
      <c r="IPZ102" s="181">
        <f t="shared" si="16738"/>
        <v>0</v>
      </c>
      <c r="IQA102" s="181">
        <f t="shared" si="16738"/>
        <v>0</v>
      </c>
      <c r="IQB102" s="181">
        <f t="shared" si="16738"/>
        <v>0</v>
      </c>
      <c r="IQC102" s="181">
        <f t="shared" si="16738"/>
        <v>0</v>
      </c>
      <c r="IQD102" s="181">
        <f t="shared" si="16738"/>
        <v>0</v>
      </c>
      <c r="IQE102" s="181">
        <f t="shared" si="16738"/>
        <v>0</v>
      </c>
      <c r="IQF102" s="181">
        <f t="shared" ref="IQF102:ISQ102" si="16739">+IQF103</f>
        <v>0</v>
      </c>
      <c r="IQG102" s="181">
        <f t="shared" si="16739"/>
        <v>0</v>
      </c>
      <c r="IQH102" s="181">
        <f t="shared" si="16739"/>
        <v>0</v>
      </c>
      <c r="IQI102" s="181">
        <f t="shared" si="16739"/>
        <v>0</v>
      </c>
      <c r="IQJ102" s="181">
        <f t="shared" si="16739"/>
        <v>0</v>
      </c>
      <c r="IQK102" s="181">
        <f t="shared" si="16739"/>
        <v>0</v>
      </c>
      <c r="IQL102" s="181">
        <f t="shared" si="16739"/>
        <v>0</v>
      </c>
      <c r="IQM102" s="181">
        <f t="shared" si="16739"/>
        <v>0</v>
      </c>
      <c r="IQN102" s="181">
        <f t="shared" si="16739"/>
        <v>0</v>
      </c>
      <c r="IQO102" s="181">
        <f t="shared" si="16739"/>
        <v>0</v>
      </c>
      <c r="IQP102" s="181">
        <f t="shared" si="16739"/>
        <v>0</v>
      </c>
      <c r="IQQ102" s="181">
        <f t="shared" si="16739"/>
        <v>0</v>
      </c>
      <c r="IQR102" s="181">
        <f t="shared" si="16739"/>
        <v>0</v>
      </c>
      <c r="IQS102" s="181">
        <f t="shared" si="16739"/>
        <v>0</v>
      </c>
      <c r="IQT102" s="181">
        <f t="shared" si="16739"/>
        <v>0</v>
      </c>
      <c r="IQU102" s="181">
        <f t="shared" si="16739"/>
        <v>0</v>
      </c>
      <c r="IQV102" s="181">
        <f t="shared" si="16739"/>
        <v>0</v>
      </c>
      <c r="IQW102" s="181">
        <f t="shared" si="16739"/>
        <v>0</v>
      </c>
      <c r="IQX102" s="181">
        <f t="shared" si="16739"/>
        <v>0</v>
      </c>
      <c r="IQY102" s="181">
        <f t="shared" si="16739"/>
        <v>0</v>
      </c>
      <c r="IQZ102" s="181">
        <f t="shared" si="16739"/>
        <v>0</v>
      </c>
      <c r="IRA102" s="181">
        <f t="shared" si="16739"/>
        <v>0</v>
      </c>
      <c r="IRB102" s="181">
        <f t="shared" si="16739"/>
        <v>0</v>
      </c>
      <c r="IRC102" s="181">
        <f t="shared" si="16739"/>
        <v>0</v>
      </c>
      <c r="IRD102" s="181">
        <f t="shared" si="16739"/>
        <v>0</v>
      </c>
      <c r="IRE102" s="181">
        <f t="shared" si="16739"/>
        <v>0</v>
      </c>
      <c r="IRF102" s="181">
        <f t="shared" si="16739"/>
        <v>0</v>
      </c>
      <c r="IRG102" s="181">
        <f t="shared" si="16739"/>
        <v>0</v>
      </c>
      <c r="IRH102" s="181">
        <f t="shared" si="16739"/>
        <v>0</v>
      </c>
      <c r="IRI102" s="181">
        <f t="shared" si="16739"/>
        <v>0</v>
      </c>
      <c r="IRJ102" s="181">
        <f t="shared" si="16739"/>
        <v>0</v>
      </c>
      <c r="IRK102" s="181">
        <f t="shared" si="16739"/>
        <v>0</v>
      </c>
      <c r="IRL102" s="181">
        <f t="shared" si="16739"/>
        <v>0</v>
      </c>
      <c r="IRM102" s="181">
        <f t="shared" si="16739"/>
        <v>0</v>
      </c>
      <c r="IRN102" s="181">
        <f t="shared" si="16739"/>
        <v>0</v>
      </c>
      <c r="IRO102" s="181">
        <f t="shared" si="16739"/>
        <v>0</v>
      </c>
      <c r="IRP102" s="181">
        <f t="shared" si="16739"/>
        <v>0</v>
      </c>
      <c r="IRQ102" s="181">
        <f t="shared" si="16739"/>
        <v>0</v>
      </c>
      <c r="IRR102" s="181">
        <f t="shared" si="16739"/>
        <v>0</v>
      </c>
      <c r="IRS102" s="181">
        <f t="shared" si="16739"/>
        <v>0</v>
      </c>
      <c r="IRT102" s="181">
        <f t="shared" si="16739"/>
        <v>0</v>
      </c>
      <c r="IRU102" s="181">
        <f t="shared" si="16739"/>
        <v>0</v>
      </c>
      <c r="IRV102" s="181">
        <f t="shared" si="16739"/>
        <v>0</v>
      </c>
      <c r="IRW102" s="181">
        <f t="shared" si="16739"/>
        <v>0</v>
      </c>
      <c r="IRX102" s="181">
        <f t="shared" si="16739"/>
        <v>0</v>
      </c>
      <c r="IRY102" s="181">
        <f t="shared" si="16739"/>
        <v>0</v>
      </c>
      <c r="IRZ102" s="181">
        <f t="shared" si="16739"/>
        <v>0</v>
      </c>
      <c r="ISA102" s="181">
        <f t="shared" si="16739"/>
        <v>0</v>
      </c>
      <c r="ISB102" s="181">
        <f t="shared" si="16739"/>
        <v>0</v>
      </c>
      <c r="ISC102" s="181">
        <f t="shared" si="16739"/>
        <v>0</v>
      </c>
      <c r="ISD102" s="181">
        <f t="shared" si="16739"/>
        <v>0</v>
      </c>
      <c r="ISE102" s="181">
        <f t="shared" si="16739"/>
        <v>0</v>
      </c>
      <c r="ISF102" s="181">
        <f t="shared" si="16739"/>
        <v>0</v>
      </c>
      <c r="ISG102" s="181">
        <f t="shared" si="16739"/>
        <v>0</v>
      </c>
      <c r="ISH102" s="181">
        <f t="shared" si="16739"/>
        <v>0</v>
      </c>
      <c r="ISI102" s="181">
        <f t="shared" si="16739"/>
        <v>0</v>
      </c>
      <c r="ISJ102" s="181">
        <f t="shared" si="16739"/>
        <v>0</v>
      </c>
      <c r="ISK102" s="181">
        <f t="shared" si="16739"/>
        <v>0</v>
      </c>
      <c r="ISL102" s="181">
        <f t="shared" si="16739"/>
        <v>0</v>
      </c>
      <c r="ISM102" s="181">
        <f t="shared" si="16739"/>
        <v>0</v>
      </c>
      <c r="ISN102" s="181">
        <f t="shared" si="16739"/>
        <v>0</v>
      </c>
      <c r="ISO102" s="181">
        <f t="shared" si="16739"/>
        <v>0</v>
      </c>
      <c r="ISP102" s="181">
        <f t="shared" si="16739"/>
        <v>0</v>
      </c>
      <c r="ISQ102" s="181">
        <f t="shared" si="16739"/>
        <v>0</v>
      </c>
      <c r="ISR102" s="181">
        <f t="shared" ref="ISR102:IVC102" si="16740">+ISR103</f>
        <v>0</v>
      </c>
      <c r="ISS102" s="181">
        <f t="shared" si="16740"/>
        <v>0</v>
      </c>
      <c r="IST102" s="181">
        <f t="shared" si="16740"/>
        <v>0</v>
      </c>
      <c r="ISU102" s="181">
        <f t="shared" si="16740"/>
        <v>0</v>
      </c>
      <c r="ISV102" s="181">
        <f t="shared" si="16740"/>
        <v>0</v>
      </c>
      <c r="ISW102" s="181">
        <f t="shared" si="16740"/>
        <v>0</v>
      </c>
      <c r="ISX102" s="181">
        <f t="shared" si="16740"/>
        <v>0</v>
      </c>
      <c r="ISY102" s="181">
        <f t="shared" si="16740"/>
        <v>0</v>
      </c>
      <c r="ISZ102" s="181">
        <f t="shared" si="16740"/>
        <v>0</v>
      </c>
      <c r="ITA102" s="181">
        <f t="shared" si="16740"/>
        <v>0</v>
      </c>
      <c r="ITB102" s="181">
        <f t="shared" si="16740"/>
        <v>0</v>
      </c>
      <c r="ITC102" s="181">
        <f t="shared" si="16740"/>
        <v>0</v>
      </c>
      <c r="ITD102" s="181">
        <f t="shared" si="16740"/>
        <v>0</v>
      </c>
      <c r="ITE102" s="181">
        <f t="shared" si="16740"/>
        <v>0</v>
      </c>
      <c r="ITF102" s="181">
        <f t="shared" si="16740"/>
        <v>0</v>
      </c>
      <c r="ITG102" s="181">
        <f t="shared" si="16740"/>
        <v>0</v>
      </c>
      <c r="ITH102" s="181">
        <f t="shared" si="16740"/>
        <v>0</v>
      </c>
      <c r="ITI102" s="181">
        <f t="shared" si="16740"/>
        <v>0</v>
      </c>
      <c r="ITJ102" s="181">
        <f t="shared" si="16740"/>
        <v>0</v>
      </c>
      <c r="ITK102" s="181">
        <f t="shared" si="16740"/>
        <v>0</v>
      </c>
      <c r="ITL102" s="181">
        <f t="shared" si="16740"/>
        <v>0</v>
      </c>
      <c r="ITM102" s="181">
        <f t="shared" si="16740"/>
        <v>0</v>
      </c>
      <c r="ITN102" s="181">
        <f t="shared" si="16740"/>
        <v>0</v>
      </c>
      <c r="ITO102" s="181">
        <f t="shared" si="16740"/>
        <v>0</v>
      </c>
      <c r="ITP102" s="181">
        <f t="shared" si="16740"/>
        <v>0</v>
      </c>
      <c r="ITQ102" s="181">
        <f t="shared" si="16740"/>
        <v>0</v>
      </c>
      <c r="ITR102" s="181">
        <f t="shared" si="16740"/>
        <v>0</v>
      </c>
      <c r="ITS102" s="181">
        <f t="shared" si="16740"/>
        <v>0</v>
      </c>
      <c r="ITT102" s="181">
        <f t="shared" si="16740"/>
        <v>0</v>
      </c>
      <c r="ITU102" s="181">
        <f t="shared" si="16740"/>
        <v>0</v>
      </c>
      <c r="ITV102" s="181">
        <f t="shared" si="16740"/>
        <v>0</v>
      </c>
      <c r="ITW102" s="181">
        <f t="shared" si="16740"/>
        <v>0</v>
      </c>
      <c r="ITX102" s="181">
        <f t="shared" si="16740"/>
        <v>0</v>
      </c>
      <c r="ITY102" s="181">
        <f t="shared" si="16740"/>
        <v>0</v>
      </c>
      <c r="ITZ102" s="181">
        <f t="shared" si="16740"/>
        <v>0</v>
      </c>
      <c r="IUA102" s="181">
        <f t="shared" si="16740"/>
        <v>0</v>
      </c>
      <c r="IUB102" s="181">
        <f t="shared" si="16740"/>
        <v>0</v>
      </c>
      <c r="IUC102" s="181">
        <f t="shared" si="16740"/>
        <v>0</v>
      </c>
      <c r="IUD102" s="181">
        <f t="shared" si="16740"/>
        <v>0</v>
      </c>
      <c r="IUE102" s="181">
        <f t="shared" si="16740"/>
        <v>0</v>
      </c>
      <c r="IUF102" s="181">
        <f t="shared" si="16740"/>
        <v>0</v>
      </c>
      <c r="IUG102" s="181">
        <f t="shared" si="16740"/>
        <v>0</v>
      </c>
      <c r="IUH102" s="181">
        <f t="shared" si="16740"/>
        <v>0</v>
      </c>
      <c r="IUI102" s="181">
        <f t="shared" si="16740"/>
        <v>0</v>
      </c>
      <c r="IUJ102" s="181">
        <f t="shared" si="16740"/>
        <v>0</v>
      </c>
      <c r="IUK102" s="181">
        <f t="shared" si="16740"/>
        <v>0</v>
      </c>
      <c r="IUL102" s="181">
        <f t="shared" si="16740"/>
        <v>0</v>
      </c>
      <c r="IUM102" s="181">
        <f t="shared" si="16740"/>
        <v>0</v>
      </c>
      <c r="IUN102" s="181">
        <f t="shared" si="16740"/>
        <v>0</v>
      </c>
      <c r="IUO102" s="181">
        <f t="shared" si="16740"/>
        <v>0</v>
      </c>
      <c r="IUP102" s="181">
        <f t="shared" si="16740"/>
        <v>0</v>
      </c>
      <c r="IUQ102" s="181">
        <f t="shared" si="16740"/>
        <v>0</v>
      </c>
      <c r="IUR102" s="181">
        <f t="shared" si="16740"/>
        <v>0</v>
      </c>
      <c r="IUS102" s="181">
        <f t="shared" si="16740"/>
        <v>0</v>
      </c>
      <c r="IUT102" s="181">
        <f t="shared" si="16740"/>
        <v>0</v>
      </c>
      <c r="IUU102" s="181">
        <f t="shared" si="16740"/>
        <v>0</v>
      </c>
      <c r="IUV102" s="181">
        <f t="shared" si="16740"/>
        <v>0</v>
      </c>
      <c r="IUW102" s="181">
        <f t="shared" si="16740"/>
        <v>0</v>
      </c>
      <c r="IUX102" s="181">
        <f t="shared" si="16740"/>
        <v>0</v>
      </c>
      <c r="IUY102" s="181">
        <f t="shared" si="16740"/>
        <v>0</v>
      </c>
      <c r="IUZ102" s="181">
        <f t="shared" si="16740"/>
        <v>0</v>
      </c>
      <c r="IVA102" s="181">
        <f t="shared" si="16740"/>
        <v>0</v>
      </c>
      <c r="IVB102" s="181">
        <f t="shared" si="16740"/>
        <v>0</v>
      </c>
      <c r="IVC102" s="181">
        <f t="shared" si="16740"/>
        <v>0</v>
      </c>
      <c r="IVD102" s="181">
        <f t="shared" ref="IVD102:IXO102" si="16741">+IVD103</f>
        <v>0</v>
      </c>
      <c r="IVE102" s="181">
        <f t="shared" si="16741"/>
        <v>0</v>
      </c>
      <c r="IVF102" s="181">
        <f t="shared" si="16741"/>
        <v>0</v>
      </c>
      <c r="IVG102" s="181">
        <f t="shared" si="16741"/>
        <v>0</v>
      </c>
      <c r="IVH102" s="181">
        <f t="shared" si="16741"/>
        <v>0</v>
      </c>
      <c r="IVI102" s="181">
        <f t="shared" si="16741"/>
        <v>0</v>
      </c>
      <c r="IVJ102" s="181">
        <f t="shared" si="16741"/>
        <v>0</v>
      </c>
      <c r="IVK102" s="181">
        <f t="shared" si="16741"/>
        <v>0</v>
      </c>
      <c r="IVL102" s="181">
        <f t="shared" si="16741"/>
        <v>0</v>
      </c>
      <c r="IVM102" s="181">
        <f t="shared" si="16741"/>
        <v>0</v>
      </c>
      <c r="IVN102" s="181">
        <f t="shared" si="16741"/>
        <v>0</v>
      </c>
      <c r="IVO102" s="181">
        <f t="shared" si="16741"/>
        <v>0</v>
      </c>
      <c r="IVP102" s="181">
        <f t="shared" si="16741"/>
        <v>0</v>
      </c>
      <c r="IVQ102" s="181">
        <f t="shared" si="16741"/>
        <v>0</v>
      </c>
      <c r="IVR102" s="181">
        <f t="shared" si="16741"/>
        <v>0</v>
      </c>
      <c r="IVS102" s="181">
        <f t="shared" si="16741"/>
        <v>0</v>
      </c>
      <c r="IVT102" s="181">
        <f t="shared" si="16741"/>
        <v>0</v>
      </c>
      <c r="IVU102" s="181">
        <f t="shared" si="16741"/>
        <v>0</v>
      </c>
      <c r="IVV102" s="181">
        <f t="shared" si="16741"/>
        <v>0</v>
      </c>
      <c r="IVW102" s="181">
        <f t="shared" si="16741"/>
        <v>0</v>
      </c>
      <c r="IVX102" s="181">
        <f t="shared" si="16741"/>
        <v>0</v>
      </c>
      <c r="IVY102" s="181">
        <f t="shared" si="16741"/>
        <v>0</v>
      </c>
      <c r="IVZ102" s="181">
        <f t="shared" si="16741"/>
        <v>0</v>
      </c>
      <c r="IWA102" s="181">
        <f t="shared" si="16741"/>
        <v>0</v>
      </c>
      <c r="IWB102" s="181">
        <f t="shared" si="16741"/>
        <v>0</v>
      </c>
      <c r="IWC102" s="181">
        <f t="shared" si="16741"/>
        <v>0</v>
      </c>
      <c r="IWD102" s="181">
        <f t="shared" si="16741"/>
        <v>0</v>
      </c>
      <c r="IWE102" s="181">
        <f t="shared" si="16741"/>
        <v>0</v>
      </c>
      <c r="IWF102" s="181">
        <f t="shared" si="16741"/>
        <v>0</v>
      </c>
      <c r="IWG102" s="181">
        <f t="shared" si="16741"/>
        <v>0</v>
      </c>
      <c r="IWH102" s="181">
        <f t="shared" si="16741"/>
        <v>0</v>
      </c>
      <c r="IWI102" s="181">
        <f t="shared" si="16741"/>
        <v>0</v>
      </c>
      <c r="IWJ102" s="181">
        <f t="shared" si="16741"/>
        <v>0</v>
      </c>
      <c r="IWK102" s="181">
        <f t="shared" si="16741"/>
        <v>0</v>
      </c>
      <c r="IWL102" s="181">
        <f t="shared" si="16741"/>
        <v>0</v>
      </c>
      <c r="IWM102" s="181">
        <f t="shared" si="16741"/>
        <v>0</v>
      </c>
      <c r="IWN102" s="181">
        <f t="shared" si="16741"/>
        <v>0</v>
      </c>
      <c r="IWO102" s="181">
        <f t="shared" si="16741"/>
        <v>0</v>
      </c>
      <c r="IWP102" s="181">
        <f t="shared" si="16741"/>
        <v>0</v>
      </c>
      <c r="IWQ102" s="181">
        <f t="shared" si="16741"/>
        <v>0</v>
      </c>
      <c r="IWR102" s="181">
        <f t="shared" si="16741"/>
        <v>0</v>
      </c>
      <c r="IWS102" s="181">
        <f t="shared" si="16741"/>
        <v>0</v>
      </c>
      <c r="IWT102" s="181">
        <f t="shared" si="16741"/>
        <v>0</v>
      </c>
      <c r="IWU102" s="181">
        <f t="shared" si="16741"/>
        <v>0</v>
      </c>
      <c r="IWV102" s="181">
        <f t="shared" si="16741"/>
        <v>0</v>
      </c>
      <c r="IWW102" s="181">
        <f t="shared" si="16741"/>
        <v>0</v>
      </c>
      <c r="IWX102" s="181">
        <f t="shared" si="16741"/>
        <v>0</v>
      </c>
      <c r="IWY102" s="181">
        <f t="shared" si="16741"/>
        <v>0</v>
      </c>
      <c r="IWZ102" s="181">
        <f t="shared" si="16741"/>
        <v>0</v>
      </c>
      <c r="IXA102" s="181">
        <f t="shared" si="16741"/>
        <v>0</v>
      </c>
      <c r="IXB102" s="181">
        <f t="shared" si="16741"/>
        <v>0</v>
      </c>
      <c r="IXC102" s="181">
        <f t="shared" si="16741"/>
        <v>0</v>
      </c>
      <c r="IXD102" s="181">
        <f t="shared" si="16741"/>
        <v>0</v>
      </c>
      <c r="IXE102" s="181">
        <f t="shared" si="16741"/>
        <v>0</v>
      </c>
      <c r="IXF102" s="181">
        <f t="shared" si="16741"/>
        <v>0</v>
      </c>
      <c r="IXG102" s="181">
        <f t="shared" si="16741"/>
        <v>0</v>
      </c>
      <c r="IXH102" s="181">
        <f t="shared" si="16741"/>
        <v>0</v>
      </c>
      <c r="IXI102" s="181">
        <f t="shared" si="16741"/>
        <v>0</v>
      </c>
      <c r="IXJ102" s="181">
        <f t="shared" si="16741"/>
        <v>0</v>
      </c>
      <c r="IXK102" s="181">
        <f t="shared" si="16741"/>
        <v>0</v>
      </c>
      <c r="IXL102" s="181">
        <f t="shared" si="16741"/>
        <v>0</v>
      </c>
      <c r="IXM102" s="181">
        <f t="shared" si="16741"/>
        <v>0</v>
      </c>
      <c r="IXN102" s="181">
        <f t="shared" si="16741"/>
        <v>0</v>
      </c>
      <c r="IXO102" s="181">
        <f t="shared" si="16741"/>
        <v>0</v>
      </c>
      <c r="IXP102" s="181">
        <f t="shared" ref="IXP102:JAA102" si="16742">+IXP103</f>
        <v>0</v>
      </c>
      <c r="IXQ102" s="181">
        <f t="shared" si="16742"/>
        <v>0</v>
      </c>
      <c r="IXR102" s="181">
        <f t="shared" si="16742"/>
        <v>0</v>
      </c>
      <c r="IXS102" s="181">
        <f t="shared" si="16742"/>
        <v>0</v>
      </c>
      <c r="IXT102" s="181">
        <f t="shared" si="16742"/>
        <v>0</v>
      </c>
      <c r="IXU102" s="181">
        <f t="shared" si="16742"/>
        <v>0</v>
      </c>
      <c r="IXV102" s="181">
        <f t="shared" si="16742"/>
        <v>0</v>
      </c>
      <c r="IXW102" s="181">
        <f t="shared" si="16742"/>
        <v>0</v>
      </c>
      <c r="IXX102" s="181">
        <f t="shared" si="16742"/>
        <v>0</v>
      </c>
      <c r="IXY102" s="181">
        <f t="shared" si="16742"/>
        <v>0</v>
      </c>
      <c r="IXZ102" s="181">
        <f t="shared" si="16742"/>
        <v>0</v>
      </c>
      <c r="IYA102" s="181">
        <f t="shared" si="16742"/>
        <v>0</v>
      </c>
      <c r="IYB102" s="181">
        <f t="shared" si="16742"/>
        <v>0</v>
      </c>
      <c r="IYC102" s="181">
        <f t="shared" si="16742"/>
        <v>0</v>
      </c>
      <c r="IYD102" s="181">
        <f t="shared" si="16742"/>
        <v>0</v>
      </c>
      <c r="IYE102" s="181">
        <f t="shared" si="16742"/>
        <v>0</v>
      </c>
      <c r="IYF102" s="181">
        <f t="shared" si="16742"/>
        <v>0</v>
      </c>
      <c r="IYG102" s="181">
        <f t="shared" si="16742"/>
        <v>0</v>
      </c>
      <c r="IYH102" s="181">
        <f t="shared" si="16742"/>
        <v>0</v>
      </c>
      <c r="IYI102" s="181">
        <f t="shared" si="16742"/>
        <v>0</v>
      </c>
      <c r="IYJ102" s="181">
        <f t="shared" si="16742"/>
        <v>0</v>
      </c>
      <c r="IYK102" s="181">
        <f t="shared" si="16742"/>
        <v>0</v>
      </c>
      <c r="IYL102" s="181">
        <f t="shared" si="16742"/>
        <v>0</v>
      </c>
      <c r="IYM102" s="181">
        <f t="shared" si="16742"/>
        <v>0</v>
      </c>
      <c r="IYN102" s="181">
        <f t="shared" si="16742"/>
        <v>0</v>
      </c>
      <c r="IYO102" s="181">
        <f t="shared" si="16742"/>
        <v>0</v>
      </c>
      <c r="IYP102" s="181">
        <f t="shared" si="16742"/>
        <v>0</v>
      </c>
      <c r="IYQ102" s="181">
        <f t="shared" si="16742"/>
        <v>0</v>
      </c>
      <c r="IYR102" s="181">
        <f t="shared" si="16742"/>
        <v>0</v>
      </c>
      <c r="IYS102" s="181">
        <f t="shared" si="16742"/>
        <v>0</v>
      </c>
      <c r="IYT102" s="181">
        <f t="shared" si="16742"/>
        <v>0</v>
      </c>
      <c r="IYU102" s="181">
        <f t="shared" si="16742"/>
        <v>0</v>
      </c>
      <c r="IYV102" s="181">
        <f t="shared" si="16742"/>
        <v>0</v>
      </c>
      <c r="IYW102" s="181">
        <f t="shared" si="16742"/>
        <v>0</v>
      </c>
      <c r="IYX102" s="181">
        <f t="shared" si="16742"/>
        <v>0</v>
      </c>
      <c r="IYY102" s="181">
        <f t="shared" si="16742"/>
        <v>0</v>
      </c>
      <c r="IYZ102" s="181">
        <f t="shared" si="16742"/>
        <v>0</v>
      </c>
      <c r="IZA102" s="181">
        <f t="shared" si="16742"/>
        <v>0</v>
      </c>
      <c r="IZB102" s="181">
        <f t="shared" si="16742"/>
        <v>0</v>
      </c>
      <c r="IZC102" s="181">
        <f t="shared" si="16742"/>
        <v>0</v>
      </c>
      <c r="IZD102" s="181">
        <f t="shared" si="16742"/>
        <v>0</v>
      </c>
      <c r="IZE102" s="181">
        <f t="shared" si="16742"/>
        <v>0</v>
      </c>
      <c r="IZF102" s="181">
        <f t="shared" si="16742"/>
        <v>0</v>
      </c>
      <c r="IZG102" s="181">
        <f t="shared" si="16742"/>
        <v>0</v>
      </c>
      <c r="IZH102" s="181">
        <f t="shared" si="16742"/>
        <v>0</v>
      </c>
      <c r="IZI102" s="181">
        <f t="shared" si="16742"/>
        <v>0</v>
      </c>
      <c r="IZJ102" s="181">
        <f t="shared" si="16742"/>
        <v>0</v>
      </c>
      <c r="IZK102" s="181">
        <f t="shared" si="16742"/>
        <v>0</v>
      </c>
      <c r="IZL102" s="181">
        <f t="shared" si="16742"/>
        <v>0</v>
      </c>
      <c r="IZM102" s="181">
        <f t="shared" si="16742"/>
        <v>0</v>
      </c>
      <c r="IZN102" s="181">
        <f t="shared" si="16742"/>
        <v>0</v>
      </c>
      <c r="IZO102" s="181">
        <f t="shared" si="16742"/>
        <v>0</v>
      </c>
      <c r="IZP102" s="181">
        <f t="shared" si="16742"/>
        <v>0</v>
      </c>
      <c r="IZQ102" s="181">
        <f t="shared" si="16742"/>
        <v>0</v>
      </c>
      <c r="IZR102" s="181">
        <f t="shared" si="16742"/>
        <v>0</v>
      </c>
      <c r="IZS102" s="181">
        <f t="shared" si="16742"/>
        <v>0</v>
      </c>
      <c r="IZT102" s="181">
        <f t="shared" si="16742"/>
        <v>0</v>
      </c>
      <c r="IZU102" s="181">
        <f t="shared" si="16742"/>
        <v>0</v>
      </c>
      <c r="IZV102" s="181">
        <f t="shared" si="16742"/>
        <v>0</v>
      </c>
      <c r="IZW102" s="181">
        <f t="shared" si="16742"/>
        <v>0</v>
      </c>
      <c r="IZX102" s="181">
        <f t="shared" si="16742"/>
        <v>0</v>
      </c>
      <c r="IZY102" s="181">
        <f t="shared" si="16742"/>
        <v>0</v>
      </c>
      <c r="IZZ102" s="181">
        <f t="shared" si="16742"/>
        <v>0</v>
      </c>
      <c r="JAA102" s="181">
        <f t="shared" si="16742"/>
        <v>0</v>
      </c>
      <c r="JAB102" s="181">
        <f t="shared" ref="JAB102:JCM102" si="16743">+JAB103</f>
        <v>0</v>
      </c>
      <c r="JAC102" s="181">
        <f t="shared" si="16743"/>
        <v>0</v>
      </c>
      <c r="JAD102" s="181">
        <f t="shared" si="16743"/>
        <v>0</v>
      </c>
      <c r="JAE102" s="181">
        <f t="shared" si="16743"/>
        <v>0</v>
      </c>
      <c r="JAF102" s="181">
        <f t="shared" si="16743"/>
        <v>0</v>
      </c>
      <c r="JAG102" s="181">
        <f t="shared" si="16743"/>
        <v>0</v>
      </c>
      <c r="JAH102" s="181">
        <f t="shared" si="16743"/>
        <v>0</v>
      </c>
      <c r="JAI102" s="181">
        <f t="shared" si="16743"/>
        <v>0</v>
      </c>
      <c r="JAJ102" s="181">
        <f t="shared" si="16743"/>
        <v>0</v>
      </c>
      <c r="JAK102" s="181">
        <f t="shared" si="16743"/>
        <v>0</v>
      </c>
      <c r="JAL102" s="181">
        <f t="shared" si="16743"/>
        <v>0</v>
      </c>
      <c r="JAM102" s="181">
        <f t="shared" si="16743"/>
        <v>0</v>
      </c>
      <c r="JAN102" s="181">
        <f t="shared" si="16743"/>
        <v>0</v>
      </c>
      <c r="JAO102" s="181">
        <f t="shared" si="16743"/>
        <v>0</v>
      </c>
      <c r="JAP102" s="181">
        <f t="shared" si="16743"/>
        <v>0</v>
      </c>
      <c r="JAQ102" s="181">
        <f t="shared" si="16743"/>
        <v>0</v>
      </c>
      <c r="JAR102" s="181">
        <f t="shared" si="16743"/>
        <v>0</v>
      </c>
      <c r="JAS102" s="181">
        <f t="shared" si="16743"/>
        <v>0</v>
      </c>
      <c r="JAT102" s="181">
        <f t="shared" si="16743"/>
        <v>0</v>
      </c>
      <c r="JAU102" s="181">
        <f t="shared" si="16743"/>
        <v>0</v>
      </c>
      <c r="JAV102" s="181">
        <f t="shared" si="16743"/>
        <v>0</v>
      </c>
      <c r="JAW102" s="181">
        <f t="shared" si="16743"/>
        <v>0</v>
      </c>
      <c r="JAX102" s="181">
        <f t="shared" si="16743"/>
        <v>0</v>
      </c>
      <c r="JAY102" s="181">
        <f t="shared" si="16743"/>
        <v>0</v>
      </c>
      <c r="JAZ102" s="181">
        <f t="shared" si="16743"/>
        <v>0</v>
      </c>
      <c r="JBA102" s="181">
        <f t="shared" si="16743"/>
        <v>0</v>
      </c>
      <c r="JBB102" s="181">
        <f t="shared" si="16743"/>
        <v>0</v>
      </c>
      <c r="JBC102" s="181">
        <f t="shared" si="16743"/>
        <v>0</v>
      </c>
      <c r="JBD102" s="181">
        <f t="shared" si="16743"/>
        <v>0</v>
      </c>
      <c r="JBE102" s="181">
        <f t="shared" si="16743"/>
        <v>0</v>
      </c>
      <c r="JBF102" s="181">
        <f t="shared" si="16743"/>
        <v>0</v>
      </c>
      <c r="JBG102" s="181">
        <f t="shared" si="16743"/>
        <v>0</v>
      </c>
      <c r="JBH102" s="181">
        <f t="shared" si="16743"/>
        <v>0</v>
      </c>
      <c r="JBI102" s="181">
        <f t="shared" si="16743"/>
        <v>0</v>
      </c>
      <c r="JBJ102" s="181">
        <f t="shared" si="16743"/>
        <v>0</v>
      </c>
      <c r="JBK102" s="181">
        <f t="shared" si="16743"/>
        <v>0</v>
      </c>
      <c r="JBL102" s="181">
        <f t="shared" si="16743"/>
        <v>0</v>
      </c>
      <c r="JBM102" s="181">
        <f t="shared" si="16743"/>
        <v>0</v>
      </c>
      <c r="JBN102" s="181">
        <f t="shared" si="16743"/>
        <v>0</v>
      </c>
      <c r="JBO102" s="181">
        <f t="shared" si="16743"/>
        <v>0</v>
      </c>
      <c r="JBP102" s="181">
        <f t="shared" si="16743"/>
        <v>0</v>
      </c>
      <c r="JBQ102" s="181">
        <f t="shared" si="16743"/>
        <v>0</v>
      </c>
      <c r="JBR102" s="181">
        <f t="shared" si="16743"/>
        <v>0</v>
      </c>
      <c r="JBS102" s="181">
        <f t="shared" si="16743"/>
        <v>0</v>
      </c>
      <c r="JBT102" s="181">
        <f t="shared" si="16743"/>
        <v>0</v>
      </c>
      <c r="JBU102" s="181">
        <f t="shared" si="16743"/>
        <v>0</v>
      </c>
      <c r="JBV102" s="181">
        <f t="shared" si="16743"/>
        <v>0</v>
      </c>
      <c r="JBW102" s="181">
        <f t="shared" si="16743"/>
        <v>0</v>
      </c>
      <c r="JBX102" s="181">
        <f t="shared" si="16743"/>
        <v>0</v>
      </c>
      <c r="JBY102" s="181">
        <f t="shared" si="16743"/>
        <v>0</v>
      </c>
      <c r="JBZ102" s="181">
        <f t="shared" si="16743"/>
        <v>0</v>
      </c>
      <c r="JCA102" s="181">
        <f t="shared" si="16743"/>
        <v>0</v>
      </c>
      <c r="JCB102" s="181">
        <f t="shared" si="16743"/>
        <v>0</v>
      </c>
      <c r="JCC102" s="181">
        <f t="shared" si="16743"/>
        <v>0</v>
      </c>
      <c r="JCD102" s="181">
        <f t="shared" si="16743"/>
        <v>0</v>
      </c>
      <c r="JCE102" s="181">
        <f t="shared" si="16743"/>
        <v>0</v>
      </c>
      <c r="JCF102" s="181">
        <f t="shared" si="16743"/>
        <v>0</v>
      </c>
      <c r="JCG102" s="181">
        <f t="shared" si="16743"/>
        <v>0</v>
      </c>
      <c r="JCH102" s="181">
        <f t="shared" si="16743"/>
        <v>0</v>
      </c>
      <c r="JCI102" s="181">
        <f t="shared" si="16743"/>
        <v>0</v>
      </c>
      <c r="JCJ102" s="181">
        <f t="shared" si="16743"/>
        <v>0</v>
      </c>
      <c r="JCK102" s="181">
        <f t="shared" si="16743"/>
        <v>0</v>
      </c>
      <c r="JCL102" s="181">
        <f t="shared" si="16743"/>
        <v>0</v>
      </c>
      <c r="JCM102" s="181">
        <f t="shared" si="16743"/>
        <v>0</v>
      </c>
      <c r="JCN102" s="181">
        <f t="shared" ref="JCN102:JEY102" si="16744">+JCN103</f>
        <v>0</v>
      </c>
      <c r="JCO102" s="181">
        <f t="shared" si="16744"/>
        <v>0</v>
      </c>
      <c r="JCP102" s="181">
        <f t="shared" si="16744"/>
        <v>0</v>
      </c>
      <c r="JCQ102" s="181">
        <f t="shared" si="16744"/>
        <v>0</v>
      </c>
      <c r="JCR102" s="181">
        <f t="shared" si="16744"/>
        <v>0</v>
      </c>
      <c r="JCS102" s="181">
        <f t="shared" si="16744"/>
        <v>0</v>
      </c>
      <c r="JCT102" s="181">
        <f t="shared" si="16744"/>
        <v>0</v>
      </c>
      <c r="JCU102" s="181">
        <f t="shared" si="16744"/>
        <v>0</v>
      </c>
      <c r="JCV102" s="181">
        <f t="shared" si="16744"/>
        <v>0</v>
      </c>
      <c r="JCW102" s="181">
        <f t="shared" si="16744"/>
        <v>0</v>
      </c>
      <c r="JCX102" s="181">
        <f t="shared" si="16744"/>
        <v>0</v>
      </c>
      <c r="JCY102" s="181">
        <f t="shared" si="16744"/>
        <v>0</v>
      </c>
      <c r="JCZ102" s="181">
        <f t="shared" si="16744"/>
        <v>0</v>
      </c>
      <c r="JDA102" s="181">
        <f t="shared" si="16744"/>
        <v>0</v>
      </c>
      <c r="JDB102" s="181">
        <f t="shared" si="16744"/>
        <v>0</v>
      </c>
      <c r="JDC102" s="181">
        <f t="shared" si="16744"/>
        <v>0</v>
      </c>
      <c r="JDD102" s="181">
        <f t="shared" si="16744"/>
        <v>0</v>
      </c>
      <c r="JDE102" s="181">
        <f t="shared" si="16744"/>
        <v>0</v>
      </c>
      <c r="JDF102" s="181">
        <f t="shared" si="16744"/>
        <v>0</v>
      </c>
      <c r="JDG102" s="181">
        <f t="shared" si="16744"/>
        <v>0</v>
      </c>
      <c r="JDH102" s="181">
        <f t="shared" si="16744"/>
        <v>0</v>
      </c>
      <c r="JDI102" s="181">
        <f t="shared" si="16744"/>
        <v>0</v>
      </c>
      <c r="JDJ102" s="181">
        <f t="shared" si="16744"/>
        <v>0</v>
      </c>
      <c r="JDK102" s="181">
        <f t="shared" si="16744"/>
        <v>0</v>
      </c>
      <c r="JDL102" s="181">
        <f t="shared" si="16744"/>
        <v>0</v>
      </c>
      <c r="JDM102" s="181">
        <f t="shared" si="16744"/>
        <v>0</v>
      </c>
      <c r="JDN102" s="181">
        <f t="shared" si="16744"/>
        <v>0</v>
      </c>
      <c r="JDO102" s="181">
        <f t="shared" si="16744"/>
        <v>0</v>
      </c>
      <c r="JDP102" s="181">
        <f t="shared" si="16744"/>
        <v>0</v>
      </c>
      <c r="JDQ102" s="181">
        <f t="shared" si="16744"/>
        <v>0</v>
      </c>
      <c r="JDR102" s="181">
        <f t="shared" si="16744"/>
        <v>0</v>
      </c>
      <c r="JDS102" s="181">
        <f t="shared" si="16744"/>
        <v>0</v>
      </c>
      <c r="JDT102" s="181">
        <f t="shared" si="16744"/>
        <v>0</v>
      </c>
      <c r="JDU102" s="181">
        <f t="shared" si="16744"/>
        <v>0</v>
      </c>
      <c r="JDV102" s="181">
        <f t="shared" si="16744"/>
        <v>0</v>
      </c>
      <c r="JDW102" s="181">
        <f t="shared" si="16744"/>
        <v>0</v>
      </c>
      <c r="JDX102" s="181">
        <f t="shared" si="16744"/>
        <v>0</v>
      </c>
      <c r="JDY102" s="181">
        <f t="shared" si="16744"/>
        <v>0</v>
      </c>
      <c r="JDZ102" s="181">
        <f t="shared" si="16744"/>
        <v>0</v>
      </c>
      <c r="JEA102" s="181">
        <f t="shared" si="16744"/>
        <v>0</v>
      </c>
      <c r="JEB102" s="181">
        <f t="shared" si="16744"/>
        <v>0</v>
      </c>
      <c r="JEC102" s="181">
        <f t="shared" si="16744"/>
        <v>0</v>
      </c>
      <c r="JED102" s="181">
        <f t="shared" si="16744"/>
        <v>0</v>
      </c>
      <c r="JEE102" s="181">
        <f t="shared" si="16744"/>
        <v>0</v>
      </c>
      <c r="JEF102" s="181">
        <f t="shared" si="16744"/>
        <v>0</v>
      </c>
      <c r="JEG102" s="181">
        <f t="shared" si="16744"/>
        <v>0</v>
      </c>
      <c r="JEH102" s="181">
        <f t="shared" si="16744"/>
        <v>0</v>
      </c>
      <c r="JEI102" s="181">
        <f t="shared" si="16744"/>
        <v>0</v>
      </c>
      <c r="JEJ102" s="181">
        <f t="shared" si="16744"/>
        <v>0</v>
      </c>
      <c r="JEK102" s="181">
        <f t="shared" si="16744"/>
        <v>0</v>
      </c>
      <c r="JEL102" s="181">
        <f t="shared" si="16744"/>
        <v>0</v>
      </c>
      <c r="JEM102" s="181">
        <f t="shared" si="16744"/>
        <v>0</v>
      </c>
      <c r="JEN102" s="181">
        <f t="shared" si="16744"/>
        <v>0</v>
      </c>
      <c r="JEO102" s="181">
        <f t="shared" si="16744"/>
        <v>0</v>
      </c>
      <c r="JEP102" s="181">
        <f t="shared" si="16744"/>
        <v>0</v>
      </c>
      <c r="JEQ102" s="181">
        <f t="shared" si="16744"/>
        <v>0</v>
      </c>
      <c r="JER102" s="181">
        <f t="shared" si="16744"/>
        <v>0</v>
      </c>
      <c r="JES102" s="181">
        <f t="shared" si="16744"/>
        <v>0</v>
      </c>
      <c r="JET102" s="181">
        <f t="shared" si="16744"/>
        <v>0</v>
      </c>
      <c r="JEU102" s="181">
        <f t="shared" si="16744"/>
        <v>0</v>
      </c>
      <c r="JEV102" s="181">
        <f t="shared" si="16744"/>
        <v>0</v>
      </c>
      <c r="JEW102" s="181">
        <f t="shared" si="16744"/>
        <v>0</v>
      </c>
      <c r="JEX102" s="181">
        <f t="shared" si="16744"/>
        <v>0</v>
      </c>
      <c r="JEY102" s="181">
        <f t="shared" si="16744"/>
        <v>0</v>
      </c>
      <c r="JEZ102" s="181">
        <f t="shared" ref="JEZ102:JHK102" si="16745">+JEZ103</f>
        <v>0</v>
      </c>
      <c r="JFA102" s="181">
        <f t="shared" si="16745"/>
        <v>0</v>
      </c>
      <c r="JFB102" s="181">
        <f t="shared" si="16745"/>
        <v>0</v>
      </c>
      <c r="JFC102" s="181">
        <f t="shared" si="16745"/>
        <v>0</v>
      </c>
      <c r="JFD102" s="181">
        <f t="shared" si="16745"/>
        <v>0</v>
      </c>
      <c r="JFE102" s="181">
        <f t="shared" si="16745"/>
        <v>0</v>
      </c>
      <c r="JFF102" s="181">
        <f t="shared" si="16745"/>
        <v>0</v>
      </c>
      <c r="JFG102" s="181">
        <f t="shared" si="16745"/>
        <v>0</v>
      </c>
      <c r="JFH102" s="181">
        <f t="shared" si="16745"/>
        <v>0</v>
      </c>
      <c r="JFI102" s="181">
        <f t="shared" si="16745"/>
        <v>0</v>
      </c>
      <c r="JFJ102" s="181">
        <f t="shared" si="16745"/>
        <v>0</v>
      </c>
      <c r="JFK102" s="181">
        <f t="shared" si="16745"/>
        <v>0</v>
      </c>
      <c r="JFL102" s="181">
        <f t="shared" si="16745"/>
        <v>0</v>
      </c>
      <c r="JFM102" s="181">
        <f t="shared" si="16745"/>
        <v>0</v>
      </c>
      <c r="JFN102" s="181">
        <f t="shared" si="16745"/>
        <v>0</v>
      </c>
      <c r="JFO102" s="181">
        <f t="shared" si="16745"/>
        <v>0</v>
      </c>
      <c r="JFP102" s="181">
        <f t="shared" si="16745"/>
        <v>0</v>
      </c>
      <c r="JFQ102" s="181">
        <f t="shared" si="16745"/>
        <v>0</v>
      </c>
      <c r="JFR102" s="181">
        <f t="shared" si="16745"/>
        <v>0</v>
      </c>
      <c r="JFS102" s="181">
        <f t="shared" si="16745"/>
        <v>0</v>
      </c>
      <c r="JFT102" s="181">
        <f t="shared" si="16745"/>
        <v>0</v>
      </c>
      <c r="JFU102" s="181">
        <f t="shared" si="16745"/>
        <v>0</v>
      </c>
      <c r="JFV102" s="181">
        <f t="shared" si="16745"/>
        <v>0</v>
      </c>
      <c r="JFW102" s="181">
        <f t="shared" si="16745"/>
        <v>0</v>
      </c>
      <c r="JFX102" s="181">
        <f t="shared" si="16745"/>
        <v>0</v>
      </c>
      <c r="JFY102" s="181">
        <f t="shared" si="16745"/>
        <v>0</v>
      </c>
      <c r="JFZ102" s="181">
        <f t="shared" si="16745"/>
        <v>0</v>
      </c>
      <c r="JGA102" s="181">
        <f t="shared" si="16745"/>
        <v>0</v>
      </c>
      <c r="JGB102" s="181">
        <f t="shared" si="16745"/>
        <v>0</v>
      </c>
      <c r="JGC102" s="181">
        <f t="shared" si="16745"/>
        <v>0</v>
      </c>
      <c r="JGD102" s="181">
        <f t="shared" si="16745"/>
        <v>0</v>
      </c>
      <c r="JGE102" s="181">
        <f t="shared" si="16745"/>
        <v>0</v>
      </c>
      <c r="JGF102" s="181">
        <f t="shared" si="16745"/>
        <v>0</v>
      </c>
      <c r="JGG102" s="181">
        <f t="shared" si="16745"/>
        <v>0</v>
      </c>
      <c r="JGH102" s="181">
        <f t="shared" si="16745"/>
        <v>0</v>
      </c>
      <c r="JGI102" s="181">
        <f t="shared" si="16745"/>
        <v>0</v>
      </c>
      <c r="JGJ102" s="181">
        <f t="shared" si="16745"/>
        <v>0</v>
      </c>
      <c r="JGK102" s="181">
        <f t="shared" si="16745"/>
        <v>0</v>
      </c>
      <c r="JGL102" s="181">
        <f t="shared" si="16745"/>
        <v>0</v>
      </c>
      <c r="JGM102" s="181">
        <f t="shared" si="16745"/>
        <v>0</v>
      </c>
      <c r="JGN102" s="181">
        <f t="shared" si="16745"/>
        <v>0</v>
      </c>
      <c r="JGO102" s="181">
        <f t="shared" si="16745"/>
        <v>0</v>
      </c>
      <c r="JGP102" s="181">
        <f t="shared" si="16745"/>
        <v>0</v>
      </c>
      <c r="JGQ102" s="181">
        <f t="shared" si="16745"/>
        <v>0</v>
      </c>
      <c r="JGR102" s="181">
        <f t="shared" si="16745"/>
        <v>0</v>
      </c>
      <c r="JGS102" s="181">
        <f t="shared" si="16745"/>
        <v>0</v>
      </c>
      <c r="JGT102" s="181">
        <f t="shared" si="16745"/>
        <v>0</v>
      </c>
      <c r="JGU102" s="181">
        <f t="shared" si="16745"/>
        <v>0</v>
      </c>
      <c r="JGV102" s="181">
        <f t="shared" si="16745"/>
        <v>0</v>
      </c>
      <c r="JGW102" s="181">
        <f t="shared" si="16745"/>
        <v>0</v>
      </c>
      <c r="JGX102" s="181">
        <f t="shared" si="16745"/>
        <v>0</v>
      </c>
      <c r="JGY102" s="181">
        <f t="shared" si="16745"/>
        <v>0</v>
      </c>
      <c r="JGZ102" s="181">
        <f t="shared" si="16745"/>
        <v>0</v>
      </c>
      <c r="JHA102" s="181">
        <f t="shared" si="16745"/>
        <v>0</v>
      </c>
      <c r="JHB102" s="181">
        <f t="shared" si="16745"/>
        <v>0</v>
      </c>
      <c r="JHC102" s="181">
        <f t="shared" si="16745"/>
        <v>0</v>
      </c>
      <c r="JHD102" s="181">
        <f t="shared" si="16745"/>
        <v>0</v>
      </c>
      <c r="JHE102" s="181">
        <f t="shared" si="16745"/>
        <v>0</v>
      </c>
      <c r="JHF102" s="181">
        <f t="shared" si="16745"/>
        <v>0</v>
      </c>
      <c r="JHG102" s="181">
        <f t="shared" si="16745"/>
        <v>0</v>
      </c>
      <c r="JHH102" s="181">
        <f t="shared" si="16745"/>
        <v>0</v>
      </c>
      <c r="JHI102" s="181">
        <f t="shared" si="16745"/>
        <v>0</v>
      </c>
      <c r="JHJ102" s="181">
        <f t="shared" si="16745"/>
        <v>0</v>
      </c>
      <c r="JHK102" s="181">
        <f t="shared" si="16745"/>
        <v>0</v>
      </c>
      <c r="JHL102" s="181">
        <f t="shared" ref="JHL102:JJW102" si="16746">+JHL103</f>
        <v>0</v>
      </c>
      <c r="JHM102" s="181">
        <f t="shared" si="16746"/>
        <v>0</v>
      </c>
      <c r="JHN102" s="181">
        <f t="shared" si="16746"/>
        <v>0</v>
      </c>
      <c r="JHO102" s="181">
        <f t="shared" si="16746"/>
        <v>0</v>
      </c>
      <c r="JHP102" s="181">
        <f t="shared" si="16746"/>
        <v>0</v>
      </c>
      <c r="JHQ102" s="181">
        <f t="shared" si="16746"/>
        <v>0</v>
      </c>
      <c r="JHR102" s="181">
        <f t="shared" si="16746"/>
        <v>0</v>
      </c>
      <c r="JHS102" s="181">
        <f t="shared" si="16746"/>
        <v>0</v>
      </c>
      <c r="JHT102" s="181">
        <f t="shared" si="16746"/>
        <v>0</v>
      </c>
      <c r="JHU102" s="181">
        <f t="shared" si="16746"/>
        <v>0</v>
      </c>
      <c r="JHV102" s="181">
        <f t="shared" si="16746"/>
        <v>0</v>
      </c>
      <c r="JHW102" s="181">
        <f t="shared" si="16746"/>
        <v>0</v>
      </c>
      <c r="JHX102" s="181">
        <f t="shared" si="16746"/>
        <v>0</v>
      </c>
      <c r="JHY102" s="181">
        <f t="shared" si="16746"/>
        <v>0</v>
      </c>
      <c r="JHZ102" s="181">
        <f t="shared" si="16746"/>
        <v>0</v>
      </c>
      <c r="JIA102" s="181">
        <f t="shared" si="16746"/>
        <v>0</v>
      </c>
      <c r="JIB102" s="181">
        <f t="shared" si="16746"/>
        <v>0</v>
      </c>
      <c r="JIC102" s="181">
        <f t="shared" si="16746"/>
        <v>0</v>
      </c>
      <c r="JID102" s="181">
        <f t="shared" si="16746"/>
        <v>0</v>
      </c>
      <c r="JIE102" s="181">
        <f t="shared" si="16746"/>
        <v>0</v>
      </c>
      <c r="JIF102" s="181">
        <f t="shared" si="16746"/>
        <v>0</v>
      </c>
      <c r="JIG102" s="181">
        <f t="shared" si="16746"/>
        <v>0</v>
      </c>
      <c r="JIH102" s="181">
        <f t="shared" si="16746"/>
        <v>0</v>
      </c>
      <c r="JII102" s="181">
        <f t="shared" si="16746"/>
        <v>0</v>
      </c>
      <c r="JIJ102" s="181">
        <f t="shared" si="16746"/>
        <v>0</v>
      </c>
      <c r="JIK102" s="181">
        <f t="shared" si="16746"/>
        <v>0</v>
      </c>
      <c r="JIL102" s="181">
        <f t="shared" si="16746"/>
        <v>0</v>
      </c>
      <c r="JIM102" s="181">
        <f t="shared" si="16746"/>
        <v>0</v>
      </c>
      <c r="JIN102" s="181">
        <f t="shared" si="16746"/>
        <v>0</v>
      </c>
      <c r="JIO102" s="181">
        <f t="shared" si="16746"/>
        <v>0</v>
      </c>
      <c r="JIP102" s="181">
        <f t="shared" si="16746"/>
        <v>0</v>
      </c>
      <c r="JIQ102" s="181">
        <f t="shared" si="16746"/>
        <v>0</v>
      </c>
      <c r="JIR102" s="181">
        <f t="shared" si="16746"/>
        <v>0</v>
      </c>
      <c r="JIS102" s="181">
        <f t="shared" si="16746"/>
        <v>0</v>
      </c>
      <c r="JIT102" s="181">
        <f t="shared" si="16746"/>
        <v>0</v>
      </c>
      <c r="JIU102" s="181">
        <f t="shared" si="16746"/>
        <v>0</v>
      </c>
      <c r="JIV102" s="181">
        <f t="shared" si="16746"/>
        <v>0</v>
      </c>
      <c r="JIW102" s="181">
        <f t="shared" si="16746"/>
        <v>0</v>
      </c>
      <c r="JIX102" s="181">
        <f t="shared" si="16746"/>
        <v>0</v>
      </c>
      <c r="JIY102" s="181">
        <f t="shared" si="16746"/>
        <v>0</v>
      </c>
      <c r="JIZ102" s="181">
        <f t="shared" si="16746"/>
        <v>0</v>
      </c>
      <c r="JJA102" s="181">
        <f t="shared" si="16746"/>
        <v>0</v>
      </c>
      <c r="JJB102" s="181">
        <f t="shared" si="16746"/>
        <v>0</v>
      </c>
      <c r="JJC102" s="181">
        <f t="shared" si="16746"/>
        <v>0</v>
      </c>
      <c r="JJD102" s="181">
        <f t="shared" si="16746"/>
        <v>0</v>
      </c>
      <c r="JJE102" s="181">
        <f t="shared" si="16746"/>
        <v>0</v>
      </c>
      <c r="JJF102" s="181">
        <f t="shared" si="16746"/>
        <v>0</v>
      </c>
      <c r="JJG102" s="181">
        <f t="shared" si="16746"/>
        <v>0</v>
      </c>
      <c r="JJH102" s="181">
        <f t="shared" si="16746"/>
        <v>0</v>
      </c>
      <c r="JJI102" s="181">
        <f t="shared" si="16746"/>
        <v>0</v>
      </c>
      <c r="JJJ102" s="181">
        <f t="shared" si="16746"/>
        <v>0</v>
      </c>
      <c r="JJK102" s="181">
        <f t="shared" si="16746"/>
        <v>0</v>
      </c>
      <c r="JJL102" s="181">
        <f t="shared" si="16746"/>
        <v>0</v>
      </c>
      <c r="JJM102" s="181">
        <f t="shared" si="16746"/>
        <v>0</v>
      </c>
      <c r="JJN102" s="181">
        <f t="shared" si="16746"/>
        <v>0</v>
      </c>
      <c r="JJO102" s="181">
        <f t="shared" si="16746"/>
        <v>0</v>
      </c>
      <c r="JJP102" s="181">
        <f t="shared" si="16746"/>
        <v>0</v>
      </c>
      <c r="JJQ102" s="181">
        <f t="shared" si="16746"/>
        <v>0</v>
      </c>
      <c r="JJR102" s="181">
        <f t="shared" si="16746"/>
        <v>0</v>
      </c>
      <c r="JJS102" s="181">
        <f t="shared" si="16746"/>
        <v>0</v>
      </c>
      <c r="JJT102" s="181">
        <f t="shared" si="16746"/>
        <v>0</v>
      </c>
      <c r="JJU102" s="181">
        <f t="shared" si="16746"/>
        <v>0</v>
      </c>
      <c r="JJV102" s="181">
        <f t="shared" si="16746"/>
        <v>0</v>
      </c>
      <c r="JJW102" s="181">
        <f t="shared" si="16746"/>
        <v>0</v>
      </c>
      <c r="JJX102" s="181">
        <f t="shared" ref="JJX102:JMI102" si="16747">+JJX103</f>
        <v>0</v>
      </c>
      <c r="JJY102" s="181">
        <f t="shared" si="16747"/>
        <v>0</v>
      </c>
      <c r="JJZ102" s="181">
        <f t="shared" si="16747"/>
        <v>0</v>
      </c>
      <c r="JKA102" s="181">
        <f t="shared" si="16747"/>
        <v>0</v>
      </c>
      <c r="JKB102" s="181">
        <f t="shared" si="16747"/>
        <v>0</v>
      </c>
      <c r="JKC102" s="181">
        <f t="shared" si="16747"/>
        <v>0</v>
      </c>
      <c r="JKD102" s="181">
        <f t="shared" si="16747"/>
        <v>0</v>
      </c>
      <c r="JKE102" s="181">
        <f t="shared" si="16747"/>
        <v>0</v>
      </c>
      <c r="JKF102" s="181">
        <f t="shared" si="16747"/>
        <v>0</v>
      </c>
      <c r="JKG102" s="181">
        <f t="shared" si="16747"/>
        <v>0</v>
      </c>
      <c r="JKH102" s="181">
        <f t="shared" si="16747"/>
        <v>0</v>
      </c>
      <c r="JKI102" s="181">
        <f t="shared" si="16747"/>
        <v>0</v>
      </c>
      <c r="JKJ102" s="181">
        <f t="shared" si="16747"/>
        <v>0</v>
      </c>
      <c r="JKK102" s="181">
        <f t="shared" si="16747"/>
        <v>0</v>
      </c>
      <c r="JKL102" s="181">
        <f t="shared" si="16747"/>
        <v>0</v>
      </c>
      <c r="JKM102" s="181">
        <f t="shared" si="16747"/>
        <v>0</v>
      </c>
      <c r="JKN102" s="181">
        <f t="shared" si="16747"/>
        <v>0</v>
      </c>
      <c r="JKO102" s="181">
        <f t="shared" si="16747"/>
        <v>0</v>
      </c>
      <c r="JKP102" s="181">
        <f t="shared" si="16747"/>
        <v>0</v>
      </c>
      <c r="JKQ102" s="181">
        <f t="shared" si="16747"/>
        <v>0</v>
      </c>
      <c r="JKR102" s="181">
        <f t="shared" si="16747"/>
        <v>0</v>
      </c>
      <c r="JKS102" s="181">
        <f t="shared" si="16747"/>
        <v>0</v>
      </c>
      <c r="JKT102" s="181">
        <f t="shared" si="16747"/>
        <v>0</v>
      </c>
      <c r="JKU102" s="181">
        <f t="shared" si="16747"/>
        <v>0</v>
      </c>
      <c r="JKV102" s="181">
        <f t="shared" si="16747"/>
        <v>0</v>
      </c>
      <c r="JKW102" s="181">
        <f t="shared" si="16747"/>
        <v>0</v>
      </c>
      <c r="JKX102" s="181">
        <f t="shared" si="16747"/>
        <v>0</v>
      </c>
      <c r="JKY102" s="181">
        <f t="shared" si="16747"/>
        <v>0</v>
      </c>
      <c r="JKZ102" s="181">
        <f t="shared" si="16747"/>
        <v>0</v>
      </c>
      <c r="JLA102" s="181">
        <f t="shared" si="16747"/>
        <v>0</v>
      </c>
      <c r="JLB102" s="181">
        <f t="shared" si="16747"/>
        <v>0</v>
      </c>
      <c r="JLC102" s="181">
        <f t="shared" si="16747"/>
        <v>0</v>
      </c>
      <c r="JLD102" s="181">
        <f t="shared" si="16747"/>
        <v>0</v>
      </c>
      <c r="JLE102" s="181">
        <f t="shared" si="16747"/>
        <v>0</v>
      </c>
      <c r="JLF102" s="181">
        <f t="shared" si="16747"/>
        <v>0</v>
      </c>
      <c r="JLG102" s="181">
        <f t="shared" si="16747"/>
        <v>0</v>
      </c>
      <c r="JLH102" s="181">
        <f t="shared" si="16747"/>
        <v>0</v>
      </c>
      <c r="JLI102" s="181">
        <f t="shared" si="16747"/>
        <v>0</v>
      </c>
      <c r="JLJ102" s="181">
        <f t="shared" si="16747"/>
        <v>0</v>
      </c>
      <c r="JLK102" s="181">
        <f t="shared" si="16747"/>
        <v>0</v>
      </c>
      <c r="JLL102" s="181">
        <f t="shared" si="16747"/>
        <v>0</v>
      </c>
      <c r="JLM102" s="181">
        <f t="shared" si="16747"/>
        <v>0</v>
      </c>
      <c r="JLN102" s="181">
        <f t="shared" si="16747"/>
        <v>0</v>
      </c>
      <c r="JLO102" s="181">
        <f t="shared" si="16747"/>
        <v>0</v>
      </c>
      <c r="JLP102" s="181">
        <f t="shared" si="16747"/>
        <v>0</v>
      </c>
      <c r="JLQ102" s="181">
        <f t="shared" si="16747"/>
        <v>0</v>
      </c>
      <c r="JLR102" s="181">
        <f t="shared" si="16747"/>
        <v>0</v>
      </c>
      <c r="JLS102" s="181">
        <f t="shared" si="16747"/>
        <v>0</v>
      </c>
      <c r="JLT102" s="181">
        <f t="shared" si="16747"/>
        <v>0</v>
      </c>
      <c r="JLU102" s="181">
        <f t="shared" si="16747"/>
        <v>0</v>
      </c>
      <c r="JLV102" s="181">
        <f t="shared" si="16747"/>
        <v>0</v>
      </c>
      <c r="JLW102" s="181">
        <f t="shared" si="16747"/>
        <v>0</v>
      </c>
      <c r="JLX102" s="181">
        <f t="shared" si="16747"/>
        <v>0</v>
      </c>
      <c r="JLY102" s="181">
        <f t="shared" si="16747"/>
        <v>0</v>
      </c>
      <c r="JLZ102" s="181">
        <f t="shared" si="16747"/>
        <v>0</v>
      </c>
      <c r="JMA102" s="181">
        <f t="shared" si="16747"/>
        <v>0</v>
      </c>
      <c r="JMB102" s="181">
        <f t="shared" si="16747"/>
        <v>0</v>
      </c>
      <c r="JMC102" s="181">
        <f t="shared" si="16747"/>
        <v>0</v>
      </c>
      <c r="JMD102" s="181">
        <f t="shared" si="16747"/>
        <v>0</v>
      </c>
      <c r="JME102" s="181">
        <f t="shared" si="16747"/>
        <v>0</v>
      </c>
      <c r="JMF102" s="181">
        <f t="shared" si="16747"/>
        <v>0</v>
      </c>
      <c r="JMG102" s="181">
        <f t="shared" si="16747"/>
        <v>0</v>
      </c>
      <c r="JMH102" s="181">
        <f t="shared" si="16747"/>
        <v>0</v>
      </c>
      <c r="JMI102" s="181">
        <f t="shared" si="16747"/>
        <v>0</v>
      </c>
      <c r="JMJ102" s="181">
        <f t="shared" ref="JMJ102:JOU102" si="16748">+JMJ103</f>
        <v>0</v>
      </c>
      <c r="JMK102" s="181">
        <f t="shared" si="16748"/>
        <v>0</v>
      </c>
      <c r="JML102" s="181">
        <f t="shared" si="16748"/>
        <v>0</v>
      </c>
      <c r="JMM102" s="181">
        <f t="shared" si="16748"/>
        <v>0</v>
      </c>
      <c r="JMN102" s="181">
        <f t="shared" si="16748"/>
        <v>0</v>
      </c>
      <c r="JMO102" s="181">
        <f t="shared" si="16748"/>
        <v>0</v>
      </c>
      <c r="JMP102" s="181">
        <f t="shared" si="16748"/>
        <v>0</v>
      </c>
      <c r="JMQ102" s="181">
        <f t="shared" si="16748"/>
        <v>0</v>
      </c>
      <c r="JMR102" s="181">
        <f t="shared" si="16748"/>
        <v>0</v>
      </c>
      <c r="JMS102" s="181">
        <f t="shared" si="16748"/>
        <v>0</v>
      </c>
      <c r="JMT102" s="181">
        <f t="shared" si="16748"/>
        <v>0</v>
      </c>
      <c r="JMU102" s="181">
        <f t="shared" si="16748"/>
        <v>0</v>
      </c>
      <c r="JMV102" s="181">
        <f t="shared" si="16748"/>
        <v>0</v>
      </c>
      <c r="JMW102" s="181">
        <f t="shared" si="16748"/>
        <v>0</v>
      </c>
      <c r="JMX102" s="181">
        <f t="shared" si="16748"/>
        <v>0</v>
      </c>
      <c r="JMY102" s="181">
        <f t="shared" si="16748"/>
        <v>0</v>
      </c>
      <c r="JMZ102" s="181">
        <f t="shared" si="16748"/>
        <v>0</v>
      </c>
      <c r="JNA102" s="181">
        <f t="shared" si="16748"/>
        <v>0</v>
      </c>
      <c r="JNB102" s="181">
        <f t="shared" si="16748"/>
        <v>0</v>
      </c>
      <c r="JNC102" s="181">
        <f t="shared" si="16748"/>
        <v>0</v>
      </c>
      <c r="JND102" s="181">
        <f t="shared" si="16748"/>
        <v>0</v>
      </c>
      <c r="JNE102" s="181">
        <f t="shared" si="16748"/>
        <v>0</v>
      </c>
      <c r="JNF102" s="181">
        <f t="shared" si="16748"/>
        <v>0</v>
      </c>
      <c r="JNG102" s="181">
        <f t="shared" si="16748"/>
        <v>0</v>
      </c>
      <c r="JNH102" s="181">
        <f t="shared" si="16748"/>
        <v>0</v>
      </c>
      <c r="JNI102" s="181">
        <f t="shared" si="16748"/>
        <v>0</v>
      </c>
      <c r="JNJ102" s="181">
        <f t="shared" si="16748"/>
        <v>0</v>
      </c>
      <c r="JNK102" s="181">
        <f t="shared" si="16748"/>
        <v>0</v>
      </c>
      <c r="JNL102" s="181">
        <f t="shared" si="16748"/>
        <v>0</v>
      </c>
      <c r="JNM102" s="181">
        <f t="shared" si="16748"/>
        <v>0</v>
      </c>
      <c r="JNN102" s="181">
        <f t="shared" si="16748"/>
        <v>0</v>
      </c>
      <c r="JNO102" s="181">
        <f t="shared" si="16748"/>
        <v>0</v>
      </c>
      <c r="JNP102" s="181">
        <f t="shared" si="16748"/>
        <v>0</v>
      </c>
      <c r="JNQ102" s="181">
        <f t="shared" si="16748"/>
        <v>0</v>
      </c>
      <c r="JNR102" s="181">
        <f t="shared" si="16748"/>
        <v>0</v>
      </c>
      <c r="JNS102" s="181">
        <f t="shared" si="16748"/>
        <v>0</v>
      </c>
      <c r="JNT102" s="181">
        <f t="shared" si="16748"/>
        <v>0</v>
      </c>
      <c r="JNU102" s="181">
        <f t="shared" si="16748"/>
        <v>0</v>
      </c>
      <c r="JNV102" s="181">
        <f t="shared" si="16748"/>
        <v>0</v>
      </c>
      <c r="JNW102" s="181">
        <f t="shared" si="16748"/>
        <v>0</v>
      </c>
      <c r="JNX102" s="181">
        <f t="shared" si="16748"/>
        <v>0</v>
      </c>
      <c r="JNY102" s="181">
        <f t="shared" si="16748"/>
        <v>0</v>
      </c>
      <c r="JNZ102" s="181">
        <f t="shared" si="16748"/>
        <v>0</v>
      </c>
      <c r="JOA102" s="181">
        <f t="shared" si="16748"/>
        <v>0</v>
      </c>
      <c r="JOB102" s="181">
        <f t="shared" si="16748"/>
        <v>0</v>
      </c>
      <c r="JOC102" s="181">
        <f t="shared" si="16748"/>
        <v>0</v>
      </c>
      <c r="JOD102" s="181">
        <f t="shared" si="16748"/>
        <v>0</v>
      </c>
      <c r="JOE102" s="181">
        <f t="shared" si="16748"/>
        <v>0</v>
      </c>
      <c r="JOF102" s="181">
        <f t="shared" si="16748"/>
        <v>0</v>
      </c>
      <c r="JOG102" s="181">
        <f t="shared" si="16748"/>
        <v>0</v>
      </c>
      <c r="JOH102" s="181">
        <f t="shared" si="16748"/>
        <v>0</v>
      </c>
      <c r="JOI102" s="181">
        <f t="shared" si="16748"/>
        <v>0</v>
      </c>
      <c r="JOJ102" s="181">
        <f t="shared" si="16748"/>
        <v>0</v>
      </c>
      <c r="JOK102" s="181">
        <f t="shared" si="16748"/>
        <v>0</v>
      </c>
      <c r="JOL102" s="181">
        <f t="shared" si="16748"/>
        <v>0</v>
      </c>
      <c r="JOM102" s="181">
        <f t="shared" si="16748"/>
        <v>0</v>
      </c>
      <c r="JON102" s="181">
        <f t="shared" si="16748"/>
        <v>0</v>
      </c>
      <c r="JOO102" s="181">
        <f t="shared" si="16748"/>
        <v>0</v>
      </c>
      <c r="JOP102" s="181">
        <f t="shared" si="16748"/>
        <v>0</v>
      </c>
      <c r="JOQ102" s="181">
        <f t="shared" si="16748"/>
        <v>0</v>
      </c>
      <c r="JOR102" s="181">
        <f t="shared" si="16748"/>
        <v>0</v>
      </c>
      <c r="JOS102" s="181">
        <f t="shared" si="16748"/>
        <v>0</v>
      </c>
      <c r="JOT102" s="181">
        <f t="shared" si="16748"/>
        <v>0</v>
      </c>
      <c r="JOU102" s="181">
        <f t="shared" si="16748"/>
        <v>0</v>
      </c>
      <c r="JOV102" s="181">
        <f t="shared" ref="JOV102:JRG102" si="16749">+JOV103</f>
        <v>0</v>
      </c>
      <c r="JOW102" s="181">
        <f t="shared" si="16749"/>
        <v>0</v>
      </c>
      <c r="JOX102" s="181">
        <f t="shared" si="16749"/>
        <v>0</v>
      </c>
      <c r="JOY102" s="181">
        <f t="shared" si="16749"/>
        <v>0</v>
      </c>
      <c r="JOZ102" s="181">
        <f t="shared" si="16749"/>
        <v>0</v>
      </c>
      <c r="JPA102" s="181">
        <f t="shared" si="16749"/>
        <v>0</v>
      </c>
      <c r="JPB102" s="181">
        <f t="shared" si="16749"/>
        <v>0</v>
      </c>
      <c r="JPC102" s="181">
        <f t="shared" si="16749"/>
        <v>0</v>
      </c>
      <c r="JPD102" s="181">
        <f t="shared" si="16749"/>
        <v>0</v>
      </c>
      <c r="JPE102" s="181">
        <f t="shared" si="16749"/>
        <v>0</v>
      </c>
      <c r="JPF102" s="181">
        <f t="shared" si="16749"/>
        <v>0</v>
      </c>
      <c r="JPG102" s="181">
        <f t="shared" si="16749"/>
        <v>0</v>
      </c>
      <c r="JPH102" s="181">
        <f t="shared" si="16749"/>
        <v>0</v>
      </c>
      <c r="JPI102" s="181">
        <f t="shared" si="16749"/>
        <v>0</v>
      </c>
      <c r="JPJ102" s="181">
        <f t="shared" si="16749"/>
        <v>0</v>
      </c>
      <c r="JPK102" s="181">
        <f t="shared" si="16749"/>
        <v>0</v>
      </c>
      <c r="JPL102" s="181">
        <f t="shared" si="16749"/>
        <v>0</v>
      </c>
      <c r="JPM102" s="181">
        <f t="shared" si="16749"/>
        <v>0</v>
      </c>
      <c r="JPN102" s="181">
        <f t="shared" si="16749"/>
        <v>0</v>
      </c>
      <c r="JPO102" s="181">
        <f t="shared" si="16749"/>
        <v>0</v>
      </c>
      <c r="JPP102" s="181">
        <f t="shared" si="16749"/>
        <v>0</v>
      </c>
      <c r="JPQ102" s="181">
        <f t="shared" si="16749"/>
        <v>0</v>
      </c>
      <c r="JPR102" s="181">
        <f t="shared" si="16749"/>
        <v>0</v>
      </c>
      <c r="JPS102" s="181">
        <f t="shared" si="16749"/>
        <v>0</v>
      </c>
      <c r="JPT102" s="181">
        <f t="shared" si="16749"/>
        <v>0</v>
      </c>
      <c r="JPU102" s="181">
        <f t="shared" si="16749"/>
        <v>0</v>
      </c>
      <c r="JPV102" s="181">
        <f t="shared" si="16749"/>
        <v>0</v>
      </c>
      <c r="JPW102" s="181">
        <f t="shared" si="16749"/>
        <v>0</v>
      </c>
      <c r="JPX102" s="181">
        <f t="shared" si="16749"/>
        <v>0</v>
      </c>
      <c r="JPY102" s="181">
        <f t="shared" si="16749"/>
        <v>0</v>
      </c>
      <c r="JPZ102" s="181">
        <f t="shared" si="16749"/>
        <v>0</v>
      </c>
      <c r="JQA102" s="181">
        <f t="shared" si="16749"/>
        <v>0</v>
      </c>
      <c r="JQB102" s="181">
        <f t="shared" si="16749"/>
        <v>0</v>
      </c>
      <c r="JQC102" s="181">
        <f t="shared" si="16749"/>
        <v>0</v>
      </c>
      <c r="JQD102" s="181">
        <f t="shared" si="16749"/>
        <v>0</v>
      </c>
      <c r="JQE102" s="181">
        <f t="shared" si="16749"/>
        <v>0</v>
      </c>
      <c r="JQF102" s="181">
        <f t="shared" si="16749"/>
        <v>0</v>
      </c>
      <c r="JQG102" s="181">
        <f t="shared" si="16749"/>
        <v>0</v>
      </c>
      <c r="JQH102" s="181">
        <f t="shared" si="16749"/>
        <v>0</v>
      </c>
      <c r="JQI102" s="181">
        <f t="shared" si="16749"/>
        <v>0</v>
      </c>
      <c r="JQJ102" s="181">
        <f t="shared" si="16749"/>
        <v>0</v>
      </c>
      <c r="JQK102" s="181">
        <f t="shared" si="16749"/>
        <v>0</v>
      </c>
      <c r="JQL102" s="181">
        <f t="shared" si="16749"/>
        <v>0</v>
      </c>
      <c r="JQM102" s="181">
        <f t="shared" si="16749"/>
        <v>0</v>
      </c>
      <c r="JQN102" s="181">
        <f t="shared" si="16749"/>
        <v>0</v>
      </c>
      <c r="JQO102" s="181">
        <f t="shared" si="16749"/>
        <v>0</v>
      </c>
      <c r="JQP102" s="181">
        <f t="shared" si="16749"/>
        <v>0</v>
      </c>
      <c r="JQQ102" s="181">
        <f t="shared" si="16749"/>
        <v>0</v>
      </c>
      <c r="JQR102" s="181">
        <f t="shared" si="16749"/>
        <v>0</v>
      </c>
      <c r="JQS102" s="181">
        <f t="shared" si="16749"/>
        <v>0</v>
      </c>
      <c r="JQT102" s="181">
        <f t="shared" si="16749"/>
        <v>0</v>
      </c>
      <c r="JQU102" s="181">
        <f t="shared" si="16749"/>
        <v>0</v>
      </c>
      <c r="JQV102" s="181">
        <f t="shared" si="16749"/>
        <v>0</v>
      </c>
      <c r="JQW102" s="181">
        <f t="shared" si="16749"/>
        <v>0</v>
      </c>
      <c r="JQX102" s="181">
        <f t="shared" si="16749"/>
        <v>0</v>
      </c>
      <c r="JQY102" s="181">
        <f t="shared" si="16749"/>
        <v>0</v>
      </c>
      <c r="JQZ102" s="181">
        <f t="shared" si="16749"/>
        <v>0</v>
      </c>
      <c r="JRA102" s="181">
        <f t="shared" si="16749"/>
        <v>0</v>
      </c>
      <c r="JRB102" s="181">
        <f t="shared" si="16749"/>
        <v>0</v>
      </c>
      <c r="JRC102" s="181">
        <f t="shared" si="16749"/>
        <v>0</v>
      </c>
      <c r="JRD102" s="181">
        <f t="shared" si="16749"/>
        <v>0</v>
      </c>
      <c r="JRE102" s="181">
        <f t="shared" si="16749"/>
        <v>0</v>
      </c>
      <c r="JRF102" s="181">
        <f t="shared" si="16749"/>
        <v>0</v>
      </c>
      <c r="JRG102" s="181">
        <f t="shared" si="16749"/>
        <v>0</v>
      </c>
      <c r="JRH102" s="181">
        <f t="shared" ref="JRH102:JTS102" si="16750">+JRH103</f>
        <v>0</v>
      </c>
      <c r="JRI102" s="181">
        <f t="shared" si="16750"/>
        <v>0</v>
      </c>
      <c r="JRJ102" s="181">
        <f t="shared" si="16750"/>
        <v>0</v>
      </c>
      <c r="JRK102" s="181">
        <f t="shared" si="16750"/>
        <v>0</v>
      </c>
      <c r="JRL102" s="181">
        <f t="shared" si="16750"/>
        <v>0</v>
      </c>
      <c r="JRM102" s="181">
        <f t="shared" si="16750"/>
        <v>0</v>
      </c>
      <c r="JRN102" s="181">
        <f t="shared" si="16750"/>
        <v>0</v>
      </c>
      <c r="JRO102" s="181">
        <f t="shared" si="16750"/>
        <v>0</v>
      </c>
      <c r="JRP102" s="181">
        <f t="shared" si="16750"/>
        <v>0</v>
      </c>
      <c r="JRQ102" s="181">
        <f t="shared" si="16750"/>
        <v>0</v>
      </c>
      <c r="JRR102" s="181">
        <f t="shared" si="16750"/>
        <v>0</v>
      </c>
      <c r="JRS102" s="181">
        <f t="shared" si="16750"/>
        <v>0</v>
      </c>
      <c r="JRT102" s="181">
        <f t="shared" si="16750"/>
        <v>0</v>
      </c>
      <c r="JRU102" s="181">
        <f t="shared" si="16750"/>
        <v>0</v>
      </c>
      <c r="JRV102" s="181">
        <f t="shared" si="16750"/>
        <v>0</v>
      </c>
      <c r="JRW102" s="181">
        <f t="shared" si="16750"/>
        <v>0</v>
      </c>
      <c r="JRX102" s="181">
        <f t="shared" si="16750"/>
        <v>0</v>
      </c>
      <c r="JRY102" s="181">
        <f t="shared" si="16750"/>
        <v>0</v>
      </c>
      <c r="JRZ102" s="181">
        <f t="shared" si="16750"/>
        <v>0</v>
      </c>
      <c r="JSA102" s="181">
        <f t="shared" si="16750"/>
        <v>0</v>
      </c>
      <c r="JSB102" s="181">
        <f t="shared" si="16750"/>
        <v>0</v>
      </c>
      <c r="JSC102" s="181">
        <f t="shared" si="16750"/>
        <v>0</v>
      </c>
      <c r="JSD102" s="181">
        <f t="shared" si="16750"/>
        <v>0</v>
      </c>
      <c r="JSE102" s="181">
        <f t="shared" si="16750"/>
        <v>0</v>
      </c>
      <c r="JSF102" s="181">
        <f t="shared" si="16750"/>
        <v>0</v>
      </c>
      <c r="JSG102" s="181">
        <f t="shared" si="16750"/>
        <v>0</v>
      </c>
      <c r="JSH102" s="181">
        <f t="shared" si="16750"/>
        <v>0</v>
      </c>
      <c r="JSI102" s="181">
        <f t="shared" si="16750"/>
        <v>0</v>
      </c>
      <c r="JSJ102" s="181">
        <f t="shared" si="16750"/>
        <v>0</v>
      </c>
      <c r="JSK102" s="181">
        <f t="shared" si="16750"/>
        <v>0</v>
      </c>
      <c r="JSL102" s="181">
        <f t="shared" si="16750"/>
        <v>0</v>
      </c>
      <c r="JSM102" s="181">
        <f t="shared" si="16750"/>
        <v>0</v>
      </c>
      <c r="JSN102" s="181">
        <f t="shared" si="16750"/>
        <v>0</v>
      </c>
      <c r="JSO102" s="181">
        <f t="shared" si="16750"/>
        <v>0</v>
      </c>
      <c r="JSP102" s="181">
        <f t="shared" si="16750"/>
        <v>0</v>
      </c>
      <c r="JSQ102" s="181">
        <f t="shared" si="16750"/>
        <v>0</v>
      </c>
      <c r="JSR102" s="181">
        <f t="shared" si="16750"/>
        <v>0</v>
      </c>
      <c r="JSS102" s="181">
        <f t="shared" si="16750"/>
        <v>0</v>
      </c>
      <c r="JST102" s="181">
        <f t="shared" si="16750"/>
        <v>0</v>
      </c>
      <c r="JSU102" s="181">
        <f t="shared" si="16750"/>
        <v>0</v>
      </c>
      <c r="JSV102" s="181">
        <f t="shared" si="16750"/>
        <v>0</v>
      </c>
      <c r="JSW102" s="181">
        <f t="shared" si="16750"/>
        <v>0</v>
      </c>
      <c r="JSX102" s="181">
        <f t="shared" si="16750"/>
        <v>0</v>
      </c>
      <c r="JSY102" s="181">
        <f t="shared" si="16750"/>
        <v>0</v>
      </c>
      <c r="JSZ102" s="181">
        <f t="shared" si="16750"/>
        <v>0</v>
      </c>
      <c r="JTA102" s="181">
        <f t="shared" si="16750"/>
        <v>0</v>
      </c>
      <c r="JTB102" s="181">
        <f t="shared" si="16750"/>
        <v>0</v>
      </c>
      <c r="JTC102" s="181">
        <f t="shared" si="16750"/>
        <v>0</v>
      </c>
      <c r="JTD102" s="181">
        <f t="shared" si="16750"/>
        <v>0</v>
      </c>
      <c r="JTE102" s="181">
        <f t="shared" si="16750"/>
        <v>0</v>
      </c>
      <c r="JTF102" s="181">
        <f t="shared" si="16750"/>
        <v>0</v>
      </c>
      <c r="JTG102" s="181">
        <f t="shared" si="16750"/>
        <v>0</v>
      </c>
      <c r="JTH102" s="181">
        <f t="shared" si="16750"/>
        <v>0</v>
      </c>
      <c r="JTI102" s="181">
        <f t="shared" si="16750"/>
        <v>0</v>
      </c>
      <c r="JTJ102" s="181">
        <f t="shared" si="16750"/>
        <v>0</v>
      </c>
      <c r="JTK102" s="181">
        <f t="shared" si="16750"/>
        <v>0</v>
      </c>
      <c r="JTL102" s="181">
        <f t="shared" si="16750"/>
        <v>0</v>
      </c>
      <c r="JTM102" s="181">
        <f t="shared" si="16750"/>
        <v>0</v>
      </c>
      <c r="JTN102" s="181">
        <f t="shared" si="16750"/>
        <v>0</v>
      </c>
      <c r="JTO102" s="181">
        <f t="shared" si="16750"/>
        <v>0</v>
      </c>
      <c r="JTP102" s="181">
        <f t="shared" si="16750"/>
        <v>0</v>
      </c>
      <c r="JTQ102" s="181">
        <f t="shared" si="16750"/>
        <v>0</v>
      </c>
      <c r="JTR102" s="181">
        <f t="shared" si="16750"/>
        <v>0</v>
      </c>
      <c r="JTS102" s="181">
        <f t="shared" si="16750"/>
        <v>0</v>
      </c>
      <c r="JTT102" s="181">
        <f t="shared" ref="JTT102:JWE102" si="16751">+JTT103</f>
        <v>0</v>
      </c>
      <c r="JTU102" s="181">
        <f t="shared" si="16751"/>
        <v>0</v>
      </c>
      <c r="JTV102" s="181">
        <f t="shared" si="16751"/>
        <v>0</v>
      </c>
      <c r="JTW102" s="181">
        <f t="shared" si="16751"/>
        <v>0</v>
      </c>
      <c r="JTX102" s="181">
        <f t="shared" si="16751"/>
        <v>0</v>
      </c>
      <c r="JTY102" s="181">
        <f t="shared" si="16751"/>
        <v>0</v>
      </c>
      <c r="JTZ102" s="181">
        <f t="shared" si="16751"/>
        <v>0</v>
      </c>
      <c r="JUA102" s="181">
        <f t="shared" si="16751"/>
        <v>0</v>
      </c>
      <c r="JUB102" s="181">
        <f t="shared" si="16751"/>
        <v>0</v>
      </c>
      <c r="JUC102" s="181">
        <f t="shared" si="16751"/>
        <v>0</v>
      </c>
      <c r="JUD102" s="181">
        <f t="shared" si="16751"/>
        <v>0</v>
      </c>
      <c r="JUE102" s="181">
        <f t="shared" si="16751"/>
        <v>0</v>
      </c>
      <c r="JUF102" s="181">
        <f t="shared" si="16751"/>
        <v>0</v>
      </c>
      <c r="JUG102" s="181">
        <f t="shared" si="16751"/>
        <v>0</v>
      </c>
      <c r="JUH102" s="181">
        <f t="shared" si="16751"/>
        <v>0</v>
      </c>
      <c r="JUI102" s="181">
        <f t="shared" si="16751"/>
        <v>0</v>
      </c>
      <c r="JUJ102" s="181">
        <f t="shared" si="16751"/>
        <v>0</v>
      </c>
      <c r="JUK102" s="181">
        <f t="shared" si="16751"/>
        <v>0</v>
      </c>
      <c r="JUL102" s="181">
        <f t="shared" si="16751"/>
        <v>0</v>
      </c>
      <c r="JUM102" s="181">
        <f t="shared" si="16751"/>
        <v>0</v>
      </c>
      <c r="JUN102" s="181">
        <f t="shared" si="16751"/>
        <v>0</v>
      </c>
      <c r="JUO102" s="181">
        <f t="shared" si="16751"/>
        <v>0</v>
      </c>
      <c r="JUP102" s="181">
        <f t="shared" si="16751"/>
        <v>0</v>
      </c>
      <c r="JUQ102" s="181">
        <f t="shared" si="16751"/>
        <v>0</v>
      </c>
      <c r="JUR102" s="181">
        <f t="shared" si="16751"/>
        <v>0</v>
      </c>
      <c r="JUS102" s="181">
        <f t="shared" si="16751"/>
        <v>0</v>
      </c>
      <c r="JUT102" s="181">
        <f t="shared" si="16751"/>
        <v>0</v>
      </c>
      <c r="JUU102" s="181">
        <f t="shared" si="16751"/>
        <v>0</v>
      </c>
      <c r="JUV102" s="181">
        <f t="shared" si="16751"/>
        <v>0</v>
      </c>
      <c r="JUW102" s="181">
        <f t="shared" si="16751"/>
        <v>0</v>
      </c>
      <c r="JUX102" s="181">
        <f t="shared" si="16751"/>
        <v>0</v>
      </c>
      <c r="JUY102" s="181">
        <f t="shared" si="16751"/>
        <v>0</v>
      </c>
      <c r="JUZ102" s="181">
        <f t="shared" si="16751"/>
        <v>0</v>
      </c>
      <c r="JVA102" s="181">
        <f t="shared" si="16751"/>
        <v>0</v>
      </c>
      <c r="JVB102" s="181">
        <f t="shared" si="16751"/>
        <v>0</v>
      </c>
      <c r="JVC102" s="181">
        <f t="shared" si="16751"/>
        <v>0</v>
      </c>
      <c r="JVD102" s="181">
        <f t="shared" si="16751"/>
        <v>0</v>
      </c>
      <c r="JVE102" s="181">
        <f t="shared" si="16751"/>
        <v>0</v>
      </c>
      <c r="JVF102" s="181">
        <f t="shared" si="16751"/>
        <v>0</v>
      </c>
      <c r="JVG102" s="181">
        <f t="shared" si="16751"/>
        <v>0</v>
      </c>
      <c r="JVH102" s="181">
        <f t="shared" si="16751"/>
        <v>0</v>
      </c>
      <c r="JVI102" s="181">
        <f t="shared" si="16751"/>
        <v>0</v>
      </c>
      <c r="JVJ102" s="181">
        <f t="shared" si="16751"/>
        <v>0</v>
      </c>
      <c r="JVK102" s="181">
        <f t="shared" si="16751"/>
        <v>0</v>
      </c>
      <c r="JVL102" s="181">
        <f t="shared" si="16751"/>
        <v>0</v>
      </c>
      <c r="JVM102" s="181">
        <f t="shared" si="16751"/>
        <v>0</v>
      </c>
      <c r="JVN102" s="181">
        <f t="shared" si="16751"/>
        <v>0</v>
      </c>
      <c r="JVO102" s="181">
        <f t="shared" si="16751"/>
        <v>0</v>
      </c>
      <c r="JVP102" s="181">
        <f t="shared" si="16751"/>
        <v>0</v>
      </c>
      <c r="JVQ102" s="181">
        <f t="shared" si="16751"/>
        <v>0</v>
      </c>
      <c r="JVR102" s="181">
        <f t="shared" si="16751"/>
        <v>0</v>
      </c>
      <c r="JVS102" s="181">
        <f t="shared" si="16751"/>
        <v>0</v>
      </c>
      <c r="JVT102" s="181">
        <f t="shared" si="16751"/>
        <v>0</v>
      </c>
      <c r="JVU102" s="181">
        <f t="shared" si="16751"/>
        <v>0</v>
      </c>
      <c r="JVV102" s="181">
        <f t="shared" si="16751"/>
        <v>0</v>
      </c>
      <c r="JVW102" s="181">
        <f t="shared" si="16751"/>
        <v>0</v>
      </c>
      <c r="JVX102" s="181">
        <f t="shared" si="16751"/>
        <v>0</v>
      </c>
      <c r="JVY102" s="181">
        <f t="shared" si="16751"/>
        <v>0</v>
      </c>
      <c r="JVZ102" s="181">
        <f t="shared" si="16751"/>
        <v>0</v>
      </c>
      <c r="JWA102" s="181">
        <f t="shared" si="16751"/>
        <v>0</v>
      </c>
      <c r="JWB102" s="181">
        <f t="shared" si="16751"/>
        <v>0</v>
      </c>
      <c r="JWC102" s="181">
        <f t="shared" si="16751"/>
        <v>0</v>
      </c>
      <c r="JWD102" s="181">
        <f t="shared" si="16751"/>
        <v>0</v>
      </c>
      <c r="JWE102" s="181">
        <f t="shared" si="16751"/>
        <v>0</v>
      </c>
      <c r="JWF102" s="181">
        <f t="shared" ref="JWF102:JYQ102" si="16752">+JWF103</f>
        <v>0</v>
      </c>
      <c r="JWG102" s="181">
        <f t="shared" si="16752"/>
        <v>0</v>
      </c>
      <c r="JWH102" s="181">
        <f t="shared" si="16752"/>
        <v>0</v>
      </c>
      <c r="JWI102" s="181">
        <f t="shared" si="16752"/>
        <v>0</v>
      </c>
      <c r="JWJ102" s="181">
        <f t="shared" si="16752"/>
        <v>0</v>
      </c>
      <c r="JWK102" s="181">
        <f t="shared" si="16752"/>
        <v>0</v>
      </c>
      <c r="JWL102" s="181">
        <f t="shared" si="16752"/>
        <v>0</v>
      </c>
      <c r="JWM102" s="181">
        <f t="shared" si="16752"/>
        <v>0</v>
      </c>
      <c r="JWN102" s="181">
        <f t="shared" si="16752"/>
        <v>0</v>
      </c>
      <c r="JWO102" s="181">
        <f t="shared" si="16752"/>
        <v>0</v>
      </c>
      <c r="JWP102" s="181">
        <f t="shared" si="16752"/>
        <v>0</v>
      </c>
      <c r="JWQ102" s="181">
        <f t="shared" si="16752"/>
        <v>0</v>
      </c>
      <c r="JWR102" s="181">
        <f t="shared" si="16752"/>
        <v>0</v>
      </c>
      <c r="JWS102" s="181">
        <f t="shared" si="16752"/>
        <v>0</v>
      </c>
      <c r="JWT102" s="181">
        <f t="shared" si="16752"/>
        <v>0</v>
      </c>
      <c r="JWU102" s="181">
        <f t="shared" si="16752"/>
        <v>0</v>
      </c>
      <c r="JWV102" s="181">
        <f t="shared" si="16752"/>
        <v>0</v>
      </c>
      <c r="JWW102" s="181">
        <f t="shared" si="16752"/>
        <v>0</v>
      </c>
      <c r="JWX102" s="181">
        <f t="shared" si="16752"/>
        <v>0</v>
      </c>
      <c r="JWY102" s="181">
        <f t="shared" si="16752"/>
        <v>0</v>
      </c>
      <c r="JWZ102" s="181">
        <f t="shared" si="16752"/>
        <v>0</v>
      </c>
      <c r="JXA102" s="181">
        <f t="shared" si="16752"/>
        <v>0</v>
      </c>
      <c r="JXB102" s="181">
        <f t="shared" si="16752"/>
        <v>0</v>
      </c>
      <c r="JXC102" s="181">
        <f t="shared" si="16752"/>
        <v>0</v>
      </c>
      <c r="JXD102" s="181">
        <f t="shared" si="16752"/>
        <v>0</v>
      </c>
      <c r="JXE102" s="181">
        <f t="shared" si="16752"/>
        <v>0</v>
      </c>
      <c r="JXF102" s="181">
        <f t="shared" si="16752"/>
        <v>0</v>
      </c>
      <c r="JXG102" s="181">
        <f t="shared" si="16752"/>
        <v>0</v>
      </c>
      <c r="JXH102" s="181">
        <f t="shared" si="16752"/>
        <v>0</v>
      </c>
      <c r="JXI102" s="181">
        <f t="shared" si="16752"/>
        <v>0</v>
      </c>
      <c r="JXJ102" s="181">
        <f t="shared" si="16752"/>
        <v>0</v>
      </c>
      <c r="JXK102" s="181">
        <f t="shared" si="16752"/>
        <v>0</v>
      </c>
      <c r="JXL102" s="181">
        <f t="shared" si="16752"/>
        <v>0</v>
      </c>
      <c r="JXM102" s="181">
        <f t="shared" si="16752"/>
        <v>0</v>
      </c>
      <c r="JXN102" s="181">
        <f t="shared" si="16752"/>
        <v>0</v>
      </c>
      <c r="JXO102" s="181">
        <f t="shared" si="16752"/>
        <v>0</v>
      </c>
      <c r="JXP102" s="181">
        <f t="shared" si="16752"/>
        <v>0</v>
      </c>
      <c r="JXQ102" s="181">
        <f t="shared" si="16752"/>
        <v>0</v>
      </c>
      <c r="JXR102" s="181">
        <f t="shared" si="16752"/>
        <v>0</v>
      </c>
      <c r="JXS102" s="181">
        <f t="shared" si="16752"/>
        <v>0</v>
      </c>
      <c r="JXT102" s="181">
        <f t="shared" si="16752"/>
        <v>0</v>
      </c>
      <c r="JXU102" s="181">
        <f t="shared" si="16752"/>
        <v>0</v>
      </c>
      <c r="JXV102" s="181">
        <f t="shared" si="16752"/>
        <v>0</v>
      </c>
      <c r="JXW102" s="181">
        <f t="shared" si="16752"/>
        <v>0</v>
      </c>
      <c r="JXX102" s="181">
        <f t="shared" si="16752"/>
        <v>0</v>
      </c>
      <c r="JXY102" s="181">
        <f t="shared" si="16752"/>
        <v>0</v>
      </c>
      <c r="JXZ102" s="181">
        <f t="shared" si="16752"/>
        <v>0</v>
      </c>
      <c r="JYA102" s="181">
        <f t="shared" si="16752"/>
        <v>0</v>
      </c>
      <c r="JYB102" s="181">
        <f t="shared" si="16752"/>
        <v>0</v>
      </c>
      <c r="JYC102" s="181">
        <f t="shared" si="16752"/>
        <v>0</v>
      </c>
      <c r="JYD102" s="181">
        <f t="shared" si="16752"/>
        <v>0</v>
      </c>
      <c r="JYE102" s="181">
        <f t="shared" si="16752"/>
        <v>0</v>
      </c>
      <c r="JYF102" s="181">
        <f t="shared" si="16752"/>
        <v>0</v>
      </c>
      <c r="JYG102" s="181">
        <f t="shared" si="16752"/>
        <v>0</v>
      </c>
      <c r="JYH102" s="181">
        <f t="shared" si="16752"/>
        <v>0</v>
      </c>
      <c r="JYI102" s="181">
        <f t="shared" si="16752"/>
        <v>0</v>
      </c>
      <c r="JYJ102" s="181">
        <f t="shared" si="16752"/>
        <v>0</v>
      </c>
      <c r="JYK102" s="181">
        <f t="shared" si="16752"/>
        <v>0</v>
      </c>
      <c r="JYL102" s="181">
        <f t="shared" si="16752"/>
        <v>0</v>
      </c>
      <c r="JYM102" s="181">
        <f t="shared" si="16752"/>
        <v>0</v>
      </c>
      <c r="JYN102" s="181">
        <f t="shared" si="16752"/>
        <v>0</v>
      </c>
      <c r="JYO102" s="181">
        <f t="shared" si="16752"/>
        <v>0</v>
      </c>
      <c r="JYP102" s="181">
        <f t="shared" si="16752"/>
        <v>0</v>
      </c>
      <c r="JYQ102" s="181">
        <f t="shared" si="16752"/>
        <v>0</v>
      </c>
      <c r="JYR102" s="181">
        <f t="shared" ref="JYR102:KBC102" si="16753">+JYR103</f>
        <v>0</v>
      </c>
      <c r="JYS102" s="181">
        <f t="shared" si="16753"/>
        <v>0</v>
      </c>
      <c r="JYT102" s="181">
        <f t="shared" si="16753"/>
        <v>0</v>
      </c>
      <c r="JYU102" s="181">
        <f t="shared" si="16753"/>
        <v>0</v>
      </c>
      <c r="JYV102" s="181">
        <f t="shared" si="16753"/>
        <v>0</v>
      </c>
      <c r="JYW102" s="181">
        <f t="shared" si="16753"/>
        <v>0</v>
      </c>
      <c r="JYX102" s="181">
        <f t="shared" si="16753"/>
        <v>0</v>
      </c>
      <c r="JYY102" s="181">
        <f t="shared" si="16753"/>
        <v>0</v>
      </c>
      <c r="JYZ102" s="181">
        <f t="shared" si="16753"/>
        <v>0</v>
      </c>
      <c r="JZA102" s="181">
        <f t="shared" si="16753"/>
        <v>0</v>
      </c>
      <c r="JZB102" s="181">
        <f t="shared" si="16753"/>
        <v>0</v>
      </c>
      <c r="JZC102" s="181">
        <f t="shared" si="16753"/>
        <v>0</v>
      </c>
      <c r="JZD102" s="181">
        <f t="shared" si="16753"/>
        <v>0</v>
      </c>
      <c r="JZE102" s="181">
        <f t="shared" si="16753"/>
        <v>0</v>
      </c>
      <c r="JZF102" s="181">
        <f t="shared" si="16753"/>
        <v>0</v>
      </c>
      <c r="JZG102" s="181">
        <f t="shared" si="16753"/>
        <v>0</v>
      </c>
      <c r="JZH102" s="181">
        <f t="shared" si="16753"/>
        <v>0</v>
      </c>
      <c r="JZI102" s="181">
        <f t="shared" si="16753"/>
        <v>0</v>
      </c>
      <c r="JZJ102" s="181">
        <f t="shared" si="16753"/>
        <v>0</v>
      </c>
      <c r="JZK102" s="181">
        <f t="shared" si="16753"/>
        <v>0</v>
      </c>
      <c r="JZL102" s="181">
        <f t="shared" si="16753"/>
        <v>0</v>
      </c>
      <c r="JZM102" s="181">
        <f t="shared" si="16753"/>
        <v>0</v>
      </c>
      <c r="JZN102" s="181">
        <f t="shared" si="16753"/>
        <v>0</v>
      </c>
      <c r="JZO102" s="181">
        <f t="shared" si="16753"/>
        <v>0</v>
      </c>
      <c r="JZP102" s="181">
        <f t="shared" si="16753"/>
        <v>0</v>
      </c>
      <c r="JZQ102" s="181">
        <f t="shared" si="16753"/>
        <v>0</v>
      </c>
      <c r="JZR102" s="181">
        <f t="shared" si="16753"/>
        <v>0</v>
      </c>
      <c r="JZS102" s="181">
        <f t="shared" si="16753"/>
        <v>0</v>
      </c>
      <c r="JZT102" s="181">
        <f t="shared" si="16753"/>
        <v>0</v>
      </c>
      <c r="JZU102" s="181">
        <f t="shared" si="16753"/>
        <v>0</v>
      </c>
      <c r="JZV102" s="181">
        <f t="shared" si="16753"/>
        <v>0</v>
      </c>
      <c r="JZW102" s="181">
        <f t="shared" si="16753"/>
        <v>0</v>
      </c>
      <c r="JZX102" s="181">
        <f t="shared" si="16753"/>
        <v>0</v>
      </c>
      <c r="JZY102" s="181">
        <f t="shared" si="16753"/>
        <v>0</v>
      </c>
      <c r="JZZ102" s="181">
        <f t="shared" si="16753"/>
        <v>0</v>
      </c>
      <c r="KAA102" s="181">
        <f t="shared" si="16753"/>
        <v>0</v>
      </c>
      <c r="KAB102" s="181">
        <f t="shared" si="16753"/>
        <v>0</v>
      </c>
      <c r="KAC102" s="181">
        <f t="shared" si="16753"/>
        <v>0</v>
      </c>
      <c r="KAD102" s="181">
        <f t="shared" si="16753"/>
        <v>0</v>
      </c>
      <c r="KAE102" s="181">
        <f t="shared" si="16753"/>
        <v>0</v>
      </c>
      <c r="KAF102" s="181">
        <f t="shared" si="16753"/>
        <v>0</v>
      </c>
      <c r="KAG102" s="181">
        <f t="shared" si="16753"/>
        <v>0</v>
      </c>
      <c r="KAH102" s="181">
        <f t="shared" si="16753"/>
        <v>0</v>
      </c>
      <c r="KAI102" s="181">
        <f t="shared" si="16753"/>
        <v>0</v>
      </c>
      <c r="KAJ102" s="181">
        <f t="shared" si="16753"/>
        <v>0</v>
      </c>
      <c r="KAK102" s="181">
        <f t="shared" si="16753"/>
        <v>0</v>
      </c>
      <c r="KAL102" s="181">
        <f t="shared" si="16753"/>
        <v>0</v>
      </c>
      <c r="KAM102" s="181">
        <f t="shared" si="16753"/>
        <v>0</v>
      </c>
      <c r="KAN102" s="181">
        <f t="shared" si="16753"/>
        <v>0</v>
      </c>
      <c r="KAO102" s="181">
        <f t="shared" si="16753"/>
        <v>0</v>
      </c>
      <c r="KAP102" s="181">
        <f t="shared" si="16753"/>
        <v>0</v>
      </c>
      <c r="KAQ102" s="181">
        <f t="shared" si="16753"/>
        <v>0</v>
      </c>
      <c r="KAR102" s="181">
        <f t="shared" si="16753"/>
        <v>0</v>
      </c>
      <c r="KAS102" s="181">
        <f t="shared" si="16753"/>
        <v>0</v>
      </c>
      <c r="KAT102" s="181">
        <f t="shared" si="16753"/>
        <v>0</v>
      </c>
      <c r="KAU102" s="181">
        <f t="shared" si="16753"/>
        <v>0</v>
      </c>
      <c r="KAV102" s="181">
        <f t="shared" si="16753"/>
        <v>0</v>
      </c>
      <c r="KAW102" s="181">
        <f t="shared" si="16753"/>
        <v>0</v>
      </c>
      <c r="KAX102" s="181">
        <f t="shared" si="16753"/>
        <v>0</v>
      </c>
      <c r="KAY102" s="181">
        <f t="shared" si="16753"/>
        <v>0</v>
      </c>
      <c r="KAZ102" s="181">
        <f t="shared" si="16753"/>
        <v>0</v>
      </c>
      <c r="KBA102" s="181">
        <f t="shared" si="16753"/>
        <v>0</v>
      </c>
      <c r="KBB102" s="181">
        <f t="shared" si="16753"/>
        <v>0</v>
      </c>
      <c r="KBC102" s="181">
        <f t="shared" si="16753"/>
        <v>0</v>
      </c>
      <c r="KBD102" s="181">
        <f t="shared" ref="KBD102:KDO102" si="16754">+KBD103</f>
        <v>0</v>
      </c>
      <c r="KBE102" s="181">
        <f t="shared" si="16754"/>
        <v>0</v>
      </c>
      <c r="KBF102" s="181">
        <f t="shared" si="16754"/>
        <v>0</v>
      </c>
      <c r="KBG102" s="181">
        <f t="shared" si="16754"/>
        <v>0</v>
      </c>
      <c r="KBH102" s="181">
        <f t="shared" si="16754"/>
        <v>0</v>
      </c>
      <c r="KBI102" s="181">
        <f t="shared" si="16754"/>
        <v>0</v>
      </c>
      <c r="KBJ102" s="181">
        <f t="shared" si="16754"/>
        <v>0</v>
      </c>
      <c r="KBK102" s="181">
        <f t="shared" si="16754"/>
        <v>0</v>
      </c>
      <c r="KBL102" s="181">
        <f t="shared" si="16754"/>
        <v>0</v>
      </c>
      <c r="KBM102" s="181">
        <f t="shared" si="16754"/>
        <v>0</v>
      </c>
      <c r="KBN102" s="181">
        <f t="shared" si="16754"/>
        <v>0</v>
      </c>
      <c r="KBO102" s="181">
        <f t="shared" si="16754"/>
        <v>0</v>
      </c>
      <c r="KBP102" s="181">
        <f t="shared" si="16754"/>
        <v>0</v>
      </c>
      <c r="KBQ102" s="181">
        <f t="shared" si="16754"/>
        <v>0</v>
      </c>
      <c r="KBR102" s="181">
        <f t="shared" si="16754"/>
        <v>0</v>
      </c>
      <c r="KBS102" s="181">
        <f t="shared" si="16754"/>
        <v>0</v>
      </c>
      <c r="KBT102" s="181">
        <f t="shared" si="16754"/>
        <v>0</v>
      </c>
      <c r="KBU102" s="181">
        <f t="shared" si="16754"/>
        <v>0</v>
      </c>
      <c r="KBV102" s="181">
        <f t="shared" si="16754"/>
        <v>0</v>
      </c>
      <c r="KBW102" s="181">
        <f t="shared" si="16754"/>
        <v>0</v>
      </c>
      <c r="KBX102" s="181">
        <f t="shared" si="16754"/>
        <v>0</v>
      </c>
      <c r="KBY102" s="181">
        <f t="shared" si="16754"/>
        <v>0</v>
      </c>
      <c r="KBZ102" s="181">
        <f t="shared" si="16754"/>
        <v>0</v>
      </c>
      <c r="KCA102" s="181">
        <f t="shared" si="16754"/>
        <v>0</v>
      </c>
      <c r="KCB102" s="181">
        <f t="shared" si="16754"/>
        <v>0</v>
      </c>
      <c r="KCC102" s="181">
        <f t="shared" si="16754"/>
        <v>0</v>
      </c>
      <c r="KCD102" s="181">
        <f t="shared" si="16754"/>
        <v>0</v>
      </c>
      <c r="KCE102" s="181">
        <f t="shared" si="16754"/>
        <v>0</v>
      </c>
      <c r="KCF102" s="181">
        <f t="shared" si="16754"/>
        <v>0</v>
      </c>
      <c r="KCG102" s="181">
        <f t="shared" si="16754"/>
        <v>0</v>
      </c>
      <c r="KCH102" s="181">
        <f t="shared" si="16754"/>
        <v>0</v>
      </c>
      <c r="KCI102" s="181">
        <f t="shared" si="16754"/>
        <v>0</v>
      </c>
      <c r="KCJ102" s="181">
        <f t="shared" si="16754"/>
        <v>0</v>
      </c>
      <c r="KCK102" s="181">
        <f t="shared" si="16754"/>
        <v>0</v>
      </c>
      <c r="KCL102" s="181">
        <f t="shared" si="16754"/>
        <v>0</v>
      </c>
      <c r="KCM102" s="181">
        <f t="shared" si="16754"/>
        <v>0</v>
      </c>
      <c r="KCN102" s="181">
        <f t="shared" si="16754"/>
        <v>0</v>
      </c>
      <c r="KCO102" s="181">
        <f t="shared" si="16754"/>
        <v>0</v>
      </c>
      <c r="KCP102" s="181">
        <f t="shared" si="16754"/>
        <v>0</v>
      </c>
      <c r="KCQ102" s="181">
        <f t="shared" si="16754"/>
        <v>0</v>
      </c>
      <c r="KCR102" s="181">
        <f t="shared" si="16754"/>
        <v>0</v>
      </c>
      <c r="KCS102" s="181">
        <f t="shared" si="16754"/>
        <v>0</v>
      </c>
      <c r="KCT102" s="181">
        <f t="shared" si="16754"/>
        <v>0</v>
      </c>
      <c r="KCU102" s="181">
        <f t="shared" si="16754"/>
        <v>0</v>
      </c>
      <c r="KCV102" s="181">
        <f t="shared" si="16754"/>
        <v>0</v>
      </c>
      <c r="KCW102" s="181">
        <f t="shared" si="16754"/>
        <v>0</v>
      </c>
      <c r="KCX102" s="181">
        <f t="shared" si="16754"/>
        <v>0</v>
      </c>
      <c r="KCY102" s="181">
        <f t="shared" si="16754"/>
        <v>0</v>
      </c>
      <c r="KCZ102" s="181">
        <f t="shared" si="16754"/>
        <v>0</v>
      </c>
      <c r="KDA102" s="181">
        <f t="shared" si="16754"/>
        <v>0</v>
      </c>
      <c r="KDB102" s="181">
        <f t="shared" si="16754"/>
        <v>0</v>
      </c>
      <c r="KDC102" s="181">
        <f t="shared" si="16754"/>
        <v>0</v>
      </c>
      <c r="KDD102" s="181">
        <f t="shared" si="16754"/>
        <v>0</v>
      </c>
      <c r="KDE102" s="181">
        <f t="shared" si="16754"/>
        <v>0</v>
      </c>
      <c r="KDF102" s="181">
        <f t="shared" si="16754"/>
        <v>0</v>
      </c>
      <c r="KDG102" s="181">
        <f t="shared" si="16754"/>
        <v>0</v>
      </c>
      <c r="KDH102" s="181">
        <f t="shared" si="16754"/>
        <v>0</v>
      </c>
      <c r="KDI102" s="181">
        <f t="shared" si="16754"/>
        <v>0</v>
      </c>
      <c r="KDJ102" s="181">
        <f t="shared" si="16754"/>
        <v>0</v>
      </c>
      <c r="KDK102" s="181">
        <f t="shared" si="16754"/>
        <v>0</v>
      </c>
      <c r="KDL102" s="181">
        <f t="shared" si="16754"/>
        <v>0</v>
      </c>
      <c r="KDM102" s="181">
        <f t="shared" si="16754"/>
        <v>0</v>
      </c>
      <c r="KDN102" s="181">
        <f t="shared" si="16754"/>
        <v>0</v>
      </c>
      <c r="KDO102" s="181">
        <f t="shared" si="16754"/>
        <v>0</v>
      </c>
      <c r="KDP102" s="181">
        <f t="shared" ref="KDP102:KGA102" si="16755">+KDP103</f>
        <v>0</v>
      </c>
      <c r="KDQ102" s="181">
        <f t="shared" si="16755"/>
        <v>0</v>
      </c>
      <c r="KDR102" s="181">
        <f t="shared" si="16755"/>
        <v>0</v>
      </c>
      <c r="KDS102" s="181">
        <f t="shared" si="16755"/>
        <v>0</v>
      </c>
      <c r="KDT102" s="181">
        <f t="shared" si="16755"/>
        <v>0</v>
      </c>
      <c r="KDU102" s="181">
        <f t="shared" si="16755"/>
        <v>0</v>
      </c>
      <c r="KDV102" s="181">
        <f t="shared" si="16755"/>
        <v>0</v>
      </c>
      <c r="KDW102" s="181">
        <f t="shared" si="16755"/>
        <v>0</v>
      </c>
      <c r="KDX102" s="181">
        <f t="shared" si="16755"/>
        <v>0</v>
      </c>
      <c r="KDY102" s="181">
        <f t="shared" si="16755"/>
        <v>0</v>
      </c>
      <c r="KDZ102" s="181">
        <f t="shared" si="16755"/>
        <v>0</v>
      </c>
      <c r="KEA102" s="181">
        <f t="shared" si="16755"/>
        <v>0</v>
      </c>
      <c r="KEB102" s="181">
        <f t="shared" si="16755"/>
        <v>0</v>
      </c>
      <c r="KEC102" s="181">
        <f t="shared" si="16755"/>
        <v>0</v>
      </c>
      <c r="KED102" s="181">
        <f t="shared" si="16755"/>
        <v>0</v>
      </c>
      <c r="KEE102" s="181">
        <f t="shared" si="16755"/>
        <v>0</v>
      </c>
      <c r="KEF102" s="181">
        <f t="shared" si="16755"/>
        <v>0</v>
      </c>
      <c r="KEG102" s="181">
        <f t="shared" si="16755"/>
        <v>0</v>
      </c>
      <c r="KEH102" s="181">
        <f t="shared" si="16755"/>
        <v>0</v>
      </c>
      <c r="KEI102" s="181">
        <f t="shared" si="16755"/>
        <v>0</v>
      </c>
      <c r="KEJ102" s="181">
        <f t="shared" si="16755"/>
        <v>0</v>
      </c>
      <c r="KEK102" s="181">
        <f t="shared" si="16755"/>
        <v>0</v>
      </c>
      <c r="KEL102" s="181">
        <f t="shared" si="16755"/>
        <v>0</v>
      </c>
      <c r="KEM102" s="181">
        <f t="shared" si="16755"/>
        <v>0</v>
      </c>
      <c r="KEN102" s="181">
        <f t="shared" si="16755"/>
        <v>0</v>
      </c>
      <c r="KEO102" s="181">
        <f t="shared" si="16755"/>
        <v>0</v>
      </c>
      <c r="KEP102" s="181">
        <f t="shared" si="16755"/>
        <v>0</v>
      </c>
      <c r="KEQ102" s="181">
        <f t="shared" si="16755"/>
        <v>0</v>
      </c>
      <c r="KER102" s="181">
        <f t="shared" si="16755"/>
        <v>0</v>
      </c>
      <c r="KES102" s="181">
        <f t="shared" si="16755"/>
        <v>0</v>
      </c>
      <c r="KET102" s="181">
        <f t="shared" si="16755"/>
        <v>0</v>
      </c>
      <c r="KEU102" s="181">
        <f t="shared" si="16755"/>
        <v>0</v>
      </c>
      <c r="KEV102" s="181">
        <f t="shared" si="16755"/>
        <v>0</v>
      </c>
      <c r="KEW102" s="181">
        <f t="shared" si="16755"/>
        <v>0</v>
      </c>
      <c r="KEX102" s="181">
        <f t="shared" si="16755"/>
        <v>0</v>
      </c>
      <c r="KEY102" s="181">
        <f t="shared" si="16755"/>
        <v>0</v>
      </c>
      <c r="KEZ102" s="181">
        <f t="shared" si="16755"/>
        <v>0</v>
      </c>
      <c r="KFA102" s="181">
        <f t="shared" si="16755"/>
        <v>0</v>
      </c>
      <c r="KFB102" s="181">
        <f t="shared" si="16755"/>
        <v>0</v>
      </c>
      <c r="KFC102" s="181">
        <f t="shared" si="16755"/>
        <v>0</v>
      </c>
      <c r="KFD102" s="181">
        <f t="shared" si="16755"/>
        <v>0</v>
      </c>
      <c r="KFE102" s="181">
        <f t="shared" si="16755"/>
        <v>0</v>
      </c>
      <c r="KFF102" s="181">
        <f t="shared" si="16755"/>
        <v>0</v>
      </c>
      <c r="KFG102" s="181">
        <f t="shared" si="16755"/>
        <v>0</v>
      </c>
      <c r="KFH102" s="181">
        <f t="shared" si="16755"/>
        <v>0</v>
      </c>
      <c r="KFI102" s="181">
        <f t="shared" si="16755"/>
        <v>0</v>
      </c>
      <c r="KFJ102" s="181">
        <f t="shared" si="16755"/>
        <v>0</v>
      </c>
      <c r="KFK102" s="181">
        <f t="shared" si="16755"/>
        <v>0</v>
      </c>
      <c r="KFL102" s="181">
        <f t="shared" si="16755"/>
        <v>0</v>
      </c>
      <c r="KFM102" s="181">
        <f t="shared" si="16755"/>
        <v>0</v>
      </c>
      <c r="KFN102" s="181">
        <f t="shared" si="16755"/>
        <v>0</v>
      </c>
      <c r="KFO102" s="181">
        <f t="shared" si="16755"/>
        <v>0</v>
      </c>
      <c r="KFP102" s="181">
        <f t="shared" si="16755"/>
        <v>0</v>
      </c>
      <c r="KFQ102" s="181">
        <f t="shared" si="16755"/>
        <v>0</v>
      </c>
      <c r="KFR102" s="181">
        <f t="shared" si="16755"/>
        <v>0</v>
      </c>
      <c r="KFS102" s="181">
        <f t="shared" si="16755"/>
        <v>0</v>
      </c>
      <c r="KFT102" s="181">
        <f t="shared" si="16755"/>
        <v>0</v>
      </c>
      <c r="KFU102" s="181">
        <f t="shared" si="16755"/>
        <v>0</v>
      </c>
      <c r="KFV102" s="181">
        <f t="shared" si="16755"/>
        <v>0</v>
      </c>
      <c r="KFW102" s="181">
        <f t="shared" si="16755"/>
        <v>0</v>
      </c>
      <c r="KFX102" s="181">
        <f t="shared" si="16755"/>
        <v>0</v>
      </c>
      <c r="KFY102" s="181">
        <f t="shared" si="16755"/>
        <v>0</v>
      </c>
      <c r="KFZ102" s="181">
        <f t="shared" si="16755"/>
        <v>0</v>
      </c>
      <c r="KGA102" s="181">
        <f t="shared" si="16755"/>
        <v>0</v>
      </c>
      <c r="KGB102" s="181">
        <f t="shared" ref="KGB102:KIM102" si="16756">+KGB103</f>
        <v>0</v>
      </c>
      <c r="KGC102" s="181">
        <f t="shared" si="16756"/>
        <v>0</v>
      </c>
      <c r="KGD102" s="181">
        <f t="shared" si="16756"/>
        <v>0</v>
      </c>
      <c r="KGE102" s="181">
        <f t="shared" si="16756"/>
        <v>0</v>
      </c>
      <c r="KGF102" s="181">
        <f t="shared" si="16756"/>
        <v>0</v>
      </c>
      <c r="KGG102" s="181">
        <f t="shared" si="16756"/>
        <v>0</v>
      </c>
      <c r="KGH102" s="181">
        <f t="shared" si="16756"/>
        <v>0</v>
      </c>
      <c r="KGI102" s="181">
        <f t="shared" si="16756"/>
        <v>0</v>
      </c>
      <c r="KGJ102" s="181">
        <f t="shared" si="16756"/>
        <v>0</v>
      </c>
      <c r="KGK102" s="181">
        <f t="shared" si="16756"/>
        <v>0</v>
      </c>
      <c r="KGL102" s="181">
        <f t="shared" si="16756"/>
        <v>0</v>
      </c>
      <c r="KGM102" s="181">
        <f t="shared" si="16756"/>
        <v>0</v>
      </c>
      <c r="KGN102" s="181">
        <f t="shared" si="16756"/>
        <v>0</v>
      </c>
      <c r="KGO102" s="181">
        <f t="shared" si="16756"/>
        <v>0</v>
      </c>
      <c r="KGP102" s="181">
        <f t="shared" si="16756"/>
        <v>0</v>
      </c>
      <c r="KGQ102" s="181">
        <f t="shared" si="16756"/>
        <v>0</v>
      </c>
      <c r="KGR102" s="181">
        <f t="shared" si="16756"/>
        <v>0</v>
      </c>
      <c r="KGS102" s="181">
        <f t="shared" si="16756"/>
        <v>0</v>
      </c>
      <c r="KGT102" s="181">
        <f t="shared" si="16756"/>
        <v>0</v>
      </c>
      <c r="KGU102" s="181">
        <f t="shared" si="16756"/>
        <v>0</v>
      </c>
      <c r="KGV102" s="181">
        <f t="shared" si="16756"/>
        <v>0</v>
      </c>
      <c r="KGW102" s="181">
        <f t="shared" si="16756"/>
        <v>0</v>
      </c>
      <c r="KGX102" s="181">
        <f t="shared" si="16756"/>
        <v>0</v>
      </c>
      <c r="KGY102" s="181">
        <f t="shared" si="16756"/>
        <v>0</v>
      </c>
      <c r="KGZ102" s="181">
        <f t="shared" si="16756"/>
        <v>0</v>
      </c>
      <c r="KHA102" s="181">
        <f t="shared" si="16756"/>
        <v>0</v>
      </c>
      <c r="KHB102" s="181">
        <f t="shared" si="16756"/>
        <v>0</v>
      </c>
      <c r="KHC102" s="181">
        <f t="shared" si="16756"/>
        <v>0</v>
      </c>
      <c r="KHD102" s="181">
        <f t="shared" si="16756"/>
        <v>0</v>
      </c>
      <c r="KHE102" s="181">
        <f t="shared" si="16756"/>
        <v>0</v>
      </c>
      <c r="KHF102" s="181">
        <f t="shared" si="16756"/>
        <v>0</v>
      </c>
      <c r="KHG102" s="181">
        <f t="shared" si="16756"/>
        <v>0</v>
      </c>
      <c r="KHH102" s="181">
        <f t="shared" si="16756"/>
        <v>0</v>
      </c>
      <c r="KHI102" s="181">
        <f t="shared" si="16756"/>
        <v>0</v>
      </c>
      <c r="KHJ102" s="181">
        <f t="shared" si="16756"/>
        <v>0</v>
      </c>
      <c r="KHK102" s="181">
        <f t="shared" si="16756"/>
        <v>0</v>
      </c>
      <c r="KHL102" s="181">
        <f t="shared" si="16756"/>
        <v>0</v>
      </c>
      <c r="KHM102" s="181">
        <f t="shared" si="16756"/>
        <v>0</v>
      </c>
      <c r="KHN102" s="181">
        <f t="shared" si="16756"/>
        <v>0</v>
      </c>
      <c r="KHO102" s="181">
        <f t="shared" si="16756"/>
        <v>0</v>
      </c>
      <c r="KHP102" s="181">
        <f t="shared" si="16756"/>
        <v>0</v>
      </c>
      <c r="KHQ102" s="181">
        <f t="shared" si="16756"/>
        <v>0</v>
      </c>
      <c r="KHR102" s="181">
        <f t="shared" si="16756"/>
        <v>0</v>
      </c>
      <c r="KHS102" s="181">
        <f t="shared" si="16756"/>
        <v>0</v>
      </c>
      <c r="KHT102" s="181">
        <f t="shared" si="16756"/>
        <v>0</v>
      </c>
      <c r="KHU102" s="181">
        <f t="shared" si="16756"/>
        <v>0</v>
      </c>
      <c r="KHV102" s="181">
        <f t="shared" si="16756"/>
        <v>0</v>
      </c>
      <c r="KHW102" s="181">
        <f t="shared" si="16756"/>
        <v>0</v>
      </c>
      <c r="KHX102" s="181">
        <f t="shared" si="16756"/>
        <v>0</v>
      </c>
      <c r="KHY102" s="181">
        <f t="shared" si="16756"/>
        <v>0</v>
      </c>
      <c r="KHZ102" s="181">
        <f t="shared" si="16756"/>
        <v>0</v>
      </c>
      <c r="KIA102" s="181">
        <f t="shared" si="16756"/>
        <v>0</v>
      </c>
      <c r="KIB102" s="181">
        <f t="shared" si="16756"/>
        <v>0</v>
      </c>
      <c r="KIC102" s="181">
        <f t="shared" si="16756"/>
        <v>0</v>
      </c>
      <c r="KID102" s="181">
        <f t="shared" si="16756"/>
        <v>0</v>
      </c>
      <c r="KIE102" s="181">
        <f t="shared" si="16756"/>
        <v>0</v>
      </c>
      <c r="KIF102" s="181">
        <f t="shared" si="16756"/>
        <v>0</v>
      </c>
      <c r="KIG102" s="181">
        <f t="shared" si="16756"/>
        <v>0</v>
      </c>
      <c r="KIH102" s="181">
        <f t="shared" si="16756"/>
        <v>0</v>
      </c>
      <c r="KII102" s="181">
        <f t="shared" si="16756"/>
        <v>0</v>
      </c>
      <c r="KIJ102" s="181">
        <f t="shared" si="16756"/>
        <v>0</v>
      </c>
      <c r="KIK102" s="181">
        <f t="shared" si="16756"/>
        <v>0</v>
      </c>
      <c r="KIL102" s="181">
        <f t="shared" si="16756"/>
        <v>0</v>
      </c>
      <c r="KIM102" s="181">
        <f t="shared" si="16756"/>
        <v>0</v>
      </c>
      <c r="KIN102" s="181">
        <f t="shared" ref="KIN102:KKY102" si="16757">+KIN103</f>
        <v>0</v>
      </c>
      <c r="KIO102" s="181">
        <f t="shared" si="16757"/>
        <v>0</v>
      </c>
      <c r="KIP102" s="181">
        <f t="shared" si="16757"/>
        <v>0</v>
      </c>
      <c r="KIQ102" s="181">
        <f t="shared" si="16757"/>
        <v>0</v>
      </c>
      <c r="KIR102" s="181">
        <f t="shared" si="16757"/>
        <v>0</v>
      </c>
      <c r="KIS102" s="181">
        <f t="shared" si="16757"/>
        <v>0</v>
      </c>
      <c r="KIT102" s="181">
        <f t="shared" si="16757"/>
        <v>0</v>
      </c>
      <c r="KIU102" s="181">
        <f t="shared" si="16757"/>
        <v>0</v>
      </c>
      <c r="KIV102" s="181">
        <f t="shared" si="16757"/>
        <v>0</v>
      </c>
      <c r="KIW102" s="181">
        <f t="shared" si="16757"/>
        <v>0</v>
      </c>
      <c r="KIX102" s="181">
        <f t="shared" si="16757"/>
        <v>0</v>
      </c>
      <c r="KIY102" s="181">
        <f t="shared" si="16757"/>
        <v>0</v>
      </c>
      <c r="KIZ102" s="181">
        <f t="shared" si="16757"/>
        <v>0</v>
      </c>
      <c r="KJA102" s="181">
        <f t="shared" si="16757"/>
        <v>0</v>
      </c>
      <c r="KJB102" s="181">
        <f t="shared" si="16757"/>
        <v>0</v>
      </c>
      <c r="KJC102" s="181">
        <f t="shared" si="16757"/>
        <v>0</v>
      </c>
      <c r="KJD102" s="181">
        <f t="shared" si="16757"/>
        <v>0</v>
      </c>
      <c r="KJE102" s="181">
        <f t="shared" si="16757"/>
        <v>0</v>
      </c>
      <c r="KJF102" s="181">
        <f t="shared" si="16757"/>
        <v>0</v>
      </c>
      <c r="KJG102" s="181">
        <f t="shared" si="16757"/>
        <v>0</v>
      </c>
      <c r="KJH102" s="181">
        <f t="shared" si="16757"/>
        <v>0</v>
      </c>
      <c r="KJI102" s="181">
        <f t="shared" si="16757"/>
        <v>0</v>
      </c>
      <c r="KJJ102" s="181">
        <f t="shared" si="16757"/>
        <v>0</v>
      </c>
      <c r="KJK102" s="181">
        <f t="shared" si="16757"/>
        <v>0</v>
      </c>
      <c r="KJL102" s="181">
        <f t="shared" si="16757"/>
        <v>0</v>
      </c>
      <c r="KJM102" s="181">
        <f t="shared" si="16757"/>
        <v>0</v>
      </c>
      <c r="KJN102" s="181">
        <f t="shared" si="16757"/>
        <v>0</v>
      </c>
      <c r="KJO102" s="181">
        <f t="shared" si="16757"/>
        <v>0</v>
      </c>
      <c r="KJP102" s="181">
        <f t="shared" si="16757"/>
        <v>0</v>
      </c>
      <c r="KJQ102" s="181">
        <f t="shared" si="16757"/>
        <v>0</v>
      </c>
      <c r="KJR102" s="181">
        <f t="shared" si="16757"/>
        <v>0</v>
      </c>
      <c r="KJS102" s="181">
        <f t="shared" si="16757"/>
        <v>0</v>
      </c>
      <c r="KJT102" s="181">
        <f t="shared" si="16757"/>
        <v>0</v>
      </c>
      <c r="KJU102" s="181">
        <f t="shared" si="16757"/>
        <v>0</v>
      </c>
      <c r="KJV102" s="181">
        <f t="shared" si="16757"/>
        <v>0</v>
      </c>
      <c r="KJW102" s="181">
        <f t="shared" si="16757"/>
        <v>0</v>
      </c>
      <c r="KJX102" s="181">
        <f t="shared" si="16757"/>
        <v>0</v>
      </c>
      <c r="KJY102" s="181">
        <f t="shared" si="16757"/>
        <v>0</v>
      </c>
      <c r="KJZ102" s="181">
        <f t="shared" si="16757"/>
        <v>0</v>
      </c>
      <c r="KKA102" s="181">
        <f t="shared" si="16757"/>
        <v>0</v>
      </c>
      <c r="KKB102" s="181">
        <f t="shared" si="16757"/>
        <v>0</v>
      </c>
      <c r="KKC102" s="181">
        <f t="shared" si="16757"/>
        <v>0</v>
      </c>
      <c r="KKD102" s="181">
        <f t="shared" si="16757"/>
        <v>0</v>
      </c>
      <c r="KKE102" s="181">
        <f t="shared" si="16757"/>
        <v>0</v>
      </c>
      <c r="KKF102" s="181">
        <f t="shared" si="16757"/>
        <v>0</v>
      </c>
      <c r="KKG102" s="181">
        <f t="shared" si="16757"/>
        <v>0</v>
      </c>
      <c r="KKH102" s="181">
        <f t="shared" si="16757"/>
        <v>0</v>
      </c>
      <c r="KKI102" s="181">
        <f t="shared" si="16757"/>
        <v>0</v>
      </c>
      <c r="KKJ102" s="181">
        <f t="shared" si="16757"/>
        <v>0</v>
      </c>
      <c r="KKK102" s="181">
        <f t="shared" si="16757"/>
        <v>0</v>
      </c>
      <c r="KKL102" s="181">
        <f t="shared" si="16757"/>
        <v>0</v>
      </c>
      <c r="KKM102" s="181">
        <f t="shared" si="16757"/>
        <v>0</v>
      </c>
      <c r="KKN102" s="181">
        <f t="shared" si="16757"/>
        <v>0</v>
      </c>
      <c r="KKO102" s="181">
        <f t="shared" si="16757"/>
        <v>0</v>
      </c>
      <c r="KKP102" s="181">
        <f t="shared" si="16757"/>
        <v>0</v>
      </c>
      <c r="KKQ102" s="181">
        <f t="shared" si="16757"/>
        <v>0</v>
      </c>
      <c r="KKR102" s="181">
        <f t="shared" si="16757"/>
        <v>0</v>
      </c>
      <c r="KKS102" s="181">
        <f t="shared" si="16757"/>
        <v>0</v>
      </c>
      <c r="KKT102" s="181">
        <f t="shared" si="16757"/>
        <v>0</v>
      </c>
      <c r="KKU102" s="181">
        <f t="shared" si="16757"/>
        <v>0</v>
      </c>
      <c r="KKV102" s="181">
        <f t="shared" si="16757"/>
        <v>0</v>
      </c>
      <c r="KKW102" s="181">
        <f t="shared" si="16757"/>
        <v>0</v>
      </c>
      <c r="KKX102" s="181">
        <f t="shared" si="16757"/>
        <v>0</v>
      </c>
      <c r="KKY102" s="181">
        <f t="shared" si="16757"/>
        <v>0</v>
      </c>
      <c r="KKZ102" s="181">
        <f t="shared" ref="KKZ102:KNK102" si="16758">+KKZ103</f>
        <v>0</v>
      </c>
      <c r="KLA102" s="181">
        <f t="shared" si="16758"/>
        <v>0</v>
      </c>
      <c r="KLB102" s="181">
        <f t="shared" si="16758"/>
        <v>0</v>
      </c>
      <c r="KLC102" s="181">
        <f t="shared" si="16758"/>
        <v>0</v>
      </c>
      <c r="KLD102" s="181">
        <f t="shared" si="16758"/>
        <v>0</v>
      </c>
      <c r="KLE102" s="181">
        <f t="shared" si="16758"/>
        <v>0</v>
      </c>
      <c r="KLF102" s="181">
        <f t="shared" si="16758"/>
        <v>0</v>
      </c>
      <c r="KLG102" s="181">
        <f t="shared" si="16758"/>
        <v>0</v>
      </c>
      <c r="KLH102" s="181">
        <f t="shared" si="16758"/>
        <v>0</v>
      </c>
      <c r="KLI102" s="181">
        <f t="shared" si="16758"/>
        <v>0</v>
      </c>
      <c r="KLJ102" s="181">
        <f t="shared" si="16758"/>
        <v>0</v>
      </c>
      <c r="KLK102" s="181">
        <f t="shared" si="16758"/>
        <v>0</v>
      </c>
      <c r="KLL102" s="181">
        <f t="shared" si="16758"/>
        <v>0</v>
      </c>
      <c r="KLM102" s="181">
        <f t="shared" si="16758"/>
        <v>0</v>
      </c>
      <c r="KLN102" s="181">
        <f t="shared" si="16758"/>
        <v>0</v>
      </c>
      <c r="KLO102" s="181">
        <f t="shared" si="16758"/>
        <v>0</v>
      </c>
      <c r="KLP102" s="181">
        <f t="shared" si="16758"/>
        <v>0</v>
      </c>
      <c r="KLQ102" s="181">
        <f t="shared" si="16758"/>
        <v>0</v>
      </c>
      <c r="KLR102" s="181">
        <f t="shared" si="16758"/>
        <v>0</v>
      </c>
      <c r="KLS102" s="181">
        <f t="shared" si="16758"/>
        <v>0</v>
      </c>
      <c r="KLT102" s="181">
        <f t="shared" si="16758"/>
        <v>0</v>
      </c>
      <c r="KLU102" s="181">
        <f t="shared" si="16758"/>
        <v>0</v>
      </c>
      <c r="KLV102" s="181">
        <f t="shared" si="16758"/>
        <v>0</v>
      </c>
      <c r="KLW102" s="181">
        <f t="shared" si="16758"/>
        <v>0</v>
      </c>
      <c r="KLX102" s="181">
        <f t="shared" si="16758"/>
        <v>0</v>
      </c>
      <c r="KLY102" s="181">
        <f t="shared" si="16758"/>
        <v>0</v>
      </c>
      <c r="KLZ102" s="181">
        <f t="shared" si="16758"/>
        <v>0</v>
      </c>
      <c r="KMA102" s="181">
        <f t="shared" si="16758"/>
        <v>0</v>
      </c>
      <c r="KMB102" s="181">
        <f t="shared" si="16758"/>
        <v>0</v>
      </c>
      <c r="KMC102" s="181">
        <f t="shared" si="16758"/>
        <v>0</v>
      </c>
      <c r="KMD102" s="181">
        <f t="shared" si="16758"/>
        <v>0</v>
      </c>
      <c r="KME102" s="181">
        <f t="shared" si="16758"/>
        <v>0</v>
      </c>
      <c r="KMF102" s="181">
        <f t="shared" si="16758"/>
        <v>0</v>
      </c>
      <c r="KMG102" s="181">
        <f t="shared" si="16758"/>
        <v>0</v>
      </c>
      <c r="KMH102" s="181">
        <f t="shared" si="16758"/>
        <v>0</v>
      </c>
      <c r="KMI102" s="181">
        <f t="shared" si="16758"/>
        <v>0</v>
      </c>
      <c r="KMJ102" s="181">
        <f t="shared" si="16758"/>
        <v>0</v>
      </c>
      <c r="KMK102" s="181">
        <f t="shared" si="16758"/>
        <v>0</v>
      </c>
      <c r="KML102" s="181">
        <f t="shared" si="16758"/>
        <v>0</v>
      </c>
      <c r="KMM102" s="181">
        <f t="shared" si="16758"/>
        <v>0</v>
      </c>
      <c r="KMN102" s="181">
        <f t="shared" si="16758"/>
        <v>0</v>
      </c>
      <c r="KMO102" s="181">
        <f t="shared" si="16758"/>
        <v>0</v>
      </c>
      <c r="KMP102" s="181">
        <f t="shared" si="16758"/>
        <v>0</v>
      </c>
      <c r="KMQ102" s="181">
        <f t="shared" si="16758"/>
        <v>0</v>
      </c>
      <c r="KMR102" s="181">
        <f t="shared" si="16758"/>
        <v>0</v>
      </c>
      <c r="KMS102" s="181">
        <f t="shared" si="16758"/>
        <v>0</v>
      </c>
      <c r="KMT102" s="181">
        <f t="shared" si="16758"/>
        <v>0</v>
      </c>
      <c r="KMU102" s="181">
        <f t="shared" si="16758"/>
        <v>0</v>
      </c>
      <c r="KMV102" s="181">
        <f t="shared" si="16758"/>
        <v>0</v>
      </c>
      <c r="KMW102" s="181">
        <f t="shared" si="16758"/>
        <v>0</v>
      </c>
      <c r="KMX102" s="181">
        <f t="shared" si="16758"/>
        <v>0</v>
      </c>
      <c r="KMY102" s="181">
        <f t="shared" si="16758"/>
        <v>0</v>
      </c>
      <c r="KMZ102" s="181">
        <f t="shared" si="16758"/>
        <v>0</v>
      </c>
      <c r="KNA102" s="181">
        <f t="shared" si="16758"/>
        <v>0</v>
      </c>
      <c r="KNB102" s="181">
        <f t="shared" si="16758"/>
        <v>0</v>
      </c>
      <c r="KNC102" s="181">
        <f t="shared" si="16758"/>
        <v>0</v>
      </c>
      <c r="KND102" s="181">
        <f t="shared" si="16758"/>
        <v>0</v>
      </c>
      <c r="KNE102" s="181">
        <f t="shared" si="16758"/>
        <v>0</v>
      </c>
      <c r="KNF102" s="181">
        <f t="shared" si="16758"/>
        <v>0</v>
      </c>
      <c r="KNG102" s="181">
        <f t="shared" si="16758"/>
        <v>0</v>
      </c>
      <c r="KNH102" s="181">
        <f t="shared" si="16758"/>
        <v>0</v>
      </c>
      <c r="KNI102" s="181">
        <f t="shared" si="16758"/>
        <v>0</v>
      </c>
      <c r="KNJ102" s="181">
        <f t="shared" si="16758"/>
        <v>0</v>
      </c>
      <c r="KNK102" s="181">
        <f t="shared" si="16758"/>
        <v>0</v>
      </c>
      <c r="KNL102" s="181">
        <f t="shared" ref="KNL102:KPW102" si="16759">+KNL103</f>
        <v>0</v>
      </c>
      <c r="KNM102" s="181">
        <f t="shared" si="16759"/>
        <v>0</v>
      </c>
      <c r="KNN102" s="181">
        <f t="shared" si="16759"/>
        <v>0</v>
      </c>
      <c r="KNO102" s="181">
        <f t="shared" si="16759"/>
        <v>0</v>
      </c>
      <c r="KNP102" s="181">
        <f t="shared" si="16759"/>
        <v>0</v>
      </c>
      <c r="KNQ102" s="181">
        <f t="shared" si="16759"/>
        <v>0</v>
      </c>
      <c r="KNR102" s="181">
        <f t="shared" si="16759"/>
        <v>0</v>
      </c>
      <c r="KNS102" s="181">
        <f t="shared" si="16759"/>
        <v>0</v>
      </c>
      <c r="KNT102" s="181">
        <f t="shared" si="16759"/>
        <v>0</v>
      </c>
      <c r="KNU102" s="181">
        <f t="shared" si="16759"/>
        <v>0</v>
      </c>
      <c r="KNV102" s="181">
        <f t="shared" si="16759"/>
        <v>0</v>
      </c>
      <c r="KNW102" s="181">
        <f t="shared" si="16759"/>
        <v>0</v>
      </c>
      <c r="KNX102" s="181">
        <f t="shared" si="16759"/>
        <v>0</v>
      </c>
      <c r="KNY102" s="181">
        <f t="shared" si="16759"/>
        <v>0</v>
      </c>
      <c r="KNZ102" s="181">
        <f t="shared" si="16759"/>
        <v>0</v>
      </c>
      <c r="KOA102" s="181">
        <f t="shared" si="16759"/>
        <v>0</v>
      </c>
      <c r="KOB102" s="181">
        <f t="shared" si="16759"/>
        <v>0</v>
      </c>
      <c r="KOC102" s="181">
        <f t="shared" si="16759"/>
        <v>0</v>
      </c>
      <c r="KOD102" s="181">
        <f t="shared" si="16759"/>
        <v>0</v>
      </c>
      <c r="KOE102" s="181">
        <f t="shared" si="16759"/>
        <v>0</v>
      </c>
      <c r="KOF102" s="181">
        <f t="shared" si="16759"/>
        <v>0</v>
      </c>
      <c r="KOG102" s="181">
        <f t="shared" si="16759"/>
        <v>0</v>
      </c>
      <c r="KOH102" s="181">
        <f t="shared" si="16759"/>
        <v>0</v>
      </c>
      <c r="KOI102" s="181">
        <f t="shared" si="16759"/>
        <v>0</v>
      </c>
      <c r="KOJ102" s="181">
        <f t="shared" si="16759"/>
        <v>0</v>
      </c>
      <c r="KOK102" s="181">
        <f t="shared" si="16759"/>
        <v>0</v>
      </c>
      <c r="KOL102" s="181">
        <f t="shared" si="16759"/>
        <v>0</v>
      </c>
      <c r="KOM102" s="181">
        <f t="shared" si="16759"/>
        <v>0</v>
      </c>
      <c r="KON102" s="181">
        <f t="shared" si="16759"/>
        <v>0</v>
      </c>
      <c r="KOO102" s="181">
        <f t="shared" si="16759"/>
        <v>0</v>
      </c>
      <c r="KOP102" s="181">
        <f t="shared" si="16759"/>
        <v>0</v>
      </c>
      <c r="KOQ102" s="181">
        <f t="shared" si="16759"/>
        <v>0</v>
      </c>
      <c r="KOR102" s="181">
        <f t="shared" si="16759"/>
        <v>0</v>
      </c>
      <c r="KOS102" s="181">
        <f t="shared" si="16759"/>
        <v>0</v>
      </c>
      <c r="KOT102" s="181">
        <f t="shared" si="16759"/>
        <v>0</v>
      </c>
      <c r="KOU102" s="181">
        <f t="shared" si="16759"/>
        <v>0</v>
      </c>
      <c r="KOV102" s="181">
        <f t="shared" si="16759"/>
        <v>0</v>
      </c>
      <c r="KOW102" s="181">
        <f t="shared" si="16759"/>
        <v>0</v>
      </c>
      <c r="KOX102" s="181">
        <f t="shared" si="16759"/>
        <v>0</v>
      </c>
      <c r="KOY102" s="181">
        <f t="shared" si="16759"/>
        <v>0</v>
      </c>
      <c r="KOZ102" s="181">
        <f t="shared" si="16759"/>
        <v>0</v>
      </c>
      <c r="KPA102" s="181">
        <f t="shared" si="16759"/>
        <v>0</v>
      </c>
      <c r="KPB102" s="181">
        <f t="shared" si="16759"/>
        <v>0</v>
      </c>
      <c r="KPC102" s="181">
        <f t="shared" si="16759"/>
        <v>0</v>
      </c>
      <c r="KPD102" s="181">
        <f t="shared" si="16759"/>
        <v>0</v>
      </c>
      <c r="KPE102" s="181">
        <f t="shared" si="16759"/>
        <v>0</v>
      </c>
      <c r="KPF102" s="181">
        <f t="shared" si="16759"/>
        <v>0</v>
      </c>
      <c r="KPG102" s="181">
        <f t="shared" si="16759"/>
        <v>0</v>
      </c>
      <c r="KPH102" s="181">
        <f t="shared" si="16759"/>
        <v>0</v>
      </c>
      <c r="KPI102" s="181">
        <f t="shared" si="16759"/>
        <v>0</v>
      </c>
      <c r="KPJ102" s="181">
        <f t="shared" si="16759"/>
        <v>0</v>
      </c>
      <c r="KPK102" s="181">
        <f t="shared" si="16759"/>
        <v>0</v>
      </c>
      <c r="KPL102" s="181">
        <f t="shared" si="16759"/>
        <v>0</v>
      </c>
      <c r="KPM102" s="181">
        <f t="shared" si="16759"/>
        <v>0</v>
      </c>
      <c r="KPN102" s="181">
        <f t="shared" si="16759"/>
        <v>0</v>
      </c>
      <c r="KPO102" s="181">
        <f t="shared" si="16759"/>
        <v>0</v>
      </c>
      <c r="KPP102" s="181">
        <f t="shared" si="16759"/>
        <v>0</v>
      </c>
      <c r="KPQ102" s="181">
        <f t="shared" si="16759"/>
        <v>0</v>
      </c>
      <c r="KPR102" s="181">
        <f t="shared" si="16759"/>
        <v>0</v>
      </c>
      <c r="KPS102" s="181">
        <f t="shared" si="16759"/>
        <v>0</v>
      </c>
      <c r="KPT102" s="181">
        <f t="shared" si="16759"/>
        <v>0</v>
      </c>
      <c r="KPU102" s="181">
        <f t="shared" si="16759"/>
        <v>0</v>
      </c>
      <c r="KPV102" s="181">
        <f t="shared" si="16759"/>
        <v>0</v>
      </c>
      <c r="KPW102" s="181">
        <f t="shared" si="16759"/>
        <v>0</v>
      </c>
      <c r="KPX102" s="181">
        <f t="shared" ref="KPX102:KSI102" si="16760">+KPX103</f>
        <v>0</v>
      </c>
      <c r="KPY102" s="181">
        <f t="shared" si="16760"/>
        <v>0</v>
      </c>
      <c r="KPZ102" s="181">
        <f t="shared" si="16760"/>
        <v>0</v>
      </c>
      <c r="KQA102" s="181">
        <f t="shared" si="16760"/>
        <v>0</v>
      </c>
      <c r="KQB102" s="181">
        <f t="shared" si="16760"/>
        <v>0</v>
      </c>
      <c r="KQC102" s="181">
        <f t="shared" si="16760"/>
        <v>0</v>
      </c>
      <c r="KQD102" s="181">
        <f t="shared" si="16760"/>
        <v>0</v>
      </c>
      <c r="KQE102" s="181">
        <f t="shared" si="16760"/>
        <v>0</v>
      </c>
      <c r="KQF102" s="181">
        <f t="shared" si="16760"/>
        <v>0</v>
      </c>
      <c r="KQG102" s="181">
        <f t="shared" si="16760"/>
        <v>0</v>
      </c>
      <c r="KQH102" s="181">
        <f t="shared" si="16760"/>
        <v>0</v>
      </c>
      <c r="KQI102" s="181">
        <f t="shared" si="16760"/>
        <v>0</v>
      </c>
      <c r="KQJ102" s="181">
        <f t="shared" si="16760"/>
        <v>0</v>
      </c>
      <c r="KQK102" s="181">
        <f t="shared" si="16760"/>
        <v>0</v>
      </c>
      <c r="KQL102" s="181">
        <f t="shared" si="16760"/>
        <v>0</v>
      </c>
      <c r="KQM102" s="181">
        <f t="shared" si="16760"/>
        <v>0</v>
      </c>
      <c r="KQN102" s="181">
        <f t="shared" si="16760"/>
        <v>0</v>
      </c>
      <c r="KQO102" s="181">
        <f t="shared" si="16760"/>
        <v>0</v>
      </c>
      <c r="KQP102" s="181">
        <f t="shared" si="16760"/>
        <v>0</v>
      </c>
      <c r="KQQ102" s="181">
        <f t="shared" si="16760"/>
        <v>0</v>
      </c>
      <c r="KQR102" s="181">
        <f t="shared" si="16760"/>
        <v>0</v>
      </c>
      <c r="KQS102" s="181">
        <f t="shared" si="16760"/>
        <v>0</v>
      </c>
      <c r="KQT102" s="181">
        <f t="shared" si="16760"/>
        <v>0</v>
      </c>
      <c r="KQU102" s="181">
        <f t="shared" si="16760"/>
        <v>0</v>
      </c>
      <c r="KQV102" s="181">
        <f t="shared" si="16760"/>
        <v>0</v>
      </c>
      <c r="KQW102" s="181">
        <f t="shared" si="16760"/>
        <v>0</v>
      </c>
      <c r="KQX102" s="181">
        <f t="shared" si="16760"/>
        <v>0</v>
      </c>
      <c r="KQY102" s="181">
        <f t="shared" si="16760"/>
        <v>0</v>
      </c>
      <c r="KQZ102" s="181">
        <f t="shared" si="16760"/>
        <v>0</v>
      </c>
      <c r="KRA102" s="181">
        <f t="shared" si="16760"/>
        <v>0</v>
      </c>
      <c r="KRB102" s="181">
        <f t="shared" si="16760"/>
        <v>0</v>
      </c>
      <c r="KRC102" s="181">
        <f t="shared" si="16760"/>
        <v>0</v>
      </c>
      <c r="KRD102" s="181">
        <f t="shared" si="16760"/>
        <v>0</v>
      </c>
      <c r="KRE102" s="181">
        <f t="shared" si="16760"/>
        <v>0</v>
      </c>
      <c r="KRF102" s="181">
        <f t="shared" si="16760"/>
        <v>0</v>
      </c>
      <c r="KRG102" s="181">
        <f t="shared" si="16760"/>
        <v>0</v>
      </c>
      <c r="KRH102" s="181">
        <f t="shared" si="16760"/>
        <v>0</v>
      </c>
      <c r="KRI102" s="181">
        <f t="shared" si="16760"/>
        <v>0</v>
      </c>
      <c r="KRJ102" s="181">
        <f t="shared" si="16760"/>
        <v>0</v>
      </c>
      <c r="KRK102" s="181">
        <f t="shared" si="16760"/>
        <v>0</v>
      </c>
      <c r="KRL102" s="181">
        <f t="shared" si="16760"/>
        <v>0</v>
      </c>
      <c r="KRM102" s="181">
        <f t="shared" si="16760"/>
        <v>0</v>
      </c>
      <c r="KRN102" s="181">
        <f t="shared" si="16760"/>
        <v>0</v>
      </c>
      <c r="KRO102" s="181">
        <f t="shared" si="16760"/>
        <v>0</v>
      </c>
      <c r="KRP102" s="181">
        <f t="shared" si="16760"/>
        <v>0</v>
      </c>
      <c r="KRQ102" s="181">
        <f t="shared" si="16760"/>
        <v>0</v>
      </c>
      <c r="KRR102" s="181">
        <f t="shared" si="16760"/>
        <v>0</v>
      </c>
      <c r="KRS102" s="181">
        <f t="shared" si="16760"/>
        <v>0</v>
      </c>
      <c r="KRT102" s="181">
        <f t="shared" si="16760"/>
        <v>0</v>
      </c>
      <c r="KRU102" s="181">
        <f t="shared" si="16760"/>
        <v>0</v>
      </c>
      <c r="KRV102" s="181">
        <f t="shared" si="16760"/>
        <v>0</v>
      </c>
      <c r="KRW102" s="181">
        <f t="shared" si="16760"/>
        <v>0</v>
      </c>
      <c r="KRX102" s="181">
        <f t="shared" si="16760"/>
        <v>0</v>
      </c>
      <c r="KRY102" s="181">
        <f t="shared" si="16760"/>
        <v>0</v>
      </c>
      <c r="KRZ102" s="181">
        <f t="shared" si="16760"/>
        <v>0</v>
      </c>
      <c r="KSA102" s="181">
        <f t="shared" si="16760"/>
        <v>0</v>
      </c>
      <c r="KSB102" s="181">
        <f t="shared" si="16760"/>
        <v>0</v>
      </c>
      <c r="KSC102" s="181">
        <f t="shared" si="16760"/>
        <v>0</v>
      </c>
      <c r="KSD102" s="181">
        <f t="shared" si="16760"/>
        <v>0</v>
      </c>
      <c r="KSE102" s="181">
        <f t="shared" si="16760"/>
        <v>0</v>
      </c>
      <c r="KSF102" s="181">
        <f t="shared" si="16760"/>
        <v>0</v>
      </c>
      <c r="KSG102" s="181">
        <f t="shared" si="16760"/>
        <v>0</v>
      </c>
      <c r="KSH102" s="181">
        <f t="shared" si="16760"/>
        <v>0</v>
      </c>
      <c r="KSI102" s="181">
        <f t="shared" si="16760"/>
        <v>0</v>
      </c>
      <c r="KSJ102" s="181">
        <f t="shared" ref="KSJ102:KUU102" si="16761">+KSJ103</f>
        <v>0</v>
      </c>
      <c r="KSK102" s="181">
        <f t="shared" si="16761"/>
        <v>0</v>
      </c>
      <c r="KSL102" s="181">
        <f t="shared" si="16761"/>
        <v>0</v>
      </c>
      <c r="KSM102" s="181">
        <f t="shared" si="16761"/>
        <v>0</v>
      </c>
      <c r="KSN102" s="181">
        <f t="shared" si="16761"/>
        <v>0</v>
      </c>
      <c r="KSO102" s="181">
        <f t="shared" si="16761"/>
        <v>0</v>
      </c>
      <c r="KSP102" s="181">
        <f t="shared" si="16761"/>
        <v>0</v>
      </c>
      <c r="KSQ102" s="181">
        <f t="shared" si="16761"/>
        <v>0</v>
      </c>
      <c r="KSR102" s="181">
        <f t="shared" si="16761"/>
        <v>0</v>
      </c>
      <c r="KSS102" s="181">
        <f t="shared" si="16761"/>
        <v>0</v>
      </c>
      <c r="KST102" s="181">
        <f t="shared" si="16761"/>
        <v>0</v>
      </c>
      <c r="KSU102" s="181">
        <f t="shared" si="16761"/>
        <v>0</v>
      </c>
      <c r="KSV102" s="181">
        <f t="shared" si="16761"/>
        <v>0</v>
      </c>
      <c r="KSW102" s="181">
        <f t="shared" si="16761"/>
        <v>0</v>
      </c>
      <c r="KSX102" s="181">
        <f t="shared" si="16761"/>
        <v>0</v>
      </c>
      <c r="KSY102" s="181">
        <f t="shared" si="16761"/>
        <v>0</v>
      </c>
      <c r="KSZ102" s="181">
        <f t="shared" si="16761"/>
        <v>0</v>
      </c>
      <c r="KTA102" s="181">
        <f t="shared" si="16761"/>
        <v>0</v>
      </c>
      <c r="KTB102" s="181">
        <f t="shared" si="16761"/>
        <v>0</v>
      </c>
      <c r="KTC102" s="181">
        <f t="shared" si="16761"/>
        <v>0</v>
      </c>
      <c r="KTD102" s="181">
        <f t="shared" si="16761"/>
        <v>0</v>
      </c>
      <c r="KTE102" s="181">
        <f t="shared" si="16761"/>
        <v>0</v>
      </c>
      <c r="KTF102" s="181">
        <f t="shared" si="16761"/>
        <v>0</v>
      </c>
      <c r="KTG102" s="181">
        <f t="shared" si="16761"/>
        <v>0</v>
      </c>
      <c r="KTH102" s="181">
        <f t="shared" si="16761"/>
        <v>0</v>
      </c>
      <c r="KTI102" s="181">
        <f t="shared" si="16761"/>
        <v>0</v>
      </c>
      <c r="KTJ102" s="181">
        <f t="shared" si="16761"/>
        <v>0</v>
      </c>
      <c r="KTK102" s="181">
        <f t="shared" si="16761"/>
        <v>0</v>
      </c>
      <c r="KTL102" s="181">
        <f t="shared" si="16761"/>
        <v>0</v>
      </c>
      <c r="KTM102" s="181">
        <f t="shared" si="16761"/>
        <v>0</v>
      </c>
      <c r="KTN102" s="181">
        <f t="shared" si="16761"/>
        <v>0</v>
      </c>
      <c r="KTO102" s="181">
        <f t="shared" si="16761"/>
        <v>0</v>
      </c>
      <c r="KTP102" s="181">
        <f t="shared" si="16761"/>
        <v>0</v>
      </c>
      <c r="KTQ102" s="181">
        <f t="shared" si="16761"/>
        <v>0</v>
      </c>
      <c r="KTR102" s="181">
        <f t="shared" si="16761"/>
        <v>0</v>
      </c>
      <c r="KTS102" s="181">
        <f t="shared" si="16761"/>
        <v>0</v>
      </c>
      <c r="KTT102" s="181">
        <f t="shared" si="16761"/>
        <v>0</v>
      </c>
      <c r="KTU102" s="181">
        <f t="shared" si="16761"/>
        <v>0</v>
      </c>
      <c r="KTV102" s="181">
        <f t="shared" si="16761"/>
        <v>0</v>
      </c>
      <c r="KTW102" s="181">
        <f t="shared" si="16761"/>
        <v>0</v>
      </c>
      <c r="KTX102" s="181">
        <f t="shared" si="16761"/>
        <v>0</v>
      </c>
      <c r="KTY102" s="181">
        <f t="shared" si="16761"/>
        <v>0</v>
      </c>
      <c r="KTZ102" s="181">
        <f t="shared" si="16761"/>
        <v>0</v>
      </c>
      <c r="KUA102" s="181">
        <f t="shared" si="16761"/>
        <v>0</v>
      </c>
      <c r="KUB102" s="181">
        <f t="shared" si="16761"/>
        <v>0</v>
      </c>
      <c r="KUC102" s="181">
        <f t="shared" si="16761"/>
        <v>0</v>
      </c>
      <c r="KUD102" s="181">
        <f t="shared" si="16761"/>
        <v>0</v>
      </c>
      <c r="KUE102" s="181">
        <f t="shared" si="16761"/>
        <v>0</v>
      </c>
      <c r="KUF102" s="181">
        <f t="shared" si="16761"/>
        <v>0</v>
      </c>
      <c r="KUG102" s="181">
        <f t="shared" si="16761"/>
        <v>0</v>
      </c>
      <c r="KUH102" s="181">
        <f t="shared" si="16761"/>
        <v>0</v>
      </c>
      <c r="KUI102" s="181">
        <f t="shared" si="16761"/>
        <v>0</v>
      </c>
      <c r="KUJ102" s="181">
        <f t="shared" si="16761"/>
        <v>0</v>
      </c>
      <c r="KUK102" s="181">
        <f t="shared" si="16761"/>
        <v>0</v>
      </c>
      <c r="KUL102" s="181">
        <f t="shared" si="16761"/>
        <v>0</v>
      </c>
      <c r="KUM102" s="181">
        <f t="shared" si="16761"/>
        <v>0</v>
      </c>
      <c r="KUN102" s="181">
        <f t="shared" si="16761"/>
        <v>0</v>
      </c>
      <c r="KUO102" s="181">
        <f t="shared" si="16761"/>
        <v>0</v>
      </c>
      <c r="KUP102" s="181">
        <f t="shared" si="16761"/>
        <v>0</v>
      </c>
      <c r="KUQ102" s="181">
        <f t="shared" si="16761"/>
        <v>0</v>
      </c>
      <c r="KUR102" s="181">
        <f t="shared" si="16761"/>
        <v>0</v>
      </c>
      <c r="KUS102" s="181">
        <f t="shared" si="16761"/>
        <v>0</v>
      </c>
      <c r="KUT102" s="181">
        <f t="shared" si="16761"/>
        <v>0</v>
      </c>
      <c r="KUU102" s="181">
        <f t="shared" si="16761"/>
        <v>0</v>
      </c>
      <c r="KUV102" s="181">
        <f t="shared" ref="KUV102:KXG102" si="16762">+KUV103</f>
        <v>0</v>
      </c>
      <c r="KUW102" s="181">
        <f t="shared" si="16762"/>
        <v>0</v>
      </c>
      <c r="KUX102" s="181">
        <f t="shared" si="16762"/>
        <v>0</v>
      </c>
      <c r="KUY102" s="181">
        <f t="shared" si="16762"/>
        <v>0</v>
      </c>
      <c r="KUZ102" s="181">
        <f t="shared" si="16762"/>
        <v>0</v>
      </c>
      <c r="KVA102" s="181">
        <f t="shared" si="16762"/>
        <v>0</v>
      </c>
      <c r="KVB102" s="181">
        <f t="shared" si="16762"/>
        <v>0</v>
      </c>
      <c r="KVC102" s="181">
        <f t="shared" si="16762"/>
        <v>0</v>
      </c>
      <c r="KVD102" s="181">
        <f t="shared" si="16762"/>
        <v>0</v>
      </c>
      <c r="KVE102" s="181">
        <f t="shared" si="16762"/>
        <v>0</v>
      </c>
      <c r="KVF102" s="181">
        <f t="shared" si="16762"/>
        <v>0</v>
      </c>
      <c r="KVG102" s="181">
        <f t="shared" si="16762"/>
        <v>0</v>
      </c>
      <c r="KVH102" s="181">
        <f t="shared" si="16762"/>
        <v>0</v>
      </c>
      <c r="KVI102" s="181">
        <f t="shared" si="16762"/>
        <v>0</v>
      </c>
      <c r="KVJ102" s="181">
        <f t="shared" si="16762"/>
        <v>0</v>
      </c>
      <c r="KVK102" s="181">
        <f t="shared" si="16762"/>
        <v>0</v>
      </c>
      <c r="KVL102" s="181">
        <f t="shared" si="16762"/>
        <v>0</v>
      </c>
      <c r="KVM102" s="181">
        <f t="shared" si="16762"/>
        <v>0</v>
      </c>
      <c r="KVN102" s="181">
        <f t="shared" si="16762"/>
        <v>0</v>
      </c>
      <c r="KVO102" s="181">
        <f t="shared" si="16762"/>
        <v>0</v>
      </c>
      <c r="KVP102" s="181">
        <f t="shared" si="16762"/>
        <v>0</v>
      </c>
      <c r="KVQ102" s="181">
        <f t="shared" si="16762"/>
        <v>0</v>
      </c>
      <c r="KVR102" s="181">
        <f t="shared" si="16762"/>
        <v>0</v>
      </c>
      <c r="KVS102" s="181">
        <f t="shared" si="16762"/>
        <v>0</v>
      </c>
      <c r="KVT102" s="181">
        <f t="shared" si="16762"/>
        <v>0</v>
      </c>
      <c r="KVU102" s="181">
        <f t="shared" si="16762"/>
        <v>0</v>
      </c>
      <c r="KVV102" s="181">
        <f t="shared" si="16762"/>
        <v>0</v>
      </c>
      <c r="KVW102" s="181">
        <f t="shared" si="16762"/>
        <v>0</v>
      </c>
      <c r="KVX102" s="181">
        <f t="shared" si="16762"/>
        <v>0</v>
      </c>
      <c r="KVY102" s="181">
        <f t="shared" si="16762"/>
        <v>0</v>
      </c>
      <c r="KVZ102" s="181">
        <f t="shared" si="16762"/>
        <v>0</v>
      </c>
      <c r="KWA102" s="181">
        <f t="shared" si="16762"/>
        <v>0</v>
      </c>
      <c r="KWB102" s="181">
        <f t="shared" si="16762"/>
        <v>0</v>
      </c>
      <c r="KWC102" s="181">
        <f t="shared" si="16762"/>
        <v>0</v>
      </c>
      <c r="KWD102" s="181">
        <f t="shared" si="16762"/>
        <v>0</v>
      </c>
      <c r="KWE102" s="181">
        <f t="shared" si="16762"/>
        <v>0</v>
      </c>
      <c r="KWF102" s="181">
        <f t="shared" si="16762"/>
        <v>0</v>
      </c>
      <c r="KWG102" s="181">
        <f t="shared" si="16762"/>
        <v>0</v>
      </c>
      <c r="KWH102" s="181">
        <f t="shared" si="16762"/>
        <v>0</v>
      </c>
      <c r="KWI102" s="181">
        <f t="shared" si="16762"/>
        <v>0</v>
      </c>
      <c r="KWJ102" s="181">
        <f t="shared" si="16762"/>
        <v>0</v>
      </c>
      <c r="KWK102" s="181">
        <f t="shared" si="16762"/>
        <v>0</v>
      </c>
      <c r="KWL102" s="181">
        <f t="shared" si="16762"/>
        <v>0</v>
      </c>
      <c r="KWM102" s="181">
        <f t="shared" si="16762"/>
        <v>0</v>
      </c>
      <c r="KWN102" s="181">
        <f t="shared" si="16762"/>
        <v>0</v>
      </c>
      <c r="KWO102" s="181">
        <f t="shared" si="16762"/>
        <v>0</v>
      </c>
      <c r="KWP102" s="181">
        <f t="shared" si="16762"/>
        <v>0</v>
      </c>
      <c r="KWQ102" s="181">
        <f t="shared" si="16762"/>
        <v>0</v>
      </c>
      <c r="KWR102" s="181">
        <f t="shared" si="16762"/>
        <v>0</v>
      </c>
      <c r="KWS102" s="181">
        <f t="shared" si="16762"/>
        <v>0</v>
      </c>
      <c r="KWT102" s="181">
        <f t="shared" si="16762"/>
        <v>0</v>
      </c>
      <c r="KWU102" s="181">
        <f t="shared" si="16762"/>
        <v>0</v>
      </c>
      <c r="KWV102" s="181">
        <f t="shared" si="16762"/>
        <v>0</v>
      </c>
      <c r="KWW102" s="181">
        <f t="shared" si="16762"/>
        <v>0</v>
      </c>
      <c r="KWX102" s="181">
        <f t="shared" si="16762"/>
        <v>0</v>
      </c>
      <c r="KWY102" s="181">
        <f t="shared" si="16762"/>
        <v>0</v>
      </c>
      <c r="KWZ102" s="181">
        <f t="shared" si="16762"/>
        <v>0</v>
      </c>
      <c r="KXA102" s="181">
        <f t="shared" si="16762"/>
        <v>0</v>
      </c>
      <c r="KXB102" s="181">
        <f t="shared" si="16762"/>
        <v>0</v>
      </c>
      <c r="KXC102" s="181">
        <f t="shared" si="16762"/>
        <v>0</v>
      </c>
      <c r="KXD102" s="181">
        <f t="shared" si="16762"/>
        <v>0</v>
      </c>
      <c r="KXE102" s="181">
        <f t="shared" si="16762"/>
        <v>0</v>
      </c>
      <c r="KXF102" s="181">
        <f t="shared" si="16762"/>
        <v>0</v>
      </c>
      <c r="KXG102" s="181">
        <f t="shared" si="16762"/>
        <v>0</v>
      </c>
      <c r="KXH102" s="181">
        <f t="shared" ref="KXH102:KZS102" si="16763">+KXH103</f>
        <v>0</v>
      </c>
      <c r="KXI102" s="181">
        <f t="shared" si="16763"/>
        <v>0</v>
      </c>
      <c r="KXJ102" s="181">
        <f t="shared" si="16763"/>
        <v>0</v>
      </c>
      <c r="KXK102" s="181">
        <f t="shared" si="16763"/>
        <v>0</v>
      </c>
      <c r="KXL102" s="181">
        <f t="shared" si="16763"/>
        <v>0</v>
      </c>
      <c r="KXM102" s="181">
        <f t="shared" si="16763"/>
        <v>0</v>
      </c>
      <c r="KXN102" s="181">
        <f t="shared" si="16763"/>
        <v>0</v>
      </c>
      <c r="KXO102" s="181">
        <f t="shared" si="16763"/>
        <v>0</v>
      </c>
      <c r="KXP102" s="181">
        <f t="shared" si="16763"/>
        <v>0</v>
      </c>
      <c r="KXQ102" s="181">
        <f t="shared" si="16763"/>
        <v>0</v>
      </c>
      <c r="KXR102" s="181">
        <f t="shared" si="16763"/>
        <v>0</v>
      </c>
      <c r="KXS102" s="181">
        <f t="shared" si="16763"/>
        <v>0</v>
      </c>
      <c r="KXT102" s="181">
        <f t="shared" si="16763"/>
        <v>0</v>
      </c>
      <c r="KXU102" s="181">
        <f t="shared" si="16763"/>
        <v>0</v>
      </c>
      <c r="KXV102" s="181">
        <f t="shared" si="16763"/>
        <v>0</v>
      </c>
      <c r="KXW102" s="181">
        <f t="shared" si="16763"/>
        <v>0</v>
      </c>
      <c r="KXX102" s="181">
        <f t="shared" si="16763"/>
        <v>0</v>
      </c>
      <c r="KXY102" s="181">
        <f t="shared" si="16763"/>
        <v>0</v>
      </c>
      <c r="KXZ102" s="181">
        <f t="shared" si="16763"/>
        <v>0</v>
      </c>
      <c r="KYA102" s="181">
        <f t="shared" si="16763"/>
        <v>0</v>
      </c>
      <c r="KYB102" s="181">
        <f t="shared" si="16763"/>
        <v>0</v>
      </c>
      <c r="KYC102" s="181">
        <f t="shared" si="16763"/>
        <v>0</v>
      </c>
      <c r="KYD102" s="181">
        <f t="shared" si="16763"/>
        <v>0</v>
      </c>
      <c r="KYE102" s="181">
        <f t="shared" si="16763"/>
        <v>0</v>
      </c>
      <c r="KYF102" s="181">
        <f t="shared" si="16763"/>
        <v>0</v>
      </c>
      <c r="KYG102" s="181">
        <f t="shared" si="16763"/>
        <v>0</v>
      </c>
      <c r="KYH102" s="181">
        <f t="shared" si="16763"/>
        <v>0</v>
      </c>
      <c r="KYI102" s="181">
        <f t="shared" si="16763"/>
        <v>0</v>
      </c>
      <c r="KYJ102" s="181">
        <f t="shared" si="16763"/>
        <v>0</v>
      </c>
      <c r="KYK102" s="181">
        <f t="shared" si="16763"/>
        <v>0</v>
      </c>
      <c r="KYL102" s="181">
        <f t="shared" si="16763"/>
        <v>0</v>
      </c>
      <c r="KYM102" s="181">
        <f t="shared" si="16763"/>
        <v>0</v>
      </c>
      <c r="KYN102" s="181">
        <f t="shared" si="16763"/>
        <v>0</v>
      </c>
      <c r="KYO102" s="181">
        <f t="shared" si="16763"/>
        <v>0</v>
      </c>
      <c r="KYP102" s="181">
        <f t="shared" si="16763"/>
        <v>0</v>
      </c>
      <c r="KYQ102" s="181">
        <f t="shared" si="16763"/>
        <v>0</v>
      </c>
      <c r="KYR102" s="181">
        <f t="shared" si="16763"/>
        <v>0</v>
      </c>
      <c r="KYS102" s="181">
        <f t="shared" si="16763"/>
        <v>0</v>
      </c>
      <c r="KYT102" s="181">
        <f t="shared" si="16763"/>
        <v>0</v>
      </c>
      <c r="KYU102" s="181">
        <f t="shared" si="16763"/>
        <v>0</v>
      </c>
      <c r="KYV102" s="181">
        <f t="shared" si="16763"/>
        <v>0</v>
      </c>
      <c r="KYW102" s="181">
        <f t="shared" si="16763"/>
        <v>0</v>
      </c>
      <c r="KYX102" s="181">
        <f t="shared" si="16763"/>
        <v>0</v>
      </c>
      <c r="KYY102" s="181">
        <f t="shared" si="16763"/>
        <v>0</v>
      </c>
      <c r="KYZ102" s="181">
        <f t="shared" si="16763"/>
        <v>0</v>
      </c>
      <c r="KZA102" s="181">
        <f t="shared" si="16763"/>
        <v>0</v>
      </c>
      <c r="KZB102" s="181">
        <f t="shared" si="16763"/>
        <v>0</v>
      </c>
      <c r="KZC102" s="181">
        <f t="shared" si="16763"/>
        <v>0</v>
      </c>
      <c r="KZD102" s="181">
        <f t="shared" si="16763"/>
        <v>0</v>
      </c>
      <c r="KZE102" s="181">
        <f t="shared" si="16763"/>
        <v>0</v>
      </c>
      <c r="KZF102" s="181">
        <f t="shared" si="16763"/>
        <v>0</v>
      </c>
      <c r="KZG102" s="181">
        <f t="shared" si="16763"/>
        <v>0</v>
      </c>
      <c r="KZH102" s="181">
        <f t="shared" si="16763"/>
        <v>0</v>
      </c>
      <c r="KZI102" s="181">
        <f t="shared" si="16763"/>
        <v>0</v>
      </c>
      <c r="KZJ102" s="181">
        <f t="shared" si="16763"/>
        <v>0</v>
      </c>
      <c r="KZK102" s="181">
        <f t="shared" si="16763"/>
        <v>0</v>
      </c>
      <c r="KZL102" s="181">
        <f t="shared" si="16763"/>
        <v>0</v>
      </c>
      <c r="KZM102" s="181">
        <f t="shared" si="16763"/>
        <v>0</v>
      </c>
      <c r="KZN102" s="181">
        <f t="shared" si="16763"/>
        <v>0</v>
      </c>
      <c r="KZO102" s="181">
        <f t="shared" si="16763"/>
        <v>0</v>
      </c>
      <c r="KZP102" s="181">
        <f t="shared" si="16763"/>
        <v>0</v>
      </c>
      <c r="KZQ102" s="181">
        <f t="shared" si="16763"/>
        <v>0</v>
      </c>
      <c r="KZR102" s="181">
        <f t="shared" si="16763"/>
        <v>0</v>
      </c>
      <c r="KZS102" s="181">
        <f t="shared" si="16763"/>
        <v>0</v>
      </c>
      <c r="KZT102" s="181">
        <f t="shared" ref="KZT102:LCE102" si="16764">+KZT103</f>
        <v>0</v>
      </c>
      <c r="KZU102" s="181">
        <f t="shared" si="16764"/>
        <v>0</v>
      </c>
      <c r="KZV102" s="181">
        <f t="shared" si="16764"/>
        <v>0</v>
      </c>
      <c r="KZW102" s="181">
        <f t="shared" si="16764"/>
        <v>0</v>
      </c>
      <c r="KZX102" s="181">
        <f t="shared" si="16764"/>
        <v>0</v>
      </c>
      <c r="KZY102" s="181">
        <f t="shared" si="16764"/>
        <v>0</v>
      </c>
      <c r="KZZ102" s="181">
        <f t="shared" si="16764"/>
        <v>0</v>
      </c>
      <c r="LAA102" s="181">
        <f t="shared" si="16764"/>
        <v>0</v>
      </c>
      <c r="LAB102" s="181">
        <f t="shared" si="16764"/>
        <v>0</v>
      </c>
      <c r="LAC102" s="181">
        <f t="shared" si="16764"/>
        <v>0</v>
      </c>
      <c r="LAD102" s="181">
        <f t="shared" si="16764"/>
        <v>0</v>
      </c>
      <c r="LAE102" s="181">
        <f t="shared" si="16764"/>
        <v>0</v>
      </c>
      <c r="LAF102" s="181">
        <f t="shared" si="16764"/>
        <v>0</v>
      </c>
      <c r="LAG102" s="181">
        <f t="shared" si="16764"/>
        <v>0</v>
      </c>
      <c r="LAH102" s="181">
        <f t="shared" si="16764"/>
        <v>0</v>
      </c>
      <c r="LAI102" s="181">
        <f t="shared" si="16764"/>
        <v>0</v>
      </c>
      <c r="LAJ102" s="181">
        <f t="shared" si="16764"/>
        <v>0</v>
      </c>
      <c r="LAK102" s="181">
        <f t="shared" si="16764"/>
        <v>0</v>
      </c>
      <c r="LAL102" s="181">
        <f t="shared" si="16764"/>
        <v>0</v>
      </c>
      <c r="LAM102" s="181">
        <f t="shared" si="16764"/>
        <v>0</v>
      </c>
      <c r="LAN102" s="181">
        <f t="shared" si="16764"/>
        <v>0</v>
      </c>
      <c r="LAO102" s="181">
        <f t="shared" si="16764"/>
        <v>0</v>
      </c>
      <c r="LAP102" s="181">
        <f t="shared" si="16764"/>
        <v>0</v>
      </c>
      <c r="LAQ102" s="181">
        <f t="shared" si="16764"/>
        <v>0</v>
      </c>
      <c r="LAR102" s="181">
        <f t="shared" si="16764"/>
        <v>0</v>
      </c>
      <c r="LAS102" s="181">
        <f t="shared" si="16764"/>
        <v>0</v>
      </c>
      <c r="LAT102" s="181">
        <f t="shared" si="16764"/>
        <v>0</v>
      </c>
      <c r="LAU102" s="181">
        <f t="shared" si="16764"/>
        <v>0</v>
      </c>
      <c r="LAV102" s="181">
        <f t="shared" si="16764"/>
        <v>0</v>
      </c>
      <c r="LAW102" s="181">
        <f t="shared" si="16764"/>
        <v>0</v>
      </c>
      <c r="LAX102" s="181">
        <f t="shared" si="16764"/>
        <v>0</v>
      </c>
      <c r="LAY102" s="181">
        <f t="shared" si="16764"/>
        <v>0</v>
      </c>
      <c r="LAZ102" s="181">
        <f t="shared" si="16764"/>
        <v>0</v>
      </c>
      <c r="LBA102" s="181">
        <f t="shared" si="16764"/>
        <v>0</v>
      </c>
      <c r="LBB102" s="181">
        <f t="shared" si="16764"/>
        <v>0</v>
      </c>
      <c r="LBC102" s="181">
        <f t="shared" si="16764"/>
        <v>0</v>
      </c>
      <c r="LBD102" s="181">
        <f t="shared" si="16764"/>
        <v>0</v>
      </c>
      <c r="LBE102" s="181">
        <f t="shared" si="16764"/>
        <v>0</v>
      </c>
      <c r="LBF102" s="181">
        <f t="shared" si="16764"/>
        <v>0</v>
      </c>
      <c r="LBG102" s="181">
        <f t="shared" si="16764"/>
        <v>0</v>
      </c>
      <c r="LBH102" s="181">
        <f t="shared" si="16764"/>
        <v>0</v>
      </c>
      <c r="LBI102" s="181">
        <f t="shared" si="16764"/>
        <v>0</v>
      </c>
      <c r="LBJ102" s="181">
        <f t="shared" si="16764"/>
        <v>0</v>
      </c>
      <c r="LBK102" s="181">
        <f t="shared" si="16764"/>
        <v>0</v>
      </c>
      <c r="LBL102" s="181">
        <f t="shared" si="16764"/>
        <v>0</v>
      </c>
      <c r="LBM102" s="181">
        <f t="shared" si="16764"/>
        <v>0</v>
      </c>
      <c r="LBN102" s="181">
        <f t="shared" si="16764"/>
        <v>0</v>
      </c>
      <c r="LBO102" s="181">
        <f t="shared" si="16764"/>
        <v>0</v>
      </c>
      <c r="LBP102" s="181">
        <f t="shared" si="16764"/>
        <v>0</v>
      </c>
      <c r="LBQ102" s="181">
        <f t="shared" si="16764"/>
        <v>0</v>
      </c>
      <c r="LBR102" s="181">
        <f t="shared" si="16764"/>
        <v>0</v>
      </c>
      <c r="LBS102" s="181">
        <f t="shared" si="16764"/>
        <v>0</v>
      </c>
      <c r="LBT102" s="181">
        <f t="shared" si="16764"/>
        <v>0</v>
      </c>
      <c r="LBU102" s="181">
        <f t="shared" si="16764"/>
        <v>0</v>
      </c>
      <c r="LBV102" s="181">
        <f t="shared" si="16764"/>
        <v>0</v>
      </c>
      <c r="LBW102" s="181">
        <f t="shared" si="16764"/>
        <v>0</v>
      </c>
      <c r="LBX102" s="181">
        <f t="shared" si="16764"/>
        <v>0</v>
      </c>
      <c r="LBY102" s="181">
        <f t="shared" si="16764"/>
        <v>0</v>
      </c>
      <c r="LBZ102" s="181">
        <f t="shared" si="16764"/>
        <v>0</v>
      </c>
      <c r="LCA102" s="181">
        <f t="shared" si="16764"/>
        <v>0</v>
      </c>
      <c r="LCB102" s="181">
        <f t="shared" si="16764"/>
        <v>0</v>
      </c>
      <c r="LCC102" s="181">
        <f t="shared" si="16764"/>
        <v>0</v>
      </c>
      <c r="LCD102" s="181">
        <f t="shared" si="16764"/>
        <v>0</v>
      </c>
      <c r="LCE102" s="181">
        <f t="shared" si="16764"/>
        <v>0</v>
      </c>
      <c r="LCF102" s="181">
        <f t="shared" ref="LCF102:LEQ102" si="16765">+LCF103</f>
        <v>0</v>
      </c>
      <c r="LCG102" s="181">
        <f t="shared" si="16765"/>
        <v>0</v>
      </c>
      <c r="LCH102" s="181">
        <f t="shared" si="16765"/>
        <v>0</v>
      </c>
      <c r="LCI102" s="181">
        <f t="shared" si="16765"/>
        <v>0</v>
      </c>
      <c r="LCJ102" s="181">
        <f t="shared" si="16765"/>
        <v>0</v>
      </c>
      <c r="LCK102" s="181">
        <f t="shared" si="16765"/>
        <v>0</v>
      </c>
      <c r="LCL102" s="181">
        <f t="shared" si="16765"/>
        <v>0</v>
      </c>
      <c r="LCM102" s="181">
        <f t="shared" si="16765"/>
        <v>0</v>
      </c>
      <c r="LCN102" s="181">
        <f t="shared" si="16765"/>
        <v>0</v>
      </c>
      <c r="LCO102" s="181">
        <f t="shared" si="16765"/>
        <v>0</v>
      </c>
      <c r="LCP102" s="181">
        <f t="shared" si="16765"/>
        <v>0</v>
      </c>
      <c r="LCQ102" s="181">
        <f t="shared" si="16765"/>
        <v>0</v>
      </c>
      <c r="LCR102" s="181">
        <f t="shared" si="16765"/>
        <v>0</v>
      </c>
      <c r="LCS102" s="181">
        <f t="shared" si="16765"/>
        <v>0</v>
      </c>
      <c r="LCT102" s="181">
        <f t="shared" si="16765"/>
        <v>0</v>
      </c>
      <c r="LCU102" s="181">
        <f t="shared" si="16765"/>
        <v>0</v>
      </c>
      <c r="LCV102" s="181">
        <f t="shared" si="16765"/>
        <v>0</v>
      </c>
      <c r="LCW102" s="181">
        <f t="shared" si="16765"/>
        <v>0</v>
      </c>
      <c r="LCX102" s="181">
        <f t="shared" si="16765"/>
        <v>0</v>
      </c>
      <c r="LCY102" s="181">
        <f t="shared" si="16765"/>
        <v>0</v>
      </c>
      <c r="LCZ102" s="181">
        <f t="shared" si="16765"/>
        <v>0</v>
      </c>
      <c r="LDA102" s="181">
        <f t="shared" si="16765"/>
        <v>0</v>
      </c>
      <c r="LDB102" s="181">
        <f t="shared" si="16765"/>
        <v>0</v>
      </c>
      <c r="LDC102" s="181">
        <f t="shared" si="16765"/>
        <v>0</v>
      </c>
      <c r="LDD102" s="181">
        <f t="shared" si="16765"/>
        <v>0</v>
      </c>
      <c r="LDE102" s="181">
        <f t="shared" si="16765"/>
        <v>0</v>
      </c>
      <c r="LDF102" s="181">
        <f t="shared" si="16765"/>
        <v>0</v>
      </c>
      <c r="LDG102" s="181">
        <f t="shared" si="16765"/>
        <v>0</v>
      </c>
      <c r="LDH102" s="181">
        <f t="shared" si="16765"/>
        <v>0</v>
      </c>
      <c r="LDI102" s="181">
        <f t="shared" si="16765"/>
        <v>0</v>
      </c>
      <c r="LDJ102" s="181">
        <f t="shared" si="16765"/>
        <v>0</v>
      </c>
      <c r="LDK102" s="181">
        <f t="shared" si="16765"/>
        <v>0</v>
      </c>
      <c r="LDL102" s="181">
        <f t="shared" si="16765"/>
        <v>0</v>
      </c>
      <c r="LDM102" s="181">
        <f t="shared" si="16765"/>
        <v>0</v>
      </c>
      <c r="LDN102" s="181">
        <f t="shared" si="16765"/>
        <v>0</v>
      </c>
      <c r="LDO102" s="181">
        <f t="shared" si="16765"/>
        <v>0</v>
      </c>
      <c r="LDP102" s="181">
        <f t="shared" si="16765"/>
        <v>0</v>
      </c>
      <c r="LDQ102" s="181">
        <f t="shared" si="16765"/>
        <v>0</v>
      </c>
      <c r="LDR102" s="181">
        <f t="shared" si="16765"/>
        <v>0</v>
      </c>
      <c r="LDS102" s="181">
        <f t="shared" si="16765"/>
        <v>0</v>
      </c>
      <c r="LDT102" s="181">
        <f t="shared" si="16765"/>
        <v>0</v>
      </c>
      <c r="LDU102" s="181">
        <f t="shared" si="16765"/>
        <v>0</v>
      </c>
      <c r="LDV102" s="181">
        <f t="shared" si="16765"/>
        <v>0</v>
      </c>
      <c r="LDW102" s="181">
        <f t="shared" si="16765"/>
        <v>0</v>
      </c>
      <c r="LDX102" s="181">
        <f t="shared" si="16765"/>
        <v>0</v>
      </c>
      <c r="LDY102" s="181">
        <f t="shared" si="16765"/>
        <v>0</v>
      </c>
      <c r="LDZ102" s="181">
        <f t="shared" si="16765"/>
        <v>0</v>
      </c>
      <c r="LEA102" s="181">
        <f t="shared" si="16765"/>
        <v>0</v>
      </c>
      <c r="LEB102" s="181">
        <f t="shared" si="16765"/>
        <v>0</v>
      </c>
      <c r="LEC102" s="181">
        <f t="shared" si="16765"/>
        <v>0</v>
      </c>
      <c r="LED102" s="181">
        <f t="shared" si="16765"/>
        <v>0</v>
      </c>
      <c r="LEE102" s="181">
        <f t="shared" si="16765"/>
        <v>0</v>
      </c>
      <c r="LEF102" s="181">
        <f t="shared" si="16765"/>
        <v>0</v>
      </c>
      <c r="LEG102" s="181">
        <f t="shared" si="16765"/>
        <v>0</v>
      </c>
      <c r="LEH102" s="181">
        <f t="shared" si="16765"/>
        <v>0</v>
      </c>
      <c r="LEI102" s="181">
        <f t="shared" si="16765"/>
        <v>0</v>
      </c>
      <c r="LEJ102" s="181">
        <f t="shared" si="16765"/>
        <v>0</v>
      </c>
      <c r="LEK102" s="181">
        <f t="shared" si="16765"/>
        <v>0</v>
      </c>
      <c r="LEL102" s="181">
        <f t="shared" si="16765"/>
        <v>0</v>
      </c>
      <c r="LEM102" s="181">
        <f t="shared" si="16765"/>
        <v>0</v>
      </c>
      <c r="LEN102" s="181">
        <f t="shared" si="16765"/>
        <v>0</v>
      </c>
      <c r="LEO102" s="181">
        <f t="shared" si="16765"/>
        <v>0</v>
      </c>
      <c r="LEP102" s="181">
        <f t="shared" si="16765"/>
        <v>0</v>
      </c>
      <c r="LEQ102" s="181">
        <f t="shared" si="16765"/>
        <v>0</v>
      </c>
      <c r="LER102" s="181">
        <f t="shared" ref="LER102:LHC102" si="16766">+LER103</f>
        <v>0</v>
      </c>
      <c r="LES102" s="181">
        <f t="shared" si="16766"/>
        <v>0</v>
      </c>
      <c r="LET102" s="181">
        <f t="shared" si="16766"/>
        <v>0</v>
      </c>
      <c r="LEU102" s="181">
        <f t="shared" si="16766"/>
        <v>0</v>
      </c>
      <c r="LEV102" s="181">
        <f t="shared" si="16766"/>
        <v>0</v>
      </c>
      <c r="LEW102" s="181">
        <f t="shared" si="16766"/>
        <v>0</v>
      </c>
      <c r="LEX102" s="181">
        <f t="shared" si="16766"/>
        <v>0</v>
      </c>
      <c r="LEY102" s="181">
        <f t="shared" si="16766"/>
        <v>0</v>
      </c>
      <c r="LEZ102" s="181">
        <f t="shared" si="16766"/>
        <v>0</v>
      </c>
      <c r="LFA102" s="181">
        <f t="shared" si="16766"/>
        <v>0</v>
      </c>
      <c r="LFB102" s="181">
        <f t="shared" si="16766"/>
        <v>0</v>
      </c>
      <c r="LFC102" s="181">
        <f t="shared" si="16766"/>
        <v>0</v>
      </c>
      <c r="LFD102" s="181">
        <f t="shared" si="16766"/>
        <v>0</v>
      </c>
      <c r="LFE102" s="181">
        <f t="shared" si="16766"/>
        <v>0</v>
      </c>
      <c r="LFF102" s="181">
        <f t="shared" si="16766"/>
        <v>0</v>
      </c>
      <c r="LFG102" s="181">
        <f t="shared" si="16766"/>
        <v>0</v>
      </c>
      <c r="LFH102" s="181">
        <f t="shared" si="16766"/>
        <v>0</v>
      </c>
      <c r="LFI102" s="181">
        <f t="shared" si="16766"/>
        <v>0</v>
      </c>
      <c r="LFJ102" s="181">
        <f t="shared" si="16766"/>
        <v>0</v>
      </c>
      <c r="LFK102" s="181">
        <f t="shared" si="16766"/>
        <v>0</v>
      </c>
      <c r="LFL102" s="181">
        <f t="shared" si="16766"/>
        <v>0</v>
      </c>
      <c r="LFM102" s="181">
        <f t="shared" si="16766"/>
        <v>0</v>
      </c>
      <c r="LFN102" s="181">
        <f t="shared" si="16766"/>
        <v>0</v>
      </c>
      <c r="LFO102" s="181">
        <f t="shared" si="16766"/>
        <v>0</v>
      </c>
      <c r="LFP102" s="181">
        <f t="shared" si="16766"/>
        <v>0</v>
      </c>
      <c r="LFQ102" s="181">
        <f t="shared" si="16766"/>
        <v>0</v>
      </c>
      <c r="LFR102" s="181">
        <f t="shared" si="16766"/>
        <v>0</v>
      </c>
      <c r="LFS102" s="181">
        <f t="shared" si="16766"/>
        <v>0</v>
      </c>
      <c r="LFT102" s="181">
        <f t="shared" si="16766"/>
        <v>0</v>
      </c>
      <c r="LFU102" s="181">
        <f t="shared" si="16766"/>
        <v>0</v>
      </c>
      <c r="LFV102" s="181">
        <f t="shared" si="16766"/>
        <v>0</v>
      </c>
      <c r="LFW102" s="181">
        <f t="shared" si="16766"/>
        <v>0</v>
      </c>
      <c r="LFX102" s="181">
        <f t="shared" si="16766"/>
        <v>0</v>
      </c>
      <c r="LFY102" s="181">
        <f t="shared" si="16766"/>
        <v>0</v>
      </c>
      <c r="LFZ102" s="181">
        <f t="shared" si="16766"/>
        <v>0</v>
      </c>
      <c r="LGA102" s="181">
        <f t="shared" si="16766"/>
        <v>0</v>
      </c>
      <c r="LGB102" s="181">
        <f t="shared" si="16766"/>
        <v>0</v>
      </c>
      <c r="LGC102" s="181">
        <f t="shared" si="16766"/>
        <v>0</v>
      </c>
      <c r="LGD102" s="181">
        <f t="shared" si="16766"/>
        <v>0</v>
      </c>
      <c r="LGE102" s="181">
        <f t="shared" si="16766"/>
        <v>0</v>
      </c>
      <c r="LGF102" s="181">
        <f t="shared" si="16766"/>
        <v>0</v>
      </c>
      <c r="LGG102" s="181">
        <f t="shared" si="16766"/>
        <v>0</v>
      </c>
      <c r="LGH102" s="181">
        <f t="shared" si="16766"/>
        <v>0</v>
      </c>
      <c r="LGI102" s="181">
        <f t="shared" si="16766"/>
        <v>0</v>
      </c>
      <c r="LGJ102" s="181">
        <f t="shared" si="16766"/>
        <v>0</v>
      </c>
      <c r="LGK102" s="181">
        <f t="shared" si="16766"/>
        <v>0</v>
      </c>
      <c r="LGL102" s="181">
        <f t="shared" si="16766"/>
        <v>0</v>
      </c>
      <c r="LGM102" s="181">
        <f t="shared" si="16766"/>
        <v>0</v>
      </c>
      <c r="LGN102" s="181">
        <f t="shared" si="16766"/>
        <v>0</v>
      </c>
      <c r="LGO102" s="181">
        <f t="shared" si="16766"/>
        <v>0</v>
      </c>
      <c r="LGP102" s="181">
        <f t="shared" si="16766"/>
        <v>0</v>
      </c>
      <c r="LGQ102" s="181">
        <f t="shared" si="16766"/>
        <v>0</v>
      </c>
      <c r="LGR102" s="181">
        <f t="shared" si="16766"/>
        <v>0</v>
      </c>
      <c r="LGS102" s="181">
        <f t="shared" si="16766"/>
        <v>0</v>
      </c>
      <c r="LGT102" s="181">
        <f t="shared" si="16766"/>
        <v>0</v>
      </c>
      <c r="LGU102" s="181">
        <f t="shared" si="16766"/>
        <v>0</v>
      </c>
      <c r="LGV102" s="181">
        <f t="shared" si="16766"/>
        <v>0</v>
      </c>
      <c r="LGW102" s="181">
        <f t="shared" si="16766"/>
        <v>0</v>
      </c>
      <c r="LGX102" s="181">
        <f t="shared" si="16766"/>
        <v>0</v>
      </c>
      <c r="LGY102" s="181">
        <f t="shared" si="16766"/>
        <v>0</v>
      </c>
      <c r="LGZ102" s="181">
        <f t="shared" si="16766"/>
        <v>0</v>
      </c>
      <c r="LHA102" s="181">
        <f t="shared" si="16766"/>
        <v>0</v>
      </c>
      <c r="LHB102" s="181">
        <f t="shared" si="16766"/>
        <v>0</v>
      </c>
      <c r="LHC102" s="181">
        <f t="shared" si="16766"/>
        <v>0</v>
      </c>
      <c r="LHD102" s="181">
        <f t="shared" ref="LHD102:LJO102" si="16767">+LHD103</f>
        <v>0</v>
      </c>
      <c r="LHE102" s="181">
        <f t="shared" si="16767"/>
        <v>0</v>
      </c>
      <c r="LHF102" s="181">
        <f t="shared" si="16767"/>
        <v>0</v>
      </c>
      <c r="LHG102" s="181">
        <f t="shared" si="16767"/>
        <v>0</v>
      </c>
      <c r="LHH102" s="181">
        <f t="shared" si="16767"/>
        <v>0</v>
      </c>
      <c r="LHI102" s="181">
        <f t="shared" si="16767"/>
        <v>0</v>
      </c>
      <c r="LHJ102" s="181">
        <f t="shared" si="16767"/>
        <v>0</v>
      </c>
      <c r="LHK102" s="181">
        <f t="shared" si="16767"/>
        <v>0</v>
      </c>
      <c r="LHL102" s="181">
        <f t="shared" si="16767"/>
        <v>0</v>
      </c>
      <c r="LHM102" s="181">
        <f t="shared" si="16767"/>
        <v>0</v>
      </c>
      <c r="LHN102" s="181">
        <f t="shared" si="16767"/>
        <v>0</v>
      </c>
      <c r="LHO102" s="181">
        <f t="shared" si="16767"/>
        <v>0</v>
      </c>
      <c r="LHP102" s="181">
        <f t="shared" si="16767"/>
        <v>0</v>
      </c>
      <c r="LHQ102" s="181">
        <f t="shared" si="16767"/>
        <v>0</v>
      </c>
      <c r="LHR102" s="181">
        <f t="shared" si="16767"/>
        <v>0</v>
      </c>
      <c r="LHS102" s="181">
        <f t="shared" si="16767"/>
        <v>0</v>
      </c>
      <c r="LHT102" s="181">
        <f t="shared" si="16767"/>
        <v>0</v>
      </c>
      <c r="LHU102" s="181">
        <f t="shared" si="16767"/>
        <v>0</v>
      </c>
      <c r="LHV102" s="181">
        <f t="shared" si="16767"/>
        <v>0</v>
      </c>
      <c r="LHW102" s="181">
        <f t="shared" si="16767"/>
        <v>0</v>
      </c>
      <c r="LHX102" s="181">
        <f t="shared" si="16767"/>
        <v>0</v>
      </c>
      <c r="LHY102" s="181">
        <f t="shared" si="16767"/>
        <v>0</v>
      </c>
      <c r="LHZ102" s="181">
        <f t="shared" si="16767"/>
        <v>0</v>
      </c>
      <c r="LIA102" s="181">
        <f t="shared" si="16767"/>
        <v>0</v>
      </c>
      <c r="LIB102" s="181">
        <f t="shared" si="16767"/>
        <v>0</v>
      </c>
      <c r="LIC102" s="181">
        <f t="shared" si="16767"/>
        <v>0</v>
      </c>
      <c r="LID102" s="181">
        <f t="shared" si="16767"/>
        <v>0</v>
      </c>
      <c r="LIE102" s="181">
        <f t="shared" si="16767"/>
        <v>0</v>
      </c>
      <c r="LIF102" s="181">
        <f t="shared" si="16767"/>
        <v>0</v>
      </c>
      <c r="LIG102" s="181">
        <f t="shared" si="16767"/>
        <v>0</v>
      </c>
      <c r="LIH102" s="181">
        <f t="shared" si="16767"/>
        <v>0</v>
      </c>
      <c r="LII102" s="181">
        <f t="shared" si="16767"/>
        <v>0</v>
      </c>
      <c r="LIJ102" s="181">
        <f t="shared" si="16767"/>
        <v>0</v>
      </c>
      <c r="LIK102" s="181">
        <f t="shared" si="16767"/>
        <v>0</v>
      </c>
      <c r="LIL102" s="181">
        <f t="shared" si="16767"/>
        <v>0</v>
      </c>
      <c r="LIM102" s="181">
        <f t="shared" si="16767"/>
        <v>0</v>
      </c>
      <c r="LIN102" s="181">
        <f t="shared" si="16767"/>
        <v>0</v>
      </c>
      <c r="LIO102" s="181">
        <f t="shared" si="16767"/>
        <v>0</v>
      </c>
      <c r="LIP102" s="181">
        <f t="shared" si="16767"/>
        <v>0</v>
      </c>
      <c r="LIQ102" s="181">
        <f t="shared" si="16767"/>
        <v>0</v>
      </c>
      <c r="LIR102" s="181">
        <f t="shared" si="16767"/>
        <v>0</v>
      </c>
      <c r="LIS102" s="181">
        <f t="shared" si="16767"/>
        <v>0</v>
      </c>
      <c r="LIT102" s="181">
        <f t="shared" si="16767"/>
        <v>0</v>
      </c>
      <c r="LIU102" s="181">
        <f t="shared" si="16767"/>
        <v>0</v>
      </c>
      <c r="LIV102" s="181">
        <f t="shared" si="16767"/>
        <v>0</v>
      </c>
      <c r="LIW102" s="181">
        <f t="shared" si="16767"/>
        <v>0</v>
      </c>
      <c r="LIX102" s="181">
        <f t="shared" si="16767"/>
        <v>0</v>
      </c>
      <c r="LIY102" s="181">
        <f t="shared" si="16767"/>
        <v>0</v>
      </c>
      <c r="LIZ102" s="181">
        <f t="shared" si="16767"/>
        <v>0</v>
      </c>
      <c r="LJA102" s="181">
        <f t="shared" si="16767"/>
        <v>0</v>
      </c>
      <c r="LJB102" s="181">
        <f t="shared" si="16767"/>
        <v>0</v>
      </c>
      <c r="LJC102" s="181">
        <f t="shared" si="16767"/>
        <v>0</v>
      </c>
      <c r="LJD102" s="181">
        <f t="shared" si="16767"/>
        <v>0</v>
      </c>
      <c r="LJE102" s="181">
        <f t="shared" si="16767"/>
        <v>0</v>
      </c>
      <c r="LJF102" s="181">
        <f t="shared" si="16767"/>
        <v>0</v>
      </c>
      <c r="LJG102" s="181">
        <f t="shared" si="16767"/>
        <v>0</v>
      </c>
      <c r="LJH102" s="181">
        <f t="shared" si="16767"/>
        <v>0</v>
      </c>
      <c r="LJI102" s="181">
        <f t="shared" si="16767"/>
        <v>0</v>
      </c>
      <c r="LJJ102" s="181">
        <f t="shared" si="16767"/>
        <v>0</v>
      </c>
      <c r="LJK102" s="181">
        <f t="shared" si="16767"/>
        <v>0</v>
      </c>
      <c r="LJL102" s="181">
        <f t="shared" si="16767"/>
        <v>0</v>
      </c>
      <c r="LJM102" s="181">
        <f t="shared" si="16767"/>
        <v>0</v>
      </c>
      <c r="LJN102" s="181">
        <f t="shared" si="16767"/>
        <v>0</v>
      </c>
      <c r="LJO102" s="181">
        <f t="shared" si="16767"/>
        <v>0</v>
      </c>
      <c r="LJP102" s="181">
        <f t="shared" ref="LJP102:LMA102" si="16768">+LJP103</f>
        <v>0</v>
      </c>
      <c r="LJQ102" s="181">
        <f t="shared" si="16768"/>
        <v>0</v>
      </c>
      <c r="LJR102" s="181">
        <f t="shared" si="16768"/>
        <v>0</v>
      </c>
      <c r="LJS102" s="181">
        <f t="shared" si="16768"/>
        <v>0</v>
      </c>
      <c r="LJT102" s="181">
        <f t="shared" si="16768"/>
        <v>0</v>
      </c>
      <c r="LJU102" s="181">
        <f t="shared" si="16768"/>
        <v>0</v>
      </c>
      <c r="LJV102" s="181">
        <f t="shared" si="16768"/>
        <v>0</v>
      </c>
      <c r="LJW102" s="181">
        <f t="shared" si="16768"/>
        <v>0</v>
      </c>
      <c r="LJX102" s="181">
        <f t="shared" si="16768"/>
        <v>0</v>
      </c>
      <c r="LJY102" s="181">
        <f t="shared" si="16768"/>
        <v>0</v>
      </c>
      <c r="LJZ102" s="181">
        <f t="shared" si="16768"/>
        <v>0</v>
      </c>
      <c r="LKA102" s="181">
        <f t="shared" si="16768"/>
        <v>0</v>
      </c>
      <c r="LKB102" s="181">
        <f t="shared" si="16768"/>
        <v>0</v>
      </c>
      <c r="LKC102" s="181">
        <f t="shared" si="16768"/>
        <v>0</v>
      </c>
      <c r="LKD102" s="181">
        <f t="shared" si="16768"/>
        <v>0</v>
      </c>
      <c r="LKE102" s="181">
        <f t="shared" si="16768"/>
        <v>0</v>
      </c>
      <c r="LKF102" s="181">
        <f t="shared" si="16768"/>
        <v>0</v>
      </c>
      <c r="LKG102" s="181">
        <f t="shared" si="16768"/>
        <v>0</v>
      </c>
      <c r="LKH102" s="181">
        <f t="shared" si="16768"/>
        <v>0</v>
      </c>
      <c r="LKI102" s="181">
        <f t="shared" si="16768"/>
        <v>0</v>
      </c>
      <c r="LKJ102" s="181">
        <f t="shared" si="16768"/>
        <v>0</v>
      </c>
      <c r="LKK102" s="181">
        <f t="shared" si="16768"/>
        <v>0</v>
      </c>
      <c r="LKL102" s="181">
        <f t="shared" si="16768"/>
        <v>0</v>
      </c>
      <c r="LKM102" s="181">
        <f t="shared" si="16768"/>
        <v>0</v>
      </c>
      <c r="LKN102" s="181">
        <f t="shared" si="16768"/>
        <v>0</v>
      </c>
      <c r="LKO102" s="181">
        <f t="shared" si="16768"/>
        <v>0</v>
      </c>
      <c r="LKP102" s="181">
        <f t="shared" si="16768"/>
        <v>0</v>
      </c>
      <c r="LKQ102" s="181">
        <f t="shared" si="16768"/>
        <v>0</v>
      </c>
      <c r="LKR102" s="181">
        <f t="shared" si="16768"/>
        <v>0</v>
      </c>
      <c r="LKS102" s="181">
        <f t="shared" si="16768"/>
        <v>0</v>
      </c>
      <c r="LKT102" s="181">
        <f t="shared" si="16768"/>
        <v>0</v>
      </c>
      <c r="LKU102" s="181">
        <f t="shared" si="16768"/>
        <v>0</v>
      </c>
      <c r="LKV102" s="181">
        <f t="shared" si="16768"/>
        <v>0</v>
      </c>
      <c r="LKW102" s="181">
        <f t="shared" si="16768"/>
        <v>0</v>
      </c>
      <c r="LKX102" s="181">
        <f t="shared" si="16768"/>
        <v>0</v>
      </c>
      <c r="LKY102" s="181">
        <f t="shared" si="16768"/>
        <v>0</v>
      </c>
      <c r="LKZ102" s="181">
        <f t="shared" si="16768"/>
        <v>0</v>
      </c>
      <c r="LLA102" s="181">
        <f t="shared" si="16768"/>
        <v>0</v>
      </c>
      <c r="LLB102" s="181">
        <f t="shared" si="16768"/>
        <v>0</v>
      </c>
      <c r="LLC102" s="181">
        <f t="shared" si="16768"/>
        <v>0</v>
      </c>
      <c r="LLD102" s="181">
        <f t="shared" si="16768"/>
        <v>0</v>
      </c>
      <c r="LLE102" s="181">
        <f t="shared" si="16768"/>
        <v>0</v>
      </c>
      <c r="LLF102" s="181">
        <f t="shared" si="16768"/>
        <v>0</v>
      </c>
      <c r="LLG102" s="181">
        <f t="shared" si="16768"/>
        <v>0</v>
      </c>
      <c r="LLH102" s="181">
        <f t="shared" si="16768"/>
        <v>0</v>
      </c>
      <c r="LLI102" s="181">
        <f t="shared" si="16768"/>
        <v>0</v>
      </c>
      <c r="LLJ102" s="181">
        <f t="shared" si="16768"/>
        <v>0</v>
      </c>
      <c r="LLK102" s="181">
        <f t="shared" si="16768"/>
        <v>0</v>
      </c>
      <c r="LLL102" s="181">
        <f t="shared" si="16768"/>
        <v>0</v>
      </c>
      <c r="LLM102" s="181">
        <f t="shared" si="16768"/>
        <v>0</v>
      </c>
      <c r="LLN102" s="181">
        <f t="shared" si="16768"/>
        <v>0</v>
      </c>
      <c r="LLO102" s="181">
        <f t="shared" si="16768"/>
        <v>0</v>
      </c>
      <c r="LLP102" s="181">
        <f t="shared" si="16768"/>
        <v>0</v>
      </c>
      <c r="LLQ102" s="181">
        <f t="shared" si="16768"/>
        <v>0</v>
      </c>
      <c r="LLR102" s="181">
        <f t="shared" si="16768"/>
        <v>0</v>
      </c>
      <c r="LLS102" s="181">
        <f t="shared" si="16768"/>
        <v>0</v>
      </c>
      <c r="LLT102" s="181">
        <f t="shared" si="16768"/>
        <v>0</v>
      </c>
      <c r="LLU102" s="181">
        <f t="shared" si="16768"/>
        <v>0</v>
      </c>
      <c r="LLV102" s="181">
        <f t="shared" si="16768"/>
        <v>0</v>
      </c>
      <c r="LLW102" s="181">
        <f t="shared" si="16768"/>
        <v>0</v>
      </c>
      <c r="LLX102" s="181">
        <f t="shared" si="16768"/>
        <v>0</v>
      </c>
      <c r="LLY102" s="181">
        <f t="shared" si="16768"/>
        <v>0</v>
      </c>
      <c r="LLZ102" s="181">
        <f t="shared" si="16768"/>
        <v>0</v>
      </c>
      <c r="LMA102" s="181">
        <f t="shared" si="16768"/>
        <v>0</v>
      </c>
      <c r="LMB102" s="181">
        <f t="shared" ref="LMB102:LOM102" si="16769">+LMB103</f>
        <v>0</v>
      </c>
      <c r="LMC102" s="181">
        <f t="shared" si="16769"/>
        <v>0</v>
      </c>
      <c r="LMD102" s="181">
        <f t="shared" si="16769"/>
        <v>0</v>
      </c>
      <c r="LME102" s="181">
        <f t="shared" si="16769"/>
        <v>0</v>
      </c>
      <c r="LMF102" s="181">
        <f t="shared" si="16769"/>
        <v>0</v>
      </c>
      <c r="LMG102" s="181">
        <f t="shared" si="16769"/>
        <v>0</v>
      </c>
      <c r="LMH102" s="181">
        <f t="shared" si="16769"/>
        <v>0</v>
      </c>
      <c r="LMI102" s="181">
        <f t="shared" si="16769"/>
        <v>0</v>
      </c>
      <c r="LMJ102" s="181">
        <f t="shared" si="16769"/>
        <v>0</v>
      </c>
      <c r="LMK102" s="181">
        <f t="shared" si="16769"/>
        <v>0</v>
      </c>
      <c r="LML102" s="181">
        <f t="shared" si="16769"/>
        <v>0</v>
      </c>
      <c r="LMM102" s="181">
        <f t="shared" si="16769"/>
        <v>0</v>
      </c>
      <c r="LMN102" s="181">
        <f t="shared" si="16769"/>
        <v>0</v>
      </c>
      <c r="LMO102" s="181">
        <f t="shared" si="16769"/>
        <v>0</v>
      </c>
      <c r="LMP102" s="181">
        <f t="shared" si="16769"/>
        <v>0</v>
      </c>
      <c r="LMQ102" s="181">
        <f t="shared" si="16769"/>
        <v>0</v>
      </c>
      <c r="LMR102" s="181">
        <f t="shared" si="16769"/>
        <v>0</v>
      </c>
      <c r="LMS102" s="181">
        <f t="shared" si="16769"/>
        <v>0</v>
      </c>
      <c r="LMT102" s="181">
        <f t="shared" si="16769"/>
        <v>0</v>
      </c>
      <c r="LMU102" s="181">
        <f t="shared" si="16769"/>
        <v>0</v>
      </c>
      <c r="LMV102" s="181">
        <f t="shared" si="16769"/>
        <v>0</v>
      </c>
      <c r="LMW102" s="181">
        <f t="shared" si="16769"/>
        <v>0</v>
      </c>
      <c r="LMX102" s="181">
        <f t="shared" si="16769"/>
        <v>0</v>
      </c>
      <c r="LMY102" s="181">
        <f t="shared" si="16769"/>
        <v>0</v>
      </c>
      <c r="LMZ102" s="181">
        <f t="shared" si="16769"/>
        <v>0</v>
      </c>
      <c r="LNA102" s="181">
        <f t="shared" si="16769"/>
        <v>0</v>
      </c>
      <c r="LNB102" s="181">
        <f t="shared" si="16769"/>
        <v>0</v>
      </c>
      <c r="LNC102" s="181">
        <f t="shared" si="16769"/>
        <v>0</v>
      </c>
      <c r="LND102" s="181">
        <f t="shared" si="16769"/>
        <v>0</v>
      </c>
      <c r="LNE102" s="181">
        <f t="shared" si="16769"/>
        <v>0</v>
      </c>
      <c r="LNF102" s="181">
        <f t="shared" si="16769"/>
        <v>0</v>
      </c>
      <c r="LNG102" s="181">
        <f t="shared" si="16769"/>
        <v>0</v>
      </c>
      <c r="LNH102" s="181">
        <f t="shared" si="16769"/>
        <v>0</v>
      </c>
      <c r="LNI102" s="181">
        <f t="shared" si="16769"/>
        <v>0</v>
      </c>
      <c r="LNJ102" s="181">
        <f t="shared" si="16769"/>
        <v>0</v>
      </c>
      <c r="LNK102" s="181">
        <f t="shared" si="16769"/>
        <v>0</v>
      </c>
      <c r="LNL102" s="181">
        <f t="shared" si="16769"/>
        <v>0</v>
      </c>
      <c r="LNM102" s="181">
        <f t="shared" si="16769"/>
        <v>0</v>
      </c>
      <c r="LNN102" s="181">
        <f t="shared" si="16769"/>
        <v>0</v>
      </c>
      <c r="LNO102" s="181">
        <f t="shared" si="16769"/>
        <v>0</v>
      </c>
      <c r="LNP102" s="181">
        <f t="shared" si="16769"/>
        <v>0</v>
      </c>
      <c r="LNQ102" s="181">
        <f t="shared" si="16769"/>
        <v>0</v>
      </c>
      <c r="LNR102" s="181">
        <f t="shared" si="16769"/>
        <v>0</v>
      </c>
      <c r="LNS102" s="181">
        <f t="shared" si="16769"/>
        <v>0</v>
      </c>
      <c r="LNT102" s="181">
        <f t="shared" si="16769"/>
        <v>0</v>
      </c>
      <c r="LNU102" s="181">
        <f t="shared" si="16769"/>
        <v>0</v>
      </c>
      <c r="LNV102" s="181">
        <f t="shared" si="16769"/>
        <v>0</v>
      </c>
      <c r="LNW102" s="181">
        <f t="shared" si="16769"/>
        <v>0</v>
      </c>
      <c r="LNX102" s="181">
        <f t="shared" si="16769"/>
        <v>0</v>
      </c>
      <c r="LNY102" s="181">
        <f t="shared" si="16769"/>
        <v>0</v>
      </c>
      <c r="LNZ102" s="181">
        <f t="shared" si="16769"/>
        <v>0</v>
      </c>
      <c r="LOA102" s="181">
        <f t="shared" si="16769"/>
        <v>0</v>
      </c>
      <c r="LOB102" s="181">
        <f t="shared" si="16769"/>
        <v>0</v>
      </c>
      <c r="LOC102" s="181">
        <f t="shared" si="16769"/>
        <v>0</v>
      </c>
      <c r="LOD102" s="181">
        <f t="shared" si="16769"/>
        <v>0</v>
      </c>
      <c r="LOE102" s="181">
        <f t="shared" si="16769"/>
        <v>0</v>
      </c>
      <c r="LOF102" s="181">
        <f t="shared" si="16769"/>
        <v>0</v>
      </c>
      <c r="LOG102" s="181">
        <f t="shared" si="16769"/>
        <v>0</v>
      </c>
      <c r="LOH102" s="181">
        <f t="shared" si="16769"/>
        <v>0</v>
      </c>
      <c r="LOI102" s="181">
        <f t="shared" si="16769"/>
        <v>0</v>
      </c>
      <c r="LOJ102" s="181">
        <f t="shared" si="16769"/>
        <v>0</v>
      </c>
      <c r="LOK102" s="181">
        <f t="shared" si="16769"/>
        <v>0</v>
      </c>
      <c r="LOL102" s="181">
        <f t="shared" si="16769"/>
        <v>0</v>
      </c>
      <c r="LOM102" s="181">
        <f t="shared" si="16769"/>
        <v>0</v>
      </c>
      <c r="LON102" s="181">
        <f t="shared" ref="LON102:LQY102" si="16770">+LON103</f>
        <v>0</v>
      </c>
      <c r="LOO102" s="181">
        <f t="shared" si="16770"/>
        <v>0</v>
      </c>
      <c r="LOP102" s="181">
        <f t="shared" si="16770"/>
        <v>0</v>
      </c>
      <c r="LOQ102" s="181">
        <f t="shared" si="16770"/>
        <v>0</v>
      </c>
      <c r="LOR102" s="181">
        <f t="shared" si="16770"/>
        <v>0</v>
      </c>
      <c r="LOS102" s="181">
        <f t="shared" si="16770"/>
        <v>0</v>
      </c>
      <c r="LOT102" s="181">
        <f t="shared" si="16770"/>
        <v>0</v>
      </c>
      <c r="LOU102" s="181">
        <f t="shared" si="16770"/>
        <v>0</v>
      </c>
      <c r="LOV102" s="181">
        <f t="shared" si="16770"/>
        <v>0</v>
      </c>
      <c r="LOW102" s="181">
        <f t="shared" si="16770"/>
        <v>0</v>
      </c>
      <c r="LOX102" s="181">
        <f t="shared" si="16770"/>
        <v>0</v>
      </c>
      <c r="LOY102" s="181">
        <f t="shared" si="16770"/>
        <v>0</v>
      </c>
      <c r="LOZ102" s="181">
        <f t="shared" si="16770"/>
        <v>0</v>
      </c>
      <c r="LPA102" s="181">
        <f t="shared" si="16770"/>
        <v>0</v>
      </c>
      <c r="LPB102" s="181">
        <f t="shared" si="16770"/>
        <v>0</v>
      </c>
      <c r="LPC102" s="181">
        <f t="shared" si="16770"/>
        <v>0</v>
      </c>
      <c r="LPD102" s="181">
        <f t="shared" si="16770"/>
        <v>0</v>
      </c>
      <c r="LPE102" s="181">
        <f t="shared" si="16770"/>
        <v>0</v>
      </c>
      <c r="LPF102" s="181">
        <f t="shared" si="16770"/>
        <v>0</v>
      </c>
      <c r="LPG102" s="181">
        <f t="shared" si="16770"/>
        <v>0</v>
      </c>
      <c r="LPH102" s="181">
        <f t="shared" si="16770"/>
        <v>0</v>
      </c>
      <c r="LPI102" s="181">
        <f t="shared" si="16770"/>
        <v>0</v>
      </c>
      <c r="LPJ102" s="181">
        <f t="shared" si="16770"/>
        <v>0</v>
      </c>
      <c r="LPK102" s="181">
        <f t="shared" si="16770"/>
        <v>0</v>
      </c>
      <c r="LPL102" s="181">
        <f t="shared" si="16770"/>
        <v>0</v>
      </c>
      <c r="LPM102" s="181">
        <f t="shared" si="16770"/>
        <v>0</v>
      </c>
      <c r="LPN102" s="181">
        <f t="shared" si="16770"/>
        <v>0</v>
      </c>
      <c r="LPO102" s="181">
        <f t="shared" si="16770"/>
        <v>0</v>
      </c>
      <c r="LPP102" s="181">
        <f t="shared" si="16770"/>
        <v>0</v>
      </c>
      <c r="LPQ102" s="181">
        <f t="shared" si="16770"/>
        <v>0</v>
      </c>
      <c r="LPR102" s="181">
        <f t="shared" si="16770"/>
        <v>0</v>
      </c>
      <c r="LPS102" s="181">
        <f t="shared" si="16770"/>
        <v>0</v>
      </c>
      <c r="LPT102" s="181">
        <f t="shared" si="16770"/>
        <v>0</v>
      </c>
      <c r="LPU102" s="181">
        <f t="shared" si="16770"/>
        <v>0</v>
      </c>
      <c r="LPV102" s="181">
        <f t="shared" si="16770"/>
        <v>0</v>
      </c>
      <c r="LPW102" s="181">
        <f t="shared" si="16770"/>
        <v>0</v>
      </c>
      <c r="LPX102" s="181">
        <f t="shared" si="16770"/>
        <v>0</v>
      </c>
      <c r="LPY102" s="181">
        <f t="shared" si="16770"/>
        <v>0</v>
      </c>
      <c r="LPZ102" s="181">
        <f t="shared" si="16770"/>
        <v>0</v>
      </c>
      <c r="LQA102" s="181">
        <f t="shared" si="16770"/>
        <v>0</v>
      </c>
      <c r="LQB102" s="181">
        <f t="shared" si="16770"/>
        <v>0</v>
      </c>
      <c r="LQC102" s="181">
        <f t="shared" si="16770"/>
        <v>0</v>
      </c>
      <c r="LQD102" s="181">
        <f t="shared" si="16770"/>
        <v>0</v>
      </c>
      <c r="LQE102" s="181">
        <f t="shared" si="16770"/>
        <v>0</v>
      </c>
      <c r="LQF102" s="181">
        <f t="shared" si="16770"/>
        <v>0</v>
      </c>
      <c r="LQG102" s="181">
        <f t="shared" si="16770"/>
        <v>0</v>
      </c>
      <c r="LQH102" s="181">
        <f t="shared" si="16770"/>
        <v>0</v>
      </c>
      <c r="LQI102" s="181">
        <f t="shared" si="16770"/>
        <v>0</v>
      </c>
      <c r="LQJ102" s="181">
        <f t="shared" si="16770"/>
        <v>0</v>
      </c>
      <c r="LQK102" s="181">
        <f t="shared" si="16770"/>
        <v>0</v>
      </c>
      <c r="LQL102" s="181">
        <f t="shared" si="16770"/>
        <v>0</v>
      </c>
      <c r="LQM102" s="181">
        <f t="shared" si="16770"/>
        <v>0</v>
      </c>
      <c r="LQN102" s="181">
        <f t="shared" si="16770"/>
        <v>0</v>
      </c>
      <c r="LQO102" s="181">
        <f t="shared" si="16770"/>
        <v>0</v>
      </c>
      <c r="LQP102" s="181">
        <f t="shared" si="16770"/>
        <v>0</v>
      </c>
      <c r="LQQ102" s="181">
        <f t="shared" si="16770"/>
        <v>0</v>
      </c>
      <c r="LQR102" s="181">
        <f t="shared" si="16770"/>
        <v>0</v>
      </c>
      <c r="LQS102" s="181">
        <f t="shared" si="16770"/>
        <v>0</v>
      </c>
      <c r="LQT102" s="181">
        <f t="shared" si="16770"/>
        <v>0</v>
      </c>
      <c r="LQU102" s="181">
        <f t="shared" si="16770"/>
        <v>0</v>
      </c>
      <c r="LQV102" s="181">
        <f t="shared" si="16770"/>
        <v>0</v>
      </c>
      <c r="LQW102" s="181">
        <f t="shared" si="16770"/>
        <v>0</v>
      </c>
      <c r="LQX102" s="181">
        <f t="shared" si="16770"/>
        <v>0</v>
      </c>
      <c r="LQY102" s="181">
        <f t="shared" si="16770"/>
        <v>0</v>
      </c>
      <c r="LQZ102" s="181">
        <f t="shared" ref="LQZ102:LTK102" si="16771">+LQZ103</f>
        <v>0</v>
      </c>
      <c r="LRA102" s="181">
        <f t="shared" si="16771"/>
        <v>0</v>
      </c>
      <c r="LRB102" s="181">
        <f t="shared" si="16771"/>
        <v>0</v>
      </c>
      <c r="LRC102" s="181">
        <f t="shared" si="16771"/>
        <v>0</v>
      </c>
      <c r="LRD102" s="181">
        <f t="shared" si="16771"/>
        <v>0</v>
      </c>
      <c r="LRE102" s="181">
        <f t="shared" si="16771"/>
        <v>0</v>
      </c>
      <c r="LRF102" s="181">
        <f t="shared" si="16771"/>
        <v>0</v>
      </c>
      <c r="LRG102" s="181">
        <f t="shared" si="16771"/>
        <v>0</v>
      </c>
      <c r="LRH102" s="181">
        <f t="shared" si="16771"/>
        <v>0</v>
      </c>
      <c r="LRI102" s="181">
        <f t="shared" si="16771"/>
        <v>0</v>
      </c>
      <c r="LRJ102" s="181">
        <f t="shared" si="16771"/>
        <v>0</v>
      </c>
      <c r="LRK102" s="181">
        <f t="shared" si="16771"/>
        <v>0</v>
      </c>
      <c r="LRL102" s="181">
        <f t="shared" si="16771"/>
        <v>0</v>
      </c>
      <c r="LRM102" s="181">
        <f t="shared" si="16771"/>
        <v>0</v>
      </c>
      <c r="LRN102" s="181">
        <f t="shared" si="16771"/>
        <v>0</v>
      </c>
      <c r="LRO102" s="181">
        <f t="shared" si="16771"/>
        <v>0</v>
      </c>
      <c r="LRP102" s="181">
        <f t="shared" si="16771"/>
        <v>0</v>
      </c>
      <c r="LRQ102" s="181">
        <f t="shared" si="16771"/>
        <v>0</v>
      </c>
      <c r="LRR102" s="181">
        <f t="shared" si="16771"/>
        <v>0</v>
      </c>
      <c r="LRS102" s="181">
        <f t="shared" si="16771"/>
        <v>0</v>
      </c>
      <c r="LRT102" s="181">
        <f t="shared" si="16771"/>
        <v>0</v>
      </c>
      <c r="LRU102" s="181">
        <f t="shared" si="16771"/>
        <v>0</v>
      </c>
      <c r="LRV102" s="181">
        <f t="shared" si="16771"/>
        <v>0</v>
      </c>
      <c r="LRW102" s="181">
        <f t="shared" si="16771"/>
        <v>0</v>
      </c>
      <c r="LRX102" s="181">
        <f t="shared" si="16771"/>
        <v>0</v>
      </c>
      <c r="LRY102" s="181">
        <f t="shared" si="16771"/>
        <v>0</v>
      </c>
      <c r="LRZ102" s="181">
        <f t="shared" si="16771"/>
        <v>0</v>
      </c>
      <c r="LSA102" s="181">
        <f t="shared" si="16771"/>
        <v>0</v>
      </c>
      <c r="LSB102" s="181">
        <f t="shared" si="16771"/>
        <v>0</v>
      </c>
      <c r="LSC102" s="181">
        <f t="shared" si="16771"/>
        <v>0</v>
      </c>
      <c r="LSD102" s="181">
        <f t="shared" si="16771"/>
        <v>0</v>
      </c>
      <c r="LSE102" s="181">
        <f t="shared" si="16771"/>
        <v>0</v>
      </c>
      <c r="LSF102" s="181">
        <f t="shared" si="16771"/>
        <v>0</v>
      </c>
      <c r="LSG102" s="181">
        <f t="shared" si="16771"/>
        <v>0</v>
      </c>
      <c r="LSH102" s="181">
        <f t="shared" si="16771"/>
        <v>0</v>
      </c>
      <c r="LSI102" s="181">
        <f t="shared" si="16771"/>
        <v>0</v>
      </c>
      <c r="LSJ102" s="181">
        <f t="shared" si="16771"/>
        <v>0</v>
      </c>
      <c r="LSK102" s="181">
        <f t="shared" si="16771"/>
        <v>0</v>
      </c>
      <c r="LSL102" s="181">
        <f t="shared" si="16771"/>
        <v>0</v>
      </c>
      <c r="LSM102" s="181">
        <f t="shared" si="16771"/>
        <v>0</v>
      </c>
      <c r="LSN102" s="181">
        <f t="shared" si="16771"/>
        <v>0</v>
      </c>
      <c r="LSO102" s="181">
        <f t="shared" si="16771"/>
        <v>0</v>
      </c>
      <c r="LSP102" s="181">
        <f t="shared" si="16771"/>
        <v>0</v>
      </c>
      <c r="LSQ102" s="181">
        <f t="shared" si="16771"/>
        <v>0</v>
      </c>
      <c r="LSR102" s="181">
        <f t="shared" si="16771"/>
        <v>0</v>
      </c>
      <c r="LSS102" s="181">
        <f t="shared" si="16771"/>
        <v>0</v>
      </c>
      <c r="LST102" s="181">
        <f t="shared" si="16771"/>
        <v>0</v>
      </c>
      <c r="LSU102" s="181">
        <f t="shared" si="16771"/>
        <v>0</v>
      </c>
      <c r="LSV102" s="181">
        <f t="shared" si="16771"/>
        <v>0</v>
      </c>
      <c r="LSW102" s="181">
        <f t="shared" si="16771"/>
        <v>0</v>
      </c>
      <c r="LSX102" s="181">
        <f t="shared" si="16771"/>
        <v>0</v>
      </c>
      <c r="LSY102" s="181">
        <f t="shared" si="16771"/>
        <v>0</v>
      </c>
      <c r="LSZ102" s="181">
        <f t="shared" si="16771"/>
        <v>0</v>
      </c>
      <c r="LTA102" s="181">
        <f t="shared" si="16771"/>
        <v>0</v>
      </c>
      <c r="LTB102" s="181">
        <f t="shared" si="16771"/>
        <v>0</v>
      </c>
      <c r="LTC102" s="181">
        <f t="shared" si="16771"/>
        <v>0</v>
      </c>
      <c r="LTD102" s="181">
        <f t="shared" si="16771"/>
        <v>0</v>
      </c>
      <c r="LTE102" s="181">
        <f t="shared" si="16771"/>
        <v>0</v>
      </c>
      <c r="LTF102" s="181">
        <f t="shared" si="16771"/>
        <v>0</v>
      </c>
      <c r="LTG102" s="181">
        <f t="shared" si="16771"/>
        <v>0</v>
      </c>
      <c r="LTH102" s="181">
        <f t="shared" si="16771"/>
        <v>0</v>
      </c>
      <c r="LTI102" s="181">
        <f t="shared" si="16771"/>
        <v>0</v>
      </c>
      <c r="LTJ102" s="181">
        <f t="shared" si="16771"/>
        <v>0</v>
      </c>
      <c r="LTK102" s="181">
        <f t="shared" si="16771"/>
        <v>0</v>
      </c>
      <c r="LTL102" s="181">
        <f t="shared" ref="LTL102:LVW102" si="16772">+LTL103</f>
        <v>0</v>
      </c>
      <c r="LTM102" s="181">
        <f t="shared" si="16772"/>
        <v>0</v>
      </c>
      <c r="LTN102" s="181">
        <f t="shared" si="16772"/>
        <v>0</v>
      </c>
      <c r="LTO102" s="181">
        <f t="shared" si="16772"/>
        <v>0</v>
      </c>
      <c r="LTP102" s="181">
        <f t="shared" si="16772"/>
        <v>0</v>
      </c>
      <c r="LTQ102" s="181">
        <f t="shared" si="16772"/>
        <v>0</v>
      </c>
      <c r="LTR102" s="181">
        <f t="shared" si="16772"/>
        <v>0</v>
      </c>
      <c r="LTS102" s="181">
        <f t="shared" si="16772"/>
        <v>0</v>
      </c>
      <c r="LTT102" s="181">
        <f t="shared" si="16772"/>
        <v>0</v>
      </c>
      <c r="LTU102" s="181">
        <f t="shared" si="16772"/>
        <v>0</v>
      </c>
      <c r="LTV102" s="181">
        <f t="shared" si="16772"/>
        <v>0</v>
      </c>
      <c r="LTW102" s="181">
        <f t="shared" si="16772"/>
        <v>0</v>
      </c>
      <c r="LTX102" s="181">
        <f t="shared" si="16772"/>
        <v>0</v>
      </c>
      <c r="LTY102" s="181">
        <f t="shared" si="16772"/>
        <v>0</v>
      </c>
      <c r="LTZ102" s="181">
        <f t="shared" si="16772"/>
        <v>0</v>
      </c>
      <c r="LUA102" s="181">
        <f t="shared" si="16772"/>
        <v>0</v>
      </c>
      <c r="LUB102" s="181">
        <f t="shared" si="16772"/>
        <v>0</v>
      </c>
      <c r="LUC102" s="181">
        <f t="shared" si="16772"/>
        <v>0</v>
      </c>
      <c r="LUD102" s="181">
        <f t="shared" si="16772"/>
        <v>0</v>
      </c>
      <c r="LUE102" s="181">
        <f t="shared" si="16772"/>
        <v>0</v>
      </c>
      <c r="LUF102" s="181">
        <f t="shared" si="16772"/>
        <v>0</v>
      </c>
      <c r="LUG102" s="181">
        <f t="shared" si="16772"/>
        <v>0</v>
      </c>
      <c r="LUH102" s="181">
        <f t="shared" si="16772"/>
        <v>0</v>
      </c>
      <c r="LUI102" s="181">
        <f t="shared" si="16772"/>
        <v>0</v>
      </c>
      <c r="LUJ102" s="181">
        <f t="shared" si="16772"/>
        <v>0</v>
      </c>
      <c r="LUK102" s="181">
        <f t="shared" si="16772"/>
        <v>0</v>
      </c>
      <c r="LUL102" s="181">
        <f t="shared" si="16772"/>
        <v>0</v>
      </c>
      <c r="LUM102" s="181">
        <f t="shared" si="16772"/>
        <v>0</v>
      </c>
      <c r="LUN102" s="181">
        <f t="shared" si="16772"/>
        <v>0</v>
      </c>
      <c r="LUO102" s="181">
        <f t="shared" si="16772"/>
        <v>0</v>
      </c>
      <c r="LUP102" s="181">
        <f t="shared" si="16772"/>
        <v>0</v>
      </c>
      <c r="LUQ102" s="181">
        <f t="shared" si="16772"/>
        <v>0</v>
      </c>
      <c r="LUR102" s="181">
        <f t="shared" si="16772"/>
        <v>0</v>
      </c>
      <c r="LUS102" s="181">
        <f t="shared" si="16772"/>
        <v>0</v>
      </c>
      <c r="LUT102" s="181">
        <f t="shared" si="16772"/>
        <v>0</v>
      </c>
      <c r="LUU102" s="181">
        <f t="shared" si="16772"/>
        <v>0</v>
      </c>
      <c r="LUV102" s="181">
        <f t="shared" si="16772"/>
        <v>0</v>
      </c>
      <c r="LUW102" s="181">
        <f t="shared" si="16772"/>
        <v>0</v>
      </c>
      <c r="LUX102" s="181">
        <f t="shared" si="16772"/>
        <v>0</v>
      </c>
      <c r="LUY102" s="181">
        <f t="shared" si="16772"/>
        <v>0</v>
      </c>
      <c r="LUZ102" s="181">
        <f t="shared" si="16772"/>
        <v>0</v>
      </c>
      <c r="LVA102" s="181">
        <f t="shared" si="16772"/>
        <v>0</v>
      </c>
      <c r="LVB102" s="181">
        <f t="shared" si="16772"/>
        <v>0</v>
      </c>
      <c r="LVC102" s="181">
        <f t="shared" si="16772"/>
        <v>0</v>
      </c>
      <c r="LVD102" s="181">
        <f t="shared" si="16772"/>
        <v>0</v>
      </c>
      <c r="LVE102" s="181">
        <f t="shared" si="16772"/>
        <v>0</v>
      </c>
      <c r="LVF102" s="181">
        <f t="shared" si="16772"/>
        <v>0</v>
      </c>
      <c r="LVG102" s="181">
        <f t="shared" si="16772"/>
        <v>0</v>
      </c>
      <c r="LVH102" s="181">
        <f t="shared" si="16772"/>
        <v>0</v>
      </c>
      <c r="LVI102" s="181">
        <f t="shared" si="16772"/>
        <v>0</v>
      </c>
      <c r="LVJ102" s="181">
        <f t="shared" si="16772"/>
        <v>0</v>
      </c>
      <c r="LVK102" s="181">
        <f t="shared" si="16772"/>
        <v>0</v>
      </c>
      <c r="LVL102" s="181">
        <f t="shared" si="16772"/>
        <v>0</v>
      </c>
      <c r="LVM102" s="181">
        <f t="shared" si="16772"/>
        <v>0</v>
      </c>
      <c r="LVN102" s="181">
        <f t="shared" si="16772"/>
        <v>0</v>
      </c>
      <c r="LVO102" s="181">
        <f t="shared" si="16772"/>
        <v>0</v>
      </c>
      <c r="LVP102" s="181">
        <f t="shared" si="16772"/>
        <v>0</v>
      </c>
      <c r="LVQ102" s="181">
        <f t="shared" si="16772"/>
        <v>0</v>
      </c>
      <c r="LVR102" s="181">
        <f t="shared" si="16772"/>
        <v>0</v>
      </c>
      <c r="LVS102" s="181">
        <f t="shared" si="16772"/>
        <v>0</v>
      </c>
      <c r="LVT102" s="181">
        <f t="shared" si="16772"/>
        <v>0</v>
      </c>
      <c r="LVU102" s="181">
        <f t="shared" si="16772"/>
        <v>0</v>
      </c>
      <c r="LVV102" s="181">
        <f t="shared" si="16772"/>
        <v>0</v>
      </c>
      <c r="LVW102" s="181">
        <f t="shared" si="16772"/>
        <v>0</v>
      </c>
      <c r="LVX102" s="181">
        <f t="shared" ref="LVX102:LYI102" si="16773">+LVX103</f>
        <v>0</v>
      </c>
      <c r="LVY102" s="181">
        <f t="shared" si="16773"/>
        <v>0</v>
      </c>
      <c r="LVZ102" s="181">
        <f t="shared" si="16773"/>
        <v>0</v>
      </c>
      <c r="LWA102" s="181">
        <f t="shared" si="16773"/>
        <v>0</v>
      </c>
      <c r="LWB102" s="181">
        <f t="shared" si="16773"/>
        <v>0</v>
      </c>
      <c r="LWC102" s="181">
        <f t="shared" si="16773"/>
        <v>0</v>
      </c>
      <c r="LWD102" s="181">
        <f t="shared" si="16773"/>
        <v>0</v>
      </c>
      <c r="LWE102" s="181">
        <f t="shared" si="16773"/>
        <v>0</v>
      </c>
      <c r="LWF102" s="181">
        <f t="shared" si="16773"/>
        <v>0</v>
      </c>
      <c r="LWG102" s="181">
        <f t="shared" si="16773"/>
        <v>0</v>
      </c>
      <c r="LWH102" s="181">
        <f t="shared" si="16773"/>
        <v>0</v>
      </c>
      <c r="LWI102" s="181">
        <f t="shared" si="16773"/>
        <v>0</v>
      </c>
      <c r="LWJ102" s="181">
        <f t="shared" si="16773"/>
        <v>0</v>
      </c>
      <c r="LWK102" s="181">
        <f t="shared" si="16773"/>
        <v>0</v>
      </c>
      <c r="LWL102" s="181">
        <f t="shared" si="16773"/>
        <v>0</v>
      </c>
      <c r="LWM102" s="181">
        <f t="shared" si="16773"/>
        <v>0</v>
      </c>
      <c r="LWN102" s="181">
        <f t="shared" si="16773"/>
        <v>0</v>
      </c>
      <c r="LWO102" s="181">
        <f t="shared" si="16773"/>
        <v>0</v>
      </c>
      <c r="LWP102" s="181">
        <f t="shared" si="16773"/>
        <v>0</v>
      </c>
      <c r="LWQ102" s="181">
        <f t="shared" si="16773"/>
        <v>0</v>
      </c>
      <c r="LWR102" s="181">
        <f t="shared" si="16773"/>
        <v>0</v>
      </c>
      <c r="LWS102" s="181">
        <f t="shared" si="16773"/>
        <v>0</v>
      </c>
      <c r="LWT102" s="181">
        <f t="shared" si="16773"/>
        <v>0</v>
      </c>
      <c r="LWU102" s="181">
        <f t="shared" si="16773"/>
        <v>0</v>
      </c>
      <c r="LWV102" s="181">
        <f t="shared" si="16773"/>
        <v>0</v>
      </c>
      <c r="LWW102" s="181">
        <f t="shared" si="16773"/>
        <v>0</v>
      </c>
      <c r="LWX102" s="181">
        <f t="shared" si="16773"/>
        <v>0</v>
      </c>
      <c r="LWY102" s="181">
        <f t="shared" si="16773"/>
        <v>0</v>
      </c>
      <c r="LWZ102" s="181">
        <f t="shared" si="16773"/>
        <v>0</v>
      </c>
      <c r="LXA102" s="181">
        <f t="shared" si="16773"/>
        <v>0</v>
      </c>
      <c r="LXB102" s="181">
        <f t="shared" si="16773"/>
        <v>0</v>
      </c>
      <c r="LXC102" s="181">
        <f t="shared" si="16773"/>
        <v>0</v>
      </c>
      <c r="LXD102" s="181">
        <f t="shared" si="16773"/>
        <v>0</v>
      </c>
      <c r="LXE102" s="181">
        <f t="shared" si="16773"/>
        <v>0</v>
      </c>
      <c r="LXF102" s="181">
        <f t="shared" si="16773"/>
        <v>0</v>
      </c>
      <c r="LXG102" s="181">
        <f t="shared" si="16773"/>
        <v>0</v>
      </c>
      <c r="LXH102" s="181">
        <f t="shared" si="16773"/>
        <v>0</v>
      </c>
      <c r="LXI102" s="181">
        <f t="shared" si="16773"/>
        <v>0</v>
      </c>
      <c r="LXJ102" s="181">
        <f t="shared" si="16773"/>
        <v>0</v>
      </c>
      <c r="LXK102" s="181">
        <f t="shared" si="16773"/>
        <v>0</v>
      </c>
      <c r="LXL102" s="181">
        <f t="shared" si="16773"/>
        <v>0</v>
      </c>
      <c r="LXM102" s="181">
        <f t="shared" si="16773"/>
        <v>0</v>
      </c>
      <c r="LXN102" s="181">
        <f t="shared" si="16773"/>
        <v>0</v>
      </c>
      <c r="LXO102" s="181">
        <f t="shared" si="16773"/>
        <v>0</v>
      </c>
      <c r="LXP102" s="181">
        <f t="shared" si="16773"/>
        <v>0</v>
      </c>
      <c r="LXQ102" s="181">
        <f t="shared" si="16773"/>
        <v>0</v>
      </c>
      <c r="LXR102" s="181">
        <f t="shared" si="16773"/>
        <v>0</v>
      </c>
      <c r="LXS102" s="181">
        <f t="shared" si="16773"/>
        <v>0</v>
      </c>
      <c r="LXT102" s="181">
        <f t="shared" si="16773"/>
        <v>0</v>
      </c>
      <c r="LXU102" s="181">
        <f t="shared" si="16773"/>
        <v>0</v>
      </c>
      <c r="LXV102" s="181">
        <f t="shared" si="16773"/>
        <v>0</v>
      </c>
      <c r="LXW102" s="181">
        <f t="shared" si="16773"/>
        <v>0</v>
      </c>
      <c r="LXX102" s="181">
        <f t="shared" si="16773"/>
        <v>0</v>
      </c>
      <c r="LXY102" s="181">
        <f t="shared" si="16773"/>
        <v>0</v>
      </c>
      <c r="LXZ102" s="181">
        <f t="shared" si="16773"/>
        <v>0</v>
      </c>
      <c r="LYA102" s="181">
        <f t="shared" si="16773"/>
        <v>0</v>
      </c>
      <c r="LYB102" s="181">
        <f t="shared" si="16773"/>
        <v>0</v>
      </c>
      <c r="LYC102" s="181">
        <f t="shared" si="16773"/>
        <v>0</v>
      </c>
      <c r="LYD102" s="181">
        <f t="shared" si="16773"/>
        <v>0</v>
      </c>
      <c r="LYE102" s="181">
        <f t="shared" si="16773"/>
        <v>0</v>
      </c>
      <c r="LYF102" s="181">
        <f t="shared" si="16773"/>
        <v>0</v>
      </c>
      <c r="LYG102" s="181">
        <f t="shared" si="16773"/>
        <v>0</v>
      </c>
      <c r="LYH102" s="181">
        <f t="shared" si="16773"/>
        <v>0</v>
      </c>
      <c r="LYI102" s="181">
        <f t="shared" si="16773"/>
        <v>0</v>
      </c>
      <c r="LYJ102" s="181">
        <f t="shared" ref="LYJ102:MAU102" si="16774">+LYJ103</f>
        <v>0</v>
      </c>
      <c r="LYK102" s="181">
        <f t="shared" si="16774"/>
        <v>0</v>
      </c>
      <c r="LYL102" s="181">
        <f t="shared" si="16774"/>
        <v>0</v>
      </c>
      <c r="LYM102" s="181">
        <f t="shared" si="16774"/>
        <v>0</v>
      </c>
      <c r="LYN102" s="181">
        <f t="shared" si="16774"/>
        <v>0</v>
      </c>
      <c r="LYO102" s="181">
        <f t="shared" si="16774"/>
        <v>0</v>
      </c>
      <c r="LYP102" s="181">
        <f t="shared" si="16774"/>
        <v>0</v>
      </c>
      <c r="LYQ102" s="181">
        <f t="shared" si="16774"/>
        <v>0</v>
      </c>
      <c r="LYR102" s="181">
        <f t="shared" si="16774"/>
        <v>0</v>
      </c>
      <c r="LYS102" s="181">
        <f t="shared" si="16774"/>
        <v>0</v>
      </c>
      <c r="LYT102" s="181">
        <f t="shared" si="16774"/>
        <v>0</v>
      </c>
      <c r="LYU102" s="181">
        <f t="shared" si="16774"/>
        <v>0</v>
      </c>
      <c r="LYV102" s="181">
        <f t="shared" si="16774"/>
        <v>0</v>
      </c>
      <c r="LYW102" s="181">
        <f t="shared" si="16774"/>
        <v>0</v>
      </c>
      <c r="LYX102" s="181">
        <f t="shared" si="16774"/>
        <v>0</v>
      </c>
      <c r="LYY102" s="181">
        <f t="shared" si="16774"/>
        <v>0</v>
      </c>
      <c r="LYZ102" s="181">
        <f t="shared" si="16774"/>
        <v>0</v>
      </c>
      <c r="LZA102" s="181">
        <f t="shared" si="16774"/>
        <v>0</v>
      </c>
      <c r="LZB102" s="181">
        <f t="shared" si="16774"/>
        <v>0</v>
      </c>
      <c r="LZC102" s="181">
        <f t="shared" si="16774"/>
        <v>0</v>
      </c>
      <c r="LZD102" s="181">
        <f t="shared" si="16774"/>
        <v>0</v>
      </c>
      <c r="LZE102" s="181">
        <f t="shared" si="16774"/>
        <v>0</v>
      </c>
      <c r="LZF102" s="181">
        <f t="shared" si="16774"/>
        <v>0</v>
      </c>
      <c r="LZG102" s="181">
        <f t="shared" si="16774"/>
        <v>0</v>
      </c>
      <c r="LZH102" s="181">
        <f t="shared" si="16774"/>
        <v>0</v>
      </c>
      <c r="LZI102" s="181">
        <f t="shared" si="16774"/>
        <v>0</v>
      </c>
      <c r="LZJ102" s="181">
        <f t="shared" si="16774"/>
        <v>0</v>
      </c>
      <c r="LZK102" s="181">
        <f t="shared" si="16774"/>
        <v>0</v>
      </c>
      <c r="LZL102" s="181">
        <f t="shared" si="16774"/>
        <v>0</v>
      </c>
      <c r="LZM102" s="181">
        <f t="shared" si="16774"/>
        <v>0</v>
      </c>
      <c r="LZN102" s="181">
        <f t="shared" si="16774"/>
        <v>0</v>
      </c>
      <c r="LZO102" s="181">
        <f t="shared" si="16774"/>
        <v>0</v>
      </c>
      <c r="LZP102" s="181">
        <f t="shared" si="16774"/>
        <v>0</v>
      </c>
      <c r="LZQ102" s="181">
        <f t="shared" si="16774"/>
        <v>0</v>
      </c>
      <c r="LZR102" s="181">
        <f t="shared" si="16774"/>
        <v>0</v>
      </c>
      <c r="LZS102" s="181">
        <f t="shared" si="16774"/>
        <v>0</v>
      </c>
      <c r="LZT102" s="181">
        <f t="shared" si="16774"/>
        <v>0</v>
      </c>
      <c r="LZU102" s="181">
        <f t="shared" si="16774"/>
        <v>0</v>
      </c>
      <c r="LZV102" s="181">
        <f t="shared" si="16774"/>
        <v>0</v>
      </c>
      <c r="LZW102" s="181">
        <f t="shared" si="16774"/>
        <v>0</v>
      </c>
      <c r="LZX102" s="181">
        <f t="shared" si="16774"/>
        <v>0</v>
      </c>
      <c r="LZY102" s="181">
        <f t="shared" si="16774"/>
        <v>0</v>
      </c>
      <c r="LZZ102" s="181">
        <f t="shared" si="16774"/>
        <v>0</v>
      </c>
      <c r="MAA102" s="181">
        <f t="shared" si="16774"/>
        <v>0</v>
      </c>
      <c r="MAB102" s="181">
        <f t="shared" si="16774"/>
        <v>0</v>
      </c>
      <c r="MAC102" s="181">
        <f t="shared" si="16774"/>
        <v>0</v>
      </c>
      <c r="MAD102" s="181">
        <f t="shared" si="16774"/>
        <v>0</v>
      </c>
      <c r="MAE102" s="181">
        <f t="shared" si="16774"/>
        <v>0</v>
      </c>
      <c r="MAF102" s="181">
        <f t="shared" si="16774"/>
        <v>0</v>
      </c>
      <c r="MAG102" s="181">
        <f t="shared" si="16774"/>
        <v>0</v>
      </c>
      <c r="MAH102" s="181">
        <f t="shared" si="16774"/>
        <v>0</v>
      </c>
      <c r="MAI102" s="181">
        <f t="shared" si="16774"/>
        <v>0</v>
      </c>
      <c r="MAJ102" s="181">
        <f t="shared" si="16774"/>
        <v>0</v>
      </c>
      <c r="MAK102" s="181">
        <f t="shared" si="16774"/>
        <v>0</v>
      </c>
      <c r="MAL102" s="181">
        <f t="shared" si="16774"/>
        <v>0</v>
      </c>
      <c r="MAM102" s="181">
        <f t="shared" si="16774"/>
        <v>0</v>
      </c>
      <c r="MAN102" s="181">
        <f t="shared" si="16774"/>
        <v>0</v>
      </c>
      <c r="MAO102" s="181">
        <f t="shared" si="16774"/>
        <v>0</v>
      </c>
      <c r="MAP102" s="181">
        <f t="shared" si="16774"/>
        <v>0</v>
      </c>
      <c r="MAQ102" s="181">
        <f t="shared" si="16774"/>
        <v>0</v>
      </c>
      <c r="MAR102" s="181">
        <f t="shared" si="16774"/>
        <v>0</v>
      </c>
      <c r="MAS102" s="181">
        <f t="shared" si="16774"/>
        <v>0</v>
      </c>
      <c r="MAT102" s="181">
        <f t="shared" si="16774"/>
        <v>0</v>
      </c>
      <c r="MAU102" s="181">
        <f t="shared" si="16774"/>
        <v>0</v>
      </c>
      <c r="MAV102" s="181">
        <f t="shared" ref="MAV102:MDG102" si="16775">+MAV103</f>
        <v>0</v>
      </c>
      <c r="MAW102" s="181">
        <f t="shared" si="16775"/>
        <v>0</v>
      </c>
      <c r="MAX102" s="181">
        <f t="shared" si="16775"/>
        <v>0</v>
      </c>
      <c r="MAY102" s="181">
        <f t="shared" si="16775"/>
        <v>0</v>
      </c>
      <c r="MAZ102" s="181">
        <f t="shared" si="16775"/>
        <v>0</v>
      </c>
      <c r="MBA102" s="181">
        <f t="shared" si="16775"/>
        <v>0</v>
      </c>
      <c r="MBB102" s="181">
        <f t="shared" si="16775"/>
        <v>0</v>
      </c>
      <c r="MBC102" s="181">
        <f t="shared" si="16775"/>
        <v>0</v>
      </c>
      <c r="MBD102" s="181">
        <f t="shared" si="16775"/>
        <v>0</v>
      </c>
      <c r="MBE102" s="181">
        <f t="shared" si="16775"/>
        <v>0</v>
      </c>
      <c r="MBF102" s="181">
        <f t="shared" si="16775"/>
        <v>0</v>
      </c>
      <c r="MBG102" s="181">
        <f t="shared" si="16775"/>
        <v>0</v>
      </c>
      <c r="MBH102" s="181">
        <f t="shared" si="16775"/>
        <v>0</v>
      </c>
      <c r="MBI102" s="181">
        <f t="shared" si="16775"/>
        <v>0</v>
      </c>
      <c r="MBJ102" s="181">
        <f t="shared" si="16775"/>
        <v>0</v>
      </c>
      <c r="MBK102" s="181">
        <f t="shared" si="16775"/>
        <v>0</v>
      </c>
      <c r="MBL102" s="181">
        <f t="shared" si="16775"/>
        <v>0</v>
      </c>
      <c r="MBM102" s="181">
        <f t="shared" si="16775"/>
        <v>0</v>
      </c>
      <c r="MBN102" s="181">
        <f t="shared" si="16775"/>
        <v>0</v>
      </c>
      <c r="MBO102" s="181">
        <f t="shared" si="16775"/>
        <v>0</v>
      </c>
      <c r="MBP102" s="181">
        <f t="shared" si="16775"/>
        <v>0</v>
      </c>
      <c r="MBQ102" s="181">
        <f t="shared" si="16775"/>
        <v>0</v>
      </c>
      <c r="MBR102" s="181">
        <f t="shared" si="16775"/>
        <v>0</v>
      </c>
      <c r="MBS102" s="181">
        <f t="shared" si="16775"/>
        <v>0</v>
      </c>
      <c r="MBT102" s="181">
        <f t="shared" si="16775"/>
        <v>0</v>
      </c>
      <c r="MBU102" s="181">
        <f t="shared" si="16775"/>
        <v>0</v>
      </c>
      <c r="MBV102" s="181">
        <f t="shared" si="16775"/>
        <v>0</v>
      </c>
      <c r="MBW102" s="181">
        <f t="shared" si="16775"/>
        <v>0</v>
      </c>
      <c r="MBX102" s="181">
        <f t="shared" si="16775"/>
        <v>0</v>
      </c>
      <c r="MBY102" s="181">
        <f t="shared" si="16775"/>
        <v>0</v>
      </c>
      <c r="MBZ102" s="181">
        <f t="shared" si="16775"/>
        <v>0</v>
      </c>
      <c r="MCA102" s="181">
        <f t="shared" si="16775"/>
        <v>0</v>
      </c>
      <c r="MCB102" s="181">
        <f t="shared" si="16775"/>
        <v>0</v>
      </c>
      <c r="MCC102" s="181">
        <f t="shared" si="16775"/>
        <v>0</v>
      </c>
      <c r="MCD102" s="181">
        <f t="shared" si="16775"/>
        <v>0</v>
      </c>
      <c r="MCE102" s="181">
        <f t="shared" si="16775"/>
        <v>0</v>
      </c>
      <c r="MCF102" s="181">
        <f t="shared" si="16775"/>
        <v>0</v>
      </c>
      <c r="MCG102" s="181">
        <f t="shared" si="16775"/>
        <v>0</v>
      </c>
      <c r="MCH102" s="181">
        <f t="shared" si="16775"/>
        <v>0</v>
      </c>
      <c r="MCI102" s="181">
        <f t="shared" si="16775"/>
        <v>0</v>
      </c>
      <c r="MCJ102" s="181">
        <f t="shared" si="16775"/>
        <v>0</v>
      </c>
      <c r="MCK102" s="181">
        <f t="shared" si="16775"/>
        <v>0</v>
      </c>
      <c r="MCL102" s="181">
        <f t="shared" si="16775"/>
        <v>0</v>
      </c>
      <c r="MCM102" s="181">
        <f t="shared" si="16775"/>
        <v>0</v>
      </c>
      <c r="MCN102" s="181">
        <f t="shared" si="16775"/>
        <v>0</v>
      </c>
      <c r="MCO102" s="181">
        <f t="shared" si="16775"/>
        <v>0</v>
      </c>
      <c r="MCP102" s="181">
        <f t="shared" si="16775"/>
        <v>0</v>
      </c>
      <c r="MCQ102" s="181">
        <f t="shared" si="16775"/>
        <v>0</v>
      </c>
      <c r="MCR102" s="181">
        <f t="shared" si="16775"/>
        <v>0</v>
      </c>
      <c r="MCS102" s="181">
        <f t="shared" si="16775"/>
        <v>0</v>
      </c>
      <c r="MCT102" s="181">
        <f t="shared" si="16775"/>
        <v>0</v>
      </c>
      <c r="MCU102" s="181">
        <f t="shared" si="16775"/>
        <v>0</v>
      </c>
      <c r="MCV102" s="181">
        <f t="shared" si="16775"/>
        <v>0</v>
      </c>
      <c r="MCW102" s="181">
        <f t="shared" si="16775"/>
        <v>0</v>
      </c>
      <c r="MCX102" s="181">
        <f t="shared" si="16775"/>
        <v>0</v>
      </c>
      <c r="MCY102" s="181">
        <f t="shared" si="16775"/>
        <v>0</v>
      </c>
      <c r="MCZ102" s="181">
        <f t="shared" si="16775"/>
        <v>0</v>
      </c>
      <c r="MDA102" s="181">
        <f t="shared" si="16775"/>
        <v>0</v>
      </c>
      <c r="MDB102" s="181">
        <f t="shared" si="16775"/>
        <v>0</v>
      </c>
      <c r="MDC102" s="181">
        <f t="shared" si="16775"/>
        <v>0</v>
      </c>
      <c r="MDD102" s="181">
        <f t="shared" si="16775"/>
        <v>0</v>
      </c>
      <c r="MDE102" s="181">
        <f t="shared" si="16775"/>
        <v>0</v>
      </c>
      <c r="MDF102" s="181">
        <f t="shared" si="16775"/>
        <v>0</v>
      </c>
      <c r="MDG102" s="181">
        <f t="shared" si="16775"/>
        <v>0</v>
      </c>
      <c r="MDH102" s="181">
        <f t="shared" ref="MDH102:MFS102" si="16776">+MDH103</f>
        <v>0</v>
      </c>
      <c r="MDI102" s="181">
        <f t="shared" si="16776"/>
        <v>0</v>
      </c>
      <c r="MDJ102" s="181">
        <f t="shared" si="16776"/>
        <v>0</v>
      </c>
      <c r="MDK102" s="181">
        <f t="shared" si="16776"/>
        <v>0</v>
      </c>
      <c r="MDL102" s="181">
        <f t="shared" si="16776"/>
        <v>0</v>
      </c>
      <c r="MDM102" s="181">
        <f t="shared" si="16776"/>
        <v>0</v>
      </c>
      <c r="MDN102" s="181">
        <f t="shared" si="16776"/>
        <v>0</v>
      </c>
      <c r="MDO102" s="181">
        <f t="shared" si="16776"/>
        <v>0</v>
      </c>
      <c r="MDP102" s="181">
        <f t="shared" si="16776"/>
        <v>0</v>
      </c>
      <c r="MDQ102" s="181">
        <f t="shared" si="16776"/>
        <v>0</v>
      </c>
      <c r="MDR102" s="181">
        <f t="shared" si="16776"/>
        <v>0</v>
      </c>
      <c r="MDS102" s="181">
        <f t="shared" si="16776"/>
        <v>0</v>
      </c>
      <c r="MDT102" s="181">
        <f t="shared" si="16776"/>
        <v>0</v>
      </c>
      <c r="MDU102" s="181">
        <f t="shared" si="16776"/>
        <v>0</v>
      </c>
      <c r="MDV102" s="181">
        <f t="shared" si="16776"/>
        <v>0</v>
      </c>
      <c r="MDW102" s="181">
        <f t="shared" si="16776"/>
        <v>0</v>
      </c>
      <c r="MDX102" s="181">
        <f t="shared" si="16776"/>
        <v>0</v>
      </c>
      <c r="MDY102" s="181">
        <f t="shared" si="16776"/>
        <v>0</v>
      </c>
      <c r="MDZ102" s="181">
        <f t="shared" si="16776"/>
        <v>0</v>
      </c>
      <c r="MEA102" s="181">
        <f t="shared" si="16776"/>
        <v>0</v>
      </c>
      <c r="MEB102" s="181">
        <f t="shared" si="16776"/>
        <v>0</v>
      </c>
      <c r="MEC102" s="181">
        <f t="shared" si="16776"/>
        <v>0</v>
      </c>
      <c r="MED102" s="181">
        <f t="shared" si="16776"/>
        <v>0</v>
      </c>
      <c r="MEE102" s="181">
        <f t="shared" si="16776"/>
        <v>0</v>
      </c>
      <c r="MEF102" s="181">
        <f t="shared" si="16776"/>
        <v>0</v>
      </c>
      <c r="MEG102" s="181">
        <f t="shared" si="16776"/>
        <v>0</v>
      </c>
      <c r="MEH102" s="181">
        <f t="shared" si="16776"/>
        <v>0</v>
      </c>
      <c r="MEI102" s="181">
        <f t="shared" si="16776"/>
        <v>0</v>
      </c>
      <c r="MEJ102" s="181">
        <f t="shared" si="16776"/>
        <v>0</v>
      </c>
      <c r="MEK102" s="181">
        <f t="shared" si="16776"/>
        <v>0</v>
      </c>
      <c r="MEL102" s="181">
        <f t="shared" si="16776"/>
        <v>0</v>
      </c>
      <c r="MEM102" s="181">
        <f t="shared" si="16776"/>
        <v>0</v>
      </c>
      <c r="MEN102" s="181">
        <f t="shared" si="16776"/>
        <v>0</v>
      </c>
      <c r="MEO102" s="181">
        <f t="shared" si="16776"/>
        <v>0</v>
      </c>
      <c r="MEP102" s="181">
        <f t="shared" si="16776"/>
        <v>0</v>
      </c>
      <c r="MEQ102" s="181">
        <f t="shared" si="16776"/>
        <v>0</v>
      </c>
      <c r="MER102" s="181">
        <f t="shared" si="16776"/>
        <v>0</v>
      </c>
      <c r="MES102" s="181">
        <f t="shared" si="16776"/>
        <v>0</v>
      </c>
      <c r="MET102" s="181">
        <f t="shared" si="16776"/>
        <v>0</v>
      </c>
      <c r="MEU102" s="181">
        <f t="shared" si="16776"/>
        <v>0</v>
      </c>
      <c r="MEV102" s="181">
        <f t="shared" si="16776"/>
        <v>0</v>
      </c>
      <c r="MEW102" s="181">
        <f t="shared" si="16776"/>
        <v>0</v>
      </c>
      <c r="MEX102" s="181">
        <f t="shared" si="16776"/>
        <v>0</v>
      </c>
      <c r="MEY102" s="181">
        <f t="shared" si="16776"/>
        <v>0</v>
      </c>
      <c r="MEZ102" s="181">
        <f t="shared" si="16776"/>
        <v>0</v>
      </c>
      <c r="MFA102" s="181">
        <f t="shared" si="16776"/>
        <v>0</v>
      </c>
      <c r="MFB102" s="181">
        <f t="shared" si="16776"/>
        <v>0</v>
      </c>
      <c r="MFC102" s="181">
        <f t="shared" si="16776"/>
        <v>0</v>
      </c>
      <c r="MFD102" s="181">
        <f t="shared" si="16776"/>
        <v>0</v>
      </c>
      <c r="MFE102" s="181">
        <f t="shared" si="16776"/>
        <v>0</v>
      </c>
      <c r="MFF102" s="181">
        <f t="shared" si="16776"/>
        <v>0</v>
      </c>
      <c r="MFG102" s="181">
        <f t="shared" si="16776"/>
        <v>0</v>
      </c>
      <c r="MFH102" s="181">
        <f t="shared" si="16776"/>
        <v>0</v>
      </c>
      <c r="MFI102" s="181">
        <f t="shared" si="16776"/>
        <v>0</v>
      </c>
      <c r="MFJ102" s="181">
        <f t="shared" si="16776"/>
        <v>0</v>
      </c>
      <c r="MFK102" s="181">
        <f t="shared" si="16776"/>
        <v>0</v>
      </c>
      <c r="MFL102" s="181">
        <f t="shared" si="16776"/>
        <v>0</v>
      </c>
      <c r="MFM102" s="181">
        <f t="shared" si="16776"/>
        <v>0</v>
      </c>
      <c r="MFN102" s="181">
        <f t="shared" si="16776"/>
        <v>0</v>
      </c>
      <c r="MFO102" s="181">
        <f t="shared" si="16776"/>
        <v>0</v>
      </c>
      <c r="MFP102" s="181">
        <f t="shared" si="16776"/>
        <v>0</v>
      </c>
      <c r="MFQ102" s="181">
        <f t="shared" si="16776"/>
        <v>0</v>
      </c>
      <c r="MFR102" s="181">
        <f t="shared" si="16776"/>
        <v>0</v>
      </c>
      <c r="MFS102" s="181">
        <f t="shared" si="16776"/>
        <v>0</v>
      </c>
      <c r="MFT102" s="181">
        <f t="shared" ref="MFT102:MIE102" si="16777">+MFT103</f>
        <v>0</v>
      </c>
      <c r="MFU102" s="181">
        <f t="shared" si="16777"/>
        <v>0</v>
      </c>
      <c r="MFV102" s="181">
        <f t="shared" si="16777"/>
        <v>0</v>
      </c>
      <c r="MFW102" s="181">
        <f t="shared" si="16777"/>
        <v>0</v>
      </c>
      <c r="MFX102" s="181">
        <f t="shared" si="16777"/>
        <v>0</v>
      </c>
      <c r="MFY102" s="181">
        <f t="shared" si="16777"/>
        <v>0</v>
      </c>
      <c r="MFZ102" s="181">
        <f t="shared" si="16777"/>
        <v>0</v>
      </c>
      <c r="MGA102" s="181">
        <f t="shared" si="16777"/>
        <v>0</v>
      </c>
      <c r="MGB102" s="181">
        <f t="shared" si="16777"/>
        <v>0</v>
      </c>
      <c r="MGC102" s="181">
        <f t="shared" si="16777"/>
        <v>0</v>
      </c>
      <c r="MGD102" s="181">
        <f t="shared" si="16777"/>
        <v>0</v>
      </c>
      <c r="MGE102" s="181">
        <f t="shared" si="16777"/>
        <v>0</v>
      </c>
      <c r="MGF102" s="181">
        <f t="shared" si="16777"/>
        <v>0</v>
      </c>
      <c r="MGG102" s="181">
        <f t="shared" si="16777"/>
        <v>0</v>
      </c>
      <c r="MGH102" s="181">
        <f t="shared" si="16777"/>
        <v>0</v>
      </c>
      <c r="MGI102" s="181">
        <f t="shared" si="16777"/>
        <v>0</v>
      </c>
      <c r="MGJ102" s="181">
        <f t="shared" si="16777"/>
        <v>0</v>
      </c>
      <c r="MGK102" s="181">
        <f t="shared" si="16777"/>
        <v>0</v>
      </c>
      <c r="MGL102" s="181">
        <f t="shared" si="16777"/>
        <v>0</v>
      </c>
      <c r="MGM102" s="181">
        <f t="shared" si="16777"/>
        <v>0</v>
      </c>
      <c r="MGN102" s="181">
        <f t="shared" si="16777"/>
        <v>0</v>
      </c>
      <c r="MGO102" s="181">
        <f t="shared" si="16777"/>
        <v>0</v>
      </c>
      <c r="MGP102" s="181">
        <f t="shared" si="16777"/>
        <v>0</v>
      </c>
      <c r="MGQ102" s="181">
        <f t="shared" si="16777"/>
        <v>0</v>
      </c>
      <c r="MGR102" s="181">
        <f t="shared" si="16777"/>
        <v>0</v>
      </c>
      <c r="MGS102" s="181">
        <f t="shared" si="16777"/>
        <v>0</v>
      </c>
      <c r="MGT102" s="181">
        <f t="shared" si="16777"/>
        <v>0</v>
      </c>
      <c r="MGU102" s="181">
        <f t="shared" si="16777"/>
        <v>0</v>
      </c>
      <c r="MGV102" s="181">
        <f t="shared" si="16777"/>
        <v>0</v>
      </c>
      <c r="MGW102" s="181">
        <f t="shared" si="16777"/>
        <v>0</v>
      </c>
      <c r="MGX102" s="181">
        <f t="shared" si="16777"/>
        <v>0</v>
      </c>
      <c r="MGY102" s="181">
        <f t="shared" si="16777"/>
        <v>0</v>
      </c>
      <c r="MGZ102" s="181">
        <f t="shared" si="16777"/>
        <v>0</v>
      </c>
      <c r="MHA102" s="181">
        <f t="shared" si="16777"/>
        <v>0</v>
      </c>
      <c r="MHB102" s="181">
        <f t="shared" si="16777"/>
        <v>0</v>
      </c>
      <c r="MHC102" s="181">
        <f t="shared" si="16777"/>
        <v>0</v>
      </c>
      <c r="MHD102" s="181">
        <f t="shared" si="16777"/>
        <v>0</v>
      </c>
      <c r="MHE102" s="181">
        <f t="shared" si="16777"/>
        <v>0</v>
      </c>
      <c r="MHF102" s="181">
        <f t="shared" si="16777"/>
        <v>0</v>
      </c>
      <c r="MHG102" s="181">
        <f t="shared" si="16777"/>
        <v>0</v>
      </c>
      <c r="MHH102" s="181">
        <f t="shared" si="16777"/>
        <v>0</v>
      </c>
      <c r="MHI102" s="181">
        <f t="shared" si="16777"/>
        <v>0</v>
      </c>
      <c r="MHJ102" s="181">
        <f t="shared" si="16777"/>
        <v>0</v>
      </c>
      <c r="MHK102" s="181">
        <f t="shared" si="16777"/>
        <v>0</v>
      </c>
      <c r="MHL102" s="181">
        <f t="shared" si="16777"/>
        <v>0</v>
      </c>
      <c r="MHM102" s="181">
        <f t="shared" si="16777"/>
        <v>0</v>
      </c>
      <c r="MHN102" s="181">
        <f t="shared" si="16777"/>
        <v>0</v>
      </c>
      <c r="MHO102" s="181">
        <f t="shared" si="16777"/>
        <v>0</v>
      </c>
      <c r="MHP102" s="181">
        <f t="shared" si="16777"/>
        <v>0</v>
      </c>
      <c r="MHQ102" s="181">
        <f t="shared" si="16777"/>
        <v>0</v>
      </c>
      <c r="MHR102" s="181">
        <f t="shared" si="16777"/>
        <v>0</v>
      </c>
      <c r="MHS102" s="181">
        <f t="shared" si="16777"/>
        <v>0</v>
      </c>
      <c r="MHT102" s="181">
        <f t="shared" si="16777"/>
        <v>0</v>
      </c>
      <c r="MHU102" s="181">
        <f t="shared" si="16777"/>
        <v>0</v>
      </c>
      <c r="MHV102" s="181">
        <f t="shared" si="16777"/>
        <v>0</v>
      </c>
      <c r="MHW102" s="181">
        <f t="shared" si="16777"/>
        <v>0</v>
      </c>
      <c r="MHX102" s="181">
        <f t="shared" si="16777"/>
        <v>0</v>
      </c>
      <c r="MHY102" s="181">
        <f t="shared" si="16777"/>
        <v>0</v>
      </c>
      <c r="MHZ102" s="181">
        <f t="shared" si="16777"/>
        <v>0</v>
      </c>
      <c r="MIA102" s="181">
        <f t="shared" si="16777"/>
        <v>0</v>
      </c>
      <c r="MIB102" s="181">
        <f t="shared" si="16777"/>
        <v>0</v>
      </c>
      <c r="MIC102" s="181">
        <f t="shared" si="16777"/>
        <v>0</v>
      </c>
      <c r="MID102" s="181">
        <f t="shared" si="16777"/>
        <v>0</v>
      </c>
      <c r="MIE102" s="181">
        <f t="shared" si="16777"/>
        <v>0</v>
      </c>
      <c r="MIF102" s="181">
        <f t="shared" ref="MIF102:MKQ102" si="16778">+MIF103</f>
        <v>0</v>
      </c>
      <c r="MIG102" s="181">
        <f t="shared" si="16778"/>
        <v>0</v>
      </c>
      <c r="MIH102" s="181">
        <f t="shared" si="16778"/>
        <v>0</v>
      </c>
      <c r="MII102" s="181">
        <f t="shared" si="16778"/>
        <v>0</v>
      </c>
      <c r="MIJ102" s="181">
        <f t="shared" si="16778"/>
        <v>0</v>
      </c>
      <c r="MIK102" s="181">
        <f t="shared" si="16778"/>
        <v>0</v>
      </c>
      <c r="MIL102" s="181">
        <f t="shared" si="16778"/>
        <v>0</v>
      </c>
      <c r="MIM102" s="181">
        <f t="shared" si="16778"/>
        <v>0</v>
      </c>
      <c r="MIN102" s="181">
        <f t="shared" si="16778"/>
        <v>0</v>
      </c>
      <c r="MIO102" s="181">
        <f t="shared" si="16778"/>
        <v>0</v>
      </c>
      <c r="MIP102" s="181">
        <f t="shared" si="16778"/>
        <v>0</v>
      </c>
      <c r="MIQ102" s="181">
        <f t="shared" si="16778"/>
        <v>0</v>
      </c>
      <c r="MIR102" s="181">
        <f t="shared" si="16778"/>
        <v>0</v>
      </c>
      <c r="MIS102" s="181">
        <f t="shared" si="16778"/>
        <v>0</v>
      </c>
      <c r="MIT102" s="181">
        <f t="shared" si="16778"/>
        <v>0</v>
      </c>
      <c r="MIU102" s="181">
        <f t="shared" si="16778"/>
        <v>0</v>
      </c>
      <c r="MIV102" s="181">
        <f t="shared" si="16778"/>
        <v>0</v>
      </c>
      <c r="MIW102" s="181">
        <f t="shared" si="16778"/>
        <v>0</v>
      </c>
      <c r="MIX102" s="181">
        <f t="shared" si="16778"/>
        <v>0</v>
      </c>
      <c r="MIY102" s="181">
        <f t="shared" si="16778"/>
        <v>0</v>
      </c>
      <c r="MIZ102" s="181">
        <f t="shared" si="16778"/>
        <v>0</v>
      </c>
      <c r="MJA102" s="181">
        <f t="shared" si="16778"/>
        <v>0</v>
      </c>
      <c r="MJB102" s="181">
        <f t="shared" si="16778"/>
        <v>0</v>
      </c>
      <c r="MJC102" s="181">
        <f t="shared" si="16778"/>
        <v>0</v>
      </c>
      <c r="MJD102" s="181">
        <f t="shared" si="16778"/>
        <v>0</v>
      </c>
      <c r="MJE102" s="181">
        <f t="shared" si="16778"/>
        <v>0</v>
      </c>
      <c r="MJF102" s="181">
        <f t="shared" si="16778"/>
        <v>0</v>
      </c>
      <c r="MJG102" s="181">
        <f t="shared" si="16778"/>
        <v>0</v>
      </c>
      <c r="MJH102" s="181">
        <f t="shared" si="16778"/>
        <v>0</v>
      </c>
      <c r="MJI102" s="181">
        <f t="shared" si="16778"/>
        <v>0</v>
      </c>
      <c r="MJJ102" s="181">
        <f t="shared" si="16778"/>
        <v>0</v>
      </c>
      <c r="MJK102" s="181">
        <f t="shared" si="16778"/>
        <v>0</v>
      </c>
      <c r="MJL102" s="181">
        <f t="shared" si="16778"/>
        <v>0</v>
      </c>
      <c r="MJM102" s="181">
        <f t="shared" si="16778"/>
        <v>0</v>
      </c>
      <c r="MJN102" s="181">
        <f t="shared" si="16778"/>
        <v>0</v>
      </c>
      <c r="MJO102" s="181">
        <f t="shared" si="16778"/>
        <v>0</v>
      </c>
      <c r="MJP102" s="181">
        <f t="shared" si="16778"/>
        <v>0</v>
      </c>
      <c r="MJQ102" s="181">
        <f t="shared" si="16778"/>
        <v>0</v>
      </c>
      <c r="MJR102" s="181">
        <f t="shared" si="16778"/>
        <v>0</v>
      </c>
      <c r="MJS102" s="181">
        <f t="shared" si="16778"/>
        <v>0</v>
      </c>
      <c r="MJT102" s="181">
        <f t="shared" si="16778"/>
        <v>0</v>
      </c>
      <c r="MJU102" s="181">
        <f t="shared" si="16778"/>
        <v>0</v>
      </c>
      <c r="MJV102" s="181">
        <f t="shared" si="16778"/>
        <v>0</v>
      </c>
      <c r="MJW102" s="181">
        <f t="shared" si="16778"/>
        <v>0</v>
      </c>
      <c r="MJX102" s="181">
        <f t="shared" si="16778"/>
        <v>0</v>
      </c>
      <c r="MJY102" s="181">
        <f t="shared" si="16778"/>
        <v>0</v>
      </c>
      <c r="MJZ102" s="181">
        <f t="shared" si="16778"/>
        <v>0</v>
      </c>
      <c r="MKA102" s="181">
        <f t="shared" si="16778"/>
        <v>0</v>
      </c>
      <c r="MKB102" s="181">
        <f t="shared" si="16778"/>
        <v>0</v>
      </c>
      <c r="MKC102" s="181">
        <f t="shared" si="16778"/>
        <v>0</v>
      </c>
      <c r="MKD102" s="181">
        <f t="shared" si="16778"/>
        <v>0</v>
      </c>
      <c r="MKE102" s="181">
        <f t="shared" si="16778"/>
        <v>0</v>
      </c>
      <c r="MKF102" s="181">
        <f t="shared" si="16778"/>
        <v>0</v>
      </c>
      <c r="MKG102" s="181">
        <f t="shared" si="16778"/>
        <v>0</v>
      </c>
      <c r="MKH102" s="181">
        <f t="shared" si="16778"/>
        <v>0</v>
      </c>
      <c r="MKI102" s="181">
        <f t="shared" si="16778"/>
        <v>0</v>
      </c>
      <c r="MKJ102" s="181">
        <f t="shared" si="16778"/>
        <v>0</v>
      </c>
      <c r="MKK102" s="181">
        <f t="shared" si="16778"/>
        <v>0</v>
      </c>
      <c r="MKL102" s="181">
        <f t="shared" si="16778"/>
        <v>0</v>
      </c>
      <c r="MKM102" s="181">
        <f t="shared" si="16778"/>
        <v>0</v>
      </c>
      <c r="MKN102" s="181">
        <f t="shared" si="16778"/>
        <v>0</v>
      </c>
      <c r="MKO102" s="181">
        <f t="shared" si="16778"/>
        <v>0</v>
      </c>
      <c r="MKP102" s="181">
        <f t="shared" si="16778"/>
        <v>0</v>
      </c>
      <c r="MKQ102" s="181">
        <f t="shared" si="16778"/>
        <v>0</v>
      </c>
      <c r="MKR102" s="181">
        <f t="shared" ref="MKR102:MNC102" si="16779">+MKR103</f>
        <v>0</v>
      </c>
      <c r="MKS102" s="181">
        <f t="shared" si="16779"/>
        <v>0</v>
      </c>
      <c r="MKT102" s="181">
        <f t="shared" si="16779"/>
        <v>0</v>
      </c>
      <c r="MKU102" s="181">
        <f t="shared" si="16779"/>
        <v>0</v>
      </c>
      <c r="MKV102" s="181">
        <f t="shared" si="16779"/>
        <v>0</v>
      </c>
      <c r="MKW102" s="181">
        <f t="shared" si="16779"/>
        <v>0</v>
      </c>
      <c r="MKX102" s="181">
        <f t="shared" si="16779"/>
        <v>0</v>
      </c>
      <c r="MKY102" s="181">
        <f t="shared" si="16779"/>
        <v>0</v>
      </c>
      <c r="MKZ102" s="181">
        <f t="shared" si="16779"/>
        <v>0</v>
      </c>
      <c r="MLA102" s="181">
        <f t="shared" si="16779"/>
        <v>0</v>
      </c>
      <c r="MLB102" s="181">
        <f t="shared" si="16779"/>
        <v>0</v>
      </c>
      <c r="MLC102" s="181">
        <f t="shared" si="16779"/>
        <v>0</v>
      </c>
      <c r="MLD102" s="181">
        <f t="shared" si="16779"/>
        <v>0</v>
      </c>
      <c r="MLE102" s="181">
        <f t="shared" si="16779"/>
        <v>0</v>
      </c>
      <c r="MLF102" s="181">
        <f t="shared" si="16779"/>
        <v>0</v>
      </c>
      <c r="MLG102" s="181">
        <f t="shared" si="16779"/>
        <v>0</v>
      </c>
      <c r="MLH102" s="181">
        <f t="shared" si="16779"/>
        <v>0</v>
      </c>
      <c r="MLI102" s="181">
        <f t="shared" si="16779"/>
        <v>0</v>
      </c>
      <c r="MLJ102" s="181">
        <f t="shared" si="16779"/>
        <v>0</v>
      </c>
      <c r="MLK102" s="181">
        <f t="shared" si="16779"/>
        <v>0</v>
      </c>
      <c r="MLL102" s="181">
        <f t="shared" si="16779"/>
        <v>0</v>
      </c>
      <c r="MLM102" s="181">
        <f t="shared" si="16779"/>
        <v>0</v>
      </c>
      <c r="MLN102" s="181">
        <f t="shared" si="16779"/>
        <v>0</v>
      </c>
      <c r="MLO102" s="181">
        <f t="shared" si="16779"/>
        <v>0</v>
      </c>
      <c r="MLP102" s="181">
        <f t="shared" si="16779"/>
        <v>0</v>
      </c>
      <c r="MLQ102" s="181">
        <f t="shared" si="16779"/>
        <v>0</v>
      </c>
      <c r="MLR102" s="181">
        <f t="shared" si="16779"/>
        <v>0</v>
      </c>
      <c r="MLS102" s="181">
        <f t="shared" si="16779"/>
        <v>0</v>
      </c>
      <c r="MLT102" s="181">
        <f t="shared" si="16779"/>
        <v>0</v>
      </c>
      <c r="MLU102" s="181">
        <f t="shared" si="16779"/>
        <v>0</v>
      </c>
      <c r="MLV102" s="181">
        <f t="shared" si="16779"/>
        <v>0</v>
      </c>
      <c r="MLW102" s="181">
        <f t="shared" si="16779"/>
        <v>0</v>
      </c>
      <c r="MLX102" s="181">
        <f t="shared" si="16779"/>
        <v>0</v>
      </c>
      <c r="MLY102" s="181">
        <f t="shared" si="16779"/>
        <v>0</v>
      </c>
      <c r="MLZ102" s="181">
        <f t="shared" si="16779"/>
        <v>0</v>
      </c>
      <c r="MMA102" s="181">
        <f t="shared" si="16779"/>
        <v>0</v>
      </c>
      <c r="MMB102" s="181">
        <f t="shared" si="16779"/>
        <v>0</v>
      </c>
      <c r="MMC102" s="181">
        <f t="shared" si="16779"/>
        <v>0</v>
      </c>
      <c r="MMD102" s="181">
        <f t="shared" si="16779"/>
        <v>0</v>
      </c>
      <c r="MME102" s="181">
        <f t="shared" si="16779"/>
        <v>0</v>
      </c>
      <c r="MMF102" s="181">
        <f t="shared" si="16779"/>
        <v>0</v>
      </c>
      <c r="MMG102" s="181">
        <f t="shared" si="16779"/>
        <v>0</v>
      </c>
      <c r="MMH102" s="181">
        <f t="shared" si="16779"/>
        <v>0</v>
      </c>
      <c r="MMI102" s="181">
        <f t="shared" si="16779"/>
        <v>0</v>
      </c>
      <c r="MMJ102" s="181">
        <f t="shared" si="16779"/>
        <v>0</v>
      </c>
      <c r="MMK102" s="181">
        <f t="shared" si="16779"/>
        <v>0</v>
      </c>
      <c r="MML102" s="181">
        <f t="shared" si="16779"/>
        <v>0</v>
      </c>
      <c r="MMM102" s="181">
        <f t="shared" si="16779"/>
        <v>0</v>
      </c>
      <c r="MMN102" s="181">
        <f t="shared" si="16779"/>
        <v>0</v>
      </c>
      <c r="MMO102" s="181">
        <f t="shared" si="16779"/>
        <v>0</v>
      </c>
      <c r="MMP102" s="181">
        <f t="shared" si="16779"/>
        <v>0</v>
      </c>
      <c r="MMQ102" s="181">
        <f t="shared" si="16779"/>
        <v>0</v>
      </c>
      <c r="MMR102" s="181">
        <f t="shared" si="16779"/>
        <v>0</v>
      </c>
      <c r="MMS102" s="181">
        <f t="shared" si="16779"/>
        <v>0</v>
      </c>
      <c r="MMT102" s="181">
        <f t="shared" si="16779"/>
        <v>0</v>
      </c>
      <c r="MMU102" s="181">
        <f t="shared" si="16779"/>
        <v>0</v>
      </c>
      <c r="MMV102" s="181">
        <f t="shared" si="16779"/>
        <v>0</v>
      </c>
      <c r="MMW102" s="181">
        <f t="shared" si="16779"/>
        <v>0</v>
      </c>
      <c r="MMX102" s="181">
        <f t="shared" si="16779"/>
        <v>0</v>
      </c>
      <c r="MMY102" s="181">
        <f t="shared" si="16779"/>
        <v>0</v>
      </c>
      <c r="MMZ102" s="181">
        <f t="shared" si="16779"/>
        <v>0</v>
      </c>
      <c r="MNA102" s="181">
        <f t="shared" si="16779"/>
        <v>0</v>
      </c>
      <c r="MNB102" s="181">
        <f t="shared" si="16779"/>
        <v>0</v>
      </c>
      <c r="MNC102" s="181">
        <f t="shared" si="16779"/>
        <v>0</v>
      </c>
      <c r="MND102" s="181">
        <f t="shared" ref="MND102:MPO102" si="16780">+MND103</f>
        <v>0</v>
      </c>
      <c r="MNE102" s="181">
        <f t="shared" si="16780"/>
        <v>0</v>
      </c>
      <c r="MNF102" s="181">
        <f t="shared" si="16780"/>
        <v>0</v>
      </c>
      <c r="MNG102" s="181">
        <f t="shared" si="16780"/>
        <v>0</v>
      </c>
      <c r="MNH102" s="181">
        <f t="shared" si="16780"/>
        <v>0</v>
      </c>
      <c r="MNI102" s="181">
        <f t="shared" si="16780"/>
        <v>0</v>
      </c>
      <c r="MNJ102" s="181">
        <f t="shared" si="16780"/>
        <v>0</v>
      </c>
      <c r="MNK102" s="181">
        <f t="shared" si="16780"/>
        <v>0</v>
      </c>
      <c r="MNL102" s="181">
        <f t="shared" si="16780"/>
        <v>0</v>
      </c>
      <c r="MNM102" s="181">
        <f t="shared" si="16780"/>
        <v>0</v>
      </c>
      <c r="MNN102" s="181">
        <f t="shared" si="16780"/>
        <v>0</v>
      </c>
      <c r="MNO102" s="181">
        <f t="shared" si="16780"/>
        <v>0</v>
      </c>
      <c r="MNP102" s="181">
        <f t="shared" si="16780"/>
        <v>0</v>
      </c>
      <c r="MNQ102" s="181">
        <f t="shared" si="16780"/>
        <v>0</v>
      </c>
      <c r="MNR102" s="181">
        <f t="shared" si="16780"/>
        <v>0</v>
      </c>
      <c r="MNS102" s="181">
        <f t="shared" si="16780"/>
        <v>0</v>
      </c>
      <c r="MNT102" s="181">
        <f t="shared" si="16780"/>
        <v>0</v>
      </c>
      <c r="MNU102" s="181">
        <f t="shared" si="16780"/>
        <v>0</v>
      </c>
      <c r="MNV102" s="181">
        <f t="shared" si="16780"/>
        <v>0</v>
      </c>
      <c r="MNW102" s="181">
        <f t="shared" si="16780"/>
        <v>0</v>
      </c>
      <c r="MNX102" s="181">
        <f t="shared" si="16780"/>
        <v>0</v>
      </c>
      <c r="MNY102" s="181">
        <f t="shared" si="16780"/>
        <v>0</v>
      </c>
      <c r="MNZ102" s="181">
        <f t="shared" si="16780"/>
        <v>0</v>
      </c>
      <c r="MOA102" s="181">
        <f t="shared" si="16780"/>
        <v>0</v>
      </c>
      <c r="MOB102" s="181">
        <f t="shared" si="16780"/>
        <v>0</v>
      </c>
      <c r="MOC102" s="181">
        <f t="shared" si="16780"/>
        <v>0</v>
      </c>
      <c r="MOD102" s="181">
        <f t="shared" si="16780"/>
        <v>0</v>
      </c>
      <c r="MOE102" s="181">
        <f t="shared" si="16780"/>
        <v>0</v>
      </c>
      <c r="MOF102" s="181">
        <f t="shared" si="16780"/>
        <v>0</v>
      </c>
      <c r="MOG102" s="181">
        <f t="shared" si="16780"/>
        <v>0</v>
      </c>
      <c r="MOH102" s="181">
        <f t="shared" si="16780"/>
        <v>0</v>
      </c>
      <c r="MOI102" s="181">
        <f t="shared" si="16780"/>
        <v>0</v>
      </c>
      <c r="MOJ102" s="181">
        <f t="shared" si="16780"/>
        <v>0</v>
      </c>
      <c r="MOK102" s="181">
        <f t="shared" si="16780"/>
        <v>0</v>
      </c>
      <c r="MOL102" s="181">
        <f t="shared" si="16780"/>
        <v>0</v>
      </c>
      <c r="MOM102" s="181">
        <f t="shared" si="16780"/>
        <v>0</v>
      </c>
      <c r="MON102" s="181">
        <f t="shared" si="16780"/>
        <v>0</v>
      </c>
      <c r="MOO102" s="181">
        <f t="shared" si="16780"/>
        <v>0</v>
      </c>
      <c r="MOP102" s="181">
        <f t="shared" si="16780"/>
        <v>0</v>
      </c>
      <c r="MOQ102" s="181">
        <f t="shared" si="16780"/>
        <v>0</v>
      </c>
      <c r="MOR102" s="181">
        <f t="shared" si="16780"/>
        <v>0</v>
      </c>
      <c r="MOS102" s="181">
        <f t="shared" si="16780"/>
        <v>0</v>
      </c>
      <c r="MOT102" s="181">
        <f t="shared" si="16780"/>
        <v>0</v>
      </c>
      <c r="MOU102" s="181">
        <f t="shared" si="16780"/>
        <v>0</v>
      </c>
      <c r="MOV102" s="181">
        <f t="shared" si="16780"/>
        <v>0</v>
      </c>
      <c r="MOW102" s="181">
        <f t="shared" si="16780"/>
        <v>0</v>
      </c>
      <c r="MOX102" s="181">
        <f t="shared" si="16780"/>
        <v>0</v>
      </c>
      <c r="MOY102" s="181">
        <f t="shared" si="16780"/>
        <v>0</v>
      </c>
      <c r="MOZ102" s="181">
        <f t="shared" si="16780"/>
        <v>0</v>
      </c>
      <c r="MPA102" s="181">
        <f t="shared" si="16780"/>
        <v>0</v>
      </c>
      <c r="MPB102" s="181">
        <f t="shared" si="16780"/>
        <v>0</v>
      </c>
      <c r="MPC102" s="181">
        <f t="shared" si="16780"/>
        <v>0</v>
      </c>
      <c r="MPD102" s="181">
        <f t="shared" si="16780"/>
        <v>0</v>
      </c>
      <c r="MPE102" s="181">
        <f t="shared" si="16780"/>
        <v>0</v>
      </c>
      <c r="MPF102" s="181">
        <f t="shared" si="16780"/>
        <v>0</v>
      </c>
      <c r="MPG102" s="181">
        <f t="shared" si="16780"/>
        <v>0</v>
      </c>
      <c r="MPH102" s="181">
        <f t="shared" si="16780"/>
        <v>0</v>
      </c>
      <c r="MPI102" s="181">
        <f t="shared" si="16780"/>
        <v>0</v>
      </c>
      <c r="MPJ102" s="181">
        <f t="shared" si="16780"/>
        <v>0</v>
      </c>
      <c r="MPK102" s="181">
        <f t="shared" si="16780"/>
        <v>0</v>
      </c>
      <c r="MPL102" s="181">
        <f t="shared" si="16780"/>
        <v>0</v>
      </c>
      <c r="MPM102" s="181">
        <f t="shared" si="16780"/>
        <v>0</v>
      </c>
      <c r="MPN102" s="181">
        <f t="shared" si="16780"/>
        <v>0</v>
      </c>
      <c r="MPO102" s="181">
        <f t="shared" si="16780"/>
        <v>0</v>
      </c>
      <c r="MPP102" s="181">
        <f t="shared" ref="MPP102:MSA102" si="16781">+MPP103</f>
        <v>0</v>
      </c>
      <c r="MPQ102" s="181">
        <f t="shared" si="16781"/>
        <v>0</v>
      </c>
      <c r="MPR102" s="181">
        <f t="shared" si="16781"/>
        <v>0</v>
      </c>
      <c r="MPS102" s="181">
        <f t="shared" si="16781"/>
        <v>0</v>
      </c>
      <c r="MPT102" s="181">
        <f t="shared" si="16781"/>
        <v>0</v>
      </c>
      <c r="MPU102" s="181">
        <f t="shared" si="16781"/>
        <v>0</v>
      </c>
      <c r="MPV102" s="181">
        <f t="shared" si="16781"/>
        <v>0</v>
      </c>
      <c r="MPW102" s="181">
        <f t="shared" si="16781"/>
        <v>0</v>
      </c>
      <c r="MPX102" s="181">
        <f t="shared" si="16781"/>
        <v>0</v>
      </c>
      <c r="MPY102" s="181">
        <f t="shared" si="16781"/>
        <v>0</v>
      </c>
      <c r="MPZ102" s="181">
        <f t="shared" si="16781"/>
        <v>0</v>
      </c>
      <c r="MQA102" s="181">
        <f t="shared" si="16781"/>
        <v>0</v>
      </c>
      <c r="MQB102" s="181">
        <f t="shared" si="16781"/>
        <v>0</v>
      </c>
      <c r="MQC102" s="181">
        <f t="shared" si="16781"/>
        <v>0</v>
      </c>
      <c r="MQD102" s="181">
        <f t="shared" si="16781"/>
        <v>0</v>
      </c>
      <c r="MQE102" s="181">
        <f t="shared" si="16781"/>
        <v>0</v>
      </c>
      <c r="MQF102" s="181">
        <f t="shared" si="16781"/>
        <v>0</v>
      </c>
      <c r="MQG102" s="181">
        <f t="shared" si="16781"/>
        <v>0</v>
      </c>
      <c r="MQH102" s="181">
        <f t="shared" si="16781"/>
        <v>0</v>
      </c>
      <c r="MQI102" s="181">
        <f t="shared" si="16781"/>
        <v>0</v>
      </c>
      <c r="MQJ102" s="181">
        <f t="shared" si="16781"/>
        <v>0</v>
      </c>
      <c r="MQK102" s="181">
        <f t="shared" si="16781"/>
        <v>0</v>
      </c>
      <c r="MQL102" s="181">
        <f t="shared" si="16781"/>
        <v>0</v>
      </c>
      <c r="MQM102" s="181">
        <f t="shared" si="16781"/>
        <v>0</v>
      </c>
      <c r="MQN102" s="181">
        <f t="shared" si="16781"/>
        <v>0</v>
      </c>
      <c r="MQO102" s="181">
        <f t="shared" si="16781"/>
        <v>0</v>
      </c>
      <c r="MQP102" s="181">
        <f t="shared" si="16781"/>
        <v>0</v>
      </c>
      <c r="MQQ102" s="181">
        <f t="shared" si="16781"/>
        <v>0</v>
      </c>
      <c r="MQR102" s="181">
        <f t="shared" si="16781"/>
        <v>0</v>
      </c>
      <c r="MQS102" s="181">
        <f t="shared" si="16781"/>
        <v>0</v>
      </c>
      <c r="MQT102" s="181">
        <f t="shared" si="16781"/>
        <v>0</v>
      </c>
      <c r="MQU102" s="181">
        <f t="shared" si="16781"/>
        <v>0</v>
      </c>
      <c r="MQV102" s="181">
        <f t="shared" si="16781"/>
        <v>0</v>
      </c>
      <c r="MQW102" s="181">
        <f t="shared" si="16781"/>
        <v>0</v>
      </c>
      <c r="MQX102" s="181">
        <f t="shared" si="16781"/>
        <v>0</v>
      </c>
      <c r="MQY102" s="181">
        <f t="shared" si="16781"/>
        <v>0</v>
      </c>
      <c r="MQZ102" s="181">
        <f t="shared" si="16781"/>
        <v>0</v>
      </c>
      <c r="MRA102" s="181">
        <f t="shared" si="16781"/>
        <v>0</v>
      </c>
      <c r="MRB102" s="181">
        <f t="shared" si="16781"/>
        <v>0</v>
      </c>
      <c r="MRC102" s="181">
        <f t="shared" si="16781"/>
        <v>0</v>
      </c>
      <c r="MRD102" s="181">
        <f t="shared" si="16781"/>
        <v>0</v>
      </c>
      <c r="MRE102" s="181">
        <f t="shared" si="16781"/>
        <v>0</v>
      </c>
      <c r="MRF102" s="181">
        <f t="shared" si="16781"/>
        <v>0</v>
      </c>
      <c r="MRG102" s="181">
        <f t="shared" si="16781"/>
        <v>0</v>
      </c>
      <c r="MRH102" s="181">
        <f t="shared" si="16781"/>
        <v>0</v>
      </c>
      <c r="MRI102" s="181">
        <f t="shared" si="16781"/>
        <v>0</v>
      </c>
      <c r="MRJ102" s="181">
        <f t="shared" si="16781"/>
        <v>0</v>
      </c>
      <c r="MRK102" s="181">
        <f t="shared" si="16781"/>
        <v>0</v>
      </c>
      <c r="MRL102" s="181">
        <f t="shared" si="16781"/>
        <v>0</v>
      </c>
      <c r="MRM102" s="181">
        <f t="shared" si="16781"/>
        <v>0</v>
      </c>
      <c r="MRN102" s="181">
        <f t="shared" si="16781"/>
        <v>0</v>
      </c>
      <c r="MRO102" s="181">
        <f t="shared" si="16781"/>
        <v>0</v>
      </c>
      <c r="MRP102" s="181">
        <f t="shared" si="16781"/>
        <v>0</v>
      </c>
      <c r="MRQ102" s="181">
        <f t="shared" si="16781"/>
        <v>0</v>
      </c>
      <c r="MRR102" s="181">
        <f t="shared" si="16781"/>
        <v>0</v>
      </c>
      <c r="MRS102" s="181">
        <f t="shared" si="16781"/>
        <v>0</v>
      </c>
      <c r="MRT102" s="181">
        <f t="shared" si="16781"/>
        <v>0</v>
      </c>
      <c r="MRU102" s="181">
        <f t="shared" si="16781"/>
        <v>0</v>
      </c>
      <c r="MRV102" s="181">
        <f t="shared" si="16781"/>
        <v>0</v>
      </c>
      <c r="MRW102" s="181">
        <f t="shared" si="16781"/>
        <v>0</v>
      </c>
      <c r="MRX102" s="181">
        <f t="shared" si="16781"/>
        <v>0</v>
      </c>
      <c r="MRY102" s="181">
        <f t="shared" si="16781"/>
        <v>0</v>
      </c>
      <c r="MRZ102" s="181">
        <f t="shared" si="16781"/>
        <v>0</v>
      </c>
      <c r="MSA102" s="181">
        <f t="shared" si="16781"/>
        <v>0</v>
      </c>
      <c r="MSB102" s="181">
        <f t="shared" ref="MSB102:MUM102" si="16782">+MSB103</f>
        <v>0</v>
      </c>
      <c r="MSC102" s="181">
        <f t="shared" si="16782"/>
        <v>0</v>
      </c>
      <c r="MSD102" s="181">
        <f t="shared" si="16782"/>
        <v>0</v>
      </c>
      <c r="MSE102" s="181">
        <f t="shared" si="16782"/>
        <v>0</v>
      </c>
      <c r="MSF102" s="181">
        <f t="shared" si="16782"/>
        <v>0</v>
      </c>
      <c r="MSG102" s="181">
        <f t="shared" si="16782"/>
        <v>0</v>
      </c>
      <c r="MSH102" s="181">
        <f t="shared" si="16782"/>
        <v>0</v>
      </c>
      <c r="MSI102" s="181">
        <f t="shared" si="16782"/>
        <v>0</v>
      </c>
      <c r="MSJ102" s="181">
        <f t="shared" si="16782"/>
        <v>0</v>
      </c>
      <c r="MSK102" s="181">
        <f t="shared" si="16782"/>
        <v>0</v>
      </c>
      <c r="MSL102" s="181">
        <f t="shared" si="16782"/>
        <v>0</v>
      </c>
      <c r="MSM102" s="181">
        <f t="shared" si="16782"/>
        <v>0</v>
      </c>
      <c r="MSN102" s="181">
        <f t="shared" si="16782"/>
        <v>0</v>
      </c>
      <c r="MSO102" s="181">
        <f t="shared" si="16782"/>
        <v>0</v>
      </c>
      <c r="MSP102" s="181">
        <f t="shared" si="16782"/>
        <v>0</v>
      </c>
      <c r="MSQ102" s="181">
        <f t="shared" si="16782"/>
        <v>0</v>
      </c>
      <c r="MSR102" s="181">
        <f t="shared" si="16782"/>
        <v>0</v>
      </c>
      <c r="MSS102" s="181">
        <f t="shared" si="16782"/>
        <v>0</v>
      </c>
      <c r="MST102" s="181">
        <f t="shared" si="16782"/>
        <v>0</v>
      </c>
      <c r="MSU102" s="181">
        <f t="shared" si="16782"/>
        <v>0</v>
      </c>
      <c r="MSV102" s="181">
        <f t="shared" si="16782"/>
        <v>0</v>
      </c>
      <c r="MSW102" s="181">
        <f t="shared" si="16782"/>
        <v>0</v>
      </c>
      <c r="MSX102" s="181">
        <f t="shared" si="16782"/>
        <v>0</v>
      </c>
      <c r="MSY102" s="181">
        <f t="shared" si="16782"/>
        <v>0</v>
      </c>
      <c r="MSZ102" s="181">
        <f t="shared" si="16782"/>
        <v>0</v>
      </c>
      <c r="MTA102" s="181">
        <f t="shared" si="16782"/>
        <v>0</v>
      </c>
      <c r="MTB102" s="181">
        <f t="shared" si="16782"/>
        <v>0</v>
      </c>
      <c r="MTC102" s="181">
        <f t="shared" si="16782"/>
        <v>0</v>
      </c>
      <c r="MTD102" s="181">
        <f t="shared" si="16782"/>
        <v>0</v>
      </c>
      <c r="MTE102" s="181">
        <f t="shared" si="16782"/>
        <v>0</v>
      </c>
      <c r="MTF102" s="181">
        <f t="shared" si="16782"/>
        <v>0</v>
      </c>
      <c r="MTG102" s="181">
        <f t="shared" si="16782"/>
        <v>0</v>
      </c>
      <c r="MTH102" s="181">
        <f t="shared" si="16782"/>
        <v>0</v>
      </c>
      <c r="MTI102" s="181">
        <f t="shared" si="16782"/>
        <v>0</v>
      </c>
      <c r="MTJ102" s="181">
        <f t="shared" si="16782"/>
        <v>0</v>
      </c>
      <c r="MTK102" s="181">
        <f t="shared" si="16782"/>
        <v>0</v>
      </c>
      <c r="MTL102" s="181">
        <f t="shared" si="16782"/>
        <v>0</v>
      </c>
      <c r="MTM102" s="181">
        <f t="shared" si="16782"/>
        <v>0</v>
      </c>
      <c r="MTN102" s="181">
        <f t="shared" si="16782"/>
        <v>0</v>
      </c>
      <c r="MTO102" s="181">
        <f t="shared" si="16782"/>
        <v>0</v>
      </c>
      <c r="MTP102" s="181">
        <f t="shared" si="16782"/>
        <v>0</v>
      </c>
      <c r="MTQ102" s="181">
        <f t="shared" si="16782"/>
        <v>0</v>
      </c>
      <c r="MTR102" s="181">
        <f t="shared" si="16782"/>
        <v>0</v>
      </c>
      <c r="MTS102" s="181">
        <f t="shared" si="16782"/>
        <v>0</v>
      </c>
      <c r="MTT102" s="181">
        <f t="shared" si="16782"/>
        <v>0</v>
      </c>
      <c r="MTU102" s="181">
        <f t="shared" si="16782"/>
        <v>0</v>
      </c>
      <c r="MTV102" s="181">
        <f t="shared" si="16782"/>
        <v>0</v>
      </c>
      <c r="MTW102" s="181">
        <f t="shared" si="16782"/>
        <v>0</v>
      </c>
      <c r="MTX102" s="181">
        <f t="shared" si="16782"/>
        <v>0</v>
      </c>
      <c r="MTY102" s="181">
        <f t="shared" si="16782"/>
        <v>0</v>
      </c>
      <c r="MTZ102" s="181">
        <f t="shared" si="16782"/>
        <v>0</v>
      </c>
      <c r="MUA102" s="181">
        <f t="shared" si="16782"/>
        <v>0</v>
      </c>
      <c r="MUB102" s="181">
        <f t="shared" si="16782"/>
        <v>0</v>
      </c>
      <c r="MUC102" s="181">
        <f t="shared" si="16782"/>
        <v>0</v>
      </c>
      <c r="MUD102" s="181">
        <f t="shared" si="16782"/>
        <v>0</v>
      </c>
      <c r="MUE102" s="181">
        <f t="shared" si="16782"/>
        <v>0</v>
      </c>
      <c r="MUF102" s="181">
        <f t="shared" si="16782"/>
        <v>0</v>
      </c>
      <c r="MUG102" s="181">
        <f t="shared" si="16782"/>
        <v>0</v>
      </c>
      <c r="MUH102" s="181">
        <f t="shared" si="16782"/>
        <v>0</v>
      </c>
      <c r="MUI102" s="181">
        <f t="shared" si="16782"/>
        <v>0</v>
      </c>
      <c r="MUJ102" s="181">
        <f t="shared" si="16782"/>
        <v>0</v>
      </c>
      <c r="MUK102" s="181">
        <f t="shared" si="16782"/>
        <v>0</v>
      </c>
      <c r="MUL102" s="181">
        <f t="shared" si="16782"/>
        <v>0</v>
      </c>
      <c r="MUM102" s="181">
        <f t="shared" si="16782"/>
        <v>0</v>
      </c>
      <c r="MUN102" s="181">
        <f t="shared" ref="MUN102:MWY102" si="16783">+MUN103</f>
        <v>0</v>
      </c>
      <c r="MUO102" s="181">
        <f t="shared" si="16783"/>
        <v>0</v>
      </c>
      <c r="MUP102" s="181">
        <f t="shared" si="16783"/>
        <v>0</v>
      </c>
      <c r="MUQ102" s="181">
        <f t="shared" si="16783"/>
        <v>0</v>
      </c>
      <c r="MUR102" s="181">
        <f t="shared" si="16783"/>
        <v>0</v>
      </c>
      <c r="MUS102" s="181">
        <f t="shared" si="16783"/>
        <v>0</v>
      </c>
      <c r="MUT102" s="181">
        <f t="shared" si="16783"/>
        <v>0</v>
      </c>
      <c r="MUU102" s="181">
        <f t="shared" si="16783"/>
        <v>0</v>
      </c>
      <c r="MUV102" s="181">
        <f t="shared" si="16783"/>
        <v>0</v>
      </c>
      <c r="MUW102" s="181">
        <f t="shared" si="16783"/>
        <v>0</v>
      </c>
      <c r="MUX102" s="181">
        <f t="shared" si="16783"/>
        <v>0</v>
      </c>
      <c r="MUY102" s="181">
        <f t="shared" si="16783"/>
        <v>0</v>
      </c>
      <c r="MUZ102" s="181">
        <f t="shared" si="16783"/>
        <v>0</v>
      </c>
      <c r="MVA102" s="181">
        <f t="shared" si="16783"/>
        <v>0</v>
      </c>
      <c r="MVB102" s="181">
        <f t="shared" si="16783"/>
        <v>0</v>
      </c>
      <c r="MVC102" s="181">
        <f t="shared" si="16783"/>
        <v>0</v>
      </c>
      <c r="MVD102" s="181">
        <f t="shared" si="16783"/>
        <v>0</v>
      </c>
      <c r="MVE102" s="181">
        <f t="shared" si="16783"/>
        <v>0</v>
      </c>
      <c r="MVF102" s="181">
        <f t="shared" si="16783"/>
        <v>0</v>
      </c>
      <c r="MVG102" s="181">
        <f t="shared" si="16783"/>
        <v>0</v>
      </c>
      <c r="MVH102" s="181">
        <f t="shared" si="16783"/>
        <v>0</v>
      </c>
      <c r="MVI102" s="181">
        <f t="shared" si="16783"/>
        <v>0</v>
      </c>
      <c r="MVJ102" s="181">
        <f t="shared" si="16783"/>
        <v>0</v>
      </c>
      <c r="MVK102" s="181">
        <f t="shared" si="16783"/>
        <v>0</v>
      </c>
      <c r="MVL102" s="181">
        <f t="shared" si="16783"/>
        <v>0</v>
      </c>
      <c r="MVM102" s="181">
        <f t="shared" si="16783"/>
        <v>0</v>
      </c>
      <c r="MVN102" s="181">
        <f t="shared" si="16783"/>
        <v>0</v>
      </c>
      <c r="MVO102" s="181">
        <f t="shared" si="16783"/>
        <v>0</v>
      </c>
      <c r="MVP102" s="181">
        <f t="shared" si="16783"/>
        <v>0</v>
      </c>
      <c r="MVQ102" s="181">
        <f t="shared" si="16783"/>
        <v>0</v>
      </c>
      <c r="MVR102" s="181">
        <f t="shared" si="16783"/>
        <v>0</v>
      </c>
      <c r="MVS102" s="181">
        <f t="shared" si="16783"/>
        <v>0</v>
      </c>
      <c r="MVT102" s="181">
        <f t="shared" si="16783"/>
        <v>0</v>
      </c>
      <c r="MVU102" s="181">
        <f t="shared" si="16783"/>
        <v>0</v>
      </c>
      <c r="MVV102" s="181">
        <f t="shared" si="16783"/>
        <v>0</v>
      </c>
      <c r="MVW102" s="181">
        <f t="shared" si="16783"/>
        <v>0</v>
      </c>
      <c r="MVX102" s="181">
        <f t="shared" si="16783"/>
        <v>0</v>
      </c>
      <c r="MVY102" s="181">
        <f t="shared" si="16783"/>
        <v>0</v>
      </c>
      <c r="MVZ102" s="181">
        <f t="shared" si="16783"/>
        <v>0</v>
      </c>
      <c r="MWA102" s="181">
        <f t="shared" si="16783"/>
        <v>0</v>
      </c>
      <c r="MWB102" s="181">
        <f t="shared" si="16783"/>
        <v>0</v>
      </c>
      <c r="MWC102" s="181">
        <f t="shared" si="16783"/>
        <v>0</v>
      </c>
      <c r="MWD102" s="181">
        <f t="shared" si="16783"/>
        <v>0</v>
      </c>
      <c r="MWE102" s="181">
        <f t="shared" si="16783"/>
        <v>0</v>
      </c>
      <c r="MWF102" s="181">
        <f t="shared" si="16783"/>
        <v>0</v>
      </c>
      <c r="MWG102" s="181">
        <f t="shared" si="16783"/>
        <v>0</v>
      </c>
      <c r="MWH102" s="181">
        <f t="shared" si="16783"/>
        <v>0</v>
      </c>
      <c r="MWI102" s="181">
        <f t="shared" si="16783"/>
        <v>0</v>
      </c>
      <c r="MWJ102" s="181">
        <f t="shared" si="16783"/>
        <v>0</v>
      </c>
      <c r="MWK102" s="181">
        <f t="shared" si="16783"/>
        <v>0</v>
      </c>
      <c r="MWL102" s="181">
        <f t="shared" si="16783"/>
        <v>0</v>
      </c>
      <c r="MWM102" s="181">
        <f t="shared" si="16783"/>
        <v>0</v>
      </c>
      <c r="MWN102" s="181">
        <f t="shared" si="16783"/>
        <v>0</v>
      </c>
      <c r="MWO102" s="181">
        <f t="shared" si="16783"/>
        <v>0</v>
      </c>
      <c r="MWP102" s="181">
        <f t="shared" si="16783"/>
        <v>0</v>
      </c>
      <c r="MWQ102" s="181">
        <f t="shared" si="16783"/>
        <v>0</v>
      </c>
      <c r="MWR102" s="181">
        <f t="shared" si="16783"/>
        <v>0</v>
      </c>
      <c r="MWS102" s="181">
        <f t="shared" si="16783"/>
        <v>0</v>
      </c>
      <c r="MWT102" s="181">
        <f t="shared" si="16783"/>
        <v>0</v>
      </c>
      <c r="MWU102" s="181">
        <f t="shared" si="16783"/>
        <v>0</v>
      </c>
      <c r="MWV102" s="181">
        <f t="shared" si="16783"/>
        <v>0</v>
      </c>
      <c r="MWW102" s="181">
        <f t="shared" si="16783"/>
        <v>0</v>
      </c>
      <c r="MWX102" s="181">
        <f t="shared" si="16783"/>
        <v>0</v>
      </c>
      <c r="MWY102" s="181">
        <f t="shared" si="16783"/>
        <v>0</v>
      </c>
      <c r="MWZ102" s="181">
        <f t="shared" ref="MWZ102:MZK102" si="16784">+MWZ103</f>
        <v>0</v>
      </c>
      <c r="MXA102" s="181">
        <f t="shared" si="16784"/>
        <v>0</v>
      </c>
      <c r="MXB102" s="181">
        <f t="shared" si="16784"/>
        <v>0</v>
      </c>
      <c r="MXC102" s="181">
        <f t="shared" si="16784"/>
        <v>0</v>
      </c>
      <c r="MXD102" s="181">
        <f t="shared" si="16784"/>
        <v>0</v>
      </c>
      <c r="MXE102" s="181">
        <f t="shared" si="16784"/>
        <v>0</v>
      </c>
      <c r="MXF102" s="181">
        <f t="shared" si="16784"/>
        <v>0</v>
      </c>
      <c r="MXG102" s="181">
        <f t="shared" si="16784"/>
        <v>0</v>
      </c>
      <c r="MXH102" s="181">
        <f t="shared" si="16784"/>
        <v>0</v>
      </c>
      <c r="MXI102" s="181">
        <f t="shared" si="16784"/>
        <v>0</v>
      </c>
      <c r="MXJ102" s="181">
        <f t="shared" si="16784"/>
        <v>0</v>
      </c>
      <c r="MXK102" s="181">
        <f t="shared" si="16784"/>
        <v>0</v>
      </c>
      <c r="MXL102" s="181">
        <f t="shared" si="16784"/>
        <v>0</v>
      </c>
      <c r="MXM102" s="181">
        <f t="shared" si="16784"/>
        <v>0</v>
      </c>
      <c r="MXN102" s="181">
        <f t="shared" si="16784"/>
        <v>0</v>
      </c>
      <c r="MXO102" s="181">
        <f t="shared" si="16784"/>
        <v>0</v>
      </c>
      <c r="MXP102" s="181">
        <f t="shared" si="16784"/>
        <v>0</v>
      </c>
      <c r="MXQ102" s="181">
        <f t="shared" si="16784"/>
        <v>0</v>
      </c>
      <c r="MXR102" s="181">
        <f t="shared" si="16784"/>
        <v>0</v>
      </c>
      <c r="MXS102" s="181">
        <f t="shared" si="16784"/>
        <v>0</v>
      </c>
      <c r="MXT102" s="181">
        <f t="shared" si="16784"/>
        <v>0</v>
      </c>
      <c r="MXU102" s="181">
        <f t="shared" si="16784"/>
        <v>0</v>
      </c>
      <c r="MXV102" s="181">
        <f t="shared" si="16784"/>
        <v>0</v>
      </c>
      <c r="MXW102" s="181">
        <f t="shared" si="16784"/>
        <v>0</v>
      </c>
      <c r="MXX102" s="181">
        <f t="shared" si="16784"/>
        <v>0</v>
      </c>
      <c r="MXY102" s="181">
        <f t="shared" si="16784"/>
        <v>0</v>
      </c>
      <c r="MXZ102" s="181">
        <f t="shared" si="16784"/>
        <v>0</v>
      </c>
      <c r="MYA102" s="181">
        <f t="shared" si="16784"/>
        <v>0</v>
      </c>
      <c r="MYB102" s="181">
        <f t="shared" si="16784"/>
        <v>0</v>
      </c>
      <c r="MYC102" s="181">
        <f t="shared" si="16784"/>
        <v>0</v>
      </c>
      <c r="MYD102" s="181">
        <f t="shared" si="16784"/>
        <v>0</v>
      </c>
      <c r="MYE102" s="181">
        <f t="shared" si="16784"/>
        <v>0</v>
      </c>
      <c r="MYF102" s="181">
        <f t="shared" si="16784"/>
        <v>0</v>
      </c>
      <c r="MYG102" s="181">
        <f t="shared" si="16784"/>
        <v>0</v>
      </c>
      <c r="MYH102" s="181">
        <f t="shared" si="16784"/>
        <v>0</v>
      </c>
      <c r="MYI102" s="181">
        <f t="shared" si="16784"/>
        <v>0</v>
      </c>
      <c r="MYJ102" s="181">
        <f t="shared" si="16784"/>
        <v>0</v>
      </c>
      <c r="MYK102" s="181">
        <f t="shared" si="16784"/>
        <v>0</v>
      </c>
      <c r="MYL102" s="181">
        <f t="shared" si="16784"/>
        <v>0</v>
      </c>
      <c r="MYM102" s="181">
        <f t="shared" si="16784"/>
        <v>0</v>
      </c>
      <c r="MYN102" s="181">
        <f t="shared" si="16784"/>
        <v>0</v>
      </c>
      <c r="MYO102" s="181">
        <f t="shared" si="16784"/>
        <v>0</v>
      </c>
      <c r="MYP102" s="181">
        <f t="shared" si="16784"/>
        <v>0</v>
      </c>
      <c r="MYQ102" s="181">
        <f t="shared" si="16784"/>
        <v>0</v>
      </c>
      <c r="MYR102" s="181">
        <f t="shared" si="16784"/>
        <v>0</v>
      </c>
      <c r="MYS102" s="181">
        <f t="shared" si="16784"/>
        <v>0</v>
      </c>
      <c r="MYT102" s="181">
        <f t="shared" si="16784"/>
        <v>0</v>
      </c>
      <c r="MYU102" s="181">
        <f t="shared" si="16784"/>
        <v>0</v>
      </c>
      <c r="MYV102" s="181">
        <f t="shared" si="16784"/>
        <v>0</v>
      </c>
      <c r="MYW102" s="181">
        <f t="shared" si="16784"/>
        <v>0</v>
      </c>
      <c r="MYX102" s="181">
        <f t="shared" si="16784"/>
        <v>0</v>
      </c>
      <c r="MYY102" s="181">
        <f t="shared" si="16784"/>
        <v>0</v>
      </c>
      <c r="MYZ102" s="181">
        <f t="shared" si="16784"/>
        <v>0</v>
      </c>
      <c r="MZA102" s="181">
        <f t="shared" si="16784"/>
        <v>0</v>
      </c>
      <c r="MZB102" s="181">
        <f t="shared" si="16784"/>
        <v>0</v>
      </c>
      <c r="MZC102" s="181">
        <f t="shared" si="16784"/>
        <v>0</v>
      </c>
      <c r="MZD102" s="181">
        <f t="shared" si="16784"/>
        <v>0</v>
      </c>
      <c r="MZE102" s="181">
        <f t="shared" si="16784"/>
        <v>0</v>
      </c>
      <c r="MZF102" s="181">
        <f t="shared" si="16784"/>
        <v>0</v>
      </c>
      <c r="MZG102" s="181">
        <f t="shared" si="16784"/>
        <v>0</v>
      </c>
      <c r="MZH102" s="181">
        <f t="shared" si="16784"/>
        <v>0</v>
      </c>
      <c r="MZI102" s="181">
        <f t="shared" si="16784"/>
        <v>0</v>
      </c>
      <c r="MZJ102" s="181">
        <f t="shared" si="16784"/>
        <v>0</v>
      </c>
      <c r="MZK102" s="181">
        <f t="shared" si="16784"/>
        <v>0</v>
      </c>
      <c r="MZL102" s="181">
        <f t="shared" ref="MZL102:NBW102" si="16785">+MZL103</f>
        <v>0</v>
      </c>
      <c r="MZM102" s="181">
        <f t="shared" si="16785"/>
        <v>0</v>
      </c>
      <c r="MZN102" s="181">
        <f t="shared" si="16785"/>
        <v>0</v>
      </c>
      <c r="MZO102" s="181">
        <f t="shared" si="16785"/>
        <v>0</v>
      </c>
      <c r="MZP102" s="181">
        <f t="shared" si="16785"/>
        <v>0</v>
      </c>
      <c r="MZQ102" s="181">
        <f t="shared" si="16785"/>
        <v>0</v>
      </c>
      <c r="MZR102" s="181">
        <f t="shared" si="16785"/>
        <v>0</v>
      </c>
      <c r="MZS102" s="181">
        <f t="shared" si="16785"/>
        <v>0</v>
      </c>
      <c r="MZT102" s="181">
        <f t="shared" si="16785"/>
        <v>0</v>
      </c>
      <c r="MZU102" s="181">
        <f t="shared" si="16785"/>
        <v>0</v>
      </c>
      <c r="MZV102" s="181">
        <f t="shared" si="16785"/>
        <v>0</v>
      </c>
      <c r="MZW102" s="181">
        <f t="shared" si="16785"/>
        <v>0</v>
      </c>
      <c r="MZX102" s="181">
        <f t="shared" si="16785"/>
        <v>0</v>
      </c>
      <c r="MZY102" s="181">
        <f t="shared" si="16785"/>
        <v>0</v>
      </c>
      <c r="MZZ102" s="181">
        <f t="shared" si="16785"/>
        <v>0</v>
      </c>
      <c r="NAA102" s="181">
        <f t="shared" si="16785"/>
        <v>0</v>
      </c>
      <c r="NAB102" s="181">
        <f t="shared" si="16785"/>
        <v>0</v>
      </c>
      <c r="NAC102" s="181">
        <f t="shared" si="16785"/>
        <v>0</v>
      </c>
      <c r="NAD102" s="181">
        <f t="shared" si="16785"/>
        <v>0</v>
      </c>
      <c r="NAE102" s="181">
        <f t="shared" si="16785"/>
        <v>0</v>
      </c>
      <c r="NAF102" s="181">
        <f t="shared" si="16785"/>
        <v>0</v>
      </c>
      <c r="NAG102" s="181">
        <f t="shared" si="16785"/>
        <v>0</v>
      </c>
      <c r="NAH102" s="181">
        <f t="shared" si="16785"/>
        <v>0</v>
      </c>
      <c r="NAI102" s="181">
        <f t="shared" si="16785"/>
        <v>0</v>
      </c>
      <c r="NAJ102" s="181">
        <f t="shared" si="16785"/>
        <v>0</v>
      </c>
      <c r="NAK102" s="181">
        <f t="shared" si="16785"/>
        <v>0</v>
      </c>
      <c r="NAL102" s="181">
        <f t="shared" si="16785"/>
        <v>0</v>
      </c>
      <c r="NAM102" s="181">
        <f t="shared" si="16785"/>
        <v>0</v>
      </c>
      <c r="NAN102" s="181">
        <f t="shared" si="16785"/>
        <v>0</v>
      </c>
      <c r="NAO102" s="181">
        <f t="shared" si="16785"/>
        <v>0</v>
      </c>
      <c r="NAP102" s="181">
        <f t="shared" si="16785"/>
        <v>0</v>
      </c>
      <c r="NAQ102" s="181">
        <f t="shared" si="16785"/>
        <v>0</v>
      </c>
      <c r="NAR102" s="181">
        <f t="shared" si="16785"/>
        <v>0</v>
      </c>
      <c r="NAS102" s="181">
        <f t="shared" si="16785"/>
        <v>0</v>
      </c>
      <c r="NAT102" s="181">
        <f t="shared" si="16785"/>
        <v>0</v>
      </c>
      <c r="NAU102" s="181">
        <f t="shared" si="16785"/>
        <v>0</v>
      </c>
      <c r="NAV102" s="181">
        <f t="shared" si="16785"/>
        <v>0</v>
      </c>
      <c r="NAW102" s="181">
        <f t="shared" si="16785"/>
        <v>0</v>
      </c>
      <c r="NAX102" s="181">
        <f t="shared" si="16785"/>
        <v>0</v>
      </c>
      <c r="NAY102" s="181">
        <f t="shared" si="16785"/>
        <v>0</v>
      </c>
      <c r="NAZ102" s="181">
        <f t="shared" si="16785"/>
        <v>0</v>
      </c>
      <c r="NBA102" s="181">
        <f t="shared" si="16785"/>
        <v>0</v>
      </c>
      <c r="NBB102" s="181">
        <f t="shared" si="16785"/>
        <v>0</v>
      </c>
      <c r="NBC102" s="181">
        <f t="shared" si="16785"/>
        <v>0</v>
      </c>
      <c r="NBD102" s="181">
        <f t="shared" si="16785"/>
        <v>0</v>
      </c>
      <c r="NBE102" s="181">
        <f t="shared" si="16785"/>
        <v>0</v>
      </c>
      <c r="NBF102" s="181">
        <f t="shared" si="16785"/>
        <v>0</v>
      </c>
      <c r="NBG102" s="181">
        <f t="shared" si="16785"/>
        <v>0</v>
      </c>
      <c r="NBH102" s="181">
        <f t="shared" si="16785"/>
        <v>0</v>
      </c>
      <c r="NBI102" s="181">
        <f t="shared" si="16785"/>
        <v>0</v>
      </c>
      <c r="NBJ102" s="181">
        <f t="shared" si="16785"/>
        <v>0</v>
      </c>
      <c r="NBK102" s="181">
        <f t="shared" si="16785"/>
        <v>0</v>
      </c>
      <c r="NBL102" s="181">
        <f t="shared" si="16785"/>
        <v>0</v>
      </c>
      <c r="NBM102" s="181">
        <f t="shared" si="16785"/>
        <v>0</v>
      </c>
      <c r="NBN102" s="181">
        <f t="shared" si="16785"/>
        <v>0</v>
      </c>
      <c r="NBO102" s="181">
        <f t="shared" si="16785"/>
        <v>0</v>
      </c>
      <c r="NBP102" s="181">
        <f t="shared" si="16785"/>
        <v>0</v>
      </c>
      <c r="NBQ102" s="181">
        <f t="shared" si="16785"/>
        <v>0</v>
      </c>
      <c r="NBR102" s="181">
        <f t="shared" si="16785"/>
        <v>0</v>
      </c>
      <c r="NBS102" s="181">
        <f t="shared" si="16785"/>
        <v>0</v>
      </c>
      <c r="NBT102" s="181">
        <f t="shared" si="16785"/>
        <v>0</v>
      </c>
      <c r="NBU102" s="181">
        <f t="shared" si="16785"/>
        <v>0</v>
      </c>
      <c r="NBV102" s="181">
        <f t="shared" si="16785"/>
        <v>0</v>
      </c>
      <c r="NBW102" s="181">
        <f t="shared" si="16785"/>
        <v>0</v>
      </c>
      <c r="NBX102" s="181">
        <f t="shared" ref="NBX102:NEI102" si="16786">+NBX103</f>
        <v>0</v>
      </c>
      <c r="NBY102" s="181">
        <f t="shared" si="16786"/>
        <v>0</v>
      </c>
      <c r="NBZ102" s="181">
        <f t="shared" si="16786"/>
        <v>0</v>
      </c>
      <c r="NCA102" s="181">
        <f t="shared" si="16786"/>
        <v>0</v>
      </c>
      <c r="NCB102" s="181">
        <f t="shared" si="16786"/>
        <v>0</v>
      </c>
      <c r="NCC102" s="181">
        <f t="shared" si="16786"/>
        <v>0</v>
      </c>
      <c r="NCD102" s="181">
        <f t="shared" si="16786"/>
        <v>0</v>
      </c>
      <c r="NCE102" s="181">
        <f t="shared" si="16786"/>
        <v>0</v>
      </c>
      <c r="NCF102" s="181">
        <f t="shared" si="16786"/>
        <v>0</v>
      </c>
      <c r="NCG102" s="181">
        <f t="shared" si="16786"/>
        <v>0</v>
      </c>
      <c r="NCH102" s="181">
        <f t="shared" si="16786"/>
        <v>0</v>
      </c>
      <c r="NCI102" s="181">
        <f t="shared" si="16786"/>
        <v>0</v>
      </c>
      <c r="NCJ102" s="181">
        <f t="shared" si="16786"/>
        <v>0</v>
      </c>
      <c r="NCK102" s="181">
        <f t="shared" si="16786"/>
        <v>0</v>
      </c>
      <c r="NCL102" s="181">
        <f t="shared" si="16786"/>
        <v>0</v>
      </c>
      <c r="NCM102" s="181">
        <f t="shared" si="16786"/>
        <v>0</v>
      </c>
      <c r="NCN102" s="181">
        <f t="shared" si="16786"/>
        <v>0</v>
      </c>
      <c r="NCO102" s="181">
        <f t="shared" si="16786"/>
        <v>0</v>
      </c>
      <c r="NCP102" s="181">
        <f t="shared" si="16786"/>
        <v>0</v>
      </c>
      <c r="NCQ102" s="181">
        <f t="shared" si="16786"/>
        <v>0</v>
      </c>
      <c r="NCR102" s="181">
        <f t="shared" si="16786"/>
        <v>0</v>
      </c>
      <c r="NCS102" s="181">
        <f t="shared" si="16786"/>
        <v>0</v>
      </c>
      <c r="NCT102" s="181">
        <f t="shared" si="16786"/>
        <v>0</v>
      </c>
      <c r="NCU102" s="181">
        <f t="shared" si="16786"/>
        <v>0</v>
      </c>
      <c r="NCV102" s="181">
        <f t="shared" si="16786"/>
        <v>0</v>
      </c>
      <c r="NCW102" s="181">
        <f t="shared" si="16786"/>
        <v>0</v>
      </c>
      <c r="NCX102" s="181">
        <f t="shared" si="16786"/>
        <v>0</v>
      </c>
      <c r="NCY102" s="181">
        <f t="shared" si="16786"/>
        <v>0</v>
      </c>
      <c r="NCZ102" s="181">
        <f t="shared" si="16786"/>
        <v>0</v>
      </c>
      <c r="NDA102" s="181">
        <f t="shared" si="16786"/>
        <v>0</v>
      </c>
      <c r="NDB102" s="181">
        <f t="shared" si="16786"/>
        <v>0</v>
      </c>
      <c r="NDC102" s="181">
        <f t="shared" si="16786"/>
        <v>0</v>
      </c>
      <c r="NDD102" s="181">
        <f t="shared" si="16786"/>
        <v>0</v>
      </c>
      <c r="NDE102" s="181">
        <f t="shared" si="16786"/>
        <v>0</v>
      </c>
      <c r="NDF102" s="181">
        <f t="shared" si="16786"/>
        <v>0</v>
      </c>
      <c r="NDG102" s="181">
        <f t="shared" si="16786"/>
        <v>0</v>
      </c>
      <c r="NDH102" s="181">
        <f t="shared" si="16786"/>
        <v>0</v>
      </c>
      <c r="NDI102" s="181">
        <f t="shared" si="16786"/>
        <v>0</v>
      </c>
      <c r="NDJ102" s="181">
        <f t="shared" si="16786"/>
        <v>0</v>
      </c>
      <c r="NDK102" s="181">
        <f t="shared" si="16786"/>
        <v>0</v>
      </c>
      <c r="NDL102" s="181">
        <f t="shared" si="16786"/>
        <v>0</v>
      </c>
      <c r="NDM102" s="181">
        <f t="shared" si="16786"/>
        <v>0</v>
      </c>
      <c r="NDN102" s="181">
        <f t="shared" si="16786"/>
        <v>0</v>
      </c>
      <c r="NDO102" s="181">
        <f t="shared" si="16786"/>
        <v>0</v>
      </c>
      <c r="NDP102" s="181">
        <f t="shared" si="16786"/>
        <v>0</v>
      </c>
      <c r="NDQ102" s="181">
        <f t="shared" si="16786"/>
        <v>0</v>
      </c>
      <c r="NDR102" s="181">
        <f t="shared" si="16786"/>
        <v>0</v>
      </c>
      <c r="NDS102" s="181">
        <f t="shared" si="16786"/>
        <v>0</v>
      </c>
      <c r="NDT102" s="181">
        <f t="shared" si="16786"/>
        <v>0</v>
      </c>
      <c r="NDU102" s="181">
        <f t="shared" si="16786"/>
        <v>0</v>
      </c>
      <c r="NDV102" s="181">
        <f t="shared" si="16786"/>
        <v>0</v>
      </c>
      <c r="NDW102" s="181">
        <f t="shared" si="16786"/>
        <v>0</v>
      </c>
      <c r="NDX102" s="181">
        <f t="shared" si="16786"/>
        <v>0</v>
      </c>
      <c r="NDY102" s="181">
        <f t="shared" si="16786"/>
        <v>0</v>
      </c>
      <c r="NDZ102" s="181">
        <f t="shared" si="16786"/>
        <v>0</v>
      </c>
      <c r="NEA102" s="181">
        <f t="shared" si="16786"/>
        <v>0</v>
      </c>
      <c r="NEB102" s="181">
        <f t="shared" si="16786"/>
        <v>0</v>
      </c>
      <c r="NEC102" s="181">
        <f t="shared" si="16786"/>
        <v>0</v>
      </c>
      <c r="NED102" s="181">
        <f t="shared" si="16786"/>
        <v>0</v>
      </c>
      <c r="NEE102" s="181">
        <f t="shared" si="16786"/>
        <v>0</v>
      </c>
      <c r="NEF102" s="181">
        <f t="shared" si="16786"/>
        <v>0</v>
      </c>
      <c r="NEG102" s="181">
        <f t="shared" si="16786"/>
        <v>0</v>
      </c>
      <c r="NEH102" s="181">
        <f t="shared" si="16786"/>
        <v>0</v>
      </c>
      <c r="NEI102" s="181">
        <f t="shared" si="16786"/>
        <v>0</v>
      </c>
      <c r="NEJ102" s="181">
        <f t="shared" ref="NEJ102:NGU102" si="16787">+NEJ103</f>
        <v>0</v>
      </c>
      <c r="NEK102" s="181">
        <f t="shared" si="16787"/>
        <v>0</v>
      </c>
      <c r="NEL102" s="181">
        <f t="shared" si="16787"/>
        <v>0</v>
      </c>
      <c r="NEM102" s="181">
        <f t="shared" si="16787"/>
        <v>0</v>
      </c>
      <c r="NEN102" s="181">
        <f t="shared" si="16787"/>
        <v>0</v>
      </c>
      <c r="NEO102" s="181">
        <f t="shared" si="16787"/>
        <v>0</v>
      </c>
      <c r="NEP102" s="181">
        <f t="shared" si="16787"/>
        <v>0</v>
      </c>
      <c r="NEQ102" s="181">
        <f t="shared" si="16787"/>
        <v>0</v>
      </c>
      <c r="NER102" s="181">
        <f t="shared" si="16787"/>
        <v>0</v>
      </c>
      <c r="NES102" s="181">
        <f t="shared" si="16787"/>
        <v>0</v>
      </c>
      <c r="NET102" s="181">
        <f t="shared" si="16787"/>
        <v>0</v>
      </c>
      <c r="NEU102" s="181">
        <f t="shared" si="16787"/>
        <v>0</v>
      </c>
      <c r="NEV102" s="181">
        <f t="shared" si="16787"/>
        <v>0</v>
      </c>
      <c r="NEW102" s="181">
        <f t="shared" si="16787"/>
        <v>0</v>
      </c>
      <c r="NEX102" s="181">
        <f t="shared" si="16787"/>
        <v>0</v>
      </c>
      <c r="NEY102" s="181">
        <f t="shared" si="16787"/>
        <v>0</v>
      </c>
      <c r="NEZ102" s="181">
        <f t="shared" si="16787"/>
        <v>0</v>
      </c>
      <c r="NFA102" s="181">
        <f t="shared" si="16787"/>
        <v>0</v>
      </c>
      <c r="NFB102" s="181">
        <f t="shared" si="16787"/>
        <v>0</v>
      </c>
      <c r="NFC102" s="181">
        <f t="shared" si="16787"/>
        <v>0</v>
      </c>
      <c r="NFD102" s="181">
        <f t="shared" si="16787"/>
        <v>0</v>
      </c>
      <c r="NFE102" s="181">
        <f t="shared" si="16787"/>
        <v>0</v>
      </c>
      <c r="NFF102" s="181">
        <f t="shared" si="16787"/>
        <v>0</v>
      </c>
      <c r="NFG102" s="181">
        <f t="shared" si="16787"/>
        <v>0</v>
      </c>
      <c r="NFH102" s="181">
        <f t="shared" si="16787"/>
        <v>0</v>
      </c>
      <c r="NFI102" s="181">
        <f t="shared" si="16787"/>
        <v>0</v>
      </c>
      <c r="NFJ102" s="181">
        <f t="shared" si="16787"/>
        <v>0</v>
      </c>
      <c r="NFK102" s="181">
        <f t="shared" si="16787"/>
        <v>0</v>
      </c>
      <c r="NFL102" s="181">
        <f t="shared" si="16787"/>
        <v>0</v>
      </c>
      <c r="NFM102" s="181">
        <f t="shared" si="16787"/>
        <v>0</v>
      </c>
      <c r="NFN102" s="181">
        <f t="shared" si="16787"/>
        <v>0</v>
      </c>
      <c r="NFO102" s="181">
        <f t="shared" si="16787"/>
        <v>0</v>
      </c>
      <c r="NFP102" s="181">
        <f t="shared" si="16787"/>
        <v>0</v>
      </c>
      <c r="NFQ102" s="181">
        <f t="shared" si="16787"/>
        <v>0</v>
      </c>
      <c r="NFR102" s="181">
        <f t="shared" si="16787"/>
        <v>0</v>
      </c>
      <c r="NFS102" s="181">
        <f t="shared" si="16787"/>
        <v>0</v>
      </c>
      <c r="NFT102" s="181">
        <f t="shared" si="16787"/>
        <v>0</v>
      </c>
      <c r="NFU102" s="181">
        <f t="shared" si="16787"/>
        <v>0</v>
      </c>
      <c r="NFV102" s="181">
        <f t="shared" si="16787"/>
        <v>0</v>
      </c>
      <c r="NFW102" s="181">
        <f t="shared" si="16787"/>
        <v>0</v>
      </c>
      <c r="NFX102" s="181">
        <f t="shared" si="16787"/>
        <v>0</v>
      </c>
      <c r="NFY102" s="181">
        <f t="shared" si="16787"/>
        <v>0</v>
      </c>
      <c r="NFZ102" s="181">
        <f t="shared" si="16787"/>
        <v>0</v>
      </c>
      <c r="NGA102" s="181">
        <f t="shared" si="16787"/>
        <v>0</v>
      </c>
      <c r="NGB102" s="181">
        <f t="shared" si="16787"/>
        <v>0</v>
      </c>
      <c r="NGC102" s="181">
        <f t="shared" si="16787"/>
        <v>0</v>
      </c>
      <c r="NGD102" s="181">
        <f t="shared" si="16787"/>
        <v>0</v>
      </c>
      <c r="NGE102" s="181">
        <f t="shared" si="16787"/>
        <v>0</v>
      </c>
      <c r="NGF102" s="181">
        <f t="shared" si="16787"/>
        <v>0</v>
      </c>
      <c r="NGG102" s="181">
        <f t="shared" si="16787"/>
        <v>0</v>
      </c>
      <c r="NGH102" s="181">
        <f t="shared" si="16787"/>
        <v>0</v>
      </c>
      <c r="NGI102" s="181">
        <f t="shared" si="16787"/>
        <v>0</v>
      </c>
      <c r="NGJ102" s="181">
        <f t="shared" si="16787"/>
        <v>0</v>
      </c>
      <c r="NGK102" s="181">
        <f t="shared" si="16787"/>
        <v>0</v>
      </c>
      <c r="NGL102" s="181">
        <f t="shared" si="16787"/>
        <v>0</v>
      </c>
      <c r="NGM102" s="181">
        <f t="shared" si="16787"/>
        <v>0</v>
      </c>
      <c r="NGN102" s="181">
        <f t="shared" si="16787"/>
        <v>0</v>
      </c>
      <c r="NGO102" s="181">
        <f t="shared" si="16787"/>
        <v>0</v>
      </c>
      <c r="NGP102" s="181">
        <f t="shared" si="16787"/>
        <v>0</v>
      </c>
      <c r="NGQ102" s="181">
        <f t="shared" si="16787"/>
        <v>0</v>
      </c>
      <c r="NGR102" s="181">
        <f t="shared" si="16787"/>
        <v>0</v>
      </c>
      <c r="NGS102" s="181">
        <f t="shared" si="16787"/>
        <v>0</v>
      </c>
      <c r="NGT102" s="181">
        <f t="shared" si="16787"/>
        <v>0</v>
      </c>
      <c r="NGU102" s="181">
        <f t="shared" si="16787"/>
        <v>0</v>
      </c>
      <c r="NGV102" s="181">
        <f t="shared" ref="NGV102:NJG102" si="16788">+NGV103</f>
        <v>0</v>
      </c>
      <c r="NGW102" s="181">
        <f t="shared" si="16788"/>
        <v>0</v>
      </c>
      <c r="NGX102" s="181">
        <f t="shared" si="16788"/>
        <v>0</v>
      </c>
      <c r="NGY102" s="181">
        <f t="shared" si="16788"/>
        <v>0</v>
      </c>
      <c r="NGZ102" s="181">
        <f t="shared" si="16788"/>
        <v>0</v>
      </c>
      <c r="NHA102" s="181">
        <f t="shared" si="16788"/>
        <v>0</v>
      </c>
      <c r="NHB102" s="181">
        <f t="shared" si="16788"/>
        <v>0</v>
      </c>
      <c r="NHC102" s="181">
        <f t="shared" si="16788"/>
        <v>0</v>
      </c>
      <c r="NHD102" s="181">
        <f t="shared" si="16788"/>
        <v>0</v>
      </c>
      <c r="NHE102" s="181">
        <f t="shared" si="16788"/>
        <v>0</v>
      </c>
      <c r="NHF102" s="181">
        <f t="shared" si="16788"/>
        <v>0</v>
      </c>
      <c r="NHG102" s="181">
        <f t="shared" si="16788"/>
        <v>0</v>
      </c>
      <c r="NHH102" s="181">
        <f t="shared" si="16788"/>
        <v>0</v>
      </c>
      <c r="NHI102" s="181">
        <f t="shared" si="16788"/>
        <v>0</v>
      </c>
      <c r="NHJ102" s="181">
        <f t="shared" si="16788"/>
        <v>0</v>
      </c>
      <c r="NHK102" s="181">
        <f t="shared" si="16788"/>
        <v>0</v>
      </c>
      <c r="NHL102" s="181">
        <f t="shared" si="16788"/>
        <v>0</v>
      </c>
      <c r="NHM102" s="181">
        <f t="shared" si="16788"/>
        <v>0</v>
      </c>
      <c r="NHN102" s="181">
        <f t="shared" si="16788"/>
        <v>0</v>
      </c>
      <c r="NHO102" s="181">
        <f t="shared" si="16788"/>
        <v>0</v>
      </c>
      <c r="NHP102" s="181">
        <f t="shared" si="16788"/>
        <v>0</v>
      </c>
      <c r="NHQ102" s="181">
        <f t="shared" si="16788"/>
        <v>0</v>
      </c>
      <c r="NHR102" s="181">
        <f t="shared" si="16788"/>
        <v>0</v>
      </c>
      <c r="NHS102" s="181">
        <f t="shared" si="16788"/>
        <v>0</v>
      </c>
      <c r="NHT102" s="181">
        <f t="shared" si="16788"/>
        <v>0</v>
      </c>
      <c r="NHU102" s="181">
        <f t="shared" si="16788"/>
        <v>0</v>
      </c>
      <c r="NHV102" s="181">
        <f t="shared" si="16788"/>
        <v>0</v>
      </c>
      <c r="NHW102" s="181">
        <f t="shared" si="16788"/>
        <v>0</v>
      </c>
      <c r="NHX102" s="181">
        <f t="shared" si="16788"/>
        <v>0</v>
      </c>
      <c r="NHY102" s="181">
        <f t="shared" si="16788"/>
        <v>0</v>
      </c>
      <c r="NHZ102" s="181">
        <f t="shared" si="16788"/>
        <v>0</v>
      </c>
      <c r="NIA102" s="181">
        <f t="shared" si="16788"/>
        <v>0</v>
      </c>
      <c r="NIB102" s="181">
        <f t="shared" si="16788"/>
        <v>0</v>
      </c>
      <c r="NIC102" s="181">
        <f t="shared" si="16788"/>
        <v>0</v>
      </c>
      <c r="NID102" s="181">
        <f t="shared" si="16788"/>
        <v>0</v>
      </c>
      <c r="NIE102" s="181">
        <f t="shared" si="16788"/>
        <v>0</v>
      </c>
      <c r="NIF102" s="181">
        <f t="shared" si="16788"/>
        <v>0</v>
      </c>
      <c r="NIG102" s="181">
        <f t="shared" si="16788"/>
        <v>0</v>
      </c>
      <c r="NIH102" s="181">
        <f t="shared" si="16788"/>
        <v>0</v>
      </c>
      <c r="NII102" s="181">
        <f t="shared" si="16788"/>
        <v>0</v>
      </c>
      <c r="NIJ102" s="181">
        <f t="shared" si="16788"/>
        <v>0</v>
      </c>
      <c r="NIK102" s="181">
        <f t="shared" si="16788"/>
        <v>0</v>
      </c>
      <c r="NIL102" s="181">
        <f t="shared" si="16788"/>
        <v>0</v>
      </c>
      <c r="NIM102" s="181">
        <f t="shared" si="16788"/>
        <v>0</v>
      </c>
      <c r="NIN102" s="181">
        <f t="shared" si="16788"/>
        <v>0</v>
      </c>
      <c r="NIO102" s="181">
        <f t="shared" si="16788"/>
        <v>0</v>
      </c>
      <c r="NIP102" s="181">
        <f t="shared" si="16788"/>
        <v>0</v>
      </c>
      <c r="NIQ102" s="181">
        <f t="shared" si="16788"/>
        <v>0</v>
      </c>
      <c r="NIR102" s="181">
        <f t="shared" si="16788"/>
        <v>0</v>
      </c>
      <c r="NIS102" s="181">
        <f t="shared" si="16788"/>
        <v>0</v>
      </c>
      <c r="NIT102" s="181">
        <f t="shared" si="16788"/>
        <v>0</v>
      </c>
      <c r="NIU102" s="181">
        <f t="shared" si="16788"/>
        <v>0</v>
      </c>
      <c r="NIV102" s="181">
        <f t="shared" si="16788"/>
        <v>0</v>
      </c>
      <c r="NIW102" s="181">
        <f t="shared" si="16788"/>
        <v>0</v>
      </c>
      <c r="NIX102" s="181">
        <f t="shared" si="16788"/>
        <v>0</v>
      </c>
      <c r="NIY102" s="181">
        <f t="shared" si="16788"/>
        <v>0</v>
      </c>
      <c r="NIZ102" s="181">
        <f t="shared" si="16788"/>
        <v>0</v>
      </c>
      <c r="NJA102" s="181">
        <f t="shared" si="16788"/>
        <v>0</v>
      </c>
      <c r="NJB102" s="181">
        <f t="shared" si="16788"/>
        <v>0</v>
      </c>
      <c r="NJC102" s="181">
        <f t="shared" si="16788"/>
        <v>0</v>
      </c>
      <c r="NJD102" s="181">
        <f t="shared" si="16788"/>
        <v>0</v>
      </c>
      <c r="NJE102" s="181">
        <f t="shared" si="16788"/>
        <v>0</v>
      </c>
      <c r="NJF102" s="181">
        <f t="shared" si="16788"/>
        <v>0</v>
      </c>
      <c r="NJG102" s="181">
        <f t="shared" si="16788"/>
        <v>0</v>
      </c>
      <c r="NJH102" s="181">
        <f t="shared" ref="NJH102:NLS102" si="16789">+NJH103</f>
        <v>0</v>
      </c>
      <c r="NJI102" s="181">
        <f t="shared" si="16789"/>
        <v>0</v>
      </c>
      <c r="NJJ102" s="181">
        <f t="shared" si="16789"/>
        <v>0</v>
      </c>
      <c r="NJK102" s="181">
        <f t="shared" si="16789"/>
        <v>0</v>
      </c>
      <c r="NJL102" s="181">
        <f t="shared" si="16789"/>
        <v>0</v>
      </c>
      <c r="NJM102" s="181">
        <f t="shared" si="16789"/>
        <v>0</v>
      </c>
      <c r="NJN102" s="181">
        <f t="shared" si="16789"/>
        <v>0</v>
      </c>
      <c r="NJO102" s="181">
        <f t="shared" si="16789"/>
        <v>0</v>
      </c>
      <c r="NJP102" s="181">
        <f t="shared" si="16789"/>
        <v>0</v>
      </c>
      <c r="NJQ102" s="181">
        <f t="shared" si="16789"/>
        <v>0</v>
      </c>
      <c r="NJR102" s="181">
        <f t="shared" si="16789"/>
        <v>0</v>
      </c>
      <c r="NJS102" s="181">
        <f t="shared" si="16789"/>
        <v>0</v>
      </c>
      <c r="NJT102" s="181">
        <f t="shared" si="16789"/>
        <v>0</v>
      </c>
      <c r="NJU102" s="181">
        <f t="shared" si="16789"/>
        <v>0</v>
      </c>
      <c r="NJV102" s="181">
        <f t="shared" si="16789"/>
        <v>0</v>
      </c>
      <c r="NJW102" s="181">
        <f t="shared" si="16789"/>
        <v>0</v>
      </c>
      <c r="NJX102" s="181">
        <f t="shared" si="16789"/>
        <v>0</v>
      </c>
      <c r="NJY102" s="181">
        <f t="shared" si="16789"/>
        <v>0</v>
      </c>
      <c r="NJZ102" s="181">
        <f t="shared" si="16789"/>
        <v>0</v>
      </c>
      <c r="NKA102" s="181">
        <f t="shared" si="16789"/>
        <v>0</v>
      </c>
      <c r="NKB102" s="181">
        <f t="shared" si="16789"/>
        <v>0</v>
      </c>
      <c r="NKC102" s="181">
        <f t="shared" si="16789"/>
        <v>0</v>
      </c>
      <c r="NKD102" s="181">
        <f t="shared" si="16789"/>
        <v>0</v>
      </c>
      <c r="NKE102" s="181">
        <f t="shared" si="16789"/>
        <v>0</v>
      </c>
      <c r="NKF102" s="181">
        <f t="shared" si="16789"/>
        <v>0</v>
      </c>
      <c r="NKG102" s="181">
        <f t="shared" si="16789"/>
        <v>0</v>
      </c>
      <c r="NKH102" s="181">
        <f t="shared" si="16789"/>
        <v>0</v>
      </c>
      <c r="NKI102" s="181">
        <f t="shared" si="16789"/>
        <v>0</v>
      </c>
      <c r="NKJ102" s="181">
        <f t="shared" si="16789"/>
        <v>0</v>
      </c>
      <c r="NKK102" s="181">
        <f t="shared" si="16789"/>
        <v>0</v>
      </c>
      <c r="NKL102" s="181">
        <f t="shared" si="16789"/>
        <v>0</v>
      </c>
      <c r="NKM102" s="181">
        <f t="shared" si="16789"/>
        <v>0</v>
      </c>
      <c r="NKN102" s="181">
        <f t="shared" si="16789"/>
        <v>0</v>
      </c>
      <c r="NKO102" s="181">
        <f t="shared" si="16789"/>
        <v>0</v>
      </c>
      <c r="NKP102" s="181">
        <f t="shared" si="16789"/>
        <v>0</v>
      </c>
      <c r="NKQ102" s="181">
        <f t="shared" si="16789"/>
        <v>0</v>
      </c>
      <c r="NKR102" s="181">
        <f t="shared" si="16789"/>
        <v>0</v>
      </c>
      <c r="NKS102" s="181">
        <f t="shared" si="16789"/>
        <v>0</v>
      </c>
      <c r="NKT102" s="181">
        <f t="shared" si="16789"/>
        <v>0</v>
      </c>
      <c r="NKU102" s="181">
        <f t="shared" si="16789"/>
        <v>0</v>
      </c>
      <c r="NKV102" s="181">
        <f t="shared" si="16789"/>
        <v>0</v>
      </c>
      <c r="NKW102" s="181">
        <f t="shared" si="16789"/>
        <v>0</v>
      </c>
      <c r="NKX102" s="181">
        <f t="shared" si="16789"/>
        <v>0</v>
      </c>
      <c r="NKY102" s="181">
        <f t="shared" si="16789"/>
        <v>0</v>
      </c>
      <c r="NKZ102" s="181">
        <f t="shared" si="16789"/>
        <v>0</v>
      </c>
      <c r="NLA102" s="181">
        <f t="shared" si="16789"/>
        <v>0</v>
      </c>
      <c r="NLB102" s="181">
        <f t="shared" si="16789"/>
        <v>0</v>
      </c>
      <c r="NLC102" s="181">
        <f t="shared" si="16789"/>
        <v>0</v>
      </c>
      <c r="NLD102" s="181">
        <f t="shared" si="16789"/>
        <v>0</v>
      </c>
      <c r="NLE102" s="181">
        <f t="shared" si="16789"/>
        <v>0</v>
      </c>
      <c r="NLF102" s="181">
        <f t="shared" si="16789"/>
        <v>0</v>
      </c>
      <c r="NLG102" s="181">
        <f t="shared" si="16789"/>
        <v>0</v>
      </c>
      <c r="NLH102" s="181">
        <f t="shared" si="16789"/>
        <v>0</v>
      </c>
      <c r="NLI102" s="181">
        <f t="shared" si="16789"/>
        <v>0</v>
      </c>
      <c r="NLJ102" s="181">
        <f t="shared" si="16789"/>
        <v>0</v>
      </c>
      <c r="NLK102" s="181">
        <f t="shared" si="16789"/>
        <v>0</v>
      </c>
      <c r="NLL102" s="181">
        <f t="shared" si="16789"/>
        <v>0</v>
      </c>
      <c r="NLM102" s="181">
        <f t="shared" si="16789"/>
        <v>0</v>
      </c>
      <c r="NLN102" s="181">
        <f t="shared" si="16789"/>
        <v>0</v>
      </c>
      <c r="NLO102" s="181">
        <f t="shared" si="16789"/>
        <v>0</v>
      </c>
      <c r="NLP102" s="181">
        <f t="shared" si="16789"/>
        <v>0</v>
      </c>
      <c r="NLQ102" s="181">
        <f t="shared" si="16789"/>
        <v>0</v>
      </c>
      <c r="NLR102" s="181">
        <f t="shared" si="16789"/>
        <v>0</v>
      </c>
      <c r="NLS102" s="181">
        <f t="shared" si="16789"/>
        <v>0</v>
      </c>
      <c r="NLT102" s="181">
        <f t="shared" ref="NLT102:NOE102" si="16790">+NLT103</f>
        <v>0</v>
      </c>
      <c r="NLU102" s="181">
        <f t="shared" si="16790"/>
        <v>0</v>
      </c>
      <c r="NLV102" s="181">
        <f t="shared" si="16790"/>
        <v>0</v>
      </c>
      <c r="NLW102" s="181">
        <f t="shared" si="16790"/>
        <v>0</v>
      </c>
      <c r="NLX102" s="181">
        <f t="shared" si="16790"/>
        <v>0</v>
      </c>
      <c r="NLY102" s="181">
        <f t="shared" si="16790"/>
        <v>0</v>
      </c>
      <c r="NLZ102" s="181">
        <f t="shared" si="16790"/>
        <v>0</v>
      </c>
      <c r="NMA102" s="181">
        <f t="shared" si="16790"/>
        <v>0</v>
      </c>
      <c r="NMB102" s="181">
        <f t="shared" si="16790"/>
        <v>0</v>
      </c>
      <c r="NMC102" s="181">
        <f t="shared" si="16790"/>
        <v>0</v>
      </c>
      <c r="NMD102" s="181">
        <f t="shared" si="16790"/>
        <v>0</v>
      </c>
      <c r="NME102" s="181">
        <f t="shared" si="16790"/>
        <v>0</v>
      </c>
      <c r="NMF102" s="181">
        <f t="shared" si="16790"/>
        <v>0</v>
      </c>
      <c r="NMG102" s="181">
        <f t="shared" si="16790"/>
        <v>0</v>
      </c>
      <c r="NMH102" s="181">
        <f t="shared" si="16790"/>
        <v>0</v>
      </c>
      <c r="NMI102" s="181">
        <f t="shared" si="16790"/>
        <v>0</v>
      </c>
      <c r="NMJ102" s="181">
        <f t="shared" si="16790"/>
        <v>0</v>
      </c>
      <c r="NMK102" s="181">
        <f t="shared" si="16790"/>
        <v>0</v>
      </c>
      <c r="NML102" s="181">
        <f t="shared" si="16790"/>
        <v>0</v>
      </c>
      <c r="NMM102" s="181">
        <f t="shared" si="16790"/>
        <v>0</v>
      </c>
      <c r="NMN102" s="181">
        <f t="shared" si="16790"/>
        <v>0</v>
      </c>
      <c r="NMO102" s="181">
        <f t="shared" si="16790"/>
        <v>0</v>
      </c>
      <c r="NMP102" s="181">
        <f t="shared" si="16790"/>
        <v>0</v>
      </c>
      <c r="NMQ102" s="181">
        <f t="shared" si="16790"/>
        <v>0</v>
      </c>
      <c r="NMR102" s="181">
        <f t="shared" si="16790"/>
        <v>0</v>
      </c>
      <c r="NMS102" s="181">
        <f t="shared" si="16790"/>
        <v>0</v>
      </c>
      <c r="NMT102" s="181">
        <f t="shared" si="16790"/>
        <v>0</v>
      </c>
      <c r="NMU102" s="181">
        <f t="shared" si="16790"/>
        <v>0</v>
      </c>
      <c r="NMV102" s="181">
        <f t="shared" si="16790"/>
        <v>0</v>
      </c>
      <c r="NMW102" s="181">
        <f t="shared" si="16790"/>
        <v>0</v>
      </c>
      <c r="NMX102" s="181">
        <f t="shared" si="16790"/>
        <v>0</v>
      </c>
      <c r="NMY102" s="181">
        <f t="shared" si="16790"/>
        <v>0</v>
      </c>
      <c r="NMZ102" s="181">
        <f t="shared" si="16790"/>
        <v>0</v>
      </c>
      <c r="NNA102" s="181">
        <f t="shared" si="16790"/>
        <v>0</v>
      </c>
      <c r="NNB102" s="181">
        <f t="shared" si="16790"/>
        <v>0</v>
      </c>
      <c r="NNC102" s="181">
        <f t="shared" si="16790"/>
        <v>0</v>
      </c>
      <c r="NND102" s="181">
        <f t="shared" si="16790"/>
        <v>0</v>
      </c>
      <c r="NNE102" s="181">
        <f t="shared" si="16790"/>
        <v>0</v>
      </c>
      <c r="NNF102" s="181">
        <f t="shared" si="16790"/>
        <v>0</v>
      </c>
      <c r="NNG102" s="181">
        <f t="shared" si="16790"/>
        <v>0</v>
      </c>
      <c r="NNH102" s="181">
        <f t="shared" si="16790"/>
        <v>0</v>
      </c>
      <c r="NNI102" s="181">
        <f t="shared" si="16790"/>
        <v>0</v>
      </c>
      <c r="NNJ102" s="181">
        <f t="shared" si="16790"/>
        <v>0</v>
      </c>
      <c r="NNK102" s="181">
        <f t="shared" si="16790"/>
        <v>0</v>
      </c>
      <c r="NNL102" s="181">
        <f t="shared" si="16790"/>
        <v>0</v>
      </c>
      <c r="NNM102" s="181">
        <f t="shared" si="16790"/>
        <v>0</v>
      </c>
      <c r="NNN102" s="181">
        <f t="shared" si="16790"/>
        <v>0</v>
      </c>
      <c r="NNO102" s="181">
        <f t="shared" si="16790"/>
        <v>0</v>
      </c>
      <c r="NNP102" s="181">
        <f t="shared" si="16790"/>
        <v>0</v>
      </c>
      <c r="NNQ102" s="181">
        <f t="shared" si="16790"/>
        <v>0</v>
      </c>
      <c r="NNR102" s="181">
        <f t="shared" si="16790"/>
        <v>0</v>
      </c>
      <c r="NNS102" s="181">
        <f t="shared" si="16790"/>
        <v>0</v>
      </c>
      <c r="NNT102" s="181">
        <f t="shared" si="16790"/>
        <v>0</v>
      </c>
      <c r="NNU102" s="181">
        <f t="shared" si="16790"/>
        <v>0</v>
      </c>
      <c r="NNV102" s="181">
        <f t="shared" si="16790"/>
        <v>0</v>
      </c>
      <c r="NNW102" s="181">
        <f t="shared" si="16790"/>
        <v>0</v>
      </c>
      <c r="NNX102" s="181">
        <f t="shared" si="16790"/>
        <v>0</v>
      </c>
      <c r="NNY102" s="181">
        <f t="shared" si="16790"/>
        <v>0</v>
      </c>
      <c r="NNZ102" s="181">
        <f t="shared" si="16790"/>
        <v>0</v>
      </c>
      <c r="NOA102" s="181">
        <f t="shared" si="16790"/>
        <v>0</v>
      </c>
      <c r="NOB102" s="181">
        <f t="shared" si="16790"/>
        <v>0</v>
      </c>
      <c r="NOC102" s="181">
        <f t="shared" si="16790"/>
        <v>0</v>
      </c>
      <c r="NOD102" s="181">
        <f t="shared" si="16790"/>
        <v>0</v>
      </c>
      <c r="NOE102" s="181">
        <f t="shared" si="16790"/>
        <v>0</v>
      </c>
      <c r="NOF102" s="181">
        <f t="shared" ref="NOF102:NQQ102" si="16791">+NOF103</f>
        <v>0</v>
      </c>
      <c r="NOG102" s="181">
        <f t="shared" si="16791"/>
        <v>0</v>
      </c>
      <c r="NOH102" s="181">
        <f t="shared" si="16791"/>
        <v>0</v>
      </c>
      <c r="NOI102" s="181">
        <f t="shared" si="16791"/>
        <v>0</v>
      </c>
      <c r="NOJ102" s="181">
        <f t="shared" si="16791"/>
        <v>0</v>
      </c>
      <c r="NOK102" s="181">
        <f t="shared" si="16791"/>
        <v>0</v>
      </c>
      <c r="NOL102" s="181">
        <f t="shared" si="16791"/>
        <v>0</v>
      </c>
      <c r="NOM102" s="181">
        <f t="shared" si="16791"/>
        <v>0</v>
      </c>
      <c r="NON102" s="181">
        <f t="shared" si="16791"/>
        <v>0</v>
      </c>
      <c r="NOO102" s="181">
        <f t="shared" si="16791"/>
        <v>0</v>
      </c>
      <c r="NOP102" s="181">
        <f t="shared" si="16791"/>
        <v>0</v>
      </c>
      <c r="NOQ102" s="181">
        <f t="shared" si="16791"/>
        <v>0</v>
      </c>
      <c r="NOR102" s="181">
        <f t="shared" si="16791"/>
        <v>0</v>
      </c>
      <c r="NOS102" s="181">
        <f t="shared" si="16791"/>
        <v>0</v>
      </c>
      <c r="NOT102" s="181">
        <f t="shared" si="16791"/>
        <v>0</v>
      </c>
      <c r="NOU102" s="181">
        <f t="shared" si="16791"/>
        <v>0</v>
      </c>
      <c r="NOV102" s="181">
        <f t="shared" si="16791"/>
        <v>0</v>
      </c>
      <c r="NOW102" s="181">
        <f t="shared" si="16791"/>
        <v>0</v>
      </c>
      <c r="NOX102" s="181">
        <f t="shared" si="16791"/>
        <v>0</v>
      </c>
      <c r="NOY102" s="181">
        <f t="shared" si="16791"/>
        <v>0</v>
      </c>
      <c r="NOZ102" s="181">
        <f t="shared" si="16791"/>
        <v>0</v>
      </c>
      <c r="NPA102" s="181">
        <f t="shared" si="16791"/>
        <v>0</v>
      </c>
      <c r="NPB102" s="181">
        <f t="shared" si="16791"/>
        <v>0</v>
      </c>
      <c r="NPC102" s="181">
        <f t="shared" si="16791"/>
        <v>0</v>
      </c>
      <c r="NPD102" s="181">
        <f t="shared" si="16791"/>
        <v>0</v>
      </c>
      <c r="NPE102" s="181">
        <f t="shared" si="16791"/>
        <v>0</v>
      </c>
      <c r="NPF102" s="181">
        <f t="shared" si="16791"/>
        <v>0</v>
      </c>
      <c r="NPG102" s="181">
        <f t="shared" si="16791"/>
        <v>0</v>
      </c>
      <c r="NPH102" s="181">
        <f t="shared" si="16791"/>
        <v>0</v>
      </c>
      <c r="NPI102" s="181">
        <f t="shared" si="16791"/>
        <v>0</v>
      </c>
      <c r="NPJ102" s="181">
        <f t="shared" si="16791"/>
        <v>0</v>
      </c>
      <c r="NPK102" s="181">
        <f t="shared" si="16791"/>
        <v>0</v>
      </c>
      <c r="NPL102" s="181">
        <f t="shared" si="16791"/>
        <v>0</v>
      </c>
      <c r="NPM102" s="181">
        <f t="shared" si="16791"/>
        <v>0</v>
      </c>
      <c r="NPN102" s="181">
        <f t="shared" si="16791"/>
        <v>0</v>
      </c>
      <c r="NPO102" s="181">
        <f t="shared" si="16791"/>
        <v>0</v>
      </c>
      <c r="NPP102" s="181">
        <f t="shared" si="16791"/>
        <v>0</v>
      </c>
      <c r="NPQ102" s="181">
        <f t="shared" si="16791"/>
        <v>0</v>
      </c>
      <c r="NPR102" s="181">
        <f t="shared" si="16791"/>
        <v>0</v>
      </c>
      <c r="NPS102" s="181">
        <f t="shared" si="16791"/>
        <v>0</v>
      </c>
      <c r="NPT102" s="181">
        <f t="shared" si="16791"/>
        <v>0</v>
      </c>
      <c r="NPU102" s="181">
        <f t="shared" si="16791"/>
        <v>0</v>
      </c>
      <c r="NPV102" s="181">
        <f t="shared" si="16791"/>
        <v>0</v>
      </c>
      <c r="NPW102" s="181">
        <f t="shared" si="16791"/>
        <v>0</v>
      </c>
      <c r="NPX102" s="181">
        <f t="shared" si="16791"/>
        <v>0</v>
      </c>
      <c r="NPY102" s="181">
        <f t="shared" si="16791"/>
        <v>0</v>
      </c>
      <c r="NPZ102" s="181">
        <f t="shared" si="16791"/>
        <v>0</v>
      </c>
      <c r="NQA102" s="181">
        <f t="shared" si="16791"/>
        <v>0</v>
      </c>
      <c r="NQB102" s="181">
        <f t="shared" si="16791"/>
        <v>0</v>
      </c>
      <c r="NQC102" s="181">
        <f t="shared" si="16791"/>
        <v>0</v>
      </c>
      <c r="NQD102" s="181">
        <f t="shared" si="16791"/>
        <v>0</v>
      </c>
      <c r="NQE102" s="181">
        <f t="shared" si="16791"/>
        <v>0</v>
      </c>
      <c r="NQF102" s="181">
        <f t="shared" si="16791"/>
        <v>0</v>
      </c>
      <c r="NQG102" s="181">
        <f t="shared" si="16791"/>
        <v>0</v>
      </c>
      <c r="NQH102" s="181">
        <f t="shared" si="16791"/>
        <v>0</v>
      </c>
      <c r="NQI102" s="181">
        <f t="shared" si="16791"/>
        <v>0</v>
      </c>
      <c r="NQJ102" s="181">
        <f t="shared" si="16791"/>
        <v>0</v>
      </c>
      <c r="NQK102" s="181">
        <f t="shared" si="16791"/>
        <v>0</v>
      </c>
      <c r="NQL102" s="181">
        <f t="shared" si="16791"/>
        <v>0</v>
      </c>
      <c r="NQM102" s="181">
        <f t="shared" si="16791"/>
        <v>0</v>
      </c>
      <c r="NQN102" s="181">
        <f t="shared" si="16791"/>
        <v>0</v>
      </c>
      <c r="NQO102" s="181">
        <f t="shared" si="16791"/>
        <v>0</v>
      </c>
      <c r="NQP102" s="181">
        <f t="shared" si="16791"/>
        <v>0</v>
      </c>
      <c r="NQQ102" s="181">
        <f t="shared" si="16791"/>
        <v>0</v>
      </c>
      <c r="NQR102" s="181">
        <f t="shared" ref="NQR102:NTC102" si="16792">+NQR103</f>
        <v>0</v>
      </c>
      <c r="NQS102" s="181">
        <f t="shared" si="16792"/>
        <v>0</v>
      </c>
      <c r="NQT102" s="181">
        <f t="shared" si="16792"/>
        <v>0</v>
      </c>
      <c r="NQU102" s="181">
        <f t="shared" si="16792"/>
        <v>0</v>
      </c>
      <c r="NQV102" s="181">
        <f t="shared" si="16792"/>
        <v>0</v>
      </c>
      <c r="NQW102" s="181">
        <f t="shared" si="16792"/>
        <v>0</v>
      </c>
      <c r="NQX102" s="181">
        <f t="shared" si="16792"/>
        <v>0</v>
      </c>
      <c r="NQY102" s="181">
        <f t="shared" si="16792"/>
        <v>0</v>
      </c>
      <c r="NQZ102" s="181">
        <f t="shared" si="16792"/>
        <v>0</v>
      </c>
      <c r="NRA102" s="181">
        <f t="shared" si="16792"/>
        <v>0</v>
      </c>
      <c r="NRB102" s="181">
        <f t="shared" si="16792"/>
        <v>0</v>
      </c>
      <c r="NRC102" s="181">
        <f t="shared" si="16792"/>
        <v>0</v>
      </c>
      <c r="NRD102" s="181">
        <f t="shared" si="16792"/>
        <v>0</v>
      </c>
      <c r="NRE102" s="181">
        <f t="shared" si="16792"/>
        <v>0</v>
      </c>
      <c r="NRF102" s="181">
        <f t="shared" si="16792"/>
        <v>0</v>
      </c>
      <c r="NRG102" s="181">
        <f t="shared" si="16792"/>
        <v>0</v>
      </c>
      <c r="NRH102" s="181">
        <f t="shared" si="16792"/>
        <v>0</v>
      </c>
      <c r="NRI102" s="181">
        <f t="shared" si="16792"/>
        <v>0</v>
      </c>
      <c r="NRJ102" s="181">
        <f t="shared" si="16792"/>
        <v>0</v>
      </c>
      <c r="NRK102" s="181">
        <f t="shared" si="16792"/>
        <v>0</v>
      </c>
      <c r="NRL102" s="181">
        <f t="shared" si="16792"/>
        <v>0</v>
      </c>
      <c r="NRM102" s="181">
        <f t="shared" si="16792"/>
        <v>0</v>
      </c>
      <c r="NRN102" s="181">
        <f t="shared" si="16792"/>
        <v>0</v>
      </c>
      <c r="NRO102" s="181">
        <f t="shared" si="16792"/>
        <v>0</v>
      </c>
      <c r="NRP102" s="181">
        <f t="shared" si="16792"/>
        <v>0</v>
      </c>
      <c r="NRQ102" s="181">
        <f t="shared" si="16792"/>
        <v>0</v>
      </c>
      <c r="NRR102" s="181">
        <f t="shared" si="16792"/>
        <v>0</v>
      </c>
      <c r="NRS102" s="181">
        <f t="shared" si="16792"/>
        <v>0</v>
      </c>
      <c r="NRT102" s="181">
        <f t="shared" si="16792"/>
        <v>0</v>
      </c>
      <c r="NRU102" s="181">
        <f t="shared" si="16792"/>
        <v>0</v>
      </c>
      <c r="NRV102" s="181">
        <f t="shared" si="16792"/>
        <v>0</v>
      </c>
      <c r="NRW102" s="181">
        <f t="shared" si="16792"/>
        <v>0</v>
      </c>
      <c r="NRX102" s="181">
        <f t="shared" si="16792"/>
        <v>0</v>
      </c>
      <c r="NRY102" s="181">
        <f t="shared" si="16792"/>
        <v>0</v>
      </c>
      <c r="NRZ102" s="181">
        <f t="shared" si="16792"/>
        <v>0</v>
      </c>
      <c r="NSA102" s="181">
        <f t="shared" si="16792"/>
        <v>0</v>
      </c>
      <c r="NSB102" s="181">
        <f t="shared" si="16792"/>
        <v>0</v>
      </c>
      <c r="NSC102" s="181">
        <f t="shared" si="16792"/>
        <v>0</v>
      </c>
      <c r="NSD102" s="181">
        <f t="shared" si="16792"/>
        <v>0</v>
      </c>
      <c r="NSE102" s="181">
        <f t="shared" si="16792"/>
        <v>0</v>
      </c>
      <c r="NSF102" s="181">
        <f t="shared" si="16792"/>
        <v>0</v>
      </c>
      <c r="NSG102" s="181">
        <f t="shared" si="16792"/>
        <v>0</v>
      </c>
      <c r="NSH102" s="181">
        <f t="shared" si="16792"/>
        <v>0</v>
      </c>
      <c r="NSI102" s="181">
        <f t="shared" si="16792"/>
        <v>0</v>
      </c>
      <c r="NSJ102" s="181">
        <f t="shared" si="16792"/>
        <v>0</v>
      </c>
      <c r="NSK102" s="181">
        <f t="shared" si="16792"/>
        <v>0</v>
      </c>
      <c r="NSL102" s="181">
        <f t="shared" si="16792"/>
        <v>0</v>
      </c>
      <c r="NSM102" s="181">
        <f t="shared" si="16792"/>
        <v>0</v>
      </c>
      <c r="NSN102" s="181">
        <f t="shared" si="16792"/>
        <v>0</v>
      </c>
      <c r="NSO102" s="181">
        <f t="shared" si="16792"/>
        <v>0</v>
      </c>
      <c r="NSP102" s="181">
        <f t="shared" si="16792"/>
        <v>0</v>
      </c>
      <c r="NSQ102" s="181">
        <f t="shared" si="16792"/>
        <v>0</v>
      </c>
      <c r="NSR102" s="181">
        <f t="shared" si="16792"/>
        <v>0</v>
      </c>
      <c r="NSS102" s="181">
        <f t="shared" si="16792"/>
        <v>0</v>
      </c>
      <c r="NST102" s="181">
        <f t="shared" si="16792"/>
        <v>0</v>
      </c>
      <c r="NSU102" s="181">
        <f t="shared" si="16792"/>
        <v>0</v>
      </c>
      <c r="NSV102" s="181">
        <f t="shared" si="16792"/>
        <v>0</v>
      </c>
      <c r="NSW102" s="181">
        <f t="shared" si="16792"/>
        <v>0</v>
      </c>
      <c r="NSX102" s="181">
        <f t="shared" si="16792"/>
        <v>0</v>
      </c>
      <c r="NSY102" s="181">
        <f t="shared" si="16792"/>
        <v>0</v>
      </c>
      <c r="NSZ102" s="181">
        <f t="shared" si="16792"/>
        <v>0</v>
      </c>
      <c r="NTA102" s="181">
        <f t="shared" si="16792"/>
        <v>0</v>
      </c>
      <c r="NTB102" s="181">
        <f t="shared" si="16792"/>
        <v>0</v>
      </c>
      <c r="NTC102" s="181">
        <f t="shared" si="16792"/>
        <v>0</v>
      </c>
      <c r="NTD102" s="181">
        <f t="shared" ref="NTD102:NVO102" si="16793">+NTD103</f>
        <v>0</v>
      </c>
      <c r="NTE102" s="181">
        <f t="shared" si="16793"/>
        <v>0</v>
      </c>
      <c r="NTF102" s="181">
        <f t="shared" si="16793"/>
        <v>0</v>
      </c>
      <c r="NTG102" s="181">
        <f t="shared" si="16793"/>
        <v>0</v>
      </c>
      <c r="NTH102" s="181">
        <f t="shared" si="16793"/>
        <v>0</v>
      </c>
      <c r="NTI102" s="181">
        <f t="shared" si="16793"/>
        <v>0</v>
      </c>
      <c r="NTJ102" s="181">
        <f t="shared" si="16793"/>
        <v>0</v>
      </c>
      <c r="NTK102" s="181">
        <f t="shared" si="16793"/>
        <v>0</v>
      </c>
      <c r="NTL102" s="181">
        <f t="shared" si="16793"/>
        <v>0</v>
      </c>
      <c r="NTM102" s="181">
        <f t="shared" si="16793"/>
        <v>0</v>
      </c>
      <c r="NTN102" s="181">
        <f t="shared" si="16793"/>
        <v>0</v>
      </c>
      <c r="NTO102" s="181">
        <f t="shared" si="16793"/>
        <v>0</v>
      </c>
      <c r="NTP102" s="181">
        <f t="shared" si="16793"/>
        <v>0</v>
      </c>
      <c r="NTQ102" s="181">
        <f t="shared" si="16793"/>
        <v>0</v>
      </c>
      <c r="NTR102" s="181">
        <f t="shared" si="16793"/>
        <v>0</v>
      </c>
      <c r="NTS102" s="181">
        <f t="shared" si="16793"/>
        <v>0</v>
      </c>
      <c r="NTT102" s="181">
        <f t="shared" si="16793"/>
        <v>0</v>
      </c>
      <c r="NTU102" s="181">
        <f t="shared" si="16793"/>
        <v>0</v>
      </c>
      <c r="NTV102" s="181">
        <f t="shared" si="16793"/>
        <v>0</v>
      </c>
      <c r="NTW102" s="181">
        <f t="shared" si="16793"/>
        <v>0</v>
      </c>
      <c r="NTX102" s="181">
        <f t="shared" si="16793"/>
        <v>0</v>
      </c>
      <c r="NTY102" s="181">
        <f t="shared" si="16793"/>
        <v>0</v>
      </c>
      <c r="NTZ102" s="181">
        <f t="shared" si="16793"/>
        <v>0</v>
      </c>
      <c r="NUA102" s="181">
        <f t="shared" si="16793"/>
        <v>0</v>
      </c>
      <c r="NUB102" s="181">
        <f t="shared" si="16793"/>
        <v>0</v>
      </c>
      <c r="NUC102" s="181">
        <f t="shared" si="16793"/>
        <v>0</v>
      </c>
      <c r="NUD102" s="181">
        <f t="shared" si="16793"/>
        <v>0</v>
      </c>
      <c r="NUE102" s="181">
        <f t="shared" si="16793"/>
        <v>0</v>
      </c>
      <c r="NUF102" s="181">
        <f t="shared" si="16793"/>
        <v>0</v>
      </c>
      <c r="NUG102" s="181">
        <f t="shared" si="16793"/>
        <v>0</v>
      </c>
      <c r="NUH102" s="181">
        <f t="shared" si="16793"/>
        <v>0</v>
      </c>
      <c r="NUI102" s="181">
        <f t="shared" si="16793"/>
        <v>0</v>
      </c>
      <c r="NUJ102" s="181">
        <f t="shared" si="16793"/>
        <v>0</v>
      </c>
      <c r="NUK102" s="181">
        <f t="shared" si="16793"/>
        <v>0</v>
      </c>
      <c r="NUL102" s="181">
        <f t="shared" si="16793"/>
        <v>0</v>
      </c>
      <c r="NUM102" s="181">
        <f t="shared" si="16793"/>
        <v>0</v>
      </c>
      <c r="NUN102" s="181">
        <f t="shared" si="16793"/>
        <v>0</v>
      </c>
      <c r="NUO102" s="181">
        <f t="shared" si="16793"/>
        <v>0</v>
      </c>
      <c r="NUP102" s="181">
        <f t="shared" si="16793"/>
        <v>0</v>
      </c>
      <c r="NUQ102" s="181">
        <f t="shared" si="16793"/>
        <v>0</v>
      </c>
      <c r="NUR102" s="181">
        <f t="shared" si="16793"/>
        <v>0</v>
      </c>
      <c r="NUS102" s="181">
        <f t="shared" si="16793"/>
        <v>0</v>
      </c>
      <c r="NUT102" s="181">
        <f t="shared" si="16793"/>
        <v>0</v>
      </c>
      <c r="NUU102" s="181">
        <f t="shared" si="16793"/>
        <v>0</v>
      </c>
      <c r="NUV102" s="181">
        <f t="shared" si="16793"/>
        <v>0</v>
      </c>
      <c r="NUW102" s="181">
        <f t="shared" si="16793"/>
        <v>0</v>
      </c>
      <c r="NUX102" s="181">
        <f t="shared" si="16793"/>
        <v>0</v>
      </c>
      <c r="NUY102" s="181">
        <f t="shared" si="16793"/>
        <v>0</v>
      </c>
      <c r="NUZ102" s="181">
        <f t="shared" si="16793"/>
        <v>0</v>
      </c>
      <c r="NVA102" s="181">
        <f t="shared" si="16793"/>
        <v>0</v>
      </c>
      <c r="NVB102" s="181">
        <f t="shared" si="16793"/>
        <v>0</v>
      </c>
      <c r="NVC102" s="181">
        <f t="shared" si="16793"/>
        <v>0</v>
      </c>
      <c r="NVD102" s="181">
        <f t="shared" si="16793"/>
        <v>0</v>
      </c>
      <c r="NVE102" s="181">
        <f t="shared" si="16793"/>
        <v>0</v>
      </c>
      <c r="NVF102" s="181">
        <f t="shared" si="16793"/>
        <v>0</v>
      </c>
      <c r="NVG102" s="181">
        <f t="shared" si="16793"/>
        <v>0</v>
      </c>
      <c r="NVH102" s="181">
        <f t="shared" si="16793"/>
        <v>0</v>
      </c>
      <c r="NVI102" s="181">
        <f t="shared" si="16793"/>
        <v>0</v>
      </c>
      <c r="NVJ102" s="181">
        <f t="shared" si="16793"/>
        <v>0</v>
      </c>
      <c r="NVK102" s="181">
        <f t="shared" si="16793"/>
        <v>0</v>
      </c>
      <c r="NVL102" s="181">
        <f t="shared" si="16793"/>
        <v>0</v>
      </c>
      <c r="NVM102" s="181">
        <f t="shared" si="16793"/>
        <v>0</v>
      </c>
      <c r="NVN102" s="181">
        <f t="shared" si="16793"/>
        <v>0</v>
      </c>
      <c r="NVO102" s="181">
        <f t="shared" si="16793"/>
        <v>0</v>
      </c>
      <c r="NVP102" s="181">
        <f t="shared" ref="NVP102:NYA102" si="16794">+NVP103</f>
        <v>0</v>
      </c>
      <c r="NVQ102" s="181">
        <f t="shared" si="16794"/>
        <v>0</v>
      </c>
      <c r="NVR102" s="181">
        <f t="shared" si="16794"/>
        <v>0</v>
      </c>
      <c r="NVS102" s="181">
        <f t="shared" si="16794"/>
        <v>0</v>
      </c>
      <c r="NVT102" s="181">
        <f t="shared" si="16794"/>
        <v>0</v>
      </c>
      <c r="NVU102" s="181">
        <f t="shared" si="16794"/>
        <v>0</v>
      </c>
      <c r="NVV102" s="181">
        <f t="shared" si="16794"/>
        <v>0</v>
      </c>
      <c r="NVW102" s="181">
        <f t="shared" si="16794"/>
        <v>0</v>
      </c>
      <c r="NVX102" s="181">
        <f t="shared" si="16794"/>
        <v>0</v>
      </c>
      <c r="NVY102" s="181">
        <f t="shared" si="16794"/>
        <v>0</v>
      </c>
      <c r="NVZ102" s="181">
        <f t="shared" si="16794"/>
        <v>0</v>
      </c>
      <c r="NWA102" s="181">
        <f t="shared" si="16794"/>
        <v>0</v>
      </c>
      <c r="NWB102" s="181">
        <f t="shared" si="16794"/>
        <v>0</v>
      </c>
      <c r="NWC102" s="181">
        <f t="shared" si="16794"/>
        <v>0</v>
      </c>
      <c r="NWD102" s="181">
        <f t="shared" si="16794"/>
        <v>0</v>
      </c>
      <c r="NWE102" s="181">
        <f t="shared" si="16794"/>
        <v>0</v>
      </c>
      <c r="NWF102" s="181">
        <f t="shared" si="16794"/>
        <v>0</v>
      </c>
      <c r="NWG102" s="181">
        <f t="shared" si="16794"/>
        <v>0</v>
      </c>
      <c r="NWH102" s="181">
        <f t="shared" si="16794"/>
        <v>0</v>
      </c>
      <c r="NWI102" s="181">
        <f t="shared" si="16794"/>
        <v>0</v>
      </c>
      <c r="NWJ102" s="181">
        <f t="shared" si="16794"/>
        <v>0</v>
      </c>
      <c r="NWK102" s="181">
        <f t="shared" si="16794"/>
        <v>0</v>
      </c>
      <c r="NWL102" s="181">
        <f t="shared" si="16794"/>
        <v>0</v>
      </c>
      <c r="NWM102" s="181">
        <f t="shared" si="16794"/>
        <v>0</v>
      </c>
      <c r="NWN102" s="181">
        <f t="shared" si="16794"/>
        <v>0</v>
      </c>
      <c r="NWO102" s="181">
        <f t="shared" si="16794"/>
        <v>0</v>
      </c>
      <c r="NWP102" s="181">
        <f t="shared" si="16794"/>
        <v>0</v>
      </c>
      <c r="NWQ102" s="181">
        <f t="shared" si="16794"/>
        <v>0</v>
      </c>
      <c r="NWR102" s="181">
        <f t="shared" si="16794"/>
        <v>0</v>
      </c>
      <c r="NWS102" s="181">
        <f t="shared" si="16794"/>
        <v>0</v>
      </c>
      <c r="NWT102" s="181">
        <f t="shared" si="16794"/>
        <v>0</v>
      </c>
      <c r="NWU102" s="181">
        <f t="shared" si="16794"/>
        <v>0</v>
      </c>
      <c r="NWV102" s="181">
        <f t="shared" si="16794"/>
        <v>0</v>
      </c>
      <c r="NWW102" s="181">
        <f t="shared" si="16794"/>
        <v>0</v>
      </c>
      <c r="NWX102" s="181">
        <f t="shared" si="16794"/>
        <v>0</v>
      </c>
      <c r="NWY102" s="181">
        <f t="shared" si="16794"/>
        <v>0</v>
      </c>
      <c r="NWZ102" s="181">
        <f t="shared" si="16794"/>
        <v>0</v>
      </c>
      <c r="NXA102" s="181">
        <f t="shared" si="16794"/>
        <v>0</v>
      </c>
      <c r="NXB102" s="181">
        <f t="shared" si="16794"/>
        <v>0</v>
      </c>
      <c r="NXC102" s="181">
        <f t="shared" si="16794"/>
        <v>0</v>
      </c>
      <c r="NXD102" s="181">
        <f t="shared" si="16794"/>
        <v>0</v>
      </c>
      <c r="NXE102" s="181">
        <f t="shared" si="16794"/>
        <v>0</v>
      </c>
      <c r="NXF102" s="181">
        <f t="shared" si="16794"/>
        <v>0</v>
      </c>
      <c r="NXG102" s="181">
        <f t="shared" si="16794"/>
        <v>0</v>
      </c>
      <c r="NXH102" s="181">
        <f t="shared" si="16794"/>
        <v>0</v>
      </c>
      <c r="NXI102" s="181">
        <f t="shared" si="16794"/>
        <v>0</v>
      </c>
      <c r="NXJ102" s="181">
        <f t="shared" si="16794"/>
        <v>0</v>
      </c>
      <c r="NXK102" s="181">
        <f t="shared" si="16794"/>
        <v>0</v>
      </c>
      <c r="NXL102" s="181">
        <f t="shared" si="16794"/>
        <v>0</v>
      </c>
      <c r="NXM102" s="181">
        <f t="shared" si="16794"/>
        <v>0</v>
      </c>
      <c r="NXN102" s="181">
        <f t="shared" si="16794"/>
        <v>0</v>
      </c>
      <c r="NXO102" s="181">
        <f t="shared" si="16794"/>
        <v>0</v>
      </c>
      <c r="NXP102" s="181">
        <f t="shared" si="16794"/>
        <v>0</v>
      </c>
      <c r="NXQ102" s="181">
        <f t="shared" si="16794"/>
        <v>0</v>
      </c>
      <c r="NXR102" s="181">
        <f t="shared" si="16794"/>
        <v>0</v>
      </c>
      <c r="NXS102" s="181">
        <f t="shared" si="16794"/>
        <v>0</v>
      </c>
      <c r="NXT102" s="181">
        <f t="shared" si="16794"/>
        <v>0</v>
      </c>
      <c r="NXU102" s="181">
        <f t="shared" si="16794"/>
        <v>0</v>
      </c>
      <c r="NXV102" s="181">
        <f t="shared" si="16794"/>
        <v>0</v>
      </c>
      <c r="NXW102" s="181">
        <f t="shared" si="16794"/>
        <v>0</v>
      </c>
      <c r="NXX102" s="181">
        <f t="shared" si="16794"/>
        <v>0</v>
      </c>
      <c r="NXY102" s="181">
        <f t="shared" si="16794"/>
        <v>0</v>
      </c>
      <c r="NXZ102" s="181">
        <f t="shared" si="16794"/>
        <v>0</v>
      </c>
      <c r="NYA102" s="181">
        <f t="shared" si="16794"/>
        <v>0</v>
      </c>
      <c r="NYB102" s="181">
        <f t="shared" ref="NYB102:OAM102" si="16795">+NYB103</f>
        <v>0</v>
      </c>
      <c r="NYC102" s="181">
        <f t="shared" si="16795"/>
        <v>0</v>
      </c>
      <c r="NYD102" s="181">
        <f t="shared" si="16795"/>
        <v>0</v>
      </c>
      <c r="NYE102" s="181">
        <f t="shared" si="16795"/>
        <v>0</v>
      </c>
      <c r="NYF102" s="181">
        <f t="shared" si="16795"/>
        <v>0</v>
      </c>
      <c r="NYG102" s="181">
        <f t="shared" si="16795"/>
        <v>0</v>
      </c>
      <c r="NYH102" s="181">
        <f t="shared" si="16795"/>
        <v>0</v>
      </c>
      <c r="NYI102" s="181">
        <f t="shared" si="16795"/>
        <v>0</v>
      </c>
      <c r="NYJ102" s="181">
        <f t="shared" si="16795"/>
        <v>0</v>
      </c>
      <c r="NYK102" s="181">
        <f t="shared" si="16795"/>
        <v>0</v>
      </c>
      <c r="NYL102" s="181">
        <f t="shared" si="16795"/>
        <v>0</v>
      </c>
      <c r="NYM102" s="181">
        <f t="shared" si="16795"/>
        <v>0</v>
      </c>
      <c r="NYN102" s="181">
        <f t="shared" si="16795"/>
        <v>0</v>
      </c>
      <c r="NYO102" s="181">
        <f t="shared" si="16795"/>
        <v>0</v>
      </c>
      <c r="NYP102" s="181">
        <f t="shared" si="16795"/>
        <v>0</v>
      </c>
      <c r="NYQ102" s="181">
        <f t="shared" si="16795"/>
        <v>0</v>
      </c>
      <c r="NYR102" s="181">
        <f t="shared" si="16795"/>
        <v>0</v>
      </c>
      <c r="NYS102" s="181">
        <f t="shared" si="16795"/>
        <v>0</v>
      </c>
      <c r="NYT102" s="181">
        <f t="shared" si="16795"/>
        <v>0</v>
      </c>
      <c r="NYU102" s="181">
        <f t="shared" si="16795"/>
        <v>0</v>
      </c>
      <c r="NYV102" s="181">
        <f t="shared" si="16795"/>
        <v>0</v>
      </c>
      <c r="NYW102" s="181">
        <f t="shared" si="16795"/>
        <v>0</v>
      </c>
      <c r="NYX102" s="181">
        <f t="shared" si="16795"/>
        <v>0</v>
      </c>
      <c r="NYY102" s="181">
        <f t="shared" si="16795"/>
        <v>0</v>
      </c>
      <c r="NYZ102" s="181">
        <f t="shared" si="16795"/>
        <v>0</v>
      </c>
      <c r="NZA102" s="181">
        <f t="shared" si="16795"/>
        <v>0</v>
      </c>
      <c r="NZB102" s="181">
        <f t="shared" si="16795"/>
        <v>0</v>
      </c>
      <c r="NZC102" s="181">
        <f t="shared" si="16795"/>
        <v>0</v>
      </c>
      <c r="NZD102" s="181">
        <f t="shared" si="16795"/>
        <v>0</v>
      </c>
      <c r="NZE102" s="181">
        <f t="shared" si="16795"/>
        <v>0</v>
      </c>
      <c r="NZF102" s="181">
        <f t="shared" si="16795"/>
        <v>0</v>
      </c>
      <c r="NZG102" s="181">
        <f t="shared" si="16795"/>
        <v>0</v>
      </c>
      <c r="NZH102" s="181">
        <f t="shared" si="16795"/>
        <v>0</v>
      </c>
      <c r="NZI102" s="181">
        <f t="shared" si="16795"/>
        <v>0</v>
      </c>
      <c r="NZJ102" s="181">
        <f t="shared" si="16795"/>
        <v>0</v>
      </c>
      <c r="NZK102" s="181">
        <f t="shared" si="16795"/>
        <v>0</v>
      </c>
      <c r="NZL102" s="181">
        <f t="shared" si="16795"/>
        <v>0</v>
      </c>
      <c r="NZM102" s="181">
        <f t="shared" si="16795"/>
        <v>0</v>
      </c>
      <c r="NZN102" s="181">
        <f t="shared" si="16795"/>
        <v>0</v>
      </c>
      <c r="NZO102" s="181">
        <f t="shared" si="16795"/>
        <v>0</v>
      </c>
      <c r="NZP102" s="181">
        <f t="shared" si="16795"/>
        <v>0</v>
      </c>
      <c r="NZQ102" s="181">
        <f t="shared" si="16795"/>
        <v>0</v>
      </c>
      <c r="NZR102" s="181">
        <f t="shared" si="16795"/>
        <v>0</v>
      </c>
      <c r="NZS102" s="181">
        <f t="shared" si="16795"/>
        <v>0</v>
      </c>
      <c r="NZT102" s="181">
        <f t="shared" si="16795"/>
        <v>0</v>
      </c>
      <c r="NZU102" s="181">
        <f t="shared" si="16795"/>
        <v>0</v>
      </c>
      <c r="NZV102" s="181">
        <f t="shared" si="16795"/>
        <v>0</v>
      </c>
      <c r="NZW102" s="181">
        <f t="shared" si="16795"/>
        <v>0</v>
      </c>
      <c r="NZX102" s="181">
        <f t="shared" si="16795"/>
        <v>0</v>
      </c>
      <c r="NZY102" s="181">
        <f t="shared" si="16795"/>
        <v>0</v>
      </c>
      <c r="NZZ102" s="181">
        <f t="shared" si="16795"/>
        <v>0</v>
      </c>
      <c r="OAA102" s="181">
        <f t="shared" si="16795"/>
        <v>0</v>
      </c>
      <c r="OAB102" s="181">
        <f t="shared" si="16795"/>
        <v>0</v>
      </c>
      <c r="OAC102" s="181">
        <f t="shared" si="16795"/>
        <v>0</v>
      </c>
      <c r="OAD102" s="181">
        <f t="shared" si="16795"/>
        <v>0</v>
      </c>
      <c r="OAE102" s="181">
        <f t="shared" si="16795"/>
        <v>0</v>
      </c>
      <c r="OAF102" s="181">
        <f t="shared" si="16795"/>
        <v>0</v>
      </c>
      <c r="OAG102" s="181">
        <f t="shared" si="16795"/>
        <v>0</v>
      </c>
      <c r="OAH102" s="181">
        <f t="shared" si="16795"/>
        <v>0</v>
      </c>
      <c r="OAI102" s="181">
        <f t="shared" si="16795"/>
        <v>0</v>
      </c>
      <c r="OAJ102" s="181">
        <f t="shared" si="16795"/>
        <v>0</v>
      </c>
      <c r="OAK102" s="181">
        <f t="shared" si="16795"/>
        <v>0</v>
      </c>
      <c r="OAL102" s="181">
        <f t="shared" si="16795"/>
        <v>0</v>
      </c>
      <c r="OAM102" s="181">
        <f t="shared" si="16795"/>
        <v>0</v>
      </c>
      <c r="OAN102" s="181">
        <f t="shared" ref="OAN102:OCY102" si="16796">+OAN103</f>
        <v>0</v>
      </c>
      <c r="OAO102" s="181">
        <f t="shared" si="16796"/>
        <v>0</v>
      </c>
      <c r="OAP102" s="181">
        <f t="shared" si="16796"/>
        <v>0</v>
      </c>
      <c r="OAQ102" s="181">
        <f t="shared" si="16796"/>
        <v>0</v>
      </c>
      <c r="OAR102" s="181">
        <f t="shared" si="16796"/>
        <v>0</v>
      </c>
      <c r="OAS102" s="181">
        <f t="shared" si="16796"/>
        <v>0</v>
      </c>
      <c r="OAT102" s="181">
        <f t="shared" si="16796"/>
        <v>0</v>
      </c>
      <c r="OAU102" s="181">
        <f t="shared" si="16796"/>
        <v>0</v>
      </c>
      <c r="OAV102" s="181">
        <f t="shared" si="16796"/>
        <v>0</v>
      </c>
      <c r="OAW102" s="181">
        <f t="shared" si="16796"/>
        <v>0</v>
      </c>
      <c r="OAX102" s="181">
        <f t="shared" si="16796"/>
        <v>0</v>
      </c>
      <c r="OAY102" s="181">
        <f t="shared" si="16796"/>
        <v>0</v>
      </c>
      <c r="OAZ102" s="181">
        <f t="shared" si="16796"/>
        <v>0</v>
      </c>
      <c r="OBA102" s="181">
        <f t="shared" si="16796"/>
        <v>0</v>
      </c>
      <c r="OBB102" s="181">
        <f t="shared" si="16796"/>
        <v>0</v>
      </c>
      <c r="OBC102" s="181">
        <f t="shared" si="16796"/>
        <v>0</v>
      </c>
      <c r="OBD102" s="181">
        <f t="shared" si="16796"/>
        <v>0</v>
      </c>
      <c r="OBE102" s="181">
        <f t="shared" si="16796"/>
        <v>0</v>
      </c>
      <c r="OBF102" s="181">
        <f t="shared" si="16796"/>
        <v>0</v>
      </c>
      <c r="OBG102" s="181">
        <f t="shared" si="16796"/>
        <v>0</v>
      </c>
      <c r="OBH102" s="181">
        <f t="shared" si="16796"/>
        <v>0</v>
      </c>
      <c r="OBI102" s="181">
        <f t="shared" si="16796"/>
        <v>0</v>
      </c>
      <c r="OBJ102" s="181">
        <f t="shared" si="16796"/>
        <v>0</v>
      </c>
      <c r="OBK102" s="181">
        <f t="shared" si="16796"/>
        <v>0</v>
      </c>
      <c r="OBL102" s="181">
        <f t="shared" si="16796"/>
        <v>0</v>
      </c>
      <c r="OBM102" s="181">
        <f t="shared" si="16796"/>
        <v>0</v>
      </c>
      <c r="OBN102" s="181">
        <f t="shared" si="16796"/>
        <v>0</v>
      </c>
      <c r="OBO102" s="181">
        <f t="shared" si="16796"/>
        <v>0</v>
      </c>
      <c r="OBP102" s="181">
        <f t="shared" si="16796"/>
        <v>0</v>
      </c>
      <c r="OBQ102" s="181">
        <f t="shared" si="16796"/>
        <v>0</v>
      </c>
      <c r="OBR102" s="181">
        <f t="shared" si="16796"/>
        <v>0</v>
      </c>
      <c r="OBS102" s="181">
        <f t="shared" si="16796"/>
        <v>0</v>
      </c>
      <c r="OBT102" s="181">
        <f t="shared" si="16796"/>
        <v>0</v>
      </c>
      <c r="OBU102" s="181">
        <f t="shared" si="16796"/>
        <v>0</v>
      </c>
      <c r="OBV102" s="181">
        <f t="shared" si="16796"/>
        <v>0</v>
      </c>
      <c r="OBW102" s="181">
        <f t="shared" si="16796"/>
        <v>0</v>
      </c>
      <c r="OBX102" s="181">
        <f t="shared" si="16796"/>
        <v>0</v>
      </c>
      <c r="OBY102" s="181">
        <f t="shared" si="16796"/>
        <v>0</v>
      </c>
      <c r="OBZ102" s="181">
        <f t="shared" si="16796"/>
        <v>0</v>
      </c>
      <c r="OCA102" s="181">
        <f t="shared" si="16796"/>
        <v>0</v>
      </c>
      <c r="OCB102" s="181">
        <f t="shared" si="16796"/>
        <v>0</v>
      </c>
      <c r="OCC102" s="181">
        <f t="shared" si="16796"/>
        <v>0</v>
      </c>
      <c r="OCD102" s="181">
        <f t="shared" si="16796"/>
        <v>0</v>
      </c>
      <c r="OCE102" s="181">
        <f t="shared" si="16796"/>
        <v>0</v>
      </c>
      <c r="OCF102" s="181">
        <f t="shared" si="16796"/>
        <v>0</v>
      </c>
      <c r="OCG102" s="181">
        <f t="shared" si="16796"/>
        <v>0</v>
      </c>
      <c r="OCH102" s="181">
        <f t="shared" si="16796"/>
        <v>0</v>
      </c>
      <c r="OCI102" s="181">
        <f t="shared" si="16796"/>
        <v>0</v>
      </c>
      <c r="OCJ102" s="181">
        <f t="shared" si="16796"/>
        <v>0</v>
      </c>
      <c r="OCK102" s="181">
        <f t="shared" si="16796"/>
        <v>0</v>
      </c>
      <c r="OCL102" s="181">
        <f t="shared" si="16796"/>
        <v>0</v>
      </c>
      <c r="OCM102" s="181">
        <f t="shared" si="16796"/>
        <v>0</v>
      </c>
      <c r="OCN102" s="181">
        <f t="shared" si="16796"/>
        <v>0</v>
      </c>
      <c r="OCO102" s="181">
        <f t="shared" si="16796"/>
        <v>0</v>
      </c>
      <c r="OCP102" s="181">
        <f t="shared" si="16796"/>
        <v>0</v>
      </c>
      <c r="OCQ102" s="181">
        <f t="shared" si="16796"/>
        <v>0</v>
      </c>
      <c r="OCR102" s="181">
        <f t="shared" si="16796"/>
        <v>0</v>
      </c>
      <c r="OCS102" s="181">
        <f t="shared" si="16796"/>
        <v>0</v>
      </c>
      <c r="OCT102" s="181">
        <f t="shared" si="16796"/>
        <v>0</v>
      </c>
      <c r="OCU102" s="181">
        <f t="shared" si="16796"/>
        <v>0</v>
      </c>
      <c r="OCV102" s="181">
        <f t="shared" si="16796"/>
        <v>0</v>
      </c>
      <c r="OCW102" s="181">
        <f t="shared" si="16796"/>
        <v>0</v>
      </c>
      <c r="OCX102" s="181">
        <f t="shared" si="16796"/>
        <v>0</v>
      </c>
      <c r="OCY102" s="181">
        <f t="shared" si="16796"/>
        <v>0</v>
      </c>
      <c r="OCZ102" s="181">
        <f t="shared" ref="OCZ102:OFK102" si="16797">+OCZ103</f>
        <v>0</v>
      </c>
      <c r="ODA102" s="181">
        <f t="shared" si="16797"/>
        <v>0</v>
      </c>
      <c r="ODB102" s="181">
        <f t="shared" si="16797"/>
        <v>0</v>
      </c>
      <c r="ODC102" s="181">
        <f t="shared" si="16797"/>
        <v>0</v>
      </c>
      <c r="ODD102" s="181">
        <f t="shared" si="16797"/>
        <v>0</v>
      </c>
      <c r="ODE102" s="181">
        <f t="shared" si="16797"/>
        <v>0</v>
      </c>
      <c r="ODF102" s="181">
        <f t="shared" si="16797"/>
        <v>0</v>
      </c>
      <c r="ODG102" s="181">
        <f t="shared" si="16797"/>
        <v>0</v>
      </c>
      <c r="ODH102" s="181">
        <f t="shared" si="16797"/>
        <v>0</v>
      </c>
      <c r="ODI102" s="181">
        <f t="shared" si="16797"/>
        <v>0</v>
      </c>
      <c r="ODJ102" s="181">
        <f t="shared" si="16797"/>
        <v>0</v>
      </c>
      <c r="ODK102" s="181">
        <f t="shared" si="16797"/>
        <v>0</v>
      </c>
      <c r="ODL102" s="181">
        <f t="shared" si="16797"/>
        <v>0</v>
      </c>
      <c r="ODM102" s="181">
        <f t="shared" si="16797"/>
        <v>0</v>
      </c>
      <c r="ODN102" s="181">
        <f t="shared" si="16797"/>
        <v>0</v>
      </c>
      <c r="ODO102" s="181">
        <f t="shared" si="16797"/>
        <v>0</v>
      </c>
      <c r="ODP102" s="181">
        <f t="shared" si="16797"/>
        <v>0</v>
      </c>
      <c r="ODQ102" s="181">
        <f t="shared" si="16797"/>
        <v>0</v>
      </c>
      <c r="ODR102" s="181">
        <f t="shared" si="16797"/>
        <v>0</v>
      </c>
      <c r="ODS102" s="181">
        <f t="shared" si="16797"/>
        <v>0</v>
      </c>
      <c r="ODT102" s="181">
        <f t="shared" si="16797"/>
        <v>0</v>
      </c>
      <c r="ODU102" s="181">
        <f t="shared" si="16797"/>
        <v>0</v>
      </c>
      <c r="ODV102" s="181">
        <f t="shared" si="16797"/>
        <v>0</v>
      </c>
      <c r="ODW102" s="181">
        <f t="shared" si="16797"/>
        <v>0</v>
      </c>
      <c r="ODX102" s="181">
        <f t="shared" si="16797"/>
        <v>0</v>
      </c>
      <c r="ODY102" s="181">
        <f t="shared" si="16797"/>
        <v>0</v>
      </c>
      <c r="ODZ102" s="181">
        <f t="shared" si="16797"/>
        <v>0</v>
      </c>
      <c r="OEA102" s="181">
        <f t="shared" si="16797"/>
        <v>0</v>
      </c>
      <c r="OEB102" s="181">
        <f t="shared" si="16797"/>
        <v>0</v>
      </c>
      <c r="OEC102" s="181">
        <f t="shared" si="16797"/>
        <v>0</v>
      </c>
      <c r="OED102" s="181">
        <f t="shared" si="16797"/>
        <v>0</v>
      </c>
      <c r="OEE102" s="181">
        <f t="shared" si="16797"/>
        <v>0</v>
      </c>
      <c r="OEF102" s="181">
        <f t="shared" si="16797"/>
        <v>0</v>
      </c>
      <c r="OEG102" s="181">
        <f t="shared" si="16797"/>
        <v>0</v>
      </c>
      <c r="OEH102" s="181">
        <f t="shared" si="16797"/>
        <v>0</v>
      </c>
      <c r="OEI102" s="181">
        <f t="shared" si="16797"/>
        <v>0</v>
      </c>
      <c r="OEJ102" s="181">
        <f t="shared" si="16797"/>
        <v>0</v>
      </c>
      <c r="OEK102" s="181">
        <f t="shared" si="16797"/>
        <v>0</v>
      </c>
      <c r="OEL102" s="181">
        <f t="shared" si="16797"/>
        <v>0</v>
      </c>
      <c r="OEM102" s="181">
        <f t="shared" si="16797"/>
        <v>0</v>
      </c>
      <c r="OEN102" s="181">
        <f t="shared" si="16797"/>
        <v>0</v>
      </c>
      <c r="OEO102" s="181">
        <f t="shared" si="16797"/>
        <v>0</v>
      </c>
      <c r="OEP102" s="181">
        <f t="shared" si="16797"/>
        <v>0</v>
      </c>
      <c r="OEQ102" s="181">
        <f t="shared" si="16797"/>
        <v>0</v>
      </c>
      <c r="OER102" s="181">
        <f t="shared" si="16797"/>
        <v>0</v>
      </c>
      <c r="OES102" s="181">
        <f t="shared" si="16797"/>
        <v>0</v>
      </c>
      <c r="OET102" s="181">
        <f t="shared" si="16797"/>
        <v>0</v>
      </c>
      <c r="OEU102" s="181">
        <f t="shared" si="16797"/>
        <v>0</v>
      </c>
      <c r="OEV102" s="181">
        <f t="shared" si="16797"/>
        <v>0</v>
      </c>
      <c r="OEW102" s="181">
        <f t="shared" si="16797"/>
        <v>0</v>
      </c>
      <c r="OEX102" s="181">
        <f t="shared" si="16797"/>
        <v>0</v>
      </c>
      <c r="OEY102" s="181">
        <f t="shared" si="16797"/>
        <v>0</v>
      </c>
      <c r="OEZ102" s="181">
        <f t="shared" si="16797"/>
        <v>0</v>
      </c>
      <c r="OFA102" s="181">
        <f t="shared" si="16797"/>
        <v>0</v>
      </c>
      <c r="OFB102" s="181">
        <f t="shared" si="16797"/>
        <v>0</v>
      </c>
      <c r="OFC102" s="181">
        <f t="shared" si="16797"/>
        <v>0</v>
      </c>
      <c r="OFD102" s="181">
        <f t="shared" si="16797"/>
        <v>0</v>
      </c>
      <c r="OFE102" s="181">
        <f t="shared" si="16797"/>
        <v>0</v>
      </c>
      <c r="OFF102" s="181">
        <f t="shared" si="16797"/>
        <v>0</v>
      </c>
      <c r="OFG102" s="181">
        <f t="shared" si="16797"/>
        <v>0</v>
      </c>
      <c r="OFH102" s="181">
        <f t="shared" si="16797"/>
        <v>0</v>
      </c>
      <c r="OFI102" s="181">
        <f t="shared" si="16797"/>
        <v>0</v>
      </c>
      <c r="OFJ102" s="181">
        <f t="shared" si="16797"/>
        <v>0</v>
      </c>
      <c r="OFK102" s="181">
        <f t="shared" si="16797"/>
        <v>0</v>
      </c>
      <c r="OFL102" s="181">
        <f t="shared" ref="OFL102:OHW102" si="16798">+OFL103</f>
        <v>0</v>
      </c>
      <c r="OFM102" s="181">
        <f t="shared" si="16798"/>
        <v>0</v>
      </c>
      <c r="OFN102" s="181">
        <f t="shared" si="16798"/>
        <v>0</v>
      </c>
      <c r="OFO102" s="181">
        <f t="shared" si="16798"/>
        <v>0</v>
      </c>
      <c r="OFP102" s="181">
        <f t="shared" si="16798"/>
        <v>0</v>
      </c>
      <c r="OFQ102" s="181">
        <f t="shared" si="16798"/>
        <v>0</v>
      </c>
      <c r="OFR102" s="181">
        <f t="shared" si="16798"/>
        <v>0</v>
      </c>
      <c r="OFS102" s="181">
        <f t="shared" si="16798"/>
        <v>0</v>
      </c>
      <c r="OFT102" s="181">
        <f t="shared" si="16798"/>
        <v>0</v>
      </c>
      <c r="OFU102" s="181">
        <f t="shared" si="16798"/>
        <v>0</v>
      </c>
      <c r="OFV102" s="181">
        <f t="shared" si="16798"/>
        <v>0</v>
      </c>
      <c r="OFW102" s="181">
        <f t="shared" si="16798"/>
        <v>0</v>
      </c>
      <c r="OFX102" s="181">
        <f t="shared" si="16798"/>
        <v>0</v>
      </c>
      <c r="OFY102" s="181">
        <f t="shared" si="16798"/>
        <v>0</v>
      </c>
      <c r="OFZ102" s="181">
        <f t="shared" si="16798"/>
        <v>0</v>
      </c>
      <c r="OGA102" s="181">
        <f t="shared" si="16798"/>
        <v>0</v>
      </c>
      <c r="OGB102" s="181">
        <f t="shared" si="16798"/>
        <v>0</v>
      </c>
      <c r="OGC102" s="181">
        <f t="shared" si="16798"/>
        <v>0</v>
      </c>
      <c r="OGD102" s="181">
        <f t="shared" si="16798"/>
        <v>0</v>
      </c>
      <c r="OGE102" s="181">
        <f t="shared" si="16798"/>
        <v>0</v>
      </c>
      <c r="OGF102" s="181">
        <f t="shared" si="16798"/>
        <v>0</v>
      </c>
      <c r="OGG102" s="181">
        <f t="shared" si="16798"/>
        <v>0</v>
      </c>
      <c r="OGH102" s="181">
        <f t="shared" si="16798"/>
        <v>0</v>
      </c>
      <c r="OGI102" s="181">
        <f t="shared" si="16798"/>
        <v>0</v>
      </c>
      <c r="OGJ102" s="181">
        <f t="shared" si="16798"/>
        <v>0</v>
      </c>
      <c r="OGK102" s="181">
        <f t="shared" si="16798"/>
        <v>0</v>
      </c>
      <c r="OGL102" s="181">
        <f t="shared" si="16798"/>
        <v>0</v>
      </c>
      <c r="OGM102" s="181">
        <f t="shared" si="16798"/>
        <v>0</v>
      </c>
      <c r="OGN102" s="181">
        <f t="shared" si="16798"/>
        <v>0</v>
      </c>
      <c r="OGO102" s="181">
        <f t="shared" si="16798"/>
        <v>0</v>
      </c>
      <c r="OGP102" s="181">
        <f t="shared" si="16798"/>
        <v>0</v>
      </c>
      <c r="OGQ102" s="181">
        <f t="shared" si="16798"/>
        <v>0</v>
      </c>
      <c r="OGR102" s="181">
        <f t="shared" si="16798"/>
        <v>0</v>
      </c>
      <c r="OGS102" s="181">
        <f t="shared" si="16798"/>
        <v>0</v>
      </c>
      <c r="OGT102" s="181">
        <f t="shared" si="16798"/>
        <v>0</v>
      </c>
      <c r="OGU102" s="181">
        <f t="shared" si="16798"/>
        <v>0</v>
      </c>
      <c r="OGV102" s="181">
        <f t="shared" si="16798"/>
        <v>0</v>
      </c>
      <c r="OGW102" s="181">
        <f t="shared" si="16798"/>
        <v>0</v>
      </c>
      <c r="OGX102" s="181">
        <f t="shared" si="16798"/>
        <v>0</v>
      </c>
      <c r="OGY102" s="181">
        <f t="shared" si="16798"/>
        <v>0</v>
      </c>
      <c r="OGZ102" s="181">
        <f t="shared" si="16798"/>
        <v>0</v>
      </c>
      <c r="OHA102" s="181">
        <f t="shared" si="16798"/>
        <v>0</v>
      </c>
      <c r="OHB102" s="181">
        <f t="shared" si="16798"/>
        <v>0</v>
      </c>
      <c r="OHC102" s="181">
        <f t="shared" si="16798"/>
        <v>0</v>
      </c>
      <c r="OHD102" s="181">
        <f t="shared" si="16798"/>
        <v>0</v>
      </c>
      <c r="OHE102" s="181">
        <f t="shared" si="16798"/>
        <v>0</v>
      </c>
      <c r="OHF102" s="181">
        <f t="shared" si="16798"/>
        <v>0</v>
      </c>
      <c r="OHG102" s="181">
        <f t="shared" si="16798"/>
        <v>0</v>
      </c>
      <c r="OHH102" s="181">
        <f t="shared" si="16798"/>
        <v>0</v>
      </c>
      <c r="OHI102" s="181">
        <f t="shared" si="16798"/>
        <v>0</v>
      </c>
      <c r="OHJ102" s="181">
        <f t="shared" si="16798"/>
        <v>0</v>
      </c>
      <c r="OHK102" s="181">
        <f t="shared" si="16798"/>
        <v>0</v>
      </c>
      <c r="OHL102" s="181">
        <f t="shared" si="16798"/>
        <v>0</v>
      </c>
      <c r="OHM102" s="181">
        <f t="shared" si="16798"/>
        <v>0</v>
      </c>
      <c r="OHN102" s="181">
        <f t="shared" si="16798"/>
        <v>0</v>
      </c>
      <c r="OHO102" s="181">
        <f t="shared" si="16798"/>
        <v>0</v>
      </c>
      <c r="OHP102" s="181">
        <f t="shared" si="16798"/>
        <v>0</v>
      </c>
      <c r="OHQ102" s="181">
        <f t="shared" si="16798"/>
        <v>0</v>
      </c>
      <c r="OHR102" s="181">
        <f t="shared" si="16798"/>
        <v>0</v>
      </c>
      <c r="OHS102" s="181">
        <f t="shared" si="16798"/>
        <v>0</v>
      </c>
      <c r="OHT102" s="181">
        <f t="shared" si="16798"/>
        <v>0</v>
      </c>
      <c r="OHU102" s="181">
        <f t="shared" si="16798"/>
        <v>0</v>
      </c>
      <c r="OHV102" s="181">
        <f t="shared" si="16798"/>
        <v>0</v>
      </c>
      <c r="OHW102" s="181">
        <f t="shared" si="16798"/>
        <v>0</v>
      </c>
      <c r="OHX102" s="181">
        <f t="shared" ref="OHX102:OKI102" si="16799">+OHX103</f>
        <v>0</v>
      </c>
      <c r="OHY102" s="181">
        <f t="shared" si="16799"/>
        <v>0</v>
      </c>
      <c r="OHZ102" s="181">
        <f t="shared" si="16799"/>
        <v>0</v>
      </c>
      <c r="OIA102" s="181">
        <f t="shared" si="16799"/>
        <v>0</v>
      </c>
      <c r="OIB102" s="181">
        <f t="shared" si="16799"/>
        <v>0</v>
      </c>
      <c r="OIC102" s="181">
        <f t="shared" si="16799"/>
        <v>0</v>
      </c>
      <c r="OID102" s="181">
        <f t="shared" si="16799"/>
        <v>0</v>
      </c>
      <c r="OIE102" s="181">
        <f t="shared" si="16799"/>
        <v>0</v>
      </c>
      <c r="OIF102" s="181">
        <f t="shared" si="16799"/>
        <v>0</v>
      </c>
      <c r="OIG102" s="181">
        <f t="shared" si="16799"/>
        <v>0</v>
      </c>
      <c r="OIH102" s="181">
        <f t="shared" si="16799"/>
        <v>0</v>
      </c>
      <c r="OII102" s="181">
        <f t="shared" si="16799"/>
        <v>0</v>
      </c>
      <c r="OIJ102" s="181">
        <f t="shared" si="16799"/>
        <v>0</v>
      </c>
      <c r="OIK102" s="181">
        <f t="shared" si="16799"/>
        <v>0</v>
      </c>
      <c r="OIL102" s="181">
        <f t="shared" si="16799"/>
        <v>0</v>
      </c>
      <c r="OIM102" s="181">
        <f t="shared" si="16799"/>
        <v>0</v>
      </c>
      <c r="OIN102" s="181">
        <f t="shared" si="16799"/>
        <v>0</v>
      </c>
      <c r="OIO102" s="181">
        <f t="shared" si="16799"/>
        <v>0</v>
      </c>
      <c r="OIP102" s="181">
        <f t="shared" si="16799"/>
        <v>0</v>
      </c>
      <c r="OIQ102" s="181">
        <f t="shared" si="16799"/>
        <v>0</v>
      </c>
      <c r="OIR102" s="181">
        <f t="shared" si="16799"/>
        <v>0</v>
      </c>
      <c r="OIS102" s="181">
        <f t="shared" si="16799"/>
        <v>0</v>
      </c>
      <c r="OIT102" s="181">
        <f t="shared" si="16799"/>
        <v>0</v>
      </c>
      <c r="OIU102" s="181">
        <f t="shared" si="16799"/>
        <v>0</v>
      </c>
      <c r="OIV102" s="181">
        <f t="shared" si="16799"/>
        <v>0</v>
      </c>
      <c r="OIW102" s="181">
        <f t="shared" si="16799"/>
        <v>0</v>
      </c>
      <c r="OIX102" s="181">
        <f t="shared" si="16799"/>
        <v>0</v>
      </c>
      <c r="OIY102" s="181">
        <f t="shared" si="16799"/>
        <v>0</v>
      </c>
      <c r="OIZ102" s="181">
        <f t="shared" si="16799"/>
        <v>0</v>
      </c>
      <c r="OJA102" s="181">
        <f t="shared" si="16799"/>
        <v>0</v>
      </c>
      <c r="OJB102" s="181">
        <f t="shared" si="16799"/>
        <v>0</v>
      </c>
      <c r="OJC102" s="181">
        <f t="shared" si="16799"/>
        <v>0</v>
      </c>
      <c r="OJD102" s="181">
        <f t="shared" si="16799"/>
        <v>0</v>
      </c>
      <c r="OJE102" s="181">
        <f t="shared" si="16799"/>
        <v>0</v>
      </c>
      <c r="OJF102" s="181">
        <f t="shared" si="16799"/>
        <v>0</v>
      </c>
      <c r="OJG102" s="181">
        <f t="shared" si="16799"/>
        <v>0</v>
      </c>
      <c r="OJH102" s="181">
        <f t="shared" si="16799"/>
        <v>0</v>
      </c>
      <c r="OJI102" s="181">
        <f t="shared" si="16799"/>
        <v>0</v>
      </c>
      <c r="OJJ102" s="181">
        <f t="shared" si="16799"/>
        <v>0</v>
      </c>
      <c r="OJK102" s="181">
        <f t="shared" si="16799"/>
        <v>0</v>
      </c>
      <c r="OJL102" s="181">
        <f t="shared" si="16799"/>
        <v>0</v>
      </c>
      <c r="OJM102" s="181">
        <f t="shared" si="16799"/>
        <v>0</v>
      </c>
      <c r="OJN102" s="181">
        <f t="shared" si="16799"/>
        <v>0</v>
      </c>
      <c r="OJO102" s="181">
        <f t="shared" si="16799"/>
        <v>0</v>
      </c>
      <c r="OJP102" s="181">
        <f t="shared" si="16799"/>
        <v>0</v>
      </c>
      <c r="OJQ102" s="181">
        <f t="shared" si="16799"/>
        <v>0</v>
      </c>
      <c r="OJR102" s="181">
        <f t="shared" si="16799"/>
        <v>0</v>
      </c>
      <c r="OJS102" s="181">
        <f t="shared" si="16799"/>
        <v>0</v>
      </c>
      <c r="OJT102" s="181">
        <f t="shared" si="16799"/>
        <v>0</v>
      </c>
      <c r="OJU102" s="181">
        <f t="shared" si="16799"/>
        <v>0</v>
      </c>
      <c r="OJV102" s="181">
        <f t="shared" si="16799"/>
        <v>0</v>
      </c>
      <c r="OJW102" s="181">
        <f t="shared" si="16799"/>
        <v>0</v>
      </c>
      <c r="OJX102" s="181">
        <f t="shared" si="16799"/>
        <v>0</v>
      </c>
      <c r="OJY102" s="181">
        <f t="shared" si="16799"/>
        <v>0</v>
      </c>
      <c r="OJZ102" s="181">
        <f t="shared" si="16799"/>
        <v>0</v>
      </c>
      <c r="OKA102" s="181">
        <f t="shared" si="16799"/>
        <v>0</v>
      </c>
      <c r="OKB102" s="181">
        <f t="shared" si="16799"/>
        <v>0</v>
      </c>
      <c r="OKC102" s="181">
        <f t="shared" si="16799"/>
        <v>0</v>
      </c>
      <c r="OKD102" s="181">
        <f t="shared" si="16799"/>
        <v>0</v>
      </c>
      <c r="OKE102" s="181">
        <f t="shared" si="16799"/>
        <v>0</v>
      </c>
      <c r="OKF102" s="181">
        <f t="shared" si="16799"/>
        <v>0</v>
      </c>
      <c r="OKG102" s="181">
        <f t="shared" si="16799"/>
        <v>0</v>
      </c>
      <c r="OKH102" s="181">
        <f t="shared" si="16799"/>
        <v>0</v>
      </c>
      <c r="OKI102" s="181">
        <f t="shared" si="16799"/>
        <v>0</v>
      </c>
      <c r="OKJ102" s="181">
        <f t="shared" ref="OKJ102:OMU102" si="16800">+OKJ103</f>
        <v>0</v>
      </c>
      <c r="OKK102" s="181">
        <f t="shared" si="16800"/>
        <v>0</v>
      </c>
      <c r="OKL102" s="181">
        <f t="shared" si="16800"/>
        <v>0</v>
      </c>
      <c r="OKM102" s="181">
        <f t="shared" si="16800"/>
        <v>0</v>
      </c>
      <c r="OKN102" s="181">
        <f t="shared" si="16800"/>
        <v>0</v>
      </c>
      <c r="OKO102" s="181">
        <f t="shared" si="16800"/>
        <v>0</v>
      </c>
      <c r="OKP102" s="181">
        <f t="shared" si="16800"/>
        <v>0</v>
      </c>
      <c r="OKQ102" s="181">
        <f t="shared" si="16800"/>
        <v>0</v>
      </c>
      <c r="OKR102" s="181">
        <f t="shared" si="16800"/>
        <v>0</v>
      </c>
      <c r="OKS102" s="181">
        <f t="shared" si="16800"/>
        <v>0</v>
      </c>
      <c r="OKT102" s="181">
        <f t="shared" si="16800"/>
        <v>0</v>
      </c>
      <c r="OKU102" s="181">
        <f t="shared" si="16800"/>
        <v>0</v>
      </c>
      <c r="OKV102" s="181">
        <f t="shared" si="16800"/>
        <v>0</v>
      </c>
      <c r="OKW102" s="181">
        <f t="shared" si="16800"/>
        <v>0</v>
      </c>
      <c r="OKX102" s="181">
        <f t="shared" si="16800"/>
        <v>0</v>
      </c>
      <c r="OKY102" s="181">
        <f t="shared" si="16800"/>
        <v>0</v>
      </c>
      <c r="OKZ102" s="181">
        <f t="shared" si="16800"/>
        <v>0</v>
      </c>
      <c r="OLA102" s="181">
        <f t="shared" si="16800"/>
        <v>0</v>
      </c>
      <c r="OLB102" s="181">
        <f t="shared" si="16800"/>
        <v>0</v>
      </c>
      <c r="OLC102" s="181">
        <f t="shared" si="16800"/>
        <v>0</v>
      </c>
      <c r="OLD102" s="181">
        <f t="shared" si="16800"/>
        <v>0</v>
      </c>
      <c r="OLE102" s="181">
        <f t="shared" si="16800"/>
        <v>0</v>
      </c>
      <c r="OLF102" s="181">
        <f t="shared" si="16800"/>
        <v>0</v>
      </c>
      <c r="OLG102" s="181">
        <f t="shared" si="16800"/>
        <v>0</v>
      </c>
      <c r="OLH102" s="181">
        <f t="shared" si="16800"/>
        <v>0</v>
      </c>
      <c r="OLI102" s="181">
        <f t="shared" si="16800"/>
        <v>0</v>
      </c>
      <c r="OLJ102" s="181">
        <f t="shared" si="16800"/>
        <v>0</v>
      </c>
      <c r="OLK102" s="181">
        <f t="shared" si="16800"/>
        <v>0</v>
      </c>
      <c r="OLL102" s="181">
        <f t="shared" si="16800"/>
        <v>0</v>
      </c>
      <c r="OLM102" s="181">
        <f t="shared" si="16800"/>
        <v>0</v>
      </c>
      <c r="OLN102" s="181">
        <f t="shared" si="16800"/>
        <v>0</v>
      </c>
      <c r="OLO102" s="181">
        <f t="shared" si="16800"/>
        <v>0</v>
      </c>
      <c r="OLP102" s="181">
        <f t="shared" si="16800"/>
        <v>0</v>
      </c>
      <c r="OLQ102" s="181">
        <f t="shared" si="16800"/>
        <v>0</v>
      </c>
      <c r="OLR102" s="181">
        <f t="shared" si="16800"/>
        <v>0</v>
      </c>
      <c r="OLS102" s="181">
        <f t="shared" si="16800"/>
        <v>0</v>
      </c>
      <c r="OLT102" s="181">
        <f t="shared" si="16800"/>
        <v>0</v>
      </c>
      <c r="OLU102" s="181">
        <f t="shared" si="16800"/>
        <v>0</v>
      </c>
      <c r="OLV102" s="181">
        <f t="shared" si="16800"/>
        <v>0</v>
      </c>
      <c r="OLW102" s="181">
        <f t="shared" si="16800"/>
        <v>0</v>
      </c>
      <c r="OLX102" s="181">
        <f t="shared" si="16800"/>
        <v>0</v>
      </c>
      <c r="OLY102" s="181">
        <f t="shared" si="16800"/>
        <v>0</v>
      </c>
      <c r="OLZ102" s="181">
        <f t="shared" si="16800"/>
        <v>0</v>
      </c>
      <c r="OMA102" s="181">
        <f t="shared" si="16800"/>
        <v>0</v>
      </c>
      <c r="OMB102" s="181">
        <f t="shared" si="16800"/>
        <v>0</v>
      </c>
      <c r="OMC102" s="181">
        <f t="shared" si="16800"/>
        <v>0</v>
      </c>
      <c r="OMD102" s="181">
        <f t="shared" si="16800"/>
        <v>0</v>
      </c>
      <c r="OME102" s="181">
        <f t="shared" si="16800"/>
        <v>0</v>
      </c>
      <c r="OMF102" s="181">
        <f t="shared" si="16800"/>
        <v>0</v>
      </c>
      <c r="OMG102" s="181">
        <f t="shared" si="16800"/>
        <v>0</v>
      </c>
      <c r="OMH102" s="181">
        <f t="shared" si="16800"/>
        <v>0</v>
      </c>
      <c r="OMI102" s="181">
        <f t="shared" si="16800"/>
        <v>0</v>
      </c>
      <c r="OMJ102" s="181">
        <f t="shared" si="16800"/>
        <v>0</v>
      </c>
      <c r="OMK102" s="181">
        <f t="shared" si="16800"/>
        <v>0</v>
      </c>
      <c r="OML102" s="181">
        <f t="shared" si="16800"/>
        <v>0</v>
      </c>
      <c r="OMM102" s="181">
        <f t="shared" si="16800"/>
        <v>0</v>
      </c>
      <c r="OMN102" s="181">
        <f t="shared" si="16800"/>
        <v>0</v>
      </c>
      <c r="OMO102" s="181">
        <f t="shared" si="16800"/>
        <v>0</v>
      </c>
      <c r="OMP102" s="181">
        <f t="shared" si="16800"/>
        <v>0</v>
      </c>
      <c r="OMQ102" s="181">
        <f t="shared" si="16800"/>
        <v>0</v>
      </c>
      <c r="OMR102" s="181">
        <f t="shared" si="16800"/>
        <v>0</v>
      </c>
      <c r="OMS102" s="181">
        <f t="shared" si="16800"/>
        <v>0</v>
      </c>
      <c r="OMT102" s="181">
        <f t="shared" si="16800"/>
        <v>0</v>
      </c>
      <c r="OMU102" s="181">
        <f t="shared" si="16800"/>
        <v>0</v>
      </c>
      <c r="OMV102" s="181">
        <f t="shared" ref="OMV102:OPG102" si="16801">+OMV103</f>
        <v>0</v>
      </c>
      <c r="OMW102" s="181">
        <f t="shared" si="16801"/>
        <v>0</v>
      </c>
      <c r="OMX102" s="181">
        <f t="shared" si="16801"/>
        <v>0</v>
      </c>
      <c r="OMY102" s="181">
        <f t="shared" si="16801"/>
        <v>0</v>
      </c>
      <c r="OMZ102" s="181">
        <f t="shared" si="16801"/>
        <v>0</v>
      </c>
      <c r="ONA102" s="181">
        <f t="shared" si="16801"/>
        <v>0</v>
      </c>
      <c r="ONB102" s="181">
        <f t="shared" si="16801"/>
        <v>0</v>
      </c>
      <c r="ONC102" s="181">
        <f t="shared" si="16801"/>
        <v>0</v>
      </c>
      <c r="OND102" s="181">
        <f t="shared" si="16801"/>
        <v>0</v>
      </c>
      <c r="ONE102" s="181">
        <f t="shared" si="16801"/>
        <v>0</v>
      </c>
      <c r="ONF102" s="181">
        <f t="shared" si="16801"/>
        <v>0</v>
      </c>
      <c r="ONG102" s="181">
        <f t="shared" si="16801"/>
        <v>0</v>
      </c>
      <c r="ONH102" s="181">
        <f t="shared" si="16801"/>
        <v>0</v>
      </c>
      <c r="ONI102" s="181">
        <f t="shared" si="16801"/>
        <v>0</v>
      </c>
      <c r="ONJ102" s="181">
        <f t="shared" si="16801"/>
        <v>0</v>
      </c>
      <c r="ONK102" s="181">
        <f t="shared" si="16801"/>
        <v>0</v>
      </c>
      <c r="ONL102" s="181">
        <f t="shared" si="16801"/>
        <v>0</v>
      </c>
      <c r="ONM102" s="181">
        <f t="shared" si="16801"/>
        <v>0</v>
      </c>
      <c r="ONN102" s="181">
        <f t="shared" si="16801"/>
        <v>0</v>
      </c>
      <c r="ONO102" s="181">
        <f t="shared" si="16801"/>
        <v>0</v>
      </c>
      <c r="ONP102" s="181">
        <f t="shared" si="16801"/>
        <v>0</v>
      </c>
      <c r="ONQ102" s="181">
        <f t="shared" si="16801"/>
        <v>0</v>
      </c>
      <c r="ONR102" s="181">
        <f t="shared" si="16801"/>
        <v>0</v>
      </c>
      <c r="ONS102" s="181">
        <f t="shared" si="16801"/>
        <v>0</v>
      </c>
      <c r="ONT102" s="181">
        <f t="shared" si="16801"/>
        <v>0</v>
      </c>
      <c r="ONU102" s="181">
        <f t="shared" si="16801"/>
        <v>0</v>
      </c>
      <c r="ONV102" s="181">
        <f t="shared" si="16801"/>
        <v>0</v>
      </c>
      <c r="ONW102" s="181">
        <f t="shared" si="16801"/>
        <v>0</v>
      </c>
      <c r="ONX102" s="181">
        <f t="shared" si="16801"/>
        <v>0</v>
      </c>
      <c r="ONY102" s="181">
        <f t="shared" si="16801"/>
        <v>0</v>
      </c>
      <c r="ONZ102" s="181">
        <f t="shared" si="16801"/>
        <v>0</v>
      </c>
      <c r="OOA102" s="181">
        <f t="shared" si="16801"/>
        <v>0</v>
      </c>
      <c r="OOB102" s="181">
        <f t="shared" si="16801"/>
        <v>0</v>
      </c>
      <c r="OOC102" s="181">
        <f t="shared" si="16801"/>
        <v>0</v>
      </c>
      <c r="OOD102" s="181">
        <f t="shared" si="16801"/>
        <v>0</v>
      </c>
      <c r="OOE102" s="181">
        <f t="shared" si="16801"/>
        <v>0</v>
      </c>
      <c r="OOF102" s="181">
        <f t="shared" si="16801"/>
        <v>0</v>
      </c>
      <c r="OOG102" s="181">
        <f t="shared" si="16801"/>
        <v>0</v>
      </c>
      <c r="OOH102" s="181">
        <f t="shared" si="16801"/>
        <v>0</v>
      </c>
      <c r="OOI102" s="181">
        <f t="shared" si="16801"/>
        <v>0</v>
      </c>
      <c r="OOJ102" s="181">
        <f t="shared" si="16801"/>
        <v>0</v>
      </c>
      <c r="OOK102" s="181">
        <f t="shared" si="16801"/>
        <v>0</v>
      </c>
      <c r="OOL102" s="181">
        <f t="shared" si="16801"/>
        <v>0</v>
      </c>
      <c r="OOM102" s="181">
        <f t="shared" si="16801"/>
        <v>0</v>
      </c>
      <c r="OON102" s="181">
        <f t="shared" si="16801"/>
        <v>0</v>
      </c>
      <c r="OOO102" s="181">
        <f t="shared" si="16801"/>
        <v>0</v>
      </c>
      <c r="OOP102" s="181">
        <f t="shared" si="16801"/>
        <v>0</v>
      </c>
      <c r="OOQ102" s="181">
        <f t="shared" si="16801"/>
        <v>0</v>
      </c>
      <c r="OOR102" s="181">
        <f t="shared" si="16801"/>
        <v>0</v>
      </c>
      <c r="OOS102" s="181">
        <f t="shared" si="16801"/>
        <v>0</v>
      </c>
      <c r="OOT102" s="181">
        <f t="shared" si="16801"/>
        <v>0</v>
      </c>
      <c r="OOU102" s="181">
        <f t="shared" si="16801"/>
        <v>0</v>
      </c>
      <c r="OOV102" s="181">
        <f t="shared" si="16801"/>
        <v>0</v>
      </c>
      <c r="OOW102" s="181">
        <f t="shared" si="16801"/>
        <v>0</v>
      </c>
      <c r="OOX102" s="181">
        <f t="shared" si="16801"/>
        <v>0</v>
      </c>
      <c r="OOY102" s="181">
        <f t="shared" si="16801"/>
        <v>0</v>
      </c>
      <c r="OOZ102" s="181">
        <f t="shared" si="16801"/>
        <v>0</v>
      </c>
      <c r="OPA102" s="181">
        <f t="shared" si="16801"/>
        <v>0</v>
      </c>
      <c r="OPB102" s="181">
        <f t="shared" si="16801"/>
        <v>0</v>
      </c>
      <c r="OPC102" s="181">
        <f t="shared" si="16801"/>
        <v>0</v>
      </c>
      <c r="OPD102" s="181">
        <f t="shared" si="16801"/>
        <v>0</v>
      </c>
      <c r="OPE102" s="181">
        <f t="shared" si="16801"/>
        <v>0</v>
      </c>
      <c r="OPF102" s="181">
        <f t="shared" si="16801"/>
        <v>0</v>
      </c>
      <c r="OPG102" s="181">
        <f t="shared" si="16801"/>
        <v>0</v>
      </c>
      <c r="OPH102" s="181">
        <f t="shared" ref="OPH102:ORS102" si="16802">+OPH103</f>
        <v>0</v>
      </c>
      <c r="OPI102" s="181">
        <f t="shared" si="16802"/>
        <v>0</v>
      </c>
      <c r="OPJ102" s="181">
        <f t="shared" si="16802"/>
        <v>0</v>
      </c>
      <c r="OPK102" s="181">
        <f t="shared" si="16802"/>
        <v>0</v>
      </c>
      <c r="OPL102" s="181">
        <f t="shared" si="16802"/>
        <v>0</v>
      </c>
      <c r="OPM102" s="181">
        <f t="shared" si="16802"/>
        <v>0</v>
      </c>
      <c r="OPN102" s="181">
        <f t="shared" si="16802"/>
        <v>0</v>
      </c>
      <c r="OPO102" s="181">
        <f t="shared" si="16802"/>
        <v>0</v>
      </c>
      <c r="OPP102" s="181">
        <f t="shared" si="16802"/>
        <v>0</v>
      </c>
      <c r="OPQ102" s="181">
        <f t="shared" si="16802"/>
        <v>0</v>
      </c>
      <c r="OPR102" s="181">
        <f t="shared" si="16802"/>
        <v>0</v>
      </c>
      <c r="OPS102" s="181">
        <f t="shared" si="16802"/>
        <v>0</v>
      </c>
      <c r="OPT102" s="181">
        <f t="shared" si="16802"/>
        <v>0</v>
      </c>
      <c r="OPU102" s="181">
        <f t="shared" si="16802"/>
        <v>0</v>
      </c>
      <c r="OPV102" s="181">
        <f t="shared" si="16802"/>
        <v>0</v>
      </c>
      <c r="OPW102" s="181">
        <f t="shared" si="16802"/>
        <v>0</v>
      </c>
      <c r="OPX102" s="181">
        <f t="shared" si="16802"/>
        <v>0</v>
      </c>
      <c r="OPY102" s="181">
        <f t="shared" si="16802"/>
        <v>0</v>
      </c>
      <c r="OPZ102" s="181">
        <f t="shared" si="16802"/>
        <v>0</v>
      </c>
      <c r="OQA102" s="181">
        <f t="shared" si="16802"/>
        <v>0</v>
      </c>
      <c r="OQB102" s="181">
        <f t="shared" si="16802"/>
        <v>0</v>
      </c>
      <c r="OQC102" s="181">
        <f t="shared" si="16802"/>
        <v>0</v>
      </c>
      <c r="OQD102" s="181">
        <f t="shared" si="16802"/>
        <v>0</v>
      </c>
      <c r="OQE102" s="181">
        <f t="shared" si="16802"/>
        <v>0</v>
      </c>
      <c r="OQF102" s="181">
        <f t="shared" si="16802"/>
        <v>0</v>
      </c>
      <c r="OQG102" s="181">
        <f t="shared" si="16802"/>
        <v>0</v>
      </c>
      <c r="OQH102" s="181">
        <f t="shared" si="16802"/>
        <v>0</v>
      </c>
      <c r="OQI102" s="181">
        <f t="shared" si="16802"/>
        <v>0</v>
      </c>
      <c r="OQJ102" s="181">
        <f t="shared" si="16802"/>
        <v>0</v>
      </c>
      <c r="OQK102" s="181">
        <f t="shared" si="16802"/>
        <v>0</v>
      </c>
      <c r="OQL102" s="181">
        <f t="shared" si="16802"/>
        <v>0</v>
      </c>
      <c r="OQM102" s="181">
        <f t="shared" si="16802"/>
        <v>0</v>
      </c>
      <c r="OQN102" s="181">
        <f t="shared" si="16802"/>
        <v>0</v>
      </c>
      <c r="OQO102" s="181">
        <f t="shared" si="16802"/>
        <v>0</v>
      </c>
      <c r="OQP102" s="181">
        <f t="shared" si="16802"/>
        <v>0</v>
      </c>
      <c r="OQQ102" s="181">
        <f t="shared" si="16802"/>
        <v>0</v>
      </c>
      <c r="OQR102" s="181">
        <f t="shared" si="16802"/>
        <v>0</v>
      </c>
      <c r="OQS102" s="181">
        <f t="shared" si="16802"/>
        <v>0</v>
      </c>
      <c r="OQT102" s="181">
        <f t="shared" si="16802"/>
        <v>0</v>
      </c>
      <c r="OQU102" s="181">
        <f t="shared" si="16802"/>
        <v>0</v>
      </c>
      <c r="OQV102" s="181">
        <f t="shared" si="16802"/>
        <v>0</v>
      </c>
      <c r="OQW102" s="181">
        <f t="shared" si="16802"/>
        <v>0</v>
      </c>
      <c r="OQX102" s="181">
        <f t="shared" si="16802"/>
        <v>0</v>
      </c>
      <c r="OQY102" s="181">
        <f t="shared" si="16802"/>
        <v>0</v>
      </c>
      <c r="OQZ102" s="181">
        <f t="shared" si="16802"/>
        <v>0</v>
      </c>
      <c r="ORA102" s="181">
        <f t="shared" si="16802"/>
        <v>0</v>
      </c>
      <c r="ORB102" s="181">
        <f t="shared" si="16802"/>
        <v>0</v>
      </c>
      <c r="ORC102" s="181">
        <f t="shared" si="16802"/>
        <v>0</v>
      </c>
      <c r="ORD102" s="181">
        <f t="shared" si="16802"/>
        <v>0</v>
      </c>
      <c r="ORE102" s="181">
        <f t="shared" si="16802"/>
        <v>0</v>
      </c>
      <c r="ORF102" s="181">
        <f t="shared" si="16802"/>
        <v>0</v>
      </c>
      <c r="ORG102" s="181">
        <f t="shared" si="16802"/>
        <v>0</v>
      </c>
      <c r="ORH102" s="181">
        <f t="shared" si="16802"/>
        <v>0</v>
      </c>
      <c r="ORI102" s="181">
        <f t="shared" si="16802"/>
        <v>0</v>
      </c>
      <c r="ORJ102" s="181">
        <f t="shared" si="16802"/>
        <v>0</v>
      </c>
      <c r="ORK102" s="181">
        <f t="shared" si="16802"/>
        <v>0</v>
      </c>
      <c r="ORL102" s="181">
        <f t="shared" si="16802"/>
        <v>0</v>
      </c>
      <c r="ORM102" s="181">
        <f t="shared" si="16802"/>
        <v>0</v>
      </c>
      <c r="ORN102" s="181">
        <f t="shared" si="16802"/>
        <v>0</v>
      </c>
      <c r="ORO102" s="181">
        <f t="shared" si="16802"/>
        <v>0</v>
      </c>
      <c r="ORP102" s="181">
        <f t="shared" si="16802"/>
        <v>0</v>
      </c>
      <c r="ORQ102" s="181">
        <f t="shared" si="16802"/>
        <v>0</v>
      </c>
      <c r="ORR102" s="181">
        <f t="shared" si="16802"/>
        <v>0</v>
      </c>
      <c r="ORS102" s="181">
        <f t="shared" si="16802"/>
        <v>0</v>
      </c>
      <c r="ORT102" s="181">
        <f t="shared" ref="ORT102:OUE102" si="16803">+ORT103</f>
        <v>0</v>
      </c>
      <c r="ORU102" s="181">
        <f t="shared" si="16803"/>
        <v>0</v>
      </c>
      <c r="ORV102" s="181">
        <f t="shared" si="16803"/>
        <v>0</v>
      </c>
      <c r="ORW102" s="181">
        <f t="shared" si="16803"/>
        <v>0</v>
      </c>
      <c r="ORX102" s="181">
        <f t="shared" si="16803"/>
        <v>0</v>
      </c>
      <c r="ORY102" s="181">
        <f t="shared" si="16803"/>
        <v>0</v>
      </c>
      <c r="ORZ102" s="181">
        <f t="shared" si="16803"/>
        <v>0</v>
      </c>
      <c r="OSA102" s="181">
        <f t="shared" si="16803"/>
        <v>0</v>
      </c>
      <c r="OSB102" s="181">
        <f t="shared" si="16803"/>
        <v>0</v>
      </c>
      <c r="OSC102" s="181">
        <f t="shared" si="16803"/>
        <v>0</v>
      </c>
      <c r="OSD102" s="181">
        <f t="shared" si="16803"/>
        <v>0</v>
      </c>
      <c r="OSE102" s="181">
        <f t="shared" si="16803"/>
        <v>0</v>
      </c>
      <c r="OSF102" s="181">
        <f t="shared" si="16803"/>
        <v>0</v>
      </c>
      <c r="OSG102" s="181">
        <f t="shared" si="16803"/>
        <v>0</v>
      </c>
      <c r="OSH102" s="181">
        <f t="shared" si="16803"/>
        <v>0</v>
      </c>
      <c r="OSI102" s="181">
        <f t="shared" si="16803"/>
        <v>0</v>
      </c>
      <c r="OSJ102" s="181">
        <f t="shared" si="16803"/>
        <v>0</v>
      </c>
      <c r="OSK102" s="181">
        <f t="shared" si="16803"/>
        <v>0</v>
      </c>
      <c r="OSL102" s="181">
        <f t="shared" si="16803"/>
        <v>0</v>
      </c>
      <c r="OSM102" s="181">
        <f t="shared" si="16803"/>
        <v>0</v>
      </c>
      <c r="OSN102" s="181">
        <f t="shared" si="16803"/>
        <v>0</v>
      </c>
      <c r="OSO102" s="181">
        <f t="shared" si="16803"/>
        <v>0</v>
      </c>
      <c r="OSP102" s="181">
        <f t="shared" si="16803"/>
        <v>0</v>
      </c>
      <c r="OSQ102" s="181">
        <f t="shared" si="16803"/>
        <v>0</v>
      </c>
      <c r="OSR102" s="181">
        <f t="shared" si="16803"/>
        <v>0</v>
      </c>
      <c r="OSS102" s="181">
        <f t="shared" si="16803"/>
        <v>0</v>
      </c>
      <c r="OST102" s="181">
        <f t="shared" si="16803"/>
        <v>0</v>
      </c>
      <c r="OSU102" s="181">
        <f t="shared" si="16803"/>
        <v>0</v>
      </c>
      <c r="OSV102" s="181">
        <f t="shared" si="16803"/>
        <v>0</v>
      </c>
      <c r="OSW102" s="181">
        <f t="shared" si="16803"/>
        <v>0</v>
      </c>
      <c r="OSX102" s="181">
        <f t="shared" si="16803"/>
        <v>0</v>
      </c>
      <c r="OSY102" s="181">
        <f t="shared" si="16803"/>
        <v>0</v>
      </c>
      <c r="OSZ102" s="181">
        <f t="shared" si="16803"/>
        <v>0</v>
      </c>
      <c r="OTA102" s="181">
        <f t="shared" si="16803"/>
        <v>0</v>
      </c>
      <c r="OTB102" s="181">
        <f t="shared" si="16803"/>
        <v>0</v>
      </c>
      <c r="OTC102" s="181">
        <f t="shared" si="16803"/>
        <v>0</v>
      </c>
      <c r="OTD102" s="181">
        <f t="shared" si="16803"/>
        <v>0</v>
      </c>
      <c r="OTE102" s="181">
        <f t="shared" si="16803"/>
        <v>0</v>
      </c>
      <c r="OTF102" s="181">
        <f t="shared" si="16803"/>
        <v>0</v>
      </c>
      <c r="OTG102" s="181">
        <f t="shared" si="16803"/>
        <v>0</v>
      </c>
      <c r="OTH102" s="181">
        <f t="shared" si="16803"/>
        <v>0</v>
      </c>
      <c r="OTI102" s="181">
        <f t="shared" si="16803"/>
        <v>0</v>
      </c>
      <c r="OTJ102" s="181">
        <f t="shared" si="16803"/>
        <v>0</v>
      </c>
      <c r="OTK102" s="181">
        <f t="shared" si="16803"/>
        <v>0</v>
      </c>
      <c r="OTL102" s="181">
        <f t="shared" si="16803"/>
        <v>0</v>
      </c>
      <c r="OTM102" s="181">
        <f t="shared" si="16803"/>
        <v>0</v>
      </c>
      <c r="OTN102" s="181">
        <f t="shared" si="16803"/>
        <v>0</v>
      </c>
      <c r="OTO102" s="181">
        <f t="shared" si="16803"/>
        <v>0</v>
      </c>
      <c r="OTP102" s="181">
        <f t="shared" si="16803"/>
        <v>0</v>
      </c>
      <c r="OTQ102" s="181">
        <f t="shared" si="16803"/>
        <v>0</v>
      </c>
      <c r="OTR102" s="181">
        <f t="shared" si="16803"/>
        <v>0</v>
      </c>
      <c r="OTS102" s="181">
        <f t="shared" si="16803"/>
        <v>0</v>
      </c>
      <c r="OTT102" s="181">
        <f t="shared" si="16803"/>
        <v>0</v>
      </c>
      <c r="OTU102" s="181">
        <f t="shared" si="16803"/>
        <v>0</v>
      </c>
      <c r="OTV102" s="181">
        <f t="shared" si="16803"/>
        <v>0</v>
      </c>
      <c r="OTW102" s="181">
        <f t="shared" si="16803"/>
        <v>0</v>
      </c>
      <c r="OTX102" s="181">
        <f t="shared" si="16803"/>
        <v>0</v>
      </c>
      <c r="OTY102" s="181">
        <f t="shared" si="16803"/>
        <v>0</v>
      </c>
      <c r="OTZ102" s="181">
        <f t="shared" si="16803"/>
        <v>0</v>
      </c>
      <c r="OUA102" s="181">
        <f t="shared" si="16803"/>
        <v>0</v>
      </c>
      <c r="OUB102" s="181">
        <f t="shared" si="16803"/>
        <v>0</v>
      </c>
      <c r="OUC102" s="181">
        <f t="shared" si="16803"/>
        <v>0</v>
      </c>
      <c r="OUD102" s="181">
        <f t="shared" si="16803"/>
        <v>0</v>
      </c>
      <c r="OUE102" s="181">
        <f t="shared" si="16803"/>
        <v>0</v>
      </c>
      <c r="OUF102" s="181">
        <f t="shared" ref="OUF102:OWQ102" si="16804">+OUF103</f>
        <v>0</v>
      </c>
      <c r="OUG102" s="181">
        <f t="shared" si="16804"/>
        <v>0</v>
      </c>
      <c r="OUH102" s="181">
        <f t="shared" si="16804"/>
        <v>0</v>
      </c>
      <c r="OUI102" s="181">
        <f t="shared" si="16804"/>
        <v>0</v>
      </c>
      <c r="OUJ102" s="181">
        <f t="shared" si="16804"/>
        <v>0</v>
      </c>
      <c r="OUK102" s="181">
        <f t="shared" si="16804"/>
        <v>0</v>
      </c>
      <c r="OUL102" s="181">
        <f t="shared" si="16804"/>
        <v>0</v>
      </c>
      <c r="OUM102" s="181">
        <f t="shared" si="16804"/>
        <v>0</v>
      </c>
      <c r="OUN102" s="181">
        <f t="shared" si="16804"/>
        <v>0</v>
      </c>
      <c r="OUO102" s="181">
        <f t="shared" si="16804"/>
        <v>0</v>
      </c>
      <c r="OUP102" s="181">
        <f t="shared" si="16804"/>
        <v>0</v>
      </c>
      <c r="OUQ102" s="181">
        <f t="shared" si="16804"/>
        <v>0</v>
      </c>
      <c r="OUR102" s="181">
        <f t="shared" si="16804"/>
        <v>0</v>
      </c>
      <c r="OUS102" s="181">
        <f t="shared" si="16804"/>
        <v>0</v>
      </c>
      <c r="OUT102" s="181">
        <f t="shared" si="16804"/>
        <v>0</v>
      </c>
      <c r="OUU102" s="181">
        <f t="shared" si="16804"/>
        <v>0</v>
      </c>
      <c r="OUV102" s="181">
        <f t="shared" si="16804"/>
        <v>0</v>
      </c>
      <c r="OUW102" s="181">
        <f t="shared" si="16804"/>
        <v>0</v>
      </c>
      <c r="OUX102" s="181">
        <f t="shared" si="16804"/>
        <v>0</v>
      </c>
      <c r="OUY102" s="181">
        <f t="shared" si="16804"/>
        <v>0</v>
      </c>
      <c r="OUZ102" s="181">
        <f t="shared" si="16804"/>
        <v>0</v>
      </c>
      <c r="OVA102" s="181">
        <f t="shared" si="16804"/>
        <v>0</v>
      </c>
      <c r="OVB102" s="181">
        <f t="shared" si="16804"/>
        <v>0</v>
      </c>
      <c r="OVC102" s="181">
        <f t="shared" si="16804"/>
        <v>0</v>
      </c>
      <c r="OVD102" s="181">
        <f t="shared" si="16804"/>
        <v>0</v>
      </c>
      <c r="OVE102" s="181">
        <f t="shared" si="16804"/>
        <v>0</v>
      </c>
      <c r="OVF102" s="181">
        <f t="shared" si="16804"/>
        <v>0</v>
      </c>
      <c r="OVG102" s="181">
        <f t="shared" si="16804"/>
        <v>0</v>
      </c>
      <c r="OVH102" s="181">
        <f t="shared" si="16804"/>
        <v>0</v>
      </c>
      <c r="OVI102" s="181">
        <f t="shared" si="16804"/>
        <v>0</v>
      </c>
      <c r="OVJ102" s="181">
        <f t="shared" si="16804"/>
        <v>0</v>
      </c>
      <c r="OVK102" s="181">
        <f t="shared" si="16804"/>
        <v>0</v>
      </c>
      <c r="OVL102" s="181">
        <f t="shared" si="16804"/>
        <v>0</v>
      </c>
      <c r="OVM102" s="181">
        <f t="shared" si="16804"/>
        <v>0</v>
      </c>
      <c r="OVN102" s="181">
        <f t="shared" si="16804"/>
        <v>0</v>
      </c>
      <c r="OVO102" s="181">
        <f t="shared" si="16804"/>
        <v>0</v>
      </c>
      <c r="OVP102" s="181">
        <f t="shared" si="16804"/>
        <v>0</v>
      </c>
      <c r="OVQ102" s="181">
        <f t="shared" si="16804"/>
        <v>0</v>
      </c>
      <c r="OVR102" s="181">
        <f t="shared" si="16804"/>
        <v>0</v>
      </c>
      <c r="OVS102" s="181">
        <f t="shared" si="16804"/>
        <v>0</v>
      </c>
      <c r="OVT102" s="181">
        <f t="shared" si="16804"/>
        <v>0</v>
      </c>
      <c r="OVU102" s="181">
        <f t="shared" si="16804"/>
        <v>0</v>
      </c>
      <c r="OVV102" s="181">
        <f t="shared" si="16804"/>
        <v>0</v>
      </c>
      <c r="OVW102" s="181">
        <f t="shared" si="16804"/>
        <v>0</v>
      </c>
      <c r="OVX102" s="181">
        <f t="shared" si="16804"/>
        <v>0</v>
      </c>
      <c r="OVY102" s="181">
        <f t="shared" si="16804"/>
        <v>0</v>
      </c>
      <c r="OVZ102" s="181">
        <f t="shared" si="16804"/>
        <v>0</v>
      </c>
      <c r="OWA102" s="181">
        <f t="shared" si="16804"/>
        <v>0</v>
      </c>
      <c r="OWB102" s="181">
        <f t="shared" si="16804"/>
        <v>0</v>
      </c>
      <c r="OWC102" s="181">
        <f t="shared" si="16804"/>
        <v>0</v>
      </c>
      <c r="OWD102" s="181">
        <f t="shared" si="16804"/>
        <v>0</v>
      </c>
      <c r="OWE102" s="181">
        <f t="shared" si="16804"/>
        <v>0</v>
      </c>
      <c r="OWF102" s="181">
        <f t="shared" si="16804"/>
        <v>0</v>
      </c>
      <c r="OWG102" s="181">
        <f t="shared" si="16804"/>
        <v>0</v>
      </c>
      <c r="OWH102" s="181">
        <f t="shared" si="16804"/>
        <v>0</v>
      </c>
      <c r="OWI102" s="181">
        <f t="shared" si="16804"/>
        <v>0</v>
      </c>
      <c r="OWJ102" s="181">
        <f t="shared" si="16804"/>
        <v>0</v>
      </c>
      <c r="OWK102" s="181">
        <f t="shared" si="16804"/>
        <v>0</v>
      </c>
      <c r="OWL102" s="181">
        <f t="shared" si="16804"/>
        <v>0</v>
      </c>
      <c r="OWM102" s="181">
        <f t="shared" si="16804"/>
        <v>0</v>
      </c>
      <c r="OWN102" s="181">
        <f t="shared" si="16804"/>
        <v>0</v>
      </c>
      <c r="OWO102" s="181">
        <f t="shared" si="16804"/>
        <v>0</v>
      </c>
      <c r="OWP102" s="181">
        <f t="shared" si="16804"/>
        <v>0</v>
      </c>
      <c r="OWQ102" s="181">
        <f t="shared" si="16804"/>
        <v>0</v>
      </c>
      <c r="OWR102" s="181">
        <f t="shared" ref="OWR102:OZC102" si="16805">+OWR103</f>
        <v>0</v>
      </c>
      <c r="OWS102" s="181">
        <f t="shared" si="16805"/>
        <v>0</v>
      </c>
      <c r="OWT102" s="181">
        <f t="shared" si="16805"/>
        <v>0</v>
      </c>
      <c r="OWU102" s="181">
        <f t="shared" si="16805"/>
        <v>0</v>
      </c>
      <c r="OWV102" s="181">
        <f t="shared" si="16805"/>
        <v>0</v>
      </c>
      <c r="OWW102" s="181">
        <f t="shared" si="16805"/>
        <v>0</v>
      </c>
      <c r="OWX102" s="181">
        <f t="shared" si="16805"/>
        <v>0</v>
      </c>
      <c r="OWY102" s="181">
        <f t="shared" si="16805"/>
        <v>0</v>
      </c>
      <c r="OWZ102" s="181">
        <f t="shared" si="16805"/>
        <v>0</v>
      </c>
      <c r="OXA102" s="181">
        <f t="shared" si="16805"/>
        <v>0</v>
      </c>
      <c r="OXB102" s="181">
        <f t="shared" si="16805"/>
        <v>0</v>
      </c>
      <c r="OXC102" s="181">
        <f t="shared" si="16805"/>
        <v>0</v>
      </c>
      <c r="OXD102" s="181">
        <f t="shared" si="16805"/>
        <v>0</v>
      </c>
      <c r="OXE102" s="181">
        <f t="shared" si="16805"/>
        <v>0</v>
      </c>
      <c r="OXF102" s="181">
        <f t="shared" si="16805"/>
        <v>0</v>
      </c>
      <c r="OXG102" s="181">
        <f t="shared" si="16805"/>
        <v>0</v>
      </c>
      <c r="OXH102" s="181">
        <f t="shared" si="16805"/>
        <v>0</v>
      </c>
      <c r="OXI102" s="181">
        <f t="shared" si="16805"/>
        <v>0</v>
      </c>
      <c r="OXJ102" s="181">
        <f t="shared" si="16805"/>
        <v>0</v>
      </c>
      <c r="OXK102" s="181">
        <f t="shared" si="16805"/>
        <v>0</v>
      </c>
      <c r="OXL102" s="181">
        <f t="shared" si="16805"/>
        <v>0</v>
      </c>
      <c r="OXM102" s="181">
        <f t="shared" si="16805"/>
        <v>0</v>
      </c>
      <c r="OXN102" s="181">
        <f t="shared" si="16805"/>
        <v>0</v>
      </c>
      <c r="OXO102" s="181">
        <f t="shared" si="16805"/>
        <v>0</v>
      </c>
      <c r="OXP102" s="181">
        <f t="shared" si="16805"/>
        <v>0</v>
      </c>
      <c r="OXQ102" s="181">
        <f t="shared" si="16805"/>
        <v>0</v>
      </c>
      <c r="OXR102" s="181">
        <f t="shared" si="16805"/>
        <v>0</v>
      </c>
      <c r="OXS102" s="181">
        <f t="shared" si="16805"/>
        <v>0</v>
      </c>
      <c r="OXT102" s="181">
        <f t="shared" si="16805"/>
        <v>0</v>
      </c>
      <c r="OXU102" s="181">
        <f t="shared" si="16805"/>
        <v>0</v>
      </c>
      <c r="OXV102" s="181">
        <f t="shared" si="16805"/>
        <v>0</v>
      </c>
      <c r="OXW102" s="181">
        <f t="shared" si="16805"/>
        <v>0</v>
      </c>
      <c r="OXX102" s="181">
        <f t="shared" si="16805"/>
        <v>0</v>
      </c>
      <c r="OXY102" s="181">
        <f t="shared" si="16805"/>
        <v>0</v>
      </c>
      <c r="OXZ102" s="181">
        <f t="shared" si="16805"/>
        <v>0</v>
      </c>
      <c r="OYA102" s="181">
        <f t="shared" si="16805"/>
        <v>0</v>
      </c>
      <c r="OYB102" s="181">
        <f t="shared" si="16805"/>
        <v>0</v>
      </c>
      <c r="OYC102" s="181">
        <f t="shared" si="16805"/>
        <v>0</v>
      </c>
      <c r="OYD102" s="181">
        <f t="shared" si="16805"/>
        <v>0</v>
      </c>
      <c r="OYE102" s="181">
        <f t="shared" si="16805"/>
        <v>0</v>
      </c>
      <c r="OYF102" s="181">
        <f t="shared" si="16805"/>
        <v>0</v>
      </c>
      <c r="OYG102" s="181">
        <f t="shared" si="16805"/>
        <v>0</v>
      </c>
      <c r="OYH102" s="181">
        <f t="shared" si="16805"/>
        <v>0</v>
      </c>
      <c r="OYI102" s="181">
        <f t="shared" si="16805"/>
        <v>0</v>
      </c>
      <c r="OYJ102" s="181">
        <f t="shared" si="16805"/>
        <v>0</v>
      </c>
      <c r="OYK102" s="181">
        <f t="shared" si="16805"/>
        <v>0</v>
      </c>
      <c r="OYL102" s="181">
        <f t="shared" si="16805"/>
        <v>0</v>
      </c>
      <c r="OYM102" s="181">
        <f t="shared" si="16805"/>
        <v>0</v>
      </c>
      <c r="OYN102" s="181">
        <f t="shared" si="16805"/>
        <v>0</v>
      </c>
      <c r="OYO102" s="181">
        <f t="shared" si="16805"/>
        <v>0</v>
      </c>
      <c r="OYP102" s="181">
        <f t="shared" si="16805"/>
        <v>0</v>
      </c>
      <c r="OYQ102" s="181">
        <f t="shared" si="16805"/>
        <v>0</v>
      </c>
      <c r="OYR102" s="181">
        <f t="shared" si="16805"/>
        <v>0</v>
      </c>
      <c r="OYS102" s="181">
        <f t="shared" si="16805"/>
        <v>0</v>
      </c>
      <c r="OYT102" s="181">
        <f t="shared" si="16805"/>
        <v>0</v>
      </c>
      <c r="OYU102" s="181">
        <f t="shared" si="16805"/>
        <v>0</v>
      </c>
      <c r="OYV102" s="181">
        <f t="shared" si="16805"/>
        <v>0</v>
      </c>
      <c r="OYW102" s="181">
        <f t="shared" si="16805"/>
        <v>0</v>
      </c>
      <c r="OYX102" s="181">
        <f t="shared" si="16805"/>
        <v>0</v>
      </c>
      <c r="OYY102" s="181">
        <f t="shared" si="16805"/>
        <v>0</v>
      </c>
      <c r="OYZ102" s="181">
        <f t="shared" si="16805"/>
        <v>0</v>
      </c>
      <c r="OZA102" s="181">
        <f t="shared" si="16805"/>
        <v>0</v>
      </c>
      <c r="OZB102" s="181">
        <f t="shared" si="16805"/>
        <v>0</v>
      </c>
      <c r="OZC102" s="181">
        <f t="shared" si="16805"/>
        <v>0</v>
      </c>
      <c r="OZD102" s="181">
        <f t="shared" ref="OZD102:PBO102" si="16806">+OZD103</f>
        <v>0</v>
      </c>
      <c r="OZE102" s="181">
        <f t="shared" si="16806"/>
        <v>0</v>
      </c>
      <c r="OZF102" s="181">
        <f t="shared" si="16806"/>
        <v>0</v>
      </c>
      <c r="OZG102" s="181">
        <f t="shared" si="16806"/>
        <v>0</v>
      </c>
      <c r="OZH102" s="181">
        <f t="shared" si="16806"/>
        <v>0</v>
      </c>
      <c r="OZI102" s="181">
        <f t="shared" si="16806"/>
        <v>0</v>
      </c>
      <c r="OZJ102" s="181">
        <f t="shared" si="16806"/>
        <v>0</v>
      </c>
      <c r="OZK102" s="181">
        <f t="shared" si="16806"/>
        <v>0</v>
      </c>
      <c r="OZL102" s="181">
        <f t="shared" si="16806"/>
        <v>0</v>
      </c>
      <c r="OZM102" s="181">
        <f t="shared" si="16806"/>
        <v>0</v>
      </c>
      <c r="OZN102" s="181">
        <f t="shared" si="16806"/>
        <v>0</v>
      </c>
      <c r="OZO102" s="181">
        <f t="shared" si="16806"/>
        <v>0</v>
      </c>
      <c r="OZP102" s="181">
        <f t="shared" si="16806"/>
        <v>0</v>
      </c>
      <c r="OZQ102" s="181">
        <f t="shared" si="16806"/>
        <v>0</v>
      </c>
      <c r="OZR102" s="181">
        <f t="shared" si="16806"/>
        <v>0</v>
      </c>
      <c r="OZS102" s="181">
        <f t="shared" si="16806"/>
        <v>0</v>
      </c>
      <c r="OZT102" s="181">
        <f t="shared" si="16806"/>
        <v>0</v>
      </c>
      <c r="OZU102" s="181">
        <f t="shared" si="16806"/>
        <v>0</v>
      </c>
      <c r="OZV102" s="181">
        <f t="shared" si="16806"/>
        <v>0</v>
      </c>
      <c r="OZW102" s="181">
        <f t="shared" si="16806"/>
        <v>0</v>
      </c>
      <c r="OZX102" s="181">
        <f t="shared" si="16806"/>
        <v>0</v>
      </c>
      <c r="OZY102" s="181">
        <f t="shared" si="16806"/>
        <v>0</v>
      </c>
      <c r="OZZ102" s="181">
        <f t="shared" si="16806"/>
        <v>0</v>
      </c>
      <c r="PAA102" s="181">
        <f t="shared" si="16806"/>
        <v>0</v>
      </c>
      <c r="PAB102" s="181">
        <f t="shared" si="16806"/>
        <v>0</v>
      </c>
      <c r="PAC102" s="181">
        <f t="shared" si="16806"/>
        <v>0</v>
      </c>
      <c r="PAD102" s="181">
        <f t="shared" si="16806"/>
        <v>0</v>
      </c>
      <c r="PAE102" s="181">
        <f t="shared" si="16806"/>
        <v>0</v>
      </c>
      <c r="PAF102" s="181">
        <f t="shared" si="16806"/>
        <v>0</v>
      </c>
      <c r="PAG102" s="181">
        <f t="shared" si="16806"/>
        <v>0</v>
      </c>
      <c r="PAH102" s="181">
        <f t="shared" si="16806"/>
        <v>0</v>
      </c>
      <c r="PAI102" s="181">
        <f t="shared" si="16806"/>
        <v>0</v>
      </c>
      <c r="PAJ102" s="181">
        <f t="shared" si="16806"/>
        <v>0</v>
      </c>
      <c r="PAK102" s="181">
        <f t="shared" si="16806"/>
        <v>0</v>
      </c>
      <c r="PAL102" s="181">
        <f t="shared" si="16806"/>
        <v>0</v>
      </c>
      <c r="PAM102" s="181">
        <f t="shared" si="16806"/>
        <v>0</v>
      </c>
      <c r="PAN102" s="181">
        <f t="shared" si="16806"/>
        <v>0</v>
      </c>
      <c r="PAO102" s="181">
        <f t="shared" si="16806"/>
        <v>0</v>
      </c>
      <c r="PAP102" s="181">
        <f t="shared" si="16806"/>
        <v>0</v>
      </c>
      <c r="PAQ102" s="181">
        <f t="shared" si="16806"/>
        <v>0</v>
      </c>
      <c r="PAR102" s="181">
        <f t="shared" si="16806"/>
        <v>0</v>
      </c>
      <c r="PAS102" s="181">
        <f t="shared" si="16806"/>
        <v>0</v>
      </c>
      <c r="PAT102" s="181">
        <f t="shared" si="16806"/>
        <v>0</v>
      </c>
      <c r="PAU102" s="181">
        <f t="shared" si="16806"/>
        <v>0</v>
      </c>
      <c r="PAV102" s="181">
        <f t="shared" si="16806"/>
        <v>0</v>
      </c>
      <c r="PAW102" s="181">
        <f t="shared" si="16806"/>
        <v>0</v>
      </c>
      <c r="PAX102" s="181">
        <f t="shared" si="16806"/>
        <v>0</v>
      </c>
      <c r="PAY102" s="181">
        <f t="shared" si="16806"/>
        <v>0</v>
      </c>
      <c r="PAZ102" s="181">
        <f t="shared" si="16806"/>
        <v>0</v>
      </c>
      <c r="PBA102" s="181">
        <f t="shared" si="16806"/>
        <v>0</v>
      </c>
      <c r="PBB102" s="181">
        <f t="shared" si="16806"/>
        <v>0</v>
      </c>
      <c r="PBC102" s="181">
        <f t="shared" si="16806"/>
        <v>0</v>
      </c>
      <c r="PBD102" s="181">
        <f t="shared" si="16806"/>
        <v>0</v>
      </c>
      <c r="PBE102" s="181">
        <f t="shared" si="16806"/>
        <v>0</v>
      </c>
      <c r="PBF102" s="181">
        <f t="shared" si="16806"/>
        <v>0</v>
      </c>
      <c r="PBG102" s="181">
        <f t="shared" si="16806"/>
        <v>0</v>
      </c>
      <c r="PBH102" s="181">
        <f t="shared" si="16806"/>
        <v>0</v>
      </c>
      <c r="PBI102" s="181">
        <f t="shared" si="16806"/>
        <v>0</v>
      </c>
      <c r="PBJ102" s="181">
        <f t="shared" si="16806"/>
        <v>0</v>
      </c>
      <c r="PBK102" s="181">
        <f t="shared" si="16806"/>
        <v>0</v>
      </c>
      <c r="PBL102" s="181">
        <f t="shared" si="16806"/>
        <v>0</v>
      </c>
      <c r="PBM102" s="181">
        <f t="shared" si="16806"/>
        <v>0</v>
      </c>
      <c r="PBN102" s="181">
        <f t="shared" si="16806"/>
        <v>0</v>
      </c>
      <c r="PBO102" s="181">
        <f t="shared" si="16806"/>
        <v>0</v>
      </c>
      <c r="PBP102" s="181">
        <f t="shared" ref="PBP102:PEA102" si="16807">+PBP103</f>
        <v>0</v>
      </c>
      <c r="PBQ102" s="181">
        <f t="shared" si="16807"/>
        <v>0</v>
      </c>
      <c r="PBR102" s="181">
        <f t="shared" si="16807"/>
        <v>0</v>
      </c>
      <c r="PBS102" s="181">
        <f t="shared" si="16807"/>
        <v>0</v>
      </c>
      <c r="PBT102" s="181">
        <f t="shared" si="16807"/>
        <v>0</v>
      </c>
      <c r="PBU102" s="181">
        <f t="shared" si="16807"/>
        <v>0</v>
      </c>
      <c r="PBV102" s="181">
        <f t="shared" si="16807"/>
        <v>0</v>
      </c>
      <c r="PBW102" s="181">
        <f t="shared" si="16807"/>
        <v>0</v>
      </c>
      <c r="PBX102" s="181">
        <f t="shared" si="16807"/>
        <v>0</v>
      </c>
      <c r="PBY102" s="181">
        <f t="shared" si="16807"/>
        <v>0</v>
      </c>
      <c r="PBZ102" s="181">
        <f t="shared" si="16807"/>
        <v>0</v>
      </c>
      <c r="PCA102" s="181">
        <f t="shared" si="16807"/>
        <v>0</v>
      </c>
      <c r="PCB102" s="181">
        <f t="shared" si="16807"/>
        <v>0</v>
      </c>
      <c r="PCC102" s="181">
        <f t="shared" si="16807"/>
        <v>0</v>
      </c>
      <c r="PCD102" s="181">
        <f t="shared" si="16807"/>
        <v>0</v>
      </c>
      <c r="PCE102" s="181">
        <f t="shared" si="16807"/>
        <v>0</v>
      </c>
      <c r="PCF102" s="181">
        <f t="shared" si="16807"/>
        <v>0</v>
      </c>
      <c r="PCG102" s="181">
        <f t="shared" si="16807"/>
        <v>0</v>
      </c>
      <c r="PCH102" s="181">
        <f t="shared" si="16807"/>
        <v>0</v>
      </c>
      <c r="PCI102" s="181">
        <f t="shared" si="16807"/>
        <v>0</v>
      </c>
      <c r="PCJ102" s="181">
        <f t="shared" si="16807"/>
        <v>0</v>
      </c>
      <c r="PCK102" s="181">
        <f t="shared" si="16807"/>
        <v>0</v>
      </c>
      <c r="PCL102" s="181">
        <f t="shared" si="16807"/>
        <v>0</v>
      </c>
      <c r="PCM102" s="181">
        <f t="shared" si="16807"/>
        <v>0</v>
      </c>
      <c r="PCN102" s="181">
        <f t="shared" si="16807"/>
        <v>0</v>
      </c>
      <c r="PCO102" s="181">
        <f t="shared" si="16807"/>
        <v>0</v>
      </c>
      <c r="PCP102" s="181">
        <f t="shared" si="16807"/>
        <v>0</v>
      </c>
      <c r="PCQ102" s="181">
        <f t="shared" si="16807"/>
        <v>0</v>
      </c>
      <c r="PCR102" s="181">
        <f t="shared" si="16807"/>
        <v>0</v>
      </c>
      <c r="PCS102" s="181">
        <f t="shared" si="16807"/>
        <v>0</v>
      </c>
      <c r="PCT102" s="181">
        <f t="shared" si="16807"/>
        <v>0</v>
      </c>
      <c r="PCU102" s="181">
        <f t="shared" si="16807"/>
        <v>0</v>
      </c>
      <c r="PCV102" s="181">
        <f t="shared" si="16807"/>
        <v>0</v>
      </c>
      <c r="PCW102" s="181">
        <f t="shared" si="16807"/>
        <v>0</v>
      </c>
      <c r="PCX102" s="181">
        <f t="shared" si="16807"/>
        <v>0</v>
      </c>
      <c r="PCY102" s="181">
        <f t="shared" si="16807"/>
        <v>0</v>
      </c>
      <c r="PCZ102" s="181">
        <f t="shared" si="16807"/>
        <v>0</v>
      </c>
      <c r="PDA102" s="181">
        <f t="shared" si="16807"/>
        <v>0</v>
      </c>
      <c r="PDB102" s="181">
        <f t="shared" si="16807"/>
        <v>0</v>
      </c>
      <c r="PDC102" s="181">
        <f t="shared" si="16807"/>
        <v>0</v>
      </c>
      <c r="PDD102" s="181">
        <f t="shared" si="16807"/>
        <v>0</v>
      </c>
      <c r="PDE102" s="181">
        <f t="shared" si="16807"/>
        <v>0</v>
      </c>
      <c r="PDF102" s="181">
        <f t="shared" si="16807"/>
        <v>0</v>
      </c>
      <c r="PDG102" s="181">
        <f t="shared" si="16807"/>
        <v>0</v>
      </c>
      <c r="PDH102" s="181">
        <f t="shared" si="16807"/>
        <v>0</v>
      </c>
      <c r="PDI102" s="181">
        <f t="shared" si="16807"/>
        <v>0</v>
      </c>
      <c r="PDJ102" s="181">
        <f t="shared" si="16807"/>
        <v>0</v>
      </c>
      <c r="PDK102" s="181">
        <f t="shared" si="16807"/>
        <v>0</v>
      </c>
      <c r="PDL102" s="181">
        <f t="shared" si="16807"/>
        <v>0</v>
      </c>
      <c r="PDM102" s="181">
        <f t="shared" si="16807"/>
        <v>0</v>
      </c>
      <c r="PDN102" s="181">
        <f t="shared" si="16807"/>
        <v>0</v>
      </c>
      <c r="PDO102" s="181">
        <f t="shared" si="16807"/>
        <v>0</v>
      </c>
      <c r="PDP102" s="181">
        <f t="shared" si="16807"/>
        <v>0</v>
      </c>
      <c r="PDQ102" s="181">
        <f t="shared" si="16807"/>
        <v>0</v>
      </c>
      <c r="PDR102" s="181">
        <f t="shared" si="16807"/>
        <v>0</v>
      </c>
      <c r="PDS102" s="181">
        <f t="shared" si="16807"/>
        <v>0</v>
      </c>
      <c r="PDT102" s="181">
        <f t="shared" si="16807"/>
        <v>0</v>
      </c>
      <c r="PDU102" s="181">
        <f t="shared" si="16807"/>
        <v>0</v>
      </c>
      <c r="PDV102" s="181">
        <f t="shared" si="16807"/>
        <v>0</v>
      </c>
      <c r="PDW102" s="181">
        <f t="shared" si="16807"/>
        <v>0</v>
      </c>
      <c r="PDX102" s="181">
        <f t="shared" si="16807"/>
        <v>0</v>
      </c>
      <c r="PDY102" s="181">
        <f t="shared" si="16807"/>
        <v>0</v>
      </c>
      <c r="PDZ102" s="181">
        <f t="shared" si="16807"/>
        <v>0</v>
      </c>
      <c r="PEA102" s="181">
        <f t="shared" si="16807"/>
        <v>0</v>
      </c>
      <c r="PEB102" s="181">
        <f t="shared" ref="PEB102:PGM102" si="16808">+PEB103</f>
        <v>0</v>
      </c>
      <c r="PEC102" s="181">
        <f t="shared" si="16808"/>
        <v>0</v>
      </c>
      <c r="PED102" s="181">
        <f t="shared" si="16808"/>
        <v>0</v>
      </c>
      <c r="PEE102" s="181">
        <f t="shared" si="16808"/>
        <v>0</v>
      </c>
      <c r="PEF102" s="181">
        <f t="shared" si="16808"/>
        <v>0</v>
      </c>
      <c r="PEG102" s="181">
        <f t="shared" si="16808"/>
        <v>0</v>
      </c>
      <c r="PEH102" s="181">
        <f t="shared" si="16808"/>
        <v>0</v>
      </c>
      <c r="PEI102" s="181">
        <f t="shared" si="16808"/>
        <v>0</v>
      </c>
      <c r="PEJ102" s="181">
        <f t="shared" si="16808"/>
        <v>0</v>
      </c>
      <c r="PEK102" s="181">
        <f t="shared" si="16808"/>
        <v>0</v>
      </c>
      <c r="PEL102" s="181">
        <f t="shared" si="16808"/>
        <v>0</v>
      </c>
      <c r="PEM102" s="181">
        <f t="shared" si="16808"/>
        <v>0</v>
      </c>
      <c r="PEN102" s="181">
        <f t="shared" si="16808"/>
        <v>0</v>
      </c>
      <c r="PEO102" s="181">
        <f t="shared" si="16808"/>
        <v>0</v>
      </c>
      <c r="PEP102" s="181">
        <f t="shared" si="16808"/>
        <v>0</v>
      </c>
      <c r="PEQ102" s="181">
        <f t="shared" si="16808"/>
        <v>0</v>
      </c>
      <c r="PER102" s="181">
        <f t="shared" si="16808"/>
        <v>0</v>
      </c>
      <c r="PES102" s="181">
        <f t="shared" si="16808"/>
        <v>0</v>
      </c>
      <c r="PET102" s="181">
        <f t="shared" si="16808"/>
        <v>0</v>
      </c>
      <c r="PEU102" s="181">
        <f t="shared" si="16808"/>
        <v>0</v>
      </c>
      <c r="PEV102" s="181">
        <f t="shared" si="16808"/>
        <v>0</v>
      </c>
      <c r="PEW102" s="181">
        <f t="shared" si="16808"/>
        <v>0</v>
      </c>
      <c r="PEX102" s="181">
        <f t="shared" si="16808"/>
        <v>0</v>
      </c>
      <c r="PEY102" s="181">
        <f t="shared" si="16808"/>
        <v>0</v>
      </c>
      <c r="PEZ102" s="181">
        <f t="shared" si="16808"/>
        <v>0</v>
      </c>
      <c r="PFA102" s="181">
        <f t="shared" si="16808"/>
        <v>0</v>
      </c>
      <c r="PFB102" s="181">
        <f t="shared" si="16808"/>
        <v>0</v>
      </c>
      <c r="PFC102" s="181">
        <f t="shared" si="16808"/>
        <v>0</v>
      </c>
      <c r="PFD102" s="181">
        <f t="shared" si="16808"/>
        <v>0</v>
      </c>
      <c r="PFE102" s="181">
        <f t="shared" si="16808"/>
        <v>0</v>
      </c>
      <c r="PFF102" s="181">
        <f t="shared" si="16808"/>
        <v>0</v>
      </c>
      <c r="PFG102" s="181">
        <f t="shared" si="16808"/>
        <v>0</v>
      </c>
      <c r="PFH102" s="181">
        <f t="shared" si="16808"/>
        <v>0</v>
      </c>
      <c r="PFI102" s="181">
        <f t="shared" si="16808"/>
        <v>0</v>
      </c>
      <c r="PFJ102" s="181">
        <f t="shared" si="16808"/>
        <v>0</v>
      </c>
      <c r="PFK102" s="181">
        <f t="shared" si="16808"/>
        <v>0</v>
      </c>
      <c r="PFL102" s="181">
        <f t="shared" si="16808"/>
        <v>0</v>
      </c>
      <c r="PFM102" s="181">
        <f t="shared" si="16808"/>
        <v>0</v>
      </c>
      <c r="PFN102" s="181">
        <f t="shared" si="16808"/>
        <v>0</v>
      </c>
      <c r="PFO102" s="181">
        <f t="shared" si="16808"/>
        <v>0</v>
      </c>
      <c r="PFP102" s="181">
        <f t="shared" si="16808"/>
        <v>0</v>
      </c>
      <c r="PFQ102" s="181">
        <f t="shared" si="16808"/>
        <v>0</v>
      </c>
      <c r="PFR102" s="181">
        <f t="shared" si="16808"/>
        <v>0</v>
      </c>
      <c r="PFS102" s="181">
        <f t="shared" si="16808"/>
        <v>0</v>
      </c>
      <c r="PFT102" s="181">
        <f t="shared" si="16808"/>
        <v>0</v>
      </c>
      <c r="PFU102" s="181">
        <f t="shared" si="16808"/>
        <v>0</v>
      </c>
      <c r="PFV102" s="181">
        <f t="shared" si="16808"/>
        <v>0</v>
      </c>
      <c r="PFW102" s="181">
        <f t="shared" si="16808"/>
        <v>0</v>
      </c>
      <c r="PFX102" s="181">
        <f t="shared" si="16808"/>
        <v>0</v>
      </c>
      <c r="PFY102" s="181">
        <f t="shared" si="16808"/>
        <v>0</v>
      </c>
      <c r="PFZ102" s="181">
        <f t="shared" si="16808"/>
        <v>0</v>
      </c>
      <c r="PGA102" s="181">
        <f t="shared" si="16808"/>
        <v>0</v>
      </c>
      <c r="PGB102" s="181">
        <f t="shared" si="16808"/>
        <v>0</v>
      </c>
      <c r="PGC102" s="181">
        <f t="shared" si="16808"/>
        <v>0</v>
      </c>
      <c r="PGD102" s="181">
        <f t="shared" si="16808"/>
        <v>0</v>
      </c>
      <c r="PGE102" s="181">
        <f t="shared" si="16808"/>
        <v>0</v>
      </c>
      <c r="PGF102" s="181">
        <f t="shared" si="16808"/>
        <v>0</v>
      </c>
      <c r="PGG102" s="181">
        <f t="shared" si="16808"/>
        <v>0</v>
      </c>
      <c r="PGH102" s="181">
        <f t="shared" si="16808"/>
        <v>0</v>
      </c>
      <c r="PGI102" s="181">
        <f t="shared" si="16808"/>
        <v>0</v>
      </c>
      <c r="PGJ102" s="181">
        <f t="shared" si="16808"/>
        <v>0</v>
      </c>
      <c r="PGK102" s="181">
        <f t="shared" si="16808"/>
        <v>0</v>
      </c>
      <c r="PGL102" s="181">
        <f t="shared" si="16808"/>
        <v>0</v>
      </c>
      <c r="PGM102" s="181">
        <f t="shared" si="16808"/>
        <v>0</v>
      </c>
      <c r="PGN102" s="181">
        <f t="shared" ref="PGN102:PIY102" si="16809">+PGN103</f>
        <v>0</v>
      </c>
      <c r="PGO102" s="181">
        <f t="shared" si="16809"/>
        <v>0</v>
      </c>
      <c r="PGP102" s="181">
        <f t="shared" si="16809"/>
        <v>0</v>
      </c>
      <c r="PGQ102" s="181">
        <f t="shared" si="16809"/>
        <v>0</v>
      </c>
      <c r="PGR102" s="181">
        <f t="shared" si="16809"/>
        <v>0</v>
      </c>
      <c r="PGS102" s="181">
        <f t="shared" si="16809"/>
        <v>0</v>
      </c>
      <c r="PGT102" s="181">
        <f t="shared" si="16809"/>
        <v>0</v>
      </c>
      <c r="PGU102" s="181">
        <f t="shared" si="16809"/>
        <v>0</v>
      </c>
      <c r="PGV102" s="181">
        <f t="shared" si="16809"/>
        <v>0</v>
      </c>
      <c r="PGW102" s="181">
        <f t="shared" si="16809"/>
        <v>0</v>
      </c>
      <c r="PGX102" s="181">
        <f t="shared" si="16809"/>
        <v>0</v>
      </c>
      <c r="PGY102" s="181">
        <f t="shared" si="16809"/>
        <v>0</v>
      </c>
      <c r="PGZ102" s="181">
        <f t="shared" si="16809"/>
        <v>0</v>
      </c>
      <c r="PHA102" s="181">
        <f t="shared" si="16809"/>
        <v>0</v>
      </c>
      <c r="PHB102" s="181">
        <f t="shared" si="16809"/>
        <v>0</v>
      </c>
      <c r="PHC102" s="181">
        <f t="shared" si="16809"/>
        <v>0</v>
      </c>
      <c r="PHD102" s="181">
        <f t="shared" si="16809"/>
        <v>0</v>
      </c>
      <c r="PHE102" s="181">
        <f t="shared" si="16809"/>
        <v>0</v>
      </c>
      <c r="PHF102" s="181">
        <f t="shared" si="16809"/>
        <v>0</v>
      </c>
      <c r="PHG102" s="181">
        <f t="shared" si="16809"/>
        <v>0</v>
      </c>
      <c r="PHH102" s="181">
        <f t="shared" si="16809"/>
        <v>0</v>
      </c>
      <c r="PHI102" s="181">
        <f t="shared" si="16809"/>
        <v>0</v>
      </c>
      <c r="PHJ102" s="181">
        <f t="shared" si="16809"/>
        <v>0</v>
      </c>
      <c r="PHK102" s="181">
        <f t="shared" si="16809"/>
        <v>0</v>
      </c>
      <c r="PHL102" s="181">
        <f t="shared" si="16809"/>
        <v>0</v>
      </c>
      <c r="PHM102" s="181">
        <f t="shared" si="16809"/>
        <v>0</v>
      </c>
      <c r="PHN102" s="181">
        <f t="shared" si="16809"/>
        <v>0</v>
      </c>
      <c r="PHO102" s="181">
        <f t="shared" si="16809"/>
        <v>0</v>
      </c>
      <c r="PHP102" s="181">
        <f t="shared" si="16809"/>
        <v>0</v>
      </c>
      <c r="PHQ102" s="181">
        <f t="shared" si="16809"/>
        <v>0</v>
      </c>
      <c r="PHR102" s="181">
        <f t="shared" si="16809"/>
        <v>0</v>
      </c>
      <c r="PHS102" s="181">
        <f t="shared" si="16809"/>
        <v>0</v>
      </c>
      <c r="PHT102" s="181">
        <f t="shared" si="16809"/>
        <v>0</v>
      </c>
      <c r="PHU102" s="181">
        <f t="shared" si="16809"/>
        <v>0</v>
      </c>
      <c r="PHV102" s="181">
        <f t="shared" si="16809"/>
        <v>0</v>
      </c>
      <c r="PHW102" s="181">
        <f t="shared" si="16809"/>
        <v>0</v>
      </c>
      <c r="PHX102" s="181">
        <f t="shared" si="16809"/>
        <v>0</v>
      </c>
      <c r="PHY102" s="181">
        <f t="shared" si="16809"/>
        <v>0</v>
      </c>
      <c r="PHZ102" s="181">
        <f t="shared" si="16809"/>
        <v>0</v>
      </c>
      <c r="PIA102" s="181">
        <f t="shared" si="16809"/>
        <v>0</v>
      </c>
      <c r="PIB102" s="181">
        <f t="shared" si="16809"/>
        <v>0</v>
      </c>
      <c r="PIC102" s="181">
        <f t="shared" si="16809"/>
        <v>0</v>
      </c>
      <c r="PID102" s="181">
        <f t="shared" si="16809"/>
        <v>0</v>
      </c>
      <c r="PIE102" s="181">
        <f t="shared" si="16809"/>
        <v>0</v>
      </c>
      <c r="PIF102" s="181">
        <f t="shared" si="16809"/>
        <v>0</v>
      </c>
      <c r="PIG102" s="181">
        <f t="shared" si="16809"/>
        <v>0</v>
      </c>
      <c r="PIH102" s="181">
        <f t="shared" si="16809"/>
        <v>0</v>
      </c>
      <c r="PII102" s="181">
        <f t="shared" si="16809"/>
        <v>0</v>
      </c>
      <c r="PIJ102" s="181">
        <f t="shared" si="16809"/>
        <v>0</v>
      </c>
      <c r="PIK102" s="181">
        <f t="shared" si="16809"/>
        <v>0</v>
      </c>
      <c r="PIL102" s="181">
        <f t="shared" si="16809"/>
        <v>0</v>
      </c>
      <c r="PIM102" s="181">
        <f t="shared" si="16809"/>
        <v>0</v>
      </c>
      <c r="PIN102" s="181">
        <f t="shared" si="16809"/>
        <v>0</v>
      </c>
      <c r="PIO102" s="181">
        <f t="shared" si="16809"/>
        <v>0</v>
      </c>
      <c r="PIP102" s="181">
        <f t="shared" si="16809"/>
        <v>0</v>
      </c>
      <c r="PIQ102" s="181">
        <f t="shared" si="16809"/>
        <v>0</v>
      </c>
      <c r="PIR102" s="181">
        <f t="shared" si="16809"/>
        <v>0</v>
      </c>
      <c r="PIS102" s="181">
        <f t="shared" si="16809"/>
        <v>0</v>
      </c>
      <c r="PIT102" s="181">
        <f t="shared" si="16809"/>
        <v>0</v>
      </c>
      <c r="PIU102" s="181">
        <f t="shared" si="16809"/>
        <v>0</v>
      </c>
      <c r="PIV102" s="181">
        <f t="shared" si="16809"/>
        <v>0</v>
      </c>
      <c r="PIW102" s="181">
        <f t="shared" si="16809"/>
        <v>0</v>
      </c>
      <c r="PIX102" s="181">
        <f t="shared" si="16809"/>
        <v>0</v>
      </c>
      <c r="PIY102" s="181">
        <f t="shared" si="16809"/>
        <v>0</v>
      </c>
      <c r="PIZ102" s="181">
        <f t="shared" ref="PIZ102:PLK102" si="16810">+PIZ103</f>
        <v>0</v>
      </c>
      <c r="PJA102" s="181">
        <f t="shared" si="16810"/>
        <v>0</v>
      </c>
      <c r="PJB102" s="181">
        <f t="shared" si="16810"/>
        <v>0</v>
      </c>
      <c r="PJC102" s="181">
        <f t="shared" si="16810"/>
        <v>0</v>
      </c>
      <c r="PJD102" s="181">
        <f t="shared" si="16810"/>
        <v>0</v>
      </c>
      <c r="PJE102" s="181">
        <f t="shared" si="16810"/>
        <v>0</v>
      </c>
      <c r="PJF102" s="181">
        <f t="shared" si="16810"/>
        <v>0</v>
      </c>
      <c r="PJG102" s="181">
        <f t="shared" si="16810"/>
        <v>0</v>
      </c>
      <c r="PJH102" s="181">
        <f t="shared" si="16810"/>
        <v>0</v>
      </c>
      <c r="PJI102" s="181">
        <f t="shared" si="16810"/>
        <v>0</v>
      </c>
      <c r="PJJ102" s="181">
        <f t="shared" si="16810"/>
        <v>0</v>
      </c>
      <c r="PJK102" s="181">
        <f t="shared" si="16810"/>
        <v>0</v>
      </c>
      <c r="PJL102" s="181">
        <f t="shared" si="16810"/>
        <v>0</v>
      </c>
      <c r="PJM102" s="181">
        <f t="shared" si="16810"/>
        <v>0</v>
      </c>
      <c r="PJN102" s="181">
        <f t="shared" si="16810"/>
        <v>0</v>
      </c>
      <c r="PJO102" s="181">
        <f t="shared" si="16810"/>
        <v>0</v>
      </c>
      <c r="PJP102" s="181">
        <f t="shared" si="16810"/>
        <v>0</v>
      </c>
      <c r="PJQ102" s="181">
        <f t="shared" si="16810"/>
        <v>0</v>
      </c>
      <c r="PJR102" s="181">
        <f t="shared" si="16810"/>
        <v>0</v>
      </c>
      <c r="PJS102" s="181">
        <f t="shared" si="16810"/>
        <v>0</v>
      </c>
      <c r="PJT102" s="181">
        <f t="shared" si="16810"/>
        <v>0</v>
      </c>
      <c r="PJU102" s="181">
        <f t="shared" si="16810"/>
        <v>0</v>
      </c>
      <c r="PJV102" s="181">
        <f t="shared" si="16810"/>
        <v>0</v>
      </c>
      <c r="PJW102" s="181">
        <f t="shared" si="16810"/>
        <v>0</v>
      </c>
      <c r="PJX102" s="181">
        <f t="shared" si="16810"/>
        <v>0</v>
      </c>
      <c r="PJY102" s="181">
        <f t="shared" si="16810"/>
        <v>0</v>
      </c>
      <c r="PJZ102" s="181">
        <f t="shared" si="16810"/>
        <v>0</v>
      </c>
      <c r="PKA102" s="181">
        <f t="shared" si="16810"/>
        <v>0</v>
      </c>
      <c r="PKB102" s="181">
        <f t="shared" si="16810"/>
        <v>0</v>
      </c>
      <c r="PKC102" s="181">
        <f t="shared" si="16810"/>
        <v>0</v>
      </c>
      <c r="PKD102" s="181">
        <f t="shared" si="16810"/>
        <v>0</v>
      </c>
      <c r="PKE102" s="181">
        <f t="shared" si="16810"/>
        <v>0</v>
      </c>
      <c r="PKF102" s="181">
        <f t="shared" si="16810"/>
        <v>0</v>
      </c>
      <c r="PKG102" s="181">
        <f t="shared" si="16810"/>
        <v>0</v>
      </c>
      <c r="PKH102" s="181">
        <f t="shared" si="16810"/>
        <v>0</v>
      </c>
      <c r="PKI102" s="181">
        <f t="shared" si="16810"/>
        <v>0</v>
      </c>
      <c r="PKJ102" s="181">
        <f t="shared" si="16810"/>
        <v>0</v>
      </c>
      <c r="PKK102" s="181">
        <f t="shared" si="16810"/>
        <v>0</v>
      </c>
      <c r="PKL102" s="181">
        <f t="shared" si="16810"/>
        <v>0</v>
      </c>
      <c r="PKM102" s="181">
        <f t="shared" si="16810"/>
        <v>0</v>
      </c>
      <c r="PKN102" s="181">
        <f t="shared" si="16810"/>
        <v>0</v>
      </c>
      <c r="PKO102" s="181">
        <f t="shared" si="16810"/>
        <v>0</v>
      </c>
      <c r="PKP102" s="181">
        <f t="shared" si="16810"/>
        <v>0</v>
      </c>
      <c r="PKQ102" s="181">
        <f t="shared" si="16810"/>
        <v>0</v>
      </c>
      <c r="PKR102" s="181">
        <f t="shared" si="16810"/>
        <v>0</v>
      </c>
      <c r="PKS102" s="181">
        <f t="shared" si="16810"/>
        <v>0</v>
      </c>
      <c r="PKT102" s="181">
        <f t="shared" si="16810"/>
        <v>0</v>
      </c>
      <c r="PKU102" s="181">
        <f t="shared" si="16810"/>
        <v>0</v>
      </c>
      <c r="PKV102" s="181">
        <f t="shared" si="16810"/>
        <v>0</v>
      </c>
      <c r="PKW102" s="181">
        <f t="shared" si="16810"/>
        <v>0</v>
      </c>
      <c r="PKX102" s="181">
        <f t="shared" si="16810"/>
        <v>0</v>
      </c>
      <c r="PKY102" s="181">
        <f t="shared" si="16810"/>
        <v>0</v>
      </c>
      <c r="PKZ102" s="181">
        <f t="shared" si="16810"/>
        <v>0</v>
      </c>
      <c r="PLA102" s="181">
        <f t="shared" si="16810"/>
        <v>0</v>
      </c>
      <c r="PLB102" s="181">
        <f t="shared" si="16810"/>
        <v>0</v>
      </c>
      <c r="PLC102" s="181">
        <f t="shared" si="16810"/>
        <v>0</v>
      </c>
      <c r="PLD102" s="181">
        <f t="shared" si="16810"/>
        <v>0</v>
      </c>
      <c r="PLE102" s="181">
        <f t="shared" si="16810"/>
        <v>0</v>
      </c>
      <c r="PLF102" s="181">
        <f t="shared" si="16810"/>
        <v>0</v>
      </c>
      <c r="PLG102" s="181">
        <f t="shared" si="16810"/>
        <v>0</v>
      </c>
      <c r="PLH102" s="181">
        <f t="shared" si="16810"/>
        <v>0</v>
      </c>
      <c r="PLI102" s="181">
        <f t="shared" si="16810"/>
        <v>0</v>
      </c>
      <c r="PLJ102" s="181">
        <f t="shared" si="16810"/>
        <v>0</v>
      </c>
      <c r="PLK102" s="181">
        <f t="shared" si="16810"/>
        <v>0</v>
      </c>
      <c r="PLL102" s="181">
        <f t="shared" ref="PLL102:PNW102" si="16811">+PLL103</f>
        <v>0</v>
      </c>
      <c r="PLM102" s="181">
        <f t="shared" si="16811"/>
        <v>0</v>
      </c>
      <c r="PLN102" s="181">
        <f t="shared" si="16811"/>
        <v>0</v>
      </c>
      <c r="PLO102" s="181">
        <f t="shared" si="16811"/>
        <v>0</v>
      </c>
      <c r="PLP102" s="181">
        <f t="shared" si="16811"/>
        <v>0</v>
      </c>
      <c r="PLQ102" s="181">
        <f t="shared" si="16811"/>
        <v>0</v>
      </c>
      <c r="PLR102" s="181">
        <f t="shared" si="16811"/>
        <v>0</v>
      </c>
      <c r="PLS102" s="181">
        <f t="shared" si="16811"/>
        <v>0</v>
      </c>
      <c r="PLT102" s="181">
        <f t="shared" si="16811"/>
        <v>0</v>
      </c>
      <c r="PLU102" s="181">
        <f t="shared" si="16811"/>
        <v>0</v>
      </c>
      <c r="PLV102" s="181">
        <f t="shared" si="16811"/>
        <v>0</v>
      </c>
      <c r="PLW102" s="181">
        <f t="shared" si="16811"/>
        <v>0</v>
      </c>
      <c r="PLX102" s="181">
        <f t="shared" si="16811"/>
        <v>0</v>
      </c>
      <c r="PLY102" s="181">
        <f t="shared" si="16811"/>
        <v>0</v>
      </c>
      <c r="PLZ102" s="181">
        <f t="shared" si="16811"/>
        <v>0</v>
      </c>
      <c r="PMA102" s="181">
        <f t="shared" si="16811"/>
        <v>0</v>
      </c>
      <c r="PMB102" s="181">
        <f t="shared" si="16811"/>
        <v>0</v>
      </c>
      <c r="PMC102" s="181">
        <f t="shared" si="16811"/>
        <v>0</v>
      </c>
      <c r="PMD102" s="181">
        <f t="shared" si="16811"/>
        <v>0</v>
      </c>
      <c r="PME102" s="181">
        <f t="shared" si="16811"/>
        <v>0</v>
      </c>
      <c r="PMF102" s="181">
        <f t="shared" si="16811"/>
        <v>0</v>
      </c>
      <c r="PMG102" s="181">
        <f t="shared" si="16811"/>
        <v>0</v>
      </c>
      <c r="PMH102" s="181">
        <f t="shared" si="16811"/>
        <v>0</v>
      </c>
      <c r="PMI102" s="181">
        <f t="shared" si="16811"/>
        <v>0</v>
      </c>
      <c r="PMJ102" s="181">
        <f t="shared" si="16811"/>
        <v>0</v>
      </c>
      <c r="PMK102" s="181">
        <f t="shared" si="16811"/>
        <v>0</v>
      </c>
      <c r="PML102" s="181">
        <f t="shared" si="16811"/>
        <v>0</v>
      </c>
      <c r="PMM102" s="181">
        <f t="shared" si="16811"/>
        <v>0</v>
      </c>
      <c r="PMN102" s="181">
        <f t="shared" si="16811"/>
        <v>0</v>
      </c>
      <c r="PMO102" s="181">
        <f t="shared" si="16811"/>
        <v>0</v>
      </c>
      <c r="PMP102" s="181">
        <f t="shared" si="16811"/>
        <v>0</v>
      </c>
      <c r="PMQ102" s="181">
        <f t="shared" si="16811"/>
        <v>0</v>
      </c>
      <c r="PMR102" s="181">
        <f t="shared" si="16811"/>
        <v>0</v>
      </c>
      <c r="PMS102" s="181">
        <f t="shared" si="16811"/>
        <v>0</v>
      </c>
      <c r="PMT102" s="181">
        <f t="shared" si="16811"/>
        <v>0</v>
      </c>
      <c r="PMU102" s="181">
        <f t="shared" si="16811"/>
        <v>0</v>
      </c>
      <c r="PMV102" s="181">
        <f t="shared" si="16811"/>
        <v>0</v>
      </c>
      <c r="PMW102" s="181">
        <f t="shared" si="16811"/>
        <v>0</v>
      </c>
      <c r="PMX102" s="181">
        <f t="shared" si="16811"/>
        <v>0</v>
      </c>
      <c r="PMY102" s="181">
        <f t="shared" si="16811"/>
        <v>0</v>
      </c>
      <c r="PMZ102" s="181">
        <f t="shared" si="16811"/>
        <v>0</v>
      </c>
      <c r="PNA102" s="181">
        <f t="shared" si="16811"/>
        <v>0</v>
      </c>
      <c r="PNB102" s="181">
        <f t="shared" si="16811"/>
        <v>0</v>
      </c>
      <c r="PNC102" s="181">
        <f t="shared" si="16811"/>
        <v>0</v>
      </c>
      <c r="PND102" s="181">
        <f t="shared" si="16811"/>
        <v>0</v>
      </c>
      <c r="PNE102" s="181">
        <f t="shared" si="16811"/>
        <v>0</v>
      </c>
      <c r="PNF102" s="181">
        <f t="shared" si="16811"/>
        <v>0</v>
      </c>
      <c r="PNG102" s="181">
        <f t="shared" si="16811"/>
        <v>0</v>
      </c>
      <c r="PNH102" s="181">
        <f t="shared" si="16811"/>
        <v>0</v>
      </c>
      <c r="PNI102" s="181">
        <f t="shared" si="16811"/>
        <v>0</v>
      </c>
      <c r="PNJ102" s="181">
        <f t="shared" si="16811"/>
        <v>0</v>
      </c>
      <c r="PNK102" s="181">
        <f t="shared" si="16811"/>
        <v>0</v>
      </c>
      <c r="PNL102" s="181">
        <f t="shared" si="16811"/>
        <v>0</v>
      </c>
      <c r="PNM102" s="181">
        <f t="shared" si="16811"/>
        <v>0</v>
      </c>
      <c r="PNN102" s="181">
        <f t="shared" si="16811"/>
        <v>0</v>
      </c>
      <c r="PNO102" s="181">
        <f t="shared" si="16811"/>
        <v>0</v>
      </c>
      <c r="PNP102" s="181">
        <f t="shared" si="16811"/>
        <v>0</v>
      </c>
      <c r="PNQ102" s="181">
        <f t="shared" si="16811"/>
        <v>0</v>
      </c>
      <c r="PNR102" s="181">
        <f t="shared" si="16811"/>
        <v>0</v>
      </c>
      <c r="PNS102" s="181">
        <f t="shared" si="16811"/>
        <v>0</v>
      </c>
      <c r="PNT102" s="181">
        <f t="shared" si="16811"/>
        <v>0</v>
      </c>
      <c r="PNU102" s="181">
        <f t="shared" si="16811"/>
        <v>0</v>
      </c>
      <c r="PNV102" s="181">
        <f t="shared" si="16811"/>
        <v>0</v>
      </c>
      <c r="PNW102" s="181">
        <f t="shared" si="16811"/>
        <v>0</v>
      </c>
      <c r="PNX102" s="181">
        <f t="shared" ref="PNX102:PQI102" si="16812">+PNX103</f>
        <v>0</v>
      </c>
      <c r="PNY102" s="181">
        <f t="shared" si="16812"/>
        <v>0</v>
      </c>
      <c r="PNZ102" s="181">
        <f t="shared" si="16812"/>
        <v>0</v>
      </c>
      <c r="POA102" s="181">
        <f t="shared" si="16812"/>
        <v>0</v>
      </c>
      <c r="POB102" s="181">
        <f t="shared" si="16812"/>
        <v>0</v>
      </c>
      <c r="POC102" s="181">
        <f t="shared" si="16812"/>
        <v>0</v>
      </c>
      <c r="POD102" s="181">
        <f t="shared" si="16812"/>
        <v>0</v>
      </c>
      <c r="POE102" s="181">
        <f t="shared" si="16812"/>
        <v>0</v>
      </c>
      <c r="POF102" s="181">
        <f t="shared" si="16812"/>
        <v>0</v>
      </c>
      <c r="POG102" s="181">
        <f t="shared" si="16812"/>
        <v>0</v>
      </c>
      <c r="POH102" s="181">
        <f t="shared" si="16812"/>
        <v>0</v>
      </c>
      <c r="POI102" s="181">
        <f t="shared" si="16812"/>
        <v>0</v>
      </c>
      <c r="POJ102" s="181">
        <f t="shared" si="16812"/>
        <v>0</v>
      </c>
      <c r="POK102" s="181">
        <f t="shared" si="16812"/>
        <v>0</v>
      </c>
      <c r="POL102" s="181">
        <f t="shared" si="16812"/>
        <v>0</v>
      </c>
      <c r="POM102" s="181">
        <f t="shared" si="16812"/>
        <v>0</v>
      </c>
      <c r="PON102" s="181">
        <f t="shared" si="16812"/>
        <v>0</v>
      </c>
      <c r="POO102" s="181">
        <f t="shared" si="16812"/>
        <v>0</v>
      </c>
      <c r="POP102" s="181">
        <f t="shared" si="16812"/>
        <v>0</v>
      </c>
      <c r="POQ102" s="181">
        <f t="shared" si="16812"/>
        <v>0</v>
      </c>
      <c r="POR102" s="181">
        <f t="shared" si="16812"/>
        <v>0</v>
      </c>
      <c r="POS102" s="181">
        <f t="shared" si="16812"/>
        <v>0</v>
      </c>
      <c r="POT102" s="181">
        <f t="shared" si="16812"/>
        <v>0</v>
      </c>
      <c r="POU102" s="181">
        <f t="shared" si="16812"/>
        <v>0</v>
      </c>
      <c r="POV102" s="181">
        <f t="shared" si="16812"/>
        <v>0</v>
      </c>
      <c r="POW102" s="181">
        <f t="shared" si="16812"/>
        <v>0</v>
      </c>
      <c r="POX102" s="181">
        <f t="shared" si="16812"/>
        <v>0</v>
      </c>
      <c r="POY102" s="181">
        <f t="shared" si="16812"/>
        <v>0</v>
      </c>
      <c r="POZ102" s="181">
        <f t="shared" si="16812"/>
        <v>0</v>
      </c>
      <c r="PPA102" s="181">
        <f t="shared" si="16812"/>
        <v>0</v>
      </c>
      <c r="PPB102" s="181">
        <f t="shared" si="16812"/>
        <v>0</v>
      </c>
      <c r="PPC102" s="181">
        <f t="shared" si="16812"/>
        <v>0</v>
      </c>
      <c r="PPD102" s="181">
        <f t="shared" si="16812"/>
        <v>0</v>
      </c>
      <c r="PPE102" s="181">
        <f t="shared" si="16812"/>
        <v>0</v>
      </c>
      <c r="PPF102" s="181">
        <f t="shared" si="16812"/>
        <v>0</v>
      </c>
      <c r="PPG102" s="181">
        <f t="shared" si="16812"/>
        <v>0</v>
      </c>
      <c r="PPH102" s="181">
        <f t="shared" si="16812"/>
        <v>0</v>
      </c>
      <c r="PPI102" s="181">
        <f t="shared" si="16812"/>
        <v>0</v>
      </c>
      <c r="PPJ102" s="181">
        <f t="shared" si="16812"/>
        <v>0</v>
      </c>
      <c r="PPK102" s="181">
        <f t="shared" si="16812"/>
        <v>0</v>
      </c>
      <c r="PPL102" s="181">
        <f t="shared" si="16812"/>
        <v>0</v>
      </c>
      <c r="PPM102" s="181">
        <f t="shared" si="16812"/>
        <v>0</v>
      </c>
      <c r="PPN102" s="181">
        <f t="shared" si="16812"/>
        <v>0</v>
      </c>
      <c r="PPO102" s="181">
        <f t="shared" si="16812"/>
        <v>0</v>
      </c>
      <c r="PPP102" s="181">
        <f t="shared" si="16812"/>
        <v>0</v>
      </c>
      <c r="PPQ102" s="181">
        <f t="shared" si="16812"/>
        <v>0</v>
      </c>
      <c r="PPR102" s="181">
        <f t="shared" si="16812"/>
        <v>0</v>
      </c>
      <c r="PPS102" s="181">
        <f t="shared" si="16812"/>
        <v>0</v>
      </c>
      <c r="PPT102" s="181">
        <f t="shared" si="16812"/>
        <v>0</v>
      </c>
      <c r="PPU102" s="181">
        <f t="shared" si="16812"/>
        <v>0</v>
      </c>
      <c r="PPV102" s="181">
        <f t="shared" si="16812"/>
        <v>0</v>
      </c>
      <c r="PPW102" s="181">
        <f t="shared" si="16812"/>
        <v>0</v>
      </c>
      <c r="PPX102" s="181">
        <f t="shared" si="16812"/>
        <v>0</v>
      </c>
      <c r="PPY102" s="181">
        <f t="shared" si="16812"/>
        <v>0</v>
      </c>
      <c r="PPZ102" s="181">
        <f t="shared" si="16812"/>
        <v>0</v>
      </c>
      <c r="PQA102" s="181">
        <f t="shared" si="16812"/>
        <v>0</v>
      </c>
      <c r="PQB102" s="181">
        <f t="shared" si="16812"/>
        <v>0</v>
      </c>
      <c r="PQC102" s="181">
        <f t="shared" si="16812"/>
        <v>0</v>
      </c>
      <c r="PQD102" s="181">
        <f t="shared" si="16812"/>
        <v>0</v>
      </c>
      <c r="PQE102" s="181">
        <f t="shared" si="16812"/>
        <v>0</v>
      </c>
      <c r="PQF102" s="181">
        <f t="shared" si="16812"/>
        <v>0</v>
      </c>
      <c r="PQG102" s="181">
        <f t="shared" si="16812"/>
        <v>0</v>
      </c>
      <c r="PQH102" s="181">
        <f t="shared" si="16812"/>
        <v>0</v>
      </c>
      <c r="PQI102" s="181">
        <f t="shared" si="16812"/>
        <v>0</v>
      </c>
      <c r="PQJ102" s="181">
        <f t="shared" ref="PQJ102:PSU102" si="16813">+PQJ103</f>
        <v>0</v>
      </c>
      <c r="PQK102" s="181">
        <f t="shared" si="16813"/>
        <v>0</v>
      </c>
      <c r="PQL102" s="181">
        <f t="shared" si="16813"/>
        <v>0</v>
      </c>
      <c r="PQM102" s="181">
        <f t="shared" si="16813"/>
        <v>0</v>
      </c>
      <c r="PQN102" s="181">
        <f t="shared" si="16813"/>
        <v>0</v>
      </c>
      <c r="PQO102" s="181">
        <f t="shared" si="16813"/>
        <v>0</v>
      </c>
      <c r="PQP102" s="181">
        <f t="shared" si="16813"/>
        <v>0</v>
      </c>
      <c r="PQQ102" s="181">
        <f t="shared" si="16813"/>
        <v>0</v>
      </c>
      <c r="PQR102" s="181">
        <f t="shared" si="16813"/>
        <v>0</v>
      </c>
      <c r="PQS102" s="181">
        <f t="shared" si="16813"/>
        <v>0</v>
      </c>
      <c r="PQT102" s="181">
        <f t="shared" si="16813"/>
        <v>0</v>
      </c>
      <c r="PQU102" s="181">
        <f t="shared" si="16813"/>
        <v>0</v>
      </c>
      <c r="PQV102" s="181">
        <f t="shared" si="16813"/>
        <v>0</v>
      </c>
      <c r="PQW102" s="181">
        <f t="shared" si="16813"/>
        <v>0</v>
      </c>
      <c r="PQX102" s="181">
        <f t="shared" si="16813"/>
        <v>0</v>
      </c>
      <c r="PQY102" s="181">
        <f t="shared" si="16813"/>
        <v>0</v>
      </c>
      <c r="PQZ102" s="181">
        <f t="shared" si="16813"/>
        <v>0</v>
      </c>
      <c r="PRA102" s="181">
        <f t="shared" si="16813"/>
        <v>0</v>
      </c>
      <c r="PRB102" s="181">
        <f t="shared" si="16813"/>
        <v>0</v>
      </c>
      <c r="PRC102" s="181">
        <f t="shared" si="16813"/>
        <v>0</v>
      </c>
      <c r="PRD102" s="181">
        <f t="shared" si="16813"/>
        <v>0</v>
      </c>
      <c r="PRE102" s="181">
        <f t="shared" si="16813"/>
        <v>0</v>
      </c>
      <c r="PRF102" s="181">
        <f t="shared" si="16813"/>
        <v>0</v>
      </c>
      <c r="PRG102" s="181">
        <f t="shared" si="16813"/>
        <v>0</v>
      </c>
      <c r="PRH102" s="181">
        <f t="shared" si="16813"/>
        <v>0</v>
      </c>
      <c r="PRI102" s="181">
        <f t="shared" si="16813"/>
        <v>0</v>
      </c>
      <c r="PRJ102" s="181">
        <f t="shared" si="16813"/>
        <v>0</v>
      </c>
      <c r="PRK102" s="181">
        <f t="shared" si="16813"/>
        <v>0</v>
      </c>
      <c r="PRL102" s="181">
        <f t="shared" si="16813"/>
        <v>0</v>
      </c>
      <c r="PRM102" s="181">
        <f t="shared" si="16813"/>
        <v>0</v>
      </c>
      <c r="PRN102" s="181">
        <f t="shared" si="16813"/>
        <v>0</v>
      </c>
      <c r="PRO102" s="181">
        <f t="shared" si="16813"/>
        <v>0</v>
      </c>
      <c r="PRP102" s="181">
        <f t="shared" si="16813"/>
        <v>0</v>
      </c>
      <c r="PRQ102" s="181">
        <f t="shared" si="16813"/>
        <v>0</v>
      </c>
      <c r="PRR102" s="181">
        <f t="shared" si="16813"/>
        <v>0</v>
      </c>
      <c r="PRS102" s="181">
        <f t="shared" si="16813"/>
        <v>0</v>
      </c>
      <c r="PRT102" s="181">
        <f t="shared" si="16813"/>
        <v>0</v>
      </c>
      <c r="PRU102" s="181">
        <f t="shared" si="16813"/>
        <v>0</v>
      </c>
      <c r="PRV102" s="181">
        <f t="shared" si="16813"/>
        <v>0</v>
      </c>
      <c r="PRW102" s="181">
        <f t="shared" si="16813"/>
        <v>0</v>
      </c>
      <c r="PRX102" s="181">
        <f t="shared" si="16813"/>
        <v>0</v>
      </c>
      <c r="PRY102" s="181">
        <f t="shared" si="16813"/>
        <v>0</v>
      </c>
      <c r="PRZ102" s="181">
        <f t="shared" si="16813"/>
        <v>0</v>
      </c>
      <c r="PSA102" s="181">
        <f t="shared" si="16813"/>
        <v>0</v>
      </c>
      <c r="PSB102" s="181">
        <f t="shared" si="16813"/>
        <v>0</v>
      </c>
      <c r="PSC102" s="181">
        <f t="shared" si="16813"/>
        <v>0</v>
      </c>
      <c r="PSD102" s="181">
        <f t="shared" si="16813"/>
        <v>0</v>
      </c>
      <c r="PSE102" s="181">
        <f t="shared" si="16813"/>
        <v>0</v>
      </c>
      <c r="PSF102" s="181">
        <f t="shared" si="16813"/>
        <v>0</v>
      </c>
      <c r="PSG102" s="181">
        <f t="shared" si="16813"/>
        <v>0</v>
      </c>
      <c r="PSH102" s="181">
        <f t="shared" si="16813"/>
        <v>0</v>
      </c>
      <c r="PSI102" s="181">
        <f t="shared" si="16813"/>
        <v>0</v>
      </c>
      <c r="PSJ102" s="181">
        <f t="shared" si="16813"/>
        <v>0</v>
      </c>
      <c r="PSK102" s="181">
        <f t="shared" si="16813"/>
        <v>0</v>
      </c>
      <c r="PSL102" s="181">
        <f t="shared" si="16813"/>
        <v>0</v>
      </c>
      <c r="PSM102" s="181">
        <f t="shared" si="16813"/>
        <v>0</v>
      </c>
      <c r="PSN102" s="181">
        <f t="shared" si="16813"/>
        <v>0</v>
      </c>
      <c r="PSO102" s="181">
        <f t="shared" si="16813"/>
        <v>0</v>
      </c>
      <c r="PSP102" s="181">
        <f t="shared" si="16813"/>
        <v>0</v>
      </c>
      <c r="PSQ102" s="181">
        <f t="shared" si="16813"/>
        <v>0</v>
      </c>
      <c r="PSR102" s="181">
        <f t="shared" si="16813"/>
        <v>0</v>
      </c>
      <c r="PSS102" s="181">
        <f t="shared" si="16813"/>
        <v>0</v>
      </c>
      <c r="PST102" s="181">
        <f t="shared" si="16813"/>
        <v>0</v>
      </c>
      <c r="PSU102" s="181">
        <f t="shared" si="16813"/>
        <v>0</v>
      </c>
      <c r="PSV102" s="181">
        <f t="shared" ref="PSV102:PVG102" si="16814">+PSV103</f>
        <v>0</v>
      </c>
      <c r="PSW102" s="181">
        <f t="shared" si="16814"/>
        <v>0</v>
      </c>
      <c r="PSX102" s="181">
        <f t="shared" si="16814"/>
        <v>0</v>
      </c>
      <c r="PSY102" s="181">
        <f t="shared" si="16814"/>
        <v>0</v>
      </c>
      <c r="PSZ102" s="181">
        <f t="shared" si="16814"/>
        <v>0</v>
      </c>
      <c r="PTA102" s="181">
        <f t="shared" si="16814"/>
        <v>0</v>
      </c>
      <c r="PTB102" s="181">
        <f t="shared" si="16814"/>
        <v>0</v>
      </c>
      <c r="PTC102" s="181">
        <f t="shared" si="16814"/>
        <v>0</v>
      </c>
      <c r="PTD102" s="181">
        <f t="shared" si="16814"/>
        <v>0</v>
      </c>
      <c r="PTE102" s="181">
        <f t="shared" si="16814"/>
        <v>0</v>
      </c>
      <c r="PTF102" s="181">
        <f t="shared" si="16814"/>
        <v>0</v>
      </c>
      <c r="PTG102" s="181">
        <f t="shared" si="16814"/>
        <v>0</v>
      </c>
      <c r="PTH102" s="181">
        <f t="shared" si="16814"/>
        <v>0</v>
      </c>
      <c r="PTI102" s="181">
        <f t="shared" si="16814"/>
        <v>0</v>
      </c>
      <c r="PTJ102" s="181">
        <f t="shared" si="16814"/>
        <v>0</v>
      </c>
      <c r="PTK102" s="181">
        <f t="shared" si="16814"/>
        <v>0</v>
      </c>
      <c r="PTL102" s="181">
        <f t="shared" si="16814"/>
        <v>0</v>
      </c>
      <c r="PTM102" s="181">
        <f t="shared" si="16814"/>
        <v>0</v>
      </c>
      <c r="PTN102" s="181">
        <f t="shared" si="16814"/>
        <v>0</v>
      </c>
      <c r="PTO102" s="181">
        <f t="shared" si="16814"/>
        <v>0</v>
      </c>
      <c r="PTP102" s="181">
        <f t="shared" si="16814"/>
        <v>0</v>
      </c>
      <c r="PTQ102" s="181">
        <f t="shared" si="16814"/>
        <v>0</v>
      </c>
      <c r="PTR102" s="181">
        <f t="shared" si="16814"/>
        <v>0</v>
      </c>
      <c r="PTS102" s="181">
        <f t="shared" si="16814"/>
        <v>0</v>
      </c>
      <c r="PTT102" s="181">
        <f t="shared" si="16814"/>
        <v>0</v>
      </c>
      <c r="PTU102" s="181">
        <f t="shared" si="16814"/>
        <v>0</v>
      </c>
      <c r="PTV102" s="181">
        <f t="shared" si="16814"/>
        <v>0</v>
      </c>
      <c r="PTW102" s="181">
        <f t="shared" si="16814"/>
        <v>0</v>
      </c>
      <c r="PTX102" s="181">
        <f t="shared" si="16814"/>
        <v>0</v>
      </c>
      <c r="PTY102" s="181">
        <f t="shared" si="16814"/>
        <v>0</v>
      </c>
      <c r="PTZ102" s="181">
        <f t="shared" si="16814"/>
        <v>0</v>
      </c>
      <c r="PUA102" s="181">
        <f t="shared" si="16814"/>
        <v>0</v>
      </c>
      <c r="PUB102" s="181">
        <f t="shared" si="16814"/>
        <v>0</v>
      </c>
      <c r="PUC102" s="181">
        <f t="shared" si="16814"/>
        <v>0</v>
      </c>
      <c r="PUD102" s="181">
        <f t="shared" si="16814"/>
        <v>0</v>
      </c>
      <c r="PUE102" s="181">
        <f t="shared" si="16814"/>
        <v>0</v>
      </c>
      <c r="PUF102" s="181">
        <f t="shared" si="16814"/>
        <v>0</v>
      </c>
      <c r="PUG102" s="181">
        <f t="shared" si="16814"/>
        <v>0</v>
      </c>
      <c r="PUH102" s="181">
        <f t="shared" si="16814"/>
        <v>0</v>
      </c>
      <c r="PUI102" s="181">
        <f t="shared" si="16814"/>
        <v>0</v>
      </c>
      <c r="PUJ102" s="181">
        <f t="shared" si="16814"/>
        <v>0</v>
      </c>
      <c r="PUK102" s="181">
        <f t="shared" si="16814"/>
        <v>0</v>
      </c>
      <c r="PUL102" s="181">
        <f t="shared" si="16814"/>
        <v>0</v>
      </c>
      <c r="PUM102" s="181">
        <f t="shared" si="16814"/>
        <v>0</v>
      </c>
      <c r="PUN102" s="181">
        <f t="shared" si="16814"/>
        <v>0</v>
      </c>
      <c r="PUO102" s="181">
        <f t="shared" si="16814"/>
        <v>0</v>
      </c>
      <c r="PUP102" s="181">
        <f t="shared" si="16814"/>
        <v>0</v>
      </c>
      <c r="PUQ102" s="181">
        <f t="shared" si="16814"/>
        <v>0</v>
      </c>
      <c r="PUR102" s="181">
        <f t="shared" si="16814"/>
        <v>0</v>
      </c>
      <c r="PUS102" s="181">
        <f t="shared" si="16814"/>
        <v>0</v>
      </c>
      <c r="PUT102" s="181">
        <f t="shared" si="16814"/>
        <v>0</v>
      </c>
      <c r="PUU102" s="181">
        <f t="shared" si="16814"/>
        <v>0</v>
      </c>
      <c r="PUV102" s="181">
        <f t="shared" si="16814"/>
        <v>0</v>
      </c>
      <c r="PUW102" s="181">
        <f t="shared" si="16814"/>
        <v>0</v>
      </c>
      <c r="PUX102" s="181">
        <f t="shared" si="16814"/>
        <v>0</v>
      </c>
      <c r="PUY102" s="181">
        <f t="shared" si="16814"/>
        <v>0</v>
      </c>
      <c r="PUZ102" s="181">
        <f t="shared" si="16814"/>
        <v>0</v>
      </c>
      <c r="PVA102" s="181">
        <f t="shared" si="16814"/>
        <v>0</v>
      </c>
      <c r="PVB102" s="181">
        <f t="shared" si="16814"/>
        <v>0</v>
      </c>
      <c r="PVC102" s="181">
        <f t="shared" si="16814"/>
        <v>0</v>
      </c>
      <c r="PVD102" s="181">
        <f t="shared" si="16814"/>
        <v>0</v>
      </c>
      <c r="PVE102" s="181">
        <f t="shared" si="16814"/>
        <v>0</v>
      </c>
      <c r="PVF102" s="181">
        <f t="shared" si="16814"/>
        <v>0</v>
      </c>
      <c r="PVG102" s="181">
        <f t="shared" si="16814"/>
        <v>0</v>
      </c>
      <c r="PVH102" s="181">
        <f t="shared" ref="PVH102:PXS102" si="16815">+PVH103</f>
        <v>0</v>
      </c>
      <c r="PVI102" s="181">
        <f t="shared" si="16815"/>
        <v>0</v>
      </c>
      <c r="PVJ102" s="181">
        <f t="shared" si="16815"/>
        <v>0</v>
      </c>
      <c r="PVK102" s="181">
        <f t="shared" si="16815"/>
        <v>0</v>
      </c>
      <c r="PVL102" s="181">
        <f t="shared" si="16815"/>
        <v>0</v>
      </c>
      <c r="PVM102" s="181">
        <f t="shared" si="16815"/>
        <v>0</v>
      </c>
      <c r="PVN102" s="181">
        <f t="shared" si="16815"/>
        <v>0</v>
      </c>
      <c r="PVO102" s="181">
        <f t="shared" si="16815"/>
        <v>0</v>
      </c>
      <c r="PVP102" s="181">
        <f t="shared" si="16815"/>
        <v>0</v>
      </c>
      <c r="PVQ102" s="181">
        <f t="shared" si="16815"/>
        <v>0</v>
      </c>
      <c r="PVR102" s="181">
        <f t="shared" si="16815"/>
        <v>0</v>
      </c>
      <c r="PVS102" s="181">
        <f t="shared" si="16815"/>
        <v>0</v>
      </c>
      <c r="PVT102" s="181">
        <f t="shared" si="16815"/>
        <v>0</v>
      </c>
      <c r="PVU102" s="181">
        <f t="shared" si="16815"/>
        <v>0</v>
      </c>
      <c r="PVV102" s="181">
        <f t="shared" si="16815"/>
        <v>0</v>
      </c>
      <c r="PVW102" s="181">
        <f t="shared" si="16815"/>
        <v>0</v>
      </c>
      <c r="PVX102" s="181">
        <f t="shared" si="16815"/>
        <v>0</v>
      </c>
      <c r="PVY102" s="181">
        <f t="shared" si="16815"/>
        <v>0</v>
      </c>
      <c r="PVZ102" s="181">
        <f t="shared" si="16815"/>
        <v>0</v>
      </c>
      <c r="PWA102" s="181">
        <f t="shared" si="16815"/>
        <v>0</v>
      </c>
      <c r="PWB102" s="181">
        <f t="shared" si="16815"/>
        <v>0</v>
      </c>
      <c r="PWC102" s="181">
        <f t="shared" si="16815"/>
        <v>0</v>
      </c>
      <c r="PWD102" s="181">
        <f t="shared" si="16815"/>
        <v>0</v>
      </c>
      <c r="PWE102" s="181">
        <f t="shared" si="16815"/>
        <v>0</v>
      </c>
      <c r="PWF102" s="181">
        <f t="shared" si="16815"/>
        <v>0</v>
      </c>
      <c r="PWG102" s="181">
        <f t="shared" si="16815"/>
        <v>0</v>
      </c>
      <c r="PWH102" s="181">
        <f t="shared" si="16815"/>
        <v>0</v>
      </c>
      <c r="PWI102" s="181">
        <f t="shared" si="16815"/>
        <v>0</v>
      </c>
      <c r="PWJ102" s="181">
        <f t="shared" si="16815"/>
        <v>0</v>
      </c>
      <c r="PWK102" s="181">
        <f t="shared" si="16815"/>
        <v>0</v>
      </c>
      <c r="PWL102" s="181">
        <f t="shared" si="16815"/>
        <v>0</v>
      </c>
      <c r="PWM102" s="181">
        <f t="shared" si="16815"/>
        <v>0</v>
      </c>
      <c r="PWN102" s="181">
        <f t="shared" si="16815"/>
        <v>0</v>
      </c>
      <c r="PWO102" s="181">
        <f t="shared" si="16815"/>
        <v>0</v>
      </c>
      <c r="PWP102" s="181">
        <f t="shared" si="16815"/>
        <v>0</v>
      </c>
      <c r="PWQ102" s="181">
        <f t="shared" si="16815"/>
        <v>0</v>
      </c>
      <c r="PWR102" s="181">
        <f t="shared" si="16815"/>
        <v>0</v>
      </c>
      <c r="PWS102" s="181">
        <f t="shared" si="16815"/>
        <v>0</v>
      </c>
      <c r="PWT102" s="181">
        <f t="shared" si="16815"/>
        <v>0</v>
      </c>
      <c r="PWU102" s="181">
        <f t="shared" si="16815"/>
        <v>0</v>
      </c>
      <c r="PWV102" s="181">
        <f t="shared" si="16815"/>
        <v>0</v>
      </c>
      <c r="PWW102" s="181">
        <f t="shared" si="16815"/>
        <v>0</v>
      </c>
      <c r="PWX102" s="181">
        <f t="shared" si="16815"/>
        <v>0</v>
      </c>
      <c r="PWY102" s="181">
        <f t="shared" si="16815"/>
        <v>0</v>
      </c>
      <c r="PWZ102" s="181">
        <f t="shared" si="16815"/>
        <v>0</v>
      </c>
      <c r="PXA102" s="181">
        <f t="shared" si="16815"/>
        <v>0</v>
      </c>
      <c r="PXB102" s="181">
        <f t="shared" si="16815"/>
        <v>0</v>
      </c>
      <c r="PXC102" s="181">
        <f t="shared" si="16815"/>
        <v>0</v>
      </c>
      <c r="PXD102" s="181">
        <f t="shared" si="16815"/>
        <v>0</v>
      </c>
      <c r="PXE102" s="181">
        <f t="shared" si="16815"/>
        <v>0</v>
      </c>
      <c r="PXF102" s="181">
        <f t="shared" si="16815"/>
        <v>0</v>
      </c>
      <c r="PXG102" s="181">
        <f t="shared" si="16815"/>
        <v>0</v>
      </c>
      <c r="PXH102" s="181">
        <f t="shared" si="16815"/>
        <v>0</v>
      </c>
      <c r="PXI102" s="181">
        <f t="shared" si="16815"/>
        <v>0</v>
      </c>
      <c r="PXJ102" s="181">
        <f t="shared" si="16815"/>
        <v>0</v>
      </c>
      <c r="PXK102" s="181">
        <f t="shared" si="16815"/>
        <v>0</v>
      </c>
      <c r="PXL102" s="181">
        <f t="shared" si="16815"/>
        <v>0</v>
      </c>
      <c r="PXM102" s="181">
        <f t="shared" si="16815"/>
        <v>0</v>
      </c>
      <c r="PXN102" s="181">
        <f t="shared" si="16815"/>
        <v>0</v>
      </c>
      <c r="PXO102" s="181">
        <f t="shared" si="16815"/>
        <v>0</v>
      </c>
      <c r="PXP102" s="181">
        <f t="shared" si="16815"/>
        <v>0</v>
      </c>
      <c r="PXQ102" s="181">
        <f t="shared" si="16815"/>
        <v>0</v>
      </c>
      <c r="PXR102" s="181">
        <f t="shared" si="16815"/>
        <v>0</v>
      </c>
      <c r="PXS102" s="181">
        <f t="shared" si="16815"/>
        <v>0</v>
      </c>
      <c r="PXT102" s="181">
        <f t="shared" ref="PXT102:QAE102" si="16816">+PXT103</f>
        <v>0</v>
      </c>
      <c r="PXU102" s="181">
        <f t="shared" si="16816"/>
        <v>0</v>
      </c>
      <c r="PXV102" s="181">
        <f t="shared" si="16816"/>
        <v>0</v>
      </c>
      <c r="PXW102" s="181">
        <f t="shared" si="16816"/>
        <v>0</v>
      </c>
      <c r="PXX102" s="181">
        <f t="shared" si="16816"/>
        <v>0</v>
      </c>
      <c r="PXY102" s="181">
        <f t="shared" si="16816"/>
        <v>0</v>
      </c>
      <c r="PXZ102" s="181">
        <f t="shared" si="16816"/>
        <v>0</v>
      </c>
      <c r="PYA102" s="181">
        <f t="shared" si="16816"/>
        <v>0</v>
      </c>
      <c r="PYB102" s="181">
        <f t="shared" si="16816"/>
        <v>0</v>
      </c>
      <c r="PYC102" s="181">
        <f t="shared" si="16816"/>
        <v>0</v>
      </c>
      <c r="PYD102" s="181">
        <f t="shared" si="16816"/>
        <v>0</v>
      </c>
      <c r="PYE102" s="181">
        <f t="shared" si="16816"/>
        <v>0</v>
      </c>
      <c r="PYF102" s="181">
        <f t="shared" si="16816"/>
        <v>0</v>
      </c>
      <c r="PYG102" s="181">
        <f t="shared" si="16816"/>
        <v>0</v>
      </c>
      <c r="PYH102" s="181">
        <f t="shared" si="16816"/>
        <v>0</v>
      </c>
      <c r="PYI102" s="181">
        <f t="shared" si="16816"/>
        <v>0</v>
      </c>
      <c r="PYJ102" s="181">
        <f t="shared" si="16816"/>
        <v>0</v>
      </c>
      <c r="PYK102" s="181">
        <f t="shared" si="16816"/>
        <v>0</v>
      </c>
      <c r="PYL102" s="181">
        <f t="shared" si="16816"/>
        <v>0</v>
      </c>
      <c r="PYM102" s="181">
        <f t="shared" si="16816"/>
        <v>0</v>
      </c>
      <c r="PYN102" s="181">
        <f t="shared" si="16816"/>
        <v>0</v>
      </c>
      <c r="PYO102" s="181">
        <f t="shared" si="16816"/>
        <v>0</v>
      </c>
      <c r="PYP102" s="181">
        <f t="shared" si="16816"/>
        <v>0</v>
      </c>
      <c r="PYQ102" s="181">
        <f t="shared" si="16816"/>
        <v>0</v>
      </c>
      <c r="PYR102" s="181">
        <f t="shared" si="16816"/>
        <v>0</v>
      </c>
      <c r="PYS102" s="181">
        <f t="shared" si="16816"/>
        <v>0</v>
      </c>
      <c r="PYT102" s="181">
        <f t="shared" si="16816"/>
        <v>0</v>
      </c>
      <c r="PYU102" s="181">
        <f t="shared" si="16816"/>
        <v>0</v>
      </c>
      <c r="PYV102" s="181">
        <f t="shared" si="16816"/>
        <v>0</v>
      </c>
      <c r="PYW102" s="181">
        <f t="shared" si="16816"/>
        <v>0</v>
      </c>
      <c r="PYX102" s="181">
        <f t="shared" si="16816"/>
        <v>0</v>
      </c>
      <c r="PYY102" s="181">
        <f t="shared" si="16816"/>
        <v>0</v>
      </c>
      <c r="PYZ102" s="181">
        <f t="shared" si="16816"/>
        <v>0</v>
      </c>
      <c r="PZA102" s="181">
        <f t="shared" si="16816"/>
        <v>0</v>
      </c>
      <c r="PZB102" s="181">
        <f t="shared" si="16816"/>
        <v>0</v>
      </c>
      <c r="PZC102" s="181">
        <f t="shared" si="16816"/>
        <v>0</v>
      </c>
      <c r="PZD102" s="181">
        <f t="shared" si="16816"/>
        <v>0</v>
      </c>
      <c r="PZE102" s="181">
        <f t="shared" si="16816"/>
        <v>0</v>
      </c>
      <c r="PZF102" s="181">
        <f t="shared" si="16816"/>
        <v>0</v>
      </c>
      <c r="PZG102" s="181">
        <f t="shared" si="16816"/>
        <v>0</v>
      </c>
      <c r="PZH102" s="181">
        <f t="shared" si="16816"/>
        <v>0</v>
      </c>
      <c r="PZI102" s="181">
        <f t="shared" si="16816"/>
        <v>0</v>
      </c>
      <c r="PZJ102" s="181">
        <f t="shared" si="16816"/>
        <v>0</v>
      </c>
      <c r="PZK102" s="181">
        <f t="shared" si="16816"/>
        <v>0</v>
      </c>
      <c r="PZL102" s="181">
        <f t="shared" si="16816"/>
        <v>0</v>
      </c>
      <c r="PZM102" s="181">
        <f t="shared" si="16816"/>
        <v>0</v>
      </c>
      <c r="PZN102" s="181">
        <f t="shared" si="16816"/>
        <v>0</v>
      </c>
      <c r="PZO102" s="181">
        <f t="shared" si="16816"/>
        <v>0</v>
      </c>
      <c r="PZP102" s="181">
        <f t="shared" si="16816"/>
        <v>0</v>
      </c>
      <c r="PZQ102" s="181">
        <f t="shared" si="16816"/>
        <v>0</v>
      </c>
      <c r="PZR102" s="181">
        <f t="shared" si="16816"/>
        <v>0</v>
      </c>
      <c r="PZS102" s="181">
        <f t="shared" si="16816"/>
        <v>0</v>
      </c>
      <c r="PZT102" s="181">
        <f t="shared" si="16816"/>
        <v>0</v>
      </c>
      <c r="PZU102" s="181">
        <f t="shared" si="16816"/>
        <v>0</v>
      </c>
      <c r="PZV102" s="181">
        <f t="shared" si="16816"/>
        <v>0</v>
      </c>
      <c r="PZW102" s="181">
        <f t="shared" si="16816"/>
        <v>0</v>
      </c>
      <c r="PZX102" s="181">
        <f t="shared" si="16816"/>
        <v>0</v>
      </c>
      <c r="PZY102" s="181">
        <f t="shared" si="16816"/>
        <v>0</v>
      </c>
      <c r="PZZ102" s="181">
        <f t="shared" si="16816"/>
        <v>0</v>
      </c>
      <c r="QAA102" s="181">
        <f t="shared" si="16816"/>
        <v>0</v>
      </c>
      <c r="QAB102" s="181">
        <f t="shared" si="16816"/>
        <v>0</v>
      </c>
      <c r="QAC102" s="181">
        <f t="shared" si="16816"/>
        <v>0</v>
      </c>
      <c r="QAD102" s="181">
        <f t="shared" si="16816"/>
        <v>0</v>
      </c>
      <c r="QAE102" s="181">
        <f t="shared" si="16816"/>
        <v>0</v>
      </c>
      <c r="QAF102" s="181">
        <f t="shared" ref="QAF102:QCQ102" si="16817">+QAF103</f>
        <v>0</v>
      </c>
      <c r="QAG102" s="181">
        <f t="shared" si="16817"/>
        <v>0</v>
      </c>
      <c r="QAH102" s="181">
        <f t="shared" si="16817"/>
        <v>0</v>
      </c>
      <c r="QAI102" s="181">
        <f t="shared" si="16817"/>
        <v>0</v>
      </c>
      <c r="QAJ102" s="181">
        <f t="shared" si="16817"/>
        <v>0</v>
      </c>
      <c r="QAK102" s="181">
        <f t="shared" si="16817"/>
        <v>0</v>
      </c>
      <c r="QAL102" s="181">
        <f t="shared" si="16817"/>
        <v>0</v>
      </c>
      <c r="QAM102" s="181">
        <f t="shared" si="16817"/>
        <v>0</v>
      </c>
      <c r="QAN102" s="181">
        <f t="shared" si="16817"/>
        <v>0</v>
      </c>
      <c r="QAO102" s="181">
        <f t="shared" si="16817"/>
        <v>0</v>
      </c>
      <c r="QAP102" s="181">
        <f t="shared" si="16817"/>
        <v>0</v>
      </c>
      <c r="QAQ102" s="181">
        <f t="shared" si="16817"/>
        <v>0</v>
      </c>
      <c r="QAR102" s="181">
        <f t="shared" si="16817"/>
        <v>0</v>
      </c>
      <c r="QAS102" s="181">
        <f t="shared" si="16817"/>
        <v>0</v>
      </c>
      <c r="QAT102" s="181">
        <f t="shared" si="16817"/>
        <v>0</v>
      </c>
      <c r="QAU102" s="181">
        <f t="shared" si="16817"/>
        <v>0</v>
      </c>
      <c r="QAV102" s="181">
        <f t="shared" si="16817"/>
        <v>0</v>
      </c>
      <c r="QAW102" s="181">
        <f t="shared" si="16817"/>
        <v>0</v>
      </c>
      <c r="QAX102" s="181">
        <f t="shared" si="16817"/>
        <v>0</v>
      </c>
      <c r="QAY102" s="181">
        <f t="shared" si="16817"/>
        <v>0</v>
      </c>
      <c r="QAZ102" s="181">
        <f t="shared" si="16817"/>
        <v>0</v>
      </c>
      <c r="QBA102" s="181">
        <f t="shared" si="16817"/>
        <v>0</v>
      </c>
      <c r="QBB102" s="181">
        <f t="shared" si="16817"/>
        <v>0</v>
      </c>
      <c r="QBC102" s="181">
        <f t="shared" si="16817"/>
        <v>0</v>
      </c>
      <c r="QBD102" s="181">
        <f t="shared" si="16817"/>
        <v>0</v>
      </c>
      <c r="QBE102" s="181">
        <f t="shared" si="16817"/>
        <v>0</v>
      </c>
      <c r="QBF102" s="181">
        <f t="shared" si="16817"/>
        <v>0</v>
      </c>
      <c r="QBG102" s="181">
        <f t="shared" si="16817"/>
        <v>0</v>
      </c>
      <c r="QBH102" s="181">
        <f t="shared" si="16817"/>
        <v>0</v>
      </c>
      <c r="QBI102" s="181">
        <f t="shared" si="16817"/>
        <v>0</v>
      </c>
      <c r="QBJ102" s="181">
        <f t="shared" si="16817"/>
        <v>0</v>
      </c>
      <c r="QBK102" s="181">
        <f t="shared" si="16817"/>
        <v>0</v>
      </c>
      <c r="QBL102" s="181">
        <f t="shared" si="16817"/>
        <v>0</v>
      </c>
      <c r="QBM102" s="181">
        <f t="shared" si="16817"/>
        <v>0</v>
      </c>
      <c r="QBN102" s="181">
        <f t="shared" si="16817"/>
        <v>0</v>
      </c>
      <c r="QBO102" s="181">
        <f t="shared" si="16817"/>
        <v>0</v>
      </c>
      <c r="QBP102" s="181">
        <f t="shared" si="16817"/>
        <v>0</v>
      </c>
      <c r="QBQ102" s="181">
        <f t="shared" si="16817"/>
        <v>0</v>
      </c>
      <c r="QBR102" s="181">
        <f t="shared" si="16817"/>
        <v>0</v>
      </c>
      <c r="QBS102" s="181">
        <f t="shared" si="16817"/>
        <v>0</v>
      </c>
      <c r="QBT102" s="181">
        <f t="shared" si="16817"/>
        <v>0</v>
      </c>
      <c r="QBU102" s="181">
        <f t="shared" si="16817"/>
        <v>0</v>
      </c>
      <c r="QBV102" s="181">
        <f t="shared" si="16817"/>
        <v>0</v>
      </c>
      <c r="QBW102" s="181">
        <f t="shared" si="16817"/>
        <v>0</v>
      </c>
      <c r="QBX102" s="181">
        <f t="shared" si="16817"/>
        <v>0</v>
      </c>
      <c r="QBY102" s="181">
        <f t="shared" si="16817"/>
        <v>0</v>
      </c>
      <c r="QBZ102" s="181">
        <f t="shared" si="16817"/>
        <v>0</v>
      </c>
      <c r="QCA102" s="181">
        <f t="shared" si="16817"/>
        <v>0</v>
      </c>
      <c r="QCB102" s="181">
        <f t="shared" si="16817"/>
        <v>0</v>
      </c>
      <c r="QCC102" s="181">
        <f t="shared" si="16817"/>
        <v>0</v>
      </c>
      <c r="QCD102" s="181">
        <f t="shared" si="16817"/>
        <v>0</v>
      </c>
      <c r="QCE102" s="181">
        <f t="shared" si="16817"/>
        <v>0</v>
      </c>
      <c r="QCF102" s="181">
        <f t="shared" si="16817"/>
        <v>0</v>
      </c>
      <c r="QCG102" s="181">
        <f t="shared" si="16817"/>
        <v>0</v>
      </c>
      <c r="QCH102" s="181">
        <f t="shared" si="16817"/>
        <v>0</v>
      </c>
      <c r="QCI102" s="181">
        <f t="shared" si="16817"/>
        <v>0</v>
      </c>
      <c r="QCJ102" s="181">
        <f t="shared" si="16817"/>
        <v>0</v>
      </c>
      <c r="QCK102" s="181">
        <f t="shared" si="16817"/>
        <v>0</v>
      </c>
      <c r="QCL102" s="181">
        <f t="shared" si="16817"/>
        <v>0</v>
      </c>
      <c r="QCM102" s="181">
        <f t="shared" si="16817"/>
        <v>0</v>
      </c>
      <c r="QCN102" s="181">
        <f t="shared" si="16817"/>
        <v>0</v>
      </c>
      <c r="QCO102" s="181">
        <f t="shared" si="16817"/>
        <v>0</v>
      </c>
      <c r="QCP102" s="181">
        <f t="shared" si="16817"/>
        <v>0</v>
      </c>
      <c r="QCQ102" s="181">
        <f t="shared" si="16817"/>
        <v>0</v>
      </c>
      <c r="QCR102" s="181">
        <f t="shared" ref="QCR102:QFC102" si="16818">+QCR103</f>
        <v>0</v>
      </c>
      <c r="QCS102" s="181">
        <f t="shared" si="16818"/>
        <v>0</v>
      </c>
      <c r="QCT102" s="181">
        <f t="shared" si="16818"/>
        <v>0</v>
      </c>
      <c r="QCU102" s="181">
        <f t="shared" si="16818"/>
        <v>0</v>
      </c>
      <c r="QCV102" s="181">
        <f t="shared" si="16818"/>
        <v>0</v>
      </c>
      <c r="QCW102" s="181">
        <f t="shared" si="16818"/>
        <v>0</v>
      </c>
      <c r="QCX102" s="181">
        <f t="shared" si="16818"/>
        <v>0</v>
      </c>
      <c r="QCY102" s="181">
        <f t="shared" si="16818"/>
        <v>0</v>
      </c>
      <c r="QCZ102" s="181">
        <f t="shared" si="16818"/>
        <v>0</v>
      </c>
      <c r="QDA102" s="181">
        <f t="shared" si="16818"/>
        <v>0</v>
      </c>
      <c r="QDB102" s="181">
        <f t="shared" si="16818"/>
        <v>0</v>
      </c>
      <c r="QDC102" s="181">
        <f t="shared" si="16818"/>
        <v>0</v>
      </c>
      <c r="QDD102" s="181">
        <f t="shared" si="16818"/>
        <v>0</v>
      </c>
      <c r="QDE102" s="181">
        <f t="shared" si="16818"/>
        <v>0</v>
      </c>
      <c r="QDF102" s="181">
        <f t="shared" si="16818"/>
        <v>0</v>
      </c>
      <c r="QDG102" s="181">
        <f t="shared" si="16818"/>
        <v>0</v>
      </c>
      <c r="QDH102" s="181">
        <f t="shared" si="16818"/>
        <v>0</v>
      </c>
      <c r="QDI102" s="181">
        <f t="shared" si="16818"/>
        <v>0</v>
      </c>
      <c r="QDJ102" s="181">
        <f t="shared" si="16818"/>
        <v>0</v>
      </c>
      <c r="QDK102" s="181">
        <f t="shared" si="16818"/>
        <v>0</v>
      </c>
      <c r="QDL102" s="181">
        <f t="shared" si="16818"/>
        <v>0</v>
      </c>
      <c r="QDM102" s="181">
        <f t="shared" si="16818"/>
        <v>0</v>
      </c>
      <c r="QDN102" s="181">
        <f t="shared" si="16818"/>
        <v>0</v>
      </c>
      <c r="QDO102" s="181">
        <f t="shared" si="16818"/>
        <v>0</v>
      </c>
      <c r="QDP102" s="181">
        <f t="shared" si="16818"/>
        <v>0</v>
      </c>
      <c r="QDQ102" s="181">
        <f t="shared" si="16818"/>
        <v>0</v>
      </c>
      <c r="QDR102" s="181">
        <f t="shared" si="16818"/>
        <v>0</v>
      </c>
      <c r="QDS102" s="181">
        <f t="shared" si="16818"/>
        <v>0</v>
      </c>
      <c r="QDT102" s="181">
        <f t="shared" si="16818"/>
        <v>0</v>
      </c>
      <c r="QDU102" s="181">
        <f t="shared" si="16818"/>
        <v>0</v>
      </c>
      <c r="QDV102" s="181">
        <f t="shared" si="16818"/>
        <v>0</v>
      </c>
      <c r="QDW102" s="181">
        <f t="shared" si="16818"/>
        <v>0</v>
      </c>
      <c r="QDX102" s="181">
        <f t="shared" si="16818"/>
        <v>0</v>
      </c>
      <c r="QDY102" s="181">
        <f t="shared" si="16818"/>
        <v>0</v>
      </c>
      <c r="QDZ102" s="181">
        <f t="shared" si="16818"/>
        <v>0</v>
      </c>
      <c r="QEA102" s="181">
        <f t="shared" si="16818"/>
        <v>0</v>
      </c>
      <c r="QEB102" s="181">
        <f t="shared" si="16818"/>
        <v>0</v>
      </c>
      <c r="QEC102" s="181">
        <f t="shared" si="16818"/>
        <v>0</v>
      </c>
      <c r="QED102" s="181">
        <f t="shared" si="16818"/>
        <v>0</v>
      </c>
      <c r="QEE102" s="181">
        <f t="shared" si="16818"/>
        <v>0</v>
      </c>
      <c r="QEF102" s="181">
        <f t="shared" si="16818"/>
        <v>0</v>
      </c>
      <c r="QEG102" s="181">
        <f t="shared" si="16818"/>
        <v>0</v>
      </c>
      <c r="QEH102" s="181">
        <f t="shared" si="16818"/>
        <v>0</v>
      </c>
      <c r="QEI102" s="181">
        <f t="shared" si="16818"/>
        <v>0</v>
      </c>
      <c r="QEJ102" s="181">
        <f t="shared" si="16818"/>
        <v>0</v>
      </c>
      <c r="QEK102" s="181">
        <f t="shared" si="16818"/>
        <v>0</v>
      </c>
      <c r="QEL102" s="181">
        <f t="shared" si="16818"/>
        <v>0</v>
      </c>
      <c r="QEM102" s="181">
        <f t="shared" si="16818"/>
        <v>0</v>
      </c>
      <c r="QEN102" s="181">
        <f t="shared" si="16818"/>
        <v>0</v>
      </c>
      <c r="QEO102" s="181">
        <f t="shared" si="16818"/>
        <v>0</v>
      </c>
      <c r="QEP102" s="181">
        <f t="shared" si="16818"/>
        <v>0</v>
      </c>
      <c r="QEQ102" s="181">
        <f t="shared" si="16818"/>
        <v>0</v>
      </c>
      <c r="QER102" s="181">
        <f t="shared" si="16818"/>
        <v>0</v>
      </c>
      <c r="QES102" s="181">
        <f t="shared" si="16818"/>
        <v>0</v>
      </c>
      <c r="QET102" s="181">
        <f t="shared" si="16818"/>
        <v>0</v>
      </c>
      <c r="QEU102" s="181">
        <f t="shared" si="16818"/>
        <v>0</v>
      </c>
      <c r="QEV102" s="181">
        <f t="shared" si="16818"/>
        <v>0</v>
      </c>
      <c r="QEW102" s="181">
        <f t="shared" si="16818"/>
        <v>0</v>
      </c>
      <c r="QEX102" s="181">
        <f t="shared" si="16818"/>
        <v>0</v>
      </c>
      <c r="QEY102" s="181">
        <f t="shared" si="16818"/>
        <v>0</v>
      </c>
      <c r="QEZ102" s="181">
        <f t="shared" si="16818"/>
        <v>0</v>
      </c>
      <c r="QFA102" s="181">
        <f t="shared" si="16818"/>
        <v>0</v>
      </c>
      <c r="QFB102" s="181">
        <f t="shared" si="16818"/>
        <v>0</v>
      </c>
      <c r="QFC102" s="181">
        <f t="shared" si="16818"/>
        <v>0</v>
      </c>
      <c r="QFD102" s="181">
        <f t="shared" ref="QFD102:QHO102" si="16819">+QFD103</f>
        <v>0</v>
      </c>
      <c r="QFE102" s="181">
        <f t="shared" si="16819"/>
        <v>0</v>
      </c>
      <c r="QFF102" s="181">
        <f t="shared" si="16819"/>
        <v>0</v>
      </c>
      <c r="QFG102" s="181">
        <f t="shared" si="16819"/>
        <v>0</v>
      </c>
      <c r="QFH102" s="181">
        <f t="shared" si="16819"/>
        <v>0</v>
      </c>
      <c r="QFI102" s="181">
        <f t="shared" si="16819"/>
        <v>0</v>
      </c>
      <c r="QFJ102" s="181">
        <f t="shared" si="16819"/>
        <v>0</v>
      </c>
      <c r="QFK102" s="181">
        <f t="shared" si="16819"/>
        <v>0</v>
      </c>
      <c r="QFL102" s="181">
        <f t="shared" si="16819"/>
        <v>0</v>
      </c>
      <c r="QFM102" s="181">
        <f t="shared" si="16819"/>
        <v>0</v>
      </c>
      <c r="QFN102" s="181">
        <f t="shared" si="16819"/>
        <v>0</v>
      </c>
      <c r="QFO102" s="181">
        <f t="shared" si="16819"/>
        <v>0</v>
      </c>
      <c r="QFP102" s="181">
        <f t="shared" si="16819"/>
        <v>0</v>
      </c>
      <c r="QFQ102" s="181">
        <f t="shared" si="16819"/>
        <v>0</v>
      </c>
      <c r="QFR102" s="181">
        <f t="shared" si="16819"/>
        <v>0</v>
      </c>
      <c r="QFS102" s="181">
        <f t="shared" si="16819"/>
        <v>0</v>
      </c>
      <c r="QFT102" s="181">
        <f t="shared" si="16819"/>
        <v>0</v>
      </c>
      <c r="QFU102" s="181">
        <f t="shared" si="16819"/>
        <v>0</v>
      </c>
      <c r="QFV102" s="181">
        <f t="shared" si="16819"/>
        <v>0</v>
      </c>
      <c r="QFW102" s="181">
        <f t="shared" si="16819"/>
        <v>0</v>
      </c>
      <c r="QFX102" s="181">
        <f t="shared" si="16819"/>
        <v>0</v>
      </c>
      <c r="QFY102" s="181">
        <f t="shared" si="16819"/>
        <v>0</v>
      </c>
      <c r="QFZ102" s="181">
        <f t="shared" si="16819"/>
        <v>0</v>
      </c>
      <c r="QGA102" s="181">
        <f t="shared" si="16819"/>
        <v>0</v>
      </c>
      <c r="QGB102" s="181">
        <f t="shared" si="16819"/>
        <v>0</v>
      </c>
      <c r="QGC102" s="181">
        <f t="shared" si="16819"/>
        <v>0</v>
      </c>
      <c r="QGD102" s="181">
        <f t="shared" si="16819"/>
        <v>0</v>
      </c>
      <c r="QGE102" s="181">
        <f t="shared" si="16819"/>
        <v>0</v>
      </c>
      <c r="QGF102" s="181">
        <f t="shared" si="16819"/>
        <v>0</v>
      </c>
      <c r="QGG102" s="181">
        <f t="shared" si="16819"/>
        <v>0</v>
      </c>
      <c r="QGH102" s="181">
        <f t="shared" si="16819"/>
        <v>0</v>
      </c>
      <c r="QGI102" s="181">
        <f t="shared" si="16819"/>
        <v>0</v>
      </c>
      <c r="QGJ102" s="181">
        <f t="shared" si="16819"/>
        <v>0</v>
      </c>
      <c r="QGK102" s="181">
        <f t="shared" si="16819"/>
        <v>0</v>
      </c>
      <c r="QGL102" s="181">
        <f t="shared" si="16819"/>
        <v>0</v>
      </c>
      <c r="QGM102" s="181">
        <f t="shared" si="16819"/>
        <v>0</v>
      </c>
      <c r="QGN102" s="181">
        <f t="shared" si="16819"/>
        <v>0</v>
      </c>
      <c r="QGO102" s="181">
        <f t="shared" si="16819"/>
        <v>0</v>
      </c>
      <c r="QGP102" s="181">
        <f t="shared" si="16819"/>
        <v>0</v>
      </c>
      <c r="QGQ102" s="181">
        <f t="shared" si="16819"/>
        <v>0</v>
      </c>
      <c r="QGR102" s="181">
        <f t="shared" si="16819"/>
        <v>0</v>
      </c>
      <c r="QGS102" s="181">
        <f t="shared" si="16819"/>
        <v>0</v>
      </c>
      <c r="QGT102" s="181">
        <f t="shared" si="16819"/>
        <v>0</v>
      </c>
      <c r="QGU102" s="181">
        <f t="shared" si="16819"/>
        <v>0</v>
      </c>
      <c r="QGV102" s="181">
        <f t="shared" si="16819"/>
        <v>0</v>
      </c>
      <c r="QGW102" s="181">
        <f t="shared" si="16819"/>
        <v>0</v>
      </c>
      <c r="QGX102" s="181">
        <f t="shared" si="16819"/>
        <v>0</v>
      </c>
      <c r="QGY102" s="181">
        <f t="shared" si="16819"/>
        <v>0</v>
      </c>
      <c r="QGZ102" s="181">
        <f t="shared" si="16819"/>
        <v>0</v>
      </c>
      <c r="QHA102" s="181">
        <f t="shared" si="16819"/>
        <v>0</v>
      </c>
      <c r="QHB102" s="181">
        <f t="shared" si="16819"/>
        <v>0</v>
      </c>
      <c r="QHC102" s="181">
        <f t="shared" si="16819"/>
        <v>0</v>
      </c>
      <c r="QHD102" s="181">
        <f t="shared" si="16819"/>
        <v>0</v>
      </c>
      <c r="QHE102" s="181">
        <f t="shared" si="16819"/>
        <v>0</v>
      </c>
      <c r="QHF102" s="181">
        <f t="shared" si="16819"/>
        <v>0</v>
      </c>
      <c r="QHG102" s="181">
        <f t="shared" si="16819"/>
        <v>0</v>
      </c>
      <c r="QHH102" s="181">
        <f t="shared" si="16819"/>
        <v>0</v>
      </c>
      <c r="QHI102" s="181">
        <f t="shared" si="16819"/>
        <v>0</v>
      </c>
      <c r="QHJ102" s="181">
        <f t="shared" si="16819"/>
        <v>0</v>
      </c>
      <c r="QHK102" s="181">
        <f t="shared" si="16819"/>
        <v>0</v>
      </c>
      <c r="QHL102" s="181">
        <f t="shared" si="16819"/>
        <v>0</v>
      </c>
      <c r="QHM102" s="181">
        <f t="shared" si="16819"/>
        <v>0</v>
      </c>
      <c r="QHN102" s="181">
        <f t="shared" si="16819"/>
        <v>0</v>
      </c>
      <c r="QHO102" s="181">
        <f t="shared" si="16819"/>
        <v>0</v>
      </c>
      <c r="QHP102" s="181">
        <f t="shared" ref="QHP102:QKA102" si="16820">+QHP103</f>
        <v>0</v>
      </c>
      <c r="QHQ102" s="181">
        <f t="shared" si="16820"/>
        <v>0</v>
      </c>
      <c r="QHR102" s="181">
        <f t="shared" si="16820"/>
        <v>0</v>
      </c>
      <c r="QHS102" s="181">
        <f t="shared" si="16820"/>
        <v>0</v>
      </c>
      <c r="QHT102" s="181">
        <f t="shared" si="16820"/>
        <v>0</v>
      </c>
      <c r="QHU102" s="181">
        <f t="shared" si="16820"/>
        <v>0</v>
      </c>
      <c r="QHV102" s="181">
        <f t="shared" si="16820"/>
        <v>0</v>
      </c>
      <c r="QHW102" s="181">
        <f t="shared" si="16820"/>
        <v>0</v>
      </c>
      <c r="QHX102" s="181">
        <f t="shared" si="16820"/>
        <v>0</v>
      </c>
      <c r="QHY102" s="181">
        <f t="shared" si="16820"/>
        <v>0</v>
      </c>
      <c r="QHZ102" s="181">
        <f t="shared" si="16820"/>
        <v>0</v>
      </c>
      <c r="QIA102" s="181">
        <f t="shared" si="16820"/>
        <v>0</v>
      </c>
      <c r="QIB102" s="181">
        <f t="shared" si="16820"/>
        <v>0</v>
      </c>
      <c r="QIC102" s="181">
        <f t="shared" si="16820"/>
        <v>0</v>
      </c>
      <c r="QID102" s="181">
        <f t="shared" si="16820"/>
        <v>0</v>
      </c>
      <c r="QIE102" s="181">
        <f t="shared" si="16820"/>
        <v>0</v>
      </c>
      <c r="QIF102" s="181">
        <f t="shared" si="16820"/>
        <v>0</v>
      </c>
      <c r="QIG102" s="181">
        <f t="shared" si="16820"/>
        <v>0</v>
      </c>
      <c r="QIH102" s="181">
        <f t="shared" si="16820"/>
        <v>0</v>
      </c>
      <c r="QII102" s="181">
        <f t="shared" si="16820"/>
        <v>0</v>
      </c>
      <c r="QIJ102" s="181">
        <f t="shared" si="16820"/>
        <v>0</v>
      </c>
      <c r="QIK102" s="181">
        <f t="shared" si="16820"/>
        <v>0</v>
      </c>
      <c r="QIL102" s="181">
        <f t="shared" si="16820"/>
        <v>0</v>
      </c>
      <c r="QIM102" s="181">
        <f t="shared" si="16820"/>
        <v>0</v>
      </c>
      <c r="QIN102" s="181">
        <f t="shared" si="16820"/>
        <v>0</v>
      </c>
      <c r="QIO102" s="181">
        <f t="shared" si="16820"/>
        <v>0</v>
      </c>
      <c r="QIP102" s="181">
        <f t="shared" si="16820"/>
        <v>0</v>
      </c>
      <c r="QIQ102" s="181">
        <f t="shared" si="16820"/>
        <v>0</v>
      </c>
      <c r="QIR102" s="181">
        <f t="shared" si="16820"/>
        <v>0</v>
      </c>
      <c r="QIS102" s="181">
        <f t="shared" si="16820"/>
        <v>0</v>
      </c>
      <c r="QIT102" s="181">
        <f t="shared" si="16820"/>
        <v>0</v>
      </c>
      <c r="QIU102" s="181">
        <f t="shared" si="16820"/>
        <v>0</v>
      </c>
      <c r="QIV102" s="181">
        <f t="shared" si="16820"/>
        <v>0</v>
      </c>
      <c r="QIW102" s="181">
        <f t="shared" si="16820"/>
        <v>0</v>
      </c>
      <c r="QIX102" s="181">
        <f t="shared" si="16820"/>
        <v>0</v>
      </c>
      <c r="QIY102" s="181">
        <f t="shared" si="16820"/>
        <v>0</v>
      </c>
      <c r="QIZ102" s="181">
        <f t="shared" si="16820"/>
        <v>0</v>
      </c>
      <c r="QJA102" s="181">
        <f t="shared" si="16820"/>
        <v>0</v>
      </c>
      <c r="QJB102" s="181">
        <f t="shared" si="16820"/>
        <v>0</v>
      </c>
      <c r="QJC102" s="181">
        <f t="shared" si="16820"/>
        <v>0</v>
      </c>
      <c r="QJD102" s="181">
        <f t="shared" si="16820"/>
        <v>0</v>
      </c>
      <c r="QJE102" s="181">
        <f t="shared" si="16820"/>
        <v>0</v>
      </c>
      <c r="QJF102" s="181">
        <f t="shared" si="16820"/>
        <v>0</v>
      </c>
      <c r="QJG102" s="181">
        <f t="shared" si="16820"/>
        <v>0</v>
      </c>
      <c r="QJH102" s="181">
        <f t="shared" si="16820"/>
        <v>0</v>
      </c>
      <c r="QJI102" s="181">
        <f t="shared" si="16820"/>
        <v>0</v>
      </c>
      <c r="QJJ102" s="181">
        <f t="shared" si="16820"/>
        <v>0</v>
      </c>
      <c r="QJK102" s="181">
        <f t="shared" si="16820"/>
        <v>0</v>
      </c>
      <c r="QJL102" s="181">
        <f t="shared" si="16820"/>
        <v>0</v>
      </c>
      <c r="QJM102" s="181">
        <f t="shared" si="16820"/>
        <v>0</v>
      </c>
      <c r="QJN102" s="181">
        <f t="shared" si="16820"/>
        <v>0</v>
      </c>
      <c r="QJO102" s="181">
        <f t="shared" si="16820"/>
        <v>0</v>
      </c>
      <c r="QJP102" s="181">
        <f t="shared" si="16820"/>
        <v>0</v>
      </c>
      <c r="QJQ102" s="181">
        <f t="shared" si="16820"/>
        <v>0</v>
      </c>
      <c r="QJR102" s="181">
        <f t="shared" si="16820"/>
        <v>0</v>
      </c>
      <c r="QJS102" s="181">
        <f t="shared" si="16820"/>
        <v>0</v>
      </c>
      <c r="QJT102" s="181">
        <f t="shared" si="16820"/>
        <v>0</v>
      </c>
      <c r="QJU102" s="181">
        <f t="shared" si="16820"/>
        <v>0</v>
      </c>
      <c r="QJV102" s="181">
        <f t="shared" si="16820"/>
        <v>0</v>
      </c>
      <c r="QJW102" s="181">
        <f t="shared" si="16820"/>
        <v>0</v>
      </c>
      <c r="QJX102" s="181">
        <f t="shared" si="16820"/>
        <v>0</v>
      </c>
      <c r="QJY102" s="181">
        <f t="shared" si="16820"/>
        <v>0</v>
      </c>
      <c r="QJZ102" s="181">
        <f t="shared" si="16820"/>
        <v>0</v>
      </c>
      <c r="QKA102" s="181">
        <f t="shared" si="16820"/>
        <v>0</v>
      </c>
      <c r="QKB102" s="181">
        <f t="shared" ref="QKB102:QMM102" si="16821">+QKB103</f>
        <v>0</v>
      </c>
      <c r="QKC102" s="181">
        <f t="shared" si="16821"/>
        <v>0</v>
      </c>
      <c r="QKD102" s="181">
        <f t="shared" si="16821"/>
        <v>0</v>
      </c>
      <c r="QKE102" s="181">
        <f t="shared" si="16821"/>
        <v>0</v>
      </c>
      <c r="QKF102" s="181">
        <f t="shared" si="16821"/>
        <v>0</v>
      </c>
      <c r="QKG102" s="181">
        <f t="shared" si="16821"/>
        <v>0</v>
      </c>
      <c r="QKH102" s="181">
        <f t="shared" si="16821"/>
        <v>0</v>
      </c>
      <c r="QKI102" s="181">
        <f t="shared" si="16821"/>
        <v>0</v>
      </c>
      <c r="QKJ102" s="181">
        <f t="shared" si="16821"/>
        <v>0</v>
      </c>
      <c r="QKK102" s="181">
        <f t="shared" si="16821"/>
        <v>0</v>
      </c>
      <c r="QKL102" s="181">
        <f t="shared" si="16821"/>
        <v>0</v>
      </c>
      <c r="QKM102" s="181">
        <f t="shared" si="16821"/>
        <v>0</v>
      </c>
      <c r="QKN102" s="181">
        <f t="shared" si="16821"/>
        <v>0</v>
      </c>
      <c r="QKO102" s="181">
        <f t="shared" si="16821"/>
        <v>0</v>
      </c>
      <c r="QKP102" s="181">
        <f t="shared" si="16821"/>
        <v>0</v>
      </c>
      <c r="QKQ102" s="181">
        <f t="shared" si="16821"/>
        <v>0</v>
      </c>
      <c r="QKR102" s="181">
        <f t="shared" si="16821"/>
        <v>0</v>
      </c>
      <c r="QKS102" s="181">
        <f t="shared" si="16821"/>
        <v>0</v>
      </c>
      <c r="QKT102" s="181">
        <f t="shared" si="16821"/>
        <v>0</v>
      </c>
      <c r="QKU102" s="181">
        <f t="shared" si="16821"/>
        <v>0</v>
      </c>
      <c r="QKV102" s="181">
        <f t="shared" si="16821"/>
        <v>0</v>
      </c>
      <c r="QKW102" s="181">
        <f t="shared" si="16821"/>
        <v>0</v>
      </c>
      <c r="QKX102" s="181">
        <f t="shared" si="16821"/>
        <v>0</v>
      </c>
      <c r="QKY102" s="181">
        <f t="shared" si="16821"/>
        <v>0</v>
      </c>
      <c r="QKZ102" s="181">
        <f t="shared" si="16821"/>
        <v>0</v>
      </c>
      <c r="QLA102" s="181">
        <f t="shared" si="16821"/>
        <v>0</v>
      </c>
      <c r="QLB102" s="181">
        <f t="shared" si="16821"/>
        <v>0</v>
      </c>
      <c r="QLC102" s="181">
        <f t="shared" si="16821"/>
        <v>0</v>
      </c>
      <c r="QLD102" s="181">
        <f t="shared" si="16821"/>
        <v>0</v>
      </c>
      <c r="QLE102" s="181">
        <f t="shared" si="16821"/>
        <v>0</v>
      </c>
      <c r="QLF102" s="181">
        <f t="shared" si="16821"/>
        <v>0</v>
      </c>
      <c r="QLG102" s="181">
        <f t="shared" si="16821"/>
        <v>0</v>
      </c>
      <c r="QLH102" s="181">
        <f t="shared" si="16821"/>
        <v>0</v>
      </c>
      <c r="QLI102" s="181">
        <f t="shared" si="16821"/>
        <v>0</v>
      </c>
      <c r="QLJ102" s="181">
        <f t="shared" si="16821"/>
        <v>0</v>
      </c>
      <c r="QLK102" s="181">
        <f t="shared" si="16821"/>
        <v>0</v>
      </c>
      <c r="QLL102" s="181">
        <f t="shared" si="16821"/>
        <v>0</v>
      </c>
      <c r="QLM102" s="181">
        <f t="shared" si="16821"/>
        <v>0</v>
      </c>
      <c r="QLN102" s="181">
        <f t="shared" si="16821"/>
        <v>0</v>
      </c>
      <c r="QLO102" s="181">
        <f t="shared" si="16821"/>
        <v>0</v>
      </c>
      <c r="QLP102" s="181">
        <f t="shared" si="16821"/>
        <v>0</v>
      </c>
      <c r="QLQ102" s="181">
        <f t="shared" si="16821"/>
        <v>0</v>
      </c>
      <c r="QLR102" s="181">
        <f t="shared" si="16821"/>
        <v>0</v>
      </c>
      <c r="QLS102" s="181">
        <f t="shared" si="16821"/>
        <v>0</v>
      </c>
      <c r="QLT102" s="181">
        <f t="shared" si="16821"/>
        <v>0</v>
      </c>
      <c r="QLU102" s="181">
        <f t="shared" si="16821"/>
        <v>0</v>
      </c>
      <c r="QLV102" s="181">
        <f t="shared" si="16821"/>
        <v>0</v>
      </c>
      <c r="QLW102" s="181">
        <f t="shared" si="16821"/>
        <v>0</v>
      </c>
      <c r="QLX102" s="181">
        <f t="shared" si="16821"/>
        <v>0</v>
      </c>
      <c r="QLY102" s="181">
        <f t="shared" si="16821"/>
        <v>0</v>
      </c>
      <c r="QLZ102" s="181">
        <f t="shared" si="16821"/>
        <v>0</v>
      </c>
      <c r="QMA102" s="181">
        <f t="shared" si="16821"/>
        <v>0</v>
      </c>
      <c r="QMB102" s="181">
        <f t="shared" si="16821"/>
        <v>0</v>
      </c>
      <c r="QMC102" s="181">
        <f t="shared" si="16821"/>
        <v>0</v>
      </c>
      <c r="QMD102" s="181">
        <f t="shared" si="16821"/>
        <v>0</v>
      </c>
      <c r="QME102" s="181">
        <f t="shared" si="16821"/>
        <v>0</v>
      </c>
      <c r="QMF102" s="181">
        <f t="shared" si="16821"/>
        <v>0</v>
      </c>
      <c r="QMG102" s="181">
        <f t="shared" si="16821"/>
        <v>0</v>
      </c>
      <c r="QMH102" s="181">
        <f t="shared" si="16821"/>
        <v>0</v>
      </c>
      <c r="QMI102" s="181">
        <f t="shared" si="16821"/>
        <v>0</v>
      </c>
      <c r="QMJ102" s="181">
        <f t="shared" si="16821"/>
        <v>0</v>
      </c>
      <c r="QMK102" s="181">
        <f t="shared" si="16821"/>
        <v>0</v>
      </c>
      <c r="QML102" s="181">
        <f t="shared" si="16821"/>
        <v>0</v>
      </c>
      <c r="QMM102" s="181">
        <f t="shared" si="16821"/>
        <v>0</v>
      </c>
      <c r="QMN102" s="181">
        <f t="shared" ref="QMN102:QOY102" si="16822">+QMN103</f>
        <v>0</v>
      </c>
      <c r="QMO102" s="181">
        <f t="shared" si="16822"/>
        <v>0</v>
      </c>
      <c r="QMP102" s="181">
        <f t="shared" si="16822"/>
        <v>0</v>
      </c>
      <c r="QMQ102" s="181">
        <f t="shared" si="16822"/>
        <v>0</v>
      </c>
      <c r="QMR102" s="181">
        <f t="shared" si="16822"/>
        <v>0</v>
      </c>
      <c r="QMS102" s="181">
        <f t="shared" si="16822"/>
        <v>0</v>
      </c>
      <c r="QMT102" s="181">
        <f t="shared" si="16822"/>
        <v>0</v>
      </c>
      <c r="QMU102" s="181">
        <f t="shared" si="16822"/>
        <v>0</v>
      </c>
      <c r="QMV102" s="181">
        <f t="shared" si="16822"/>
        <v>0</v>
      </c>
      <c r="QMW102" s="181">
        <f t="shared" si="16822"/>
        <v>0</v>
      </c>
      <c r="QMX102" s="181">
        <f t="shared" si="16822"/>
        <v>0</v>
      </c>
      <c r="QMY102" s="181">
        <f t="shared" si="16822"/>
        <v>0</v>
      </c>
      <c r="QMZ102" s="181">
        <f t="shared" si="16822"/>
        <v>0</v>
      </c>
      <c r="QNA102" s="181">
        <f t="shared" si="16822"/>
        <v>0</v>
      </c>
      <c r="QNB102" s="181">
        <f t="shared" si="16822"/>
        <v>0</v>
      </c>
      <c r="QNC102" s="181">
        <f t="shared" si="16822"/>
        <v>0</v>
      </c>
      <c r="QND102" s="181">
        <f t="shared" si="16822"/>
        <v>0</v>
      </c>
      <c r="QNE102" s="181">
        <f t="shared" si="16822"/>
        <v>0</v>
      </c>
      <c r="QNF102" s="181">
        <f t="shared" si="16822"/>
        <v>0</v>
      </c>
      <c r="QNG102" s="181">
        <f t="shared" si="16822"/>
        <v>0</v>
      </c>
      <c r="QNH102" s="181">
        <f t="shared" si="16822"/>
        <v>0</v>
      </c>
      <c r="QNI102" s="181">
        <f t="shared" si="16822"/>
        <v>0</v>
      </c>
      <c r="QNJ102" s="181">
        <f t="shared" si="16822"/>
        <v>0</v>
      </c>
      <c r="QNK102" s="181">
        <f t="shared" si="16822"/>
        <v>0</v>
      </c>
      <c r="QNL102" s="181">
        <f t="shared" si="16822"/>
        <v>0</v>
      </c>
      <c r="QNM102" s="181">
        <f t="shared" si="16822"/>
        <v>0</v>
      </c>
      <c r="QNN102" s="181">
        <f t="shared" si="16822"/>
        <v>0</v>
      </c>
      <c r="QNO102" s="181">
        <f t="shared" si="16822"/>
        <v>0</v>
      </c>
      <c r="QNP102" s="181">
        <f t="shared" si="16822"/>
        <v>0</v>
      </c>
      <c r="QNQ102" s="181">
        <f t="shared" si="16822"/>
        <v>0</v>
      </c>
      <c r="QNR102" s="181">
        <f t="shared" si="16822"/>
        <v>0</v>
      </c>
      <c r="QNS102" s="181">
        <f t="shared" si="16822"/>
        <v>0</v>
      </c>
      <c r="QNT102" s="181">
        <f t="shared" si="16822"/>
        <v>0</v>
      </c>
      <c r="QNU102" s="181">
        <f t="shared" si="16822"/>
        <v>0</v>
      </c>
      <c r="QNV102" s="181">
        <f t="shared" si="16822"/>
        <v>0</v>
      </c>
      <c r="QNW102" s="181">
        <f t="shared" si="16822"/>
        <v>0</v>
      </c>
      <c r="QNX102" s="181">
        <f t="shared" si="16822"/>
        <v>0</v>
      </c>
      <c r="QNY102" s="181">
        <f t="shared" si="16822"/>
        <v>0</v>
      </c>
      <c r="QNZ102" s="181">
        <f t="shared" si="16822"/>
        <v>0</v>
      </c>
      <c r="QOA102" s="181">
        <f t="shared" si="16822"/>
        <v>0</v>
      </c>
      <c r="QOB102" s="181">
        <f t="shared" si="16822"/>
        <v>0</v>
      </c>
      <c r="QOC102" s="181">
        <f t="shared" si="16822"/>
        <v>0</v>
      </c>
      <c r="QOD102" s="181">
        <f t="shared" si="16822"/>
        <v>0</v>
      </c>
      <c r="QOE102" s="181">
        <f t="shared" si="16822"/>
        <v>0</v>
      </c>
      <c r="QOF102" s="181">
        <f t="shared" si="16822"/>
        <v>0</v>
      </c>
      <c r="QOG102" s="181">
        <f t="shared" si="16822"/>
        <v>0</v>
      </c>
      <c r="QOH102" s="181">
        <f t="shared" si="16822"/>
        <v>0</v>
      </c>
      <c r="QOI102" s="181">
        <f t="shared" si="16822"/>
        <v>0</v>
      </c>
      <c r="QOJ102" s="181">
        <f t="shared" si="16822"/>
        <v>0</v>
      </c>
      <c r="QOK102" s="181">
        <f t="shared" si="16822"/>
        <v>0</v>
      </c>
      <c r="QOL102" s="181">
        <f t="shared" si="16822"/>
        <v>0</v>
      </c>
      <c r="QOM102" s="181">
        <f t="shared" si="16822"/>
        <v>0</v>
      </c>
      <c r="QON102" s="181">
        <f t="shared" si="16822"/>
        <v>0</v>
      </c>
      <c r="QOO102" s="181">
        <f t="shared" si="16822"/>
        <v>0</v>
      </c>
      <c r="QOP102" s="181">
        <f t="shared" si="16822"/>
        <v>0</v>
      </c>
      <c r="QOQ102" s="181">
        <f t="shared" si="16822"/>
        <v>0</v>
      </c>
      <c r="QOR102" s="181">
        <f t="shared" si="16822"/>
        <v>0</v>
      </c>
      <c r="QOS102" s="181">
        <f t="shared" si="16822"/>
        <v>0</v>
      </c>
      <c r="QOT102" s="181">
        <f t="shared" si="16822"/>
        <v>0</v>
      </c>
      <c r="QOU102" s="181">
        <f t="shared" si="16822"/>
        <v>0</v>
      </c>
      <c r="QOV102" s="181">
        <f t="shared" si="16822"/>
        <v>0</v>
      </c>
      <c r="QOW102" s="181">
        <f t="shared" si="16822"/>
        <v>0</v>
      </c>
      <c r="QOX102" s="181">
        <f t="shared" si="16822"/>
        <v>0</v>
      </c>
      <c r="QOY102" s="181">
        <f t="shared" si="16822"/>
        <v>0</v>
      </c>
      <c r="QOZ102" s="181">
        <f t="shared" ref="QOZ102:QRK102" si="16823">+QOZ103</f>
        <v>0</v>
      </c>
      <c r="QPA102" s="181">
        <f t="shared" si="16823"/>
        <v>0</v>
      </c>
      <c r="QPB102" s="181">
        <f t="shared" si="16823"/>
        <v>0</v>
      </c>
      <c r="QPC102" s="181">
        <f t="shared" si="16823"/>
        <v>0</v>
      </c>
      <c r="QPD102" s="181">
        <f t="shared" si="16823"/>
        <v>0</v>
      </c>
      <c r="QPE102" s="181">
        <f t="shared" si="16823"/>
        <v>0</v>
      </c>
      <c r="QPF102" s="181">
        <f t="shared" si="16823"/>
        <v>0</v>
      </c>
      <c r="QPG102" s="181">
        <f t="shared" si="16823"/>
        <v>0</v>
      </c>
      <c r="QPH102" s="181">
        <f t="shared" si="16823"/>
        <v>0</v>
      </c>
      <c r="QPI102" s="181">
        <f t="shared" si="16823"/>
        <v>0</v>
      </c>
      <c r="QPJ102" s="181">
        <f t="shared" si="16823"/>
        <v>0</v>
      </c>
      <c r="QPK102" s="181">
        <f t="shared" si="16823"/>
        <v>0</v>
      </c>
      <c r="QPL102" s="181">
        <f t="shared" si="16823"/>
        <v>0</v>
      </c>
      <c r="QPM102" s="181">
        <f t="shared" si="16823"/>
        <v>0</v>
      </c>
      <c r="QPN102" s="181">
        <f t="shared" si="16823"/>
        <v>0</v>
      </c>
      <c r="QPO102" s="181">
        <f t="shared" si="16823"/>
        <v>0</v>
      </c>
      <c r="QPP102" s="181">
        <f t="shared" si="16823"/>
        <v>0</v>
      </c>
      <c r="QPQ102" s="181">
        <f t="shared" si="16823"/>
        <v>0</v>
      </c>
      <c r="QPR102" s="181">
        <f t="shared" si="16823"/>
        <v>0</v>
      </c>
      <c r="QPS102" s="181">
        <f t="shared" si="16823"/>
        <v>0</v>
      </c>
      <c r="QPT102" s="181">
        <f t="shared" si="16823"/>
        <v>0</v>
      </c>
      <c r="QPU102" s="181">
        <f t="shared" si="16823"/>
        <v>0</v>
      </c>
      <c r="QPV102" s="181">
        <f t="shared" si="16823"/>
        <v>0</v>
      </c>
      <c r="QPW102" s="181">
        <f t="shared" si="16823"/>
        <v>0</v>
      </c>
      <c r="QPX102" s="181">
        <f t="shared" si="16823"/>
        <v>0</v>
      </c>
      <c r="QPY102" s="181">
        <f t="shared" si="16823"/>
        <v>0</v>
      </c>
      <c r="QPZ102" s="181">
        <f t="shared" si="16823"/>
        <v>0</v>
      </c>
      <c r="QQA102" s="181">
        <f t="shared" si="16823"/>
        <v>0</v>
      </c>
      <c r="QQB102" s="181">
        <f t="shared" si="16823"/>
        <v>0</v>
      </c>
      <c r="QQC102" s="181">
        <f t="shared" si="16823"/>
        <v>0</v>
      </c>
      <c r="QQD102" s="181">
        <f t="shared" si="16823"/>
        <v>0</v>
      </c>
      <c r="QQE102" s="181">
        <f t="shared" si="16823"/>
        <v>0</v>
      </c>
      <c r="QQF102" s="181">
        <f t="shared" si="16823"/>
        <v>0</v>
      </c>
      <c r="QQG102" s="181">
        <f t="shared" si="16823"/>
        <v>0</v>
      </c>
      <c r="QQH102" s="181">
        <f t="shared" si="16823"/>
        <v>0</v>
      </c>
      <c r="QQI102" s="181">
        <f t="shared" si="16823"/>
        <v>0</v>
      </c>
      <c r="QQJ102" s="181">
        <f t="shared" si="16823"/>
        <v>0</v>
      </c>
      <c r="QQK102" s="181">
        <f t="shared" si="16823"/>
        <v>0</v>
      </c>
      <c r="QQL102" s="181">
        <f t="shared" si="16823"/>
        <v>0</v>
      </c>
      <c r="QQM102" s="181">
        <f t="shared" si="16823"/>
        <v>0</v>
      </c>
      <c r="QQN102" s="181">
        <f t="shared" si="16823"/>
        <v>0</v>
      </c>
      <c r="QQO102" s="181">
        <f t="shared" si="16823"/>
        <v>0</v>
      </c>
      <c r="QQP102" s="181">
        <f t="shared" si="16823"/>
        <v>0</v>
      </c>
      <c r="QQQ102" s="181">
        <f t="shared" si="16823"/>
        <v>0</v>
      </c>
      <c r="QQR102" s="181">
        <f t="shared" si="16823"/>
        <v>0</v>
      </c>
      <c r="QQS102" s="181">
        <f t="shared" si="16823"/>
        <v>0</v>
      </c>
      <c r="QQT102" s="181">
        <f t="shared" si="16823"/>
        <v>0</v>
      </c>
      <c r="QQU102" s="181">
        <f t="shared" si="16823"/>
        <v>0</v>
      </c>
      <c r="QQV102" s="181">
        <f t="shared" si="16823"/>
        <v>0</v>
      </c>
      <c r="QQW102" s="181">
        <f t="shared" si="16823"/>
        <v>0</v>
      </c>
      <c r="QQX102" s="181">
        <f t="shared" si="16823"/>
        <v>0</v>
      </c>
      <c r="QQY102" s="181">
        <f t="shared" si="16823"/>
        <v>0</v>
      </c>
      <c r="QQZ102" s="181">
        <f t="shared" si="16823"/>
        <v>0</v>
      </c>
      <c r="QRA102" s="181">
        <f t="shared" si="16823"/>
        <v>0</v>
      </c>
      <c r="QRB102" s="181">
        <f t="shared" si="16823"/>
        <v>0</v>
      </c>
      <c r="QRC102" s="181">
        <f t="shared" si="16823"/>
        <v>0</v>
      </c>
      <c r="QRD102" s="181">
        <f t="shared" si="16823"/>
        <v>0</v>
      </c>
      <c r="QRE102" s="181">
        <f t="shared" si="16823"/>
        <v>0</v>
      </c>
      <c r="QRF102" s="181">
        <f t="shared" si="16823"/>
        <v>0</v>
      </c>
      <c r="QRG102" s="181">
        <f t="shared" si="16823"/>
        <v>0</v>
      </c>
      <c r="QRH102" s="181">
        <f t="shared" si="16823"/>
        <v>0</v>
      </c>
      <c r="QRI102" s="181">
        <f t="shared" si="16823"/>
        <v>0</v>
      </c>
      <c r="QRJ102" s="181">
        <f t="shared" si="16823"/>
        <v>0</v>
      </c>
      <c r="QRK102" s="181">
        <f t="shared" si="16823"/>
        <v>0</v>
      </c>
      <c r="QRL102" s="181">
        <f t="shared" ref="QRL102:QTW102" si="16824">+QRL103</f>
        <v>0</v>
      </c>
      <c r="QRM102" s="181">
        <f t="shared" si="16824"/>
        <v>0</v>
      </c>
      <c r="QRN102" s="181">
        <f t="shared" si="16824"/>
        <v>0</v>
      </c>
      <c r="QRO102" s="181">
        <f t="shared" si="16824"/>
        <v>0</v>
      </c>
      <c r="QRP102" s="181">
        <f t="shared" si="16824"/>
        <v>0</v>
      </c>
      <c r="QRQ102" s="181">
        <f t="shared" si="16824"/>
        <v>0</v>
      </c>
      <c r="QRR102" s="181">
        <f t="shared" si="16824"/>
        <v>0</v>
      </c>
      <c r="QRS102" s="181">
        <f t="shared" si="16824"/>
        <v>0</v>
      </c>
      <c r="QRT102" s="181">
        <f t="shared" si="16824"/>
        <v>0</v>
      </c>
      <c r="QRU102" s="181">
        <f t="shared" si="16824"/>
        <v>0</v>
      </c>
      <c r="QRV102" s="181">
        <f t="shared" si="16824"/>
        <v>0</v>
      </c>
      <c r="QRW102" s="181">
        <f t="shared" si="16824"/>
        <v>0</v>
      </c>
      <c r="QRX102" s="181">
        <f t="shared" si="16824"/>
        <v>0</v>
      </c>
      <c r="QRY102" s="181">
        <f t="shared" si="16824"/>
        <v>0</v>
      </c>
      <c r="QRZ102" s="181">
        <f t="shared" si="16824"/>
        <v>0</v>
      </c>
      <c r="QSA102" s="181">
        <f t="shared" si="16824"/>
        <v>0</v>
      </c>
      <c r="QSB102" s="181">
        <f t="shared" si="16824"/>
        <v>0</v>
      </c>
      <c r="QSC102" s="181">
        <f t="shared" si="16824"/>
        <v>0</v>
      </c>
      <c r="QSD102" s="181">
        <f t="shared" si="16824"/>
        <v>0</v>
      </c>
      <c r="QSE102" s="181">
        <f t="shared" si="16824"/>
        <v>0</v>
      </c>
      <c r="QSF102" s="181">
        <f t="shared" si="16824"/>
        <v>0</v>
      </c>
      <c r="QSG102" s="181">
        <f t="shared" si="16824"/>
        <v>0</v>
      </c>
      <c r="QSH102" s="181">
        <f t="shared" si="16824"/>
        <v>0</v>
      </c>
      <c r="QSI102" s="181">
        <f t="shared" si="16824"/>
        <v>0</v>
      </c>
      <c r="QSJ102" s="181">
        <f t="shared" si="16824"/>
        <v>0</v>
      </c>
      <c r="QSK102" s="181">
        <f t="shared" si="16824"/>
        <v>0</v>
      </c>
      <c r="QSL102" s="181">
        <f t="shared" si="16824"/>
        <v>0</v>
      </c>
      <c r="QSM102" s="181">
        <f t="shared" si="16824"/>
        <v>0</v>
      </c>
      <c r="QSN102" s="181">
        <f t="shared" si="16824"/>
        <v>0</v>
      </c>
      <c r="QSO102" s="181">
        <f t="shared" si="16824"/>
        <v>0</v>
      </c>
      <c r="QSP102" s="181">
        <f t="shared" si="16824"/>
        <v>0</v>
      </c>
      <c r="QSQ102" s="181">
        <f t="shared" si="16824"/>
        <v>0</v>
      </c>
      <c r="QSR102" s="181">
        <f t="shared" si="16824"/>
        <v>0</v>
      </c>
      <c r="QSS102" s="181">
        <f t="shared" si="16824"/>
        <v>0</v>
      </c>
      <c r="QST102" s="181">
        <f t="shared" si="16824"/>
        <v>0</v>
      </c>
      <c r="QSU102" s="181">
        <f t="shared" si="16824"/>
        <v>0</v>
      </c>
      <c r="QSV102" s="181">
        <f t="shared" si="16824"/>
        <v>0</v>
      </c>
      <c r="QSW102" s="181">
        <f t="shared" si="16824"/>
        <v>0</v>
      </c>
      <c r="QSX102" s="181">
        <f t="shared" si="16824"/>
        <v>0</v>
      </c>
      <c r="QSY102" s="181">
        <f t="shared" si="16824"/>
        <v>0</v>
      </c>
      <c r="QSZ102" s="181">
        <f t="shared" si="16824"/>
        <v>0</v>
      </c>
      <c r="QTA102" s="181">
        <f t="shared" si="16824"/>
        <v>0</v>
      </c>
      <c r="QTB102" s="181">
        <f t="shared" si="16824"/>
        <v>0</v>
      </c>
      <c r="QTC102" s="181">
        <f t="shared" si="16824"/>
        <v>0</v>
      </c>
      <c r="QTD102" s="181">
        <f t="shared" si="16824"/>
        <v>0</v>
      </c>
      <c r="QTE102" s="181">
        <f t="shared" si="16824"/>
        <v>0</v>
      </c>
      <c r="QTF102" s="181">
        <f t="shared" si="16824"/>
        <v>0</v>
      </c>
      <c r="QTG102" s="181">
        <f t="shared" si="16824"/>
        <v>0</v>
      </c>
      <c r="QTH102" s="181">
        <f t="shared" si="16824"/>
        <v>0</v>
      </c>
      <c r="QTI102" s="181">
        <f t="shared" si="16824"/>
        <v>0</v>
      </c>
      <c r="QTJ102" s="181">
        <f t="shared" si="16824"/>
        <v>0</v>
      </c>
      <c r="QTK102" s="181">
        <f t="shared" si="16824"/>
        <v>0</v>
      </c>
      <c r="QTL102" s="181">
        <f t="shared" si="16824"/>
        <v>0</v>
      </c>
      <c r="QTM102" s="181">
        <f t="shared" si="16824"/>
        <v>0</v>
      </c>
      <c r="QTN102" s="181">
        <f t="shared" si="16824"/>
        <v>0</v>
      </c>
      <c r="QTO102" s="181">
        <f t="shared" si="16824"/>
        <v>0</v>
      </c>
      <c r="QTP102" s="181">
        <f t="shared" si="16824"/>
        <v>0</v>
      </c>
      <c r="QTQ102" s="181">
        <f t="shared" si="16824"/>
        <v>0</v>
      </c>
      <c r="QTR102" s="181">
        <f t="shared" si="16824"/>
        <v>0</v>
      </c>
      <c r="QTS102" s="181">
        <f t="shared" si="16824"/>
        <v>0</v>
      </c>
      <c r="QTT102" s="181">
        <f t="shared" si="16824"/>
        <v>0</v>
      </c>
      <c r="QTU102" s="181">
        <f t="shared" si="16824"/>
        <v>0</v>
      </c>
      <c r="QTV102" s="181">
        <f t="shared" si="16824"/>
        <v>0</v>
      </c>
      <c r="QTW102" s="181">
        <f t="shared" si="16824"/>
        <v>0</v>
      </c>
      <c r="QTX102" s="181">
        <f t="shared" ref="QTX102:QWI102" si="16825">+QTX103</f>
        <v>0</v>
      </c>
      <c r="QTY102" s="181">
        <f t="shared" si="16825"/>
        <v>0</v>
      </c>
      <c r="QTZ102" s="181">
        <f t="shared" si="16825"/>
        <v>0</v>
      </c>
      <c r="QUA102" s="181">
        <f t="shared" si="16825"/>
        <v>0</v>
      </c>
      <c r="QUB102" s="181">
        <f t="shared" si="16825"/>
        <v>0</v>
      </c>
      <c r="QUC102" s="181">
        <f t="shared" si="16825"/>
        <v>0</v>
      </c>
      <c r="QUD102" s="181">
        <f t="shared" si="16825"/>
        <v>0</v>
      </c>
      <c r="QUE102" s="181">
        <f t="shared" si="16825"/>
        <v>0</v>
      </c>
      <c r="QUF102" s="181">
        <f t="shared" si="16825"/>
        <v>0</v>
      </c>
      <c r="QUG102" s="181">
        <f t="shared" si="16825"/>
        <v>0</v>
      </c>
      <c r="QUH102" s="181">
        <f t="shared" si="16825"/>
        <v>0</v>
      </c>
      <c r="QUI102" s="181">
        <f t="shared" si="16825"/>
        <v>0</v>
      </c>
      <c r="QUJ102" s="181">
        <f t="shared" si="16825"/>
        <v>0</v>
      </c>
      <c r="QUK102" s="181">
        <f t="shared" si="16825"/>
        <v>0</v>
      </c>
      <c r="QUL102" s="181">
        <f t="shared" si="16825"/>
        <v>0</v>
      </c>
      <c r="QUM102" s="181">
        <f t="shared" si="16825"/>
        <v>0</v>
      </c>
      <c r="QUN102" s="181">
        <f t="shared" si="16825"/>
        <v>0</v>
      </c>
      <c r="QUO102" s="181">
        <f t="shared" si="16825"/>
        <v>0</v>
      </c>
      <c r="QUP102" s="181">
        <f t="shared" si="16825"/>
        <v>0</v>
      </c>
      <c r="QUQ102" s="181">
        <f t="shared" si="16825"/>
        <v>0</v>
      </c>
      <c r="QUR102" s="181">
        <f t="shared" si="16825"/>
        <v>0</v>
      </c>
      <c r="QUS102" s="181">
        <f t="shared" si="16825"/>
        <v>0</v>
      </c>
      <c r="QUT102" s="181">
        <f t="shared" si="16825"/>
        <v>0</v>
      </c>
      <c r="QUU102" s="181">
        <f t="shared" si="16825"/>
        <v>0</v>
      </c>
      <c r="QUV102" s="181">
        <f t="shared" si="16825"/>
        <v>0</v>
      </c>
      <c r="QUW102" s="181">
        <f t="shared" si="16825"/>
        <v>0</v>
      </c>
      <c r="QUX102" s="181">
        <f t="shared" si="16825"/>
        <v>0</v>
      </c>
      <c r="QUY102" s="181">
        <f t="shared" si="16825"/>
        <v>0</v>
      </c>
      <c r="QUZ102" s="181">
        <f t="shared" si="16825"/>
        <v>0</v>
      </c>
      <c r="QVA102" s="181">
        <f t="shared" si="16825"/>
        <v>0</v>
      </c>
      <c r="QVB102" s="181">
        <f t="shared" si="16825"/>
        <v>0</v>
      </c>
      <c r="QVC102" s="181">
        <f t="shared" si="16825"/>
        <v>0</v>
      </c>
      <c r="QVD102" s="181">
        <f t="shared" si="16825"/>
        <v>0</v>
      </c>
      <c r="QVE102" s="181">
        <f t="shared" si="16825"/>
        <v>0</v>
      </c>
      <c r="QVF102" s="181">
        <f t="shared" si="16825"/>
        <v>0</v>
      </c>
      <c r="QVG102" s="181">
        <f t="shared" si="16825"/>
        <v>0</v>
      </c>
      <c r="QVH102" s="181">
        <f t="shared" si="16825"/>
        <v>0</v>
      </c>
      <c r="QVI102" s="181">
        <f t="shared" si="16825"/>
        <v>0</v>
      </c>
      <c r="QVJ102" s="181">
        <f t="shared" si="16825"/>
        <v>0</v>
      </c>
      <c r="QVK102" s="181">
        <f t="shared" si="16825"/>
        <v>0</v>
      </c>
      <c r="QVL102" s="181">
        <f t="shared" si="16825"/>
        <v>0</v>
      </c>
      <c r="QVM102" s="181">
        <f t="shared" si="16825"/>
        <v>0</v>
      </c>
      <c r="QVN102" s="181">
        <f t="shared" si="16825"/>
        <v>0</v>
      </c>
      <c r="QVO102" s="181">
        <f t="shared" si="16825"/>
        <v>0</v>
      </c>
      <c r="QVP102" s="181">
        <f t="shared" si="16825"/>
        <v>0</v>
      </c>
      <c r="QVQ102" s="181">
        <f t="shared" si="16825"/>
        <v>0</v>
      </c>
      <c r="QVR102" s="181">
        <f t="shared" si="16825"/>
        <v>0</v>
      </c>
      <c r="QVS102" s="181">
        <f t="shared" si="16825"/>
        <v>0</v>
      </c>
      <c r="QVT102" s="181">
        <f t="shared" si="16825"/>
        <v>0</v>
      </c>
      <c r="QVU102" s="181">
        <f t="shared" si="16825"/>
        <v>0</v>
      </c>
      <c r="QVV102" s="181">
        <f t="shared" si="16825"/>
        <v>0</v>
      </c>
      <c r="QVW102" s="181">
        <f t="shared" si="16825"/>
        <v>0</v>
      </c>
      <c r="QVX102" s="181">
        <f t="shared" si="16825"/>
        <v>0</v>
      </c>
      <c r="QVY102" s="181">
        <f t="shared" si="16825"/>
        <v>0</v>
      </c>
      <c r="QVZ102" s="181">
        <f t="shared" si="16825"/>
        <v>0</v>
      </c>
      <c r="QWA102" s="181">
        <f t="shared" si="16825"/>
        <v>0</v>
      </c>
      <c r="QWB102" s="181">
        <f t="shared" si="16825"/>
        <v>0</v>
      </c>
      <c r="QWC102" s="181">
        <f t="shared" si="16825"/>
        <v>0</v>
      </c>
      <c r="QWD102" s="181">
        <f t="shared" si="16825"/>
        <v>0</v>
      </c>
      <c r="QWE102" s="181">
        <f t="shared" si="16825"/>
        <v>0</v>
      </c>
      <c r="QWF102" s="181">
        <f t="shared" si="16825"/>
        <v>0</v>
      </c>
      <c r="QWG102" s="181">
        <f t="shared" si="16825"/>
        <v>0</v>
      </c>
      <c r="QWH102" s="181">
        <f t="shared" si="16825"/>
        <v>0</v>
      </c>
      <c r="QWI102" s="181">
        <f t="shared" si="16825"/>
        <v>0</v>
      </c>
      <c r="QWJ102" s="181">
        <f t="shared" ref="QWJ102:QYU102" si="16826">+QWJ103</f>
        <v>0</v>
      </c>
      <c r="QWK102" s="181">
        <f t="shared" si="16826"/>
        <v>0</v>
      </c>
      <c r="QWL102" s="181">
        <f t="shared" si="16826"/>
        <v>0</v>
      </c>
      <c r="QWM102" s="181">
        <f t="shared" si="16826"/>
        <v>0</v>
      </c>
      <c r="QWN102" s="181">
        <f t="shared" si="16826"/>
        <v>0</v>
      </c>
      <c r="QWO102" s="181">
        <f t="shared" si="16826"/>
        <v>0</v>
      </c>
      <c r="QWP102" s="181">
        <f t="shared" si="16826"/>
        <v>0</v>
      </c>
      <c r="QWQ102" s="181">
        <f t="shared" si="16826"/>
        <v>0</v>
      </c>
      <c r="QWR102" s="181">
        <f t="shared" si="16826"/>
        <v>0</v>
      </c>
      <c r="QWS102" s="181">
        <f t="shared" si="16826"/>
        <v>0</v>
      </c>
      <c r="QWT102" s="181">
        <f t="shared" si="16826"/>
        <v>0</v>
      </c>
      <c r="QWU102" s="181">
        <f t="shared" si="16826"/>
        <v>0</v>
      </c>
      <c r="QWV102" s="181">
        <f t="shared" si="16826"/>
        <v>0</v>
      </c>
      <c r="QWW102" s="181">
        <f t="shared" si="16826"/>
        <v>0</v>
      </c>
      <c r="QWX102" s="181">
        <f t="shared" si="16826"/>
        <v>0</v>
      </c>
      <c r="QWY102" s="181">
        <f t="shared" si="16826"/>
        <v>0</v>
      </c>
      <c r="QWZ102" s="181">
        <f t="shared" si="16826"/>
        <v>0</v>
      </c>
      <c r="QXA102" s="181">
        <f t="shared" si="16826"/>
        <v>0</v>
      </c>
      <c r="QXB102" s="181">
        <f t="shared" si="16826"/>
        <v>0</v>
      </c>
      <c r="QXC102" s="181">
        <f t="shared" si="16826"/>
        <v>0</v>
      </c>
      <c r="QXD102" s="181">
        <f t="shared" si="16826"/>
        <v>0</v>
      </c>
      <c r="QXE102" s="181">
        <f t="shared" si="16826"/>
        <v>0</v>
      </c>
      <c r="QXF102" s="181">
        <f t="shared" si="16826"/>
        <v>0</v>
      </c>
      <c r="QXG102" s="181">
        <f t="shared" si="16826"/>
        <v>0</v>
      </c>
      <c r="QXH102" s="181">
        <f t="shared" si="16826"/>
        <v>0</v>
      </c>
      <c r="QXI102" s="181">
        <f t="shared" si="16826"/>
        <v>0</v>
      </c>
      <c r="QXJ102" s="181">
        <f t="shared" si="16826"/>
        <v>0</v>
      </c>
      <c r="QXK102" s="181">
        <f t="shared" si="16826"/>
        <v>0</v>
      </c>
      <c r="QXL102" s="181">
        <f t="shared" si="16826"/>
        <v>0</v>
      </c>
      <c r="QXM102" s="181">
        <f t="shared" si="16826"/>
        <v>0</v>
      </c>
      <c r="QXN102" s="181">
        <f t="shared" si="16826"/>
        <v>0</v>
      </c>
      <c r="QXO102" s="181">
        <f t="shared" si="16826"/>
        <v>0</v>
      </c>
      <c r="QXP102" s="181">
        <f t="shared" si="16826"/>
        <v>0</v>
      </c>
      <c r="QXQ102" s="181">
        <f t="shared" si="16826"/>
        <v>0</v>
      </c>
      <c r="QXR102" s="181">
        <f t="shared" si="16826"/>
        <v>0</v>
      </c>
      <c r="QXS102" s="181">
        <f t="shared" si="16826"/>
        <v>0</v>
      </c>
      <c r="QXT102" s="181">
        <f t="shared" si="16826"/>
        <v>0</v>
      </c>
      <c r="QXU102" s="181">
        <f t="shared" si="16826"/>
        <v>0</v>
      </c>
      <c r="QXV102" s="181">
        <f t="shared" si="16826"/>
        <v>0</v>
      </c>
      <c r="QXW102" s="181">
        <f t="shared" si="16826"/>
        <v>0</v>
      </c>
      <c r="QXX102" s="181">
        <f t="shared" si="16826"/>
        <v>0</v>
      </c>
      <c r="QXY102" s="181">
        <f t="shared" si="16826"/>
        <v>0</v>
      </c>
      <c r="QXZ102" s="181">
        <f t="shared" si="16826"/>
        <v>0</v>
      </c>
      <c r="QYA102" s="181">
        <f t="shared" si="16826"/>
        <v>0</v>
      </c>
      <c r="QYB102" s="181">
        <f t="shared" si="16826"/>
        <v>0</v>
      </c>
      <c r="QYC102" s="181">
        <f t="shared" si="16826"/>
        <v>0</v>
      </c>
      <c r="QYD102" s="181">
        <f t="shared" si="16826"/>
        <v>0</v>
      </c>
      <c r="QYE102" s="181">
        <f t="shared" si="16826"/>
        <v>0</v>
      </c>
      <c r="QYF102" s="181">
        <f t="shared" si="16826"/>
        <v>0</v>
      </c>
      <c r="QYG102" s="181">
        <f t="shared" si="16826"/>
        <v>0</v>
      </c>
      <c r="QYH102" s="181">
        <f t="shared" si="16826"/>
        <v>0</v>
      </c>
      <c r="QYI102" s="181">
        <f t="shared" si="16826"/>
        <v>0</v>
      </c>
      <c r="QYJ102" s="181">
        <f t="shared" si="16826"/>
        <v>0</v>
      </c>
      <c r="QYK102" s="181">
        <f t="shared" si="16826"/>
        <v>0</v>
      </c>
      <c r="QYL102" s="181">
        <f t="shared" si="16826"/>
        <v>0</v>
      </c>
      <c r="QYM102" s="181">
        <f t="shared" si="16826"/>
        <v>0</v>
      </c>
      <c r="QYN102" s="181">
        <f t="shared" si="16826"/>
        <v>0</v>
      </c>
      <c r="QYO102" s="181">
        <f t="shared" si="16826"/>
        <v>0</v>
      </c>
      <c r="QYP102" s="181">
        <f t="shared" si="16826"/>
        <v>0</v>
      </c>
      <c r="QYQ102" s="181">
        <f t="shared" si="16826"/>
        <v>0</v>
      </c>
      <c r="QYR102" s="181">
        <f t="shared" si="16826"/>
        <v>0</v>
      </c>
      <c r="QYS102" s="181">
        <f t="shared" si="16826"/>
        <v>0</v>
      </c>
      <c r="QYT102" s="181">
        <f t="shared" si="16826"/>
        <v>0</v>
      </c>
      <c r="QYU102" s="181">
        <f t="shared" si="16826"/>
        <v>0</v>
      </c>
      <c r="QYV102" s="181">
        <f t="shared" ref="QYV102:RBG102" si="16827">+QYV103</f>
        <v>0</v>
      </c>
      <c r="QYW102" s="181">
        <f t="shared" si="16827"/>
        <v>0</v>
      </c>
      <c r="QYX102" s="181">
        <f t="shared" si="16827"/>
        <v>0</v>
      </c>
      <c r="QYY102" s="181">
        <f t="shared" si="16827"/>
        <v>0</v>
      </c>
      <c r="QYZ102" s="181">
        <f t="shared" si="16827"/>
        <v>0</v>
      </c>
      <c r="QZA102" s="181">
        <f t="shared" si="16827"/>
        <v>0</v>
      </c>
      <c r="QZB102" s="181">
        <f t="shared" si="16827"/>
        <v>0</v>
      </c>
      <c r="QZC102" s="181">
        <f t="shared" si="16827"/>
        <v>0</v>
      </c>
      <c r="QZD102" s="181">
        <f t="shared" si="16827"/>
        <v>0</v>
      </c>
      <c r="QZE102" s="181">
        <f t="shared" si="16827"/>
        <v>0</v>
      </c>
      <c r="QZF102" s="181">
        <f t="shared" si="16827"/>
        <v>0</v>
      </c>
      <c r="QZG102" s="181">
        <f t="shared" si="16827"/>
        <v>0</v>
      </c>
      <c r="QZH102" s="181">
        <f t="shared" si="16827"/>
        <v>0</v>
      </c>
      <c r="QZI102" s="181">
        <f t="shared" si="16827"/>
        <v>0</v>
      </c>
      <c r="QZJ102" s="181">
        <f t="shared" si="16827"/>
        <v>0</v>
      </c>
      <c r="QZK102" s="181">
        <f t="shared" si="16827"/>
        <v>0</v>
      </c>
      <c r="QZL102" s="181">
        <f t="shared" si="16827"/>
        <v>0</v>
      </c>
      <c r="QZM102" s="181">
        <f t="shared" si="16827"/>
        <v>0</v>
      </c>
      <c r="QZN102" s="181">
        <f t="shared" si="16827"/>
        <v>0</v>
      </c>
      <c r="QZO102" s="181">
        <f t="shared" si="16827"/>
        <v>0</v>
      </c>
      <c r="QZP102" s="181">
        <f t="shared" si="16827"/>
        <v>0</v>
      </c>
      <c r="QZQ102" s="181">
        <f t="shared" si="16827"/>
        <v>0</v>
      </c>
      <c r="QZR102" s="181">
        <f t="shared" si="16827"/>
        <v>0</v>
      </c>
      <c r="QZS102" s="181">
        <f t="shared" si="16827"/>
        <v>0</v>
      </c>
      <c r="QZT102" s="181">
        <f t="shared" si="16827"/>
        <v>0</v>
      </c>
      <c r="QZU102" s="181">
        <f t="shared" si="16827"/>
        <v>0</v>
      </c>
      <c r="QZV102" s="181">
        <f t="shared" si="16827"/>
        <v>0</v>
      </c>
      <c r="QZW102" s="181">
        <f t="shared" si="16827"/>
        <v>0</v>
      </c>
      <c r="QZX102" s="181">
        <f t="shared" si="16827"/>
        <v>0</v>
      </c>
      <c r="QZY102" s="181">
        <f t="shared" si="16827"/>
        <v>0</v>
      </c>
      <c r="QZZ102" s="181">
        <f t="shared" si="16827"/>
        <v>0</v>
      </c>
      <c r="RAA102" s="181">
        <f t="shared" si="16827"/>
        <v>0</v>
      </c>
      <c r="RAB102" s="181">
        <f t="shared" si="16827"/>
        <v>0</v>
      </c>
      <c r="RAC102" s="181">
        <f t="shared" si="16827"/>
        <v>0</v>
      </c>
      <c r="RAD102" s="181">
        <f t="shared" si="16827"/>
        <v>0</v>
      </c>
      <c r="RAE102" s="181">
        <f t="shared" si="16827"/>
        <v>0</v>
      </c>
      <c r="RAF102" s="181">
        <f t="shared" si="16827"/>
        <v>0</v>
      </c>
      <c r="RAG102" s="181">
        <f t="shared" si="16827"/>
        <v>0</v>
      </c>
      <c r="RAH102" s="181">
        <f t="shared" si="16827"/>
        <v>0</v>
      </c>
      <c r="RAI102" s="181">
        <f t="shared" si="16827"/>
        <v>0</v>
      </c>
      <c r="RAJ102" s="181">
        <f t="shared" si="16827"/>
        <v>0</v>
      </c>
      <c r="RAK102" s="181">
        <f t="shared" si="16827"/>
        <v>0</v>
      </c>
      <c r="RAL102" s="181">
        <f t="shared" si="16827"/>
        <v>0</v>
      </c>
      <c r="RAM102" s="181">
        <f t="shared" si="16827"/>
        <v>0</v>
      </c>
      <c r="RAN102" s="181">
        <f t="shared" si="16827"/>
        <v>0</v>
      </c>
      <c r="RAO102" s="181">
        <f t="shared" si="16827"/>
        <v>0</v>
      </c>
      <c r="RAP102" s="181">
        <f t="shared" si="16827"/>
        <v>0</v>
      </c>
      <c r="RAQ102" s="181">
        <f t="shared" si="16827"/>
        <v>0</v>
      </c>
      <c r="RAR102" s="181">
        <f t="shared" si="16827"/>
        <v>0</v>
      </c>
      <c r="RAS102" s="181">
        <f t="shared" si="16827"/>
        <v>0</v>
      </c>
      <c r="RAT102" s="181">
        <f t="shared" si="16827"/>
        <v>0</v>
      </c>
      <c r="RAU102" s="181">
        <f t="shared" si="16827"/>
        <v>0</v>
      </c>
      <c r="RAV102" s="181">
        <f t="shared" si="16827"/>
        <v>0</v>
      </c>
      <c r="RAW102" s="181">
        <f t="shared" si="16827"/>
        <v>0</v>
      </c>
      <c r="RAX102" s="181">
        <f t="shared" si="16827"/>
        <v>0</v>
      </c>
      <c r="RAY102" s="181">
        <f t="shared" si="16827"/>
        <v>0</v>
      </c>
      <c r="RAZ102" s="181">
        <f t="shared" si="16827"/>
        <v>0</v>
      </c>
      <c r="RBA102" s="181">
        <f t="shared" si="16827"/>
        <v>0</v>
      </c>
      <c r="RBB102" s="181">
        <f t="shared" si="16827"/>
        <v>0</v>
      </c>
      <c r="RBC102" s="181">
        <f t="shared" si="16827"/>
        <v>0</v>
      </c>
      <c r="RBD102" s="181">
        <f t="shared" si="16827"/>
        <v>0</v>
      </c>
      <c r="RBE102" s="181">
        <f t="shared" si="16827"/>
        <v>0</v>
      </c>
      <c r="RBF102" s="181">
        <f t="shared" si="16827"/>
        <v>0</v>
      </c>
      <c r="RBG102" s="181">
        <f t="shared" si="16827"/>
        <v>0</v>
      </c>
      <c r="RBH102" s="181">
        <f t="shared" ref="RBH102:RDS102" si="16828">+RBH103</f>
        <v>0</v>
      </c>
      <c r="RBI102" s="181">
        <f t="shared" si="16828"/>
        <v>0</v>
      </c>
      <c r="RBJ102" s="181">
        <f t="shared" si="16828"/>
        <v>0</v>
      </c>
      <c r="RBK102" s="181">
        <f t="shared" si="16828"/>
        <v>0</v>
      </c>
      <c r="RBL102" s="181">
        <f t="shared" si="16828"/>
        <v>0</v>
      </c>
      <c r="RBM102" s="181">
        <f t="shared" si="16828"/>
        <v>0</v>
      </c>
      <c r="RBN102" s="181">
        <f t="shared" si="16828"/>
        <v>0</v>
      </c>
      <c r="RBO102" s="181">
        <f t="shared" si="16828"/>
        <v>0</v>
      </c>
      <c r="RBP102" s="181">
        <f t="shared" si="16828"/>
        <v>0</v>
      </c>
      <c r="RBQ102" s="181">
        <f t="shared" si="16828"/>
        <v>0</v>
      </c>
      <c r="RBR102" s="181">
        <f t="shared" si="16828"/>
        <v>0</v>
      </c>
      <c r="RBS102" s="181">
        <f t="shared" si="16828"/>
        <v>0</v>
      </c>
      <c r="RBT102" s="181">
        <f t="shared" si="16828"/>
        <v>0</v>
      </c>
      <c r="RBU102" s="181">
        <f t="shared" si="16828"/>
        <v>0</v>
      </c>
      <c r="RBV102" s="181">
        <f t="shared" si="16828"/>
        <v>0</v>
      </c>
      <c r="RBW102" s="181">
        <f t="shared" si="16828"/>
        <v>0</v>
      </c>
      <c r="RBX102" s="181">
        <f t="shared" si="16828"/>
        <v>0</v>
      </c>
      <c r="RBY102" s="181">
        <f t="shared" si="16828"/>
        <v>0</v>
      </c>
      <c r="RBZ102" s="181">
        <f t="shared" si="16828"/>
        <v>0</v>
      </c>
      <c r="RCA102" s="181">
        <f t="shared" si="16828"/>
        <v>0</v>
      </c>
      <c r="RCB102" s="181">
        <f t="shared" si="16828"/>
        <v>0</v>
      </c>
      <c r="RCC102" s="181">
        <f t="shared" si="16828"/>
        <v>0</v>
      </c>
      <c r="RCD102" s="181">
        <f t="shared" si="16828"/>
        <v>0</v>
      </c>
      <c r="RCE102" s="181">
        <f t="shared" si="16828"/>
        <v>0</v>
      </c>
      <c r="RCF102" s="181">
        <f t="shared" si="16828"/>
        <v>0</v>
      </c>
      <c r="RCG102" s="181">
        <f t="shared" si="16828"/>
        <v>0</v>
      </c>
      <c r="RCH102" s="181">
        <f t="shared" si="16828"/>
        <v>0</v>
      </c>
      <c r="RCI102" s="181">
        <f t="shared" si="16828"/>
        <v>0</v>
      </c>
      <c r="RCJ102" s="181">
        <f t="shared" si="16828"/>
        <v>0</v>
      </c>
      <c r="RCK102" s="181">
        <f t="shared" si="16828"/>
        <v>0</v>
      </c>
      <c r="RCL102" s="181">
        <f t="shared" si="16828"/>
        <v>0</v>
      </c>
      <c r="RCM102" s="181">
        <f t="shared" si="16828"/>
        <v>0</v>
      </c>
      <c r="RCN102" s="181">
        <f t="shared" si="16828"/>
        <v>0</v>
      </c>
      <c r="RCO102" s="181">
        <f t="shared" si="16828"/>
        <v>0</v>
      </c>
      <c r="RCP102" s="181">
        <f t="shared" si="16828"/>
        <v>0</v>
      </c>
      <c r="RCQ102" s="181">
        <f t="shared" si="16828"/>
        <v>0</v>
      </c>
      <c r="RCR102" s="181">
        <f t="shared" si="16828"/>
        <v>0</v>
      </c>
      <c r="RCS102" s="181">
        <f t="shared" si="16828"/>
        <v>0</v>
      </c>
      <c r="RCT102" s="181">
        <f t="shared" si="16828"/>
        <v>0</v>
      </c>
      <c r="RCU102" s="181">
        <f t="shared" si="16828"/>
        <v>0</v>
      </c>
      <c r="RCV102" s="181">
        <f t="shared" si="16828"/>
        <v>0</v>
      </c>
      <c r="RCW102" s="181">
        <f t="shared" si="16828"/>
        <v>0</v>
      </c>
      <c r="RCX102" s="181">
        <f t="shared" si="16828"/>
        <v>0</v>
      </c>
      <c r="RCY102" s="181">
        <f t="shared" si="16828"/>
        <v>0</v>
      </c>
      <c r="RCZ102" s="181">
        <f t="shared" si="16828"/>
        <v>0</v>
      </c>
      <c r="RDA102" s="181">
        <f t="shared" si="16828"/>
        <v>0</v>
      </c>
      <c r="RDB102" s="181">
        <f t="shared" si="16828"/>
        <v>0</v>
      </c>
      <c r="RDC102" s="181">
        <f t="shared" si="16828"/>
        <v>0</v>
      </c>
      <c r="RDD102" s="181">
        <f t="shared" si="16828"/>
        <v>0</v>
      </c>
      <c r="RDE102" s="181">
        <f t="shared" si="16828"/>
        <v>0</v>
      </c>
      <c r="RDF102" s="181">
        <f t="shared" si="16828"/>
        <v>0</v>
      </c>
      <c r="RDG102" s="181">
        <f t="shared" si="16828"/>
        <v>0</v>
      </c>
      <c r="RDH102" s="181">
        <f t="shared" si="16828"/>
        <v>0</v>
      </c>
      <c r="RDI102" s="181">
        <f t="shared" si="16828"/>
        <v>0</v>
      </c>
      <c r="RDJ102" s="181">
        <f t="shared" si="16828"/>
        <v>0</v>
      </c>
      <c r="RDK102" s="181">
        <f t="shared" si="16828"/>
        <v>0</v>
      </c>
      <c r="RDL102" s="181">
        <f t="shared" si="16828"/>
        <v>0</v>
      </c>
      <c r="RDM102" s="181">
        <f t="shared" si="16828"/>
        <v>0</v>
      </c>
      <c r="RDN102" s="181">
        <f t="shared" si="16828"/>
        <v>0</v>
      </c>
      <c r="RDO102" s="181">
        <f t="shared" si="16828"/>
        <v>0</v>
      </c>
      <c r="RDP102" s="181">
        <f t="shared" si="16828"/>
        <v>0</v>
      </c>
      <c r="RDQ102" s="181">
        <f t="shared" si="16828"/>
        <v>0</v>
      </c>
      <c r="RDR102" s="181">
        <f t="shared" si="16828"/>
        <v>0</v>
      </c>
      <c r="RDS102" s="181">
        <f t="shared" si="16828"/>
        <v>0</v>
      </c>
      <c r="RDT102" s="181">
        <f t="shared" ref="RDT102:RGE102" si="16829">+RDT103</f>
        <v>0</v>
      </c>
      <c r="RDU102" s="181">
        <f t="shared" si="16829"/>
        <v>0</v>
      </c>
      <c r="RDV102" s="181">
        <f t="shared" si="16829"/>
        <v>0</v>
      </c>
      <c r="RDW102" s="181">
        <f t="shared" si="16829"/>
        <v>0</v>
      </c>
      <c r="RDX102" s="181">
        <f t="shared" si="16829"/>
        <v>0</v>
      </c>
      <c r="RDY102" s="181">
        <f t="shared" si="16829"/>
        <v>0</v>
      </c>
      <c r="RDZ102" s="181">
        <f t="shared" si="16829"/>
        <v>0</v>
      </c>
      <c r="REA102" s="181">
        <f t="shared" si="16829"/>
        <v>0</v>
      </c>
      <c r="REB102" s="181">
        <f t="shared" si="16829"/>
        <v>0</v>
      </c>
      <c r="REC102" s="181">
        <f t="shared" si="16829"/>
        <v>0</v>
      </c>
      <c r="RED102" s="181">
        <f t="shared" si="16829"/>
        <v>0</v>
      </c>
      <c r="REE102" s="181">
        <f t="shared" si="16829"/>
        <v>0</v>
      </c>
      <c r="REF102" s="181">
        <f t="shared" si="16829"/>
        <v>0</v>
      </c>
      <c r="REG102" s="181">
        <f t="shared" si="16829"/>
        <v>0</v>
      </c>
      <c r="REH102" s="181">
        <f t="shared" si="16829"/>
        <v>0</v>
      </c>
      <c r="REI102" s="181">
        <f t="shared" si="16829"/>
        <v>0</v>
      </c>
      <c r="REJ102" s="181">
        <f t="shared" si="16829"/>
        <v>0</v>
      </c>
      <c r="REK102" s="181">
        <f t="shared" si="16829"/>
        <v>0</v>
      </c>
      <c r="REL102" s="181">
        <f t="shared" si="16829"/>
        <v>0</v>
      </c>
      <c r="REM102" s="181">
        <f t="shared" si="16829"/>
        <v>0</v>
      </c>
      <c r="REN102" s="181">
        <f t="shared" si="16829"/>
        <v>0</v>
      </c>
      <c r="REO102" s="181">
        <f t="shared" si="16829"/>
        <v>0</v>
      </c>
      <c r="REP102" s="181">
        <f t="shared" si="16829"/>
        <v>0</v>
      </c>
      <c r="REQ102" s="181">
        <f t="shared" si="16829"/>
        <v>0</v>
      </c>
      <c r="RER102" s="181">
        <f t="shared" si="16829"/>
        <v>0</v>
      </c>
      <c r="RES102" s="181">
        <f t="shared" si="16829"/>
        <v>0</v>
      </c>
      <c r="RET102" s="181">
        <f t="shared" si="16829"/>
        <v>0</v>
      </c>
      <c r="REU102" s="181">
        <f t="shared" si="16829"/>
        <v>0</v>
      </c>
      <c r="REV102" s="181">
        <f t="shared" si="16829"/>
        <v>0</v>
      </c>
      <c r="REW102" s="181">
        <f t="shared" si="16829"/>
        <v>0</v>
      </c>
      <c r="REX102" s="181">
        <f t="shared" si="16829"/>
        <v>0</v>
      </c>
      <c r="REY102" s="181">
        <f t="shared" si="16829"/>
        <v>0</v>
      </c>
      <c r="REZ102" s="181">
        <f t="shared" si="16829"/>
        <v>0</v>
      </c>
      <c r="RFA102" s="181">
        <f t="shared" si="16829"/>
        <v>0</v>
      </c>
      <c r="RFB102" s="181">
        <f t="shared" si="16829"/>
        <v>0</v>
      </c>
      <c r="RFC102" s="181">
        <f t="shared" si="16829"/>
        <v>0</v>
      </c>
      <c r="RFD102" s="181">
        <f t="shared" si="16829"/>
        <v>0</v>
      </c>
      <c r="RFE102" s="181">
        <f t="shared" si="16829"/>
        <v>0</v>
      </c>
      <c r="RFF102" s="181">
        <f t="shared" si="16829"/>
        <v>0</v>
      </c>
      <c r="RFG102" s="181">
        <f t="shared" si="16829"/>
        <v>0</v>
      </c>
      <c r="RFH102" s="181">
        <f t="shared" si="16829"/>
        <v>0</v>
      </c>
      <c r="RFI102" s="181">
        <f t="shared" si="16829"/>
        <v>0</v>
      </c>
      <c r="RFJ102" s="181">
        <f t="shared" si="16829"/>
        <v>0</v>
      </c>
      <c r="RFK102" s="181">
        <f t="shared" si="16829"/>
        <v>0</v>
      </c>
      <c r="RFL102" s="181">
        <f t="shared" si="16829"/>
        <v>0</v>
      </c>
      <c r="RFM102" s="181">
        <f t="shared" si="16829"/>
        <v>0</v>
      </c>
      <c r="RFN102" s="181">
        <f t="shared" si="16829"/>
        <v>0</v>
      </c>
      <c r="RFO102" s="181">
        <f t="shared" si="16829"/>
        <v>0</v>
      </c>
      <c r="RFP102" s="181">
        <f t="shared" si="16829"/>
        <v>0</v>
      </c>
      <c r="RFQ102" s="181">
        <f t="shared" si="16829"/>
        <v>0</v>
      </c>
      <c r="RFR102" s="181">
        <f t="shared" si="16829"/>
        <v>0</v>
      </c>
      <c r="RFS102" s="181">
        <f t="shared" si="16829"/>
        <v>0</v>
      </c>
      <c r="RFT102" s="181">
        <f t="shared" si="16829"/>
        <v>0</v>
      </c>
      <c r="RFU102" s="181">
        <f t="shared" si="16829"/>
        <v>0</v>
      </c>
      <c r="RFV102" s="181">
        <f t="shared" si="16829"/>
        <v>0</v>
      </c>
      <c r="RFW102" s="181">
        <f t="shared" si="16829"/>
        <v>0</v>
      </c>
      <c r="RFX102" s="181">
        <f t="shared" si="16829"/>
        <v>0</v>
      </c>
      <c r="RFY102" s="181">
        <f t="shared" si="16829"/>
        <v>0</v>
      </c>
      <c r="RFZ102" s="181">
        <f t="shared" si="16829"/>
        <v>0</v>
      </c>
      <c r="RGA102" s="181">
        <f t="shared" si="16829"/>
        <v>0</v>
      </c>
      <c r="RGB102" s="181">
        <f t="shared" si="16829"/>
        <v>0</v>
      </c>
      <c r="RGC102" s="181">
        <f t="shared" si="16829"/>
        <v>0</v>
      </c>
      <c r="RGD102" s="181">
        <f t="shared" si="16829"/>
        <v>0</v>
      </c>
      <c r="RGE102" s="181">
        <f t="shared" si="16829"/>
        <v>0</v>
      </c>
      <c r="RGF102" s="181">
        <f t="shared" ref="RGF102:RIQ102" si="16830">+RGF103</f>
        <v>0</v>
      </c>
      <c r="RGG102" s="181">
        <f t="shared" si="16830"/>
        <v>0</v>
      </c>
      <c r="RGH102" s="181">
        <f t="shared" si="16830"/>
        <v>0</v>
      </c>
      <c r="RGI102" s="181">
        <f t="shared" si="16830"/>
        <v>0</v>
      </c>
      <c r="RGJ102" s="181">
        <f t="shared" si="16830"/>
        <v>0</v>
      </c>
      <c r="RGK102" s="181">
        <f t="shared" si="16830"/>
        <v>0</v>
      </c>
      <c r="RGL102" s="181">
        <f t="shared" si="16830"/>
        <v>0</v>
      </c>
      <c r="RGM102" s="181">
        <f t="shared" si="16830"/>
        <v>0</v>
      </c>
      <c r="RGN102" s="181">
        <f t="shared" si="16830"/>
        <v>0</v>
      </c>
      <c r="RGO102" s="181">
        <f t="shared" si="16830"/>
        <v>0</v>
      </c>
      <c r="RGP102" s="181">
        <f t="shared" si="16830"/>
        <v>0</v>
      </c>
      <c r="RGQ102" s="181">
        <f t="shared" si="16830"/>
        <v>0</v>
      </c>
      <c r="RGR102" s="181">
        <f t="shared" si="16830"/>
        <v>0</v>
      </c>
      <c r="RGS102" s="181">
        <f t="shared" si="16830"/>
        <v>0</v>
      </c>
      <c r="RGT102" s="181">
        <f t="shared" si="16830"/>
        <v>0</v>
      </c>
      <c r="RGU102" s="181">
        <f t="shared" si="16830"/>
        <v>0</v>
      </c>
      <c r="RGV102" s="181">
        <f t="shared" si="16830"/>
        <v>0</v>
      </c>
      <c r="RGW102" s="181">
        <f t="shared" si="16830"/>
        <v>0</v>
      </c>
      <c r="RGX102" s="181">
        <f t="shared" si="16830"/>
        <v>0</v>
      </c>
      <c r="RGY102" s="181">
        <f t="shared" si="16830"/>
        <v>0</v>
      </c>
      <c r="RGZ102" s="181">
        <f t="shared" si="16830"/>
        <v>0</v>
      </c>
      <c r="RHA102" s="181">
        <f t="shared" si="16830"/>
        <v>0</v>
      </c>
      <c r="RHB102" s="181">
        <f t="shared" si="16830"/>
        <v>0</v>
      </c>
      <c r="RHC102" s="181">
        <f t="shared" si="16830"/>
        <v>0</v>
      </c>
      <c r="RHD102" s="181">
        <f t="shared" si="16830"/>
        <v>0</v>
      </c>
      <c r="RHE102" s="181">
        <f t="shared" si="16830"/>
        <v>0</v>
      </c>
      <c r="RHF102" s="181">
        <f t="shared" si="16830"/>
        <v>0</v>
      </c>
      <c r="RHG102" s="181">
        <f t="shared" si="16830"/>
        <v>0</v>
      </c>
      <c r="RHH102" s="181">
        <f t="shared" si="16830"/>
        <v>0</v>
      </c>
      <c r="RHI102" s="181">
        <f t="shared" si="16830"/>
        <v>0</v>
      </c>
      <c r="RHJ102" s="181">
        <f t="shared" si="16830"/>
        <v>0</v>
      </c>
      <c r="RHK102" s="181">
        <f t="shared" si="16830"/>
        <v>0</v>
      </c>
      <c r="RHL102" s="181">
        <f t="shared" si="16830"/>
        <v>0</v>
      </c>
      <c r="RHM102" s="181">
        <f t="shared" si="16830"/>
        <v>0</v>
      </c>
      <c r="RHN102" s="181">
        <f t="shared" si="16830"/>
        <v>0</v>
      </c>
      <c r="RHO102" s="181">
        <f t="shared" si="16830"/>
        <v>0</v>
      </c>
      <c r="RHP102" s="181">
        <f t="shared" si="16830"/>
        <v>0</v>
      </c>
      <c r="RHQ102" s="181">
        <f t="shared" si="16830"/>
        <v>0</v>
      </c>
      <c r="RHR102" s="181">
        <f t="shared" si="16830"/>
        <v>0</v>
      </c>
      <c r="RHS102" s="181">
        <f t="shared" si="16830"/>
        <v>0</v>
      </c>
      <c r="RHT102" s="181">
        <f t="shared" si="16830"/>
        <v>0</v>
      </c>
      <c r="RHU102" s="181">
        <f t="shared" si="16830"/>
        <v>0</v>
      </c>
      <c r="RHV102" s="181">
        <f t="shared" si="16830"/>
        <v>0</v>
      </c>
      <c r="RHW102" s="181">
        <f t="shared" si="16830"/>
        <v>0</v>
      </c>
      <c r="RHX102" s="181">
        <f t="shared" si="16830"/>
        <v>0</v>
      </c>
      <c r="RHY102" s="181">
        <f t="shared" si="16830"/>
        <v>0</v>
      </c>
      <c r="RHZ102" s="181">
        <f t="shared" si="16830"/>
        <v>0</v>
      </c>
      <c r="RIA102" s="181">
        <f t="shared" si="16830"/>
        <v>0</v>
      </c>
      <c r="RIB102" s="181">
        <f t="shared" si="16830"/>
        <v>0</v>
      </c>
      <c r="RIC102" s="181">
        <f t="shared" si="16830"/>
        <v>0</v>
      </c>
      <c r="RID102" s="181">
        <f t="shared" si="16830"/>
        <v>0</v>
      </c>
      <c r="RIE102" s="181">
        <f t="shared" si="16830"/>
        <v>0</v>
      </c>
      <c r="RIF102" s="181">
        <f t="shared" si="16830"/>
        <v>0</v>
      </c>
      <c r="RIG102" s="181">
        <f t="shared" si="16830"/>
        <v>0</v>
      </c>
      <c r="RIH102" s="181">
        <f t="shared" si="16830"/>
        <v>0</v>
      </c>
      <c r="RII102" s="181">
        <f t="shared" si="16830"/>
        <v>0</v>
      </c>
      <c r="RIJ102" s="181">
        <f t="shared" si="16830"/>
        <v>0</v>
      </c>
      <c r="RIK102" s="181">
        <f t="shared" si="16830"/>
        <v>0</v>
      </c>
      <c r="RIL102" s="181">
        <f t="shared" si="16830"/>
        <v>0</v>
      </c>
      <c r="RIM102" s="181">
        <f t="shared" si="16830"/>
        <v>0</v>
      </c>
      <c r="RIN102" s="181">
        <f t="shared" si="16830"/>
        <v>0</v>
      </c>
      <c r="RIO102" s="181">
        <f t="shared" si="16830"/>
        <v>0</v>
      </c>
      <c r="RIP102" s="181">
        <f t="shared" si="16830"/>
        <v>0</v>
      </c>
      <c r="RIQ102" s="181">
        <f t="shared" si="16830"/>
        <v>0</v>
      </c>
      <c r="RIR102" s="181">
        <f t="shared" ref="RIR102:RLC102" si="16831">+RIR103</f>
        <v>0</v>
      </c>
      <c r="RIS102" s="181">
        <f t="shared" si="16831"/>
        <v>0</v>
      </c>
      <c r="RIT102" s="181">
        <f t="shared" si="16831"/>
        <v>0</v>
      </c>
      <c r="RIU102" s="181">
        <f t="shared" si="16831"/>
        <v>0</v>
      </c>
      <c r="RIV102" s="181">
        <f t="shared" si="16831"/>
        <v>0</v>
      </c>
      <c r="RIW102" s="181">
        <f t="shared" si="16831"/>
        <v>0</v>
      </c>
      <c r="RIX102" s="181">
        <f t="shared" si="16831"/>
        <v>0</v>
      </c>
      <c r="RIY102" s="181">
        <f t="shared" si="16831"/>
        <v>0</v>
      </c>
      <c r="RIZ102" s="181">
        <f t="shared" si="16831"/>
        <v>0</v>
      </c>
      <c r="RJA102" s="181">
        <f t="shared" si="16831"/>
        <v>0</v>
      </c>
      <c r="RJB102" s="181">
        <f t="shared" si="16831"/>
        <v>0</v>
      </c>
      <c r="RJC102" s="181">
        <f t="shared" si="16831"/>
        <v>0</v>
      </c>
      <c r="RJD102" s="181">
        <f t="shared" si="16831"/>
        <v>0</v>
      </c>
      <c r="RJE102" s="181">
        <f t="shared" si="16831"/>
        <v>0</v>
      </c>
      <c r="RJF102" s="181">
        <f t="shared" si="16831"/>
        <v>0</v>
      </c>
      <c r="RJG102" s="181">
        <f t="shared" si="16831"/>
        <v>0</v>
      </c>
      <c r="RJH102" s="181">
        <f t="shared" si="16831"/>
        <v>0</v>
      </c>
      <c r="RJI102" s="181">
        <f t="shared" si="16831"/>
        <v>0</v>
      </c>
      <c r="RJJ102" s="181">
        <f t="shared" si="16831"/>
        <v>0</v>
      </c>
      <c r="RJK102" s="181">
        <f t="shared" si="16831"/>
        <v>0</v>
      </c>
      <c r="RJL102" s="181">
        <f t="shared" si="16831"/>
        <v>0</v>
      </c>
      <c r="RJM102" s="181">
        <f t="shared" si="16831"/>
        <v>0</v>
      </c>
      <c r="RJN102" s="181">
        <f t="shared" si="16831"/>
        <v>0</v>
      </c>
      <c r="RJO102" s="181">
        <f t="shared" si="16831"/>
        <v>0</v>
      </c>
      <c r="RJP102" s="181">
        <f t="shared" si="16831"/>
        <v>0</v>
      </c>
      <c r="RJQ102" s="181">
        <f t="shared" si="16831"/>
        <v>0</v>
      </c>
      <c r="RJR102" s="181">
        <f t="shared" si="16831"/>
        <v>0</v>
      </c>
      <c r="RJS102" s="181">
        <f t="shared" si="16831"/>
        <v>0</v>
      </c>
      <c r="RJT102" s="181">
        <f t="shared" si="16831"/>
        <v>0</v>
      </c>
      <c r="RJU102" s="181">
        <f t="shared" si="16831"/>
        <v>0</v>
      </c>
      <c r="RJV102" s="181">
        <f t="shared" si="16831"/>
        <v>0</v>
      </c>
      <c r="RJW102" s="181">
        <f t="shared" si="16831"/>
        <v>0</v>
      </c>
      <c r="RJX102" s="181">
        <f t="shared" si="16831"/>
        <v>0</v>
      </c>
      <c r="RJY102" s="181">
        <f t="shared" si="16831"/>
        <v>0</v>
      </c>
      <c r="RJZ102" s="181">
        <f t="shared" si="16831"/>
        <v>0</v>
      </c>
      <c r="RKA102" s="181">
        <f t="shared" si="16831"/>
        <v>0</v>
      </c>
      <c r="RKB102" s="181">
        <f t="shared" si="16831"/>
        <v>0</v>
      </c>
      <c r="RKC102" s="181">
        <f t="shared" si="16831"/>
        <v>0</v>
      </c>
      <c r="RKD102" s="181">
        <f t="shared" si="16831"/>
        <v>0</v>
      </c>
      <c r="RKE102" s="181">
        <f t="shared" si="16831"/>
        <v>0</v>
      </c>
      <c r="RKF102" s="181">
        <f t="shared" si="16831"/>
        <v>0</v>
      </c>
      <c r="RKG102" s="181">
        <f t="shared" si="16831"/>
        <v>0</v>
      </c>
      <c r="RKH102" s="181">
        <f t="shared" si="16831"/>
        <v>0</v>
      </c>
      <c r="RKI102" s="181">
        <f t="shared" si="16831"/>
        <v>0</v>
      </c>
      <c r="RKJ102" s="181">
        <f t="shared" si="16831"/>
        <v>0</v>
      </c>
      <c r="RKK102" s="181">
        <f t="shared" si="16831"/>
        <v>0</v>
      </c>
      <c r="RKL102" s="181">
        <f t="shared" si="16831"/>
        <v>0</v>
      </c>
      <c r="RKM102" s="181">
        <f t="shared" si="16831"/>
        <v>0</v>
      </c>
      <c r="RKN102" s="181">
        <f t="shared" si="16831"/>
        <v>0</v>
      </c>
      <c r="RKO102" s="181">
        <f t="shared" si="16831"/>
        <v>0</v>
      </c>
      <c r="RKP102" s="181">
        <f t="shared" si="16831"/>
        <v>0</v>
      </c>
      <c r="RKQ102" s="181">
        <f t="shared" si="16831"/>
        <v>0</v>
      </c>
      <c r="RKR102" s="181">
        <f t="shared" si="16831"/>
        <v>0</v>
      </c>
      <c r="RKS102" s="181">
        <f t="shared" si="16831"/>
        <v>0</v>
      </c>
      <c r="RKT102" s="181">
        <f t="shared" si="16831"/>
        <v>0</v>
      </c>
      <c r="RKU102" s="181">
        <f t="shared" si="16831"/>
        <v>0</v>
      </c>
      <c r="RKV102" s="181">
        <f t="shared" si="16831"/>
        <v>0</v>
      </c>
      <c r="RKW102" s="181">
        <f t="shared" si="16831"/>
        <v>0</v>
      </c>
      <c r="RKX102" s="181">
        <f t="shared" si="16831"/>
        <v>0</v>
      </c>
      <c r="RKY102" s="181">
        <f t="shared" si="16831"/>
        <v>0</v>
      </c>
      <c r="RKZ102" s="181">
        <f t="shared" si="16831"/>
        <v>0</v>
      </c>
      <c r="RLA102" s="181">
        <f t="shared" si="16831"/>
        <v>0</v>
      </c>
      <c r="RLB102" s="181">
        <f t="shared" si="16831"/>
        <v>0</v>
      </c>
      <c r="RLC102" s="181">
        <f t="shared" si="16831"/>
        <v>0</v>
      </c>
      <c r="RLD102" s="181">
        <f t="shared" ref="RLD102:RNO102" si="16832">+RLD103</f>
        <v>0</v>
      </c>
      <c r="RLE102" s="181">
        <f t="shared" si="16832"/>
        <v>0</v>
      </c>
      <c r="RLF102" s="181">
        <f t="shared" si="16832"/>
        <v>0</v>
      </c>
      <c r="RLG102" s="181">
        <f t="shared" si="16832"/>
        <v>0</v>
      </c>
      <c r="RLH102" s="181">
        <f t="shared" si="16832"/>
        <v>0</v>
      </c>
      <c r="RLI102" s="181">
        <f t="shared" si="16832"/>
        <v>0</v>
      </c>
      <c r="RLJ102" s="181">
        <f t="shared" si="16832"/>
        <v>0</v>
      </c>
      <c r="RLK102" s="181">
        <f t="shared" si="16832"/>
        <v>0</v>
      </c>
      <c r="RLL102" s="181">
        <f t="shared" si="16832"/>
        <v>0</v>
      </c>
      <c r="RLM102" s="181">
        <f t="shared" si="16832"/>
        <v>0</v>
      </c>
      <c r="RLN102" s="181">
        <f t="shared" si="16832"/>
        <v>0</v>
      </c>
      <c r="RLO102" s="181">
        <f t="shared" si="16832"/>
        <v>0</v>
      </c>
      <c r="RLP102" s="181">
        <f t="shared" si="16832"/>
        <v>0</v>
      </c>
      <c r="RLQ102" s="181">
        <f t="shared" si="16832"/>
        <v>0</v>
      </c>
      <c r="RLR102" s="181">
        <f t="shared" si="16832"/>
        <v>0</v>
      </c>
      <c r="RLS102" s="181">
        <f t="shared" si="16832"/>
        <v>0</v>
      </c>
      <c r="RLT102" s="181">
        <f t="shared" si="16832"/>
        <v>0</v>
      </c>
      <c r="RLU102" s="181">
        <f t="shared" si="16832"/>
        <v>0</v>
      </c>
      <c r="RLV102" s="181">
        <f t="shared" si="16832"/>
        <v>0</v>
      </c>
      <c r="RLW102" s="181">
        <f t="shared" si="16832"/>
        <v>0</v>
      </c>
      <c r="RLX102" s="181">
        <f t="shared" si="16832"/>
        <v>0</v>
      </c>
      <c r="RLY102" s="181">
        <f t="shared" si="16832"/>
        <v>0</v>
      </c>
      <c r="RLZ102" s="181">
        <f t="shared" si="16832"/>
        <v>0</v>
      </c>
      <c r="RMA102" s="181">
        <f t="shared" si="16832"/>
        <v>0</v>
      </c>
      <c r="RMB102" s="181">
        <f t="shared" si="16832"/>
        <v>0</v>
      </c>
      <c r="RMC102" s="181">
        <f t="shared" si="16832"/>
        <v>0</v>
      </c>
      <c r="RMD102" s="181">
        <f t="shared" si="16832"/>
        <v>0</v>
      </c>
      <c r="RME102" s="181">
        <f t="shared" si="16832"/>
        <v>0</v>
      </c>
      <c r="RMF102" s="181">
        <f t="shared" si="16832"/>
        <v>0</v>
      </c>
      <c r="RMG102" s="181">
        <f t="shared" si="16832"/>
        <v>0</v>
      </c>
      <c r="RMH102" s="181">
        <f t="shared" si="16832"/>
        <v>0</v>
      </c>
      <c r="RMI102" s="181">
        <f t="shared" si="16832"/>
        <v>0</v>
      </c>
      <c r="RMJ102" s="181">
        <f t="shared" si="16832"/>
        <v>0</v>
      </c>
      <c r="RMK102" s="181">
        <f t="shared" si="16832"/>
        <v>0</v>
      </c>
      <c r="RML102" s="181">
        <f t="shared" si="16832"/>
        <v>0</v>
      </c>
      <c r="RMM102" s="181">
        <f t="shared" si="16832"/>
        <v>0</v>
      </c>
      <c r="RMN102" s="181">
        <f t="shared" si="16832"/>
        <v>0</v>
      </c>
      <c r="RMO102" s="181">
        <f t="shared" si="16832"/>
        <v>0</v>
      </c>
      <c r="RMP102" s="181">
        <f t="shared" si="16832"/>
        <v>0</v>
      </c>
      <c r="RMQ102" s="181">
        <f t="shared" si="16832"/>
        <v>0</v>
      </c>
      <c r="RMR102" s="181">
        <f t="shared" si="16832"/>
        <v>0</v>
      </c>
      <c r="RMS102" s="181">
        <f t="shared" si="16832"/>
        <v>0</v>
      </c>
      <c r="RMT102" s="181">
        <f t="shared" si="16832"/>
        <v>0</v>
      </c>
      <c r="RMU102" s="181">
        <f t="shared" si="16832"/>
        <v>0</v>
      </c>
      <c r="RMV102" s="181">
        <f t="shared" si="16832"/>
        <v>0</v>
      </c>
      <c r="RMW102" s="181">
        <f t="shared" si="16832"/>
        <v>0</v>
      </c>
      <c r="RMX102" s="181">
        <f t="shared" si="16832"/>
        <v>0</v>
      </c>
      <c r="RMY102" s="181">
        <f t="shared" si="16832"/>
        <v>0</v>
      </c>
      <c r="RMZ102" s="181">
        <f t="shared" si="16832"/>
        <v>0</v>
      </c>
      <c r="RNA102" s="181">
        <f t="shared" si="16832"/>
        <v>0</v>
      </c>
      <c r="RNB102" s="181">
        <f t="shared" si="16832"/>
        <v>0</v>
      </c>
      <c r="RNC102" s="181">
        <f t="shared" si="16832"/>
        <v>0</v>
      </c>
      <c r="RND102" s="181">
        <f t="shared" si="16832"/>
        <v>0</v>
      </c>
      <c r="RNE102" s="181">
        <f t="shared" si="16832"/>
        <v>0</v>
      </c>
      <c r="RNF102" s="181">
        <f t="shared" si="16832"/>
        <v>0</v>
      </c>
      <c r="RNG102" s="181">
        <f t="shared" si="16832"/>
        <v>0</v>
      </c>
      <c r="RNH102" s="181">
        <f t="shared" si="16832"/>
        <v>0</v>
      </c>
      <c r="RNI102" s="181">
        <f t="shared" si="16832"/>
        <v>0</v>
      </c>
      <c r="RNJ102" s="181">
        <f t="shared" si="16832"/>
        <v>0</v>
      </c>
      <c r="RNK102" s="181">
        <f t="shared" si="16832"/>
        <v>0</v>
      </c>
      <c r="RNL102" s="181">
        <f t="shared" si="16832"/>
        <v>0</v>
      </c>
      <c r="RNM102" s="181">
        <f t="shared" si="16832"/>
        <v>0</v>
      </c>
      <c r="RNN102" s="181">
        <f t="shared" si="16832"/>
        <v>0</v>
      </c>
      <c r="RNO102" s="181">
        <f t="shared" si="16832"/>
        <v>0</v>
      </c>
      <c r="RNP102" s="181">
        <f t="shared" ref="RNP102:RQA102" si="16833">+RNP103</f>
        <v>0</v>
      </c>
      <c r="RNQ102" s="181">
        <f t="shared" si="16833"/>
        <v>0</v>
      </c>
      <c r="RNR102" s="181">
        <f t="shared" si="16833"/>
        <v>0</v>
      </c>
      <c r="RNS102" s="181">
        <f t="shared" si="16833"/>
        <v>0</v>
      </c>
      <c r="RNT102" s="181">
        <f t="shared" si="16833"/>
        <v>0</v>
      </c>
      <c r="RNU102" s="181">
        <f t="shared" si="16833"/>
        <v>0</v>
      </c>
      <c r="RNV102" s="181">
        <f t="shared" si="16833"/>
        <v>0</v>
      </c>
      <c r="RNW102" s="181">
        <f t="shared" si="16833"/>
        <v>0</v>
      </c>
      <c r="RNX102" s="181">
        <f t="shared" si="16833"/>
        <v>0</v>
      </c>
      <c r="RNY102" s="181">
        <f t="shared" si="16833"/>
        <v>0</v>
      </c>
      <c r="RNZ102" s="181">
        <f t="shared" si="16833"/>
        <v>0</v>
      </c>
      <c r="ROA102" s="181">
        <f t="shared" si="16833"/>
        <v>0</v>
      </c>
      <c r="ROB102" s="181">
        <f t="shared" si="16833"/>
        <v>0</v>
      </c>
      <c r="ROC102" s="181">
        <f t="shared" si="16833"/>
        <v>0</v>
      </c>
      <c r="ROD102" s="181">
        <f t="shared" si="16833"/>
        <v>0</v>
      </c>
      <c r="ROE102" s="181">
        <f t="shared" si="16833"/>
        <v>0</v>
      </c>
      <c r="ROF102" s="181">
        <f t="shared" si="16833"/>
        <v>0</v>
      </c>
      <c r="ROG102" s="181">
        <f t="shared" si="16833"/>
        <v>0</v>
      </c>
      <c r="ROH102" s="181">
        <f t="shared" si="16833"/>
        <v>0</v>
      </c>
      <c r="ROI102" s="181">
        <f t="shared" si="16833"/>
        <v>0</v>
      </c>
      <c r="ROJ102" s="181">
        <f t="shared" si="16833"/>
        <v>0</v>
      </c>
      <c r="ROK102" s="181">
        <f t="shared" si="16833"/>
        <v>0</v>
      </c>
      <c r="ROL102" s="181">
        <f t="shared" si="16833"/>
        <v>0</v>
      </c>
      <c r="ROM102" s="181">
        <f t="shared" si="16833"/>
        <v>0</v>
      </c>
      <c r="RON102" s="181">
        <f t="shared" si="16833"/>
        <v>0</v>
      </c>
      <c r="ROO102" s="181">
        <f t="shared" si="16833"/>
        <v>0</v>
      </c>
      <c r="ROP102" s="181">
        <f t="shared" si="16833"/>
        <v>0</v>
      </c>
      <c r="ROQ102" s="181">
        <f t="shared" si="16833"/>
        <v>0</v>
      </c>
      <c r="ROR102" s="181">
        <f t="shared" si="16833"/>
        <v>0</v>
      </c>
      <c r="ROS102" s="181">
        <f t="shared" si="16833"/>
        <v>0</v>
      </c>
      <c r="ROT102" s="181">
        <f t="shared" si="16833"/>
        <v>0</v>
      </c>
      <c r="ROU102" s="181">
        <f t="shared" si="16833"/>
        <v>0</v>
      </c>
      <c r="ROV102" s="181">
        <f t="shared" si="16833"/>
        <v>0</v>
      </c>
      <c r="ROW102" s="181">
        <f t="shared" si="16833"/>
        <v>0</v>
      </c>
      <c r="ROX102" s="181">
        <f t="shared" si="16833"/>
        <v>0</v>
      </c>
      <c r="ROY102" s="181">
        <f t="shared" si="16833"/>
        <v>0</v>
      </c>
      <c r="ROZ102" s="181">
        <f t="shared" si="16833"/>
        <v>0</v>
      </c>
      <c r="RPA102" s="181">
        <f t="shared" si="16833"/>
        <v>0</v>
      </c>
      <c r="RPB102" s="181">
        <f t="shared" si="16833"/>
        <v>0</v>
      </c>
      <c r="RPC102" s="181">
        <f t="shared" si="16833"/>
        <v>0</v>
      </c>
      <c r="RPD102" s="181">
        <f t="shared" si="16833"/>
        <v>0</v>
      </c>
      <c r="RPE102" s="181">
        <f t="shared" si="16833"/>
        <v>0</v>
      </c>
      <c r="RPF102" s="181">
        <f t="shared" si="16833"/>
        <v>0</v>
      </c>
      <c r="RPG102" s="181">
        <f t="shared" si="16833"/>
        <v>0</v>
      </c>
      <c r="RPH102" s="181">
        <f t="shared" si="16833"/>
        <v>0</v>
      </c>
      <c r="RPI102" s="181">
        <f t="shared" si="16833"/>
        <v>0</v>
      </c>
      <c r="RPJ102" s="181">
        <f t="shared" si="16833"/>
        <v>0</v>
      </c>
      <c r="RPK102" s="181">
        <f t="shared" si="16833"/>
        <v>0</v>
      </c>
      <c r="RPL102" s="181">
        <f t="shared" si="16833"/>
        <v>0</v>
      </c>
      <c r="RPM102" s="181">
        <f t="shared" si="16833"/>
        <v>0</v>
      </c>
      <c r="RPN102" s="181">
        <f t="shared" si="16833"/>
        <v>0</v>
      </c>
      <c r="RPO102" s="181">
        <f t="shared" si="16833"/>
        <v>0</v>
      </c>
      <c r="RPP102" s="181">
        <f t="shared" si="16833"/>
        <v>0</v>
      </c>
      <c r="RPQ102" s="181">
        <f t="shared" si="16833"/>
        <v>0</v>
      </c>
      <c r="RPR102" s="181">
        <f t="shared" si="16833"/>
        <v>0</v>
      </c>
      <c r="RPS102" s="181">
        <f t="shared" si="16833"/>
        <v>0</v>
      </c>
      <c r="RPT102" s="181">
        <f t="shared" si="16833"/>
        <v>0</v>
      </c>
      <c r="RPU102" s="181">
        <f t="shared" si="16833"/>
        <v>0</v>
      </c>
      <c r="RPV102" s="181">
        <f t="shared" si="16833"/>
        <v>0</v>
      </c>
      <c r="RPW102" s="181">
        <f t="shared" si="16833"/>
        <v>0</v>
      </c>
      <c r="RPX102" s="181">
        <f t="shared" si="16833"/>
        <v>0</v>
      </c>
      <c r="RPY102" s="181">
        <f t="shared" si="16833"/>
        <v>0</v>
      </c>
      <c r="RPZ102" s="181">
        <f t="shared" si="16833"/>
        <v>0</v>
      </c>
      <c r="RQA102" s="181">
        <f t="shared" si="16833"/>
        <v>0</v>
      </c>
      <c r="RQB102" s="181">
        <f t="shared" ref="RQB102:RSM102" si="16834">+RQB103</f>
        <v>0</v>
      </c>
      <c r="RQC102" s="181">
        <f t="shared" si="16834"/>
        <v>0</v>
      </c>
      <c r="RQD102" s="181">
        <f t="shared" si="16834"/>
        <v>0</v>
      </c>
      <c r="RQE102" s="181">
        <f t="shared" si="16834"/>
        <v>0</v>
      </c>
      <c r="RQF102" s="181">
        <f t="shared" si="16834"/>
        <v>0</v>
      </c>
      <c r="RQG102" s="181">
        <f t="shared" si="16834"/>
        <v>0</v>
      </c>
      <c r="RQH102" s="181">
        <f t="shared" si="16834"/>
        <v>0</v>
      </c>
      <c r="RQI102" s="181">
        <f t="shared" si="16834"/>
        <v>0</v>
      </c>
      <c r="RQJ102" s="181">
        <f t="shared" si="16834"/>
        <v>0</v>
      </c>
      <c r="RQK102" s="181">
        <f t="shared" si="16834"/>
        <v>0</v>
      </c>
      <c r="RQL102" s="181">
        <f t="shared" si="16834"/>
        <v>0</v>
      </c>
      <c r="RQM102" s="181">
        <f t="shared" si="16834"/>
        <v>0</v>
      </c>
      <c r="RQN102" s="181">
        <f t="shared" si="16834"/>
        <v>0</v>
      </c>
      <c r="RQO102" s="181">
        <f t="shared" si="16834"/>
        <v>0</v>
      </c>
      <c r="RQP102" s="181">
        <f t="shared" si="16834"/>
        <v>0</v>
      </c>
      <c r="RQQ102" s="181">
        <f t="shared" si="16834"/>
        <v>0</v>
      </c>
      <c r="RQR102" s="181">
        <f t="shared" si="16834"/>
        <v>0</v>
      </c>
      <c r="RQS102" s="181">
        <f t="shared" si="16834"/>
        <v>0</v>
      </c>
      <c r="RQT102" s="181">
        <f t="shared" si="16834"/>
        <v>0</v>
      </c>
      <c r="RQU102" s="181">
        <f t="shared" si="16834"/>
        <v>0</v>
      </c>
      <c r="RQV102" s="181">
        <f t="shared" si="16834"/>
        <v>0</v>
      </c>
      <c r="RQW102" s="181">
        <f t="shared" si="16834"/>
        <v>0</v>
      </c>
      <c r="RQX102" s="181">
        <f t="shared" si="16834"/>
        <v>0</v>
      </c>
      <c r="RQY102" s="181">
        <f t="shared" si="16834"/>
        <v>0</v>
      </c>
      <c r="RQZ102" s="181">
        <f t="shared" si="16834"/>
        <v>0</v>
      </c>
      <c r="RRA102" s="181">
        <f t="shared" si="16834"/>
        <v>0</v>
      </c>
      <c r="RRB102" s="181">
        <f t="shared" si="16834"/>
        <v>0</v>
      </c>
      <c r="RRC102" s="181">
        <f t="shared" si="16834"/>
        <v>0</v>
      </c>
      <c r="RRD102" s="181">
        <f t="shared" si="16834"/>
        <v>0</v>
      </c>
      <c r="RRE102" s="181">
        <f t="shared" si="16834"/>
        <v>0</v>
      </c>
      <c r="RRF102" s="181">
        <f t="shared" si="16834"/>
        <v>0</v>
      </c>
      <c r="RRG102" s="181">
        <f t="shared" si="16834"/>
        <v>0</v>
      </c>
      <c r="RRH102" s="181">
        <f t="shared" si="16834"/>
        <v>0</v>
      </c>
      <c r="RRI102" s="181">
        <f t="shared" si="16834"/>
        <v>0</v>
      </c>
      <c r="RRJ102" s="181">
        <f t="shared" si="16834"/>
        <v>0</v>
      </c>
      <c r="RRK102" s="181">
        <f t="shared" si="16834"/>
        <v>0</v>
      </c>
      <c r="RRL102" s="181">
        <f t="shared" si="16834"/>
        <v>0</v>
      </c>
      <c r="RRM102" s="181">
        <f t="shared" si="16834"/>
        <v>0</v>
      </c>
      <c r="RRN102" s="181">
        <f t="shared" si="16834"/>
        <v>0</v>
      </c>
      <c r="RRO102" s="181">
        <f t="shared" si="16834"/>
        <v>0</v>
      </c>
      <c r="RRP102" s="181">
        <f t="shared" si="16834"/>
        <v>0</v>
      </c>
      <c r="RRQ102" s="181">
        <f t="shared" si="16834"/>
        <v>0</v>
      </c>
      <c r="RRR102" s="181">
        <f t="shared" si="16834"/>
        <v>0</v>
      </c>
      <c r="RRS102" s="181">
        <f t="shared" si="16834"/>
        <v>0</v>
      </c>
      <c r="RRT102" s="181">
        <f t="shared" si="16834"/>
        <v>0</v>
      </c>
      <c r="RRU102" s="181">
        <f t="shared" si="16834"/>
        <v>0</v>
      </c>
      <c r="RRV102" s="181">
        <f t="shared" si="16834"/>
        <v>0</v>
      </c>
      <c r="RRW102" s="181">
        <f t="shared" si="16834"/>
        <v>0</v>
      </c>
      <c r="RRX102" s="181">
        <f t="shared" si="16834"/>
        <v>0</v>
      </c>
      <c r="RRY102" s="181">
        <f t="shared" si="16834"/>
        <v>0</v>
      </c>
      <c r="RRZ102" s="181">
        <f t="shared" si="16834"/>
        <v>0</v>
      </c>
      <c r="RSA102" s="181">
        <f t="shared" si="16834"/>
        <v>0</v>
      </c>
      <c r="RSB102" s="181">
        <f t="shared" si="16834"/>
        <v>0</v>
      </c>
      <c r="RSC102" s="181">
        <f t="shared" si="16834"/>
        <v>0</v>
      </c>
      <c r="RSD102" s="181">
        <f t="shared" si="16834"/>
        <v>0</v>
      </c>
      <c r="RSE102" s="181">
        <f t="shared" si="16834"/>
        <v>0</v>
      </c>
      <c r="RSF102" s="181">
        <f t="shared" si="16834"/>
        <v>0</v>
      </c>
      <c r="RSG102" s="181">
        <f t="shared" si="16834"/>
        <v>0</v>
      </c>
      <c r="RSH102" s="181">
        <f t="shared" si="16834"/>
        <v>0</v>
      </c>
      <c r="RSI102" s="181">
        <f t="shared" si="16834"/>
        <v>0</v>
      </c>
      <c r="RSJ102" s="181">
        <f t="shared" si="16834"/>
        <v>0</v>
      </c>
      <c r="RSK102" s="181">
        <f t="shared" si="16834"/>
        <v>0</v>
      </c>
      <c r="RSL102" s="181">
        <f t="shared" si="16834"/>
        <v>0</v>
      </c>
      <c r="RSM102" s="181">
        <f t="shared" si="16834"/>
        <v>0</v>
      </c>
      <c r="RSN102" s="181">
        <f t="shared" ref="RSN102:RUY102" si="16835">+RSN103</f>
        <v>0</v>
      </c>
      <c r="RSO102" s="181">
        <f t="shared" si="16835"/>
        <v>0</v>
      </c>
      <c r="RSP102" s="181">
        <f t="shared" si="16835"/>
        <v>0</v>
      </c>
      <c r="RSQ102" s="181">
        <f t="shared" si="16835"/>
        <v>0</v>
      </c>
      <c r="RSR102" s="181">
        <f t="shared" si="16835"/>
        <v>0</v>
      </c>
      <c r="RSS102" s="181">
        <f t="shared" si="16835"/>
        <v>0</v>
      </c>
      <c r="RST102" s="181">
        <f t="shared" si="16835"/>
        <v>0</v>
      </c>
      <c r="RSU102" s="181">
        <f t="shared" si="16835"/>
        <v>0</v>
      </c>
      <c r="RSV102" s="181">
        <f t="shared" si="16835"/>
        <v>0</v>
      </c>
      <c r="RSW102" s="181">
        <f t="shared" si="16835"/>
        <v>0</v>
      </c>
      <c r="RSX102" s="181">
        <f t="shared" si="16835"/>
        <v>0</v>
      </c>
      <c r="RSY102" s="181">
        <f t="shared" si="16835"/>
        <v>0</v>
      </c>
      <c r="RSZ102" s="181">
        <f t="shared" si="16835"/>
        <v>0</v>
      </c>
      <c r="RTA102" s="181">
        <f t="shared" si="16835"/>
        <v>0</v>
      </c>
      <c r="RTB102" s="181">
        <f t="shared" si="16835"/>
        <v>0</v>
      </c>
      <c r="RTC102" s="181">
        <f t="shared" si="16835"/>
        <v>0</v>
      </c>
      <c r="RTD102" s="181">
        <f t="shared" si="16835"/>
        <v>0</v>
      </c>
      <c r="RTE102" s="181">
        <f t="shared" si="16835"/>
        <v>0</v>
      </c>
      <c r="RTF102" s="181">
        <f t="shared" si="16835"/>
        <v>0</v>
      </c>
      <c r="RTG102" s="181">
        <f t="shared" si="16835"/>
        <v>0</v>
      </c>
      <c r="RTH102" s="181">
        <f t="shared" si="16835"/>
        <v>0</v>
      </c>
      <c r="RTI102" s="181">
        <f t="shared" si="16835"/>
        <v>0</v>
      </c>
      <c r="RTJ102" s="181">
        <f t="shared" si="16835"/>
        <v>0</v>
      </c>
      <c r="RTK102" s="181">
        <f t="shared" si="16835"/>
        <v>0</v>
      </c>
      <c r="RTL102" s="181">
        <f t="shared" si="16835"/>
        <v>0</v>
      </c>
      <c r="RTM102" s="181">
        <f t="shared" si="16835"/>
        <v>0</v>
      </c>
      <c r="RTN102" s="181">
        <f t="shared" si="16835"/>
        <v>0</v>
      </c>
      <c r="RTO102" s="181">
        <f t="shared" si="16835"/>
        <v>0</v>
      </c>
      <c r="RTP102" s="181">
        <f t="shared" si="16835"/>
        <v>0</v>
      </c>
      <c r="RTQ102" s="181">
        <f t="shared" si="16835"/>
        <v>0</v>
      </c>
      <c r="RTR102" s="181">
        <f t="shared" si="16835"/>
        <v>0</v>
      </c>
      <c r="RTS102" s="181">
        <f t="shared" si="16835"/>
        <v>0</v>
      </c>
      <c r="RTT102" s="181">
        <f t="shared" si="16835"/>
        <v>0</v>
      </c>
      <c r="RTU102" s="181">
        <f t="shared" si="16835"/>
        <v>0</v>
      </c>
      <c r="RTV102" s="181">
        <f t="shared" si="16835"/>
        <v>0</v>
      </c>
      <c r="RTW102" s="181">
        <f t="shared" si="16835"/>
        <v>0</v>
      </c>
      <c r="RTX102" s="181">
        <f t="shared" si="16835"/>
        <v>0</v>
      </c>
      <c r="RTY102" s="181">
        <f t="shared" si="16835"/>
        <v>0</v>
      </c>
      <c r="RTZ102" s="181">
        <f t="shared" si="16835"/>
        <v>0</v>
      </c>
      <c r="RUA102" s="181">
        <f t="shared" si="16835"/>
        <v>0</v>
      </c>
      <c r="RUB102" s="181">
        <f t="shared" si="16835"/>
        <v>0</v>
      </c>
      <c r="RUC102" s="181">
        <f t="shared" si="16835"/>
        <v>0</v>
      </c>
      <c r="RUD102" s="181">
        <f t="shared" si="16835"/>
        <v>0</v>
      </c>
      <c r="RUE102" s="181">
        <f t="shared" si="16835"/>
        <v>0</v>
      </c>
      <c r="RUF102" s="181">
        <f t="shared" si="16835"/>
        <v>0</v>
      </c>
      <c r="RUG102" s="181">
        <f t="shared" si="16835"/>
        <v>0</v>
      </c>
      <c r="RUH102" s="181">
        <f t="shared" si="16835"/>
        <v>0</v>
      </c>
      <c r="RUI102" s="181">
        <f t="shared" si="16835"/>
        <v>0</v>
      </c>
      <c r="RUJ102" s="181">
        <f t="shared" si="16835"/>
        <v>0</v>
      </c>
      <c r="RUK102" s="181">
        <f t="shared" si="16835"/>
        <v>0</v>
      </c>
      <c r="RUL102" s="181">
        <f t="shared" si="16835"/>
        <v>0</v>
      </c>
      <c r="RUM102" s="181">
        <f t="shared" si="16835"/>
        <v>0</v>
      </c>
      <c r="RUN102" s="181">
        <f t="shared" si="16835"/>
        <v>0</v>
      </c>
      <c r="RUO102" s="181">
        <f t="shared" si="16835"/>
        <v>0</v>
      </c>
      <c r="RUP102" s="181">
        <f t="shared" si="16835"/>
        <v>0</v>
      </c>
      <c r="RUQ102" s="181">
        <f t="shared" si="16835"/>
        <v>0</v>
      </c>
      <c r="RUR102" s="181">
        <f t="shared" si="16835"/>
        <v>0</v>
      </c>
      <c r="RUS102" s="181">
        <f t="shared" si="16835"/>
        <v>0</v>
      </c>
      <c r="RUT102" s="181">
        <f t="shared" si="16835"/>
        <v>0</v>
      </c>
      <c r="RUU102" s="181">
        <f t="shared" si="16835"/>
        <v>0</v>
      </c>
      <c r="RUV102" s="181">
        <f t="shared" si="16835"/>
        <v>0</v>
      </c>
      <c r="RUW102" s="181">
        <f t="shared" si="16835"/>
        <v>0</v>
      </c>
      <c r="RUX102" s="181">
        <f t="shared" si="16835"/>
        <v>0</v>
      </c>
      <c r="RUY102" s="181">
        <f t="shared" si="16835"/>
        <v>0</v>
      </c>
      <c r="RUZ102" s="181">
        <f t="shared" ref="RUZ102:RXK102" si="16836">+RUZ103</f>
        <v>0</v>
      </c>
      <c r="RVA102" s="181">
        <f t="shared" si="16836"/>
        <v>0</v>
      </c>
      <c r="RVB102" s="181">
        <f t="shared" si="16836"/>
        <v>0</v>
      </c>
      <c r="RVC102" s="181">
        <f t="shared" si="16836"/>
        <v>0</v>
      </c>
      <c r="RVD102" s="181">
        <f t="shared" si="16836"/>
        <v>0</v>
      </c>
      <c r="RVE102" s="181">
        <f t="shared" si="16836"/>
        <v>0</v>
      </c>
      <c r="RVF102" s="181">
        <f t="shared" si="16836"/>
        <v>0</v>
      </c>
      <c r="RVG102" s="181">
        <f t="shared" si="16836"/>
        <v>0</v>
      </c>
      <c r="RVH102" s="181">
        <f t="shared" si="16836"/>
        <v>0</v>
      </c>
      <c r="RVI102" s="181">
        <f t="shared" si="16836"/>
        <v>0</v>
      </c>
      <c r="RVJ102" s="181">
        <f t="shared" si="16836"/>
        <v>0</v>
      </c>
      <c r="RVK102" s="181">
        <f t="shared" si="16836"/>
        <v>0</v>
      </c>
      <c r="RVL102" s="181">
        <f t="shared" si="16836"/>
        <v>0</v>
      </c>
      <c r="RVM102" s="181">
        <f t="shared" si="16836"/>
        <v>0</v>
      </c>
      <c r="RVN102" s="181">
        <f t="shared" si="16836"/>
        <v>0</v>
      </c>
      <c r="RVO102" s="181">
        <f t="shared" si="16836"/>
        <v>0</v>
      </c>
      <c r="RVP102" s="181">
        <f t="shared" si="16836"/>
        <v>0</v>
      </c>
      <c r="RVQ102" s="181">
        <f t="shared" si="16836"/>
        <v>0</v>
      </c>
      <c r="RVR102" s="181">
        <f t="shared" si="16836"/>
        <v>0</v>
      </c>
      <c r="RVS102" s="181">
        <f t="shared" si="16836"/>
        <v>0</v>
      </c>
      <c r="RVT102" s="181">
        <f t="shared" si="16836"/>
        <v>0</v>
      </c>
      <c r="RVU102" s="181">
        <f t="shared" si="16836"/>
        <v>0</v>
      </c>
      <c r="RVV102" s="181">
        <f t="shared" si="16836"/>
        <v>0</v>
      </c>
      <c r="RVW102" s="181">
        <f t="shared" si="16836"/>
        <v>0</v>
      </c>
      <c r="RVX102" s="181">
        <f t="shared" si="16836"/>
        <v>0</v>
      </c>
      <c r="RVY102" s="181">
        <f t="shared" si="16836"/>
        <v>0</v>
      </c>
      <c r="RVZ102" s="181">
        <f t="shared" si="16836"/>
        <v>0</v>
      </c>
      <c r="RWA102" s="181">
        <f t="shared" si="16836"/>
        <v>0</v>
      </c>
      <c r="RWB102" s="181">
        <f t="shared" si="16836"/>
        <v>0</v>
      </c>
      <c r="RWC102" s="181">
        <f t="shared" si="16836"/>
        <v>0</v>
      </c>
      <c r="RWD102" s="181">
        <f t="shared" si="16836"/>
        <v>0</v>
      </c>
      <c r="RWE102" s="181">
        <f t="shared" si="16836"/>
        <v>0</v>
      </c>
      <c r="RWF102" s="181">
        <f t="shared" si="16836"/>
        <v>0</v>
      </c>
      <c r="RWG102" s="181">
        <f t="shared" si="16836"/>
        <v>0</v>
      </c>
      <c r="RWH102" s="181">
        <f t="shared" si="16836"/>
        <v>0</v>
      </c>
      <c r="RWI102" s="181">
        <f t="shared" si="16836"/>
        <v>0</v>
      </c>
      <c r="RWJ102" s="181">
        <f t="shared" si="16836"/>
        <v>0</v>
      </c>
      <c r="RWK102" s="181">
        <f t="shared" si="16836"/>
        <v>0</v>
      </c>
      <c r="RWL102" s="181">
        <f t="shared" si="16836"/>
        <v>0</v>
      </c>
      <c r="RWM102" s="181">
        <f t="shared" si="16836"/>
        <v>0</v>
      </c>
      <c r="RWN102" s="181">
        <f t="shared" si="16836"/>
        <v>0</v>
      </c>
      <c r="RWO102" s="181">
        <f t="shared" si="16836"/>
        <v>0</v>
      </c>
      <c r="RWP102" s="181">
        <f t="shared" si="16836"/>
        <v>0</v>
      </c>
      <c r="RWQ102" s="181">
        <f t="shared" si="16836"/>
        <v>0</v>
      </c>
      <c r="RWR102" s="181">
        <f t="shared" si="16836"/>
        <v>0</v>
      </c>
      <c r="RWS102" s="181">
        <f t="shared" si="16836"/>
        <v>0</v>
      </c>
      <c r="RWT102" s="181">
        <f t="shared" si="16836"/>
        <v>0</v>
      </c>
      <c r="RWU102" s="181">
        <f t="shared" si="16836"/>
        <v>0</v>
      </c>
      <c r="RWV102" s="181">
        <f t="shared" si="16836"/>
        <v>0</v>
      </c>
      <c r="RWW102" s="181">
        <f t="shared" si="16836"/>
        <v>0</v>
      </c>
      <c r="RWX102" s="181">
        <f t="shared" si="16836"/>
        <v>0</v>
      </c>
      <c r="RWY102" s="181">
        <f t="shared" si="16836"/>
        <v>0</v>
      </c>
      <c r="RWZ102" s="181">
        <f t="shared" si="16836"/>
        <v>0</v>
      </c>
      <c r="RXA102" s="181">
        <f t="shared" si="16836"/>
        <v>0</v>
      </c>
      <c r="RXB102" s="181">
        <f t="shared" si="16836"/>
        <v>0</v>
      </c>
      <c r="RXC102" s="181">
        <f t="shared" si="16836"/>
        <v>0</v>
      </c>
      <c r="RXD102" s="181">
        <f t="shared" si="16836"/>
        <v>0</v>
      </c>
      <c r="RXE102" s="181">
        <f t="shared" si="16836"/>
        <v>0</v>
      </c>
      <c r="RXF102" s="181">
        <f t="shared" si="16836"/>
        <v>0</v>
      </c>
      <c r="RXG102" s="181">
        <f t="shared" si="16836"/>
        <v>0</v>
      </c>
      <c r="RXH102" s="181">
        <f t="shared" si="16836"/>
        <v>0</v>
      </c>
      <c r="RXI102" s="181">
        <f t="shared" si="16836"/>
        <v>0</v>
      </c>
      <c r="RXJ102" s="181">
        <f t="shared" si="16836"/>
        <v>0</v>
      </c>
      <c r="RXK102" s="181">
        <f t="shared" si="16836"/>
        <v>0</v>
      </c>
      <c r="RXL102" s="181">
        <f t="shared" ref="RXL102:RZW102" si="16837">+RXL103</f>
        <v>0</v>
      </c>
      <c r="RXM102" s="181">
        <f t="shared" si="16837"/>
        <v>0</v>
      </c>
      <c r="RXN102" s="181">
        <f t="shared" si="16837"/>
        <v>0</v>
      </c>
      <c r="RXO102" s="181">
        <f t="shared" si="16837"/>
        <v>0</v>
      </c>
      <c r="RXP102" s="181">
        <f t="shared" si="16837"/>
        <v>0</v>
      </c>
      <c r="RXQ102" s="181">
        <f t="shared" si="16837"/>
        <v>0</v>
      </c>
      <c r="RXR102" s="181">
        <f t="shared" si="16837"/>
        <v>0</v>
      </c>
      <c r="RXS102" s="181">
        <f t="shared" si="16837"/>
        <v>0</v>
      </c>
      <c r="RXT102" s="181">
        <f t="shared" si="16837"/>
        <v>0</v>
      </c>
      <c r="RXU102" s="181">
        <f t="shared" si="16837"/>
        <v>0</v>
      </c>
      <c r="RXV102" s="181">
        <f t="shared" si="16837"/>
        <v>0</v>
      </c>
      <c r="RXW102" s="181">
        <f t="shared" si="16837"/>
        <v>0</v>
      </c>
      <c r="RXX102" s="181">
        <f t="shared" si="16837"/>
        <v>0</v>
      </c>
      <c r="RXY102" s="181">
        <f t="shared" si="16837"/>
        <v>0</v>
      </c>
      <c r="RXZ102" s="181">
        <f t="shared" si="16837"/>
        <v>0</v>
      </c>
      <c r="RYA102" s="181">
        <f t="shared" si="16837"/>
        <v>0</v>
      </c>
      <c r="RYB102" s="181">
        <f t="shared" si="16837"/>
        <v>0</v>
      </c>
      <c r="RYC102" s="181">
        <f t="shared" si="16837"/>
        <v>0</v>
      </c>
      <c r="RYD102" s="181">
        <f t="shared" si="16837"/>
        <v>0</v>
      </c>
      <c r="RYE102" s="181">
        <f t="shared" si="16837"/>
        <v>0</v>
      </c>
      <c r="RYF102" s="181">
        <f t="shared" si="16837"/>
        <v>0</v>
      </c>
      <c r="RYG102" s="181">
        <f t="shared" si="16837"/>
        <v>0</v>
      </c>
      <c r="RYH102" s="181">
        <f t="shared" si="16837"/>
        <v>0</v>
      </c>
      <c r="RYI102" s="181">
        <f t="shared" si="16837"/>
        <v>0</v>
      </c>
      <c r="RYJ102" s="181">
        <f t="shared" si="16837"/>
        <v>0</v>
      </c>
      <c r="RYK102" s="181">
        <f t="shared" si="16837"/>
        <v>0</v>
      </c>
      <c r="RYL102" s="181">
        <f t="shared" si="16837"/>
        <v>0</v>
      </c>
      <c r="RYM102" s="181">
        <f t="shared" si="16837"/>
        <v>0</v>
      </c>
      <c r="RYN102" s="181">
        <f t="shared" si="16837"/>
        <v>0</v>
      </c>
      <c r="RYO102" s="181">
        <f t="shared" si="16837"/>
        <v>0</v>
      </c>
      <c r="RYP102" s="181">
        <f t="shared" si="16837"/>
        <v>0</v>
      </c>
      <c r="RYQ102" s="181">
        <f t="shared" si="16837"/>
        <v>0</v>
      </c>
      <c r="RYR102" s="181">
        <f t="shared" si="16837"/>
        <v>0</v>
      </c>
      <c r="RYS102" s="181">
        <f t="shared" si="16837"/>
        <v>0</v>
      </c>
      <c r="RYT102" s="181">
        <f t="shared" si="16837"/>
        <v>0</v>
      </c>
      <c r="RYU102" s="181">
        <f t="shared" si="16837"/>
        <v>0</v>
      </c>
      <c r="RYV102" s="181">
        <f t="shared" si="16837"/>
        <v>0</v>
      </c>
      <c r="RYW102" s="181">
        <f t="shared" si="16837"/>
        <v>0</v>
      </c>
      <c r="RYX102" s="181">
        <f t="shared" si="16837"/>
        <v>0</v>
      </c>
      <c r="RYY102" s="181">
        <f t="shared" si="16837"/>
        <v>0</v>
      </c>
      <c r="RYZ102" s="181">
        <f t="shared" si="16837"/>
        <v>0</v>
      </c>
      <c r="RZA102" s="181">
        <f t="shared" si="16837"/>
        <v>0</v>
      </c>
      <c r="RZB102" s="181">
        <f t="shared" si="16837"/>
        <v>0</v>
      </c>
      <c r="RZC102" s="181">
        <f t="shared" si="16837"/>
        <v>0</v>
      </c>
      <c r="RZD102" s="181">
        <f t="shared" si="16837"/>
        <v>0</v>
      </c>
      <c r="RZE102" s="181">
        <f t="shared" si="16837"/>
        <v>0</v>
      </c>
      <c r="RZF102" s="181">
        <f t="shared" si="16837"/>
        <v>0</v>
      </c>
      <c r="RZG102" s="181">
        <f t="shared" si="16837"/>
        <v>0</v>
      </c>
      <c r="RZH102" s="181">
        <f t="shared" si="16837"/>
        <v>0</v>
      </c>
      <c r="RZI102" s="181">
        <f t="shared" si="16837"/>
        <v>0</v>
      </c>
      <c r="RZJ102" s="181">
        <f t="shared" si="16837"/>
        <v>0</v>
      </c>
      <c r="RZK102" s="181">
        <f t="shared" si="16837"/>
        <v>0</v>
      </c>
      <c r="RZL102" s="181">
        <f t="shared" si="16837"/>
        <v>0</v>
      </c>
      <c r="RZM102" s="181">
        <f t="shared" si="16837"/>
        <v>0</v>
      </c>
      <c r="RZN102" s="181">
        <f t="shared" si="16837"/>
        <v>0</v>
      </c>
      <c r="RZO102" s="181">
        <f t="shared" si="16837"/>
        <v>0</v>
      </c>
      <c r="RZP102" s="181">
        <f t="shared" si="16837"/>
        <v>0</v>
      </c>
      <c r="RZQ102" s="181">
        <f t="shared" si="16837"/>
        <v>0</v>
      </c>
      <c r="RZR102" s="181">
        <f t="shared" si="16837"/>
        <v>0</v>
      </c>
      <c r="RZS102" s="181">
        <f t="shared" si="16837"/>
        <v>0</v>
      </c>
      <c r="RZT102" s="181">
        <f t="shared" si="16837"/>
        <v>0</v>
      </c>
      <c r="RZU102" s="181">
        <f t="shared" si="16837"/>
        <v>0</v>
      </c>
      <c r="RZV102" s="181">
        <f t="shared" si="16837"/>
        <v>0</v>
      </c>
      <c r="RZW102" s="181">
        <f t="shared" si="16837"/>
        <v>0</v>
      </c>
      <c r="RZX102" s="181">
        <f t="shared" ref="RZX102:SCI102" si="16838">+RZX103</f>
        <v>0</v>
      </c>
      <c r="RZY102" s="181">
        <f t="shared" si="16838"/>
        <v>0</v>
      </c>
      <c r="RZZ102" s="181">
        <f t="shared" si="16838"/>
        <v>0</v>
      </c>
      <c r="SAA102" s="181">
        <f t="shared" si="16838"/>
        <v>0</v>
      </c>
      <c r="SAB102" s="181">
        <f t="shared" si="16838"/>
        <v>0</v>
      </c>
      <c r="SAC102" s="181">
        <f t="shared" si="16838"/>
        <v>0</v>
      </c>
      <c r="SAD102" s="181">
        <f t="shared" si="16838"/>
        <v>0</v>
      </c>
      <c r="SAE102" s="181">
        <f t="shared" si="16838"/>
        <v>0</v>
      </c>
      <c r="SAF102" s="181">
        <f t="shared" si="16838"/>
        <v>0</v>
      </c>
      <c r="SAG102" s="181">
        <f t="shared" si="16838"/>
        <v>0</v>
      </c>
      <c r="SAH102" s="181">
        <f t="shared" si="16838"/>
        <v>0</v>
      </c>
      <c r="SAI102" s="181">
        <f t="shared" si="16838"/>
        <v>0</v>
      </c>
      <c r="SAJ102" s="181">
        <f t="shared" si="16838"/>
        <v>0</v>
      </c>
      <c r="SAK102" s="181">
        <f t="shared" si="16838"/>
        <v>0</v>
      </c>
      <c r="SAL102" s="181">
        <f t="shared" si="16838"/>
        <v>0</v>
      </c>
      <c r="SAM102" s="181">
        <f t="shared" si="16838"/>
        <v>0</v>
      </c>
      <c r="SAN102" s="181">
        <f t="shared" si="16838"/>
        <v>0</v>
      </c>
      <c r="SAO102" s="181">
        <f t="shared" si="16838"/>
        <v>0</v>
      </c>
      <c r="SAP102" s="181">
        <f t="shared" si="16838"/>
        <v>0</v>
      </c>
      <c r="SAQ102" s="181">
        <f t="shared" si="16838"/>
        <v>0</v>
      </c>
      <c r="SAR102" s="181">
        <f t="shared" si="16838"/>
        <v>0</v>
      </c>
      <c r="SAS102" s="181">
        <f t="shared" si="16838"/>
        <v>0</v>
      </c>
      <c r="SAT102" s="181">
        <f t="shared" si="16838"/>
        <v>0</v>
      </c>
      <c r="SAU102" s="181">
        <f t="shared" si="16838"/>
        <v>0</v>
      </c>
      <c r="SAV102" s="181">
        <f t="shared" si="16838"/>
        <v>0</v>
      </c>
      <c r="SAW102" s="181">
        <f t="shared" si="16838"/>
        <v>0</v>
      </c>
      <c r="SAX102" s="181">
        <f t="shared" si="16838"/>
        <v>0</v>
      </c>
      <c r="SAY102" s="181">
        <f t="shared" si="16838"/>
        <v>0</v>
      </c>
      <c r="SAZ102" s="181">
        <f t="shared" si="16838"/>
        <v>0</v>
      </c>
      <c r="SBA102" s="181">
        <f t="shared" si="16838"/>
        <v>0</v>
      </c>
      <c r="SBB102" s="181">
        <f t="shared" si="16838"/>
        <v>0</v>
      </c>
      <c r="SBC102" s="181">
        <f t="shared" si="16838"/>
        <v>0</v>
      </c>
      <c r="SBD102" s="181">
        <f t="shared" si="16838"/>
        <v>0</v>
      </c>
      <c r="SBE102" s="181">
        <f t="shared" si="16838"/>
        <v>0</v>
      </c>
      <c r="SBF102" s="181">
        <f t="shared" si="16838"/>
        <v>0</v>
      </c>
      <c r="SBG102" s="181">
        <f t="shared" si="16838"/>
        <v>0</v>
      </c>
      <c r="SBH102" s="181">
        <f t="shared" si="16838"/>
        <v>0</v>
      </c>
      <c r="SBI102" s="181">
        <f t="shared" si="16838"/>
        <v>0</v>
      </c>
      <c r="SBJ102" s="181">
        <f t="shared" si="16838"/>
        <v>0</v>
      </c>
      <c r="SBK102" s="181">
        <f t="shared" si="16838"/>
        <v>0</v>
      </c>
      <c r="SBL102" s="181">
        <f t="shared" si="16838"/>
        <v>0</v>
      </c>
      <c r="SBM102" s="181">
        <f t="shared" si="16838"/>
        <v>0</v>
      </c>
      <c r="SBN102" s="181">
        <f t="shared" si="16838"/>
        <v>0</v>
      </c>
      <c r="SBO102" s="181">
        <f t="shared" si="16838"/>
        <v>0</v>
      </c>
      <c r="SBP102" s="181">
        <f t="shared" si="16838"/>
        <v>0</v>
      </c>
      <c r="SBQ102" s="181">
        <f t="shared" si="16838"/>
        <v>0</v>
      </c>
      <c r="SBR102" s="181">
        <f t="shared" si="16838"/>
        <v>0</v>
      </c>
      <c r="SBS102" s="181">
        <f t="shared" si="16838"/>
        <v>0</v>
      </c>
      <c r="SBT102" s="181">
        <f t="shared" si="16838"/>
        <v>0</v>
      </c>
      <c r="SBU102" s="181">
        <f t="shared" si="16838"/>
        <v>0</v>
      </c>
      <c r="SBV102" s="181">
        <f t="shared" si="16838"/>
        <v>0</v>
      </c>
      <c r="SBW102" s="181">
        <f t="shared" si="16838"/>
        <v>0</v>
      </c>
      <c r="SBX102" s="181">
        <f t="shared" si="16838"/>
        <v>0</v>
      </c>
      <c r="SBY102" s="181">
        <f t="shared" si="16838"/>
        <v>0</v>
      </c>
      <c r="SBZ102" s="181">
        <f t="shared" si="16838"/>
        <v>0</v>
      </c>
      <c r="SCA102" s="181">
        <f t="shared" si="16838"/>
        <v>0</v>
      </c>
      <c r="SCB102" s="181">
        <f t="shared" si="16838"/>
        <v>0</v>
      </c>
      <c r="SCC102" s="181">
        <f t="shared" si="16838"/>
        <v>0</v>
      </c>
      <c r="SCD102" s="181">
        <f t="shared" si="16838"/>
        <v>0</v>
      </c>
      <c r="SCE102" s="181">
        <f t="shared" si="16838"/>
        <v>0</v>
      </c>
      <c r="SCF102" s="181">
        <f t="shared" si="16838"/>
        <v>0</v>
      </c>
      <c r="SCG102" s="181">
        <f t="shared" si="16838"/>
        <v>0</v>
      </c>
      <c r="SCH102" s="181">
        <f t="shared" si="16838"/>
        <v>0</v>
      </c>
      <c r="SCI102" s="181">
        <f t="shared" si="16838"/>
        <v>0</v>
      </c>
      <c r="SCJ102" s="181">
        <f t="shared" ref="SCJ102:SEU102" si="16839">+SCJ103</f>
        <v>0</v>
      </c>
      <c r="SCK102" s="181">
        <f t="shared" si="16839"/>
        <v>0</v>
      </c>
      <c r="SCL102" s="181">
        <f t="shared" si="16839"/>
        <v>0</v>
      </c>
      <c r="SCM102" s="181">
        <f t="shared" si="16839"/>
        <v>0</v>
      </c>
      <c r="SCN102" s="181">
        <f t="shared" si="16839"/>
        <v>0</v>
      </c>
      <c r="SCO102" s="181">
        <f t="shared" si="16839"/>
        <v>0</v>
      </c>
      <c r="SCP102" s="181">
        <f t="shared" si="16839"/>
        <v>0</v>
      </c>
      <c r="SCQ102" s="181">
        <f t="shared" si="16839"/>
        <v>0</v>
      </c>
      <c r="SCR102" s="181">
        <f t="shared" si="16839"/>
        <v>0</v>
      </c>
      <c r="SCS102" s="181">
        <f t="shared" si="16839"/>
        <v>0</v>
      </c>
      <c r="SCT102" s="181">
        <f t="shared" si="16839"/>
        <v>0</v>
      </c>
      <c r="SCU102" s="181">
        <f t="shared" si="16839"/>
        <v>0</v>
      </c>
      <c r="SCV102" s="181">
        <f t="shared" si="16839"/>
        <v>0</v>
      </c>
      <c r="SCW102" s="181">
        <f t="shared" si="16839"/>
        <v>0</v>
      </c>
      <c r="SCX102" s="181">
        <f t="shared" si="16839"/>
        <v>0</v>
      </c>
      <c r="SCY102" s="181">
        <f t="shared" si="16839"/>
        <v>0</v>
      </c>
      <c r="SCZ102" s="181">
        <f t="shared" si="16839"/>
        <v>0</v>
      </c>
      <c r="SDA102" s="181">
        <f t="shared" si="16839"/>
        <v>0</v>
      </c>
      <c r="SDB102" s="181">
        <f t="shared" si="16839"/>
        <v>0</v>
      </c>
      <c r="SDC102" s="181">
        <f t="shared" si="16839"/>
        <v>0</v>
      </c>
      <c r="SDD102" s="181">
        <f t="shared" si="16839"/>
        <v>0</v>
      </c>
      <c r="SDE102" s="181">
        <f t="shared" si="16839"/>
        <v>0</v>
      </c>
      <c r="SDF102" s="181">
        <f t="shared" si="16839"/>
        <v>0</v>
      </c>
      <c r="SDG102" s="181">
        <f t="shared" si="16839"/>
        <v>0</v>
      </c>
      <c r="SDH102" s="181">
        <f t="shared" si="16839"/>
        <v>0</v>
      </c>
      <c r="SDI102" s="181">
        <f t="shared" si="16839"/>
        <v>0</v>
      </c>
      <c r="SDJ102" s="181">
        <f t="shared" si="16839"/>
        <v>0</v>
      </c>
      <c r="SDK102" s="181">
        <f t="shared" si="16839"/>
        <v>0</v>
      </c>
      <c r="SDL102" s="181">
        <f t="shared" si="16839"/>
        <v>0</v>
      </c>
      <c r="SDM102" s="181">
        <f t="shared" si="16839"/>
        <v>0</v>
      </c>
      <c r="SDN102" s="181">
        <f t="shared" si="16839"/>
        <v>0</v>
      </c>
      <c r="SDO102" s="181">
        <f t="shared" si="16839"/>
        <v>0</v>
      </c>
      <c r="SDP102" s="181">
        <f t="shared" si="16839"/>
        <v>0</v>
      </c>
      <c r="SDQ102" s="181">
        <f t="shared" si="16839"/>
        <v>0</v>
      </c>
      <c r="SDR102" s="181">
        <f t="shared" si="16839"/>
        <v>0</v>
      </c>
      <c r="SDS102" s="181">
        <f t="shared" si="16839"/>
        <v>0</v>
      </c>
      <c r="SDT102" s="181">
        <f t="shared" si="16839"/>
        <v>0</v>
      </c>
      <c r="SDU102" s="181">
        <f t="shared" si="16839"/>
        <v>0</v>
      </c>
      <c r="SDV102" s="181">
        <f t="shared" si="16839"/>
        <v>0</v>
      </c>
      <c r="SDW102" s="181">
        <f t="shared" si="16839"/>
        <v>0</v>
      </c>
      <c r="SDX102" s="181">
        <f t="shared" si="16839"/>
        <v>0</v>
      </c>
      <c r="SDY102" s="181">
        <f t="shared" si="16839"/>
        <v>0</v>
      </c>
      <c r="SDZ102" s="181">
        <f t="shared" si="16839"/>
        <v>0</v>
      </c>
      <c r="SEA102" s="181">
        <f t="shared" si="16839"/>
        <v>0</v>
      </c>
      <c r="SEB102" s="181">
        <f t="shared" si="16839"/>
        <v>0</v>
      </c>
      <c r="SEC102" s="181">
        <f t="shared" si="16839"/>
        <v>0</v>
      </c>
      <c r="SED102" s="181">
        <f t="shared" si="16839"/>
        <v>0</v>
      </c>
      <c r="SEE102" s="181">
        <f t="shared" si="16839"/>
        <v>0</v>
      </c>
      <c r="SEF102" s="181">
        <f t="shared" si="16839"/>
        <v>0</v>
      </c>
      <c r="SEG102" s="181">
        <f t="shared" si="16839"/>
        <v>0</v>
      </c>
      <c r="SEH102" s="181">
        <f t="shared" si="16839"/>
        <v>0</v>
      </c>
      <c r="SEI102" s="181">
        <f t="shared" si="16839"/>
        <v>0</v>
      </c>
      <c r="SEJ102" s="181">
        <f t="shared" si="16839"/>
        <v>0</v>
      </c>
      <c r="SEK102" s="181">
        <f t="shared" si="16839"/>
        <v>0</v>
      </c>
      <c r="SEL102" s="181">
        <f t="shared" si="16839"/>
        <v>0</v>
      </c>
      <c r="SEM102" s="181">
        <f t="shared" si="16839"/>
        <v>0</v>
      </c>
      <c r="SEN102" s="181">
        <f t="shared" si="16839"/>
        <v>0</v>
      </c>
      <c r="SEO102" s="181">
        <f t="shared" si="16839"/>
        <v>0</v>
      </c>
      <c r="SEP102" s="181">
        <f t="shared" si="16839"/>
        <v>0</v>
      </c>
      <c r="SEQ102" s="181">
        <f t="shared" si="16839"/>
        <v>0</v>
      </c>
      <c r="SER102" s="181">
        <f t="shared" si="16839"/>
        <v>0</v>
      </c>
      <c r="SES102" s="181">
        <f t="shared" si="16839"/>
        <v>0</v>
      </c>
      <c r="SET102" s="181">
        <f t="shared" si="16839"/>
        <v>0</v>
      </c>
      <c r="SEU102" s="181">
        <f t="shared" si="16839"/>
        <v>0</v>
      </c>
      <c r="SEV102" s="181">
        <f t="shared" ref="SEV102:SHG102" si="16840">+SEV103</f>
        <v>0</v>
      </c>
      <c r="SEW102" s="181">
        <f t="shared" si="16840"/>
        <v>0</v>
      </c>
      <c r="SEX102" s="181">
        <f t="shared" si="16840"/>
        <v>0</v>
      </c>
      <c r="SEY102" s="181">
        <f t="shared" si="16840"/>
        <v>0</v>
      </c>
      <c r="SEZ102" s="181">
        <f t="shared" si="16840"/>
        <v>0</v>
      </c>
      <c r="SFA102" s="181">
        <f t="shared" si="16840"/>
        <v>0</v>
      </c>
      <c r="SFB102" s="181">
        <f t="shared" si="16840"/>
        <v>0</v>
      </c>
      <c r="SFC102" s="181">
        <f t="shared" si="16840"/>
        <v>0</v>
      </c>
      <c r="SFD102" s="181">
        <f t="shared" si="16840"/>
        <v>0</v>
      </c>
      <c r="SFE102" s="181">
        <f t="shared" si="16840"/>
        <v>0</v>
      </c>
      <c r="SFF102" s="181">
        <f t="shared" si="16840"/>
        <v>0</v>
      </c>
      <c r="SFG102" s="181">
        <f t="shared" si="16840"/>
        <v>0</v>
      </c>
      <c r="SFH102" s="181">
        <f t="shared" si="16840"/>
        <v>0</v>
      </c>
      <c r="SFI102" s="181">
        <f t="shared" si="16840"/>
        <v>0</v>
      </c>
      <c r="SFJ102" s="181">
        <f t="shared" si="16840"/>
        <v>0</v>
      </c>
      <c r="SFK102" s="181">
        <f t="shared" si="16840"/>
        <v>0</v>
      </c>
      <c r="SFL102" s="181">
        <f t="shared" si="16840"/>
        <v>0</v>
      </c>
      <c r="SFM102" s="181">
        <f t="shared" si="16840"/>
        <v>0</v>
      </c>
      <c r="SFN102" s="181">
        <f t="shared" si="16840"/>
        <v>0</v>
      </c>
      <c r="SFO102" s="181">
        <f t="shared" si="16840"/>
        <v>0</v>
      </c>
      <c r="SFP102" s="181">
        <f t="shared" si="16840"/>
        <v>0</v>
      </c>
      <c r="SFQ102" s="181">
        <f t="shared" si="16840"/>
        <v>0</v>
      </c>
      <c r="SFR102" s="181">
        <f t="shared" si="16840"/>
        <v>0</v>
      </c>
      <c r="SFS102" s="181">
        <f t="shared" si="16840"/>
        <v>0</v>
      </c>
      <c r="SFT102" s="181">
        <f t="shared" si="16840"/>
        <v>0</v>
      </c>
      <c r="SFU102" s="181">
        <f t="shared" si="16840"/>
        <v>0</v>
      </c>
      <c r="SFV102" s="181">
        <f t="shared" si="16840"/>
        <v>0</v>
      </c>
      <c r="SFW102" s="181">
        <f t="shared" si="16840"/>
        <v>0</v>
      </c>
      <c r="SFX102" s="181">
        <f t="shared" si="16840"/>
        <v>0</v>
      </c>
      <c r="SFY102" s="181">
        <f t="shared" si="16840"/>
        <v>0</v>
      </c>
      <c r="SFZ102" s="181">
        <f t="shared" si="16840"/>
        <v>0</v>
      </c>
      <c r="SGA102" s="181">
        <f t="shared" si="16840"/>
        <v>0</v>
      </c>
      <c r="SGB102" s="181">
        <f t="shared" si="16840"/>
        <v>0</v>
      </c>
      <c r="SGC102" s="181">
        <f t="shared" si="16840"/>
        <v>0</v>
      </c>
      <c r="SGD102" s="181">
        <f t="shared" si="16840"/>
        <v>0</v>
      </c>
      <c r="SGE102" s="181">
        <f t="shared" si="16840"/>
        <v>0</v>
      </c>
      <c r="SGF102" s="181">
        <f t="shared" si="16840"/>
        <v>0</v>
      </c>
      <c r="SGG102" s="181">
        <f t="shared" si="16840"/>
        <v>0</v>
      </c>
      <c r="SGH102" s="181">
        <f t="shared" si="16840"/>
        <v>0</v>
      </c>
      <c r="SGI102" s="181">
        <f t="shared" si="16840"/>
        <v>0</v>
      </c>
      <c r="SGJ102" s="181">
        <f t="shared" si="16840"/>
        <v>0</v>
      </c>
      <c r="SGK102" s="181">
        <f t="shared" si="16840"/>
        <v>0</v>
      </c>
      <c r="SGL102" s="181">
        <f t="shared" si="16840"/>
        <v>0</v>
      </c>
      <c r="SGM102" s="181">
        <f t="shared" si="16840"/>
        <v>0</v>
      </c>
      <c r="SGN102" s="181">
        <f t="shared" si="16840"/>
        <v>0</v>
      </c>
      <c r="SGO102" s="181">
        <f t="shared" si="16840"/>
        <v>0</v>
      </c>
      <c r="SGP102" s="181">
        <f t="shared" si="16840"/>
        <v>0</v>
      </c>
      <c r="SGQ102" s="181">
        <f t="shared" si="16840"/>
        <v>0</v>
      </c>
      <c r="SGR102" s="181">
        <f t="shared" si="16840"/>
        <v>0</v>
      </c>
      <c r="SGS102" s="181">
        <f t="shared" si="16840"/>
        <v>0</v>
      </c>
      <c r="SGT102" s="181">
        <f t="shared" si="16840"/>
        <v>0</v>
      </c>
      <c r="SGU102" s="181">
        <f t="shared" si="16840"/>
        <v>0</v>
      </c>
      <c r="SGV102" s="181">
        <f t="shared" si="16840"/>
        <v>0</v>
      </c>
      <c r="SGW102" s="181">
        <f t="shared" si="16840"/>
        <v>0</v>
      </c>
      <c r="SGX102" s="181">
        <f t="shared" si="16840"/>
        <v>0</v>
      </c>
      <c r="SGY102" s="181">
        <f t="shared" si="16840"/>
        <v>0</v>
      </c>
      <c r="SGZ102" s="181">
        <f t="shared" si="16840"/>
        <v>0</v>
      </c>
      <c r="SHA102" s="181">
        <f t="shared" si="16840"/>
        <v>0</v>
      </c>
      <c r="SHB102" s="181">
        <f t="shared" si="16840"/>
        <v>0</v>
      </c>
      <c r="SHC102" s="181">
        <f t="shared" si="16840"/>
        <v>0</v>
      </c>
      <c r="SHD102" s="181">
        <f t="shared" si="16840"/>
        <v>0</v>
      </c>
      <c r="SHE102" s="181">
        <f t="shared" si="16840"/>
        <v>0</v>
      </c>
      <c r="SHF102" s="181">
        <f t="shared" si="16840"/>
        <v>0</v>
      </c>
      <c r="SHG102" s="181">
        <f t="shared" si="16840"/>
        <v>0</v>
      </c>
      <c r="SHH102" s="181">
        <f t="shared" ref="SHH102:SJS102" si="16841">+SHH103</f>
        <v>0</v>
      </c>
      <c r="SHI102" s="181">
        <f t="shared" si="16841"/>
        <v>0</v>
      </c>
      <c r="SHJ102" s="181">
        <f t="shared" si="16841"/>
        <v>0</v>
      </c>
      <c r="SHK102" s="181">
        <f t="shared" si="16841"/>
        <v>0</v>
      </c>
      <c r="SHL102" s="181">
        <f t="shared" si="16841"/>
        <v>0</v>
      </c>
      <c r="SHM102" s="181">
        <f t="shared" si="16841"/>
        <v>0</v>
      </c>
      <c r="SHN102" s="181">
        <f t="shared" si="16841"/>
        <v>0</v>
      </c>
      <c r="SHO102" s="181">
        <f t="shared" si="16841"/>
        <v>0</v>
      </c>
      <c r="SHP102" s="181">
        <f t="shared" si="16841"/>
        <v>0</v>
      </c>
      <c r="SHQ102" s="181">
        <f t="shared" si="16841"/>
        <v>0</v>
      </c>
      <c r="SHR102" s="181">
        <f t="shared" si="16841"/>
        <v>0</v>
      </c>
      <c r="SHS102" s="181">
        <f t="shared" si="16841"/>
        <v>0</v>
      </c>
      <c r="SHT102" s="181">
        <f t="shared" si="16841"/>
        <v>0</v>
      </c>
      <c r="SHU102" s="181">
        <f t="shared" si="16841"/>
        <v>0</v>
      </c>
      <c r="SHV102" s="181">
        <f t="shared" si="16841"/>
        <v>0</v>
      </c>
      <c r="SHW102" s="181">
        <f t="shared" si="16841"/>
        <v>0</v>
      </c>
      <c r="SHX102" s="181">
        <f t="shared" si="16841"/>
        <v>0</v>
      </c>
      <c r="SHY102" s="181">
        <f t="shared" si="16841"/>
        <v>0</v>
      </c>
      <c r="SHZ102" s="181">
        <f t="shared" si="16841"/>
        <v>0</v>
      </c>
      <c r="SIA102" s="181">
        <f t="shared" si="16841"/>
        <v>0</v>
      </c>
      <c r="SIB102" s="181">
        <f t="shared" si="16841"/>
        <v>0</v>
      </c>
      <c r="SIC102" s="181">
        <f t="shared" si="16841"/>
        <v>0</v>
      </c>
      <c r="SID102" s="181">
        <f t="shared" si="16841"/>
        <v>0</v>
      </c>
      <c r="SIE102" s="181">
        <f t="shared" si="16841"/>
        <v>0</v>
      </c>
      <c r="SIF102" s="181">
        <f t="shared" si="16841"/>
        <v>0</v>
      </c>
      <c r="SIG102" s="181">
        <f t="shared" si="16841"/>
        <v>0</v>
      </c>
      <c r="SIH102" s="181">
        <f t="shared" si="16841"/>
        <v>0</v>
      </c>
      <c r="SII102" s="181">
        <f t="shared" si="16841"/>
        <v>0</v>
      </c>
      <c r="SIJ102" s="181">
        <f t="shared" si="16841"/>
        <v>0</v>
      </c>
      <c r="SIK102" s="181">
        <f t="shared" si="16841"/>
        <v>0</v>
      </c>
      <c r="SIL102" s="181">
        <f t="shared" si="16841"/>
        <v>0</v>
      </c>
      <c r="SIM102" s="181">
        <f t="shared" si="16841"/>
        <v>0</v>
      </c>
      <c r="SIN102" s="181">
        <f t="shared" si="16841"/>
        <v>0</v>
      </c>
      <c r="SIO102" s="181">
        <f t="shared" si="16841"/>
        <v>0</v>
      </c>
      <c r="SIP102" s="181">
        <f t="shared" si="16841"/>
        <v>0</v>
      </c>
      <c r="SIQ102" s="181">
        <f t="shared" si="16841"/>
        <v>0</v>
      </c>
      <c r="SIR102" s="181">
        <f t="shared" si="16841"/>
        <v>0</v>
      </c>
      <c r="SIS102" s="181">
        <f t="shared" si="16841"/>
        <v>0</v>
      </c>
      <c r="SIT102" s="181">
        <f t="shared" si="16841"/>
        <v>0</v>
      </c>
      <c r="SIU102" s="181">
        <f t="shared" si="16841"/>
        <v>0</v>
      </c>
      <c r="SIV102" s="181">
        <f t="shared" si="16841"/>
        <v>0</v>
      </c>
      <c r="SIW102" s="181">
        <f t="shared" si="16841"/>
        <v>0</v>
      </c>
      <c r="SIX102" s="181">
        <f t="shared" si="16841"/>
        <v>0</v>
      </c>
      <c r="SIY102" s="181">
        <f t="shared" si="16841"/>
        <v>0</v>
      </c>
      <c r="SIZ102" s="181">
        <f t="shared" si="16841"/>
        <v>0</v>
      </c>
      <c r="SJA102" s="181">
        <f t="shared" si="16841"/>
        <v>0</v>
      </c>
      <c r="SJB102" s="181">
        <f t="shared" si="16841"/>
        <v>0</v>
      </c>
      <c r="SJC102" s="181">
        <f t="shared" si="16841"/>
        <v>0</v>
      </c>
      <c r="SJD102" s="181">
        <f t="shared" si="16841"/>
        <v>0</v>
      </c>
      <c r="SJE102" s="181">
        <f t="shared" si="16841"/>
        <v>0</v>
      </c>
      <c r="SJF102" s="181">
        <f t="shared" si="16841"/>
        <v>0</v>
      </c>
      <c r="SJG102" s="181">
        <f t="shared" si="16841"/>
        <v>0</v>
      </c>
      <c r="SJH102" s="181">
        <f t="shared" si="16841"/>
        <v>0</v>
      </c>
      <c r="SJI102" s="181">
        <f t="shared" si="16841"/>
        <v>0</v>
      </c>
      <c r="SJJ102" s="181">
        <f t="shared" si="16841"/>
        <v>0</v>
      </c>
      <c r="SJK102" s="181">
        <f t="shared" si="16841"/>
        <v>0</v>
      </c>
      <c r="SJL102" s="181">
        <f t="shared" si="16841"/>
        <v>0</v>
      </c>
      <c r="SJM102" s="181">
        <f t="shared" si="16841"/>
        <v>0</v>
      </c>
      <c r="SJN102" s="181">
        <f t="shared" si="16841"/>
        <v>0</v>
      </c>
      <c r="SJO102" s="181">
        <f t="shared" si="16841"/>
        <v>0</v>
      </c>
      <c r="SJP102" s="181">
        <f t="shared" si="16841"/>
        <v>0</v>
      </c>
      <c r="SJQ102" s="181">
        <f t="shared" si="16841"/>
        <v>0</v>
      </c>
      <c r="SJR102" s="181">
        <f t="shared" si="16841"/>
        <v>0</v>
      </c>
      <c r="SJS102" s="181">
        <f t="shared" si="16841"/>
        <v>0</v>
      </c>
      <c r="SJT102" s="181">
        <f t="shared" ref="SJT102:SME102" si="16842">+SJT103</f>
        <v>0</v>
      </c>
      <c r="SJU102" s="181">
        <f t="shared" si="16842"/>
        <v>0</v>
      </c>
      <c r="SJV102" s="181">
        <f t="shared" si="16842"/>
        <v>0</v>
      </c>
      <c r="SJW102" s="181">
        <f t="shared" si="16842"/>
        <v>0</v>
      </c>
      <c r="SJX102" s="181">
        <f t="shared" si="16842"/>
        <v>0</v>
      </c>
      <c r="SJY102" s="181">
        <f t="shared" si="16842"/>
        <v>0</v>
      </c>
      <c r="SJZ102" s="181">
        <f t="shared" si="16842"/>
        <v>0</v>
      </c>
      <c r="SKA102" s="181">
        <f t="shared" si="16842"/>
        <v>0</v>
      </c>
      <c r="SKB102" s="181">
        <f t="shared" si="16842"/>
        <v>0</v>
      </c>
      <c r="SKC102" s="181">
        <f t="shared" si="16842"/>
        <v>0</v>
      </c>
      <c r="SKD102" s="181">
        <f t="shared" si="16842"/>
        <v>0</v>
      </c>
      <c r="SKE102" s="181">
        <f t="shared" si="16842"/>
        <v>0</v>
      </c>
      <c r="SKF102" s="181">
        <f t="shared" si="16842"/>
        <v>0</v>
      </c>
      <c r="SKG102" s="181">
        <f t="shared" si="16842"/>
        <v>0</v>
      </c>
      <c r="SKH102" s="181">
        <f t="shared" si="16842"/>
        <v>0</v>
      </c>
      <c r="SKI102" s="181">
        <f t="shared" si="16842"/>
        <v>0</v>
      </c>
      <c r="SKJ102" s="181">
        <f t="shared" si="16842"/>
        <v>0</v>
      </c>
      <c r="SKK102" s="181">
        <f t="shared" si="16842"/>
        <v>0</v>
      </c>
      <c r="SKL102" s="181">
        <f t="shared" si="16842"/>
        <v>0</v>
      </c>
      <c r="SKM102" s="181">
        <f t="shared" si="16842"/>
        <v>0</v>
      </c>
      <c r="SKN102" s="181">
        <f t="shared" si="16842"/>
        <v>0</v>
      </c>
      <c r="SKO102" s="181">
        <f t="shared" si="16842"/>
        <v>0</v>
      </c>
      <c r="SKP102" s="181">
        <f t="shared" si="16842"/>
        <v>0</v>
      </c>
      <c r="SKQ102" s="181">
        <f t="shared" si="16842"/>
        <v>0</v>
      </c>
      <c r="SKR102" s="181">
        <f t="shared" si="16842"/>
        <v>0</v>
      </c>
      <c r="SKS102" s="181">
        <f t="shared" si="16842"/>
        <v>0</v>
      </c>
      <c r="SKT102" s="181">
        <f t="shared" si="16842"/>
        <v>0</v>
      </c>
      <c r="SKU102" s="181">
        <f t="shared" si="16842"/>
        <v>0</v>
      </c>
      <c r="SKV102" s="181">
        <f t="shared" si="16842"/>
        <v>0</v>
      </c>
      <c r="SKW102" s="181">
        <f t="shared" si="16842"/>
        <v>0</v>
      </c>
      <c r="SKX102" s="181">
        <f t="shared" si="16842"/>
        <v>0</v>
      </c>
      <c r="SKY102" s="181">
        <f t="shared" si="16842"/>
        <v>0</v>
      </c>
      <c r="SKZ102" s="181">
        <f t="shared" si="16842"/>
        <v>0</v>
      </c>
      <c r="SLA102" s="181">
        <f t="shared" si="16842"/>
        <v>0</v>
      </c>
      <c r="SLB102" s="181">
        <f t="shared" si="16842"/>
        <v>0</v>
      </c>
      <c r="SLC102" s="181">
        <f t="shared" si="16842"/>
        <v>0</v>
      </c>
      <c r="SLD102" s="181">
        <f t="shared" si="16842"/>
        <v>0</v>
      </c>
      <c r="SLE102" s="181">
        <f t="shared" si="16842"/>
        <v>0</v>
      </c>
      <c r="SLF102" s="181">
        <f t="shared" si="16842"/>
        <v>0</v>
      </c>
      <c r="SLG102" s="181">
        <f t="shared" si="16842"/>
        <v>0</v>
      </c>
      <c r="SLH102" s="181">
        <f t="shared" si="16842"/>
        <v>0</v>
      </c>
      <c r="SLI102" s="181">
        <f t="shared" si="16842"/>
        <v>0</v>
      </c>
      <c r="SLJ102" s="181">
        <f t="shared" si="16842"/>
        <v>0</v>
      </c>
      <c r="SLK102" s="181">
        <f t="shared" si="16842"/>
        <v>0</v>
      </c>
      <c r="SLL102" s="181">
        <f t="shared" si="16842"/>
        <v>0</v>
      </c>
      <c r="SLM102" s="181">
        <f t="shared" si="16842"/>
        <v>0</v>
      </c>
      <c r="SLN102" s="181">
        <f t="shared" si="16842"/>
        <v>0</v>
      </c>
      <c r="SLO102" s="181">
        <f t="shared" si="16842"/>
        <v>0</v>
      </c>
      <c r="SLP102" s="181">
        <f t="shared" si="16842"/>
        <v>0</v>
      </c>
      <c r="SLQ102" s="181">
        <f t="shared" si="16842"/>
        <v>0</v>
      </c>
      <c r="SLR102" s="181">
        <f t="shared" si="16842"/>
        <v>0</v>
      </c>
      <c r="SLS102" s="181">
        <f t="shared" si="16842"/>
        <v>0</v>
      </c>
      <c r="SLT102" s="181">
        <f t="shared" si="16842"/>
        <v>0</v>
      </c>
      <c r="SLU102" s="181">
        <f t="shared" si="16842"/>
        <v>0</v>
      </c>
      <c r="SLV102" s="181">
        <f t="shared" si="16842"/>
        <v>0</v>
      </c>
      <c r="SLW102" s="181">
        <f t="shared" si="16842"/>
        <v>0</v>
      </c>
      <c r="SLX102" s="181">
        <f t="shared" si="16842"/>
        <v>0</v>
      </c>
      <c r="SLY102" s="181">
        <f t="shared" si="16842"/>
        <v>0</v>
      </c>
      <c r="SLZ102" s="181">
        <f t="shared" si="16842"/>
        <v>0</v>
      </c>
      <c r="SMA102" s="181">
        <f t="shared" si="16842"/>
        <v>0</v>
      </c>
      <c r="SMB102" s="181">
        <f t="shared" si="16842"/>
        <v>0</v>
      </c>
      <c r="SMC102" s="181">
        <f t="shared" si="16842"/>
        <v>0</v>
      </c>
      <c r="SMD102" s="181">
        <f t="shared" si="16842"/>
        <v>0</v>
      </c>
      <c r="SME102" s="181">
        <f t="shared" si="16842"/>
        <v>0</v>
      </c>
      <c r="SMF102" s="181">
        <f t="shared" ref="SMF102:SOQ102" si="16843">+SMF103</f>
        <v>0</v>
      </c>
      <c r="SMG102" s="181">
        <f t="shared" si="16843"/>
        <v>0</v>
      </c>
      <c r="SMH102" s="181">
        <f t="shared" si="16843"/>
        <v>0</v>
      </c>
      <c r="SMI102" s="181">
        <f t="shared" si="16843"/>
        <v>0</v>
      </c>
      <c r="SMJ102" s="181">
        <f t="shared" si="16843"/>
        <v>0</v>
      </c>
      <c r="SMK102" s="181">
        <f t="shared" si="16843"/>
        <v>0</v>
      </c>
      <c r="SML102" s="181">
        <f t="shared" si="16843"/>
        <v>0</v>
      </c>
      <c r="SMM102" s="181">
        <f t="shared" si="16843"/>
        <v>0</v>
      </c>
      <c r="SMN102" s="181">
        <f t="shared" si="16843"/>
        <v>0</v>
      </c>
      <c r="SMO102" s="181">
        <f t="shared" si="16843"/>
        <v>0</v>
      </c>
      <c r="SMP102" s="181">
        <f t="shared" si="16843"/>
        <v>0</v>
      </c>
      <c r="SMQ102" s="181">
        <f t="shared" si="16843"/>
        <v>0</v>
      </c>
      <c r="SMR102" s="181">
        <f t="shared" si="16843"/>
        <v>0</v>
      </c>
      <c r="SMS102" s="181">
        <f t="shared" si="16843"/>
        <v>0</v>
      </c>
      <c r="SMT102" s="181">
        <f t="shared" si="16843"/>
        <v>0</v>
      </c>
      <c r="SMU102" s="181">
        <f t="shared" si="16843"/>
        <v>0</v>
      </c>
      <c r="SMV102" s="181">
        <f t="shared" si="16843"/>
        <v>0</v>
      </c>
      <c r="SMW102" s="181">
        <f t="shared" si="16843"/>
        <v>0</v>
      </c>
      <c r="SMX102" s="181">
        <f t="shared" si="16843"/>
        <v>0</v>
      </c>
      <c r="SMY102" s="181">
        <f t="shared" si="16843"/>
        <v>0</v>
      </c>
      <c r="SMZ102" s="181">
        <f t="shared" si="16843"/>
        <v>0</v>
      </c>
      <c r="SNA102" s="181">
        <f t="shared" si="16843"/>
        <v>0</v>
      </c>
      <c r="SNB102" s="181">
        <f t="shared" si="16843"/>
        <v>0</v>
      </c>
      <c r="SNC102" s="181">
        <f t="shared" si="16843"/>
        <v>0</v>
      </c>
      <c r="SND102" s="181">
        <f t="shared" si="16843"/>
        <v>0</v>
      </c>
      <c r="SNE102" s="181">
        <f t="shared" si="16843"/>
        <v>0</v>
      </c>
      <c r="SNF102" s="181">
        <f t="shared" si="16843"/>
        <v>0</v>
      </c>
      <c r="SNG102" s="181">
        <f t="shared" si="16843"/>
        <v>0</v>
      </c>
      <c r="SNH102" s="181">
        <f t="shared" si="16843"/>
        <v>0</v>
      </c>
      <c r="SNI102" s="181">
        <f t="shared" si="16843"/>
        <v>0</v>
      </c>
      <c r="SNJ102" s="181">
        <f t="shared" si="16843"/>
        <v>0</v>
      </c>
      <c r="SNK102" s="181">
        <f t="shared" si="16843"/>
        <v>0</v>
      </c>
      <c r="SNL102" s="181">
        <f t="shared" si="16843"/>
        <v>0</v>
      </c>
      <c r="SNM102" s="181">
        <f t="shared" si="16843"/>
        <v>0</v>
      </c>
      <c r="SNN102" s="181">
        <f t="shared" si="16843"/>
        <v>0</v>
      </c>
      <c r="SNO102" s="181">
        <f t="shared" si="16843"/>
        <v>0</v>
      </c>
      <c r="SNP102" s="181">
        <f t="shared" si="16843"/>
        <v>0</v>
      </c>
      <c r="SNQ102" s="181">
        <f t="shared" si="16843"/>
        <v>0</v>
      </c>
      <c r="SNR102" s="181">
        <f t="shared" si="16843"/>
        <v>0</v>
      </c>
      <c r="SNS102" s="181">
        <f t="shared" si="16843"/>
        <v>0</v>
      </c>
      <c r="SNT102" s="181">
        <f t="shared" si="16843"/>
        <v>0</v>
      </c>
      <c r="SNU102" s="181">
        <f t="shared" si="16843"/>
        <v>0</v>
      </c>
      <c r="SNV102" s="181">
        <f t="shared" si="16843"/>
        <v>0</v>
      </c>
      <c r="SNW102" s="181">
        <f t="shared" si="16843"/>
        <v>0</v>
      </c>
      <c r="SNX102" s="181">
        <f t="shared" si="16843"/>
        <v>0</v>
      </c>
      <c r="SNY102" s="181">
        <f t="shared" si="16843"/>
        <v>0</v>
      </c>
      <c r="SNZ102" s="181">
        <f t="shared" si="16843"/>
        <v>0</v>
      </c>
      <c r="SOA102" s="181">
        <f t="shared" si="16843"/>
        <v>0</v>
      </c>
      <c r="SOB102" s="181">
        <f t="shared" si="16843"/>
        <v>0</v>
      </c>
      <c r="SOC102" s="181">
        <f t="shared" si="16843"/>
        <v>0</v>
      </c>
      <c r="SOD102" s="181">
        <f t="shared" si="16843"/>
        <v>0</v>
      </c>
      <c r="SOE102" s="181">
        <f t="shared" si="16843"/>
        <v>0</v>
      </c>
      <c r="SOF102" s="181">
        <f t="shared" si="16843"/>
        <v>0</v>
      </c>
      <c r="SOG102" s="181">
        <f t="shared" si="16843"/>
        <v>0</v>
      </c>
      <c r="SOH102" s="181">
        <f t="shared" si="16843"/>
        <v>0</v>
      </c>
      <c r="SOI102" s="181">
        <f t="shared" si="16843"/>
        <v>0</v>
      </c>
      <c r="SOJ102" s="181">
        <f t="shared" si="16843"/>
        <v>0</v>
      </c>
      <c r="SOK102" s="181">
        <f t="shared" si="16843"/>
        <v>0</v>
      </c>
      <c r="SOL102" s="181">
        <f t="shared" si="16843"/>
        <v>0</v>
      </c>
      <c r="SOM102" s="181">
        <f t="shared" si="16843"/>
        <v>0</v>
      </c>
      <c r="SON102" s="181">
        <f t="shared" si="16843"/>
        <v>0</v>
      </c>
      <c r="SOO102" s="181">
        <f t="shared" si="16843"/>
        <v>0</v>
      </c>
      <c r="SOP102" s="181">
        <f t="shared" si="16843"/>
        <v>0</v>
      </c>
      <c r="SOQ102" s="181">
        <f t="shared" si="16843"/>
        <v>0</v>
      </c>
      <c r="SOR102" s="181">
        <f t="shared" ref="SOR102:SRC102" si="16844">+SOR103</f>
        <v>0</v>
      </c>
      <c r="SOS102" s="181">
        <f t="shared" si="16844"/>
        <v>0</v>
      </c>
      <c r="SOT102" s="181">
        <f t="shared" si="16844"/>
        <v>0</v>
      </c>
      <c r="SOU102" s="181">
        <f t="shared" si="16844"/>
        <v>0</v>
      </c>
      <c r="SOV102" s="181">
        <f t="shared" si="16844"/>
        <v>0</v>
      </c>
      <c r="SOW102" s="181">
        <f t="shared" si="16844"/>
        <v>0</v>
      </c>
      <c r="SOX102" s="181">
        <f t="shared" si="16844"/>
        <v>0</v>
      </c>
      <c r="SOY102" s="181">
        <f t="shared" si="16844"/>
        <v>0</v>
      </c>
      <c r="SOZ102" s="181">
        <f t="shared" si="16844"/>
        <v>0</v>
      </c>
      <c r="SPA102" s="181">
        <f t="shared" si="16844"/>
        <v>0</v>
      </c>
      <c r="SPB102" s="181">
        <f t="shared" si="16844"/>
        <v>0</v>
      </c>
      <c r="SPC102" s="181">
        <f t="shared" si="16844"/>
        <v>0</v>
      </c>
      <c r="SPD102" s="181">
        <f t="shared" si="16844"/>
        <v>0</v>
      </c>
      <c r="SPE102" s="181">
        <f t="shared" si="16844"/>
        <v>0</v>
      </c>
      <c r="SPF102" s="181">
        <f t="shared" si="16844"/>
        <v>0</v>
      </c>
      <c r="SPG102" s="181">
        <f t="shared" si="16844"/>
        <v>0</v>
      </c>
      <c r="SPH102" s="181">
        <f t="shared" si="16844"/>
        <v>0</v>
      </c>
      <c r="SPI102" s="181">
        <f t="shared" si="16844"/>
        <v>0</v>
      </c>
      <c r="SPJ102" s="181">
        <f t="shared" si="16844"/>
        <v>0</v>
      </c>
      <c r="SPK102" s="181">
        <f t="shared" si="16844"/>
        <v>0</v>
      </c>
      <c r="SPL102" s="181">
        <f t="shared" si="16844"/>
        <v>0</v>
      </c>
      <c r="SPM102" s="181">
        <f t="shared" si="16844"/>
        <v>0</v>
      </c>
      <c r="SPN102" s="181">
        <f t="shared" si="16844"/>
        <v>0</v>
      </c>
      <c r="SPO102" s="181">
        <f t="shared" si="16844"/>
        <v>0</v>
      </c>
      <c r="SPP102" s="181">
        <f t="shared" si="16844"/>
        <v>0</v>
      </c>
      <c r="SPQ102" s="181">
        <f t="shared" si="16844"/>
        <v>0</v>
      </c>
      <c r="SPR102" s="181">
        <f t="shared" si="16844"/>
        <v>0</v>
      </c>
      <c r="SPS102" s="181">
        <f t="shared" si="16844"/>
        <v>0</v>
      </c>
      <c r="SPT102" s="181">
        <f t="shared" si="16844"/>
        <v>0</v>
      </c>
      <c r="SPU102" s="181">
        <f t="shared" si="16844"/>
        <v>0</v>
      </c>
      <c r="SPV102" s="181">
        <f t="shared" si="16844"/>
        <v>0</v>
      </c>
      <c r="SPW102" s="181">
        <f t="shared" si="16844"/>
        <v>0</v>
      </c>
      <c r="SPX102" s="181">
        <f t="shared" si="16844"/>
        <v>0</v>
      </c>
      <c r="SPY102" s="181">
        <f t="shared" si="16844"/>
        <v>0</v>
      </c>
      <c r="SPZ102" s="181">
        <f t="shared" si="16844"/>
        <v>0</v>
      </c>
      <c r="SQA102" s="181">
        <f t="shared" si="16844"/>
        <v>0</v>
      </c>
      <c r="SQB102" s="181">
        <f t="shared" si="16844"/>
        <v>0</v>
      </c>
      <c r="SQC102" s="181">
        <f t="shared" si="16844"/>
        <v>0</v>
      </c>
      <c r="SQD102" s="181">
        <f t="shared" si="16844"/>
        <v>0</v>
      </c>
      <c r="SQE102" s="181">
        <f t="shared" si="16844"/>
        <v>0</v>
      </c>
      <c r="SQF102" s="181">
        <f t="shared" si="16844"/>
        <v>0</v>
      </c>
      <c r="SQG102" s="181">
        <f t="shared" si="16844"/>
        <v>0</v>
      </c>
      <c r="SQH102" s="181">
        <f t="shared" si="16844"/>
        <v>0</v>
      </c>
      <c r="SQI102" s="181">
        <f t="shared" si="16844"/>
        <v>0</v>
      </c>
      <c r="SQJ102" s="181">
        <f t="shared" si="16844"/>
        <v>0</v>
      </c>
      <c r="SQK102" s="181">
        <f t="shared" si="16844"/>
        <v>0</v>
      </c>
      <c r="SQL102" s="181">
        <f t="shared" si="16844"/>
        <v>0</v>
      </c>
      <c r="SQM102" s="181">
        <f t="shared" si="16844"/>
        <v>0</v>
      </c>
      <c r="SQN102" s="181">
        <f t="shared" si="16844"/>
        <v>0</v>
      </c>
      <c r="SQO102" s="181">
        <f t="shared" si="16844"/>
        <v>0</v>
      </c>
      <c r="SQP102" s="181">
        <f t="shared" si="16844"/>
        <v>0</v>
      </c>
      <c r="SQQ102" s="181">
        <f t="shared" si="16844"/>
        <v>0</v>
      </c>
      <c r="SQR102" s="181">
        <f t="shared" si="16844"/>
        <v>0</v>
      </c>
      <c r="SQS102" s="181">
        <f t="shared" si="16844"/>
        <v>0</v>
      </c>
      <c r="SQT102" s="181">
        <f t="shared" si="16844"/>
        <v>0</v>
      </c>
      <c r="SQU102" s="181">
        <f t="shared" si="16844"/>
        <v>0</v>
      </c>
      <c r="SQV102" s="181">
        <f t="shared" si="16844"/>
        <v>0</v>
      </c>
      <c r="SQW102" s="181">
        <f t="shared" si="16844"/>
        <v>0</v>
      </c>
      <c r="SQX102" s="181">
        <f t="shared" si="16844"/>
        <v>0</v>
      </c>
      <c r="SQY102" s="181">
        <f t="shared" si="16844"/>
        <v>0</v>
      </c>
      <c r="SQZ102" s="181">
        <f t="shared" si="16844"/>
        <v>0</v>
      </c>
      <c r="SRA102" s="181">
        <f t="shared" si="16844"/>
        <v>0</v>
      </c>
      <c r="SRB102" s="181">
        <f t="shared" si="16844"/>
        <v>0</v>
      </c>
      <c r="SRC102" s="181">
        <f t="shared" si="16844"/>
        <v>0</v>
      </c>
      <c r="SRD102" s="181">
        <f t="shared" ref="SRD102:STO102" si="16845">+SRD103</f>
        <v>0</v>
      </c>
      <c r="SRE102" s="181">
        <f t="shared" si="16845"/>
        <v>0</v>
      </c>
      <c r="SRF102" s="181">
        <f t="shared" si="16845"/>
        <v>0</v>
      </c>
      <c r="SRG102" s="181">
        <f t="shared" si="16845"/>
        <v>0</v>
      </c>
      <c r="SRH102" s="181">
        <f t="shared" si="16845"/>
        <v>0</v>
      </c>
      <c r="SRI102" s="181">
        <f t="shared" si="16845"/>
        <v>0</v>
      </c>
      <c r="SRJ102" s="181">
        <f t="shared" si="16845"/>
        <v>0</v>
      </c>
      <c r="SRK102" s="181">
        <f t="shared" si="16845"/>
        <v>0</v>
      </c>
      <c r="SRL102" s="181">
        <f t="shared" si="16845"/>
        <v>0</v>
      </c>
      <c r="SRM102" s="181">
        <f t="shared" si="16845"/>
        <v>0</v>
      </c>
      <c r="SRN102" s="181">
        <f t="shared" si="16845"/>
        <v>0</v>
      </c>
      <c r="SRO102" s="181">
        <f t="shared" si="16845"/>
        <v>0</v>
      </c>
      <c r="SRP102" s="181">
        <f t="shared" si="16845"/>
        <v>0</v>
      </c>
      <c r="SRQ102" s="181">
        <f t="shared" si="16845"/>
        <v>0</v>
      </c>
      <c r="SRR102" s="181">
        <f t="shared" si="16845"/>
        <v>0</v>
      </c>
      <c r="SRS102" s="181">
        <f t="shared" si="16845"/>
        <v>0</v>
      </c>
      <c r="SRT102" s="181">
        <f t="shared" si="16845"/>
        <v>0</v>
      </c>
      <c r="SRU102" s="181">
        <f t="shared" si="16845"/>
        <v>0</v>
      </c>
      <c r="SRV102" s="181">
        <f t="shared" si="16845"/>
        <v>0</v>
      </c>
      <c r="SRW102" s="181">
        <f t="shared" si="16845"/>
        <v>0</v>
      </c>
      <c r="SRX102" s="181">
        <f t="shared" si="16845"/>
        <v>0</v>
      </c>
      <c r="SRY102" s="181">
        <f t="shared" si="16845"/>
        <v>0</v>
      </c>
      <c r="SRZ102" s="181">
        <f t="shared" si="16845"/>
        <v>0</v>
      </c>
      <c r="SSA102" s="181">
        <f t="shared" si="16845"/>
        <v>0</v>
      </c>
      <c r="SSB102" s="181">
        <f t="shared" si="16845"/>
        <v>0</v>
      </c>
      <c r="SSC102" s="181">
        <f t="shared" si="16845"/>
        <v>0</v>
      </c>
      <c r="SSD102" s="181">
        <f t="shared" si="16845"/>
        <v>0</v>
      </c>
      <c r="SSE102" s="181">
        <f t="shared" si="16845"/>
        <v>0</v>
      </c>
      <c r="SSF102" s="181">
        <f t="shared" si="16845"/>
        <v>0</v>
      </c>
      <c r="SSG102" s="181">
        <f t="shared" si="16845"/>
        <v>0</v>
      </c>
      <c r="SSH102" s="181">
        <f t="shared" si="16845"/>
        <v>0</v>
      </c>
      <c r="SSI102" s="181">
        <f t="shared" si="16845"/>
        <v>0</v>
      </c>
      <c r="SSJ102" s="181">
        <f t="shared" si="16845"/>
        <v>0</v>
      </c>
      <c r="SSK102" s="181">
        <f t="shared" si="16845"/>
        <v>0</v>
      </c>
      <c r="SSL102" s="181">
        <f t="shared" si="16845"/>
        <v>0</v>
      </c>
      <c r="SSM102" s="181">
        <f t="shared" si="16845"/>
        <v>0</v>
      </c>
      <c r="SSN102" s="181">
        <f t="shared" si="16845"/>
        <v>0</v>
      </c>
      <c r="SSO102" s="181">
        <f t="shared" si="16845"/>
        <v>0</v>
      </c>
      <c r="SSP102" s="181">
        <f t="shared" si="16845"/>
        <v>0</v>
      </c>
      <c r="SSQ102" s="181">
        <f t="shared" si="16845"/>
        <v>0</v>
      </c>
      <c r="SSR102" s="181">
        <f t="shared" si="16845"/>
        <v>0</v>
      </c>
      <c r="SSS102" s="181">
        <f t="shared" si="16845"/>
        <v>0</v>
      </c>
      <c r="SST102" s="181">
        <f t="shared" si="16845"/>
        <v>0</v>
      </c>
      <c r="SSU102" s="181">
        <f t="shared" si="16845"/>
        <v>0</v>
      </c>
      <c r="SSV102" s="181">
        <f t="shared" si="16845"/>
        <v>0</v>
      </c>
      <c r="SSW102" s="181">
        <f t="shared" si="16845"/>
        <v>0</v>
      </c>
      <c r="SSX102" s="181">
        <f t="shared" si="16845"/>
        <v>0</v>
      </c>
      <c r="SSY102" s="181">
        <f t="shared" si="16845"/>
        <v>0</v>
      </c>
      <c r="SSZ102" s="181">
        <f t="shared" si="16845"/>
        <v>0</v>
      </c>
      <c r="STA102" s="181">
        <f t="shared" si="16845"/>
        <v>0</v>
      </c>
      <c r="STB102" s="181">
        <f t="shared" si="16845"/>
        <v>0</v>
      </c>
      <c r="STC102" s="181">
        <f t="shared" si="16845"/>
        <v>0</v>
      </c>
      <c r="STD102" s="181">
        <f t="shared" si="16845"/>
        <v>0</v>
      </c>
      <c r="STE102" s="181">
        <f t="shared" si="16845"/>
        <v>0</v>
      </c>
      <c r="STF102" s="181">
        <f t="shared" si="16845"/>
        <v>0</v>
      </c>
      <c r="STG102" s="181">
        <f t="shared" si="16845"/>
        <v>0</v>
      </c>
      <c r="STH102" s="181">
        <f t="shared" si="16845"/>
        <v>0</v>
      </c>
      <c r="STI102" s="181">
        <f t="shared" si="16845"/>
        <v>0</v>
      </c>
      <c r="STJ102" s="181">
        <f t="shared" si="16845"/>
        <v>0</v>
      </c>
      <c r="STK102" s="181">
        <f t="shared" si="16845"/>
        <v>0</v>
      </c>
      <c r="STL102" s="181">
        <f t="shared" si="16845"/>
        <v>0</v>
      </c>
      <c r="STM102" s="181">
        <f t="shared" si="16845"/>
        <v>0</v>
      </c>
      <c r="STN102" s="181">
        <f t="shared" si="16845"/>
        <v>0</v>
      </c>
      <c r="STO102" s="181">
        <f t="shared" si="16845"/>
        <v>0</v>
      </c>
      <c r="STP102" s="181">
        <f t="shared" ref="STP102:SWA102" si="16846">+STP103</f>
        <v>0</v>
      </c>
      <c r="STQ102" s="181">
        <f t="shared" si="16846"/>
        <v>0</v>
      </c>
      <c r="STR102" s="181">
        <f t="shared" si="16846"/>
        <v>0</v>
      </c>
      <c r="STS102" s="181">
        <f t="shared" si="16846"/>
        <v>0</v>
      </c>
      <c r="STT102" s="181">
        <f t="shared" si="16846"/>
        <v>0</v>
      </c>
      <c r="STU102" s="181">
        <f t="shared" si="16846"/>
        <v>0</v>
      </c>
      <c r="STV102" s="181">
        <f t="shared" si="16846"/>
        <v>0</v>
      </c>
      <c r="STW102" s="181">
        <f t="shared" si="16846"/>
        <v>0</v>
      </c>
      <c r="STX102" s="181">
        <f t="shared" si="16846"/>
        <v>0</v>
      </c>
      <c r="STY102" s="181">
        <f t="shared" si="16846"/>
        <v>0</v>
      </c>
      <c r="STZ102" s="181">
        <f t="shared" si="16846"/>
        <v>0</v>
      </c>
      <c r="SUA102" s="181">
        <f t="shared" si="16846"/>
        <v>0</v>
      </c>
      <c r="SUB102" s="181">
        <f t="shared" si="16846"/>
        <v>0</v>
      </c>
      <c r="SUC102" s="181">
        <f t="shared" si="16846"/>
        <v>0</v>
      </c>
      <c r="SUD102" s="181">
        <f t="shared" si="16846"/>
        <v>0</v>
      </c>
      <c r="SUE102" s="181">
        <f t="shared" si="16846"/>
        <v>0</v>
      </c>
      <c r="SUF102" s="181">
        <f t="shared" si="16846"/>
        <v>0</v>
      </c>
      <c r="SUG102" s="181">
        <f t="shared" si="16846"/>
        <v>0</v>
      </c>
      <c r="SUH102" s="181">
        <f t="shared" si="16846"/>
        <v>0</v>
      </c>
      <c r="SUI102" s="181">
        <f t="shared" si="16846"/>
        <v>0</v>
      </c>
      <c r="SUJ102" s="181">
        <f t="shared" si="16846"/>
        <v>0</v>
      </c>
      <c r="SUK102" s="181">
        <f t="shared" si="16846"/>
        <v>0</v>
      </c>
      <c r="SUL102" s="181">
        <f t="shared" si="16846"/>
        <v>0</v>
      </c>
      <c r="SUM102" s="181">
        <f t="shared" si="16846"/>
        <v>0</v>
      </c>
      <c r="SUN102" s="181">
        <f t="shared" si="16846"/>
        <v>0</v>
      </c>
      <c r="SUO102" s="181">
        <f t="shared" si="16846"/>
        <v>0</v>
      </c>
      <c r="SUP102" s="181">
        <f t="shared" si="16846"/>
        <v>0</v>
      </c>
      <c r="SUQ102" s="181">
        <f t="shared" si="16846"/>
        <v>0</v>
      </c>
      <c r="SUR102" s="181">
        <f t="shared" si="16846"/>
        <v>0</v>
      </c>
      <c r="SUS102" s="181">
        <f t="shared" si="16846"/>
        <v>0</v>
      </c>
      <c r="SUT102" s="181">
        <f t="shared" si="16846"/>
        <v>0</v>
      </c>
      <c r="SUU102" s="181">
        <f t="shared" si="16846"/>
        <v>0</v>
      </c>
      <c r="SUV102" s="181">
        <f t="shared" si="16846"/>
        <v>0</v>
      </c>
      <c r="SUW102" s="181">
        <f t="shared" si="16846"/>
        <v>0</v>
      </c>
      <c r="SUX102" s="181">
        <f t="shared" si="16846"/>
        <v>0</v>
      </c>
      <c r="SUY102" s="181">
        <f t="shared" si="16846"/>
        <v>0</v>
      </c>
      <c r="SUZ102" s="181">
        <f t="shared" si="16846"/>
        <v>0</v>
      </c>
      <c r="SVA102" s="181">
        <f t="shared" si="16846"/>
        <v>0</v>
      </c>
      <c r="SVB102" s="181">
        <f t="shared" si="16846"/>
        <v>0</v>
      </c>
      <c r="SVC102" s="181">
        <f t="shared" si="16846"/>
        <v>0</v>
      </c>
      <c r="SVD102" s="181">
        <f t="shared" si="16846"/>
        <v>0</v>
      </c>
      <c r="SVE102" s="181">
        <f t="shared" si="16846"/>
        <v>0</v>
      </c>
      <c r="SVF102" s="181">
        <f t="shared" si="16846"/>
        <v>0</v>
      </c>
      <c r="SVG102" s="181">
        <f t="shared" si="16846"/>
        <v>0</v>
      </c>
      <c r="SVH102" s="181">
        <f t="shared" si="16846"/>
        <v>0</v>
      </c>
      <c r="SVI102" s="181">
        <f t="shared" si="16846"/>
        <v>0</v>
      </c>
      <c r="SVJ102" s="181">
        <f t="shared" si="16846"/>
        <v>0</v>
      </c>
      <c r="SVK102" s="181">
        <f t="shared" si="16846"/>
        <v>0</v>
      </c>
      <c r="SVL102" s="181">
        <f t="shared" si="16846"/>
        <v>0</v>
      </c>
      <c r="SVM102" s="181">
        <f t="shared" si="16846"/>
        <v>0</v>
      </c>
      <c r="SVN102" s="181">
        <f t="shared" si="16846"/>
        <v>0</v>
      </c>
      <c r="SVO102" s="181">
        <f t="shared" si="16846"/>
        <v>0</v>
      </c>
      <c r="SVP102" s="181">
        <f t="shared" si="16846"/>
        <v>0</v>
      </c>
      <c r="SVQ102" s="181">
        <f t="shared" si="16846"/>
        <v>0</v>
      </c>
      <c r="SVR102" s="181">
        <f t="shared" si="16846"/>
        <v>0</v>
      </c>
      <c r="SVS102" s="181">
        <f t="shared" si="16846"/>
        <v>0</v>
      </c>
      <c r="SVT102" s="181">
        <f t="shared" si="16846"/>
        <v>0</v>
      </c>
      <c r="SVU102" s="181">
        <f t="shared" si="16846"/>
        <v>0</v>
      </c>
      <c r="SVV102" s="181">
        <f t="shared" si="16846"/>
        <v>0</v>
      </c>
      <c r="SVW102" s="181">
        <f t="shared" si="16846"/>
        <v>0</v>
      </c>
      <c r="SVX102" s="181">
        <f t="shared" si="16846"/>
        <v>0</v>
      </c>
      <c r="SVY102" s="181">
        <f t="shared" si="16846"/>
        <v>0</v>
      </c>
      <c r="SVZ102" s="181">
        <f t="shared" si="16846"/>
        <v>0</v>
      </c>
      <c r="SWA102" s="181">
        <f t="shared" si="16846"/>
        <v>0</v>
      </c>
      <c r="SWB102" s="181">
        <f t="shared" ref="SWB102:SYM102" si="16847">+SWB103</f>
        <v>0</v>
      </c>
      <c r="SWC102" s="181">
        <f t="shared" si="16847"/>
        <v>0</v>
      </c>
      <c r="SWD102" s="181">
        <f t="shared" si="16847"/>
        <v>0</v>
      </c>
      <c r="SWE102" s="181">
        <f t="shared" si="16847"/>
        <v>0</v>
      </c>
      <c r="SWF102" s="181">
        <f t="shared" si="16847"/>
        <v>0</v>
      </c>
      <c r="SWG102" s="181">
        <f t="shared" si="16847"/>
        <v>0</v>
      </c>
      <c r="SWH102" s="181">
        <f t="shared" si="16847"/>
        <v>0</v>
      </c>
      <c r="SWI102" s="181">
        <f t="shared" si="16847"/>
        <v>0</v>
      </c>
      <c r="SWJ102" s="181">
        <f t="shared" si="16847"/>
        <v>0</v>
      </c>
      <c r="SWK102" s="181">
        <f t="shared" si="16847"/>
        <v>0</v>
      </c>
      <c r="SWL102" s="181">
        <f t="shared" si="16847"/>
        <v>0</v>
      </c>
      <c r="SWM102" s="181">
        <f t="shared" si="16847"/>
        <v>0</v>
      </c>
      <c r="SWN102" s="181">
        <f t="shared" si="16847"/>
        <v>0</v>
      </c>
      <c r="SWO102" s="181">
        <f t="shared" si="16847"/>
        <v>0</v>
      </c>
      <c r="SWP102" s="181">
        <f t="shared" si="16847"/>
        <v>0</v>
      </c>
      <c r="SWQ102" s="181">
        <f t="shared" si="16847"/>
        <v>0</v>
      </c>
      <c r="SWR102" s="181">
        <f t="shared" si="16847"/>
        <v>0</v>
      </c>
      <c r="SWS102" s="181">
        <f t="shared" si="16847"/>
        <v>0</v>
      </c>
      <c r="SWT102" s="181">
        <f t="shared" si="16847"/>
        <v>0</v>
      </c>
      <c r="SWU102" s="181">
        <f t="shared" si="16847"/>
        <v>0</v>
      </c>
      <c r="SWV102" s="181">
        <f t="shared" si="16847"/>
        <v>0</v>
      </c>
      <c r="SWW102" s="181">
        <f t="shared" si="16847"/>
        <v>0</v>
      </c>
      <c r="SWX102" s="181">
        <f t="shared" si="16847"/>
        <v>0</v>
      </c>
      <c r="SWY102" s="181">
        <f t="shared" si="16847"/>
        <v>0</v>
      </c>
      <c r="SWZ102" s="181">
        <f t="shared" si="16847"/>
        <v>0</v>
      </c>
      <c r="SXA102" s="181">
        <f t="shared" si="16847"/>
        <v>0</v>
      </c>
      <c r="SXB102" s="181">
        <f t="shared" si="16847"/>
        <v>0</v>
      </c>
      <c r="SXC102" s="181">
        <f t="shared" si="16847"/>
        <v>0</v>
      </c>
      <c r="SXD102" s="181">
        <f t="shared" si="16847"/>
        <v>0</v>
      </c>
      <c r="SXE102" s="181">
        <f t="shared" si="16847"/>
        <v>0</v>
      </c>
      <c r="SXF102" s="181">
        <f t="shared" si="16847"/>
        <v>0</v>
      </c>
      <c r="SXG102" s="181">
        <f t="shared" si="16847"/>
        <v>0</v>
      </c>
      <c r="SXH102" s="181">
        <f t="shared" si="16847"/>
        <v>0</v>
      </c>
      <c r="SXI102" s="181">
        <f t="shared" si="16847"/>
        <v>0</v>
      </c>
      <c r="SXJ102" s="181">
        <f t="shared" si="16847"/>
        <v>0</v>
      </c>
      <c r="SXK102" s="181">
        <f t="shared" si="16847"/>
        <v>0</v>
      </c>
      <c r="SXL102" s="181">
        <f t="shared" si="16847"/>
        <v>0</v>
      </c>
      <c r="SXM102" s="181">
        <f t="shared" si="16847"/>
        <v>0</v>
      </c>
      <c r="SXN102" s="181">
        <f t="shared" si="16847"/>
        <v>0</v>
      </c>
      <c r="SXO102" s="181">
        <f t="shared" si="16847"/>
        <v>0</v>
      </c>
      <c r="SXP102" s="181">
        <f t="shared" si="16847"/>
        <v>0</v>
      </c>
      <c r="SXQ102" s="181">
        <f t="shared" si="16847"/>
        <v>0</v>
      </c>
      <c r="SXR102" s="181">
        <f t="shared" si="16847"/>
        <v>0</v>
      </c>
      <c r="SXS102" s="181">
        <f t="shared" si="16847"/>
        <v>0</v>
      </c>
      <c r="SXT102" s="181">
        <f t="shared" si="16847"/>
        <v>0</v>
      </c>
      <c r="SXU102" s="181">
        <f t="shared" si="16847"/>
        <v>0</v>
      </c>
      <c r="SXV102" s="181">
        <f t="shared" si="16847"/>
        <v>0</v>
      </c>
      <c r="SXW102" s="181">
        <f t="shared" si="16847"/>
        <v>0</v>
      </c>
      <c r="SXX102" s="181">
        <f t="shared" si="16847"/>
        <v>0</v>
      </c>
      <c r="SXY102" s="181">
        <f t="shared" si="16847"/>
        <v>0</v>
      </c>
      <c r="SXZ102" s="181">
        <f t="shared" si="16847"/>
        <v>0</v>
      </c>
      <c r="SYA102" s="181">
        <f t="shared" si="16847"/>
        <v>0</v>
      </c>
      <c r="SYB102" s="181">
        <f t="shared" si="16847"/>
        <v>0</v>
      </c>
      <c r="SYC102" s="181">
        <f t="shared" si="16847"/>
        <v>0</v>
      </c>
      <c r="SYD102" s="181">
        <f t="shared" si="16847"/>
        <v>0</v>
      </c>
      <c r="SYE102" s="181">
        <f t="shared" si="16847"/>
        <v>0</v>
      </c>
      <c r="SYF102" s="181">
        <f t="shared" si="16847"/>
        <v>0</v>
      </c>
      <c r="SYG102" s="181">
        <f t="shared" si="16847"/>
        <v>0</v>
      </c>
      <c r="SYH102" s="181">
        <f t="shared" si="16847"/>
        <v>0</v>
      </c>
      <c r="SYI102" s="181">
        <f t="shared" si="16847"/>
        <v>0</v>
      </c>
      <c r="SYJ102" s="181">
        <f t="shared" si="16847"/>
        <v>0</v>
      </c>
      <c r="SYK102" s="181">
        <f t="shared" si="16847"/>
        <v>0</v>
      </c>
      <c r="SYL102" s="181">
        <f t="shared" si="16847"/>
        <v>0</v>
      </c>
      <c r="SYM102" s="181">
        <f t="shared" si="16847"/>
        <v>0</v>
      </c>
      <c r="SYN102" s="181">
        <f t="shared" ref="SYN102:TAY102" si="16848">+SYN103</f>
        <v>0</v>
      </c>
      <c r="SYO102" s="181">
        <f t="shared" si="16848"/>
        <v>0</v>
      </c>
      <c r="SYP102" s="181">
        <f t="shared" si="16848"/>
        <v>0</v>
      </c>
      <c r="SYQ102" s="181">
        <f t="shared" si="16848"/>
        <v>0</v>
      </c>
      <c r="SYR102" s="181">
        <f t="shared" si="16848"/>
        <v>0</v>
      </c>
      <c r="SYS102" s="181">
        <f t="shared" si="16848"/>
        <v>0</v>
      </c>
      <c r="SYT102" s="181">
        <f t="shared" si="16848"/>
        <v>0</v>
      </c>
      <c r="SYU102" s="181">
        <f t="shared" si="16848"/>
        <v>0</v>
      </c>
      <c r="SYV102" s="181">
        <f t="shared" si="16848"/>
        <v>0</v>
      </c>
      <c r="SYW102" s="181">
        <f t="shared" si="16848"/>
        <v>0</v>
      </c>
      <c r="SYX102" s="181">
        <f t="shared" si="16848"/>
        <v>0</v>
      </c>
      <c r="SYY102" s="181">
        <f t="shared" si="16848"/>
        <v>0</v>
      </c>
      <c r="SYZ102" s="181">
        <f t="shared" si="16848"/>
        <v>0</v>
      </c>
      <c r="SZA102" s="181">
        <f t="shared" si="16848"/>
        <v>0</v>
      </c>
      <c r="SZB102" s="181">
        <f t="shared" si="16848"/>
        <v>0</v>
      </c>
      <c r="SZC102" s="181">
        <f t="shared" si="16848"/>
        <v>0</v>
      </c>
      <c r="SZD102" s="181">
        <f t="shared" si="16848"/>
        <v>0</v>
      </c>
      <c r="SZE102" s="181">
        <f t="shared" si="16848"/>
        <v>0</v>
      </c>
      <c r="SZF102" s="181">
        <f t="shared" si="16848"/>
        <v>0</v>
      </c>
      <c r="SZG102" s="181">
        <f t="shared" si="16848"/>
        <v>0</v>
      </c>
      <c r="SZH102" s="181">
        <f t="shared" si="16848"/>
        <v>0</v>
      </c>
      <c r="SZI102" s="181">
        <f t="shared" si="16848"/>
        <v>0</v>
      </c>
      <c r="SZJ102" s="181">
        <f t="shared" si="16848"/>
        <v>0</v>
      </c>
      <c r="SZK102" s="181">
        <f t="shared" si="16848"/>
        <v>0</v>
      </c>
      <c r="SZL102" s="181">
        <f t="shared" si="16848"/>
        <v>0</v>
      </c>
      <c r="SZM102" s="181">
        <f t="shared" si="16848"/>
        <v>0</v>
      </c>
      <c r="SZN102" s="181">
        <f t="shared" si="16848"/>
        <v>0</v>
      </c>
      <c r="SZO102" s="181">
        <f t="shared" si="16848"/>
        <v>0</v>
      </c>
      <c r="SZP102" s="181">
        <f t="shared" si="16848"/>
        <v>0</v>
      </c>
      <c r="SZQ102" s="181">
        <f t="shared" si="16848"/>
        <v>0</v>
      </c>
      <c r="SZR102" s="181">
        <f t="shared" si="16848"/>
        <v>0</v>
      </c>
      <c r="SZS102" s="181">
        <f t="shared" si="16848"/>
        <v>0</v>
      </c>
      <c r="SZT102" s="181">
        <f t="shared" si="16848"/>
        <v>0</v>
      </c>
      <c r="SZU102" s="181">
        <f t="shared" si="16848"/>
        <v>0</v>
      </c>
      <c r="SZV102" s="181">
        <f t="shared" si="16848"/>
        <v>0</v>
      </c>
      <c r="SZW102" s="181">
        <f t="shared" si="16848"/>
        <v>0</v>
      </c>
      <c r="SZX102" s="181">
        <f t="shared" si="16848"/>
        <v>0</v>
      </c>
      <c r="SZY102" s="181">
        <f t="shared" si="16848"/>
        <v>0</v>
      </c>
      <c r="SZZ102" s="181">
        <f t="shared" si="16848"/>
        <v>0</v>
      </c>
      <c r="TAA102" s="181">
        <f t="shared" si="16848"/>
        <v>0</v>
      </c>
      <c r="TAB102" s="181">
        <f t="shared" si="16848"/>
        <v>0</v>
      </c>
      <c r="TAC102" s="181">
        <f t="shared" si="16848"/>
        <v>0</v>
      </c>
      <c r="TAD102" s="181">
        <f t="shared" si="16848"/>
        <v>0</v>
      </c>
      <c r="TAE102" s="181">
        <f t="shared" si="16848"/>
        <v>0</v>
      </c>
      <c r="TAF102" s="181">
        <f t="shared" si="16848"/>
        <v>0</v>
      </c>
      <c r="TAG102" s="181">
        <f t="shared" si="16848"/>
        <v>0</v>
      </c>
      <c r="TAH102" s="181">
        <f t="shared" si="16848"/>
        <v>0</v>
      </c>
      <c r="TAI102" s="181">
        <f t="shared" si="16848"/>
        <v>0</v>
      </c>
      <c r="TAJ102" s="181">
        <f t="shared" si="16848"/>
        <v>0</v>
      </c>
      <c r="TAK102" s="181">
        <f t="shared" si="16848"/>
        <v>0</v>
      </c>
      <c r="TAL102" s="181">
        <f t="shared" si="16848"/>
        <v>0</v>
      </c>
      <c r="TAM102" s="181">
        <f t="shared" si="16848"/>
        <v>0</v>
      </c>
      <c r="TAN102" s="181">
        <f t="shared" si="16848"/>
        <v>0</v>
      </c>
      <c r="TAO102" s="181">
        <f t="shared" si="16848"/>
        <v>0</v>
      </c>
      <c r="TAP102" s="181">
        <f t="shared" si="16848"/>
        <v>0</v>
      </c>
      <c r="TAQ102" s="181">
        <f t="shared" si="16848"/>
        <v>0</v>
      </c>
      <c r="TAR102" s="181">
        <f t="shared" si="16848"/>
        <v>0</v>
      </c>
      <c r="TAS102" s="181">
        <f t="shared" si="16848"/>
        <v>0</v>
      </c>
      <c r="TAT102" s="181">
        <f t="shared" si="16848"/>
        <v>0</v>
      </c>
      <c r="TAU102" s="181">
        <f t="shared" si="16848"/>
        <v>0</v>
      </c>
      <c r="TAV102" s="181">
        <f t="shared" si="16848"/>
        <v>0</v>
      </c>
      <c r="TAW102" s="181">
        <f t="shared" si="16848"/>
        <v>0</v>
      </c>
      <c r="TAX102" s="181">
        <f t="shared" si="16848"/>
        <v>0</v>
      </c>
      <c r="TAY102" s="181">
        <f t="shared" si="16848"/>
        <v>0</v>
      </c>
      <c r="TAZ102" s="181">
        <f t="shared" ref="TAZ102:TDK102" si="16849">+TAZ103</f>
        <v>0</v>
      </c>
      <c r="TBA102" s="181">
        <f t="shared" si="16849"/>
        <v>0</v>
      </c>
      <c r="TBB102" s="181">
        <f t="shared" si="16849"/>
        <v>0</v>
      </c>
      <c r="TBC102" s="181">
        <f t="shared" si="16849"/>
        <v>0</v>
      </c>
      <c r="TBD102" s="181">
        <f t="shared" si="16849"/>
        <v>0</v>
      </c>
      <c r="TBE102" s="181">
        <f t="shared" si="16849"/>
        <v>0</v>
      </c>
      <c r="TBF102" s="181">
        <f t="shared" si="16849"/>
        <v>0</v>
      </c>
      <c r="TBG102" s="181">
        <f t="shared" si="16849"/>
        <v>0</v>
      </c>
      <c r="TBH102" s="181">
        <f t="shared" si="16849"/>
        <v>0</v>
      </c>
      <c r="TBI102" s="181">
        <f t="shared" si="16849"/>
        <v>0</v>
      </c>
      <c r="TBJ102" s="181">
        <f t="shared" si="16849"/>
        <v>0</v>
      </c>
      <c r="TBK102" s="181">
        <f t="shared" si="16849"/>
        <v>0</v>
      </c>
      <c r="TBL102" s="181">
        <f t="shared" si="16849"/>
        <v>0</v>
      </c>
      <c r="TBM102" s="181">
        <f t="shared" si="16849"/>
        <v>0</v>
      </c>
      <c r="TBN102" s="181">
        <f t="shared" si="16849"/>
        <v>0</v>
      </c>
      <c r="TBO102" s="181">
        <f t="shared" si="16849"/>
        <v>0</v>
      </c>
      <c r="TBP102" s="181">
        <f t="shared" si="16849"/>
        <v>0</v>
      </c>
      <c r="TBQ102" s="181">
        <f t="shared" si="16849"/>
        <v>0</v>
      </c>
      <c r="TBR102" s="181">
        <f t="shared" si="16849"/>
        <v>0</v>
      </c>
      <c r="TBS102" s="181">
        <f t="shared" si="16849"/>
        <v>0</v>
      </c>
      <c r="TBT102" s="181">
        <f t="shared" si="16849"/>
        <v>0</v>
      </c>
      <c r="TBU102" s="181">
        <f t="shared" si="16849"/>
        <v>0</v>
      </c>
      <c r="TBV102" s="181">
        <f t="shared" si="16849"/>
        <v>0</v>
      </c>
      <c r="TBW102" s="181">
        <f t="shared" si="16849"/>
        <v>0</v>
      </c>
      <c r="TBX102" s="181">
        <f t="shared" si="16849"/>
        <v>0</v>
      </c>
      <c r="TBY102" s="181">
        <f t="shared" si="16849"/>
        <v>0</v>
      </c>
      <c r="TBZ102" s="181">
        <f t="shared" si="16849"/>
        <v>0</v>
      </c>
      <c r="TCA102" s="181">
        <f t="shared" si="16849"/>
        <v>0</v>
      </c>
      <c r="TCB102" s="181">
        <f t="shared" si="16849"/>
        <v>0</v>
      </c>
      <c r="TCC102" s="181">
        <f t="shared" si="16849"/>
        <v>0</v>
      </c>
      <c r="TCD102" s="181">
        <f t="shared" si="16849"/>
        <v>0</v>
      </c>
      <c r="TCE102" s="181">
        <f t="shared" si="16849"/>
        <v>0</v>
      </c>
      <c r="TCF102" s="181">
        <f t="shared" si="16849"/>
        <v>0</v>
      </c>
      <c r="TCG102" s="181">
        <f t="shared" si="16849"/>
        <v>0</v>
      </c>
      <c r="TCH102" s="181">
        <f t="shared" si="16849"/>
        <v>0</v>
      </c>
      <c r="TCI102" s="181">
        <f t="shared" si="16849"/>
        <v>0</v>
      </c>
      <c r="TCJ102" s="181">
        <f t="shared" si="16849"/>
        <v>0</v>
      </c>
      <c r="TCK102" s="181">
        <f t="shared" si="16849"/>
        <v>0</v>
      </c>
      <c r="TCL102" s="181">
        <f t="shared" si="16849"/>
        <v>0</v>
      </c>
      <c r="TCM102" s="181">
        <f t="shared" si="16849"/>
        <v>0</v>
      </c>
      <c r="TCN102" s="181">
        <f t="shared" si="16849"/>
        <v>0</v>
      </c>
      <c r="TCO102" s="181">
        <f t="shared" si="16849"/>
        <v>0</v>
      </c>
      <c r="TCP102" s="181">
        <f t="shared" si="16849"/>
        <v>0</v>
      </c>
      <c r="TCQ102" s="181">
        <f t="shared" si="16849"/>
        <v>0</v>
      </c>
      <c r="TCR102" s="181">
        <f t="shared" si="16849"/>
        <v>0</v>
      </c>
      <c r="TCS102" s="181">
        <f t="shared" si="16849"/>
        <v>0</v>
      </c>
      <c r="TCT102" s="181">
        <f t="shared" si="16849"/>
        <v>0</v>
      </c>
      <c r="TCU102" s="181">
        <f t="shared" si="16849"/>
        <v>0</v>
      </c>
      <c r="TCV102" s="181">
        <f t="shared" si="16849"/>
        <v>0</v>
      </c>
      <c r="TCW102" s="181">
        <f t="shared" si="16849"/>
        <v>0</v>
      </c>
      <c r="TCX102" s="181">
        <f t="shared" si="16849"/>
        <v>0</v>
      </c>
      <c r="TCY102" s="181">
        <f t="shared" si="16849"/>
        <v>0</v>
      </c>
      <c r="TCZ102" s="181">
        <f t="shared" si="16849"/>
        <v>0</v>
      </c>
      <c r="TDA102" s="181">
        <f t="shared" si="16849"/>
        <v>0</v>
      </c>
      <c r="TDB102" s="181">
        <f t="shared" si="16849"/>
        <v>0</v>
      </c>
      <c r="TDC102" s="181">
        <f t="shared" si="16849"/>
        <v>0</v>
      </c>
      <c r="TDD102" s="181">
        <f t="shared" si="16849"/>
        <v>0</v>
      </c>
      <c r="TDE102" s="181">
        <f t="shared" si="16849"/>
        <v>0</v>
      </c>
      <c r="TDF102" s="181">
        <f t="shared" si="16849"/>
        <v>0</v>
      </c>
      <c r="TDG102" s="181">
        <f t="shared" si="16849"/>
        <v>0</v>
      </c>
      <c r="TDH102" s="181">
        <f t="shared" si="16849"/>
        <v>0</v>
      </c>
      <c r="TDI102" s="181">
        <f t="shared" si="16849"/>
        <v>0</v>
      </c>
      <c r="TDJ102" s="181">
        <f t="shared" si="16849"/>
        <v>0</v>
      </c>
      <c r="TDK102" s="181">
        <f t="shared" si="16849"/>
        <v>0</v>
      </c>
      <c r="TDL102" s="181">
        <f t="shared" ref="TDL102:TFW102" si="16850">+TDL103</f>
        <v>0</v>
      </c>
      <c r="TDM102" s="181">
        <f t="shared" si="16850"/>
        <v>0</v>
      </c>
      <c r="TDN102" s="181">
        <f t="shared" si="16850"/>
        <v>0</v>
      </c>
      <c r="TDO102" s="181">
        <f t="shared" si="16850"/>
        <v>0</v>
      </c>
      <c r="TDP102" s="181">
        <f t="shared" si="16850"/>
        <v>0</v>
      </c>
      <c r="TDQ102" s="181">
        <f t="shared" si="16850"/>
        <v>0</v>
      </c>
      <c r="TDR102" s="181">
        <f t="shared" si="16850"/>
        <v>0</v>
      </c>
      <c r="TDS102" s="181">
        <f t="shared" si="16850"/>
        <v>0</v>
      </c>
      <c r="TDT102" s="181">
        <f t="shared" si="16850"/>
        <v>0</v>
      </c>
      <c r="TDU102" s="181">
        <f t="shared" si="16850"/>
        <v>0</v>
      </c>
      <c r="TDV102" s="181">
        <f t="shared" si="16850"/>
        <v>0</v>
      </c>
      <c r="TDW102" s="181">
        <f t="shared" si="16850"/>
        <v>0</v>
      </c>
      <c r="TDX102" s="181">
        <f t="shared" si="16850"/>
        <v>0</v>
      </c>
      <c r="TDY102" s="181">
        <f t="shared" si="16850"/>
        <v>0</v>
      </c>
      <c r="TDZ102" s="181">
        <f t="shared" si="16850"/>
        <v>0</v>
      </c>
      <c r="TEA102" s="181">
        <f t="shared" si="16850"/>
        <v>0</v>
      </c>
      <c r="TEB102" s="181">
        <f t="shared" si="16850"/>
        <v>0</v>
      </c>
      <c r="TEC102" s="181">
        <f t="shared" si="16850"/>
        <v>0</v>
      </c>
      <c r="TED102" s="181">
        <f t="shared" si="16850"/>
        <v>0</v>
      </c>
      <c r="TEE102" s="181">
        <f t="shared" si="16850"/>
        <v>0</v>
      </c>
      <c r="TEF102" s="181">
        <f t="shared" si="16850"/>
        <v>0</v>
      </c>
      <c r="TEG102" s="181">
        <f t="shared" si="16850"/>
        <v>0</v>
      </c>
      <c r="TEH102" s="181">
        <f t="shared" si="16850"/>
        <v>0</v>
      </c>
      <c r="TEI102" s="181">
        <f t="shared" si="16850"/>
        <v>0</v>
      </c>
      <c r="TEJ102" s="181">
        <f t="shared" si="16850"/>
        <v>0</v>
      </c>
      <c r="TEK102" s="181">
        <f t="shared" si="16850"/>
        <v>0</v>
      </c>
      <c r="TEL102" s="181">
        <f t="shared" si="16850"/>
        <v>0</v>
      </c>
      <c r="TEM102" s="181">
        <f t="shared" si="16850"/>
        <v>0</v>
      </c>
      <c r="TEN102" s="181">
        <f t="shared" si="16850"/>
        <v>0</v>
      </c>
      <c r="TEO102" s="181">
        <f t="shared" si="16850"/>
        <v>0</v>
      </c>
      <c r="TEP102" s="181">
        <f t="shared" si="16850"/>
        <v>0</v>
      </c>
      <c r="TEQ102" s="181">
        <f t="shared" si="16850"/>
        <v>0</v>
      </c>
      <c r="TER102" s="181">
        <f t="shared" si="16850"/>
        <v>0</v>
      </c>
      <c r="TES102" s="181">
        <f t="shared" si="16850"/>
        <v>0</v>
      </c>
      <c r="TET102" s="181">
        <f t="shared" si="16850"/>
        <v>0</v>
      </c>
      <c r="TEU102" s="181">
        <f t="shared" si="16850"/>
        <v>0</v>
      </c>
      <c r="TEV102" s="181">
        <f t="shared" si="16850"/>
        <v>0</v>
      </c>
      <c r="TEW102" s="181">
        <f t="shared" si="16850"/>
        <v>0</v>
      </c>
      <c r="TEX102" s="181">
        <f t="shared" si="16850"/>
        <v>0</v>
      </c>
      <c r="TEY102" s="181">
        <f t="shared" si="16850"/>
        <v>0</v>
      </c>
      <c r="TEZ102" s="181">
        <f t="shared" si="16850"/>
        <v>0</v>
      </c>
      <c r="TFA102" s="181">
        <f t="shared" si="16850"/>
        <v>0</v>
      </c>
      <c r="TFB102" s="181">
        <f t="shared" si="16850"/>
        <v>0</v>
      </c>
      <c r="TFC102" s="181">
        <f t="shared" si="16850"/>
        <v>0</v>
      </c>
      <c r="TFD102" s="181">
        <f t="shared" si="16850"/>
        <v>0</v>
      </c>
      <c r="TFE102" s="181">
        <f t="shared" si="16850"/>
        <v>0</v>
      </c>
      <c r="TFF102" s="181">
        <f t="shared" si="16850"/>
        <v>0</v>
      </c>
      <c r="TFG102" s="181">
        <f t="shared" si="16850"/>
        <v>0</v>
      </c>
      <c r="TFH102" s="181">
        <f t="shared" si="16850"/>
        <v>0</v>
      </c>
      <c r="TFI102" s="181">
        <f t="shared" si="16850"/>
        <v>0</v>
      </c>
      <c r="TFJ102" s="181">
        <f t="shared" si="16850"/>
        <v>0</v>
      </c>
      <c r="TFK102" s="181">
        <f t="shared" si="16850"/>
        <v>0</v>
      </c>
      <c r="TFL102" s="181">
        <f t="shared" si="16850"/>
        <v>0</v>
      </c>
      <c r="TFM102" s="181">
        <f t="shared" si="16850"/>
        <v>0</v>
      </c>
      <c r="TFN102" s="181">
        <f t="shared" si="16850"/>
        <v>0</v>
      </c>
      <c r="TFO102" s="181">
        <f t="shared" si="16850"/>
        <v>0</v>
      </c>
      <c r="TFP102" s="181">
        <f t="shared" si="16850"/>
        <v>0</v>
      </c>
      <c r="TFQ102" s="181">
        <f t="shared" si="16850"/>
        <v>0</v>
      </c>
      <c r="TFR102" s="181">
        <f t="shared" si="16850"/>
        <v>0</v>
      </c>
      <c r="TFS102" s="181">
        <f t="shared" si="16850"/>
        <v>0</v>
      </c>
      <c r="TFT102" s="181">
        <f t="shared" si="16850"/>
        <v>0</v>
      </c>
      <c r="TFU102" s="181">
        <f t="shared" si="16850"/>
        <v>0</v>
      </c>
      <c r="TFV102" s="181">
        <f t="shared" si="16850"/>
        <v>0</v>
      </c>
      <c r="TFW102" s="181">
        <f t="shared" si="16850"/>
        <v>0</v>
      </c>
      <c r="TFX102" s="181">
        <f t="shared" ref="TFX102:TII102" si="16851">+TFX103</f>
        <v>0</v>
      </c>
      <c r="TFY102" s="181">
        <f t="shared" si="16851"/>
        <v>0</v>
      </c>
      <c r="TFZ102" s="181">
        <f t="shared" si="16851"/>
        <v>0</v>
      </c>
      <c r="TGA102" s="181">
        <f t="shared" si="16851"/>
        <v>0</v>
      </c>
      <c r="TGB102" s="181">
        <f t="shared" si="16851"/>
        <v>0</v>
      </c>
      <c r="TGC102" s="181">
        <f t="shared" si="16851"/>
        <v>0</v>
      </c>
      <c r="TGD102" s="181">
        <f t="shared" si="16851"/>
        <v>0</v>
      </c>
      <c r="TGE102" s="181">
        <f t="shared" si="16851"/>
        <v>0</v>
      </c>
      <c r="TGF102" s="181">
        <f t="shared" si="16851"/>
        <v>0</v>
      </c>
      <c r="TGG102" s="181">
        <f t="shared" si="16851"/>
        <v>0</v>
      </c>
      <c r="TGH102" s="181">
        <f t="shared" si="16851"/>
        <v>0</v>
      </c>
      <c r="TGI102" s="181">
        <f t="shared" si="16851"/>
        <v>0</v>
      </c>
      <c r="TGJ102" s="181">
        <f t="shared" si="16851"/>
        <v>0</v>
      </c>
      <c r="TGK102" s="181">
        <f t="shared" si="16851"/>
        <v>0</v>
      </c>
      <c r="TGL102" s="181">
        <f t="shared" si="16851"/>
        <v>0</v>
      </c>
      <c r="TGM102" s="181">
        <f t="shared" si="16851"/>
        <v>0</v>
      </c>
      <c r="TGN102" s="181">
        <f t="shared" si="16851"/>
        <v>0</v>
      </c>
      <c r="TGO102" s="181">
        <f t="shared" si="16851"/>
        <v>0</v>
      </c>
      <c r="TGP102" s="181">
        <f t="shared" si="16851"/>
        <v>0</v>
      </c>
      <c r="TGQ102" s="181">
        <f t="shared" si="16851"/>
        <v>0</v>
      </c>
      <c r="TGR102" s="181">
        <f t="shared" si="16851"/>
        <v>0</v>
      </c>
      <c r="TGS102" s="181">
        <f t="shared" si="16851"/>
        <v>0</v>
      </c>
      <c r="TGT102" s="181">
        <f t="shared" si="16851"/>
        <v>0</v>
      </c>
      <c r="TGU102" s="181">
        <f t="shared" si="16851"/>
        <v>0</v>
      </c>
      <c r="TGV102" s="181">
        <f t="shared" si="16851"/>
        <v>0</v>
      </c>
      <c r="TGW102" s="181">
        <f t="shared" si="16851"/>
        <v>0</v>
      </c>
      <c r="TGX102" s="181">
        <f t="shared" si="16851"/>
        <v>0</v>
      </c>
      <c r="TGY102" s="181">
        <f t="shared" si="16851"/>
        <v>0</v>
      </c>
      <c r="TGZ102" s="181">
        <f t="shared" si="16851"/>
        <v>0</v>
      </c>
      <c r="THA102" s="181">
        <f t="shared" si="16851"/>
        <v>0</v>
      </c>
      <c r="THB102" s="181">
        <f t="shared" si="16851"/>
        <v>0</v>
      </c>
      <c r="THC102" s="181">
        <f t="shared" si="16851"/>
        <v>0</v>
      </c>
      <c r="THD102" s="181">
        <f t="shared" si="16851"/>
        <v>0</v>
      </c>
      <c r="THE102" s="181">
        <f t="shared" si="16851"/>
        <v>0</v>
      </c>
      <c r="THF102" s="181">
        <f t="shared" si="16851"/>
        <v>0</v>
      </c>
      <c r="THG102" s="181">
        <f t="shared" si="16851"/>
        <v>0</v>
      </c>
      <c r="THH102" s="181">
        <f t="shared" si="16851"/>
        <v>0</v>
      </c>
      <c r="THI102" s="181">
        <f t="shared" si="16851"/>
        <v>0</v>
      </c>
      <c r="THJ102" s="181">
        <f t="shared" si="16851"/>
        <v>0</v>
      </c>
      <c r="THK102" s="181">
        <f t="shared" si="16851"/>
        <v>0</v>
      </c>
      <c r="THL102" s="181">
        <f t="shared" si="16851"/>
        <v>0</v>
      </c>
      <c r="THM102" s="181">
        <f t="shared" si="16851"/>
        <v>0</v>
      </c>
      <c r="THN102" s="181">
        <f t="shared" si="16851"/>
        <v>0</v>
      </c>
      <c r="THO102" s="181">
        <f t="shared" si="16851"/>
        <v>0</v>
      </c>
      <c r="THP102" s="181">
        <f t="shared" si="16851"/>
        <v>0</v>
      </c>
      <c r="THQ102" s="181">
        <f t="shared" si="16851"/>
        <v>0</v>
      </c>
      <c r="THR102" s="181">
        <f t="shared" si="16851"/>
        <v>0</v>
      </c>
      <c r="THS102" s="181">
        <f t="shared" si="16851"/>
        <v>0</v>
      </c>
      <c r="THT102" s="181">
        <f t="shared" si="16851"/>
        <v>0</v>
      </c>
      <c r="THU102" s="181">
        <f t="shared" si="16851"/>
        <v>0</v>
      </c>
      <c r="THV102" s="181">
        <f t="shared" si="16851"/>
        <v>0</v>
      </c>
      <c r="THW102" s="181">
        <f t="shared" si="16851"/>
        <v>0</v>
      </c>
      <c r="THX102" s="181">
        <f t="shared" si="16851"/>
        <v>0</v>
      </c>
      <c r="THY102" s="181">
        <f t="shared" si="16851"/>
        <v>0</v>
      </c>
      <c r="THZ102" s="181">
        <f t="shared" si="16851"/>
        <v>0</v>
      </c>
      <c r="TIA102" s="181">
        <f t="shared" si="16851"/>
        <v>0</v>
      </c>
      <c r="TIB102" s="181">
        <f t="shared" si="16851"/>
        <v>0</v>
      </c>
      <c r="TIC102" s="181">
        <f t="shared" si="16851"/>
        <v>0</v>
      </c>
      <c r="TID102" s="181">
        <f t="shared" si="16851"/>
        <v>0</v>
      </c>
      <c r="TIE102" s="181">
        <f t="shared" si="16851"/>
        <v>0</v>
      </c>
      <c r="TIF102" s="181">
        <f t="shared" si="16851"/>
        <v>0</v>
      </c>
      <c r="TIG102" s="181">
        <f t="shared" si="16851"/>
        <v>0</v>
      </c>
      <c r="TIH102" s="181">
        <f t="shared" si="16851"/>
        <v>0</v>
      </c>
      <c r="TII102" s="181">
        <f t="shared" si="16851"/>
        <v>0</v>
      </c>
      <c r="TIJ102" s="181">
        <f t="shared" ref="TIJ102:TKU102" si="16852">+TIJ103</f>
        <v>0</v>
      </c>
      <c r="TIK102" s="181">
        <f t="shared" si="16852"/>
        <v>0</v>
      </c>
      <c r="TIL102" s="181">
        <f t="shared" si="16852"/>
        <v>0</v>
      </c>
      <c r="TIM102" s="181">
        <f t="shared" si="16852"/>
        <v>0</v>
      </c>
      <c r="TIN102" s="181">
        <f t="shared" si="16852"/>
        <v>0</v>
      </c>
      <c r="TIO102" s="181">
        <f t="shared" si="16852"/>
        <v>0</v>
      </c>
      <c r="TIP102" s="181">
        <f t="shared" si="16852"/>
        <v>0</v>
      </c>
      <c r="TIQ102" s="181">
        <f t="shared" si="16852"/>
        <v>0</v>
      </c>
      <c r="TIR102" s="181">
        <f t="shared" si="16852"/>
        <v>0</v>
      </c>
      <c r="TIS102" s="181">
        <f t="shared" si="16852"/>
        <v>0</v>
      </c>
      <c r="TIT102" s="181">
        <f t="shared" si="16852"/>
        <v>0</v>
      </c>
      <c r="TIU102" s="181">
        <f t="shared" si="16852"/>
        <v>0</v>
      </c>
      <c r="TIV102" s="181">
        <f t="shared" si="16852"/>
        <v>0</v>
      </c>
      <c r="TIW102" s="181">
        <f t="shared" si="16852"/>
        <v>0</v>
      </c>
      <c r="TIX102" s="181">
        <f t="shared" si="16852"/>
        <v>0</v>
      </c>
      <c r="TIY102" s="181">
        <f t="shared" si="16852"/>
        <v>0</v>
      </c>
      <c r="TIZ102" s="181">
        <f t="shared" si="16852"/>
        <v>0</v>
      </c>
      <c r="TJA102" s="181">
        <f t="shared" si="16852"/>
        <v>0</v>
      </c>
      <c r="TJB102" s="181">
        <f t="shared" si="16852"/>
        <v>0</v>
      </c>
      <c r="TJC102" s="181">
        <f t="shared" si="16852"/>
        <v>0</v>
      </c>
      <c r="TJD102" s="181">
        <f t="shared" si="16852"/>
        <v>0</v>
      </c>
      <c r="TJE102" s="181">
        <f t="shared" si="16852"/>
        <v>0</v>
      </c>
      <c r="TJF102" s="181">
        <f t="shared" si="16852"/>
        <v>0</v>
      </c>
      <c r="TJG102" s="181">
        <f t="shared" si="16852"/>
        <v>0</v>
      </c>
      <c r="TJH102" s="181">
        <f t="shared" si="16852"/>
        <v>0</v>
      </c>
      <c r="TJI102" s="181">
        <f t="shared" si="16852"/>
        <v>0</v>
      </c>
      <c r="TJJ102" s="181">
        <f t="shared" si="16852"/>
        <v>0</v>
      </c>
      <c r="TJK102" s="181">
        <f t="shared" si="16852"/>
        <v>0</v>
      </c>
      <c r="TJL102" s="181">
        <f t="shared" si="16852"/>
        <v>0</v>
      </c>
      <c r="TJM102" s="181">
        <f t="shared" si="16852"/>
        <v>0</v>
      </c>
      <c r="TJN102" s="181">
        <f t="shared" si="16852"/>
        <v>0</v>
      </c>
      <c r="TJO102" s="181">
        <f t="shared" si="16852"/>
        <v>0</v>
      </c>
      <c r="TJP102" s="181">
        <f t="shared" si="16852"/>
        <v>0</v>
      </c>
      <c r="TJQ102" s="181">
        <f t="shared" si="16852"/>
        <v>0</v>
      </c>
      <c r="TJR102" s="181">
        <f t="shared" si="16852"/>
        <v>0</v>
      </c>
      <c r="TJS102" s="181">
        <f t="shared" si="16852"/>
        <v>0</v>
      </c>
      <c r="TJT102" s="181">
        <f t="shared" si="16852"/>
        <v>0</v>
      </c>
      <c r="TJU102" s="181">
        <f t="shared" si="16852"/>
        <v>0</v>
      </c>
      <c r="TJV102" s="181">
        <f t="shared" si="16852"/>
        <v>0</v>
      </c>
      <c r="TJW102" s="181">
        <f t="shared" si="16852"/>
        <v>0</v>
      </c>
      <c r="TJX102" s="181">
        <f t="shared" si="16852"/>
        <v>0</v>
      </c>
      <c r="TJY102" s="181">
        <f t="shared" si="16852"/>
        <v>0</v>
      </c>
      <c r="TJZ102" s="181">
        <f t="shared" si="16852"/>
        <v>0</v>
      </c>
      <c r="TKA102" s="181">
        <f t="shared" si="16852"/>
        <v>0</v>
      </c>
      <c r="TKB102" s="181">
        <f t="shared" si="16852"/>
        <v>0</v>
      </c>
      <c r="TKC102" s="181">
        <f t="shared" si="16852"/>
        <v>0</v>
      </c>
      <c r="TKD102" s="181">
        <f t="shared" si="16852"/>
        <v>0</v>
      </c>
      <c r="TKE102" s="181">
        <f t="shared" si="16852"/>
        <v>0</v>
      </c>
      <c r="TKF102" s="181">
        <f t="shared" si="16852"/>
        <v>0</v>
      </c>
      <c r="TKG102" s="181">
        <f t="shared" si="16852"/>
        <v>0</v>
      </c>
      <c r="TKH102" s="181">
        <f t="shared" si="16852"/>
        <v>0</v>
      </c>
      <c r="TKI102" s="181">
        <f t="shared" si="16852"/>
        <v>0</v>
      </c>
      <c r="TKJ102" s="181">
        <f t="shared" si="16852"/>
        <v>0</v>
      </c>
      <c r="TKK102" s="181">
        <f t="shared" si="16852"/>
        <v>0</v>
      </c>
      <c r="TKL102" s="181">
        <f t="shared" si="16852"/>
        <v>0</v>
      </c>
      <c r="TKM102" s="181">
        <f t="shared" si="16852"/>
        <v>0</v>
      </c>
      <c r="TKN102" s="181">
        <f t="shared" si="16852"/>
        <v>0</v>
      </c>
      <c r="TKO102" s="181">
        <f t="shared" si="16852"/>
        <v>0</v>
      </c>
      <c r="TKP102" s="181">
        <f t="shared" si="16852"/>
        <v>0</v>
      </c>
      <c r="TKQ102" s="181">
        <f t="shared" si="16852"/>
        <v>0</v>
      </c>
      <c r="TKR102" s="181">
        <f t="shared" si="16852"/>
        <v>0</v>
      </c>
      <c r="TKS102" s="181">
        <f t="shared" si="16852"/>
        <v>0</v>
      </c>
      <c r="TKT102" s="181">
        <f t="shared" si="16852"/>
        <v>0</v>
      </c>
      <c r="TKU102" s="181">
        <f t="shared" si="16852"/>
        <v>0</v>
      </c>
      <c r="TKV102" s="181">
        <f t="shared" ref="TKV102:TNG102" si="16853">+TKV103</f>
        <v>0</v>
      </c>
      <c r="TKW102" s="181">
        <f t="shared" si="16853"/>
        <v>0</v>
      </c>
      <c r="TKX102" s="181">
        <f t="shared" si="16853"/>
        <v>0</v>
      </c>
      <c r="TKY102" s="181">
        <f t="shared" si="16853"/>
        <v>0</v>
      </c>
      <c r="TKZ102" s="181">
        <f t="shared" si="16853"/>
        <v>0</v>
      </c>
      <c r="TLA102" s="181">
        <f t="shared" si="16853"/>
        <v>0</v>
      </c>
      <c r="TLB102" s="181">
        <f t="shared" si="16853"/>
        <v>0</v>
      </c>
      <c r="TLC102" s="181">
        <f t="shared" si="16853"/>
        <v>0</v>
      </c>
      <c r="TLD102" s="181">
        <f t="shared" si="16853"/>
        <v>0</v>
      </c>
      <c r="TLE102" s="181">
        <f t="shared" si="16853"/>
        <v>0</v>
      </c>
      <c r="TLF102" s="181">
        <f t="shared" si="16853"/>
        <v>0</v>
      </c>
      <c r="TLG102" s="181">
        <f t="shared" si="16853"/>
        <v>0</v>
      </c>
      <c r="TLH102" s="181">
        <f t="shared" si="16853"/>
        <v>0</v>
      </c>
      <c r="TLI102" s="181">
        <f t="shared" si="16853"/>
        <v>0</v>
      </c>
      <c r="TLJ102" s="181">
        <f t="shared" si="16853"/>
        <v>0</v>
      </c>
      <c r="TLK102" s="181">
        <f t="shared" si="16853"/>
        <v>0</v>
      </c>
      <c r="TLL102" s="181">
        <f t="shared" si="16853"/>
        <v>0</v>
      </c>
      <c r="TLM102" s="181">
        <f t="shared" si="16853"/>
        <v>0</v>
      </c>
      <c r="TLN102" s="181">
        <f t="shared" si="16853"/>
        <v>0</v>
      </c>
      <c r="TLO102" s="181">
        <f t="shared" si="16853"/>
        <v>0</v>
      </c>
      <c r="TLP102" s="181">
        <f t="shared" si="16853"/>
        <v>0</v>
      </c>
      <c r="TLQ102" s="181">
        <f t="shared" si="16853"/>
        <v>0</v>
      </c>
      <c r="TLR102" s="181">
        <f t="shared" si="16853"/>
        <v>0</v>
      </c>
      <c r="TLS102" s="181">
        <f t="shared" si="16853"/>
        <v>0</v>
      </c>
      <c r="TLT102" s="181">
        <f t="shared" si="16853"/>
        <v>0</v>
      </c>
      <c r="TLU102" s="181">
        <f t="shared" si="16853"/>
        <v>0</v>
      </c>
      <c r="TLV102" s="181">
        <f t="shared" si="16853"/>
        <v>0</v>
      </c>
      <c r="TLW102" s="181">
        <f t="shared" si="16853"/>
        <v>0</v>
      </c>
      <c r="TLX102" s="181">
        <f t="shared" si="16853"/>
        <v>0</v>
      </c>
      <c r="TLY102" s="181">
        <f t="shared" si="16853"/>
        <v>0</v>
      </c>
      <c r="TLZ102" s="181">
        <f t="shared" si="16853"/>
        <v>0</v>
      </c>
      <c r="TMA102" s="181">
        <f t="shared" si="16853"/>
        <v>0</v>
      </c>
      <c r="TMB102" s="181">
        <f t="shared" si="16853"/>
        <v>0</v>
      </c>
      <c r="TMC102" s="181">
        <f t="shared" si="16853"/>
        <v>0</v>
      </c>
      <c r="TMD102" s="181">
        <f t="shared" si="16853"/>
        <v>0</v>
      </c>
      <c r="TME102" s="181">
        <f t="shared" si="16853"/>
        <v>0</v>
      </c>
      <c r="TMF102" s="181">
        <f t="shared" si="16853"/>
        <v>0</v>
      </c>
      <c r="TMG102" s="181">
        <f t="shared" si="16853"/>
        <v>0</v>
      </c>
      <c r="TMH102" s="181">
        <f t="shared" si="16853"/>
        <v>0</v>
      </c>
      <c r="TMI102" s="181">
        <f t="shared" si="16853"/>
        <v>0</v>
      </c>
      <c r="TMJ102" s="181">
        <f t="shared" si="16853"/>
        <v>0</v>
      </c>
      <c r="TMK102" s="181">
        <f t="shared" si="16853"/>
        <v>0</v>
      </c>
      <c r="TML102" s="181">
        <f t="shared" si="16853"/>
        <v>0</v>
      </c>
      <c r="TMM102" s="181">
        <f t="shared" si="16853"/>
        <v>0</v>
      </c>
      <c r="TMN102" s="181">
        <f t="shared" si="16853"/>
        <v>0</v>
      </c>
      <c r="TMO102" s="181">
        <f t="shared" si="16853"/>
        <v>0</v>
      </c>
      <c r="TMP102" s="181">
        <f t="shared" si="16853"/>
        <v>0</v>
      </c>
      <c r="TMQ102" s="181">
        <f t="shared" si="16853"/>
        <v>0</v>
      </c>
      <c r="TMR102" s="181">
        <f t="shared" si="16853"/>
        <v>0</v>
      </c>
      <c r="TMS102" s="181">
        <f t="shared" si="16853"/>
        <v>0</v>
      </c>
      <c r="TMT102" s="181">
        <f t="shared" si="16853"/>
        <v>0</v>
      </c>
      <c r="TMU102" s="181">
        <f t="shared" si="16853"/>
        <v>0</v>
      </c>
      <c r="TMV102" s="181">
        <f t="shared" si="16853"/>
        <v>0</v>
      </c>
      <c r="TMW102" s="181">
        <f t="shared" si="16853"/>
        <v>0</v>
      </c>
      <c r="TMX102" s="181">
        <f t="shared" si="16853"/>
        <v>0</v>
      </c>
      <c r="TMY102" s="181">
        <f t="shared" si="16853"/>
        <v>0</v>
      </c>
      <c r="TMZ102" s="181">
        <f t="shared" si="16853"/>
        <v>0</v>
      </c>
      <c r="TNA102" s="181">
        <f t="shared" si="16853"/>
        <v>0</v>
      </c>
      <c r="TNB102" s="181">
        <f t="shared" si="16853"/>
        <v>0</v>
      </c>
      <c r="TNC102" s="181">
        <f t="shared" si="16853"/>
        <v>0</v>
      </c>
      <c r="TND102" s="181">
        <f t="shared" si="16853"/>
        <v>0</v>
      </c>
      <c r="TNE102" s="181">
        <f t="shared" si="16853"/>
        <v>0</v>
      </c>
      <c r="TNF102" s="181">
        <f t="shared" si="16853"/>
        <v>0</v>
      </c>
      <c r="TNG102" s="181">
        <f t="shared" si="16853"/>
        <v>0</v>
      </c>
      <c r="TNH102" s="181">
        <f t="shared" ref="TNH102:TPS102" si="16854">+TNH103</f>
        <v>0</v>
      </c>
      <c r="TNI102" s="181">
        <f t="shared" si="16854"/>
        <v>0</v>
      </c>
      <c r="TNJ102" s="181">
        <f t="shared" si="16854"/>
        <v>0</v>
      </c>
      <c r="TNK102" s="181">
        <f t="shared" si="16854"/>
        <v>0</v>
      </c>
      <c r="TNL102" s="181">
        <f t="shared" si="16854"/>
        <v>0</v>
      </c>
      <c r="TNM102" s="181">
        <f t="shared" si="16854"/>
        <v>0</v>
      </c>
      <c r="TNN102" s="181">
        <f t="shared" si="16854"/>
        <v>0</v>
      </c>
      <c r="TNO102" s="181">
        <f t="shared" si="16854"/>
        <v>0</v>
      </c>
      <c r="TNP102" s="181">
        <f t="shared" si="16854"/>
        <v>0</v>
      </c>
      <c r="TNQ102" s="181">
        <f t="shared" si="16854"/>
        <v>0</v>
      </c>
      <c r="TNR102" s="181">
        <f t="shared" si="16854"/>
        <v>0</v>
      </c>
      <c r="TNS102" s="181">
        <f t="shared" si="16854"/>
        <v>0</v>
      </c>
      <c r="TNT102" s="181">
        <f t="shared" si="16854"/>
        <v>0</v>
      </c>
      <c r="TNU102" s="181">
        <f t="shared" si="16854"/>
        <v>0</v>
      </c>
      <c r="TNV102" s="181">
        <f t="shared" si="16854"/>
        <v>0</v>
      </c>
      <c r="TNW102" s="181">
        <f t="shared" si="16854"/>
        <v>0</v>
      </c>
      <c r="TNX102" s="181">
        <f t="shared" si="16854"/>
        <v>0</v>
      </c>
      <c r="TNY102" s="181">
        <f t="shared" si="16854"/>
        <v>0</v>
      </c>
      <c r="TNZ102" s="181">
        <f t="shared" si="16854"/>
        <v>0</v>
      </c>
      <c r="TOA102" s="181">
        <f t="shared" si="16854"/>
        <v>0</v>
      </c>
      <c r="TOB102" s="181">
        <f t="shared" si="16854"/>
        <v>0</v>
      </c>
      <c r="TOC102" s="181">
        <f t="shared" si="16854"/>
        <v>0</v>
      </c>
      <c r="TOD102" s="181">
        <f t="shared" si="16854"/>
        <v>0</v>
      </c>
      <c r="TOE102" s="181">
        <f t="shared" si="16854"/>
        <v>0</v>
      </c>
      <c r="TOF102" s="181">
        <f t="shared" si="16854"/>
        <v>0</v>
      </c>
      <c r="TOG102" s="181">
        <f t="shared" si="16854"/>
        <v>0</v>
      </c>
      <c r="TOH102" s="181">
        <f t="shared" si="16854"/>
        <v>0</v>
      </c>
      <c r="TOI102" s="181">
        <f t="shared" si="16854"/>
        <v>0</v>
      </c>
      <c r="TOJ102" s="181">
        <f t="shared" si="16854"/>
        <v>0</v>
      </c>
      <c r="TOK102" s="181">
        <f t="shared" si="16854"/>
        <v>0</v>
      </c>
      <c r="TOL102" s="181">
        <f t="shared" si="16854"/>
        <v>0</v>
      </c>
      <c r="TOM102" s="181">
        <f t="shared" si="16854"/>
        <v>0</v>
      </c>
      <c r="TON102" s="181">
        <f t="shared" si="16854"/>
        <v>0</v>
      </c>
      <c r="TOO102" s="181">
        <f t="shared" si="16854"/>
        <v>0</v>
      </c>
      <c r="TOP102" s="181">
        <f t="shared" si="16854"/>
        <v>0</v>
      </c>
      <c r="TOQ102" s="181">
        <f t="shared" si="16854"/>
        <v>0</v>
      </c>
      <c r="TOR102" s="181">
        <f t="shared" si="16854"/>
        <v>0</v>
      </c>
      <c r="TOS102" s="181">
        <f t="shared" si="16854"/>
        <v>0</v>
      </c>
      <c r="TOT102" s="181">
        <f t="shared" si="16854"/>
        <v>0</v>
      </c>
      <c r="TOU102" s="181">
        <f t="shared" si="16854"/>
        <v>0</v>
      </c>
      <c r="TOV102" s="181">
        <f t="shared" si="16854"/>
        <v>0</v>
      </c>
      <c r="TOW102" s="181">
        <f t="shared" si="16854"/>
        <v>0</v>
      </c>
      <c r="TOX102" s="181">
        <f t="shared" si="16854"/>
        <v>0</v>
      </c>
      <c r="TOY102" s="181">
        <f t="shared" si="16854"/>
        <v>0</v>
      </c>
      <c r="TOZ102" s="181">
        <f t="shared" si="16854"/>
        <v>0</v>
      </c>
      <c r="TPA102" s="181">
        <f t="shared" si="16854"/>
        <v>0</v>
      </c>
      <c r="TPB102" s="181">
        <f t="shared" si="16854"/>
        <v>0</v>
      </c>
      <c r="TPC102" s="181">
        <f t="shared" si="16854"/>
        <v>0</v>
      </c>
      <c r="TPD102" s="181">
        <f t="shared" si="16854"/>
        <v>0</v>
      </c>
      <c r="TPE102" s="181">
        <f t="shared" si="16854"/>
        <v>0</v>
      </c>
      <c r="TPF102" s="181">
        <f t="shared" si="16854"/>
        <v>0</v>
      </c>
      <c r="TPG102" s="181">
        <f t="shared" si="16854"/>
        <v>0</v>
      </c>
      <c r="TPH102" s="181">
        <f t="shared" si="16854"/>
        <v>0</v>
      </c>
      <c r="TPI102" s="181">
        <f t="shared" si="16854"/>
        <v>0</v>
      </c>
      <c r="TPJ102" s="181">
        <f t="shared" si="16854"/>
        <v>0</v>
      </c>
      <c r="TPK102" s="181">
        <f t="shared" si="16854"/>
        <v>0</v>
      </c>
      <c r="TPL102" s="181">
        <f t="shared" si="16854"/>
        <v>0</v>
      </c>
      <c r="TPM102" s="181">
        <f t="shared" si="16854"/>
        <v>0</v>
      </c>
      <c r="TPN102" s="181">
        <f t="shared" si="16854"/>
        <v>0</v>
      </c>
      <c r="TPO102" s="181">
        <f t="shared" si="16854"/>
        <v>0</v>
      </c>
      <c r="TPP102" s="181">
        <f t="shared" si="16854"/>
        <v>0</v>
      </c>
      <c r="TPQ102" s="181">
        <f t="shared" si="16854"/>
        <v>0</v>
      </c>
      <c r="TPR102" s="181">
        <f t="shared" si="16854"/>
        <v>0</v>
      </c>
      <c r="TPS102" s="181">
        <f t="shared" si="16854"/>
        <v>0</v>
      </c>
      <c r="TPT102" s="181">
        <f t="shared" ref="TPT102:TSE102" si="16855">+TPT103</f>
        <v>0</v>
      </c>
      <c r="TPU102" s="181">
        <f t="shared" si="16855"/>
        <v>0</v>
      </c>
      <c r="TPV102" s="181">
        <f t="shared" si="16855"/>
        <v>0</v>
      </c>
      <c r="TPW102" s="181">
        <f t="shared" si="16855"/>
        <v>0</v>
      </c>
      <c r="TPX102" s="181">
        <f t="shared" si="16855"/>
        <v>0</v>
      </c>
      <c r="TPY102" s="181">
        <f t="shared" si="16855"/>
        <v>0</v>
      </c>
      <c r="TPZ102" s="181">
        <f t="shared" si="16855"/>
        <v>0</v>
      </c>
      <c r="TQA102" s="181">
        <f t="shared" si="16855"/>
        <v>0</v>
      </c>
      <c r="TQB102" s="181">
        <f t="shared" si="16855"/>
        <v>0</v>
      </c>
      <c r="TQC102" s="181">
        <f t="shared" si="16855"/>
        <v>0</v>
      </c>
      <c r="TQD102" s="181">
        <f t="shared" si="16855"/>
        <v>0</v>
      </c>
      <c r="TQE102" s="181">
        <f t="shared" si="16855"/>
        <v>0</v>
      </c>
      <c r="TQF102" s="181">
        <f t="shared" si="16855"/>
        <v>0</v>
      </c>
      <c r="TQG102" s="181">
        <f t="shared" si="16855"/>
        <v>0</v>
      </c>
      <c r="TQH102" s="181">
        <f t="shared" si="16855"/>
        <v>0</v>
      </c>
      <c r="TQI102" s="181">
        <f t="shared" si="16855"/>
        <v>0</v>
      </c>
      <c r="TQJ102" s="181">
        <f t="shared" si="16855"/>
        <v>0</v>
      </c>
      <c r="TQK102" s="181">
        <f t="shared" si="16855"/>
        <v>0</v>
      </c>
      <c r="TQL102" s="181">
        <f t="shared" si="16855"/>
        <v>0</v>
      </c>
      <c r="TQM102" s="181">
        <f t="shared" si="16855"/>
        <v>0</v>
      </c>
      <c r="TQN102" s="181">
        <f t="shared" si="16855"/>
        <v>0</v>
      </c>
      <c r="TQO102" s="181">
        <f t="shared" si="16855"/>
        <v>0</v>
      </c>
      <c r="TQP102" s="181">
        <f t="shared" si="16855"/>
        <v>0</v>
      </c>
      <c r="TQQ102" s="181">
        <f t="shared" si="16855"/>
        <v>0</v>
      </c>
      <c r="TQR102" s="181">
        <f t="shared" si="16855"/>
        <v>0</v>
      </c>
      <c r="TQS102" s="181">
        <f t="shared" si="16855"/>
        <v>0</v>
      </c>
      <c r="TQT102" s="181">
        <f t="shared" si="16855"/>
        <v>0</v>
      </c>
      <c r="TQU102" s="181">
        <f t="shared" si="16855"/>
        <v>0</v>
      </c>
      <c r="TQV102" s="181">
        <f t="shared" si="16855"/>
        <v>0</v>
      </c>
      <c r="TQW102" s="181">
        <f t="shared" si="16855"/>
        <v>0</v>
      </c>
      <c r="TQX102" s="181">
        <f t="shared" si="16855"/>
        <v>0</v>
      </c>
      <c r="TQY102" s="181">
        <f t="shared" si="16855"/>
        <v>0</v>
      </c>
      <c r="TQZ102" s="181">
        <f t="shared" si="16855"/>
        <v>0</v>
      </c>
      <c r="TRA102" s="181">
        <f t="shared" si="16855"/>
        <v>0</v>
      </c>
      <c r="TRB102" s="181">
        <f t="shared" si="16855"/>
        <v>0</v>
      </c>
      <c r="TRC102" s="181">
        <f t="shared" si="16855"/>
        <v>0</v>
      </c>
      <c r="TRD102" s="181">
        <f t="shared" si="16855"/>
        <v>0</v>
      </c>
      <c r="TRE102" s="181">
        <f t="shared" si="16855"/>
        <v>0</v>
      </c>
      <c r="TRF102" s="181">
        <f t="shared" si="16855"/>
        <v>0</v>
      </c>
      <c r="TRG102" s="181">
        <f t="shared" si="16855"/>
        <v>0</v>
      </c>
      <c r="TRH102" s="181">
        <f t="shared" si="16855"/>
        <v>0</v>
      </c>
      <c r="TRI102" s="181">
        <f t="shared" si="16855"/>
        <v>0</v>
      </c>
      <c r="TRJ102" s="181">
        <f t="shared" si="16855"/>
        <v>0</v>
      </c>
      <c r="TRK102" s="181">
        <f t="shared" si="16855"/>
        <v>0</v>
      </c>
      <c r="TRL102" s="181">
        <f t="shared" si="16855"/>
        <v>0</v>
      </c>
      <c r="TRM102" s="181">
        <f t="shared" si="16855"/>
        <v>0</v>
      </c>
      <c r="TRN102" s="181">
        <f t="shared" si="16855"/>
        <v>0</v>
      </c>
      <c r="TRO102" s="181">
        <f t="shared" si="16855"/>
        <v>0</v>
      </c>
      <c r="TRP102" s="181">
        <f t="shared" si="16855"/>
        <v>0</v>
      </c>
      <c r="TRQ102" s="181">
        <f t="shared" si="16855"/>
        <v>0</v>
      </c>
      <c r="TRR102" s="181">
        <f t="shared" si="16855"/>
        <v>0</v>
      </c>
      <c r="TRS102" s="181">
        <f t="shared" si="16855"/>
        <v>0</v>
      </c>
      <c r="TRT102" s="181">
        <f t="shared" si="16855"/>
        <v>0</v>
      </c>
      <c r="TRU102" s="181">
        <f t="shared" si="16855"/>
        <v>0</v>
      </c>
      <c r="TRV102" s="181">
        <f t="shared" si="16855"/>
        <v>0</v>
      </c>
      <c r="TRW102" s="181">
        <f t="shared" si="16855"/>
        <v>0</v>
      </c>
      <c r="TRX102" s="181">
        <f t="shared" si="16855"/>
        <v>0</v>
      </c>
      <c r="TRY102" s="181">
        <f t="shared" si="16855"/>
        <v>0</v>
      </c>
      <c r="TRZ102" s="181">
        <f t="shared" si="16855"/>
        <v>0</v>
      </c>
      <c r="TSA102" s="181">
        <f t="shared" si="16855"/>
        <v>0</v>
      </c>
      <c r="TSB102" s="181">
        <f t="shared" si="16855"/>
        <v>0</v>
      </c>
      <c r="TSC102" s="181">
        <f t="shared" si="16855"/>
        <v>0</v>
      </c>
      <c r="TSD102" s="181">
        <f t="shared" si="16855"/>
        <v>0</v>
      </c>
      <c r="TSE102" s="181">
        <f t="shared" si="16855"/>
        <v>0</v>
      </c>
      <c r="TSF102" s="181">
        <f t="shared" ref="TSF102:TUQ102" si="16856">+TSF103</f>
        <v>0</v>
      </c>
      <c r="TSG102" s="181">
        <f t="shared" si="16856"/>
        <v>0</v>
      </c>
      <c r="TSH102" s="181">
        <f t="shared" si="16856"/>
        <v>0</v>
      </c>
      <c r="TSI102" s="181">
        <f t="shared" si="16856"/>
        <v>0</v>
      </c>
      <c r="TSJ102" s="181">
        <f t="shared" si="16856"/>
        <v>0</v>
      </c>
      <c r="TSK102" s="181">
        <f t="shared" si="16856"/>
        <v>0</v>
      </c>
      <c r="TSL102" s="181">
        <f t="shared" si="16856"/>
        <v>0</v>
      </c>
      <c r="TSM102" s="181">
        <f t="shared" si="16856"/>
        <v>0</v>
      </c>
      <c r="TSN102" s="181">
        <f t="shared" si="16856"/>
        <v>0</v>
      </c>
      <c r="TSO102" s="181">
        <f t="shared" si="16856"/>
        <v>0</v>
      </c>
      <c r="TSP102" s="181">
        <f t="shared" si="16856"/>
        <v>0</v>
      </c>
      <c r="TSQ102" s="181">
        <f t="shared" si="16856"/>
        <v>0</v>
      </c>
      <c r="TSR102" s="181">
        <f t="shared" si="16856"/>
        <v>0</v>
      </c>
      <c r="TSS102" s="181">
        <f t="shared" si="16856"/>
        <v>0</v>
      </c>
      <c r="TST102" s="181">
        <f t="shared" si="16856"/>
        <v>0</v>
      </c>
      <c r="TSU102" s="181">
        <f t="shared" si="16856"/>
        <v>0</v>
      </c>
      <c r="TSV102" s="181">
        <f t="shared" si="16856"/>
        <v>0</v>
      </c>
      <c r="TSW102" s="181">
        <f t="shared" si="16856"/>
        <v>0</v>
      </c>
      <c r="TSX102" s="181">
        <f t="shared" si="16856"/>
        <v>0</v>
      </c>
      <c r="TSY102" s="181">
        <f t="shared" si="16856"/>
        <v>0</v>
      </c>
      <c r="TSZ102" s="181">
        <f t="shared" si="16856"/>
        <v>0</v>
      </c>
      <c r="TTA102" s="181">
        <f t="shared" si="16856"/>
        <v>0</v>
      </c>
      <c r="TTB102" s="181">
        <f t="shared" si="16856"/>
        <v>0</v>
      </c>
      <c r="TTC102" s="181">
        <f t="shared" si="16856"/>
        <v>0</v>
      </c>
      <c r="TTD102" s="181">
        <f t="shared" si="16856"/>
        <v>0</v>
      </c>
      <c r="TTE102" s="181">
        <f t="shared" si="16856"/>
        <v>0</v>
      </c>
      <c r="TTF102" s="181">
        <f t="shared" si="16856"/>
        <v>0</v>
      </c>
      <c r="TTG102" s="181">
        <f t="shared" si="16856"/>
        <v>0</v>
      </c>
      <c r="TTH102" s="181">
        <f t="shared" si="16856"/>
        <v>0</v>
      </c>
      <c r="TTI102" s="181">
        <f t="shared" si="16856"/>
        <v>0</v>
      </c>
      <c r="TTJ102" s="181">
        <f t="shared" si="16856"/>
        <v>0</v>
      </c>
      <c r="TTK102" s="181">
        <f t="shared" si="16856"/>
        <v>0</v>
      </c>
      <c r="TTL102" s="181">
        <f t="shared" si="16856"/>
        <v>0</v>
      </c>
      <c r="TTM102" s="181">
        <f t="shared" si="16856"/>
        <v>0</v>
      </c>
      <c r="TTN102" s="181">
        <f t="shared" si="16856"/>
        <v>0</v>
      </c>
      <c r="TTO102" s="181">
        <f t="shared" si="16856"/>
        <v>0</v>
      </c>
      <c r="TTP102" s="181">
        <f t="shared" si="16856"/>
        <v>0</v>
      </c>
      <c r="TTQ102" s="181">
        <f t="shared" si="16856"/>
        <v>0</v>
      </c>
      <c r="TTR102" s="181">
        <f t="shared" si="16856"/>
        <v>0</v>
      </c>
      <c r="TTS102" s="181">
        <f t="shared" si="16856"/>
        <v>0</v>
      </c>
      <c r="TTT102" s="181">
        <f t="shared" si="16856"/>
        <v>0</v>
      </c>
      <c r="TTU102" s="181">
        <f t="shared" si="16856"/>
        <v>0</v>
      </c>
      <c r="TTV102" s="181">
        <f t="shared" si="16856"/>
        <v>0</v>
      </c>
      <c r="TTW102" s="181">
        <f t="shared" si="16856"/>
        <v>0</v>
      </c>
      <c r="TTX102" s="181">
        <f t="shared" si="16856"/>
        <v>0</v>
      </c>
      <c r="TTY102" s="181">
        <f t="shared" si="16856"/>
        <v>0</v>
      </c>
      <c r="TTZ102" s="181">
        <f t="shared" si="16856"/>
        <v>0</v>
      </c>
      <c r="TUA102" s="181">
        <f t="shared" si="16856"/>
        <v>0</v>
      </c>
      <c r="TUB102" s="181">
        <f t="shared" si="16856"/>
        <v>0</v>
      </c>
      <c r="TUC102" s="181">
        <f t="shared" si="16856"/>
        <v>0</v>
      </c>
      <c r="TUD102" s="181">
        <f t="shared" si="16856"/>
        <v>0</v>
      </c>
      <c r="TUE102" s="181">
        <f t="shared" si="16856"/>
        <v>0</v>
      </c>
      <c r="TUF102" s="181">
        <f t="shared" si="16856"/>
        <v>0</v>
      </c>
      <c r="TUG102" s="181">
        <f t="shared" si="16856"/>
        <v>0</v>
      </c>
      <c r="TUH102" s="181">
        <f t="shared" si="16856"/>
        <v>0</v>
      </c>
      <c r="TUI102" s="181">
        <f t="shared" si="16856"/>
        <v>0</v>
      </c>
      <c r="TUJ102" s="181">
        <f t="shared" si="16856"/>
        <v>0</v>
      </c>
      <c r="TUK102" s="181">
        <f t="shared" si="16856"/>
        <v>0</v>
      </c>
      <c r="TUL102" s="181">
        <f t="shared" si="16856"/>
        <v>0</v>
      </c>
      <c r="TUM102" s="181">
        <f t="shared" si="16856"/>
        <v>0</v>
      </c>
      <c r="TUN102" s="181">
        <f t="shared" si="16856"/>
        <v>0</v>
      </c>
      <c r="TUO102" s="181">
        <f t="shared" si="16856"/>
        <v>0</v>
      </c>
      <c r="TUP102" s="181">
        <f t="shared" si="16856"/>
        <v>0</v>
      </c>
      <c r="TUQ102" s="181">
        <f t="shared" si="16856"/>
        <v>0</v>
      </c>
      <c r="TUR102" s="181">
        <f t="shared" ref="TUR102:TXC102" si="16857">+TUR103</f>
        <v>0</v>
      </c>
      <c r="TUS102" s="181">
        <f t="shared" si="16857"/>
        <v>0</v>
      </c>
      <c r="TUT102" s="181">
        <f t="shared" si="16857"/>
        <v>0</v>
      </c>
      <c r="TUU102" s="181">
        <f t="shared" si="16857"/>
        <v>0</v>
      </c>
      <c r="TUV102" s="181">
        <f t="shared" si="16857"/>
        <v>0</v>
      </c>
      <c r="TUW102" s="181">
        <f t="shared" si="16857"/>
        <v>0</v>
      </c>
      <c r="TUX102" s="181">
        <f t="shared" si="16857"/>
        <v>0</v>
      </c>
      <c r="TUY102" s="181">
        <f t="shared" si="16857"/>
        <v>0</v>
      </c>
      <c r="TUZ102" s="181">
        <f t="shared" si="16857"/>
        <v>0</v>
      </c>
      <c r="TVA102" s="181">
        <f t="shared" si="16857"/>
        <v>0</v>
      </c>
      <c r="TVB102" s="181">
        <f t="shared" si="16857"/>
        <v>0</v>
      </c>
      <c r="TVC102" s="181">
        <f t="shared" si="16857"/>
        <v>0</v>
      </c>
      <c r="TVD102" s="181">
        <f t="shared" si="16857"/>
        <v>0</v>
      </c>
      <c r="TVE102" s="181">
        <f t="shared" si="16857"/>
        <v>0</v>
      </c>
      <c r="TVF102" s="181">
        <f t="shared" si="16857"/>
        <v>0</v>
      </c>
      <c r="TVG102" s="181">
        <f t="shared" si="16857"/>
        <v>0</v>
      </c>
      <c r="TVH102" s="181">
        <f t="shared" si="16857"/>
        <v>0</v>
      </c>
      <c r="TVI102" s="181">
        <f t="shared" si="16857"/>
        <v>0</v>
      </c>
      <c r="TVJ102" s="181">
        <f t="shared" si="16857"/>
        <v>0</v>
      </c>
      <c r="TVK102" s="181">
        <f t="shared" si="16857"/>
        <v>0</v>
      </c>
      <c r="TVL102" s="181">
        <f t="shared" si="16857"/>
        <v>0</v>
      </c>
      <c r="TVM102" s="181">
        <f t="shared" si="16857"/>
        <v>0</v>
      </c>
      <c r="TVN102" s="181">
        <f t="shared" si="16857"/>
        <v>0</v>
      </c>
      <c r="TVO102" s="181">
        <f t="shared" si="16857"/>
        <v>0</v>
      </c>
      <c r="TVP102" s="181">
        <f t="shared" si="16857"/>
        <v>0</v>
      </c>
      <c r="TVQ102" s="181">
        <f t="shared" si="16857"/>
        <v>0</v>
      </c>
      <c r="TVR102" s="181">
        <f t="shared" si="16857"/>
        <v>0</v>
      </c>
      <c r="TVS102" s="181">
        <f t="shared" si="16857"/>
        <v>0</v>
      </c>
      <c r="TVT102" s="181">
        <f t="shared" si="16857"/>
        <v>0</v>
      </c>
      <c r="TVU102" s="181">
        <f t="shared" si="16857"/>
        <v>0</v>
      </c>
      <c r="TVV102" s="181">
        <f t="shared" si="16857"/>
        <v>0</v>
      </c>
      <c r="TVW102" s="181">
        <f t="shared" si="16857"/>
        <v>0</v>
      </c>
      <c r="TVX102" s="181">
        <f t="shared" si="16857"/>
        <v>0</v>
      </c>
      <c r="TVY102" s="181">
        <f t="shared" si="16857"/>
        <v>0</v>
      </c>
      <c r="TVZ102" s="181">
        <f t="shared" si="16857"/>
        <v>0</v>
      </c>
      <c r="TWA102" s="181">
        <f t="shared" si="16857"/>
        <v>0</v>
      </c>
      <c r="TWB102" s="181">
        <f t="shared" si="16857"/>
        <v>0</v>
      </c>
      <c r="TWC102" s="181">
        <f t="shared" si="16857"/>
        <v>0</v>
      </c>
      <c r="TWD102" s="181">
        <f t="shared" si="16857"/>
        <v>0</v>
      </c>
      <c r="TWE102" s="181">
        <f t="shared" si="16857"/>
        <v>0</v>
      </c>
      <c r="TWF102" s="181">
        <f t="shared" si="16857"/>
        <v>0</v>
      </c>
      <c r="TWG102" s="181">
        <f t="shared" si="16857"/>
        <v>0</v>
      </c>
      <c r="TWH102" s="181">
        <f t="shared" si="16857"/>
        <v>0</v>
      </c>
      <c r="TWI102" s="181">
        <f t="shared" si="16857"/>
        <v>0</v>
      </c>
      <c r="TWJ102" s="181">
        <f t="shared" si="16857"/>
        <v>0</v>
      </c>
      <c r="TWK102" s="181">
        <f t="shared" si="16857"/>
        <v>0</v>
      </c>
      <c r="TWL102" s="181">
        <f t="shared" si="16857"/>
        <v>0</v>
      </c>
      <c r="TWM102" s="181">
        <f t="shared" si="16857"/>
        <v>0</v>
      </c>
      <c r="TWN102" s="181">
        <f t="shared" si="16857"/>
        <v>0</v>
      </c>
      <c r="TWO102" s="181">
        <f t="shared" si="16857"/>
        <v>0</v>
      </c>
      <c r="TWP102" s="181">
        <f t="shared" si="16857"/>
        <v>0</v>
      </c>
      <c r="TWQ102" s="181">
        <f t="shared" si="16857"/>
        <v>0</v>
      </c>
      <c r="TWR102" s="181">
        <f t="shared" si="16857"/>
        <v>0</v>
      </c>
      <c r="TWS102" s="181">
        <f t="shared" si="16857"/>
        <v>0</v>
      </c>
      <c r="TWT102" s="181">
        <f t="shared" si="16857"/>
        <v>0</v>
      </c>
      <c r="TWU102" s="181">
        <f t="shared" si="16857"/>
        <v>0</v>
      </c>
      <c r="TWV102" s="181">
        <f t="shared" si="16857"/>
        <v>0</v>
      </c>
      <c r="TWW102" s="181">
        <f t="shared" si="16857"/>
        <v>0</v>
      </c>
      <c r="TWX102" s="181">
        <f t="shared" si="16857"/>
        <v>0</v>
      </c>
      <c r="TWY102" s="181">
        <f t="shared" si="16857"/>
        <v>0</v>
      </c>
      <c r="TWZ102" s="181">
        <f t="shared" si="16857"/>
        <v>0</v>
      </c>
      <c r="TXA102" s="181">
        <f t="shared" si="16857"/>
        <v>0</v>
      </c>
      <c r="TXB102" s="181">
        <f t="shared" si="16857"/>
        <v>0</v>
      </c>
      <c r="TXC102" s="181">
        <f t="shared" si="16857"/>
        <v>0</v>
      </c>
      <c r="TXD102" s="181">
        <f t="shared" ref="TXD102:TZO102" si="16858">+TXD103</f>
        <v>0</v>
      </c>
      <c r="TXE102" s="181">
        <f t="shared" si="16858"/>
        <v>0</v>
      </c>
      <c r="TXF102" s="181">
        <f t="shared" si="16858"/>
        <v>0</v>
      </c>
      <c r="TXG102" s="181">
        <f t="shared" si="16858"/>
        <v>0</v>
      </c>
      <c r="TXH102" s="181">
        <f t="shared" si="16858"/>
        <v>0</v>
      </c>
      <c r="TXI102" s="181">
        <f t="shared" si="16858"/>
        <v>0</v>
      </c>
      <c r="TXJ102" s="181">
        <f t="shared" si="16858"/>
        <v>0</v>
      </c>
      <c r="TXK102" s="181">
        <f t="shared" si="16858"/>
        <v>0</v>
      </c>
      <c r="TXL102" s="181">
        <f t="shared" si="16858"/>
        <v>0</v>
      </c>
      <c r="TXM102" s="181">
        <f t="shared" si="16858"/>
        <v>0</v>
      </c>
      <c r="TXN102" s="181">
        <f t="shared" si="16858"/>
        <v>0</v>
      </c>
      <c r="TXO102" s="181">
        <f t="shared" si="16858"/>
        <v>0</v>
      </c>
      <c r="TXP102" s="181">
        <f t="shared" si="16858"/>
        <v>0</v>
      </c>
      <c r="TXQ102" s="181">
        <f t="shared" si="16858"/>
        <v>0</v>
      </c>
      <c r="TXR102" s="181">
        <f t="shared" si="16858"/>
        <v>0</v>
      </c>
      <c r="TXS102" s="181">
        <f t="shared" si="16858"/>
        <v>0</v>
      </c>
      <c r="TXT102" s="181">
        <f t="shared" si="16858"/>
        <v>0</v>
      </c>
      <c r="TXU102" s="181">
        <f t="shared" si="16858"/>
        <v>0</v>
      </c>
      <c r="TXV102" s="181">
        <f t="shared" si="16858"/>
        <v>0</v>
      </c>
      <c r="TXW102" s="181">
        <f t="shared" si="16858"/>
        <v>0</v>
      </c>
      <c r="TXX102" s="181">
        <f t="shared" si="16858"/>
        <v>0</v>
      </c>
      <c r="TXY102" s="181">
        <f t="shared" si="16858"/>
        <v>0</v>
      </c>
      <c r="TXZ102" s="181">
        <f t="shared" si="16858"/>
        <v>0</v>
      </c>
      <c r="TYA102" s="181">
        <f t="shared" si="16858"/>
        <v>0</v>
      </c>
      <c r="TYB102" s="181">
        <f t="shared" si="16858"/>
        <v>0</v>
      </c>
      <c r="TYC102" s="181">
        <f t="shared" si="16858"/>
        <v>0</v>
      </c>
      <c r="TYD102" s="181">
        <f t="shared" si="16858"/>
        <v>0</v>
      </c>
      <c r="TYE102" s="181">
        <f t="shared" si="16858"/>
        <v>0</v>
      </c>
      <c r="TYF102" s="181">
        <f t="shared" si="16858"/>
        <v>0</v>
      </c>
      <c r="TYG102" s="181">
        <f t="shared" si="16858"/>
        <v>0</v>
      </c>
      <c r="TYH102" s="181">
        <f t="shared" si="16858"/>
        <v>0</v>
      </c>
      <c r="TYI102" s="181">
        <f t="shared" si="16858"/>
        <v>0</v>
      </c>
      <c r="TYJ102" s="181">
        <f t="shared" si="16858"/>
        <v>0</v>
      </c>
      <c r="TYK102" s="181">
        <f t="shared" si="16858"/>
        <v>0</v>
      </c>
      <c r="TYL102" s="181">
        <f t="shared" si="16858"/>
        <v>0</v>
      </c>
      <c r="TYM102" s="181">
        <f t="shared" si="16858"/>
        <v>0</v>
      </c>
      <c r="TYN102" s="181">
        <f t="shared" si="16858"/>
        <v>0</v>
      </c>
      <c r="TYO102" s="181">
        <f t="shared" si="16858"/>
        <v>0</v>
      </c>
      <c r="TYP102" s="181">
        <f t="shared" si="16858"/>
        <v>0</v>
      </c>
      <c r="TYQ102" s="181">
        <f t="shared" si="16858"/>
        <v>0</v>
      </c>
      <c r="TYR102" s="181">
        <f t="shared" si="16858"/>
        <v>0</v>
      </c>
      <c r="TYS102" s="181">
        <f t="shared" si="16858"/>
        <v>0</v>
      </c>
      <c r="TYT102" s="181">
        <f t="shared" si="16858"/>
        <v>0</v>
      </c>
      <c r="TYU102" s="181">
        <f t="shared" si="16858"/>
        <v>0</v>
      </c>
      <c r="TYV102" s="181">
        <f t="shared" si="16858"/>
        <v>0</v>
      </c>
      <c r="TYW102" s="181">
        <f t="shared" si="16858"/>
        <v>0</v>
      </c>
      <c r="TYX102" s="181">
        <f t="shared" si="16858"/>
        <v>0</v>
      </c>
      <c r="TYY102" s="181">
        <f t="shared" si="16858"/>
        <v>0</v>
      </c>
      <c r="TYZ102" s="181">
        <f t="shared" si="16858"/>
        <v>0</v>
      </c>
      <c r="TZA102" s="181">
        <f t="shared" si="16858"/>
        <v>0</v>
      </c>
      <c r="TZB102" s="181">
        <f t="shared" si="16858"/>
        <v>0</v>
      </c>
      <c r="TZC102" s="181">
        <f t="shared" si="16858"/>
        <v>0</v>
      </c>
      <c r="TZD102" s="181">
        <f t="shared" si="16858"/>
        <v>0</v>
      </c>
      <c r="TZE102" s="181">
        <f t="shared" si="16858"/>
        <v>0</v>
      </c>
      <c r="TZF102" s="181">
        <f t="shared" si="16858"/>
        <v>0</v>
      </c>
      <c r="TZG102" s="181">
        <f t="shared" si="16858"/>
        <v>0</v>
      </c>
      <c r="TZH102" s="181">
        <f t="shared" si="16858"/>
        <v>0</v>
      </c>
      <c r="TZI102" s="181">
        <f t="shared" si="16858"/>
        <v>0</v>
      </c>
      <c r="TZJ102" s="181">
        <f t="shared" si="16858"/>
        <v>0</v>
      </c>
      <c r="TZK102" s="181">
        <f t="shared" si="16858"/>
        <v>0</v>
      </c>
      <c r="TZL102" s="181">
        <f t="shared" si="16858"/>
        <v>0</v>
      </c>
      <c r="TZM102" s="181">
        <f t="shared" si="16858"/>
        <v>0</v>
      </c>
      <c r="TZN102" s="181">
        <f t="shared" si="16858"/>
        <v>0</v>
      </c>
      <c r="TZO102" s="181">
        <f t="shared" si="16858"/>
        <v>0</v>
      </c>
      <c r="TZP102" s="181">
        <f t="shared" ref="TZP102:UCA102" si="16859">+TZP103</f>
        <v>0</v>
      </c>
      <c r="TZQ102" s="181">
        <f t="shared" si="16859"/>
        <v>0</v>
      </c>
      <c r="TZR102" s="181">
        <f t="shared" si="16859"/>
        <v>0</v>
      </c>
      <c r="TZS102" s="181">
        <f t="shared" si="16859"/>
        <v>0</v>
      </c>
      <c r="TZT102" s="181">
        <f t="shared" si="16859"/>
        <v>0</v>
      </c>
      <c r="TZU102" s="181">
        <f t="shared" si="16859"/>
        <v>0</v>
      </c>
      <c r="TZV102" s="181">
        <f t="shared" si="16859"/>
        <v>0</v>
      </c>
      <c r="TZW102" s="181">
        <f t="shared" si="16859"/>
        <v>0</v>
      </c>
      <c r="TZX102" s="181">
        <f t="shared" si="16859"/>
        <v>0</v>
      </c>
      <c r="TZY102" s="181">
        <f t="shared" si="16859"/>
        <v>0</v>
      </c>
      <c r="TZZ102" s="181">
        <f t="shared" si="16859"/>
        <v>0</v>
      </c>
      <c r="UAA102" s="181">
        <f t="shared" si="16859"/>
        <v>0</v>
      </c>
      <c r="UAB102" s="181">
        <f t="shared" si="16859"/>
        <v>0</v>
      </c>
      <c r="UAC102" s="181">
        <f t="shared" si="16859"/>
        <v>0</v>
      </c>
      <c r="UAD102" s="181">
        <f t="shared" si="16859"/>
        <v>0</v>
      </c>
      <c r="UAE102" s="181">
        <f t="shared" si="16859"/>
        <v>0</v>
      </c>
      <c r="UAF102" s="181">
        <f t="shared" si="16859"/>
        <v>0</v>
      </c>
      <c r="UAG102" s="181">
        <f t="shared" si="16859"/>
        <v>0</v>
      </c>
      <c r="UAH102" s="181">
        <f t="shared" si="16859"/>
        <v>0</v>
      </c>
      <c r="UAI102" s="181">
        <f t="shared" si="16859"/>
        <v>0</v>
      </c>
      <c r="UAJ102" s="181">
        <f t="shared" si="16859"/>
        <v>0</v>
      </c>
      <c r="UAK102" s="181">
        <f t="shared" si="16859"/>
        <v>0</v>
      </c>
      <c r="UAL102" s="181">
        <f t="shared" si="16859"/>
        <v>0</v>
      </c>
      <c r="UAM102" s="181">
        <f t="shared" si="16859"/>
        <v>0</v>
      </c>
      <c r="UAN102" s="181">
        <f t="shared" si="16859"/>
        <v>0</v>
      </c>
      <c r="UAO102" s="181">
        <f t="shared" si="16859"/>
        <v>0</v>
      </c>
      <c r="UAP102" s="181">
        <f t="shared" si="16859"/>
        <v>0</v>
      </c>
      <c r="UAQ102" s="181">
        <f t="shared" si="16859"/>
        <v>0</v>
      </c>
      <c r="UAR102" s="181">
        <f t="shared" si="16859"/>
        <v>0</v>
      </c>
      <c r="UAS102" s="181">
        <f t="shared" si="16859"/>
        <v>0</v>
      </c>
      <c r="UAT102" s="181">
        <f t="shared" si="16859"/>
        <v>0</v>
      </c>
      <c r="UAU102" s="181">
        <f t="shared" si="16859"/>
        <v>0</v>
      </c>
      <c r="UAV102" s="181">
        <f t="shared" si="16859"/>
        <v>0</v>
      </c>
      <c r="UAW102" s="181">
        <f t="shared" si="16859"/>
        <v>0</v>
      </c>
      <c r="UAX102" s="181">
        <f t="shared" si="16859"/>
        <v>0</v>
      </c>
      <c r="UAY102" s="181">
        <f t="shared" si="16859"/>
        <v>0</v>
      </c>
      <c r="UAZ102" s="181">
        <f t="shared" si="16859"/>
        <v>0</v>
      </c>
      <c r="UBA102" s="181">
        <f t="shared" si="16859"/>
        <v>0</v>
      </c>
      <c r="UBB102" s="181">
        <f t="shared" si="16859"/>
        <v>0</v>
      </c>
      <c r="UBC102" s="181">
        <f t="shared" si="16859"/>
        <v>0</v>
      </c>
      <c r="UBD102" s="181">
        <f t="shared" si="16859"/>
        <v>0</v>
      </c>
      <c r="UBE102" s="181">
        <f t="shared" si="16859"/>
        <v>0</v>
      </c>
      <c r="UBF102" s="181">
        <f t="shared" si="16859"/>
        <v>0</v>
      </c>
      <c r="UBG102" s="181">
        <f t="shared" si="16859"/>
        <v>0</v>
      </c>
      <c r="UBH102" s="181">
        <f t="shared" si="16859"/>
        <v>0</v>
      </c>
      <c r="UBI102" s="181">
        <f t="shared" si="16859"/>
        <v>0</v>
      </c>
      <c r="UBJ102" s="181">
        <f t="shared" si="16859"/>
        <v>0</v>
      </c>
      <c r="UBK102" s="181">
        <f t="shared" si="16859"/>
        <v>0</v>
      </c>
      <c r="UBL102" s="181">
        <f t="shared" si="16859"/>
        <v>0</v>
      </c>
      <c r="UBM102" s="181">
        <f t="shared" si="16859"/>
        <v>0</v>
      </c>
      <c r="UBN102" s="181">
        <f t="shared" si="16859"/>
        <v>0</v>
      </c>
      <c r="UBO102" s="181">
        <f t="shared" si="16859"/>
        <v>0</v>
      </c>
      <c r="UBP102" s="181">
        <f t="shared" si="16859"/>
        <v>0</v>
      </c>
      <c r="UBQ102" s="181">
        <f t="shared" si="16859"/>
        <v>0</v>
      </c>
      <c r="UBR102" s="181">
        <f t="shared" si="16859"/>
        <v>0</v>
      </c>
      <c r="UBS102" s="181">
        <f t="shared" si="16859"/>
        <v>0</v>
      </c>
      <c r="UBT102" s="181">
        <f t="shared" si="16859"/>
        <v>0</v>
      </c>
      <c r="UBU102" s="181">
        <f t="shared" si="16859"/>
        <v>0</v>
      </c>
      <c r="UBV102" s="181">
        <f t="shared" si="16859"/>
        <v>0</v>
      </c>
      <c r="UBW102" s="181">
        <f t="shared" si="16859"/>
        <v>0</v>
      </c>
      <c r="UBX102" s="181">
        <f t="shared" si="16859"/>
        <v>0</v>
      </c>
      <c r="UBY102" s="181">
        <f t="shared" si="16859"/>
        <v>0</v>
      </c>
      <c r="UBZ102" s="181">
        <f t="shared" si="16859"/>
        <v>0</v>
      </c>
      <c r="UCA102" s="181">
        <f t="shared" si="16859"/>
        <v>0</v>
      </c>
      <c r="UCB102" s="181">
        <f t="shared" ref="UCB102:UEM102" si="16860">+UCB103</f>
        <v>0</v>
      </c>
      <c r="UCC102" s="181">
        <f t="shared" si="16860"/>
        <v>0</v>
      </c>
      <c r="UCD102" s="181">
        <f t="shared" si="16860"/>
        <v>0</v>
      </c>
      <c r="UCE102" s="181">
        <f t="shared" si="16860"/>
        <v>0</v>
      </c>
      <c r="UCF102" s="181">
        <f t="shared" si="16860"/>
        <v>0</v>
      </c>
      <c r="UCG102" s="181">
        <f t="shared" si="16860"/>
        <v>0</v>
      </c>
      <c r="UCH102" s="181">
        <f t="shared" si="16860"/>
        <v>0</v>
      </c>
      <c r="UCI102" s="181">
        <f t="shared" si="16860"/>
        <v>0</v>
      </c>
      <c r="UCJ102" s="181">
        <f t="shared" si="16860"/>
        <v>0</v>
      </c>
      <c r="UCK102" s="181">
        <f t="shared" si="16860"/>
        <v>0</v>
      </c>
      <c r="UCL102" s="181">
        <f t="shared" si="16860"/>
        <v>0</v>
      </c>
      <c r="UCM102" s="181">
        <f t="shared" si="16860"/>
        <v>0</v>
      </c>
      <c r="UCN102" s="181">
        <f t="shared" si="16860"/>
        <v>0</v>
      </c>
      <c r="UCO102" s="181">
        <f t="shared" si="16860"/>
        <v>0</v>
      </c>
      <c r="UCP102" s="181">
        <f t="shared" si="16860"/>
        <v>0</v>
      </c>
      <c r="UCQ102" s="181">
        <f t="shared" si="16860"/>
        <v>0</v>
      </c>
      <c r="UCR102" s="181">
        <f t="shared" si="16860"/>
        <v>0</v>
      </c>
      <c r="UCS102" s="181">
        <f t="shared" si="16860"/>
        <v>0</v>
      </c>
      <c r="UCT102" s="181">
        <f t="shared" si="16860"/>
        <v>0</v>
      </c>
      <c r="UCU102" s="181">
        <f t="shared" si="16860"/>
        <v>0</v>
      </c>
      <c r="UCV102" s="181">
        <f t="shared" si="16860"/>
        <v>0</v>
      </c>
      <c r="UCW102" s="181">
        <f t="shared" si="16860"/>
        <v>0</v>
      </c>
      <c r="UCX102" s="181">
        <f t="shared" si="16860"/>
        <v>0</v>
      </c>
      <c r="UCY102" s="181">
        <f t="shared" si="16860"/>
        <v>0</v>
      </c>
      <c r="UCZ102" s="181">
        <f t="shared" si="16860"/>
        <v>0</v>
      </c>
      <c r="UDA102" s="181">
        <f t="shared" si="16860"/>
        <v>0</v>
      </c>
      <c r="UDB102" s="181">
        <f t="shared" si="16860"/>
        <v>0</v>
      </c>
      <c r="UDC102" s="181">
        <f t="shared" si="16860"/>
        <v>0</v>
      </c>
      <c r="UDD102" s="181">
        <f t="shared" si="16860"/>
        <v>0</v>
      </c>
      <c r="UDE102" s="181">
        <f t="shared" si="16860"/>
        <v>0</v>
      </c>
      <c r="UDF102" s="181">
        <f t="shared" si="16860"/>
        <v>0</v>
      </c>
      <c r="UDG102" s="181">
        <f t="shared" si="16860"/>
        <v>0</v>
      </c>
      <c r="UDH102" s="181">
        <f t="shared" si="16860"/>
        <v>0</v>
      </c>
      <c r="UDI102" s="181">
        <f t="shared" si="16860"/>
        <v>0</v>
      </c>
      <c r="UDJ102" s="181">
        <f t="shared" si="16860"/>
        <v>0</v>
      </c>
      <c r="UDK102" s="181">
        <f t="shared" si="16860"/>
        <v>0</v>
      </c>
      <c r="UDL102" s="181">
        <f t="shared" si="16860"/>
        <v>0</v>
      </c>
      <c r="UDM102" s="181">
        <f t="shared" si="16860"/>
        <v>0</v>
      </c>
      <c r="UDN102" s="181">
        <f t="shared" si="16860"/>
        <v>0</v>
      </c>
      <c r="UDO102" s="181">
        <f t="shared" si="16860"/>
        <v>0</v>
      </c>
      <c r="UDP102" s="181">
        <f t="shared" si="16860"/>
        <v>0</v>
      </c>
      <c r="UDQ102" s="181">
        <f t="shared" si="16860"/>
        <v>0</v>
      </c>
      <c r="UDR102" s="181">
        <f t="shared" si="16860"/>
        <v>0</v>
      </c>
      <c r="UDS102" s="181">
        <f t="shared" si="16860"/>
        <v>0</v>
      </c>
      <c r="UDT102" s="181">
        <f t="shared" si="16860"/>
        <v>0</v>
      </c>
      <c r="UDU102" s="181">
        <f t="shared" si="16860"/>
        <v>0</v>
      </c>
      <c r="UDV102" s="181">
        <f t="shared" si="16860"/>
        <v>0</v>
      </c>
      <c r="UDW102" s="181">
        <f t="shared" si="16860"/>
        <v>0</v>
      </c>
      <c r="UDX102" s="181">
        <f t="shared" si="16860"/>
        <v>0</v>
      </c>
      <c r="UDY102" s="181">
        <f t="shared" si="16860"/>
        <v>0</v>
      </c>
      <c r="UDZ102" s="181">
        <f t="shared" si="16860"/>
        <v>0</v>
      </c>
      <c r="UEA102" s="181">
        <f t="shared" si="16860"/>
        <v>0</v>
      </c>
      <c r="UEB102" s="181">
        <f t="shared" si="16860"/>
        <v>0</v>
      </c>
      <c r="UEC102" s="181">
        <f t="shared" si="16860"/>
        <v>0</v>
      </c>
      <c r="UED102" s="181">
        <f t="shared" si="16860"/>
        <v>0</v>
      </c>
      <c r="UEE102" s="181">
        <f t="shared" si="16860"/>
        <v>0</v>
      </c>
      <c r="UEF102" s="181">
        <f t="shared" si="16860"/>
        <v>0</v>
      </c>
      <c r="UEG102" s="181">
        <f t="shared" si="16860"/>
        <v>0</v>
      </c>
      <c r="UEH102" s="181">
        <f t="shared" si="16860"/>
        <v>0</v>
      </c>
      <c r="UEI102" s="181">
        <f t="shared" si="16860"/>
        <v>0</v>
      </c>
      <c r="UEJ102" s="181">
        <f t="shared" si="16860"/>
        <v>0</v>
      </c>
      <c r="UEK102" s="181">
        <f t="shared" si="16860"/>
        <v>0</v>
      </c>
      <c r="UEL102" s="181">
        <f t="shared" si="16860"/>
        <v>0</v>
      </c>
      <c r="UEM102" s="181">
        <f t="shared" si="16860"/>
        <v>0</v>
      </c>
      <c r="UEN102" s="181">
        <f t="shared" ref="UEN102:UGY102" si="16861">+UEN103</f>
        <v>0</v>
      </c>
      <c r="UEO102" s="181">
        <f t="shared" si="16861"/>
        <v>0</v>
      </c>
      <c r="UEP102" s="181">
        <f t="shared" si="16861"/>
        <v>0</v>
      </c>
      <c r="UEQ102" s="181">
        <f t="shared" si="16861"/>
        <v>0</v>
      </c>
      <c r="UER102" s="181">
        <f t="shared" si="16861"/>
        <v>0</v>
      </c>
      <c r="UES102" s="181">
        <f t="shared" si="16861"/>
        <v>0</v>
      </c>
      <c r="UET102" s="181">
        <f t="shared" si="16861"/>
        <v>0</v>
      </c>
      <c r="UEU102" s="181">
        <f t="shared" si="16861"/>
        <v>0</v>
      </c>
      <c r="UEV102" s="181">
        <f t="shared" si="16861"/>
        <v>0</v>
      </c>
      <c r="UEW102" s="181">
        <f t="shared" si="16861"/>
        <v>0</v>
      </c>
      <c r="UEX102" s="181">
        <f t="shared" si="16861"/>
        <v>0</v>
      </c>
      <c r="UEY102" s="181">
        <f t="shared" si="16861"/>
        <v>0</v>
      </c>
      <c r="UEZ102" s="181">
        <f t="shared" si="16861"/>
        <v>0</v>
      </c>
      <c r="UFA102" s="181">
        <f t="shared" si="16861"/>
        <v>0</v>
      </c>
      <c r="UFB102" s="181">
        <f t="shared" si="16861"/>
        <v>0</v>
      </c>
      <c r="UFC102" s="181">
        <f t="shared" si="16861"/>
        <v>0</v>
      </c>
      <c r="UFD102" s="181">
        <f t="shared" si="16861"/>
        <v>0</v>
      </c>
      <c r="UFE102" s="181">
        <f t="shared" si="16861"/>
        <v>0</v>
      </c>
      <c r="UFF102" s="181">
        <f t="shared" si="16861"/>
        <v>0</v>
      </c>
      <c r="UFG102" s="181">
        <f t="shared" si="16861"/>
        <v>0</v>
      </c>
      <c r="UFH102" s="181">
        <f t="shared" si="16861"/>
        <v>0</v>
      </c>
      <c r="UFI102" s="181">
        <f t="shared" si="16861"/>
        <v>0</v>
      </c>
      <c r="UFJ102" s="181">
        <f t="shared" si="16861"/>
        <v>0</v>
      </c>
      <c r="UFK102" s="181">
        <f t="shared" si="16861"/>
        <v>0</v>
      </c>
      <c r="UFL102" s="181">
        <f t="shared" si="16861"/>
        <v>0</v>
      </c>
      <c r="UFM102" s="181">
        <f t="shared" si="16861"/>
        <v>0</v>
      </c>
      <c r="UFN102" s="181">
        <f t="shared" si="16861"/>
        <v>0</v>
      </c>
      <c r="UFO102" s="181">
        <f t="shared" si="16861"/>
        <v>0</v>
      </c>
      <c r="UFP102" s="181">
        <f t="shared" si="16861"/>
        <v>0</v>
      </c>
      <c r="UFQ102" s="181">
        <f t="shared" si="16861"/>
        <v>0</v>
      </c>
      <c r="UFR102" s="181">
        <f t="shared" si="16861"/>
        <v>0</v>
      </c>
      <c r="UFS102" s="181">
        <f t="shared" si="16861"/>
        <v>0</v>
      </c>
      <c r="UFT102" s="181">
        <f t="shared" si="16861"/>
        <v>0</v>
      </c>
      <c r="UFU102" s="181">
        <f t="shared" si="16861"/>
        <v>0</v>
      </c>
      <c r="UFV102" s="181">
        <f t="shared" si="16861"/>
        <v>0</v>
      </c>
      <c r="UFW102" s="181">
        <f t="shared" si="16861"/>
        <v>0</v>
      </c>
      <c r="UFX102" s="181">
        <f t="shared" si="16861"/>
        <v>0</v>
      </c>
      <c r="UFY102" s="181">
        <f t="shared" si="16861"/>
        <v>0</v>
      </c>
      <c r="UFZ102" s="181">
        <f t="shared" si="16861"/>
        <v>0</v>
      </c>
      <c r="UGA102" s="181">
        <f t="shared" si="16861"/>
        <v>0</v>
      </c>
      <c r="UGB102" s="181">
        <f t="shared" si="16861"/>
        <v>0</v>
      </c>
      <c r="UGC102" s="181">
        <f t="shared" si="16861"/>
        <v>0</v>
      </c>
      <c r="UGD102" s="181">
        <f t="shared" si="16861"/>
        <v>0</v>
      </c>
      <c r="UGE102" s="181">
        <f t="shared" si="16861"/>
        <v>0</v>
      </c>
      <c r="UGF102" s="181">
        <f t="shared" si="16861"/>
        <v>0</v>
      </c>
      <c r="UGG102" s="181">
        <f t="shared" si="16861"/>
        <v>0</v>
      </c>
      <c r="UGH102" s="181">
        <f t="shared" si="16861"/>
        <v>0</v>
      </c>
      <c r="UGI102" s="181">
        <f t="shared" si="16861"/>
        <v>0</v>
      </c>
      <c r="UGJ102" s="181">
        <f t="shared" si="16861"/>
        <v>0</v>
      </c>
      <c r="UGK102" s="181">
        <f t="shared" si="16861"/>
        <v>0</v>
      </c>
      <c r="UGL102" s="181">
        <f t="shared" si="16861"/>
        <v>0</v>
      </c>
      <c r="UGM102" s="181">
        <f t="shared" si="16861"/>
        <v>0</v>
      </c>
      <c r="UGN102" s="181">
        <f t="shared" si="16861"/>
        <v>0</v>
      </c>
      <c r="UGO102" s="181">
        <f t="shared" si="16861"/>
        <v>0</v>
      </c>
      <c r="UGP102" s="181">
        <f t="shared" si="16861"/>
        <v>0</v>
      </c>
      <c r="UGQ102" s="181">
        <f t="shared" si="16861"/>
        <v>0</v>
      </c>
      <c r="UGR102" s="181">
        <f t="shared" si="16861"/>
        <v>0</v>
      </c>
      <c r="UGS102" s="181">
        <f t="shared" si="16861"/>
        <v>0</v>
      </c>
      <c r="UGT102" s="181">
        <f t="shared" si="16861"/>
        <v>0</v>
      </c>
      <c r="UGU102" s="181">
        <f t="shared" si="16861"/>
        <v>0</v>
      </c>
      <c r="UGV102" s="181">
        <f t="shared" si="16861"/>
        <v>0</v>
      </c>
      <c r="UGW102" s="181">
        <f t="shared" si="16861"/>
        <v>0</v>
      </c>
      <c r="UGX102" s="181">
        <f t="shared" si="16861"/>
        <v>0</v>
      </c>
      <c r="UGY102" s="181">
        <f t="shared" si="16861"/>
        <v>0</v>
      </c>
      <c r="UGZ102" s="181">
        <f t="shared" ref="UGZ102:UJK102" si="16862">+UGZ103</f>
        <v>0</v>
      </c>
      <c r="UHA102" s="181">
        <f t="shared" si="16862"/>
        <v>0</v>
      </c>
      <c r="UHB102" s="181">
        <f t="shared" si="16862"/>
        <v>0</v>
      </c>
      <c r="UHC102" s="181">
        <f t="shared" si="16862"/>
        <v>0</v>
      </c>
      <c r="UHD102" s="181">
        <f t="shared" si="16862"/>
        <v>0</v>
      </c>
      <c r="UHE102" s="181">
        <f t="shared" si="16862"/>
        <v>0</v>
      </c>
      <c r="UHF102" s="181">
        <f t="shared" si="16862"/>
        <v>0</v>
      </c>
      <c r="UHG102" s="181">
        <f t="shared" si="16862"/>
        <v>0</v>
      </c>
      <c r="UHH102" s="181">
        <f t="shared" si="16862"/>
        <v>0</v>
      </c>
      <c r="UHI102" s="181">
        <f t="shared" si="16862"/>
        <v>0</v>
      </c>
      <c r="UHJ102" s="181">
        <f t="shared" si="16862"/>
        <v>0</v>
      </c>
      <c r="UHK102" s="181">
        <f t="shared" si="16862"/>
        <v>0</v>
      </c>
      <c r="UHL102" s="181">
        <f t="shared" si="16862"/>
        <v>0</v>
      </c>
      <c r="UHM102" s="181">
        <f t="shared" si="16862"/>
        <v>0</v>
      </c>
      <c r="UHN102" s="181">
        <f t="shared" si="16862"/>
        <v>0</v>
      </c>
      <c r="UHO102" s="181">
        <f t="shared" si="16862"/>
        <v>0</v>
      </c>
      <c r="UHP102" s="181">
        <f t="shared" si="16862"/>
        <v>0</v>
      </c>
      <c r="UHQ102" s="181">
        <f t="shared" si="16862"/>
        <v>0</v>
      </c>
      <c r="UHR102" s="181">
        <f t="shared" si="16862"/>
        <v>0</v>
      </c>
      <c r="UHS102" s="181">
        <f t="shared" si="16862"/>
        <v>0</v>
      </c>
      <c r="UHT102" s="181">
        <f t="shared" si="16862"/>
        <v>0</v>
      </c>
      <c r="UHU102" s="181">
        <f t="shared" si="16862"/>
        <v>0</v>
      </c>
      <c r="UHV102" s="181">
        <f t="shared" si="16862"/>
        <v>0</v>
      </c>
      <c r="UHW102" s="181">
        <f t="shared" si="16862"/>
        <v>0</v>
      </c>
      <c r="UHX102" s="181">
        <f t="shared" si="16862"/>
        <v>0</v>
      </c>
      <c r="UHY102" s="181">
        <f t="shared" si="16862"/>
        <v>0</v>
      </c>
      <c r="UHZ102" s="181">
        <f t="shared" si="16862"/>
        <v>0</v>
      </c>
      <c r="UIA102" s="181">
        <f t="shared" si="16862"/>
        <v>0</v>
      </c>
      <c r="UIB102" s="181">
        <f t="shared" si="16862"/>
        <v>0</v>
      </c>
      <c r="UIC102" s="181">
        <f t="shared" si="16862"/>
        <v>0</v>
      </c>
      <c r="UID102" s="181">
        <f t="shared" si="16862"/>
        <v>0</v>
      </c>
      <c r="UIE102" s="181">
        <f t="shared" si="16862"/>
        <v>0</v>
      </c>
      <c r="UIF102" s="181">
        <f t="shared" si="16862"/>
        <v>0</v>
      </c>
      <c r="UIG102" s="181">
        <f t="shared" si="16862"/>
        <v>0</v>
      </c>
      <c r="UIH102" s="181">
        <f t="shared" si="16862"/>
        <v>0</v>
      </c>
      <c r="UII102" s="181">
        <f t="shared" si="16862"/>
        <v>0</v>
      </c>
      <c r="UIJ102" s="181">
        <f t="shared" si="16862"/>
        <v>0</v>
      </c>
      <c r="UIK102" s="181">
        <f t="shared" si="16862"/>
        <v>0</v>
      </c>
      <c r="UIL102" s="181">
        <f t="shared" si="16862"/>
        <v>0</v>
      </c>
      <c r="UIM102" s="181">
        <f t="shared" si="16862"/>
        <v>0</v>
      </c>
      <c r="UIN102" s="181">
        <f t="shared" si="16862"/>
        <v>0</v>
      </c>
      <c r="UIO102" s="181">
        <f t="shared" si="16862"/>
        <v>0</v>
      </c>
      <c r="UIP102" s="181">
        <f t="shared" si="16862"/>
        <v>0</v>
      </c>
      <c r="UIQ102" s="181">
        <f t="shared" si="16862"/>
        <v>0</v>
      </c>
      <c r="UIR102" s="181">
        <f t="shared" si="16862"/>
        <v>0</v>
      </c>
      <c r="UIS102" s="181">
        <f t="shared" si="16862"/>
        <v>0</v>
      </c>
      <c r="UIT102" s="181">
        <f t="shared" si="16862"/>
        <v>0</v>
      </c>
      <c r="UIU102" s="181">
        <f t="shared" si="16862"/>
        <v>0</v>
      </c>
      <c r="UIV102" s="181">
        <f t="shared" si="16862"/>
        <v>0</v>
      </c>
      <c r="UIW102" s="181">
        <f t="shared" si="16862"/>
        <v>0</v>
      </c>
      <c r="UIX102" s="181">
        <f t="shared" si="16862"/>
        <v>0</v>
      </c>
      <c r="UIY102" s="181">
        <f t="shared" si="16862"/>
        <v>0</v>
      </c>
      <c r="UIZ102" s="181">
        <f t="shared" si="16862"/>
        <v>0</v>
      </c>
      <c r="UJA102" s="181">
        <f t="shared" si="16862"/>
        <v>0</v>
      </c>
      <c r="UJB102" s="181">
        <f t="shared" si="16862"/>
        <v>0</v>
      </c>
      <c r="UJC102" s="181">
        <f t="shared" si="16862"/>
        <v>0</v>
      </c>
      <c r="UJD102" s="181">
        <f t="shared" si="16862"/>
        <v>0</v>
      </c>
      <c r="UJE102" s="181">
        <f t="shared" si="16862"/>
        <v>0</v>
      </c>
      <c r="UJF102" s="181">
        <f t="shared" si="16862"/>
        <v>0</v>
      </c>
      <c r="UJG102" s="181">
        <f t="shared" si="16862"/>
        <v>0</v>
      </c>
      <c r="UJH102" s="181">
        <f t="shared" si="16862"/>
        <v>0</v>
      </c>
      <c r="UJI102" s="181">
        <f t="shared" si="16862"/>
        <v>0</v>
      </c>
      <c r="UJJ102" s="181">
        <f t="shared" si="16862"/>
        <v>0</v>
      </c>
      <c r="UJK102" s="181">
        <f t="shared" si="16862"/>
        <v>0</v>
      </c>
      <c r="UJL102" s="181">
        <f t="shared" ref="UJL102:ULW102" si="16863">+UJL103</f>
        <v>0</v>
      </c>
      <c r="UJM102" s="181">
        <f t="shared" si="16863"/>
        <v>0</v>
      </c>
      <c r="UJN102" s="181">
        <f t="shared" si="16863"/>
        <v>0</v>
      </c>
      <c r="UJO102" s="181">
        <f t="shared" si="16863"/>
        <v>0</v>
      </c>
      <c r="UJP102" s="181">
        <f t="shared" si="16863"/>
        <v>0</v>
      </c>
      <c r="UJQ102" s="181">
        <f t="shared" si="16863"/>
        <v>0</v>
      </c>
      <c r="UJR102" s="181">
        <f t="shared" si="16863"/>
        <v>0</v>
      </c>
      <c r="UJS102" s="181">
        <f t="shared" si="16863"/>
        <v>0</v>
      </c>
      <c r="UJT102" s="181">
        <f t="shared" si="16863"/>
        <v>0</v>
      </c>
      <c r="UJU102" s="181">
        <f t="shared" si="16863"/>
        <v>0</v>
      </c>
      <c r="UJV102" s="181">
        <f t="shared" si="16863"/>
        <v>0</v>
      </c>
      <c r="UJW102" s="181">
        <f t="shared" si="16863"/>
        <v>0</v>
      </c>
      <c r="UJX102" s="181">
        <f t="shared" si="16863"/>
        <v>0</v>
      </c>
      <c r="UJY102" s="181">
        <f t="shared" si="16863"/>
        <v>0</v>
      </c>
      <c r="UJZ102" s="181">
        <f t="shared" si="16863"/>
        <v>0</v>
      </c>
      <c r="UKA102" s="181">
        <f t="shared" si="16863"/>
        <v>0</v>
      </c>
      <c r="UKB102" s="181">
        <f t="shared" si="16863"/>
        <v>0</v>
      </c>
      <c r="UKC102" s="181">
        <f t="shared" si="16863"/>
        <v>0</v>
      </c>
      <c r="UKD102" s="181">
        <f t="shared" si="16863"/>
        <v>0</v>
      </c>
      <c r="UKE102" s="181">
        <f t="shared" si="16863"/>
        <v>0</v>
      </c>
      <c r="UKF102" s="181">
        <f t="shared" si="16863"/>
        <v>0</v>
      </c>
      <c r="UKG102" s="181">
        <f t="shared" si="16863"/>
        <v>0</v>
      </c>
      <c r="UKH102" s="181">
        <f t="shared" si="16863"/>
        <v>0</v>
      </c>
      <c r="UKI102" s="181">
        <f t="shared" si="16863"/>
        <v>0</v>
      </c>
      <c r="UKJ102" s="181">
        <f t="shared" si="16863"/>
        <v>0</v>
      </c>
      <c r="UKK102" s="181">
        <f t="shared" si="16863"/>
        <v>0</v>
      </c>
      <c r="UKL102" s="181">
        <f t="shared" si="16863"/>
        <v>0</v>
      </c>
      <c r="UKM102" s="181">
        <f t="shared" si="16863"/>
        <v>0</v>
      </c>
      <c r="UKN102" s="181">
        <f t="shared" si="16863"/>
        <v>0</v>
      </c>
      <c r="UKO102" s="181">
        <f t="shared" si="16863"/>
        <v>0</v>
      </c>
      <c r="UKP102" s="181">
        <f t="shared" si="16863"/>
        <v>0</v>
      </c>
      <c r="UKQ102" s="181">
        <f t="shared" si="16863"/>
        <v>0</v>
      </c>
      <c r="UKR102" s="181">
        <f t="shared" si="16863"/>
        <v>0</v>
      </c>
      <c r="UKS102" s="181">
        <f t="shared" si="16863"/>
        <v>0</v>
      </c>
      <c r="UKT102" s="181">
        <f t="shared" si="16863"/>
        <v>0</v>
      </c>
      <c r="UKU102" s="181">
        <f t="shared" si="16863"/>
        <v>0</v>
      </c>
      <c r="UKV102" s="181">
        <f t="shared" si="16863"/>
        <v>0</v>
      </c>
      <c r="UKW102" s="181">
        <f t="shared" si="16863"/>
        <v>0</v>
      </c>
      <c r="UKX102" s="181">
        <f t="shared" si="16863"/>
        <v>0</v>
      </c>
      <c r="UKY102" s="181">
        <f t="shared" si="16863"/>
        <v>0</v>
      </c>
      <c r="UKZ102" s="181">
        <f t="shared" si="16863"/>
        <v>0</v>
      </c>
      <c r="ULA102" s="181">
        <f t="shared" si="16863"/>
        <v>0</v>
      </c>
      <c r="ULB102" s="181">
        <f t="shared" si="16863"/>
        <v>0</v>
      </c>
      <c r="ULC102" s="181">
        <f t="shared" si="16863"/>
        <v>0</v>
      </c>
      <c r="ULD102" s="181">
        <f t="shared" si="16863"/>
        <v>0</v>
      </c>
      <c r="ULE102" s="181">
        <f t="shared" si="16863"/>
        <v>0</v>
      </c>
      <c r="ULF102" s="181">
        <f t="shared" si="16863"/>
        <v>0</v>
      </c>
      <c r="ULG102" s="181">
        <f t="shared" si="16863"/>
        <v>0</v>
      </c>
      <c r="ULH102" s="181">
        <f t="shared" si="16863"/>
        <v>0</v>
      </c>
      <c r="ULI102" s="181">
        <f t="shared" si="16863"/>
        <v>0</v>
      </c>
      <c r="ULJ102" s="181">
        <f t="shared" si="16863"/>
        <v>0</v>
      </c>
      <c r="ULK102" s="181">
        <f t="shared" si="16863"/>
        <v>0</v>
      </c>
      <c r="ULL102" s="181">
        <f t="shared" si="16863"/>
        <v>0</v>
      </c>
      <c r="ULM102" s="181">
        <f t="shared" si="16863"/>
        <v>0</v>
      </c>
      <c r="ULN102" s="181">
        <f t="shared" si="16863"/>
        <v>0</v>
      </c>
      <c r="ULO102" s="181">
        <f t="shared" si="16863"/>
        <v>0</v>
      </c>
      <c r="ULP102" s="181">
        <f t="shared" si="16863"/>
        <v>0</v>
      </c>
      <c r="ULQ102" s="181">
        <f t="shared" si="16863"/>
        <v>0</v>
      </c>
      <c r="ULR102" s="181">
        <f t="shared" si="16863"/>
        <v>0</v>
      </c>
      <c r="ULS102" s="181">
        <f t="shared" si="16863"/>
        <v>0</v>
      </c>
      <c r="ULT102" s="181">
        <f t="shared" si="16863"/>
        <v>0</v>
      </c>
      <c r="ULU102" s="181">
        <f t="shared" si="16863"/>
        <v>0</v>
      </c>
      <c r="ULV102" s="181">
        <f t="shared" si="16863"/>
        <v>0</v>
      </c>
      <c r="ULW102" s="181">
        <f t="shared" si="16863"/>
        <v>0</v>
      </c>
      <c r="ULX102" s="181">
        <f t="shared" ref="ULX102:UOI102" si="16864">+ULX103</f>
        <v>0</v>
      </c>
      <c r="ULY102" s="181">
        <f t="shared" si="16864"/>
        <v>0</v>
      </c>
      <c r="ULZ102" s="181">
        <f t="shared" si="16864"/>
        <v>0</v>
      </c>
      <c r="UMA102" s="181">
        <f t="shared" si="16864"/>
        <v>0</v>
      </c>
      <c r="UMB102" s="181">
        <f t="shared" si="16864"/>
        <v>0</v>
      </c>
      <c r="UMC102" s="181">
        <f t="shared" si="16864"/>
        <v>0</v>
      </c>
      <c r="UMD102" s="181">
        <f t="shared" si="16864"/>
        <v>0</v>
      </c>
      <c r="UME102" s="181">
        <f t="shared" si="16864"/>
        <v>0</v>
      </c>
      <c r="UMF102" s="181">
        <f t="shared" si="16864"/>
        <v>0</v>
      </c>
      <c r="UMG102" s="181">
        <f t="shared" si="16864"/>
        <v>0</v>
      </c>
      <c r="UMH102" s="181">
        <f t="shared" si="16864"/>
        <v>0</v>
      </c>
      <c r="UMI102" s="181">
        <f t="shared" si="16864"/>
        <v>0</v>
      </c>
      <c r="UMJ102" s="181">
        <f t="shared" si="16864"/>
        <v>0</v>
      </c>
      <c r="UMK102" s="181">
        <f t="shared" si="16864"/>
        <v>0</v>
      </c>
      <c r="UML102" s="181">
        <f t="shared" si="16864"/>
        <v>0</v>
      </c>
      <c r="UMM102" s="181">
        <f t="shared" si="16864"/>
        <v>0</v>
      </c>
      <c r="UMN102" s="181">
        <f t="shared" si="16864"/>
        <v>0</v>
      </c>
      <c r="UMO102" s="181">
        <f t="shared" si="16864"/>
        <v>0</v>
      </c>
      <c r="UMP102" s="181">
        <f t="shared" si="16864"/>
        <v>0</v>
      </c>
      <c r="UMQ102" s="181">
        <f t="shared" si="16864"/>
        <v>0</v>
      </c>
      <c r="UMR102" s="181">
        <f t="shared" si="16864"/>
        <v>0</v>
      </c>
      <c r="UMS102" s="181">
        <f t="shared" si="16864"/>
        <v>0</v>
      </c>
      <c r="UMT102" s="181">
        <f t="shared" si="16864"/>
        <v>0</v>
      </c>
      <c r="UMU102" s="181">
        <f t="shared" si="16864"/>
        <v>0</v>
      </c>
      <c r="UMV102" s="181">
        <f t="shared" si="16864"/>
        <v>0</v>
      </c>
      <c r="UMW102" s="181">
        <f t="shared" si="16864"/>
        <v>0</v>
      </c>
      <c r="UMX102" s="181">
        <f t="shared" si="16864"/>
        <v>0</v>
      </c>
      <c r="UMY102" s="181">
        <f t="shared" si="16864"/>
        <v>0</v>
      </c>
      <c r="UMZ102" s="181">
        <f t="shared" si="16864"/>
        <v>0</v>
      </c>
      <c r="UNA102" s="181">
        <f t="shared" si="16864"/>
        <v>0</v>
      </c>
      <c r="UNB102" s="181">
        <f t="shared" si="16864"/>
        <v>0</v>
      </c>
      <c r="UNC102" s="181">
        <f t="shared" si="16864"/>
        <v>0</v>
      </c>
      <c r="UND102" s="181">
        <f t="shared" si="16864"/>
        <v>0</v>
      </c>
      <c r="UNE102" s="181">
        <f t="shared" si="16864"/>
        <v>0</v>
      </c>
      <c r="UNF102" s="181">
        <f t="shared" si="16864"/>
        <v>0</v>
      </c>
      <c r="UNG102" s="181">
        <f t="shared" si="16864"/>
        <v>0</v>
      </c>
      <c r="UNH102" s="181">
        <f t="shared" si="16864"/>
        <v>0</v>
      </c>
      <c r="UNI102" s="181">
        <f t="shared" si="16864"/>
        <v>0</v>
      </c>
      <c r="UNJ102" s="181">
        <f t="shared" si="16864"/>
        <v>0</v>
      </c>
      <c r="UNK102" s="181">
        <f t="shared" si="16864"/>
        <v>0</v>
      </c>
      <c r="UNL102" s="181">
        <f t="shared" si="16864"/>
        <v>0</v>
      </c>
      <c r="UNM102" s="181">
        <f t="shared" si="16864"/>
        <v>0</v>
      </c>
      <c r="UNN102" s="181">
        <f t="shared" si="16864"/>
        <v>0</v>
      </c>
      <c r="UNO102" s="181">
        <f t="shared" si="16864"/>
        <v>0</v>
      </c>
      <c r="UNP102" s="181">
        <f t="shared" si="16864"/>
        <v>0</v>
      </c>
      <c r="UNQ102" s="181">
        <f t="shared" si="16864"/>
        <v>0</v>
      </c>
      <c r="UNR102" s="181">
        <f t="shared" si="16864"/>
        <v>0</v>
      </c>
      <c r="UNS102" s="181">
        <f t="shared" si="16864"/>
        <v>0</v>
      </c>
      <c r="UNT102" s="181">
        <f t="shared" si="16864"/>
        <v>0</v>
      </c>
      <c r="UNU102" s="181">
        <f t="shared" si="16864"/>
        <v>0</v>
      </c>
      <c r="UNV102" s="181">
        <f t="shared" si="16864"/>
        <v>0</v>
      </c>
      <c r="UNW102" s="181">
        <f t="shared" si="16864"/>
        <v>0</v>
      </c>
      <c r="UNX102" s="181">
        <f t="shared" si="16864"/>
        <v>0</v>
      </c>
      <c r="UNY102" s="181">
        <f t="shared" si="16864"/>
        <v>0</v>
      </c>
      <c r="UNZ102" s="181">
        <f t="shared" si="16864"/>
        <v>0</v>
      </c>
      <c r="UOA102" s="181">
        <f t="shared" si="16864"/>
        <v>0</v>
      </c>
      <c r="UOB102" s="181">
        <f t="shared" si="16864"/>
        <v>0</v>
      </c>
      <c r="UOC102" s="181">
        <f t="shared" si="16864"/>
        <v>0</v>
      </c>
      <c r="UOD102" s="181">
        <f t="shared" si="16864"/>
        <v>0</v>
      </c>
      <c r="UOE102" s="181">
        <f t="shared" si="16864"/>
        <v>0</v>
      </c>
      <c r="UOF102" s="181">
        <f t="shared" si="16864"/>
        <v>0</v>
      </c>
      <c r="UOG102" s="181">
        <f t="shared" si="16864"/>
        <v>0</v>
      </c>
      <c r="UOH102" s="181">
        <f t="shared" si="16864"/>
        <v>0</v>
      </c>
      <c r="UOI102" s="181">
        <f t="shared" si="16864"/>
        <v>0</v>
      </c>
      <c r="UOJ102" s="181">
        <f t="shared" ref="UOJ102:UQU102" si="16865">+UOJ103</f>
        <v>0</v>
      </c>
      <c r="UOK102" s="181">
        <f t="shared" si="16865"/>
        <v>0</v>
      </c>
      <c r="UOL102" s="181">
        <f t="shared" si="16865"/>
        <v>0</v>
      </c>
      <c r="UOM102" s="181">
        <f t="shared" si="16865"/>
        <v>0</v>
      </c>
      <c r="UON102" s="181">
        <f t="shared" si="16865"/>
        <v>0</v>
      </c>
      <c r="UOO102" s="181">
        <f t="shared" si="16865"/>
        <v>0</v>
      </c>
      <c r="UOP102" s="181">
        <f t="shared" si="16865"/>
        <v>0</v>
      </c>
      <c r="UOQ102" s="181">
        <f t="shared" si="16865"/>
        <v>0</v>
      </c>
      <c r="UOR102" s="181">
        <f t="shared" si="16865"/>
        <v>0</v>
      </c>
      <c r="UOS102" s="181">
        <f t="shared" si="16865"/>
        <v>0</v>
      </c>
      <c r="UOT102" s="181">
        <f t="shared" si="16865"/>
        <v>0</v>
      </c>
      <c r="UOU102" s="181">
        <f t="shared" si="16865"/>
        <v>0</v>
      </c>
      <c r="UOV102" s="181">
        <f t="shared" si="16865"/>
        <v>0</v>
      </c>
      <c r="UOW102" s="181">
        <f t="shared" si="16865"/>
        <v>0</v>
      </c>
      <c r="UOX102" s="181">
        <f t="shared" si="16865"/>
        <v>0</v>
      </c>
      <c r="UOY102" s="181">
        <f t="shared" si="16865"/>
        <v>0</v>
      </c>
      <c r="UOZ102" s="181">
        <f t="shared" si="16865"/>
        <v>0</v>
      </c>
      <c r="UPA102" s="181">
        <f t="shared" si="16865"/>
        <v>0</v>
      </c>
      <c r="UPB102" s="181">
        <f t="shared" si="16865"/>
        <v>0</v>
      </c>
      <c r="UPC102" s="181">
        <f t="shared" si="16865"/>
        <v>0</v>
      </c>
      <c r="UPD102" s="181">
        <f t="shared" si="16865"/>
        <v>0</v>
      </c>
      <c r="UPE102" s="181">
        <f t="shared" si="16865"/>
        <v>0</v>
      </c>
      <c r="UPF102" s="181">
        <f t="shared" si="16865"/>
        <v>0</v>
      </c>
      <c r="UPG102" s="181">
        <f t="shared" si="16865"/>
        <v>0</v>
      </c>
      <c r="UPH102" s="181">
        <f t="shared" si="16865"/>
        <v>0</v>
      </c>
      <c r="UPI102" s="181">
        <f t="shared" si="16865"/>
        <v>0</v>
      </c>
      <c r="UPJ102" s="181">
        <f t="shared" si="16865"/>
        <v>0</v>
      </c>
      <c r="UPK102" s="181">
        <f t="shared" si="16865"/>
        <v>0</v>
      </c>
      <c r="UPL102" s="181">
        <f t="shared" si="16865"/>
        <v>0</v>
      </c>
      <c r="UPM102" s="181">
        <f t="shared" si="16865"/>
        <v>0</v>
      </c>
      <c r="UPN102" s="181">
        <f t="shared" si="16865"/>
        <v>0</v>
      </c>
      <c r="UPO102" s="181">
        <f t="shared" si="16865"/>
        <v>0</v>
      </c>
      <c r="UPP102" s="181">
        <f t="shared" si="16865"/>
        <v>0</v>
      </c>
      <c r="UPQ102" s="181">
        <f t="shared" si="16865"/>
        <v>0</v>
      </c>
      <c r="UPR102" s="181">
        <f t="shared" si="16865"/>
        <v>0</v>
      </c>
      <c r="UPS102" s="181">
        <f t="shared" si="16865"/>
        <v>0</v>
      </c>
      <c r="UPT102" s="181">
        <f t="shared" si="16865"/>
        <v>0</v>
      </c>
      <c r="UPU102" s="181">
        <f t="shared" si="16865"/>
        <v>0</v>
      </c>
      <c r="UPV102" s="181">
        <f t="shared" si="16865"/>
        <v>0</v>
      </c>
      <c r="UPW102" s="181">
        <f t="shared" si="16865"/>
        <v>0</v>
      </c>
      <c r="UPX102" s="181">
        <f t="shared" si="16865"/>
        <v>0</v>
      </c>
      <c r="UPY102" s="181">
        <f t="shared" si="16865"/>
        <v>0</v>
      </c>
      <c r="UPZ102" s="181">
        <f t="shared" si="16865"/>
        <v>0</v>
      </c>
      <c r="UQA102" s="181">
        <f t="shared" si="16865"/>
        <v>0</v>
      </c>
      <c r="UQB102" s="181">
        <f t="shared" si="16865"/>
        <v>0</v>
      </c>
      <c r="UQC102" s="181">
        <f t="shared" si="16865"/>
        <v>0</v>
      </c>
      <c r="UQD102" s="181">
        <f t="shared" si="16865"/>
        <v>0</v>
      </c>
      <c r="UQE102" s="181">
        <f t="shared" si="16865"/>
        <v>0</v>
      </c>
      <c r="UQF102" s="181">
        <f t="shared" si="16865"/>
        <v>0</v>
      </c>
      <c r="UQG102" s="181">
        <f t="shared" si="16865"/>
        <v>0</v>
      </c>
      <c r="UQH102" s="181">
        <f t="shared" si="16865"/>
        <v>0</v>
      </c>
      <c r="UQI102" s="181">
        <f t="shared" si="16865"/>
        <v>0</v>
      </c>
      <c r="UQJ102" s="181">
        <f t="shared" si="16865"/>
        <v>0</v>
      </c>
      <c r="UQK102" s="181">
        <f t="shared" si="16865"/>
        <v>0</v>
      </c>
      <c r="UQL102" s="181">
        <f t="shared" si="16865"/>
        <v>0</v>
      </c>
      <c r="UQM102" s="181">
        <f t="shared" si="16865"/>
        <v>0</v>
      </c>
      <c r="UQN102" s="181">
        <f t="shared" si="16865"/>
        <v>0</v>
      </c>
      <c r="UQO102" s="181">
        <f t="shared" si="16865"/>
        <v>0</v>
      </c>
      <c r="UQP102" s="181">
        <f t="shared" si="16865"/>
        <v>0</v>
      </c>
      <c r="UQQ102" s="181">
        <f t="shared" si="16865"/>
        <v>0</v>
      </c>
      <c r="UQR102" s="181">
        <f t="shared" si="16865"/>
        <v>0</v>
      </c>
      <c r="UQS102" s="181">
        <f t="shared" si="16865"/>
        <v>0</v>
      </c>
      <c r="UQT102" s="181">
        <f t="shared" si="16865"/>
        <v>0</v>
      </c>
      <c r="UQU102" s="181">
        <f t="shared" si="16865"/>
        <v>0</v>
      </c>
      <c r="UQV102" s="181">
        <f t="shared" ref="UQV102:UTG102" si="16866">+UQV103</f>
        <v>0</v>
      </c>
      <c r="UQW102" s="181">
        <f t="shared" si="16866"/>
        <v>0</v>
      </c>
      <c r="UQX102" s="181">
        <f t="shared" si="16866"/>
        <v>0</v>
      </c>
      <c r="UQY102" s="181">
        <f t="shared" si="16866"/>
        <v>0</v>
      </c>
      <c r="UQZ102" s="181">
        <f t="shared" si="16866"/>
        <v>0</v>
      </c>
      <c r="URA102" s="181">
        <f t="shared" si="16866"/>
        <v>0</v>
      </c>
      <c r="URB102" s="181">
        <f t="shared" si="16866"/>
        <v>0</v>
      </c>
      <c r="URC102" s="181">
        <f t="shared" si="16866"/>
        <v>0</v>
      </c>
      <c r="URD102" s="181">
        <f t="shared" si="16866"/>
        <v>0</v>
      </c>
      <c r="URE102" s="181">
        <f t="shared" si="16866"/>
        <v>0</v>
      </c>
      <c r="URF102" s="181">
        <f t="shared" si="16866"/>
        <v>0</v>
      </c>
      <c r="URG102" s="181">
        <f t="shared" si="16866"/>
        <v>0</v>
      </c>
      <c r="URH102" s="181">
        <f t="shared" si="16866"/>
        <v>0</v>
      </c>
      <c r="URI102" s="181">
        <f t="shared" si="16866"/>
        <v>0</v>
      </c>
      <c r="URJ102" s="181">
        <f t="shared" si="16866"/>
        <v>0</v>
      </c>
      <c r="URK102" s="181">
        <f t="shared" si="16866"/>
        <v>0</v>
      </c>
      <c r="URL102" s="181">
        <f t="shared" si="16866"/>
        <v>0</v>
      </c>
      <c r="URM102" s="181">
        <f t="shared" si="16866"/>
        <v>0</v>
      </c>
      <c r="URN102" s="181">
        <f t="shared" si="16866"/>
        <v>0</v>
      </c>
      <c r="URO102" s="181">
        <f t="shared" si="16866"/>
        <v>0</v>
      </c>
      <c r="URP102" s="181">
        <f t="shared" si="16866"/>
        <v>0</v>
      </c>
      <c r="URQ102" s="181">
        <f t="shared" si="16866"/>
        <v>0</v>
      </c>
      <c r="URR102" s="181">
        <f t="shared" si="16866"/>
        <v>0</v>
      </c>
      <c r="URS102" s="181">
        <f t="shared" si="16866"/>
        <v>0</v>
      </c>
      <c r="URT102" s="181">
        <f t="shared" si="16866"/>
        <v>0</v>
      </c>
      <c r="URU102" s="181">
        <f t="shared" si="16866"/>
        <v>0</v>
      </c>
      <c r="URV102" s="181">
        <f t="shared" si="16866"/>
        <v>0</v>
      </c>
      <c r="URW102" s="181">
        <f t="shared" si="16866"/>
        <v>0</v>
      </c>
      <c r="URX102" s="181">
        <f t="shared" si="16866"/>
        <v>0</v>
      </c>
      <c r="URY102" s="181">
        <f t="shared" si="16866"/>
        <v>0</v>
      </c>
      <c r="URZ102" s="181">
        <f t="shared" si="16866"/>
        <v>0</v>
      </c>
      <c r="USA102" s="181">
        <f t="shared" si="16866"/>
        <v>0</v>
      </c>
      <c r="USB102" s="181">
        <f t="shared" si="16866"/>
        <v>0</v>
      </c>
      <c r="USC102" s="181">
        <f t="shared" si="16866"/>
        <v>0</v>
      </c>
      <c r="USD102" s="181">
        <f t="shared" si="16866"/>
        <v>0</v>
      </c>
      <c r="USE102" s="181">
        <f t="shared" si="16866"/>
        <v>0</v>
      </c>
      <c r="USF102" s="181">
        <f t="shared" si="16866"/>
        <v>0</v>
      </c>
      <c r="USG102" s="181">
        <f t="shared" si="16866"/>
        <v>0</v>
      </c>
      <c r="USH102" s="181">
        <f t="shared" si="16866"/>
        <v>0</v>
      </c>
      <c r="USI102" s="181">
        <f t="shared" si="16866"/>
        <v>0</v>
      </c>
      <c r="USJ102" s="181">
        <f t="shared" si="16866"/>
        <v>0</v>
      </c>
      <c r="USK102" s="181">
        <f t="shared" si="16866"/>
        <v>0</v>
      </c>
      <c r="USL102" s="181">
        <f t="shared" si="16866"/>
        <v>0</v>
      </c>
      <c r="USM102" s="181">
        <f t="shared" si="16866"/>
        <v>0</v>
      </c>
      <c r="USN102" s="181">
        <f t="shared" si="16866"/>
        <v>0</v>
      </c>
      <c r="USO102" s="181">
        <f t="shared" si="16866"/>
        <v>0</v>
      </c>
      <c r="USP102" s="181">
        <f t="shared" si="16866"/>
        <v>0</v>
      </c>
      <c r="USQ102" s="181">
        <f t="shared" si="16866"/>
        <v>0</v>
      </c>
      <c r="USR102" s="181">
        <f t="shared" si="16866"/>
        <v>0</v>
      </c>
      <c r="USS102" s="181">
        <f t="shared" si="16866"/>
        <v>0</v>
      </c>
      <c r="UST102" s="181">
        <f t="shared" si="16866"/>
        <v>0</v>
      </c>
      <c r="USU102" s="181">
        <f t="shared" si="16866"/>
        <v>0</v>
      </c>
      <c r="USV102" s="181">
        <f t="shared" si="16866"/>
        <v>0</v>
      </c>
      <c r="USW102" s="181">
        <f t="shared" si="16866"/>
        <v>0</v>
      </c>
      <c r="USX102" s="181">
        <f t="shared" si="16866"/>
        <v>0</v>
      </c>
      <c r="USY102" s="181">
        <f t="shared" si="16866"/>
        <v>0</v>
      </c>
      <c r="USZ102" s="181">
        <f t="shared" si="16866"/>
        <v>0</v>
      </c>
      <c r="UTA102" s="181">
        <f t="shared" si="16866"/>
        <v>0</v>
      </c>
      <c r="UTB102" s="181">
        <f t="shared" si="16866"/>
        <v>0</v>
      </c>
      <c r="UTC102" s="181">
        <f t="shared" si="16866"/>
        <v>0</v>
      </c>
      <c r="UTD102" s="181">
        <f t="shared" si="16866"/>
        <v>0</v>
      </c>
      <c r="UTE102" s="181">
        <f t="shared" si="16866"/>
        <v>0</v>
      </c>
      <c r="UTF102" s="181">
        <f t="shared" si="16866"/>
        <v>0</v>
      </c>
      <c r="UTG102" s="181">
        <f t="shared" si="16866"/>
        <v>0</v>
      </c>
      <c r="UTH102" s="181">
        <f t="shared" ref="UTH102:UVS102" si="16867">+UTH103</f>
        <v>0</v>
      </c>
      <c r="UTI102" s="181">
        <f t="shared" si="16867"/>
        <v>0</v>
      </c>
      <c r="UTJ102" s="181">
        <f t="shared" si="16867"/>
        <v>0</v>
      </c>
      <c r="UTK102" s="181">
        <f t="shared" si="16867"/>
        <v>0</v>
      </c>
      <c r="UTL102" s="181">
        <f t="shared" si="16867"/>
        <v>0</v>
      </c>
      <c r="UTM102" s="181">
        <f t="shared" si="16867"/>
        <v>0</v>
      </c>
      <c r="UTN102" s="181">
        <f t="shared" si="16867"/>
        <v>0</v>
      </c>
      <c r="UTO102" s="181">
        <f t="shared" si="16867"/>
        <v>0</v>
      </c>
      <c r="UTP102" s="181">
        <f t="shared" si="16867"/>
        <v>0</v>
      </c>
      <c r="UTQ102" s="181">
        <f t="shared" si="16867"/>
        <v>0</v>
      </c>
      <c r="UTR102" s="181">
        <f t="shared" si="16867"/>
        <v>0</v>
      </c>
      <c r="UTS102" s="181">
        <f t="shared" si="16867"/>
        <v>0</v>
      </c>
      <c r="UTT102" s="181">
        <f t="shared" si="16867"/>
        <v>0</v>
      </c>
      <c r="UTU102" s="181">
        <f t="shared" si="16867"/>
        <v>0</v>
      </c>
      <c r="UTV102" s="181">
        <f t="shared" si="16867"/>
        <v>0</v>
      </c>
      <c r="UTW102" s="181">
        <f t="shared" si="16867"/>
        <v>0</v>
      </c>
      <c r="UTX102" s="181">
        <f t="shared" si="16867"/>
        <v>0</v>
      </c>
      <c r="UTY102" s="181">
        <f t="shared" si="16867"/>
        <v>0</v>
      </c>
      <c r="UTZ102" s="181">
        <f t="shared" si="16867"/>
        <v>0</v>
      </c>
      <c r="UUA102" s="181">
        <f t="shared" si="16867"/>
        <v>0</v>
      </c>
      <c r="UUB102" s="181">
        <f t="shared" si="16867"/>
        <v>0</v>
      </c>
      <c r="UUC102" s="181">
        <f t="shared" si="16867"/>
        <v>0</v>
      </c>
      <c r="UUD102" s="181">
        <f t="shared" si="16867"/>
        <v>0</v>
      </c>
      <c r="UUE102" s="181">
        <f t="shared" si="16867"/>
        <v>0</v>
      </c>
      <c r="UUF102" s="181">
        <f t="shared" si="16867"/>
        <v>0</v>
      </c>
      <c r="UUG102" s="181">
        <f t="shared" si="16867"/>
        <v>0</v>
      </c>
      <c r="UUH102" s="181">
        <f t="shared" si="16867"/>
        <v>0</v>
      </c>
      <c r="UUI102" s="181">
        <f t="shared" si="16867"/>
        <v>0</v>
      </c>
      <c r="UUJ102" s="181">
        <f t="shared" si="16867"/>
        <v>0</v>
      </c>
      <c r="UUK102" s="181">
        <f t="shared" si="16867"/>
        <v>0</v>
      </c>
      <c r="UUL102" s="181">
        <f t="shared" si="16867"/>
        <v>0</v>
      </c>
      <c r="UUM102" s="181">
        <f t="shared" si="16867"/>
        <v>0</v>
      </c>
      <c r="UUN102" s="181">
        <f t="shared" si="16867"/>
        <v>0</v>
      </c>
      <c r="UUO102" s="181">
        <f t="shared" si="16867"/>
        <v>0</v>
      </c>
      <c r="UUP102" s="181">
        <f t="shared" si="16867"/>
        <v>0</v>
      </c>
      <c r="UUQ102" s="181">
        <f t="shared" si="16867"/>
        <v>0</v>
      </c>
      <c r="UUR102" s="181">
        <f t="shared" si="16867"/>
        <v>0</v>
      </c>
      <c r="UUS102" s="181">
        <f t="shared" si="16867"/>
        <v>0</v>
      </c>
      <c r="UUT102" s="181">
        <f t="shared" si="16867"/>
        <v>0</v>
      </c>
      <c r="UUU102" s="181">
        <f t="shared" si="16867"/>
        <v>0</v>
      </c>
      <c r="UUV102" s="181">
        <f t="shared" si="16867"/>
        <v>0</v>
      </c>
      <c r="UUW102" s="181">
        <f t="shared" si="16867"/>
        <v>0</v>
      </c>
      <c r="UUX102" s="181">
        <f t="shared" si="16867"/>
        <v>0</v>
      </c>
      <c r="UUY102" s="181">
        <f t="shared" si="16867"/>
        <v>0</v>
      </c>
      <c r="UUZ102" s="181">
        <f t="shared" si="16867"/>
        <v>0</v>
      </c>
      <c r="UVA102" s="181">
        <f t="shared" si="16867"/>
        <v>0</v>
      </c>
      <c r="UVB102" s="181">
        <f t="shared" si="16867"/>
        <v>0</v>
      </c>
      <c r="UVC102" s="181">
        <f t="shared" si="16867"/>
        <v>0</v>
      </c>
      <c r="UVD102" s="181">
        <f t="shared" si="16867"/>
        <v>0</v>
      </c>
      <c r="UVE102" s="181">
        <f t="shared" si="16867"/>
        <v>0</v>
      </c>
      <c r="UVF102" s="181">
        <f t="shared" si="16867"/>
        <v>0</v>
      </c>
      <c r="UVG102" s="181">
        <f t="shared" si="16867"/>
        <v>0</v>
      </c>
      <c r="UVH102" s="181">
        <f t="shared" si="16867"/>
        <v>0</v>
      </c>
      <c r="UVI102" s="181">
        <f t="shared" si="16867"/>
        <v>0</v>
      </c>
      <c r="UVJ102" s="181">
        <f t="shared" si="16867"/>
        <v>0</v>
      </c>
      <c r="UVK102" s="181">
        <f t="shared" si="16867"/>
        <v>0</v>
      </c>
      <c r="UVL102" s="181">
        <f t="shared" si="16867"/>
        <v>0</v>
      </c>
      <c r="UVM102" s="181">
        <f t="shared" si="16867"/>
        <v>0</v>
      </c>
      <c r="UVN102" s="181">
        <f t="shared" si="16867"/>
        <v>0</v>
      </c>
      <c r="UVO102" s="181">
        <f t="shared" si="16867"/>
        <v>0</v>
      </c>
      <c r="UVP102" s="181">
        <f t="shared" si="16867"/>
        <v>0</v>
      </c>
      <c r="UVQ102" s="181">
        <f t="shared" si="16867"/>
        <v>0</v>
      </c>
      <c r="UVR102" s="181">
        <f t="shared" si="16867"/>
        <v>0</v>
      </c>
      <c r="UVS102" s="181">
        <f t="shared" si="16867"/>
        <v>0</v>
      </c>
      <c r="UVT102" s="181">
        <f t="shared" ref="UVT102:UYE102" si="16868">+UVT103</f>
        <v>0</v>
      </c>
      <c r="UVU102" s="181">
        <f t="shared" si="16868"/>
        <v>0</v>
      </c>
      <c r="UVV102" s="181">
        <f t="shared" si="16868"/>
        <v>0</v>
      </c>
      <c r="UVW102" s="181">
        <f t="shared" si="16868"/>
        <v>0</v>
      </c>
      <c r="UVX102" s="181">
        <f t="shared" si="16868"/>
        <v>0</v>
      </c>
      <c r="UVY102" s="181">
        <f t="shared" si="16868"/>
        <v>0</v>
      </c>
      <c r="UVZ102" s="181">
        <f t="shared" si="16868"/>
        <v>0</v>
      </c>
      <c r="UWA102" s="181">
        <f t="shared" si="16868"/>
        <v>0</v>
      </c>
      <c r="UWB102" s="181">
        <f t="shared" si="16868"/>
        <v>0</v>
      </c>
      <c r="UWC102" s="181">
        <f t="shared" si="16868"/>
        <v>0</v>
      </c>
      <c r="UWD102" s="181">
        <f t="shared" si="16868"/>
        <v>0</v>
      </c>
      <c r="UWE102" s="181">
        <f t="shared" si="16868"/>
        <v>0</v>
      </c>
      <c r="UWF102" s="181">
        <f t="shared" si="16868"/>
        <v>0</v>
      </c>
      <c r="UWG102" s="181">
        <f t="shared" si="16868"/>
        <v>0</v>
      </c>
      <c r="UWH102" s="181">
        <f t="shared" si="16868"/>
        <v>0</v>
      </c>
      <c r="UWI102" s="181">
        <f t="shared" si="16868"/>
        <v>0</v>
      </c>
      <c r="UWJ102" s="181">
        <f t="shared" si="16868"/>
        <v>0</v>
      </c>
      <c r="UWK102" s="181">
        <f t="shared" si="16868"/>
        <v>0</v>
      </c>
      <c r="UWL102" s="181">
        <f t="shared" si="16868"/>
        <v>0</v>
      </c>
      <c r="UWM102" s="181">
        <f t="shared" si="16868"/>
        <v>0</v>
      </c>
      <c r="UWN102" s="181">
        <f t="shared" si="16868"/>
        <v>0</v>
      </c>
      <c r="UWO102" s="181">
        <f t="shared" si="16868"/>
        <v>0</v>
      </c>
      <c r="UWP102" s="181">
        <f t="shared" si="16868"/>
        <v>0</v>
      </c>
      <c r="UWQ102" s="181">
        <f t="shared" si="16868"/>
        <v>0</v>
      </c>
      <c r="UWR102" s="181">
        <f t="shared" si="16868"/>
        <v>0</v>
      </c>
      <c r="UWS102" s="181">
        <f t="shared" si="16868"/>
        <v>0</v>
      </c>
      <c r="UWT102" s="181">
        <f t="shared" si="16868"/>
        <v>0</v>
      </c>
      <c r="UWU102" s="181">
        <f t="shared" si="16868"/>
        <v>0</v>
      </c>
      <c r="UWV102" s="181">
        <f t="shared" si="16868"/>
        <v>0</v>
      </c>
      <c r="UWW102" s="181">
        <f t="shared" si="16868"/>
        <v>0</v>
      </c>
      <c r="UWX102" s="181">
        <f t="shared" si="16868"/>
        <v>0</v>
      </c>
      <c r="UWY102" s="181">
        <f t="shared" si="16868"/>
        <v>0</v>
      </c>
      <c r="UWZ102" s="181">
        <f t="shared" si="16868"/>
        <v>0</v>
      </c>
      <c r="UXA102" s="181">
        <f t="shared" si="16868"/>
        <v>0</v>
      </c>
      <c r="UXB102" s="181">
        <f t="shared" si="16868"/>
        <v>0</v>
      </c>
      <c r="UXC102" s="181">
        <f t="shared" si="16868"/>
        <v>0</v>
      </c>
      <c r="UXD102" s="181">
        <f t="shared" si="16868"/>
        <v>0</v>
      </c>
      <c r="UXE102" s="181">
        <f t="shared" si="16868"/>
        <v>0</v>
      </c>
      <c r="UXF102" s="181">
        <f t="shared" si="16868"/>
        <v>0</v>
      </c>
      <c r="UXG102" s="181">
        <f t="shared" si="16868"/>
        <v>0</v>
      </c>
      <c r="UXH102" s="181">
        <f t="shared" si="16868"/>
        <v>0</v>
      </c>
      <c r="UXI102" s="181">
        <f t="shared" si="16868"/>
        <v>0</v>
      </c>
      <c r="UXJ102" s="181">
        <f t="shared" si="16868"/>
        <v>0</v>
      </c>
      <c r="UXK102" s="181">
        <f t="shared" si="16868"/>
        <v>0</v>
      </c>
      <c r="UXL102" s="181">
        <f t="shared" si="16868"/>
        <v>0</v>
      </c>
      <c r="UXM102" s="181">
        <f t="shared" si="16868"/>
        <v>0</v>
      </c>
      <c r="UXN102" s="181">
        <f t="shared" si="16868"/>
        <v>0</v>
      </c>
      <c r="UXO102" s="181">
        <f t="shared" si="16868"/>
        <v>0</v>
      </c>
      <c r="UXP102" s="181">
        <f t="shared" si="16868"/>
        <v>0</v>
      </c>
      <c r="UXQ102" s="181">
        <f t="shared" si="16868"/>
        <v>0</v>
      </c>
      <c r="UXR102" s="181">
        <f t="shared" si="16868"/>
        <v>0</v>
      </c>
      <c r="UXS102" s="181">
        <f t="shared" si="16868"/>
        <v>0</v>
      </c>
      <c r="UXT102" s="181">
        <f t="shared" si="16868"/>
        <v>0</v>
      </c>
      <c r="UXU102" s="181">
        <f t="shared" si="16868"/>
        <v>0</v>
      </c>
      <c r="UXV102" s="181">
        <f t="shared" si="16868"/>
        <v>0</v>
      </c>
      <c r="UXW102" s="181">
        <f t="shared" si="16868"/>
        <v>0</v>
      </c>
      <c r="UXX102" s="181">
        <f t="shared" si="16868"/>
        <v>0</v>
      </c>
      <c r="UXY102" s="181">
        <f t="shared" si="16868"/>
        <v>0</v>
      </c>
      <c r="UXZ102" s="181">
        <f t="shared" si="16868"/>
        <v>0</v>
      </c>
      <c r="UYA102" s="181">
        <f t="shared" si="16868"/>
        <v>0</v>
      </c>
      <c r="UYB102" s="181">
        <f t="shared" si="16868"/>
        <v>0</v>
      </c>
      <c r="UYC102" s="181">
        <f t="shared" si="16868"/>
        <v>0</v>
      </c>
      <c r="UYD102" s="181">
        <f t="shared" si="16868"/>
        <v>0</v>
      </c>
      <c r="UYE102" s="181">
        <f t="shared" si="16868"/>
        <v>0</v>
      </c>
      <c r="UYF102" s="181">
        <f t="shared" ref="UYF102:VAQ102" si="16869">+UYF103</f>
        <v>0</v>
      </c>
      <c r="UYG102" s="181">
        <f t="shared" si="16869"/>
        <v>0</v>
      </c>
      <c r="UYH102" s="181">
        <f t="shared" si="16869"/>
        <v>0</v>
      </c>
      <c r="UYI102" s="181">
        <f t="shared" si="16869"/>
        <v>0</v>
      </c>
      <c r="UYJ102" s="181">
        <f t="shared" si="16869"/>
        <v>0</v>
      </c>
      <c r="UYK102" s="181">
        <f t="shared" si="16869"/>
        <v>0</v>
      </c>
      <c r="UYL102" s="181">
        <f t="shared" si="16869"/>
        <v>0</v>
      </c>
      <c r="UYM102" s="181">
        <f t="shared" si="16869"/>
        <v>0</v>
      </c>
      <c r="UYN102" s="181">
        <f t="shared" si="16869"/>
        <v>0</v>
      </c>
      <c r="UYO102" s="181">
        <f t="shared" si="16869"/>
        <v>0</v>
      </c>
      <c r="UYP102" s="181">
        <f t="shared" si="16869"/>
        <v>0</v>
      </c>
      <c r="UYQ102" s="181">
        <f t="shared" si="16869"/>
        <v>0</v>
      </c>
      <c r="UYR102" s="181">
        <f t="shared" si="16869"/>
        <v>0</v>
      </c>
      <c r="UYS102" s="181">
        <f t="shared" si="16869"/>
        <v>0</v>
      </c>
      <c r="UYT102" s="181">
        <f t="shared" si="16869"/>
        <v>0</v>
      </c>
      <c r="UYU102" s="181">
        <f t="shared" si="16869"/>
        <v>0</v>
      </c>
      <c r="UYV102" s="181">
        <f t="shared" si="16869"/>
        <v>0</v>
      </c>
      <c r="UYW102" s="181">
        <f t="shared" si="16869"/>
        <v>0</v>
      </c>
      <c r="UYX102" s="181">
        <f t="shared" si="16869"/>
        <v>0</v>
      </c>
      <c r="UYY102" s="181">
        <f t="shared" si="16869"/>
        <v>0</v>
      </c>
      <c r="UYZ102" s="181">
        <f t="shared" si="16869"/>
        <v>0</v>
      </c>
      <c r="UZA102" s="181">
        <f t="shared" si="16869"/>
        <v>0</v>
      </c>
      <c r="UZB102" s="181">
        <f t="shared" si="16869"/>
        <v>0</v>
      </c>
      <c r="UZC102" s="181">
        <f t="shared" si="16869"/>
        <v>0</v>
      </c>
      <c r="UZD102" s="181">
        <f t="shared" si="16869"/>
        <v>0</v>
      </c>
      <c r="UZE102" s="181">
        <f t="shared" si="16869"/>
        <v>0</v>
      </c>
      <c r="UZF102" s="181">
        <f t="shared" si="16869"/>
        <v>0</v>
      </c>
      <c r="UZG102" s="181">
        <f t="shared" si="16869"/>
        <v>0</v>
      </c>
      <c r="UZH102" s="181">
        <f t="shared" si="16869"/>
        <v>0</v>
      </c>
      <c r="UZI102" s="181">
        <f t="shared" si="16869"/>
        <v>0</v>
      </c>
      <c r="UZJ102" s="181">
        <f t="shared" si="16869"/>
        <v>0</v>
      </c>
      <c r="UZK102" s="181">
        <f t="shared" si="16869"/>
        <v>0</v>
      </c>
      <c r="UZL102" s="181">
        <f t="shared" si="16869"/>
        <v>0</v>
      </c>
      <c r="UZM102" s="181">
        <f t="shared" si="16869"/>
        <v>0</v>
      </c>
      <c r="UZN102" s="181">
        <f t="shared" si="16869"/>
        <v>0</v>
      </c>
      <c r="UZO102" s="181">
        <f t="shared" si="16869"/>
        <v>0</v>
      </c>
      <c r="UZP102" s="181">
        <f t="shared" si="16869"/>
        <v>0</v>
      </c>
      <c r="UZQ102" s="181">
        <f t="shared" si="16869"/>
        <v>0</v>
      </c>
      <c r="UZR102" s="181">
        <f t="shared" si="16869"/>
        <v>0</v>
      </c>
      <c r="UZS102" s="181">
        <f t="shared" si="16869"/>
        <v>0</v>
      </c>
      <c r="UZT102" s="181">
        <f t="shared" si="16869"/>
        <v>0</v>
      </c>
      <c r="UZU102" s="181">
        <f t="shared" si="16869"/>
        <v>0</v>
      </c>
      <c r="UZV102" s="181">
        <f t="shared" si="16869"/>
        <v>0</v>
      </c>
      <c r="UZW102" s="181">
        <f t="shared" si="16869"/>
        <v>0</v>
      </c>
      <c r="UZX102" s="181">
        <f t="shared" si="16869"/>
        <v>0</v>
      </c>
      <c r="UZY102" s="181">
        <f t="shared" si="16869"/>
        <v>0</v>
      </c>
      <c r="UZZ102" s="181">
        <f t="shared" si="16869"/>
        <v>0</v>
      </c>
      <c r="VAA102" s="181">
        <f t="shared" si="16869"/>
        <v>0</v>
      </c>
      <c r="VAB102" s="181">
        <f t="shared" si="16869"/>
        <v>0</v>
      </c>
      <c r="VAC102" s="181">
        <f t="shared" si="16869"/>
        <v>0</v>
      </c>
      <c r="VAD102" s="181">
        <f t="shared" si="16869"/>
        <v>0</v>
      </c>
      <c r="VAE102" s="181">
        <f t="shared" si="16869"/>
        <v>0</v>
      </c>
      <c r="VAF102" s="181">
        <f t="shared" si="16869"/>
        <v>0</v>
      </c>
      <c r="VAG102" s="181">
        <f t="shared" si="16869"/>
        <v>0</v>
      </c>
      <c r="VAH102" s="181">
        <f t="shared" si="16869"/>
        <v>0</v>
      </c>
      <c r="VAI102" s="181">
        <f t="shared" si="16869"/>
        <v>0</v>
      </c>
      <c r="VAJ102" s="181">
        <f t="shared" si="16869"/>
        <v>0</v>
      </c>
      <c r="VAK102" s="181">
        <f t="shared" si="16869"/>
        <v>0</v>
      </c>
      <c r="VAL102" s="181">
        <f t="shared" si="16869"/>
        <v>0</v>
      </c>
      <c r="VAM102" s="181">
        <f t="shared" si="16869"/>
        <v>0</v>
      </c>
      <c r="VAN102" s="181">
        <f t="shared" si="16869"/>
        <v>0</v>
      </c>
      <c r="VAO102" s="181">
        <f t="shared" si="16869"/>
        <v>0</v>
      </c>
      <c r="VAP102" s="181">
        <f t="shared" si="16869"/>
        <v>0</v>
      </c>
      <c r="VAQ102" s="181">
        <f t="shared" si="16869"/>
        <v>0</v>
      </c>
      <c r="VAR102" s="181">
        <f t="shared" ref="VAR102:VDC102" si="16870">+VAR103</f>
        <v>0</v>
      </c>
      <c r="VAS102" s="181">
        <f t="shared" si="16870"/>
        <v>0</v>
      </c>
      <c r="VAT102" s="181">
        <f t="shared" si="16870"/>
        <v>0</v>
      </c>
      <c r="VAU102" s="181">
        <f t="shared" si="16870"/>
        <v>0</v>
      </c>
      <c r="VAV102" s="181">
        <f t="shared" si="16870"/>
        <v>0</v>
      </c>
      <c r="VAW102" s="181">
        <f t="shared" si="16870"/>
        <v>0</v>
      </c>
      <c r="VAX102" s="181">
        <f t="shared" si="16870"/>
        <v>0</v>
      </c>
      <c r="VAY102" s="181">
        <f t="shared" si="16870"/>
        <v>0</v>
      </c>
      <c r="VAZ102" s="181">
        <f t="shared" si="16870"/>
        <v>0</v>
      </c>
      <c r="VBA102" s="181">
        <f t="shared" si="16870"/>
        <v>0</v>
      </c>
      <c r="VBB102" s="181">
        <f t="shared" si="16870"/>
        <v>0</v>
      </c>
      <c r="VBC102" s="181">
        <f t="shared" si="16870"/>
        <v>0</v>
      </c>
      <c r="VBD102" s="181">
        <f t="shared" si="16870"/>
        <v>0</v>
      </c>
      <c r="VBE102" s="181">
        <f t="shared" si="16870"/>
        <v>0</v>
      </c>
      <c r="VBF102" s="181">
        <f t="shared" si="16870"/>
        <v>0</v>
      </c>
      <c r="VBG102" s="181">
        <f t="shared" si="16870"/>
        <v>0</v>
      </c>
      <c r="VBH102" s="181">
        <f t="shared" si="16870"/>
        <v>0</v>
      </c>
      <c r="VBI102" s="181">
        <f t="shared" si="16870"/>
        <v>0</v>
      </c>
      <c r="VBJ102" s="181">
        <f t="shared" si="16870"/>
        <v>0</v>
      </c>
      <c r="VBK102" s="181">
        <f t="shared" si="16870"/>
        <v>0</v>
      </c>
      <c r="VBL102" s="181">
        <f t="shared" si="16870"/>
        <v>0</v>
      </c>
      <c r="VBM102" s="181">
        <f t="shared" si="16870"/>
        <v>0</v>
      </c>
      <c r="VBN102" s="181">
        <f t="shared" si="16870"/>
        <v>0</v>
      </c>
      <c r="VBO102" s="181">
        <f t="shared" si="16870"/>
        <v>0</v>
      </c>
      <c r="VBP102" s="181">
        <f t="shared" si="16870"/>
        <v>0</v>
      </c>
      <c r="VBQ102" s="181">
        <f t="shared" si="16870"/>
        <v>0</v>
      </c>
      <c r="VBR102" s="181">
        <f t="shared" si="16870"/>
        <v>0</v>
      </c>
      <c r="VBS102" s="181">
        <f t="shared" si="16870"/>
        <v>0</v>
      </c>
      <c r="VBT102" s="181">
        <f t="shared" si="16870"/>
        <v>0</v>
      </c>
      <c r="VBU102" s="181">
        <f t="shared" si="16870"/>
        <v>0</v>
      </c>
      <c r="VBV102" s="181">
        <f t="shared" si="16870"/>
        <v>0</v>
      </c>
      <c r="VBW102" s="181">
        <f t="shared" si="16870"/>
        <v>0</v>
      </c>
      <c r="VBX102" s="181">
        <f t="shared" si="16870"/>
        <v>0</v>
      </c>
      <c r="VBY102" s="181">
        <f t="shared" si="16870"/>
        <v>0</v>
      </c>
      <c r="VBZ102" s="181">
        <f t="shared" si="16870"/>
        <v>0</v>
      </c>
      <c r="VCA102" s="181">
        <f t="shared" si="16870"/>
        <v>0</v>
      </c>
      <c r="VCB102" s="181">
        <f t="shared" si="16870"/>
        <v>0</v>
      </c>
      <c r="VCC102" s="181">
        <f t="shared" si="16870"/>
        <v>0</v>
      </c>
      <c r="VCD102" s="181">
        <f t="shared" si="16870"/>
        <v>0</v>
      </c>
      <c r="VCE102" s="181">
        <f t="shared" si="16870"/>
        <v>0</v>
      </c>
      <c r="VCF102" s="181">
        <f t="shared" si="16870"/>
        <v>0</v>
      </c>
      <c r="VCG102" s="181">
        <f t="shared" si="16870"/>
        <v>0</v>
      </c>
      <c r="VCH102" s="181">
        <f t="shared" si="16870"/>
        <v>0</v>
      </c>
      <c r="VCI102" s="181">
        <f t="shared" si="16870"/>
        <v>0</v>
      </c>
      <c r="VCJ102" s="181">
        <f t="shared" si="16870"/>
        <v>0</v>
      </c>
      <c r="VCK102" s="181">
        <f t="shared" si="16870"/>
        <v>0</v>
      </c>
      <c r="VCL102" s="181">
        <f t="shared" si="16870"/>
        <v>0</v>
      </c>
      <c r="VCM102" s="181">
        <f t="shared" si="16870"/>
        <v>0</v>
      </c>
      <c r="VCN102" s="181">
        <f t="shared" si="16870"/>
        <v>0</v>
      </c>
      <c r="VCO102" s="181">
        <f t="shared" si="16870"/>
        <v>0</v>
      </c>
      <c r="VCP102" s="181">
        <f t="shared" si="16870"/>
        <v>0</v>
      </c>
      <c r="VCQ102" s="181">
        <f t="shared" si="16870"/>
        <v>0</v>
      </c>
      <c r="VCR102" s="181">
        <f t="shared" si="16870"/>
        <v>0</v>
      </c>
      <c r="VCS102" s="181">
        <f t="shared" si="16870"/>
        <v>0</v>
      </c>
      <c r="VCT102" s="181">
        <f t="shared" si="16870"/>
        <v>0</v>
      </c>
      <c r="VCU102" s="181">
        <f t="shared" si="16870"/>
        <v>0</v>
      </c>
      <c r="VCV102" s="181">
        <f t="shared" si="16870"/>
        <v>0</v>
      </c>
      <c r="VCW102" s="181">
        <f t="shared" si="16870"/>
        <v>0</v>
      </c>
      <c r="VCX102" s="181">
        <f t="shared" si="16870"/>
        <v>0</v>
      </c>
      <c r="VCY102" s="181">
        <f t="shared" si="16870"/>
        <v>0</v>
      </c>
      <c r="VCZ102" s="181">
        <f t="shared" si="16870"/>
        <v>0</v>
      </c>
      <c r="VDA102" s="181">
        <f t="shared" si="16870"/>
        <v>0</v>
      </c>
      <c r="VDB102" s="181">
        <f t="shared" si="16870"/>
        <v>0</v>
      </c>
      <c r="VDC102" s="181">
        <f t="shared" si="16870"/>
        <v>0</v>
      </c>
      <c r="VDD102" s="181">
        <f t="shared" ref="VDD102:VFO102" si="16871">+VDD103</f>
        <v>0</v>
      </c>
      <c r="VDE102" s="181">
        <f t="shared" si="16871"/>
        <v>0</v>
      </c>
      <c r="VDF102" s="181">
        <f t="shared" si="16871"/>
        <v>0</v>
      </c>
      <c r="VDG102" s="181">
        <f t="shared" si="16871"/>
        <v>0</v>
      </c>
      <c r="VDH102" s="181">
        <f t="shared" si="16871"/>
        <v>0</v>
      </c>
      <c r="VDI102" s="181">
        <f t="shared" si="16871"/>
        <v>0</v>
      </c>
      <c r="VDJ102" s="181">
        <f t="shared" si="16871"/>
        <v>0</v>
      </c>
      <c r="VDK102" s="181">
        <f t="shared" si="16871"/>
        <v>0</v>
      </c>
      <c r="VDL102" s="181">
        <f t="shared" si="16871"/>
        <v>0</v>
      </c>
      <c r="VDM102" s="181">
        <f t="shared" si="16871"/>
        <v>0</v>
      </c>
      <c r="VDN102" s="181">
        <f t="shared" si="16871"/>
        <v>0</v>
      </c>
      <c r="VDO102" s="181">
        <f t="shared" si="16871"/>
        <v>0</v>
      </c>
      <c r="VDP102" s="181">
        <f t="shared" si="16871"/>
        <v>0</v>
      </c>
      <c r="VDQ102" s="181">
        <f t="shared" si="16871"/>
        <v>0</v>
      </c>
      <c r="VDR102" s="181">
        <f t="shared" si="16871"/>
        <v>0</v>
      </c>
      <c r="VDS102" s="181">
        <f t="shared" si="16871"/>
        <v>0</v>
      </c>
      <c r="VDT102" s="181">
        <f t="shared" si="16871"/>
        <v>0</v>
      </c>
      <c r="VDU102" s="181">
        <f t="shared" si="16871"/>
        <v>0</v>
      </c>
      <c r="VDV102" s="181">
        <f t="shared" si="16871"/>
        <v>0</v>
      </c>
      <c r="VDW102" s="181">
        <f t="shared" si="16871"/>
        <v>0</v>
      </c>
      <c r="VDX102" s="181">
        <f t="shared" si="16871"/>
        <v>0</v>
      </c>
      <c r="VDY102" s="181">
        <f t="shared" si="16871"/>
        <v>0</v>
      </c>
      <c r="VDZ102" s="181">
        <f t="shared" si="16871"/>
        <v>0</v>
      </c>
      <c r="VEA102" s="181">
        <f t="shared" si="16871"/>
        <v>0</v>
      </c>
      <c r="VEB102" s="181">
        <f t="shared" si="16871"/>
        <v>0</v>
      </c>
      <c r="VEC102" s="181">
        <f t="shared" si="16871"/>
        <v>0</v>
      </c>
      <c r="VED102" s="181">
        <f t="shared" si="16871"/>
        <v>0</v>
      </c>
      <c r="VEE102" s="181">
        <f t="shared" si="16871"/>
        <v>0</v>
      </c>
      <c r="VEF102" s="181">
        <f t="shared" si="16871"/>
        <v>0</v>
      </c>
      <c r="VEG102" s="181">
        <f t="shared" si="16871"/>
        <v>0</v>
      </c>
      <c r="VEH102" s="181">
        <f t="shared" si="16871"/>
        <v>0</v>
      </c>
      <c r="VEI102" s="181">
        <f t="shared" si="16871"/>
        <v>0</v>
      </c>
      <c r="VEJ102" s="181">
        <f t="shared" si="16871"/>
        <v>0</v>
      </c>
      <c r="VEK102" s="181">
        <f t="shared" si="16871"/>
        <v>0</v>
      </c>
      <c r="VEL102" s="181">
        <f t="shared" si="16871"/>
        <v>0</v>
      </c>
      <c r="VEM102" s="181">
        <f t="shared" si="16871"/>
        <v>0</v>
      </c>
      <c r="VEN102" s="181">
        <f t="shared" si="16871"/>
        <v>0</v>
      </c>
      <c r="VEO102" s="181">
        <f t="shared" si="16871"/>
        <v>0</v>
      </c>
      <c r="VEP102" s="181">
        <f t="shared" si="16871"/>
        <v>0</v>
      </c>
      <c r="VEQ102" s="181">
        <f t="shared" si="16871"/>
        <v>0</v>
      </c>
      <c r="VER102" s="181">
        <f t="shared" si="16871"/>
        <v>0</v>
      </c>
      <c r="VES102" s="181">
        <f t="shared" si="16871"/>
        <v>0</v>
      </c>
      <c r="VET102" s="181">
        <f t="shared" si="16871"/>
        <v>0</v>
      </c>
      <c r="VEU102" s="181">
        <f t="shared" si="16871"/>
        <v>0</v>
      </c>
      <c r="VEV102" s="181">
        <f t="shared" si="16871"/>
        <v>0</v>
      </c>
      <c r="VEW102" s="181">
        <f t="shared" si="16871"/>
        <v>0</v>
      </c>
      <c r="VEX102" s="181">
        <f t="shared" si="16871"/>
        <v>0</v>
      </c>
      <c r="VEY102" s="181">
        <f t="shared" si="16871"/>
        <v>0</v>
      </c>
      <c r="VEZ102" s="181">
        <f t="shared" si="16871"/>
        <v>0</v>
      </c>
      <c r="VFA102" s="181">
        <f t="shared" si="16871"/>
        <v>0</v>
      </c>
      <c r="VFB102" s="181">
        <f t="shared" si="16871"/>
        <v>0</v>
      </c>
      <c r="VFC102" s="181">
        <f t="shared" si="16871"/>
        <v>0</v>
      </c>
      <c r="VFD102" s="181">
        <f t="shared" si="16871"/>
        <v>0</v>
      </c>
      <c r="VFE102" s="181">
        <f t="shared" si="16871"/>
        <v>0</v>
      </c>
      <c r="VFF102" s="181">
        <f t="shared" si="16871"/>
        <v>0</v>
      </c>
      <c r="VFG102" s="181">
        <f t="shared" si="16871"/>
        <v>0</v>
      </c>
      <c r="VFH102" s="181">
        <f t="shared" si="16871"/>
        <v>0</v>
      </c>
      <c r="VFI102" s="181">
        <f t="shared" si="16871"/>
        <v>0</v>
      </c>
      <c r="VFJ102" s="181">
        <f t="shared" si="16871"/>
        <v>0</v>
      </c>
      <c r="VFK102" s="181">
        <f t="shared" si="16871"/>
        <v>0</v>
      </c>
      <c r="VFL102" s="181">
        <f t="shared" si="16871"/>
        <v>0</v>
      </c>
      <c r="VFM102" s="181">
        <f t="shared" si="16871"/>
        <v>0</v>
      </c>
      <c r="VFN102" s="181">
        <f t="shared" si="16871"/>
        <v>0</v>
      </c>
      <c r="VFO102" s="181">
        <f t="shared" si="16871"/>
        <v>0</v>
      </c>
      <c r="VFP102" s="181">
        <f t="shared" ref="VFP102:VIA102" si="16872">+VFP103</f>
        <v>0</v>
      </c>
      <c r="VFQ102" s="181">
        <f t="shared" si="16872"/>
        <v>0</v>
      </c>
      <c r="VFR102" s="181">
        <f t="shared" si="16872"/>
        <v>0</v>
      </c>
      <c r="VFS102" s="181">
        <f t="shared" si="16872"/>
        <v>0</v>
      </c>
      <c r="VFT102" s="181">
        <f t="shared" si="16872"/>
        <v>0</v>
      </c>
      <c r="VFU102" s="181">
        <f t="shared" si="16872"/>
        <v>0</v>
      </c>
      <c r="VFV102" s="181">
        <f t="shared" si="16872"/>
        <v>0</v>
      </c>
      <c r="VFW102" s="181">
        <f t="shared" si="16872"/>
        <v>0</v>
      </c>
      <c r="VFX102" s="181">
        <f t="shared" si="16872"/>
        <v>0</v>
      </c>
      <c r="VFY102" s="181">
        <f t="shared" si="16872"/>
        <v>0</v>
      </c>
      <c r="VFZ102" s="181">
        <f t="shared" si="16872"/>
        <v>0</v>
      </c>
      <c r="VGA102" s="181">
        <f t="shared" si="16872"/>
        <v>0</v>
      </c>
      <c r="VGB102" s="181">
        <f t="shared" si="16872"/>
        <v>0</v>
      </c>
      <c r="VGC102" s="181">
        <f t="shared" si="16872"/>
        <v>0</v>
      </c>
      <c r="VGD102" s="181">
        <f t="shared" si="16872"/>
        <v>0</v>
      </c>
      <c r="VGE102" s="181">
        <f t="shared" si="16872"/>
        <v>0</v>
      </c>
      <c r="VGF102" s="181">
        <f t="shared" si="16872"/>
        <v>0</v>
      </c>
      <c r="VGG102" s="181">
        <f t="shared" si="16872"/>
        <v>0</v>
      </c>
      <c r="VGH102" s="181">
        <f t="shared" si="16872"/>
        <v>0</v>
      </c>
      <c r="VGI102" s="181">
        <f t="shared" si="16872"/>
        <v>0</v>
      </c>
      <c r="VGJ102" s="181">
        <f t="shared" si="16872"/>
        <v>0</v>
      </c>
      <c r="VGK102" s="181">
        <f t="shared" si="16872"/>
        <v>0</v>
      </c>
      <c r="VGL102" s="181">
        <f t="shared" si="16872"/>
        <v>0</v>
      </c>
      <c r="VGM102" s="181">
        <f t="shared" si="16872"/>
        <v>0</v>
      </c>
      <c r="VGN102" s="181">
        <f t="shared" si="16872"/>
        <v>0</v>
      </c>
      <c r="VGO102" s="181">
        <f t="shared" si="16872"/>
        <v>0</v>
      </c>
      <c r="VGP102" s="181">
        <f t="shared" si="16872"/>
        <v>0</v>
      </c>
      <c r="VGQ102" s="181">
        <f t="shared" si="16872"/>
        <v>0</v>
      </c>
      <c r="VGR102" s="181">
        <f t="shared" si="16872"/>
        <v>0</v>
      </c>
      <c r="VGS102" s="181">
        <f t="shared" si="16872"/>
        <v>0</v>
      </c>
      <c r="VGT102" s="181">
        <f t="shared" si="16872"/>
        <v>0</v>
      </c>
      <c r="VGU102" s="181">
        <f t="shared" si="16872"/>
        <v>0</v>
      </c>
      <c r="VGV102" s="181">
        <f t="shared" si="16872"/>
        <v>0</v>
      </c>
      <c r="VGW102" s="181">
        <f t="shared" si="16872"/>
        <v>0</v>
      </c>
      <c r="VGX102" s="181">
        <f t="shared" si="16872"/>
        <v>0</v>
      </c>
      <c r="VGY102" s="181">
        <f t="shared" si="16872"/>
        <v>0</v>
      </c>
      <c r="VGZ102" s="181">
        <f t="shared" si="16872"/>
        <v>0</v>
      </c>
      <c r="VHA102" s="181">
        <f t="shared" si="16872"/>
        <v>0</v>
      </c>
      <c r="VHB102" s="181">
        <f t="shared" si="16872"/>
        <v>0</v>
      </c>
      <c r="VHC102" s="181">
        <f t="shared" si="16872"/>
        <v>0</v>
      </c>
      <c r="VHD102" s="181">
        <f t="shared" si="16872"/>
        <v>0</v>
      </c>
      <c r="VHE102" s="181">
        <f t="shared" si="16872"/>
        <v>0</v>
      </c>
      <c r="VHF102" s="181">
        <f t="shared" si="16872"/>
        <v>0</v>
      </c>
      <c r="VHG102" s="181">
        <f t="shared" si="16872"/>
        <v>0</v>
      </c>
      <c r="VHH102" s="181">
        <f t="shared" si="16872"/>
        <v>0</v>
      </c>
      <c r="VHI102" s="181">
        <f t="shared" si="16872"/>
        <v>0</v>
      </c>
      <c r="VHJ102" s="181">
        <f t="shared" si="16872"/>
        <v>0</v>
      </c>
      <c r="VHK102" s="181">
        <f t="shared" si="16872"/>
        <v>0</v>
      </c>
      <c r="VHL102" s="181">
        <f t="shared" si="16872"/>
        <v>0</v>
      </c>
      <c r="VHM102" s="181">
        <f t="shared" si="16872"/>
        <v>0</v>
      </c>
      <c r="VHN102" s="181">
        <f t="shared" si="16872"/>
        <v>0</v>
      </c>
      <c r="VHO102" s="181">
        <f t="shared" si="16872"/>
        <v>0</v>
      </c>
      <c r="VHP102" s="181">
        <f t="shared" si="16872"/>
        <v>0</v>
      </c>
      <c r="VHQ102" s="181">
        <f t="shared" si="16872"/>
        <v>0</v>
      </c>
      <c r="VHR102" s="181">
        <f t="shared" si="16872"/>
        <v>0</v>
      </c>
      <c r="VHS102" s="181">
        <f t="shared" si="16872"/>
        <v>0</v>
      </c>
      <c r="VHT102" s="181">
        <f t="shared" si="16872"/>
        <v>0</v>
      </c>
      <c r="VHU102" s="181">
        <f t="shared" si="16872"/>
        <v>0</v>
      </c>
      <c r="VHV102" s="181">
        <f t="shared" si="16872"/>
        <v>0</v>
      </c>
      <c r="VHW102" s="181">
        <f t="shared" si="16872"/>
        <v>0</v>
      </c>
      <c r="VHX102" s="181">
        <f t="shared" si="16872"/>
        <v>0</v>
      </c>
      <c r="VHY102" s="181">
        <f t="shared" si="16872"/>
        <v>0</v>
      </c>
      <c r="VHZ102" s="181">
        <f t="shared" si="16872"/>
        <v>0</v>
      </c>
      <c r="VIA102" s="181">
        <f t="shared" si="16872"/>
        <v>0</v>
      </c>
      <c r="VIB102" s="181">
        <f t="shared" ref="VIB102:VKM102" si="16873">+VIB103</f>
        <v>0</v>
      </c>
      <c r="VIC102" s="181">
        <f t="shared" si="16873"/>
        <v>0</v>
      </c>
      <c r="VID102" s="181">
        <f t="shared" si="16873"/>
        <v>0</v>
      </c>
      <c r="VIE102" s="181">
        <f t="shared" si="16873"/>
        <v>0</v>
      </c>
      <c r="VIF102" s="181">
        <f t="shared" si="16873"/>
        <v>0</v>
      </c>
      <c r="VIG102" s="181">
        <f t="shared" si="16873"/>
        <v>0</v>
      </c>
      <c r="VIH102" s="181">
        <f t="shared" si="16873"/>
        <v>0</v>
      </c>
      <c r="VII102" s="181">
        <f t="shared" si="16873"/>
        <v>0</v>
      </c>
      <c r="VIJ102" s="181">
        <f t="shared" si="16873"/>
        <v>0</v>
      </c>
      <c r="VIK102" s="181">
        <f t="shared" si="16873"/>
        <v>0</v>
      </c>
      <c r="VIL102" s="181">
        <f t="shared" si="16873"/>
        <v>0</v>
      </c>
      <c r="VIM102" s="181">
        <f t="shared" si="16873"/>
        <v>0</v>
      </c>
      <c r="VIN102" s="181">
        <f t="shared" si="16873"/>
        <v>0</v>
      </c>
      <c r="VIO102" s="181">
        <f t="shared" si="16873"/>
        <v>0</v>
      </c>
      <c r="VIP102" s="181">
        <f t="shared" si="16873"/>
        <v>0</v>
      </c>
      <c r="VIQ102" s="181">
        <f t="shared" si="16873"/>
        <v>0</v>
      </c>
      <c r="VIR102" s="181">
        <f t="shared" si="16873"/>
        <v>0</v>
      </c>
      <c r="VIS102" s="181">
        <f t="shared" si="16873"/>
        <v>0</v>
      </c>
      <c r="VIT102" s="181">
        <f t="shared" si="16873"/>
        <v>0</v>
      </c>
      <c r="VIU102" s="181">
        <f t="shared" si="16873"/>
        <v>0</v>
      </c>
      <c r="VIV102" s="181">
        <f t="shared" si="16873"/>
        <v>0</v>
      </c>
      <c r="VIW102" s="181">
        <f t="shared" si="16873"/>
        <v>0</v>
      </c>
      <c r="VIX102" s="181">
        <f t="shared" si="16873"/>
        <v>0</v>
      </c>
      <c r="VIY102" s="181">
        <f t="shared" si="16873"/>
        <v>0</v>
      </c>
      <c r="VIZ102" s="181">
        <f t="shared" si="16873"/>
        <v>0</v>
      </c>
      <c r="VJA102" s="181">
        <f t="shared" si="16873"/>
        <v>0</v>
      </c>
      <c r="VJB102" s="181">
        <f t="shared" si="16873"/>
        <v>0</v>
      </c>
      <c r="VJC102" s="181">
        <f t="shared" si="16873"/>
        <v>0</v>
      </c>
      <c r="VJD102" s="181">
        <f t="shared" si="16873"/>
        <v>0</v>
      </c>
      <c r="VJE102" s="181">
        <f t="shared" si="16873"/>
        <v>0</v>
      </c>
      <c r="VJF102" s="181">
        <f t="shared" si="16873"/>
        <v>0</v>
      </c>
      <c r="VJG102" s="181">
        <f t="shared" si="16873"/>
        <v>0</v>
      </c>
      <c r="VJH102" s="181">
        <f t="shared" si="16873"/>
        <v>0</v>
      </c>
      <c r="VJI102" s="181">
        <f t="shared" si="16873"/>
        <v>0</v>
      </c>
      <c r="VJJ102" s="181">
        <f t="shared" si="16873"/>
        <v>0</v>
      </c>
      <c r="VJK102" s="181">
        <f t="shared" si="16873"/>
        <v>0</v>
      </c>
      <c r="VJL102" s="181">
        <f t="shared" si="16873"/>
        <v>0</v>
      </c>
      <c r="VJM102" s="181">
        <f t="shared" si="16873"/>
        <v>0</v>
      </c>
      <c r="VJN102" s="181">
        <f t="shared" si="16873"/>
        <v>0</v>
      </c>
      <c r="VJO102" s="181">
        <f t="shared" si="16873"/>
        <v>0</v>
      </c>
      <c r="VJP102" s="181">
        <f t="shared" si="16873"/>
        <v>0</v>
      </c>
      <c r="VJQ102" s="181">
        <f t="shared" si="16873"/>
        <v>0</v>
      </c>
      <c r="VJR102" s="181">
        <f t="shared" si="16873"/>
        <v>0</v>
      </c>
      <c r="VJS102" s="181">
        <f t="shared" si="16873"/>
        <v>0</v>
      </c>
      <c r="VJT102" s="181">
        <f t="shared" si="16873"/>
        <v>0</v>
      </c>
      <c r="VJU102" s="181">
        <f t="shared" si="16873"/>
        <v>0</v>
      </c>
      <c r="VJV102" s="181">
        <f t="shared" si="16873"/>
        <v>0</v>
      </c>
      <c r="VJW102" s="181">
        <f t="shared" si="16873"/>
        <v>0</v>
      </c>
      <c r="VJX102" s="181">
        <f t="shared" si="16873"/>
        <v>0</v>
      </c>
      <c r="VJY102" s="181">
        <f t="shared" si="16873"/>
        <v>0</v>
      </c>
      <c r="VJZ102" s="181">
        <f t="shared" si="16873"/>
        <v>0</v>
      </c>
      <c r="VKA102" s="181">
        <f t="shared" si="16873"/>
        <v>0</v>
      </c>
      <c r="VKB102" s="181">
        <f t="shared" si="16873"/>
        <v>0</v>
      </c>
      <c r="VKC102" s="181">
        <f t="shared" si="16873"/>
        <v>0</v>
      </c>
      <c r="VKD102" s="181">
        <f t="shared" si="16873"/>
        <v>0</v>
      </c>
      <c r="VKE102" s="181">
        <f t="shared" si="16873"/>
        <v>0</v>
      </c>
      <c r="VKF102" s="181">
        <f t="shared" si="16873"/>
        <v>0</v>
      </c>
      <c r="VKG102" s="181">
        <f t="shared" si="16873"/>
        <v>0</v>
      </c>
      <c r="VKH102" s="181">
        <f t="shared" si="16873"/>
        <v>0</v>
      </c>
      <c r="VKI102" s="181">
        <f t="shared" si="16873"/>
        <v>0</v>
      </c>
      <c r="VKJ102" s="181">
        <f t="shared" si="16873"/>
        <v>0</v>
      </c>
      <c r="VKK102" s="181">
        <f t="shared" si="16873"/>
        <v>0</v>
      </c>
      <c r="VKL102" s="181">
        <f t="shared" si="16873"/>
        <v>0</v>
      </c>
      <c r="VKM102" s="181">
        <f t="shared" si="16873"/>
        <v>0</v>
      </c>
      <c r="VKN102" s="181">
        <f t="shared" ref="VKN102:VMY102" si="16874">+VKN103</f>
        <v>0</v>
      </c>
      <c r="VKO102" s="181">
        <f t="shared" si="16874"/>
        <v>0</v>
      </c>
      <c r="VKP102" s="181">
        <f t="shared" si="16874"/>
        <v>0</v>
      </c>
      <c r="VKQ102" s="181">
        <f t="shared" si="16874"/>
        <v>0</v>
      </c>
      <c r="VKR102" s="181">
        <f t="shared" si="16874"/>
        <v>0</v>
      </c>
      <c r="VKS102" s="181">
        <f t="shared" si="16874"/>
        <v>0</v>
      </c>
      <c r="VKT102" s="181">
        <f t="shared" si="16874"/>
        <v>0</v>
      </c>
      <c r="VKU102" s="181">
        <f t="shared" si="16874"/>
        <v>0</v>
      </c>
      <c r="VKV102" s="181">
        <f t="shared" si="16874"/>
        <v>0</v>
      </c>
      <c r="VKW102" s="181">
        <f t="shared" si="16874"/>
        <v>0</v>
      </c>
      <c r="VKX102" s="181">
        <f t="shared" si="16874"/>
        <v>0</v>
      </c>
      <c r="VKY102" s="181">
        <f t="shared" si="16874"/>
        <v>0</v>
      </c>
      <c r="VKZ102" s="181">
        <f t="shared" si="16874"/>
        <v>0</v>
      </c>
      <c r="VLA102" s="181">
        <f t="shared" si="16874"/>
        <v>0</v>
      </c>
      <c r="VLB102" s="181">
        <f t="shared" si="16874"/>
        <v>0</v>
      </c>
      <c r="VLC102" s="181">
        <f t="shared" si="16874"/>
        <v>0</v>
      </c>
      <c r="VLD102" s="181">
        <f t="shared" si="16874"/>
        <v>0</v>
      </c>
      <c r="VLE102" s="181">
        <f t="shared" si="16874"/>
        <v>0</v>
      </c>
      <c r="VLF102" s="181">
        <f t="shared" si="16874"/>
        <v>0</v>
      </c>
      <c r="VLG102" s="181">
        <f t="shared" si="16874"/>
        <v>0</v>
      </c>
      <c r="VLH102" s="181">
        <f t="shared" si="16874"/>
        <v>0</v>
      </c>
      <c r="VLI102" s="181">
        <f t="shared" si="16874"/>
        <v>0</v>
      </c>
      <c r="VLJ102" s="181">
        <f t="shared" si="16874"/>
        <v>0</v>
      </c>
      <c r="VLK102" s="181">
        <f t="shared" si="16874"/>
        <v>0</v>
      </c>
      <c r="VLL102" s="181">
        <f t="shared" si="16874"/>
        <v>0</v>
      </c>
      <c r="VLM102" s="181">
        <f t="shared" si="16874"/>
        <v>0</v>
      </c>
      <c r="VLN102" s="181">
        <f t="shared" si="16874"/>
        <v>0</v>
      </c>
      <c r="VLO102" s="181">
        <f t="shared" si="16874"/>
        <v>0</v>
      </c>
      <c r="VLP102" s="181">
        <f t="shared" si="16874"/>
        <v>0</v>
      </c>
      <c r="VLQ102" s="181">
        <f t="shared" si="16874"/>
        <v>0</v>
      </c>
      <c r="VLR102" s="181">
        <f t="shared" si="16874"/>
        <v>0</v>
      </c>
      <c r="VLS102" s="181">
        <f t="shared" si="16874"/>
        <v>0</v>
      </c>
      <c r="VLT102" s="181">
        <f t="shared" si="16874"/>
        <v>0</v>
      </c>
      <c r="VLU102" s="181">
        <f t="shared" si="16874"/>
        <v>0</v>
      </c>
      <c r="VLV102" s="181">
        <f t="shared" si="16874"/>
        <v>0</v>
      </c>
      <c r="VLW102" s="181">
        <f t="shared" si="16874"/>
        <v>0</v>
      </c>
      <c r="VLX102" s="181">
        <f t="shared" si="16874"/>
        <v>0</v>
      </c>
      <c r="VLY102" s="181">
        <f t="shared" si="16874"/>
        <v>0</v>
      </c>
      <c r="VLZ102" s="181">
        <f t="shared" si="16874"/>
        <v>0</v>
      </c>
      <c r="VMA102" s="181">
        <f t="shared" si="16874"/>
        <v>0</v>
      </c>
      <c r="VMB102" s="181">
        <f t="shared" si="16874"/>
        <v>0</v>
      </c>
      <c r="VMC102" s="181">
        <f t="shared" si="16874"/>
        <v>0</v>
      </c>
      <c r="VMD102" s="181">
        <f t="shared" si="16874"/>
        <v>0</v>
      </c>
      <c r="VME102" s="181">
        <f t="shared" si="16874"/>
        <v>0</v>
      </c>
      <c r="VMF102" s="181">
        <f t="shared" si="16874"/>
        <v>0</v>
      </c>
      <c r="VMG102" s="181">
        <f t="shared" si="16874"/>
        <v>0</v>
      </c>
      <c r="VMH102" s="181">
        <f t="shared" si="16874"/>
        <v>0</v>
      </c>
      <c r="VMI102" s="181">
        <f t="shared" si="16874"/>
        <v>0</v>
      </c>
      <c r="VMJ102" s="181">
        <f t="shared" si="16874"/>
        <v>0</v>
      </c>
      <c r="VMK102" s="181">
        <f t="shared" si="16874"/>
        <v>0</v>
      </c>
      <c r="VML102" s="181">
        <f t="shared" si="16874"/>
        <v>0</v>
      </c>
      <c r="VMM102" s="181">
        <f t="shared" si="16874"/>
        <v>0</v>
      </c>
      <c r="VMN102" s="181">
        <f t="shared" si="16874"/>
        <v>0</v>
      </c>
      <c r="VMO102" s="181">
        <f t="shared" si="16874"/>
        <v>0</v>
      </c>
      <c r="VMP102" s="181">
        <f t="shared" si="16874"/>
        <v>0</v>
      </c>
      <c r="VMQ102" s="181">
        <f t="shared" si="16874"/>
        <v>0</v>
      </c>
      <c r="VMR102" s="181">
        <f t="shared" si="16874"/>
        <v>0</v>
      </c>
      <c r="VMS102" s="181">
        <f t="shared" si="16874"/>
        <v>0</v>
      </c>
      <c r="VMT102" s="181">
        <f t="shared" si="16874"/>
        <v>0</v>
      </c>
      <c r="VMU102" s="181">
        <f t="shared" si="16874"/>
        <v>0</v>
      </c>
      <c r="VMV102" s="181">
        <f t="shared" si="16874"/>
        <v>0</v>
      </c>
      <c r="VMW102" s="181">
        <f t="shared" si="16874"/>
        <v>0</v>
      </c>
      <c r="VMX102" s="181">
        <f t="shared" si="16874"/>
        <v>0</v>
      </c>
      <c r="VMY102" s="181">
        <f t="shared" si="16874"/>
        <v>0</v>
      </c>
      <c r="VMZ102" s="181">
        <f t="shared" ref="VMZ102:VPK102" si="16875">+VMZ103</f>
        <v>0</v>
      </c>
      <c r="VNA102" s="181">
        <f t="shared" si="16875"/>
        <v>0</v>
      </c>
      <c r="VNB102" s="181">
        <f t="shared" si="16875"/>
        <v>0</v>
      </c>
      <c r="VNC102" s="181">
        <f t="shared" si="16875"/>
        <v>0</v>
      </c>
      <c r="VND102" s="181">
        <f t="shared" si="16875"/>
        <v>0</v>
      </c>
      <c r="VNE102" s="181">
        <f t="shared" si="16875"/>
        <v>0</v>
      </c>
      <c r="VNF102" s="181">
        <f t="shared" si="16875"/>
        <v>0</v>
      </c>
      <c r="VNG102" s="181">
        <f t="shared" si="16875"/>
        <v>0</v>
      </c>
      <c r="VNH102" s="181">
        <f t="shared" si="16875"/>
        <v>0</v>
      </c>
      <c r="VNI102" s="181">
        <f t="shared" si="16875"/>
        <v>0</v>
      </c>
      <c r="VNJ102" s="181">
        <f t="shared" si="16875"/>
        <v>0</v>
      </c>
      <c r="VNK102" s="181">
        <f t="shared" si="16875"/>
        <v>0</v>
      </c>
      <c r="VNL102" s="181">
        <f t="shared" si="16875"/>
        <v>0</v>
      </c>
      <c r="VNM102" s="181">
        <f t="shared" si="16875"/>
        <v>0</v>
      </c>
      <c r="VNN102" s="181">
        <f t="shared" si="16875"/>
        <v>0</v>
      </c>
      <c r="VNO102" s="181">
        <f t="shared" si="16875"/>
        <v>0</v>
      </c>
      <c r="VNP102" s="181">
        <f t="shared" si="16875"/>
        <v>0</v>
      </c>
      <c r="VNQ102" s="181">
        <f t="shared" si="16875"/>
        <v>0</v>
      </c>
      <c r="VNR102" s="181">
        <f t="shared" si="16875"/>
        <v>0</v>
      </c>
      <c r="VNS102" s="181">
        <f t="shared" si="16875"/>
        <v>0</v>
      </c>
      <c r="VNT102" s="181">
        <f t="shared" si="16875"/>
        <v>0</v>
      </c>
      <c r="VNU102" s="181">
        <f t="shared" si="16875"/>
        <v>0</v>
      </c>
      <c r="VNV102" s="181">
        <f t="shared" si="16875"/>
        <v>0</v>
      </c>
      <c r="VNW102" s="181">
        <f t="shared" si="16875"/>
        <v>0</v>
      </c>
      <c r="VNX102" s="181">
        <f t="shared" si="16875"/>
        <v>0</v>
      </c>
      <c r="VNY102" s="181">
        <f t="shared" si="16875"/>
        <v>0</v>
      </c>
      <c r="VNZ102" s="181">
        <f t="shared" si="16875"/>
        <v>0</v>
      </c>
      <c r="VOA102" s="181">
        <f t="shared" si="16875"/>
        <v>0</v>
      </c>
      <c r="VOB102" s="181">
        <f t="shared" si="16875"/>
        <v>0</v>
      </c>
      <c r="VOC102" s="181">
        <f t="shared" si="16875"/>
        <v>0</v>
      </c>
      <c r="VOD102" s="181">
        <f t="shared" si="16875"/>
        <v>0</v>
      </c>
      <c r="VOE102" s="181">
        <f t="shared" si="16875"/>
        <v>0</v>
      </c>
      <c r="VOF102" s="181">
        <f t="shared" si="16875"/>
        <v>0</v>
      </c>
      <c r="VOG102" s="181">
        <f t="shared" si="16875"/>
        <v>0</v>
      </c>
      <c r="VOH102" s="181">
        <f t="shared" si="16875"/>
        <v>0</v>
      </c>
      <c r="VOI102" s="181">
        <f t="shared" si="16875"/>
        <v>0</v>
      </c>
      <c r="VOJ102" s="181">
        <f t="shared" si="16875"/>
        <v>0</v>
      </c>
      <c r="VOK102" s="181">
        <f t="shared" si="16875"/>
        <v>0</v>
      </c>
      <c r="VOL102" s="181">
        <f t="shared" si="16875"/>
        <v>0</v>
      </c>
      <c r="VOM102" s="181">
        <f t="shared" si="16875"/>
        <v>0</v>
      </c>
      <c r="VON102" s="181">
        <f t="shared" si="16875"/>
        <v>0</v>
      </c>
      <c r="VOO102" s="181">
        <f t="shared" si="16875"/>
        <v>0</v>
      </c>
      <c r="VOP102" s="181">
        <f t="shared" si="16875"/>
        <v>0</v>
      </c>
      <c r="VOQ102" s="181">
        <f t="shared" si="16875"/>
        <v>0</v>
      </c>
      <c r="VOR102" s="181">
        <f t="shared" si="16875"/>
        <v>0</v>
      </c>
      <c r="VOS102" s="181">
        <f t="shared" si="16875"/>
        <v>0</v>
      </c>
      <c r="VOT102" s="181">
        <f t="shared" si="16875"/>
        <v>0</v>
      </c>
      <c r="VOU102" s="181">
        <f t="shared" si="16875"/>
        <v>0</v>
      </c>
      <c r="VOV102" s="181">
        <f t="shared" si="16875"/>
        <v>0</v>
      </c>
      <c r="VOW102" s="181">
        <f t="shared" si="16875"/>
        <v>0</v>
      </c>
      <c r="VOX102" s="181">
        <f t="shared" si="16875"/>
        <v>0</v>
      </c>
      <c r="VOY102" s="181">
        <f t="shared" si="16875"/>
        <v>0</v>
      </c>
      <c r="VOZ102" s="181">
        <f t="shared" si="16875"/>
        <v>0</v>
      </c>
      <c r="VPA102" s="181">
        <f t="shared" si="16875"/>
        <v>0</v>
      </c>
      <c r="VPB102" s="181">
        <f t="shared" si="16875"/>
        <v>0</v>
      </c>
      <c r="VPC102" s="181">
        <f t="shared" si="16875"/>
        <v>0</v>
      </c>
      <c r="VPD102" s="181">
        <f t="shared" si="16875"/>
        <v>0</v>
      </c>
      <c r="VPE102" s="181">
        <f t="shared" si="16875"/>
        <v>0</v>
      </c>
      <c r="VPF102" s="181">
        <f t="shared" si="16875"/>
        <v>0</v>
      </c>
      <c r="VPG102" s="181">
        <f t="shared" si="16875"/>
        <v>0</v>
      </c>
      <c r="VPH102" s="181">
        <f t="shared" si="16875"/>
        <v>0</v>
      </c>
      <c r="VPI102" s="181">
        <f t="shared" si="16875"/>
        <v>0</v>
      </c>
      <c r="VPJ102" s="181">
        <f t="shared" si="16875"/>
        <v>0</v>
      </c>
      <c r="VPK102" s="181">
        <f t="shared" si="16875"/>
        <v>0</v>
      </c>
      <c r="VPL102" s="181">
        <f t="shared" ref="VPL102:VRW102" si="16876">+VPL103</f>
        <v>0</v>
      </c>
      <c r="VPM102" s="181">
        <f t="shared" si="16876"/>
        <v>0</v>
      </c>
      <c r="VPN102" s="181">
        <f t="shared" si="16876"/>
        <v>0</v>
      </c>
      <c r="VPO102" s="181">
        <f t="shared" si="16876"/>
        <v>0</v>
      </c>
      <c r="VPP102" s="181">
        <f t="shared" si="16876"/>
        <v>0</v>
      </c>
      <c r="VPQ102" s="181">
        <f t="shared" si="16876"/>
        <v>0</v>
      </c>
      <c r="VPR102" s="181">
        <f t="shared" si="16876"/>
        <v>0</v>
      </c>
      <c r="VPS102" s="181">
        <f t="shared" si="16876"/>
        <v>0</v>
      </c>
      <c r="VPT102" s="181">
        <f t="shared" si="16876"/>
        <v>0</v>
      </c>
      <c r="VPU102" s="181">
        <f t="shared" si="16876"/>
        <v>0</v>
      </c>
      <c r="VPV102" s="181">
        <f t="shared" si="16876"/>
        <v>0</v>
      </c>
      <c r="VPW102" s="181">
        <f t="shared" si="16876"/>
        <v>0</v>
      </c>
      <c r="VPX102" s="181">
        <f t="shared" si="16876"/>
        <v>0</v>
      </c>
      <c r="VPY102" s="181">
        <f t="shared" si="16876"/>
        <v>0</v>
      </c>
      <c r="VPZ102" s="181">
        <f t="shared" si="16876"/>
        <v>0</v>
      </c>
      <c r="VQA102" s="181">
        <f t="shared" si="16876"/>
        <v>0</v>
      </c>
      <c r="VQB102" s="181">
        <f t="shared" si="16876"/>
        <v>0</v>
      </c>
      <c r="VQC102" s="181">
        <f t="shared" si="16876"/>
        <v>0</v>
      </c>
      <c r="VQD102" s="181">
        <f t="shared" si="16876"/>
        <v>0</v>
      </c>
      <c r="VQE102" s="181">
        <f t="shared" si="16876"/>
        <v>0</v>
      </c>
      <c r="VQF102" s="181">
        <f t="shared" si="16876"/>
        <v>0</v>
      </c>
      <c r="VQG102" s="181">
        <f t="shared" si="16876"/>
        <v>0</v>
      </c>
      <c r="VQH102" s="181">
        <f t="shared" si="16876"/>
        <v>0</v>
      </c>
      <c r="VQI102" s="181">
        <f t="shared" si="16876"/>
        <v>0</v>
      </c>
      <c r="VQJ102" s="181">
        <f t="shared" si="16876"/>
        <v>0</v>
      </c>
      <c r="VQK102" s="181">
        <f t="shared" si="16876"/>
        <v>0</v>
      </c>
      <c r="VQL102" s="181">
        <f t="shared" si="16876"/>
        <v>0</v>
      </c>
      <c r="VQM102" s="181">
        <f t="shared" si="16876"/>
        <v>0</v>
      </c>
      <c r="VQN102" s="181">
        <f t="shared" si="16876"/>
        <v>0</v>
      </c>
      <c r="VQO102" s="181">
        <f t="shared" si="16876"/>
        <v>0</v>
      </c>
      <c r="VQP102" s="181">
        <f t="shared" si="16876"/>
        <v>0</v>
      </c>
      <c r="VQQ102" s="181">
        <f t="shared" si="16876"/>
        <v>0</v>
      </c>
      <c r="VQR102" s="181">
        <f t="shared" si="16876"/>
        <v>0</v>
      </c>
      <c r="VQS102" s="181">
        <f t="shared" si="16876"/>
        <v>0</v>
      </c>
      <c r="VQT102" s="181">
        <f t="shared" si="16876"/>
        <v>0</v>
      </c>
      <c r="VQU102" s="181">
        <f t="shared" si="16876"/>
        <v>0</v>
      </c>
      <c r="VQV102" s="181">
        <f t="shared" si="16876"/>
        <v>0</v>
      </c>
      <c r="VQW102" s="181">
        <f t="shared" si="16876"/>
        <v>0</v>
      </c>
      <c r="VQX102" s="181">
        <f t="shared" si="16876"/>
        <v>0</v>
      </c>
      <c r="VQY102" s="181">
        <f t="shared" si="16876"/>
        <v>0</v>
      </c>
      <c r="VQZ102" s="181">
        <f t="shared" si="16876"/>
        <v>0</v>
      </c>
      <c r="VRA102" s="181">
        <f t="shared" si="16876"/>
        <v>0</v>
      </c>
      <c r="VRB102" s="181">
        <f t="shared" si="16876"/>
        <v>0</v>
      </c>
      <c r="VRC102" s="181">
        <f t="shared" si="16876"/>
        <v>0</v>
      </c>
      <c r="VRD102" s="181">
        <f t="shared" si="16876"/>
        <v>0</v>
      </c>
      <c r="VRE102" s="181">
        <f t="shared" si="16876"/>
        <v>0</v>
      </c>
      <c r="VRF102" s="181">
        <f t="shared" si="16876"/>
        <v>0</v>
      </c>
      <c r="VRG102" s="181">
        <f t="shared" si="16876"/>
        <v>0</v>
      </c>
      <c r="VRH102" s="181">
        <f t="shared" si="16876"/>
        <v>0</v>
      </c>
      <c r="VRI102" s="181">
        <f t="shared" si="16876"/>
        <v>0</v>
      </c>
      <c r="VRJ102" s="181">
        <f t="shared" si="16876"/>
        <v>0</v>
      </c>
      <c r="VRK102" s="181">
        <f t="shared" si="16876"/>
        <v>0</v>
      </c>
      <c r="VRL102" s="181">
        <f t="shared" si="16876"/>
        <v>0</v>
      </c>
      <c r="VRM102" s="181">
        <f t="shared" si="16876"/>
        <v>0</v>
      </c>
      <c r="VRN102" s="181">
        <f t="shared" si="16876"/>
        <v>0</v>
      </c>
      <c r="VRO102" s="181">
        <f t="shared" si="16876"/>
        <v>0</v>
      </c>
      <c r="VRP102" s="181">
        <f t="shared" si="16876"/>
        <v>0</v>
      </c>
      <c r="VRQ102" s="181">
        <f t="shared" si="16876"/>
        <v>0</v>
      </c>
      <c r="VRR102" s="181">
        <f t="shared" si="16876"/>
        <v>0</v>
      </c>
      <c r="VRS102" s="181">
        <f t="shared" si="16876"/>
        <v>0</v>
      </c>
      <c r="VRT102" s="181">
        <f t="shared" si="16876"/>
        <v>0</v>
      </c>
      <c r="VRU102" s="181">
        <f t="shared" si="16876"/>
        <v>0</v>
      </c>
      <c r="VRV102" s="181">
        <f t="shared" si="16876"/>
        <v>0</v>
      </c>
      <c r="VRW102" s="181">
        <f t="shared" si="16876"/>
        <v>0</v>
      </c>
      <c r="VRX102" s="181">
        <f t="shared" ref="VRX102:VUI102" si="16877">+VRX103</f>
        <v>0</v>
      </c>
      <c r="VRY102" s="181">
        <f t="shared" si="16877"/>
        <v>0</v>
      </c>
      <c r="VRZ102" s="181">
        <f t="shared" si="16877"/>
        <v>0</v>
      </c>
      <c r="VSA102" s="181">
        <f t="shared" si="16877"/>
        <v>0</v>
      </c>
      <c r="VSB102" s="181">
        <f t="shared" si="16877"/>
        <v>0</v>
      </c>
      <c r="VSC102" s="181">
        <f t="shared" si="16877"/>
        <v>0</v>
      </c>
      <c r="VSD102" s="181">
        <f t="shared" si="16877"/>
        <v>0</v>
      </c>
      <c r="VSE102" s="181">
        <f t="shared" si="16877"/>
        <v>0</v>
      </c>
      <c r="VSF102" s="181">
        <f t="shared" si="16877"/>
        <v>0</v>
      </c>
      <c r="VSG102" s="181">
        <f t="shared" si="16877"/>
        <v>0</v>
      </c>
      <c r="VSH102" s="181">
        <f t="shared" si="16877"/>
        <v>0</v>
      </c>
      <c r="VSI102" s="181">
        <f t="shared" si="16877"/>
        <v>0</v>
      </c>
      <c r="VSJ102" s="181">
        <f t="shared" si="16877"/>
        <v>0</v>
      </c>
      <c r="VSK102" s="181">
        <f t="shared" si="16877"/>
        <v>0</v>
      </c>
      <c r="VSL102" s="181">
        <f t="shared" si="16877"/>
        <v>0</v>
      </c>
      <c r="VSM102" s="181">
        <f t="shared" si="16877"/>
        <v>0</v>
      </c>
      <c r="VSN102" s="181">
        <f t="shared" si="16877"/>
        <v>0</v>
      </c>
      <c r="VSO102" s="181">
        <f t="shared" si="16877"/>
        <v>0</v>
      </c>
      <c r="VSP102" s="181">
        <f t="shared" si="16877"/>
        <v>0</v>
      </c>
      <c r="VSQ102" s="181">
        <f t="shared" si="16877"/>
        <v>0</v>
      </c>
      <c r="VSR102" s="181">
        <f t="shared" si="16877"/>
        <v>0</v>
      </c>
      <c r="VSS102" s="181">
        <f t="shared" si="16877"/>
        <v>0</v>
      </c>
      <c r="VST102" s="181">
        <f t="shared" si="16877"/>
        <v>0</v>
      </c>
      <c r="VSU102" s="181">
        <f t="shared" si="16877"/>
        <v>0</v>
      </c>
      <c r="VSV102" s="181">
        <f t="shared" si="16877"/>
        <v>0</v>
      </c>
      <c r="VSW102" s="181">
        <f t="shared" si="16877"/>
        <v>0</v>
      </c>
      <c r="VSX102" s="181">
        <f t="shared" si="16877"/>
        <v>0</v>
      </c>
      <c r="VSY102" s="181">
        <f t="shared" si="16877"/>
        <v>0</v>
      </c>
      <c r="VSZ102" s="181">
        <f t="shared" si="16877"/>
        <v>0</v>
      </c>
      <c r="VTA102" s="181">
        <f t="shared" si="16877"/>
        <v>0</v>
      </c>
      <c r="VTB102" s="181">
        <f t="shared" si="16877"/>
        <v>0</v>
      </c>
      <c r="VTC102" s="181">
        <f t="shared" si="16877"/>
        <v>0</v>
      </c>
      <c r="VTD102" s="181">
        <f t="shared" si="16877"/>
        <v>0</v>
      </c>
      <c r="VTE102" s="181">
        <f t="shared" si="16877"/>
        <v>0</v>
      </c>
      <c r="VTF102" s="181">
        <f t="shared" si="16877"/>
        <v>0</v>
      </c>
      <c r="VTG102" s="181">
        <f t="shared" si="16877"/>
        <v>0</v>
      </c>
      <c r="VTH102" s="181">
        <f t="shared" si="16877"/>
        <v>0</v>
      </c>
      <c r="VTI102" s="181">
        <f t="shared" si="16877"/>
        <v>0</v>
      </c>
      <c r="VTJ102" s="181">
        <f t="shared" si="16877"/>
        <v>0</v>
      </c>
      <c r="VTK102" s="181">
        <f t="shared" si="16877"/>
        <v>0</v>
      </c>
      <c r="VTL102" s="181">
        <f t="shared" si="16877"/>
        <v>0</v>
      </c>
      <c r="VTM102" s="181">
        <f t="shared" si="16877"/>
        <v>0</v>
      </c>
      <c r="VTN102" s="181">
        <f t="shared" si="16877"/>
        <v>0</v>
      </c>
      <c r="VTO102" s="181">
        <f t="shared" si="16877"/>
        <v>0</v>
      </c>
      <c r="VTP102" s="181">
        <f t="shared" si="16877"/>
        <v>0</v>
      </c>
      <c r="VTQ102" s="181">
        <f t="shared" si="16877"/>
        <v>0</v>
      </c>
      <c r="VTR102" s="181">
        <f t="shared" si="16877"/>
        <v>0</v>
      </c>
      <c r="VTS102" s="181">
        <f t="shared" si="16877"/>
        <v>0</v>
      </c>
      <c r="VTT102" s="181">
        <f t="shared" si="16877"/>
        <v>0</v>
      </c>
      <c r="VTU102" s="181">
        <f t="shared" si="16877"/>
        <v>0</v>
      </c>
      <c r="VTV102" s="181">
        <f t="shared" si="16877"/>
        <v>0</v>
      </c>
      <c r="VTW102" s="181">
        <f t="shared" si="16877"/>
        <v>0</v>
      </c>
      <c r="VTX102" s="181">
        <f t="shared" si="16877"/>
        <v>0</v>
      </c>
      <c r="VTY102" s="181">
        <f t="shared" si="16877"/>
        <v>0</v>
      </c>
      <c r="VTZ102" s="181">
        <f t="shared" si="16877"/>
        <v>0</v>
      </c>
      <c r="VUA102" s="181">
        <f t="shared" si="16877"/>
        <v>0</v>
      </c>
      <c r="VUB102" s="181">
        <f t="shared" si="16877"/>
        <v>0</v>
      </c>
      <c r="VUC102" s="181">
        <f t="shared" si="16877"/>
        <v>0</v>
      </c>
      <c r="VUD102" s="181">
        <f t="shared" si="16877"/>
        <v>0</v>
      </c>
      <c r="VUE102" s="181">
        <f t="shared" si="16877"/>
        <v>0</v>
      </c>
      <c r="VUF102" s="181">
        <f t="shared" si="16877"/>
        <v>0</v>
      </c>
      <c r="VUG102" s="181">
        <f t="shared" si="16877"/>
        <v>0</v>
      </c>
      <c r="VUH102" s="181">
        <f t="shared" si="16877"/>
        <v>0</v>
      </c>
      <c r="VUI102" s="181">
        <f t="shared" si="16877"/>
        <v>0</v>
      </c>
      <c r="VUJ102" s="181">
        <f t="shared" ref="VUJ102:VWU102" si="16878">+VUJ103</f>
        <v>0</v>
      </c>
      <c r="VUK102" s="181">
        <f t="shared" si="16878"/>
        <v>0</v>
      </c>
      <c r="VUL102" s="181">
        <f t="shared" si="16878"/>
        <v>0</v>
      </c>
      <c r="VUM102" s="181">
        <f t="shared" si="16878"/>
        <v>0</v>
      </c>
      <c r="VUN102" s="181">
        <f t="shared" si="16878"/>
        <v>0</v>
      </c>
      <c r="VUO102" s="181">
        <f t="shared" si="16878"/>
        <v>0</v>
      </c>
      <c r="VUP102" s="181">
        <f t="shared" si="16878"/>
        <v>0</v>
      </c>
      <c r="VUQ102" s="181">
        <f t="shared" si="16878"/>
        <v>0</v>
      </c>
      <c r="VUR102" s="181">
        <f t="shared" si="16878"/>
        <v>0</v>
      </c>
      <c r="VUS102" s="181">
        <f t="shared" si="16878"/>
        <v>0</v>
      </c>
      <c r="VUT102" s="181">
        <f t="shared" si="16878"/>
        <v>0</v>
      </c>
      <c r="VUU102" s="181">
        <f t="shared" si="16878"/>
        <v>0</v>
      </c>
      <c r="VUV102" s="181">
        <f t="shared" si="16878"/>
        <v>0</v>
      </c>
      <c r="VUW102" s="181">
        <f t="shared" si="16878"/>
        <v>0</v>
      </c>
      <c r="VUX102" s="181">
        <f t="shared" si="16878"/>
        <v>0</v>
      </c>
      <c r="VUY102" s="181">
        <f t="shared" si="16878"/>
        <v>0</v>
      </c>
      <c r="VUZ102" s="181">
        <f t="shared" si="16878"/>
        <v>0</v>
      </c>
      <c r="VVA102" s="181">
        <f t="shared" si="16878"/>
        <v>0</v>
      </c>
      <c r="VVB102" s="181">
        <f t="shared" si="16878"/>
        <v>0</v>
      </c>
      <c r="VVC102" s="181">
        <f t="shared" si="16878"/>
        <v>0</v>
      </c>
      <c r="VVD102" s="181">
        <f t="shared" si="16878"/>
        <v>0</v>
      </c>
      <c r="VVE102" s="181">
        <f t="shared" si="16878"/>
        <v>0</v>
      </c>
      <c r="VVF102" s="181">
        <f t="shared" si="16878"/>
        <v>0</v>
      </c>
      <c r="VVG102" s="181">
        <f t="shared" si="16878"/>
        <v>0</v>
      </c>
      <c r="VVH102" s="181">
        <f t="shared" si="16878"/>
        <v>0</v>
      </c>
      <c r="VVI102" s="181">
        <f t="shared" si="16878"/>
        <v>0</v>
      </c>
      <c r="VVJ102" s="181">
        <f t="shared" si="16878"/>
        <v>0</v>
      </c>
      <c r="VVK102" s="181">
        <f t="shared" si="16878"/>
        <v>0</v>
      </c>
      <c r="VVL102" s="181">
        <f t="shared" si="16878"/>
        <v>0</v>
      </c>
      <c r="VVM102" s="181">
        <f t="shared" si="16878"/>
        <v>0</v>
      </c>
      <c r="VVN102" s="181">
        <f t="shared" si="16878"/>
        <v>0</v>
      </c>
      <c r="VVO102" s="181">
        <f t="shared" si="16878"/>
        <v>0</v>
      </c>
      <c r="VVP102" s="181">
        <f t="shared" si="16878"/>
        <v>0</v>
      </c>
      <c r="VVQ102" s="181">
        <f t="shared" si="16878"/>
        <v>0</v>
      </c>
      <c r="VVR102" s="181">
        <f t="shared" si="16878"/>
        <v>0</v>
      </c>
      <c r="VVS102" s="181">
        <f t="shared" si="16878"/>
        <v>0</v>
      </c>
      <c r="VVT102" s="181">
        <f t="shared" si="16878"/>
        <v>0</v>
      </c>
      <c r="VVU102" s="181">
        <f t="shared" si="16878"/>
        <v>0</v>
      </c>
      <c r="VVV102" s="181">
        <f t="shared" si="16878"/>
        <v>0</v>
      </c>
      <c r="VVW102" s="181">
        <f t="shared" si="16878"/>
        <v>0</v>
      </c>
      <c r="VVX102" s="181">
        <f t="shared" si="16878"/>
        <v>0</v>
      </c>
      <c r="VVY102" s="181">
        <f t="shared" si="16878"/>
        <v>0</v>
      </c>
      <c r="VVZ102" s="181">
        <f t="shared" si="16878"/>
        <v>0</v>
      </c>
      <c r="VWA102" s="181">
        <f t="shared" si="16878"/>
        <v>0</v>
      </c>
      <c r="VWB102" s="181">
        <f t="shared" si="16878"/>
        <v>0</v>
      </c>
      <c r="VWC102" s="181">
        <f t="shared" si="16878"/>
        <v>0</v>
      </c>
      <c r="VWD102" s="181">
        <f t="shared" si="16878"/>
        <v>0</v>
      </c>
      <c r="VWE102" s="181">
        <f t="shared" si="16878"/>
        <v>0</v>
      </c>
      <c r="VWF102" s="181">
        <f t="shared" si="16878"/>
        <v>0</v>
      </c>
      <c r="VWG102" s="181">
        <f t="shared" si="16878"/>
        <v>0</v>
      </c>
      <c r="VWH102" s="181">
        <f t="shared" si="16878"/>
        <v>0</v>
      </c>
      <c r="VWI102" s="181">
        <f t="shared" si="16878"/>
        <v>0</v>
      </c>
      <c r="VWJ102" s="181">
        <f t="shared" si="16878"/>
        <v>0</v>
      </c>
      <c r="VWK102" s="181">
        <f t="shared" si="16878"/>
        <v>0</v>
      </c>
      <c r="VWL102" s="181">
        <f t="shared" si="16878"/>
        <v>0</v>
      </c>
      <c r="VWM102" s="181">
        <f t="shared" si="16878"/>
        <v>0</v>
      </c>
      <c r="VWN102" s="181">
        <f t="shared" si="16878"/>
        <v>0</v>
      </c>
      <c r="VWO102" s="181">
        <f t="shared" si="16878"/>
        <v>0</v>
      </c>
      <c r="VWP102" s="181">
        <f t="shared" si="16878"/>
        <v>0</v>
      </c>
      <c r="VWQ102" s="181">
        <f t="shared" si="16878"/>
        <v>0</v>
      </c>
      <c r="VWR102" s="181">
        <f t="shared" si="16878"/>
        <v>0</v>
      </c>
      <c r="VWS102" s="181">
        <f t="shared" si="16878"/>
        <v>0</v>
      </c>
      <c r="VWT102" s="181">
        <f t="shared" si="16878"/>
        <v>0</v>
      </c>
      <c r="VWU102" s="181">
        <f t="shared" si="16878"/>
        <v>0</v>
      </c>
      <c r="VWV102" s="181">
        <f t="shared" ref="VWV102:VZG102" si="16879">+VWV103</f>
        <v>0</v>
      </c>
      <c r="VWW102" s="181">
        <f t="shared" si="16879"/>
        <v>0</v>
      </c>
      <c r="VWX102" s="181">
        <f t="shared" si="16879"/>
        <v>0</v>
      </c>
      <c r="VWY102" s="181">
        <f t="shared" si="16879"/>
        <v>0</v>
      </c>
      <c r="VWZ102" s="181">
        <f t="shared" si="16879"/>
        <v>0</v>
      </c>
      <c r="VXA102" s="181">
        <f t="shared" si="16879"/>
        <v>0</v>
      </c>
      <c r="VXB102" s="181">
        <f t="shared" si="16879"/>
        <v>0</v>
      </c>
      <c r="VXC102" s="181">
        <f t="shared" si="16879"/>
        <v>0</v>
      </c>
      <c r="VXD102" s="181">
        <f t="shared" si="16879"/>
        <v>0</v>
      </c>
      <c r="VXE102" s="181">
        <f t="shared" si="16879"/>
        <v>0</v>
      </c>
      <c r="VXF102" s="181">
        <f t="shared" si="16879"/>
        <v>0</v>
      </c>
      <c r="VXG102" s="181">
        <f t="shared" si="16879"/>
        <v>0</v>
      </c>
      <c r="VXH102" s="181">
        <f t="shared" si="16879"/>
        <v>0</v>
      </c>
      <c r="VXI102" s="181">
        <f t="shared" si="16879"/>
        <v>0</v>
      </c>
      <c r="VXJ102" s="181">
        <f t="shared" si="16879"/>
        <v>0</v>
      </c>
      <c r="VXK102" s="181">
        <f t="shared" si="16879"/>
        <v>0</v>
      </c>
      <c r="VXL102" s="181">
        <f t="shared" si="16879"/>
        <v>0</v>
      </c>
      <c r="VXM102" s="181">
        <f t="shared" si="16879"/>
        <v>0</v>
      </c>
      <c r="VXN102" s="181">
        <f t="shared" si="16879"/>
        <v>0</v>
      </c>
      <c r="VXO102" s="181">
        <f t="shared" si="16879"/>
        <v>0</v>
      </c>
      <c r="VXP102" s="181">
        <f t="shared" si="16879"/>
        <v>0</v>
      </c>
      <c r="VXQ102" s="181">
        <f t="shared" si="16879"/>
        <v>0</v>
      </c>
      <c r="VXR102" s="181">
        <f t="shared" si="16879"/>
        <v>0</v>
      </c>
      <c r="VXS102" s="181">
        <f t="shared" si="16879"/>
        <v>0</v>
      </c>
      <c r="VXT102" s="181">
        <f t="shared" si="16879"/>
        <v>0</v>
      </c>
      <c r="VXU102" s="181">
        <f t="shared" si="16879"/>
        <v>0</v>
      </c>
      <c r="VXV102" s="181">
        <f t="shared" si="16879"/>
        <v>0</v>
      </c>
      <c r="VXW102" s="181">
        <f t="shared" si="16879"/>
        <v>0</v>
      </c>
      <c r="VXX102" s="181">
        <f t="shared" si="16879"/>
        <v>0</v>
      </c>
      <c r="VXY102" s="181">
        <f t="shared" si="16879"/>
        <v>0</v>
      </c>
      <c r="VXZ102" s="181">
        <f t="shared" si="16879"/>
        <v>0</v>
      </c>
      <c r="VYA102" s="181">
        <f t="shared" si="16879"/>
        <v>0</v>
      </c>
      <c r="VYB102" s="181">
        <f t="shared" si="16879"/>
        <v>0</v>
      </c>
      <c r="VYC102" s="181">
        <f t="shared" si="16879"/>
        <v>0</v>
      </c>
      <c r="VYD102" s="181">
        <f t="shared" si="16879"/>
        <v>0</v>
      </c>
      <c r="VYE102" s="181">
        <f t="shared" si="16879"/>
        <v>0</v>
      </c>
      <c r="VYF102" s="181">
        <f t="shared" si="16879"/>
        <v>0</v>
      </c>
      <c r="VYG102" s="181">
        <f t="shared" si="16879"/>
        <v>0</v>
      </c>
      <c r="VYH102" s="181">
        <f t="shared" si="16879"/>
        <v>0</v>
      </c>
      <c r="VYI102" s="181">
        <f t="shared" si="16879"/>
        <v>0</v>
      </c>
      <c r="VYJ102" s="181">
        <f t="shared" si="16879"/>
        <v>0</v>
      </c>
      <c r="VYK102" s="181">
        <f t="shared" si="16879"/>
        <v>0</v>
      </c>
      <c r="VYL102" s="181">
        <f t="shared" si="16879"/>
        <v>0</v>
      </c>
      <c r="VYM102" s="181">
        <f t="shared" si="16879"/>
        <v>0</v>
      </c>
      <c r="VYN102" s="181">
        <f t="shared" si="16879"/>
        <v>0</v>
      </c>
      <c r="VYO102" s="181">
        <f t="shared" si="16879"/>
        <v>0</v>
      </c>
      <c r="VYP102" s="181">
        <f t="shared" si="16879"/>
        <v>0</v>
      </c>
      <c r="VYQ102" s="181">
        <f t="shared" si="16879"/>
        <v>0</v>
      </c>
      <c r="VYR102" s="181">
        <f t="shared" si="16879"/>
        <v>0</v>
      </c>
      <c r="VYS102" s="181">
        <f t="shared" si="16879"/>
        <v>0</v>
      </c>
      <c r="VYT102" s="181">
        <f t="shared" si="16879"/>
        <v>0</v>
      </c>
      <c r="VYU102" s="181">
        <f t="shared" si="16879"/>
        <v>0</v>
      </c>
      <c r="VYV102" s="181">
        <f t="shared" si="16879"/>
        <v>0</v>
      </c>
      <c r="VYW102" s="181">
        <f t="shared" si="16879"/>
        <v>0</v>
      </c>
      <c r="VYX102" s="181">
        <f t="shared" si="16879"/>
        <v>0</v>
      </c>
      <c r="VYY102" s="181">
        <f t="shared" si="16879"/>
        <v>0</v>
      </c>
      <c r="VYZ102" s="181">
        <f t="shared" si="16879"/>
        <v>0</v>
      </c>
      <c r="VZA102" s="181">
        <f t="shared" si="16879"/>
        <v>0</v>
      </c>
      <c r="VZB102" s="181">
        <f t="shared" si="16879"/>
        <v>0</v>
      </c>
      <c r="VZC102" s="181">
        <f t="shared" si="16879"/>
        <v>0</v>
      </c>
      <c r="VZD102" s="181">
        <f t="shared" si="16879"/>
        <v>0</v>
      </c>
      <c r="VZE102" s="181">
        <f t="shared" si="16879"/>
        <v>0</v>
      </c>
      <c r="VZF102" s="181">
        <f t="shared" si="16879"/>
        <v>0</v>
      </c>
      <c r="VZG102" s="181">
        <f t="shared" si="16879"/>
        <v>0</v>
      </c>
      <c r="VZH102" s="181">
        <f t="shared" ref="VZH102:WBS102" si="16880">+VZH103</f>
        <v>0</v>
      </c>
      <c r="VZI102" s="181">
        <f t="shared" si="16880"/>
        <v>0</v>
      </c>
      <c r="VZJ102" s="181">
        <f t="shared" si="16880"/>
        <v>0</v>
      </c>
      <c r="VZK102" s="181">
        <f t="shared" si="16880"/>
        <v>0</v>
      </c>
      <c r="VZL102" s="181">
        <f t="shared" si="16880"/>
        <v>0</v>
      </c>
      <c r="VZM102" s="181">
        <f t="shared" si="16880"/>
        <v>0</v>
      </c>
      <c r="VZN102" s="181">
        <f t="shared" si="16880"/>
        <v>0</v>
      </c>
      <c r="VZO102" s="181">
        <f t="shared" si="16880"/>
        <v>0</v>
      </c>
      <c r="VZP102" s="181">
        <f t="shared" si="16880"/>
        <v>0</v>
      </c>
      <c r="VZQ102" s="181">
        <f t="shared" si="16880"/>
        <v>0</v>
      </c>
      <c r="VZR102" s="181">
        <f t="shared" si="16880"/>
        <v>0</v>
      </c>
      <c r="VZS102" s="181">
        <f t="shared" si="16880"/>
        <v>0</v>
      </c>
      <c r="VZT102" s="181">
        <f t="shared" si="16880"/>
        <v>0</v>
      </c>
      <c r="VZU102" s="181">
        <f t="shared" si="16880"/>
        <v>0</v>
      </c>
      <c r="VZV102" s="181">
        <f t="shared" si="16880"/>
        <v>0</v>
      </c>
      <c r="VZW102" s="181">
        <f t="shared" si="16880"/>
        <v>0</v>
      </c>
      <c r="VZX102" s="181">
        <f t="shared" si="16880"/>
        <v>0</v>
      </c>
      <c r="VZY102" s="181">
        <f t="shared" si="16880"/>
        <v>0</v>
      </c>
      <c r="VZZ102" s="181">
        <f t="shared" si="16880"/>
        <v>0</v>
      </c>
      <c r="WAA102" s="181">
        <f t="shared" si="16880"/>
        <v>0</v>
      </c>
      <c r="WAB102" s="181">
        <f t="shared" si="16880"/>
        <v>0</v>
      </c>
      <c r="WAC102" s="181">
        <f t="shared" si="16880"/>
        <v>0</v>
      </c>
      <c r="WAD102" s="181">
        <f t="shared" si="16880"/>
        <v>0</v>
      </c>
      <c r="WAE102" s="181">
        <f t="shared" si="16880"/>
        <v>0</v>
      </c>
      <c r="WAF102" s="181">
        <f t="shared" si="16880"/>
        <v>0</v>
      </c>
      <c r="WAG102" s="181">
        <f t="shared" si="16880"/>
        <v>0</v>
      </c>
      <c r="WAH102" s="181">
        <f t="shared" si="16880"/>
        <v>0</v>
      </c>
      <c r="WAI102" s="181">
        <f t="shared" si="16880"/>
        <v>0</v>
      </c>
      <c r="WAJ102" s="181">
        <f t="shared" si="16880"/>
        <v>0</v>
      </c>
      <c r="WAK102" s="181">
        <f t="shared" si="16880"/>
        <v>0</v>
      </c>
      <c r="WAL102" s="181">
        <f t="shared" si="16880"/>
        <v>0</v>
      </c>
      <c r="WAM102" s="181">
        <f t="shared" si="16880"/>
        <v>0</v>
      </c>
      <c r="WAN102" s="181">
        <f t="shared" si="16880"/>
        <v>0</v>
      </c>
      <c r="WAO102" s="181">
        <f t="shared" si="16880"/>
        <v>0</v>
      </c>
      <c r="WAP102" s="181">
        <f t="shared" si="16880"/>
        <v>0</v>
      </c>
      <c r="WAQ102" s="181">
        <f t="shared" si="16880"/>
        <v>0</v>
      </c>
      <c r="WAR102" s="181">
        <f t="shared" si="16880"/>
        <v>0</v>
      </c>
      <c r="WAS102" s="181">
        <f t="shared" si="16880"/>
        <v>0</v>
      </c>
      <c r="WAT102" s="181">
        <f t="shared" si="16880"/>
        <v>0</v>
      </c>
      <c r="WAU102" s="181">
        <f t="shared" si="16880"/>
        <v>0</v>
      </c>
      <c r="WAV102" s="181">
        <f t="shared" si="16880"/>
        <v>0</v>
      </c>
      <c r="WAW102" s="181">
        <f t="shared" si="16880"/>
        <v>0</v>
      </c>
      <c r="WAX102" s="181">
        <f t="shared" si="16880"/>
        <v>0</v>
      </c>
      <c r="WAY102" s="181">
        <f t="shared" si="16880"/>
        <v>0</v>
      </c>
      <c r="WAZ102" s="181">
        <f t="shared" si="16880"/>
        <v>0</v>
      </c>
      <c r="WBA102" s="181">
        <f t="shared" si="16880"/>
        <v>0</v>
      </c>
      <c r="WBB102" s="181">
        <f t="shared" si="16880"/>
        <v>0</v>
      </c>
      <c r="WBC102" s="181">
        <f t="shared" si="16880"/>
        <v>0</v>
      </c>
      <c r="WBD102" s="181">
        <f t="shared" si="16880"/>
        <v>0</v>
      </c>
      <c r="WBE102" s="181">
        <f t="shared" si="16880"/>
        <v>0</v>
      </c>
      <c r="WBF102" s="181">
        <f t="shared" si="16880"/>
        <v>0</v>
      </c>
      <c r="WBG102" s="181">
        <f t="shared" si="16880"/>
        <v>0</v>
      </c>
      <c r="WBH102" s="181">
        <f t="shared" si="16880"/>
        <v>0</v>
      </c>
      <c r="WBI102" s="181">
        <f t="shared" si="16880"/>
        <v>0</v>
      </c>
      <c r="WBJ102" s="181">
        <f t="shared" si="16880"/>
        <v>0</v>
      </c>
      <c r="WBK102" s="181">
        <f t="shared" si="16880"/>
        <v>0</v>
      </c>
      <c r="WBL102" s="181">
        <f t="shared" si="16880"/>
        <v>0</v>
      </c>
      <c r="WBM102" s="181">
        <f t="shared" si="16880"/>
        <v>0</v>
      </c>
      <c r="WBN102" s="181">
        <f t="shared" si="16880"/>
        <v>0</v>
      </c>
      <c r="WBO102" s="181">
        <f t="shared" si="16880"/>
        <v>0</v>
      </c>
      <c r="WBP102" s="181">
        <f t="shared" si="16880"/>
        <v>0</v>
      </c>
      <c r="WBQ102" s="181">
        <f t="shared" si="16880"/>
        <v>0</v>
      </c>
      <c r="WBR102" s="181">
        <f t="shared" si="16880"/>
        <v>0</v>
      </c>
      <c r="WBS102" s="181">
        <f t="shared" si="16880"/>
        <v>0</v>
      </c>
      <c r="WBT102" s="181">
        <f t="shared" ref="WBT102:WEE102" si="16881">+WBT103</f>
        <v>0</v>
      </c>
      <c r="WBU102" s="181">
        <f t="shared" si="16881"/>
        <v>0</v>
      </c>
      <c r="WBV102" s="181">
        <f t="shared" si="16881"/>
        <v>0</v>
      </c>
      <c r="WBW102" s="181">
        <f t="shared" si="16881"/>
        <v>0</v>
      </c>
      <c r="WBX102" s="181">
        <f t="shared" si="16881"/>
        <v>0</v>
      </c>
      <c r="WBY102" s="181">
        <f t="shared" si="16881"/>
        <v>0</v>
      </c>
      <c r="WBZ102" s="181">
        <f t="shared" si="16881"/>
        <v>0</v>
      </c>
      <c r="WCA102" s="181">
        <f t="shared" si="16881"/>
        <v>0</v>
      </c>
      <c r="WCB102" s="181">
        <f t="shared" si="16881"/>
        <v>0</v>
      </c>
      <c r="WCC102" s="181">
        <f t="shared" si="16881"/>
        <v>0</v>
      </c>
      <c r="WCD102" s="181">
        <f t="shared" si="16881"/>
        <v>0</v>
      </c>
      <c r="WCE102" s="181">
        <f t="shared" si="16881"/>
        <v>0</v>
      </c>
      <c r="WCF102" s="181">
        <f t="shared" si="16881"/>
        <v>0</v>
      </c>
      <c r="WCG102" s="181">
        <f t="shared" si="16881"/>
        <v>0</v>
      </c>
      <c r="WCH102" s="181">
        <f t="shared" si="16881"/>
        <v>0</v>
      </c>
      <c r="WCI102" s="181">
        <f t="shared" si="16881"/>
        <v>0</v>
      </c>
      <c r="WCJ102" s="181">
        <f t="shared" si="16881"/>
        <v>0</v>
      </c>
      <c r="WCK102" s="181">
        <f t="shared" si="16881"/>
        <v>0</v>
      </c>
      <c r="WCL102" s="181">
        <f t="shared" si="16881"/>
        <v>0</v>
      </c>
      <c r="WCM102" s="181">
        <f t="shared" si="16881"/>
        <v>0</v>
      </c>
      <c r="WCN102" s="181">
        <f t="shared" si="16881"/>
        <v>0</v>
      </c>
      <c r="WCO102" s="181">
        <f t="shared" si="16881"/>
        <v>0</v>
      </c>
      <c r="WCP102" s="181">
        <f t="shared" si="16881"/>
        <v>0</v>
      </c>
      <c r="WCQ102" s="181">
        <f t="shared" si="16881"/>
        <v>0</v>
      </c>
      <c r="WCR102" s="181">
        <f t="shared" si="16881"/>
        <v>0</v>
      </c>
      <c r="WCS102" s="181">
        <f t="shared" si="16881"/>
        <v>0</v>
      </c>
      <c r="WCT102" s="181">
        <f t="shared" si="16881"/>
        <v>0</v>
      </c>
      <c r="WCU102" s="181">
        <f t="shared" si="16881"/>
        <v>0</v>
      </c>
      <c r="WCV102" s="181">
        <f t="shared" si="16881"/>
        <v>0</v>
      </c>
      <c r="WCW102" s="181">
        <f t="shared" si="16881"/>
        <v>0</v>
      </c>
      <c r="WCX102" s="181">
        <f t="shared" si="16881"/>
        <v>0</v>
      </c>
      <c r="WCY102" s="181">
        <f t="shared" si="16881"/>
        <v>0</v>
      </c>
      <c r="WCZ102" s="181">
        <f t="shared" si="16881"/>
        <v>0</v>
      </c>
      <c r="WDA102" s="181">
        <f t="shared" si="16881"/>
        <v>0</v>
      </c>
      <c r="WDB102" s="181">
        <f t="shared" si="16881"/>
        <v>0</v>
      </c>
      <c r="WDC102" s="181">
        <f t="shared" si="16881"/>
        <v>0</v>
      </c>
      <c r="WDD102" s="181">
        <f t="shared" si="16881"/>
        <v>0</v>
      </c>
      <c r="WDE102" s="181">
        <f t="shared" si="16881"/>
        <v>0</v>
      </c>
      <c r="WDF102" s="181">
        <f t="shared" si="16881"/>
        <v>0</v>
      </c>
      <c r="WDG102" s="181">
        <f t="shared" si="16881"/>
        <v>0</v>
      </c>
      <c r="WDH102" s="181">
        <f t="shared" si="16881"/>
        <v>0</v>
      </c>
      <c r="WDI102" s="181">
        <f t="shared" si="16881"/>
        <v>0</v>
      </c>
      <c r="WDJ102" s="181">
        <f t="shared" si="16881"/>
        <v>0</v>
      </c>
      <c r="WDK102" s="181">
        <f t="shared" si="16881"/>
        <v>0</v>
      </c>
      <c r="WDL102" s="181">
        <f t="shared" si="16881"/>
        <v>0</v>
      </c>
      <c r="WDM102" s="181">
        <f t="shared" si="16881"/>
        <v>0</v>
      </c>
      <c r="WDN102" s="181">
        <f t="shared" si="16881"/>
        <v>0</v>
      </c>
      <c r="WDO102" s="181">
        <f t="shared" si="16881"/>
        <v>0</v>
      </c>
      <c r="WDP102" s="181">
        <f t="shared" si="16881"/>
        <v>0</v>
      </c>
      <c r="WDQ102" s="181">
        <f t="shared" si="16881"/>
        <v>0</v>
      </c>
      <c r="WDR102" s="181">
        <f t="shared" si="16881"/>
        <v>0</v>
      </c>
      <c r="WDS102" s="181">
        <f t="shared" si="16881"/>
        <v>0</v>
      </c>
      <c r="WDT102" s="181">
        <f t="shared" si="16881"/>
        <v>0</v>
      </c>
      <c r="WDU102" s="181">
        <f t="shared" si="16881"/>
        <v>0</v>
      </c>
      <c r="WDV102" s="181">
        <f t="shared" si="16881"/>
        <v>0</v>
      </c>
      <c r="WDW102" s="181">
        <f t="shared" si="16881"/>
        <v>0</v>
      </c>
      <c r="WDX102" s="181">
        <f t="shared" si="16881"/>
        <v>0</v>
      </c>
      <c r="WDY102" s="181">
        <f t="shared" si="16881"/>
        <v>0</v>
      </c>
      <c r="WDZ102" s="181">
        <f t="shared" si="16881"/>
        <v>0</v>
      </c>
      <c r="WEA102" s="181">
        <f t="shared" si="16881"/>
        <v>0</v>
      </c>
      <c r="WEB102" s="181">
        <f t="shared" si="16881"/>
        <v>0</v>
      </c>
      <c r="WEC102" s="181">
        <f t="shared" si="16881"/>
        <v>0</v>
      </c>
      <c r="WED102" s="181">
        <f t="shared" si="16881"/>
        <v>0</v>
      </c>
      <c r="WEE102" s="181">
        <f t="shared" si="16881"/>
        <v>0</v>
      </c>
      <c r="WEF102" s="181">
        <f t="shared" ref="WEF102:WGQ102" si="16882">+WEF103</f>
        <v>0</v>
      </c>
      <c r="WEG102" s="181">
        <f t="shared" si="16882"/>
        <v>0</v>
      </c>
      <c r="WEH102" s="181">
        <f t="shared" si="16882"/>
        <v>0</v>
      </c>
      <c r="WEI102" s="181">
        <f t="shared" si="16882"/>
        <v>0</v>
      </c>
      <c r="WEJ102" s="181">
        <f t="shared" si="16882"/>
        <v>0</v>
      </c>
      <c r="WEK102" s="181">
        <f t="shared" si="16882"/>
        <v>0</v>
      </c>
      <c r="WEL102" s="181">
        <f t="shared" si="16882"/>
        <v>0</v>
      </c>
      <c r="WEM102" s="181">
        <f t="shared" si="16882"/>
        <v>0</v>
      </c>
      <c r="WEN102" s="181">
        <f t="shared" si="16882"/>
        <v>0</v>
      </c>
      <c r="WEO102" s="181">
        <f t="shared" si="16882"/>
        <v>0</v>
      </c>
      <c r="WEP102" s="181">
        <f t="shared" si="16882"/>
        <v>0</v>
      </c>
      <c r="WEQ102" s="181">
        <f t="shared" si="16882"/>
        <v>0</v>
      </c>
      <c r="WER102" s="181">
        <f t="shared" si="16882"/>
        <v>0</v>
      </c>
      <c r="WES102" s="181">
        <f t="shared" si="16882"/>
        <v>0</v>
      </c>
      <c r="WET102" s="181">
        <f t="shared" si="16882"/>
        <v>0</v>
      </c>
      <c r="WEU102" s="181">
        <f t="shared" si="16882"/>
        <v>0</v>
      </c>
      <c r="WEV102" s="181">
        <f t="shared" si="16882"/>
        <v>0</v>
      </c>
      <c r="WEW102" s="181">
        <f t="shared" si="16882"/>
        <v>0</v>
      </c>
      <c r="WEX102" s="181">
        <f t="shared" si="16882"/>
        <v>0</v>
      </c>
      <c r="WEY102" s="181">
        <f t="shared" si="16882"/>
        <v>0</v>
      </c>
      <c r="WEZ102" s="181">
        <f t="shared" si="16882"/>
        <v>0</v>
      </c>
      <c r="WFA102" s="181">
        <f t="shared" si="16882"/>
        <v>0</v>
      </c>
      <c r="WFB102" s="181">
        <f t="shared" si="16882"/>
        <v>0</v>
      </c>
      <c r="WFC102" s="181">
        <f t="shared" si="16882"/>
        <v>0</v>
      </c>
      <c r="WFD102" s="181">
        <f t="shared" si="16882"/>
        <v>0</v>
      </c>
      <c r="WFE102" s="181">
        <f t="shared" si="16882"/>
        <v>0</v>
      </c>
      <c r="WFF102" s="181">
        <f t="shared" si="16882"/>
        <v>0</v>
      </c>
      <c r="WFG102" s="181">
        <f t="shared" si="16882"/>
        <v>0</v>
      </c>
      <c r="WFH102" s="181">
        <f t="shared" si="16882"/>
        <v>0</v>
      </c>
      <c r="WFI102" s="181">
        <f t="shared" si="16882"/>
        <v>0</v>
      </c>
      <c r="WFJ102" s="181">
        <f t="shared" si="16882"/>
        <v>0</v>
      </c>
      <c r="WFK102" s="181">
        <f t="shared" si="16882"/>
        <v>0</v>
      </c>
      <c r="WFL102" s="181">
        <f t="shared" si="16882"/>
        <v>0</v>
      </c>
      <c r="WFM102" s="181">
        <f t="shared" si="16882"/>
        <v>0</v>
      </c>
      <c r="WFN102" s="181">
        <f t="shared" si="16882"/>
        <v>0</v>
      </c>
      <c r="WFO102" s="181">
        <f t="shared" si="16882"/>
        <v>0</v>
      </c>
      <c r="WFP102" s="181">
        <f t="shared" si="16882"/>
        <v>0</v>
      </c>
      <c r="WFQ102" s="181">
        <f t="shared" si="16882"/>
        <v>0</v>
      </c>
      <c r="WFR102" s="181">
        <f t="shared" si="16882"/>
        <v>0</v>
      </c>
      <c r="WFS102" s="181">
        <f t="shared" si="16882"/>
        <v>0</v>
      </c>
      <c r="WFT102" s="181">
        <f t="shared" si="16882"/>
        <v>0</v>
      </c>
      <c r="WFU102" s="181">
        <f t="shared" si="16882"/>
        <v>0</v>
      </c>
      <c r="WFV102" s="181">
        <f t="shared" si="16882"/>
        <v>0</v>
      </c>
      <c r="WFW102" s="181">
        <f t="shared" si="16882"/>
        <v>0</v>
      </c>
      <c r="WFX102" s="181">
        <f t="shared" si="16882"/>
        <v>0</v>
      </c>
      <c r="WFY102" s="181">
        <f t="shared" si="16882"/>
        <v>0</v>
      </c>
      <c r="WFZ102" s="181">
        <f t="shared" si="16882"/>
        <v>0</v>
      </c>
      <c r="WGA102" s="181">
        <f t="shared" si="16882"/>
        <v>0</v>
      </c>
      <c r="WGB102" s="181">
        <f t="shared" si="16882"/>
        <v>0</v>
      </c>
      <c r="WGC102" s="181">
        <f t="shared" si="16882"/>
        <v>0</v>
      </c>
      <c r="WGD102" s="181">
        <f t="shared" si="16882"/>
        <v>0</v>
      </c>
      <c r="WGE102" s="181">
        <f t="shared" si="16882"/>
        <v>0</v>
      </c>
      <c r="WGF102" s="181">
        <f t="shared" si="16882"/>
        <v>0</v>
      </c>
      <c r="WGG102" s="181">
        <f t="shared" si="16882"/>
        <v>0</v>
      </c>
      <c r="WGH102" s="181">
        <f t="shared" si="16882"/>
        <v>0</v>
      </c>
      <c r="WGI102" s="181">
        <f t="shared" si="16882"/>
        <v>0</v>
      </c>
      <c r="WGJ102" s="181">
        <f t="shared" si="16882"/>
        <v>0</v>
      </c>
      <c r="WGK102" s="181">
        <f t="shared" si="16882"/>
        <v>0</v>
      </c>
      <c r="WGL102" s="181">
        <f t="shared" si="16882"/>
        <v>0</v>
      </c>
      <c r="WGM102" s="181">
        <f t="shared" si="16882"/>
        <v>0</v>
      </c>
      <c r="WGN102" s="181">
        <f t="shared" si="16882"/>
        <v>0</v>
      </c>
      <c r="WGO102" s="181">
        <f t="shared" si="16882"/>
        <v>0</v>
      </c>
      <c r="WGP102" s="181">
        <f t="shared" si="16882"/>
        <v>0</v>
      </c>
      <c r="WGQ102" s="181">
        <f t="shared" si="16882"/>
        <v>0</v>
      </c>
      <c r="WGR102" s="181">
        <f t="shared" ref="WGR102:WJC102" si="16883">+WGR103</f>
        <v>0</v>
      </c>
      <c r="WGS102" s="181">
        <f t="shared" si="16883"/>
        <v>0</v>
      </c>
      <c r="WGT102" s="181">
        <f t="shared" si="16883"/>
        <v>0</v>
      </c>
      <c r="WGU102" s="181">
        <f t="shared" si="16883"/>
        <v>0</v>
      </c>
      <c r="WGV102" s="181">
        <f t="shared" si="16883"/>
        <v>0</v>
      </c>
      <c r="WGW102" s="181">
        <f t="shared" si="16883"/>
        <v>0</v>
      </c>
      <c r="WGX102" s="181">
        <f t="shared" si="16883"/>
        <v>0</v>
      </c>
      <c r="WGY102" s="181">
        <f t="shared" si="16883"/>
        <v>0</v>
      </c>
      <c r="WGZ102" s="181">
        <f t="shared" si="16883"/>
        <v>0</v>
      </c>
      <c r="WHA102" s="181">
        <f t="shared" si="16883"/>
        <v>0</v>
      </c>
      <c r="WHB102" s="181">
        <f t="shared" si="16883"/>
        <v>0</v>
      </c>
      <c r="WHC102" s="181">
        <f t="shared" si="16883"/>
        <v>0</v>
      </c>
      <c r="WHD102" s="181">
        <f t="shared" si="16883"/>
        <v>0</v>
      </c>
      <c r="WHE102" s="181">
        <f t="shared" si="16883"/>
        <v>0</v>
      </c>
      <c r="WHF102" s="181">
        <f t="shared" si="16883"/>
        <v>0</v>
      </c>
      <c r="WHG102" s="181">
        <f t="shared" si="16883"/>
        <v>0</v>
      </c>
      <c r="WHH102" s="181">
        <f t="shared" si="16883"/>
        <v>0</v>
      </c>
      <c r="WHI102" s="181">
        <f t="shared" si="16883"/>
        <v>0</v>
      </c>
      <c r="WHJ102" s="181">
        <f t="shared" si="16883"/>
        <v>0</v>
      </c>
      <c r="WHK102" s="181">
        <f t="shared" si="16883"/>
        <v>0</v>
      </c>
      <c r="WHL102" s="181">
        <f t="shared" si="16883"/>
        <v>0</v>
      </c>
      <c r="WHM102" s="181">
        <f t="shared" si="16883"/>
        <v>0</v>
      </c>
      <c r="WHN102" s="181">
        <f t="shared" si="16883"/>
        <v>0</v>
      </c>
      <c r="WHO102" s="181">
        <f t="shared" si="16883"/>
        <v>0</v>
      </c>
      <c r="WHP102" s="181">
        <f t="shared" si="16883"/>
        <v>0</v>
      </c>
      <c r="WHQ102" s="181">
        <f t="shared" si="16883"/>
        <v>0</v>
      </c>
      <c r="WHR102" s="181">
        <f t="shared" si="16883"/>
        <v>0</v>
      </c>
      <c r="WHS102" s="181">
        <f t="shared" si="16883"/>
        <v>0</v>
      </c>
      <c r="WHT102" s="181">
        <f t="shared" si="16883"/>
        <v>0</v>
      </c>
      <c r="WHU102" s="181">
        <f t="shared" si="16883"/>
        <v>0</v>
      </c>
      <c r="WHV102" s="181">
        <f t="shared" si="16883"/>
        <v>0</v>
      </c>
      <c r="WHW102" s="181">
        <f t="shared" si="16883"/>
        <v>0</v>
      </c>
      <c r="WHX102" s="181">
        <f t="shared" si="16883"/>
        <v>0</v>
      </c>
      <c r="WHY102" s="181">
        <f t="shared" si="16883"/>
        <v>0</v>
      </c>
      <c r="WHZ102" s="181">
        <f t="shared" si="16883"/>
        <v>0</v>
      </c>
      <c r="WIA102" s="181">
        <f t="shared" si="16883"/>
        <v>0</v>
      </c>
      <c r="WIB102" s="181">
        <f t="shared" si="16883"/>
        <v>0</v>
      </c>
      <c r="WIC102" s="181">
        <f t="shared" si="16883"/>
        <v>0</v>
      </c>
      <c r="WID102" s="181">
        <f t="shared" si="16883"/>
        <v>0</v>
      </c>
      <c r="WIE102" s="181">
        <f t="shared" si="16883"/>
        <v>0</v>
      </c>
      <c r="WIF102" s="181">
        <f t="shared" si="16883"/>
        <v>0</v>
      </c>
      <c r="WIG102" s="181">
        <f t="shared" si="16883"/>
        <v>0</v>
      </c>
      <c r="WIH102" s="181">
        <f t="shared" si="16883"/>
        <v>0</v>
      </c>
      <c r="WII102" s="181">
        <f t="shared" si="16883"/>
        <v>0</v>
      </c>
      <c r="WIJ102" s="181">
        <f t="shared" si="16883"/>
        <v>0</v>
      </c>
      <c r="WIK102" s="181">
        <f t="shared" si="16883"/>
        <v>0</v>
      </c>
      <c r="WIL102" s="181">
        <f t="shared" si="16883"/>
        <v>0</v>
      </c>
      <c r="WIM102" s="181">
        <f t="shared" si="16883"/>
        <v>0</v>
      </c>
      <c r="WIN102" s="181">
        <f t="shared" si="16883"/>
        <v>0</v>
      </c>
      <c r="WIO102" s="181">
        <f t="shared" si="16883"/>
        <v>0</v>
      </c>
      <c r="WIP102" s="181">
        <f t="shared" si="16883"/>
        <v>0</v>
      </c>
      <c r="WIQ102" s="181">
        <f t="shared" si="16883"/>
        <v>0</v>
      </c>
      <c r="WIR102" s="181">
        <f t="shared" si="16883"/>
        <v>0</v>
      </c>
      <c r="WIS102" s="181">
        <f t="shared" si="16883"/>
        <v>0</v>
      </c>
      <c r="WIT102" s="181">
        <f t="shared" si="16883"/>
        <v>0</v>
      </c>
      <c r="WIU102" s="181">
        <f t="shared" si="16883"/>
        <v>0</v>
      </c>
      <c r="WIV102" s="181">
        <f t="shared" si="16883"/>
        <v>0</v>
      </c>
      <c r="WIW102" s="181">
        <f t="shared" si="16883"/>
        <v>0</v>
      </c>
      <c r="WIX102" s="181">
        <f t="shared" si="16883"/>
        <v>0</v>
      </c>
      <c r="WIY102" s="181">
        <f t="shared" si="16883"/>
        <v>0</v>
      </c>
      <c r="WIZ102" s="181">
        <f t="shared" si="16883"/>
        <v>0</v>
      </c>
      <c r="WJA102" s="181">
        <f t="shared" si="16883"/>
        <v>0</v>
      </c>
      <c r="WJB102" s="181">
        <f t="shared" si="16883"/>
        <v>0</v>
      </c>
      <c r="WJC102" s="181">
        <f t="shared" si="16883"/>
        <v>0</v>
      </c>
      <c r="WJD102" s="181">
        <f t="shared" ref="WJD102:WLO102" si="16884">+WJD103</f>
        <v>0</v>
      </c>
      <c r="WJE102" s="181">
        <f t="shared" si="16884"/>
        <v>0</v>
      </c>
      <c r="WJF102" s="181">
        <f t="shared" si="16884"/>
        <v>0</v>
      </c>
      <c r="WJG102" s="181">
        <f t="shared" si="16884"/>
        <v>0</v>
      </c>
      <c r="WJH102" s="181">
        <f t="shared" si="16884"/>
        <v>0</v>
      </c>
      <c r="WJI102" s="181">
        <f t="shared" si="16884"/>
        <v>0</v>
      </c>
      <c r="WJJ102" s="181">
        <f t="shared" si="16884"/>
        <v>0</v>
      </c>
      <c r="WJK102" s="181">
        <f t="shared" si="16884"/>
        <v>0</v>
      </c>
      <c r="WJL102" s="181">
        <f t="shared" si="16884"/>
        <v>0</v>
      </c>
      <c r="WJM102" s="181">
        <f t="shared" si="16884"/>
        <v>0</v>
      </c>
      <c r="WJN102" s="181">
        <f t="shared" si="16884"/>
        <v>0</v>
      </c>
      <c r="WJO102" s="181">
        <f t="shared" si="16884"/>
        <v>0</v>
      </c>
      <c r="WJP102" s="181">
        <f t="shared" si="16884"/>
        <v>0</v>
      </c>
      <c r="WJQ102" s="181">
        <f t="shared" si="16884"/>
        <v>0</v>
      </c>
      <c r="WJR102" s="181">
        <f t="shared" si="16884"/>
        <v>0</v>
      </c>
      <c r="WJS102" s="181">
        <f t="shared" si="16884"/>
        <v>0</v>
      </c>
      <c r="WJT102" s="181">
        <f t="shared" si="16884"/>
        <v>0</v>
      </c>
      <c r="WJU102" s="181">
        <f t="shared" si="16884"/>
        <v>0</v>
      </c>
      <c r="WJV102" s="181">
        <f t="shared" si="16884"/>
        <v>0</v>
      </c>
      <c r="WJW102" s="181">
        <f t="shared" si="16884"/>
        <v>0</v>
      </c>
      <c r="WJX102" s="181">
        <f t="shared" si="16884"/>
        <v>0</v>
      </c>
      <c r="WJY102" s="181">
        <f t="shared" si="16884"/>
        <v>0</v>
      </c>
      <c r="WJZ102" s="181">
        <f t="shared" si="16884"/>
        <v>0</v>
      </c>
      <c r="WKA102" s="181">
        <f t="shared" si="16884"/>
        <v>0</v>
      </c>
      <c r="WKB102" s="181">
        <f t="shared" si="16884"/>
        <v>0</v>
      </c>
      <c r="WKC102" s="181">
        <f t="shared" si="16884"/>
        <v>0</v>
      </c>
      <c r="WKD102" s="181">
        <f t="shared" si="16884"/>
        <v>0</v>
      </c>
      <c r="WKE102" s="181">
        <f t="shared" si="16884"/>
        <v>0</v>
      </c>
      <c r="WKF102" s="181">
        <f t="shared" si="16884"/>
        <v>0</v>
      </c>
      <c r="WKG102" s="181">
        <f t="shared" si="16884"/>
        <v>0</v>
      </c>
      <c r="WKH102" s="181">
        <f t="shared" si="16884"/>
        <v>0</v>
      </c>
      <c r="WKI102" s="181">
        <f t="shared" si="16884"/>
        <v>0</v>
      </c>
      <c r="WKJ102" s="181">
        <f t="shared" si="16884"/>
        <v>0</v>
      </c>
      <c r="WKK102" s="181">
        <f t="shared" si="16884"/>
        <v>0</v>
      </c>
      <c r="WKL102" s="181">
        <f t="shared" si="16884"/>
        <v>0</v>
      </c>
      <c r="WKM102" s="181">
        <f t="shared" si="16884"/>
        <v>0</v>
      </c>
      <c r="WKN102" s="181">
        <f t="shared" si="16884"/>
        <v>0</v>
      </c>
      <c r="WKO102" s="181">
        <f t="shared" si="16884"/>
        <v>0</v>
      </c>
      <c r="WKP102" s="181">
        <f t="shared" si="16884"/>
        <v>0</v>
      </c>
      <c r="WKQ102" s="181">
        <f t="shared" si="16884"/>
        <v>0</v>
      </c>
      <c r="WKR102" s="181">
        <f t="shared" si="16884"/>
        <v>0</v>
      </c>
      <c r="WKS102" s="181">
        <f t="shared" si="16884"/>
        <v>0</v>
      </c>
      <c r="WKT102" s="181">
        <f t="shared" si="16884"/>
        <v>0</v>
      </c>
      <c r="WKU102" s="181">
        <f t="shared" si="16884"/>
        <v>0</v>
      </c>
      <c r="WKV102" s="181">
        <f t="shared" si="16884"/>
        <v>0</v>
      </c>
      <c r="WKW102" s="181">
        <f t="shared" si="16884"/>
        <v>0</v>
      </c>
      <c r="WKX102" s="181">
        <f t="shared" si="16884"/>
        <v>0</v>
      </c>
      <c r="WKY102" s="181">
        <f t="shared" si="16884"/>
        <v>0</v>
      </c>
      <c r="WKZ102" s="181">
        <f t="shared" si="16884"/>
        <v>0</v>
      </c>
      <c r="WLA102" s="181">
        <f t="shared" si="16884"/>
        <v>0</v>
      </c>
      <c r="WLB102" s="181">
        <f t="shared" si="16884"/>
        <v>0</v>
      </c>
      <c r="WLC102" s="181">
        <f t="shared" si="16884"/>
        <v>0</v>
      </c>
      <c r="WLD102" s="181">
        <f t="shared" si="16884"/>
        <v>0</v>
      </c>
      <c r="WLE102" s="181">
        <f t="shared" si="16884"/>
        <v>0</v>
      </c>
      <c r="WLF102" s="181">
        <f t="shared" si="16884"/>
        <v>0</v>
      </c>
      <c r="WLG102" s="181">
        <f t="shared" si="16884"/>
        <v>0</v>
      </c>
      <c r="WLH102" s="181">
        <f t="shared" si="16884"/>
        <v>0</v>
      </c>
      <c r="WLI102" s="181">
        <f t="shared" si="16884"/>
        <v>0</v>
      </c>
      <c r="WLJ102" s="181">
        <f t="shared" si="16884"/>
        <v>0</v>
      </c>
      <c r="WLK102" s="181">
        <f t="shared" si="16884"/>
        <v>0</v>
      </c>
      <c r="WLL102" s="181">
        <f t="shared" si="16884"/>
        <v>0</v>
      </c>
      <c r="WLM102" s="181">
        <f t="shared" si="16884"/>
        <v>0</v>
      </c>
      <c r="WLN102" s="181">
        <f t="shared" si="16884"/>
        <v>0</v>
      </c>
      <c r="WLO102" s="181">
        <f t="shared" si="16884"/>
        <v>0</v>
      </c>
      <c r="WLP102" s="181">
        <f t="shared" ref="WLP102:WOA102" si="16885">+WLP103</f>
        <v>0</v>
      </c>
      <c r="WLQ102" s="181">
        <f t="shared" si="16885"/>
        <v>0</v>
      </c>
      <c r="WLR102" s="181">
        <f t="shared" si="16885"/>
        <v>0</v>
      </c>
      <c r="WLS102" s="181">
        <f t="shared" si="16885"/>
        <v>0</v>
      </c>
      <c r="WLT102" s="181">
        <f t="shared" si="16885"/>
        <v>0</v>
      </c>
      <c r="WLU102" s="181">
        <f t="shared" si="16885"/>
        <v>0</v>
      </c>
      <c r="WLV102" s="181">
        <f t="shared" si="16885"/>
        <v>0</v>
      </c>
      <c r="WLW102" s="181">
        <f t="shared" si="16885"/>
        <v>0</v>
      </c>
      <c r="WLX102" s="181">
        <f t="shared" si="16885"/>
        <v>0</v>
      </c>
      <c r="WLY102" s="181">
        <f t="shared" si="16885"/>
        <v>0</v>
      </c>
      <c r="WLZ102" s="181">
        <f t="shared" si="16885"/>
        <v>0</v>
      </c>
      <c r="WMA102" s="181">
        <f t="shared" si="16885"/>
        <v>0</v>
      </c>
      <c r="WMB102" s="181">
        <f t="shared" si="16885"/>
        <v>0</v>
      </c>
      <c r="WMC102" s="181">
        <f t="shared" si="16885"/>
        <v>0</v>
      </c>
      <c r="WMD102" s="181">
        <f t="shared" si="16885"/>
        <v>0</v>
      </c>
      <c r="WME102" s="181">
        <f t="shared" si="16885"/>
        <v>0</v>
      </c>
      <c r="WMF102" s="181">
        <f t="shared" si="16885"/>
        <v>0</v>
      </c>
      <c r="WMG102" s="181">
        <f t="shared" si="16885"/>
        <v>0</v>
      </c>
      <c r="WMH102" s="181">
        <f t="shared" si="16885"/>
        <v>0</v>
      </c>
      <c r="WMI102" s="181">
        <f t="shared" si="16885"/>
        <v>0</v>
      </c>
      <c r="WMJ102" s="181">
        <f t="shared" si="16885"/>
        <v>0</v>
      </c>
      <c r="WMK102" s="181">
        <f t="shared" si="16885"/>
        <v>0</v>
      </c>
      <c r="WML102" s="181">
        <f t="shared" si="16885"/>
        <v>0</v>
      </c>
      <c r="WMM102" s="181">
        <f t="shared" si="16885"/>
        <v>0</v>
      </c>
      <c r="WMN102" s="181">
        <f t="shared" si="16885"/>
        <v>0</v>
      </c>
      <c r="WMO102" s="181">
        <f t="shared" si="16885"/>
        <v>0</v>
      </c>
      <c r="WMP102" s="181">
        <f t="shared" si="16885"/>
        <v>0</v>
      </c>
      <c r="WMQ102" s="181">
        <f t="shared" si="16885"/>
        <v>0</v>
      </c>
      <c r="WMR102" s="181">
        <f t="shared" si="16885"/>
        <v>0</v>
      </c>
      <c r="WMS102" s="181">
        <f t="shared" si="16885"/>
        <v>0</v>
      </c>
      <c r="WMT102" s="181">
        <f t="shared" si="16885"/>
        <v>0</v>
      </c>
      <c r="WMU102" s="181">
        <f t="shared" si="16885"/>
        <v>0</v>
      </c>
      <c r="WMV102" s="181">
        <f t="shared" si="16885"/>
        <v>0</v>
      </c>
      <c r="WMW102" s="181">
        <f t="shared" si="16885"/>
        <v>0</v>
      </c>
      <c r="WMX102" s="181">
        <f t="shared" si="16885"/>
        <v>0</v>
      </c>
      <c r="WMY102" s="181">
        <f t="shared" si="16885"/>
        <v>0</v>
      </c>
      <c r="WMZ102" s="181">
        <f t="shared" si="16885"/>
        <v>0</v>
      </c>
      <c r="WNA102" s="181">
        <f t="shared" si="16885"/>
        <v>0</v>
      </c>
      <c r="WNB102" s="181">
        <f t="shared" si="16885"/>
        <v>0</v>
      </c>
      <c r="WNC102" s="181">
        <f t="shared" si="16885"/>
        <v>0</v>
      </c>
      <c r="WND102" s="181">
        <f t="shared" si="16885"/>
        <v>0</v>
      </c>
      <c r="WNE102" s="181">
        <f t="shared" si="16885"/>
        <v>0</v>
      </c>
      <c r="WNF102" s="181">
        <f t="shared" si="16885"/>
        <v>0</v>
      </c>
      <c r="WNG102" s="181">
        <f t="shared" si="16885"/>
        <v>0</v>
      </c>
      <c r="WNH102" s="181">
        <f t="shared" si="16885"/>
        <v>0</v>
      </c>
      <c r="WNI102" s="181">
        <f t="shared" si="16885"/>
        <v>0</v>
      </c>
      <c r="WNJ102" s="181">
        <f t="shared" si="16885"/>
        <v>0</v>
      </c>
      <c r="WNK102" s="181">
        <f t="shared" si="16885"/>
        <v>0</v>
      </c>
      <c r="WNL102" s="181">
        <f t="shared" si="16885"/>
        <v>0</v>
      </c>
      <c r="WNM102" s="181">
        <f t="shared" si="16885"/>
        <v>0</v>
      </c>
      <c r="WNN102" s="181">
        <f t="shared" si="16885"/>
        <v>0</v>
      </c>
      <c r="WNO102" s="181">
        <f t="shared" si="16885"/>
        <v>0</v>
      </c>
      <c r="WNP102" s="181">
        <f t="shared" si="16885"/>
        <v>0</v>
      </c>
      <c r="WNQ102" s="181">
        <f t="shared" si="16885"/>
        <v>0</v>
      </c>
      <c r="WNR102" s="181">
        <f t="shared" si="16885"/>
        <v>0</v>
      </c>
      <c r="WNS102" s="181">
        <f t="shared" si="16885"/>
        <v>0</v>
      </c>
      <c r="WNT102" s="181">
        <f t="shared" si="16885"/>
        <v>0</v>
      </c>
      <c r="WNU102" s="181">
        <f t="shared" si="16885"/>
        <v>0</v>
      </c>
      <c r="WNV102" s="181">
        <f t="shared" si="16885"/>
        <v>0</v>
      </c>
      <c r="WNW102" s="181">
        <f t="shared" si="16885"/>
        <v>0</v>
      </c>
      <c r="WNX102" s="181">
        <f t="shared" si="16885"/>
        <v>0</v>
      </c>
      <c r="WNY102" s="181">
        <f t="shared" si="16885"/>
        <v>0</v>
      </c>
      <c r="WNZ102" s="181">
        <f t="shared" si="16885"/>
        <v>0</v>
      </c>
      <c r="WOA102" s="181">
        <f t="shared" si="16885"/>
        <v>0</v>
      </c>
      <c r="WOB102" s="181">
        <f t="shared" ref="WOB102:WQM102" si="16886">+WOB103</f>
        <v>0</v>
      </c>
      <c r="WOC102" s="181">
        <f t="shared" si="16886"/>
        <v>0</v>
      </c>
      <c r="WOD102" s="181">
        <f t="shared" si="16886"/>
        <v>0</v>
      </c>
      <c r="WOE102" s="181">
        <f t="shared" si="16886"/>
        <v>0</v>
      </c>
      <c r="WOF102" s="181">
        <f t="shared" si="16886"/>
        <v>0</v>
      </c>
      <c r="WOG102" s="181">
        <f t="shared" si="16886"/>
        <v>0</v>
      </c>
      <c r="WOH102" s="181">
        <f t="shared" si="16886"/>
        <v>0</v>
      </c>
      <c r="WOI102" s="181">
        <f t="shared" si="16886"/>
        <v>0</v>
      </c>
      <c r="WOJ102" s="181">
        <f t="shared" si="16886"/>
        <v>0</v>
      </c>
      <c r="WOK102" s="181">
        <f t="shared" si="16886"/>
        <v>0</v>
      </c>
      <c r="WOL102" s="181">
        <f t="shared" si="16886"/>
        <v>0</v>
      </c>
      <c r="WOM102" s="181">
        <f t="shared" si="16886"/>
        <v>0</v>
      </c>
      <c r="WON102" s="181">
        <f t="shared" si="16886"/>
        <v>0</v>
      </c>
      <c r="WOO102" s="181">
        <f t="shared" si="16886"/>
        <v>0</v>
      </c>
      <c r="WOP102" s="181">
        <f t="shared" si="16886"/>
        <v>0</v>
      </c>
      <c r="WOQ102" s="181">
        <f t="shared" si="16886"/>
        <v>0</v>
      </c>
      <c r="WOR102" s="181">
        <f t="shared" si="16886"/>
        <v>0</v>
      </c>
      <c r="WOS102" s="181">
        <f t="shared" si="16886"/>
        <v>0</v>
      </c>
      <c r="WOT102" s="181">
        <f t="shared" si="16886"/>
        <v>0</v>
      </c>
      <c r="WOU102" s="181">
        <f t="shared" si="16886"/>
        <v>0</v>
      </c>
      <c r="WOV102" s="181">
        <f t="shared" si="16886"/>
        <v>0</v>
      </c>
      <c r="WOW102" s="181">
        <f t="shared" si="16886"/>
        <v>0</v>
      </c>
      <c r="WOX102" s="181">
        <f t="shared" si="16886"/>
        <v>0</v>
      </c>
      <c r="WOY102" s="181">
        <f t="shared" si="16886"/>
        <v>0</v>
      </c>
      <c r="WOZ102" s="181">
        <f t="shared" si="16886"/>
        <v>0</v>
      </c>
      <c r="WPA102" s="181">
        <f t="shared" si="16886"/>
        <v>0</v>
      </c>
      <c r="WPB102" s="181">
        <f t="shared" si="16886"/>
        <v>0</v>
      </c>
      <c r="WPC102" s="181">
        <f t="shared" si="16886"/>
        <v>0</v>
      </c>
      <c r="WPD102" s="181">
        <f t="shared" si="16886"/>
        <v>0</v>
      </c>
      <c r="WPE102" s="181">
        <f t="shared" si="16886"/>
        <v>0</v>
      </c>
      <c r="WPF102" s="181">
        <f t="shared" si="16886"/>
        <v>0</v>
      </c>
      <c r="WPG102" s="181">
        <f t="shared" si="16886"/>
        <v>0</v>
      </c>
      <c r="WPH102" s="181">
        <f t="shared" si="16886"/>
        <v>0</v>
      </c>
      <c r="WPI102" s="181">
        <f t="shared" si="16886"/>
        <v>0</v>
      </c>
      <c r="WPJ102" s="181">
        <f t="shared" si="16886"/>
        <v>0</v>
      </c>
      <c r="WPK102" s="181">
        <f t="shared" si="16886"/>
        <v>0</v>
      </c>
      <c r="WPL102" s="181">
        <f t="shared" si="16886"/>
        <v>0</v>
      </c>
      <c r="WPM102" s="181">
        <f t="shared" si="16886"/>
        <v>0</v>
      </c>
      <c r="WPN102" s="181">
        <f t="shared" si="16886"/>
        <v>0</v>
      </c>
      <c r="WPO102" s="181">
        <f t="shared" si="16886"/>
        <v>0</v>
      </c>
      <c r="WPP102" s="181">
        <f t="shared" si="16886"/>
        <v>0</v>
      </c>
      <c r="WPQ102" s="181">
        <f t="shared" si="16886"/>
        <v>0</v>
      </c>
      <c r="WPR102" s="181">
        <f t="shared" si="16886"/>
        <v>0</v>
      </c>
      <c r="WPS102" s="181">
        <f t="shared" si="16886"/>
        <v>0</v>
      </c>
      <c r="WPT102" s="181">
        <f t="shared" si="16886"/>
        <v>0</v>
      </c>
      <c r="WPU102" s="181">
        <f t="shared" si="16886"/>
        <v>0</v>
      </c>
      <c r="WPV102" s="181">
        <f t="shared" si="16886"/>
        <v>0</v>
      </c>
      <c r="WPW102" s="181">
        <f t="shared" si="16886"/>
        <v>0</v>
      </c>
      <c r="WPX102" s="181">
        <f t="shared" si="16886"/>
        <v>0</v>
      </c>
      <c r="WPY102" s="181">
        <f t="shared" si="16886"/>
        <v>0</v>
      </c>
      <c r="WPZ102" s="181">
        <f t="shared" si="16886"/>
        <v>0</v>
      </c>
      <c r="WQA102" s="181">
        <f t="shared" si="16886"/>
        <v>0</v>
      </c>
      <c r="WQB102" s="181">
        <f t="shared" si="16886"/>
        <v>0</v>
      </c>
      <c r="WQC102" s="181">
        <f t="shared" si="16886"/>
        <v>0</v>
      </c>
      <c r="WQD102" s="181">
        <f t="shared" si="16886"/>
        <v>0</v>
      </c>
      <c r="WQE102" s="181">
        <f t="shared" si="16886"/>
        <v>0</v>
      </c>
      <c r="WQF102" s="181">
        <f t="shared" si="16886"/>
        <v>0</v>
      </c>
      <c r="WQG102" s="181">
        <f t="shared" si="16886"/>
        <v>0</v>
      </c>
      <c r="WQH102" s="181">
        <f t="shared" si="16886"/>
        <v>0</v>
      </c>
      <c r="WQI102" s="181">
        <f t="shared" si="16886"/>
        <v>0</v>
      </c>
      <c r="WQJ102" s="181">
        <f t="shared" si="16886"/>
        <v>0</v>
      </c>
      <c r="WQK102" s="181">
        <f t="shared" si="16886"/>
        <v>0</v>
      </c>
      <c r="WQL102" s="181">
        <f t="shared" si="16886"/>
        <v>0</v>
      </c>
      <c r="WQM102" s="181">
        <f t="shared" si="16886"/>
        <v>0</v>
      </c>
      <c r="WQN102" s="181">
        <f t="shared" ref="WQN102:WSY102" si="16887">+WQN103</f>
        <v>0</v>
      </c>
      <c r="WQO102" s="181">
        <f t="shared" si="16887"/>
        <v>0</v>
      </c>
      <c r="WQP102" s="181">
        <f t="shared" si="16887"/>
        <v>0</v>
      </c>
      <c r="WQQ102" s="181">
        <f t="shared" si="16887"/>
        <v>0</v>
      </c>
      <c r="WQR102" s="181">
        <f t="shared" si="16887"/>
        <v>0</v>
      </c>
      <c r="WQS102" s="181">
        <f t="shared" si="16887"/>
        <v>0</v>
      </c>
      <c r="WQT102" s="181">
        <f t="shared" si="16887"/>
        <v>0</v>
      </c>
      <c r="WQU102" s="181">
        <f t="shared" si="16887"/>
        <v>0</v>
      </c>
      <c r="WQV102" s="181">
        <f t="shared" si="16887"/>
        <v>0</v>
      </c>
      <c r="WQW102" s="181">
        <f t="shared" si="16887"/>
        <v>0</v>
      </c>
      <c r="WQX102" s="181">
        <f t="shared" si="16887"/>
        <v>0</v>
      </c>
      <c r="WQY102" s="181">
        <f t="shared" si="16887"/>
        <v>0</v>
      </c>
      <c r="WQZ102" s="181">
        <f t="shared" si="16887"/>
        <v>0</v>
      </c>
      <c r="WRA102" s="181">
        <f t="shared" si="16887"/>
        <v>0</v>
      </c>
      <c r="WRB102" s="181">
        <f t="shared" si="16887"/>
        <v>0</v>
      </c>
      <c r="WRC102" s="181">
        <f t="shared" si="16887"/>
        <v>0</v>
      </c>
      <c r="WRD102" s="181">
        <f t="shared" si="16887"/>
        <v>0</v>
      </c>
      <c r="WRE102" s="181">
        <f t="shared" si="16887"/>
        <v>0</v>
      </c>
      <c r="WRF102" s="181">
        <f t="shared" si="16887"/>
        <v>0</v>
      </c>
      <c r="WRG102" s="181">
        <f t="shared" si="16887"/>
        <v>0</v>
      </c>
      <c r="WRH102" s="181">
        <f t="shared" si="16887"/>
        <v>0</v>
      </c>
      <c r="WRI102" s="181">
        <f t="shared" si="16887"/>
        <v>0</v>
      </c>
      <c r="WRJ102" s="181">
        <f t="shared" si="16887"/>
        <v>0</v>
      </c>
      <c r="WRK102" s="181">
        <f t="shared" si="16887"/>
        <v>0</v>
      </c>
      <c r="WRL102" s="181">
        <f t="shared" si="16887"/>
        <v>0</v>
      </c>
      <c r="WRM102" s="181">
        <f t="shared" si="16887"/>
        <v>0</v>
      </c>
      <c r="WRN102" s="181">
        <f t="shared" si="16887"/>
        <v>0</v>
      </c>
      <c r="WRO102" s="181">
        <f t="shared" si="16887"/>
        <v>0</v>
      </c>
      <c r="WRP102" s="181">
        <f t="shared" si="16887"/>
        <v>0</v>
      </c>
      <c r="WRQ102" s="181">
        <f t="shared" si="16887"/>
        <v>0</v>
      </c>
      <c r="WRR102" s="181">
        <f t="shared" si="16887"/>
        <v>0</v>
      </c>
      <c r="WRS102" s="181">
        <f t="shared" si="16887"/>
        <v>0</v>
      </c>
      <c r="WRT102" s="181">
        <f t="shared" si="16887"/>
        <v>0</v>
      </c>
      <c r="WRU102" s="181">
        <f t="shared" si="16887"/>
        <v>0</v>
      </c>
      <c r="WRV102" s="181">
        <f t="shared" si="16887"/>
        <v>0</v>
      </c>
      <c r="WRW102" s="181">
        <f t="shared" si="16887"/>
        <v>0</v>
      </c>
      <c r="WRX102" s="181">
        <f t="shared" si="16887"/>
        <v>0</v>
      </c>
      <c r="WRY102" s="181">
        <f t="shared" si="16887"/>
        <v>0</v>
      </c>
      <c r="WRZ102" s="181">
        <f t="shared" si="16887"/>
        <v>0</v>
      </c>
      <c r="WSA102" s="181">
        <f t="shared" si="16887"/>
        <v>0</v>
      </c>
      <c r="WSB102" s="181">
        <f t="shared" si="16887"/>
        <v>0</v>
      </c>
      <c r="WSC102" s="181">
        <f t="shared" si="16887"/>
        <v>0</v>
      </c>
      <c r="WSD102" s="181">
        <f t="shared" si="16887"/>
        <v>0</v>
      </c>
      <c r="WSE102" s="181">
        <f t="shared" si="16887"/>
        <v>0</v>
      </c>
      <c r="WSF102" s="181">
        <f t="shared" si="16887"/>
        <v>0</v>
      </c>
      <c r="WSG102" s="181">
        <f t="shared" si="16887"/>
        <v>0</v>
      </c>
      <c r="WSH102" s="181">
        <f t="shared" si="16887"/>
        <v>0</v>
      </c>
      <c r="WSI102" s="181">
        <f t="shared" si="16887"/>
        <v>0</v>
      </c>
      <c r="WSJ102" s="181">
        <f t="shared" si="16887"/>
        <v>0</v>
      </c>
      <c r="WSK102" s="181">
        <f t="shared" si="16887"/>
        <v>0</v>
      </c>
      <c r="WSL102" s="181">
        <f t="shared" si="16887"/>
        <v>0</v>
      </c>
      <c r="WSM102" s="181">
        <f t="shared" si="16887"/>
        <v>0</v>
      </c>
      <c r="WSN102" s="181">
        <f t="shared" si="16887"/>
        <v>0</v>
      </c>
      <c r="WSO102" s="181">
        <f t="shared" si="16887"/>
        <v>0</v>
      </c>
      <c r="WSP102" s="181">
        <f t="shared" si="16887"/>
        <v>0</v>
      </c>
      <c r="WSQ102" s="181">
        <f t="shared" si="16887"/>
        <v>0</v>
      </c>
      <c r="WSR102" s="181">
        <f t="shared" si="16887"/>
        <v>0</v>
      </c>
      <c r="WSS102" s="181">
        <f t="shared" si="16887"/>
        <v>0</v>
      </c>
      <c r="WST102" s="181">
        <f t="shared" si="16887"/>
        <v>0</v>
      </c>
      <c r="WSU102" s="181">
        <f t="shared" si="16887"/>
        <v>0</v>
      </c>
      <c r="WSV102" s="181">
        <f t="shared" si="16887"/>
        <v>0</v>
      </c>
      <c r="WSW102" s="181">
        <f t="shared" si="16887"/>
        <v>0</v>
      </c>
      <c r="WSX102" s="181">
        <f t="shared" si="16887"/>
        <v>0</v>
      </c>
      <c r="WSY102" s="181">
        <f t="shared" si="16887"/>
        <v>0</v>
      </c>
      <c r="WSZ102" s="181">
        <f t="shared" ref="WSZ102:WVK102" si="16888">+WSZ103</f>
        <v>0</v>
      </c>
      <c r="WTA102" s="181">
        <f t="shared" si="16888"/>
        <v>0</v>
      </c>
      <c r="WTB102" s="181">
        <f t="shared" si="16888"/>
        <v>0</v>
      </c>
      <c r="WTC102" s="181">
        <f t="shared" si="16888"/>
        <v>0</v>
      </c>
      <c r="WTD102" s="181">
        <f t="shared" si="16888"/>
        <v>0</v>
      </c>
      <c r="WTE102" s="181">
        <f t="shared" si="16888"/>
        <v>0</v>
      </c>
      <c r="WTF102" s="181">
        <f t="shared" si="16888"/>
        <v>0</v>
      </c>
      <c r="WTG102" s="181">
        <f t="shared" si="16888"/>
        <v>0</v>
      </c>
      <c r="WTH102" s="181">
        <f t="shared" si="16888"/>
        <v>0</v>
      </c>
      <c r="WTI102" s="181">
        <f t="shared" si="16888"/>
        <v>0</v>
      </c>
      <c r="WTJ102" s="181">
        <f t="shared" si="16888"/>
        <v>0</v>
      </c>
      <c r="WTK102" s="181">
        <f t="shared" si="16888"/>
        <v>0</v>
      </c>
      <c r="WTL102" s="181">
        <f t="shared" si="16888"/>
        <v>0</v>
      </c>
      <c r="WTM102" s="181">
        <f t="shared" si="16888"/>
        <v>0</v>
      </c>
      <c r="WTN102" s="181">
        <f t="shared" si="16888"/>
        <v>0</v>
      </c>
      <c r="WTO102" s="181">
        <f t="shared" si="16888"/>
        <v>0</v>
      </c>
      <c r="WTP102" s="181">
        <f t="shared" si="16888"/>
        <v>0</v>
      </c>
      <c r="WTQ102" s="181">
        <f t="shared" si="16888"/>
        <v>0</v>
      </c>
      <c r="WTR102" s="181">
        <f t="shared" si="16888"/>
        <v>0</v>
      </c>
      <c r="WTS102" s="181">
        <f t="shared" si="16888"/>
        <v>0</v>
      </c>
      <c r="WTT102" s="181">
        <f t="shared" si="16888"/>
        <v>0</v>
      </c>
      <c r="WTU102" s="181">
        <f t="shared" si="16888"/>
        <v>0</v>
      </c>
      <c r="WTV102" s="181">
        <f t="shared" si="16888"/>
        <v>0</v>
      </c>
      <c r="WTW102" s="181">
        <f t="shared" si="16888"/>
        <v>0</v>
      </c>
      <c r="WTX102" s="181">
        <f t="shared" si="16888"/>
        <v>0</v>
      </c>
      <c r="WTY102" s="181">
        <f t="shared" si="16888"/>
        <v>0</v>
      </c>
      <c r="WTZ102" s="181">
        <f t="shared" si="16888"/>
        <v>0</v>
      </c>
      <c r="WUA102" s="181">
        <f t="shared" si="16888"/>
        <v>0</v>
      </c>
      <c r="WUB102" s="181">
        <f t="shared" si="16888"/>
        <v>0</v>
      </c>
      <c r="WUC102" s="181">
        <f t="shared" si="16888"/>
        <v>0</v>
      </c>
      <c r="WUD102" s="181">
        <f t="shared" si="16888"/>
        <v>0</v>
      </c>
      <c r="WUE102" s="181">
        <f t="shared" si="16888"/>
        <v>0</v>
      </c>
      <c r="WUF102" s="181">
        <f t="shared" si="16888"/>
        <v>0</v>
      </c>
      <c r="WUG102" s="181">
        <f t="shared" si="16888"/>
        <v>0</v>
      </c>
      <c r="WUH102" s="181">
        <f t="shared" si="16888"/>
        <v>0</v>
      </c>
      <c r="WUI102" s="181">
        <f t="shared" si="16888"/>
        <v>0</v>
      </c>
      <c r="WUJ102" s="181">
        <f t="shared" si="16888"/>
        <v>0</v>
      </c>
      <c r="WUK102" s="181">
        <f t="shared" si="16888"/>
        <v>0</v>
      </c>
      <c r="WUL102" s="181">
        <f t="shared" si="16888"/>
        <v>0</v>
      </c>
      <c r="WUM102" s="181">
        <f t="shared" si="16888"/>
        <v>0</v>
      </c>
      <c r="WUN102" s="181">
        <f t="shared" si="16888"/>
        <v>0</v>
      </c>
      <c r="WUO102" s="181">
        <f t="shared" si="16888"/>
        <v>0</v>
      </c>
      <c r="WUP102" s="181">
        <f t="shared" si="16888"/>
        <v>0</v>
      </c>
      <c r="WUQ102" s="181">
        <f t="shared" si="16888"/>
        <v>0</v>
      </c>
      <c r="WUR102" s="181">
        <f t="shared" si="16888"/>
        <v>0</v>
      </c>
      <c r="WUS102" s="181">
        <f t="shared" si="16888"/>
        <v>0</v>
      </c>
      <c r="WUT102" s="181">
        <f t="shared" si="16888"/>
        <v>0</v>
      </c>
      <c r="WUU102" s="181">
        <f t="shared" si="16888"/>
        <v>0</v>
      </c>
      <c r="WUV102" s="181">
        <f t="shared" si="16888"/>
        <v>0</v>
      </c>
      <c r="WUW102" s="181">
        <f t="shared" si="16888"/>
        <v>0</v>
      </c>
      <c r="WUX102" s="181">
        <f t="shared" si="16888"/>
        <v>0</v>
      </c>
      <c r="WUY102" s="181">
        <f t="shared" si="16888"/>
        <v>0</v>
      </c>
      <c r="WUZ102" s="181">
        <f t="shared" si="16888"/>
        <v>0</v>
      </c>
      <c r="WVA102" s="181">
        <f t="shared" si="16888"/>
        <v>0</v>
      </c>
      <c r="WVB102" s="181">
        <f t="shared" si="16888"/>
        <v>0</v>
      </c>
      <c r="WVC102" s="181">
        <f t="shared" si="16888"/>
        <v>0</v>
      </c>
      <c r="WVD102" s="181">
        <f t="shared" si="16888"/>
        <v>0</v>
      </c>
      <c r="WVE102" s="181">
        <f t="shared" si="16888"/>
        <v>0</v>
      </c>
      <c r="WVF102" s="181">
        <f t="shared" si="16888"/>
        <v>0</v>
      </c>
      <c r="WVG102" s="181">
        <f t="shared" si="16888"/>
        <v>0</v>
      </c>
      <c r="WVH102" s="181">
        <f t="shared" si="16888"/>
        <v>0</v>
      </c>
      <c r="WVI102" s="181">
        <f t="shared" si="16888"/>
        <v>0</v>
      </c>
      <c r="WVJ102" s="181">
        <f t="shared" si="16888"/>
        <v>0</v>
      </c>
      <c r="WVK102" s="181">
        <f t="shared" si="16888"/>
        <v>0</v>
      </c>
      <c r="WVL102" s="181">
        <f t="shared" ref="WVL102:WXW102" si="16889">+WVL103</f>
        <v>0</v>
      </c>
      <c r="WVM102" s="181">
        <f t="shared" si="16889"/>
        <v>0</v>
      </c>
      <c r="WVN102" s="181">
        <f t="shared" si="16889"/>
        <v>0</v>
      </c>
      <c r="WVO102" s="181">
        <f t="shared" si="16889"/>
        <v>0</v>
      </c>
      <c r="WVP102" s="181">
        <f t="shared" si="16889"/>
        <v>0</v>
      </c>
      <c r="WVQ102" s="181">
        <f t="shared" si="16889"/>
        <v>0</v>
      </c>
      <c r="WVR102" s="181">
        <f t="shared" si="16889"/>
        <v>0</v>
      </c>
      <c r="WVS102" s="181">
        <f t="shared" si="16889"/>
        <v>0</v>
      </c>
      <c r="WVT102" s="181">
        <f t="shared" si="16889"/>
        <v>0</v>
      </c>
      <c r="WVU102" s="181">
        <f t="shared" si="16889"/>
        <v>0</v>
      </c>
      <c r="WVV102" s="181">
        <f t="shared" si="16889"/>
        <v>0</v>
      </c>
      <c r="WVW102" s="181">
        <f t="shared" si="16889"/>
        <v>0</v>
      </c>
      <c r="WVX102" s="181">
        <f t="shared" si="16889"/>
        <v>0</v>
      </c>
      <c r="WVY102" s="181">
        <f t="shared" si="16889"/>
        <v>0</v>
      </c>
      <c r="WVZ102" s="181">
        <f t="shared" si="16889"/>
        <v>0</v>
      </c>
      <c r="WWA102" s="181">
        <f t="shared" si="16889"/>
        <v>0</v>
      </c>
      <c r="WWB102" s="181">
        <f t="shared" si="16889"/>
        <v>0</v>
      </c>
      <c r="WWC102" s="181">
        <f t="shared" si="16889"/>
        <v>0</v>
      </c>
      <c r="WWD102" s="181">
        <f t="shared" si="16889"/>
        <v>0</v>
      </c>
      <c r="WWE102" s="181">
        <f t="shared" si="16889"/>
        <v>0</v>
      </c>
      <c r="WWF102" s="181">
        <f t="shared" si="16889"/>
        <v>0</v>
      </c>
      <c r="WWG102" s="181">
        <f t="shared" si="16889"/>
        <v>0</v>
      </c>
      <c r="WWH102" s="181">
        <f t="shared" si="16889"/>
        <v>0</v>
      </c>
      <c r="WWI102" s="181">
        <f t="shared" si="16889"/>
        <v>0</v>
      </c>
      <c r="WWJ102" s="181">
        <f t="shared" si="16889"/>
        <v>0</v>
      </c>
      <c r="WWK102" s="181">
        <f t="shared" si="16889"/>
        <v>0</v>
      </c>
      <c r="WWL102" s="181">
        <f t="shared" si="16889"/>
        <v>0</v>
      </c>
      <c r="WWM102" s="181">
        <f t="shared" si="16889"/>
        <v>0</v>
      </c>
      <c r="WWN102" s="181">
        <f t="shared" si="16889"/>
        <v>0</v>
      </c>
      <c r="WWO102" s="181">
        <f t="shared" si="16889"/>
        <v>0</v>
      </c>
      <c r="WWP102" s="181">
        <f t="shared" si="16889"/>
        <v>0</v>
      </c>
      <c r="WWQ102" s="181">
        <f t="shared" si="16889"/>
        <v>0</v>
      </c>
      <c r="WWR102" s="181">
        <f t="shared" si="16889"/>
        <v>0</v>
      </c>
      <c r="WWS102" s="181">
        <f t="shared" si="16889"/>
        <v>0</v>
      </c>
      <c r="WWT102" s="181">
        <f t="shared" si="16889"/>
        <v>0</v>
      </c>
      <c r="WWU102" s="181">
        <f t="shared" si="16889"/>
        <v>0</v>
      </c>
      <c r="WWV102" s="181">
        <f t="shared" si="16889"/>
        <v>0</v>
      </c>
      <c r="WWW102" s="181">
        <f t="shared" si="16889"/>
        <v>0</v>
      </c>
      <c r="WWX102" s="181">
        <f t="shared" si="16889"/>
        <v>0</v>
      </c>
      <c r="WWY102" s="181">
        <f t="shared" si="16889"/>
        <v>0</v>
      </c>
      <c r="WWZ102" s="181">
        <f t="shared" si="16889"/>
        <v>0</v>
      </c>
      <c r="WXA102" s="181">
        <f t="shared" si="16889"/>
        <v>0</v>
      </c>
      <c r="WXB102" s="181">
        <f t="shared" si="16889"/>
        <v>0</v>
      </c>
      <c r="WXC102" s="181">
        <f t="shared" si="16889"/>
        <v>0</v>
      </c>
      <c r="WXD102" s="181">
        <f t="shared" si="16889"/>
        <v>0</v>
      </c>
      <c r="WXE102" s="181">
        <f t="shared" si="16889"/>
        <v>0</v>
      </c>
      <c r="WXF102" s="181">
        <f t="shared" si="16889"/>
        <v>0</v>
      </c>
      <c r="WXG102" s="181">
        <f t="shared" si="16889"/>
        <v>0</v>
      </c>
      <c r="WXH102" s="181">
        <f t="shared" si="16889"/>
        <v>0</v>
      </c>
      <c r="WXI102" s="181">
        <f t="shared" si="16889"/>
        <v>0</v>
      </c>
      <c r="WXJ102" s="181">
        <f t="shared" si="16889"/>
        <v>0</v>
      </c>
      <c r="WXK102" s="181">
        <f t="shared" si="16889"/>
        <v>0</v>
      </c>
      <c r="WXL102" s="181">
        <f t="shared" si="16889"/>
        <v>0</v>
      </c>
      <c r="WXM102" s="181">
        <f t="shared" si="16889"/>
        <v>0</v>
      </c>
      <c r="WXN102" s="181">
        <f t="shared" si="16889"/>
        <v>0</v>
      </c>
      <c r="WXO102" s="181">
        <f t="shared" si="16889"/>
        <v>0</v>
      </c>
      <c r="WXP102" s="181">
        <f t="shared" si="16889"/>
        <v>0</v>
      </c>
      <c r="WXQ102" s="181">
        <f t="shared" si="16889"/>
        <v>0</v>
      </c>
      <c r="WXR102" s="181">
        <f t="shared" si="16889"/>
        <v>0</v>
      </c>
      <c r="WXS102" s="181">
        <f t="shared" si="16889"/>
        <v>0</v>
      </c>
      <c r="WXT102" s="181">
        <f t="shared" si="16889"/>
        <v>0</v>
      </c>
      <c r="WXU102" s="181">
        <f t="shared" si="16889"/>
        <v>0</v>
      </c>
      <c r="WXV102" s="181">
        <f t="shared" si="16889"/>
        <v>0</v>
      </c>
      <c r="WXW102" s="181">
        <f t="shared" si="16889"/>
        <v>0</v>
      </c>
      <c r="WXX102" s="181">
        <f t="shared" ref="WXX102:XAI102" si="16890">+WXX103</f>
        <v>0</v>
      </c>
      <c r="WXY102" s="181">
        <f t="shared" si="16890"/>
        <v>0</v>
      </c>
      <c r="WXZ102" s="181">
        <f t="shared" si="16890"/>
        <v>0</v>
      </c>
      <c r="WYA102" s="181">
        <f t="shared" si="16890"/>
        <v>0</v>
      </c>
      <c r="WYB102" s="181">
        <f t="shared" si="16890"/>
        <v>0</v>
      </c>
      <c r="WYC102" s="181">
        <f t="shared" si="16890"/>
        <v>0</v>
      </c>
      <c r="WYD102" s="181">
        <f t="shared" si="16890"/>
        <v>0</v>
      </c>
      <c r="WYE102" s="181">
        <f t="shared" si="16890"/>
        <v>0</v>
      </c>
      <c r="WYF102" s="181">
        <f t="shared" si="16890"/>
        <v>0</v>
      </c>
      <c r="WYG102" s="181">
        <f t="shared" si="16890"/>
        <v>0</v>
      </c>
      <c r="WYH102" s="181">
        <f t="shared" si="16890"/>
        <v>0</v>
      </c>
      <c r="WYI102" s="181">
        <f t="shared" si="16890"/>
        <v>0</v>
      </c>
      <c r="WYJ102" s="181">
        <f t="shared" si="16890"/>
        <v>0</v>
      </c>
      <c r="WYK102" s="181">
        <f t="shared" si="16890"/>
        <v>0</v>
      </c>
      <c r="WYL102" s="181">
        <f t="shared" si="16890"/>
        <v>0</v>
      </c>
      <c r="WYM102" s="181">
        <f t="shared" si="16890"/>
        <v>0</v>
      </c>
      <c r="WYN102" s="181">
        <f t="shared" si="16890"/>
        <v>0</v>
      </c>
      <c r="WYO102" s="181">
        <f t="shared" si="16890"/>
        <v>0</v>
      </c>
      <c r="WYP102" s="181">
        <f t="shared" si="16890"/>
        <v>0</v>
      </c>
      <c r="WYQ102" s="181">
        <f t="shared" si="16890"/>
        <v>0</v>
      </c>
      <c r="WYR102" s="181">
        <f t="shared" si="16890"/>
        <v>0</v>
      </c>
      <c r="WYS102" s="181">
        <f t="shared" si="16890"/>
        <v>0</v>
      </c>
      <c r="WYT102" s="181">
        <f t="shared" si="16890"/>
        <v>0</v>
      </c>
      <c r="WYU102" s="181">
        <f t="shared" si="16890"/>
        <v>0</v>
      </c>
      <c r="WYV102" s="181">
        <f t="shared" si="16890"/>
        <v>0</v>
      </c>
      <c r="WYW102" s="181">
        <f t="shared" si="16890"/>
        <v>0</v>
      </c>
      <c r="WYX102" s="181">
        <f t="shared" si="16890"/>
        <v>0</v>
      </c>
      <c r="WYY102" s="181">
        <f t="shared" si="16890"/>
        <v>0</v>
      </c>
      <c r="WYZ102" s="181">
        <f t="shared" si="16890"/>
        <v>0</v>
      </c>
      <c r="WZA102" s="181">
        <f t="shared" si="16890"/>
        <v>0</v>
      </c>
      <c r="WZB102" s="181">
        <f t="shared" si="16890"/>
        <v>0</v>
      </c>
      <c r="WZC102" s="181">
        <f t="shared" si="16890"/>
        <v>0</v>
      </c>
      <c r="WZD102" s="181">
        <f t="shared" si="16890"/>
        <v>0</v>
      </c>
      <c r="WZE102" s="181">
        <f t="shared" si="16890"/>
        <v>0</v>
      </c>
      <c r="WZF102" s="181">
        <f t="shared" si="16890"/>
        <v>0</v>
      </c>
      <c r="WZG102" s="181">
        <f t="shared" si="16890"/>
        <v>0</v>
      </c>
      <c r="WZH102" s="181">
        <f t="shared" si="16890"/>
        <v>0</v>
      </c>
      <c r="WZI102" s="181">
        <f t="shared" si="16890"/>
        <v>0</v>
      </c>
      <c r="WZJ102" s="181">
        <f t="shared" si="16890"/>
        <v>0</v>
      </c>
      <c r="WZK102" s="181">
        <f t="shared" si="16890"/>
        <v>0</v>
      </c>
      <c r="WZL102" s="181">
        <f t="shared" si="16890"/>
        <v>0</v>
      </c>
      <c r="WZM102" s="181">
        <f t="shared" si="16890"/>
        <v>0</v>
      </c>
      <c r="WZN102" s="181">
        <f t="shared" si="16890"/>
        <v>0</v>
      </c>
      <c r="WZO102" s="181">
        <f t="shared" si="16890"/>
        <v>0</v>
      </c>
      <c r="WZP102" s="181">
        <f t="shared" si="16890"/>
        <v>0</v>
      </c>
      <c r="WZQ102" s="181">
        <f t="shared" si="16890"/>
        <v>0</v>
      </c>
      <c r="WZR102" s="181">
        <f t="shared" si="16890"/>
        <v>0</v>
      </c>
      <c r="WZS102" s="181">
        <f t="shared" si="16890"/>
        <v>0</v>
      </c>
      <c r="WZT102" s="181">
        <f t="shared" si="16890"/>
        <v>0</v>
      </c>
      <c r="WZU102" s="181">
        <f t="shared" si="16890"/>
        <v>0</v>
      </c>
      <c r="WZV102" s="181">
        <f t="shared" si="16890"/>
        <v>0</v>
      </c>
      <c r="WZW102" s="181">
        <f t="shared" si="16890"/>
        <v>0</v>
      </c>
      <c r="WZX102" s="181">
        <f t="shared" si="16890"/>
        <v>0</v>
      </c>
      <c r="WZY102" s="181">
        <f t="shared" si="16890"/>
        <v>0</v>
      </c>
      <c r="WZZ102" s="181">
        <f t="shared" si="16890"/>
        <v>0</v>
      </c>
      <c r="XAA102" s="181">
        <f t="shared" si="16890"/>
        <v>0</v>
      </c>
      <c r="XAB102" s="181">
        <f t="shared" si="16890"/>
        <v>0</v>
      </c>
      <c r="XAC102" s="181">
        <f t="shared" si="16890"/>
        <v>0</v>
      </c>
      <c r="XAD102" s="181">
        <f t="shared" si="16890"/>
        <v>0</v>
      </c>
      <c r="XAE102" s="181">
        <f t="shared" si="16890"/>
        <v>0</v>
      </c>
      <c r="XAF102" s="181">
        <f t="shared" si="16890"/>
        <v>0</v>
      </c>
      <c r="XAG102" s="181">
        <f t="shared" si="16890"/>
        <v>0</v>
      </c>
      <c r="XAH102" s="181">
        <f t="shared" si="16890"/>
        <v>0</v>
      </c>
      <c r="XAI102" s="181">
        <f t="shared" si="16890"/>
        <v>0</v>
      </c>
      <c r="XAJ102" s="181">
        <f t="shared" ref="XAJ102:XCU102" si="16891">+XAJ103</f>
        <v>0</v>
      </c>
      <c r="XAK102" s="181">
        <f t="shared" si="16891"/>
        <v>0</v>
      </c>
      <c r="XAL102" s="181">
        <f t="shared" si="16891"/>
        <v>0</v>
      </c>
      <c r="XAM102" s="181">
        <f t="shared" si="16891"/>
        <v>0</v>
      </c>
      <c r="XAN102" s="181">
        <f t="shared" si="16891"/>
        <v>0</v>
      </c>
      <c r="XAO102" s="181">
        <f t="shared" si="16891"/>
        <v>0</v>
      </c>
      <c r="XAP102" s="181">
        <f t="shared" si="16891"/>
        <v>0</v>
      </c>
      <c r="XAQ102" s="181">
        <f t="shared" si="16891"/>
        <v>0</v>
      </c>
      <c r="XAR102" s="181">
        <f t="shared" si="16891"/>
        <v>0</v>
      </c>
      <c r="XAS102" s="181">
        <f t="shared" si="16891"/>
        <v>0</v>
      </c>
      <c r="XAT102" s="181">
        <f t="shared" si="16891"/>
        <v>0</v>
      </c>
      <c r="XAU102" s="181">
        <f t="shared" si="16891"/>
        <v>0</v>
      </c>
      <c r="XAV102" s="181">
        <f t="shared" si="16891"/>
        <v>0</v>
      </c>
      <c r="XAW102" s="181">
        <f t="shared" si="16891"/>
        <v>0</v>
      </c>
      <c r="XAX102" s="181">
        <f t="shared" si="16891"/>
        <v>0</v>
      </c>
      <c r="XAY102" s="181">
        <f t="shared" si="16891"/>
        <v>0</v>
      </c>
      <c r="XAZ102" s="181">
        <f t="shared" si="16891"/>
        <v>0</v>
      </c>
      <c r="XBA102" s="181">
        <f t="shared" si="16891"/>
        <v>0</v>
      </c>
      <c r="XBB102" s="181">
        <f t="shared" si="16891"/>
        <v>0</v>
      </c>
      <c r="XBC102" s="181">
        <f t="shared" si="16891"/>
        <v>0</v>
      </c>
      <c r="XBD102" s="181">
        <f t="shared" si="16891"/>
        <v>0</v>
      </c>
      <c r="XBE102" s="181">
        <f t="shared" si="16891"/>
        <v>0</v>
      </c>
      <c r="XBF102" s="181">
        <f t="shared" si="16891"/>
        <v>0</v>
      </c>
      <c r="XBG102" s="181">
        <f t="shared" si="16891"/>
        <v>0</v>
      </c>
      <c r="XBH102" s="181">
        <f t="shared" si="16891"/>
        <v>0</v>
      </c>
      <c r="XBI102" s="181">
        <f t="shared" si="16891"/>
        <v>0</v>
      </c>
      <c r="XBJ102" s="181">
        <f t="shared" si="16891"/>
        <v>0</v>
      </c>
      <c r="XBK102" s="181">
        <f t="shared" si="16891"/>
        <v>0</v>
      </c>
      <c r="XBL102" s="181">
        <f t="shared" si="16891"/>
        <v>0</v>
      </c>
      <c r="XBM102" s="181">
        <f t="shared" si="16891"/>
        <v>0</v>
      </c>
      <c r="XBN102" s="181">
        <f t="shared" si="16891"/>
        <v>0</v>
      </c>
      <c r="XBO102" s="181">
        <f t="shared" si="16891"/>
        <v>0</v>
      </c>
      <c r="XBP102" s="181">
        <f t="shared" si="16891"/>
        <v>0</v>
      </c>
      <c r="XBQ102" s="181">
        <f t="shared" si="16891"/>
        <v>0</v>
      </c>
      <c r="XBR102" s="181">
        <f t="shared" si="16891"/>
        <v>0</v>
      </c>
      <c r="XBS102" s="181">
        <f t="shared" si="16891"/>
        <v>0</v>
      </c>
      <c r="XBT102" s="181">
        <f t="shared" si="16891"/>
        <v>0</v>
      </c>
      <c r="XBU102" s="181">
        <f t="shared" si="16891"/>
        <v>0</v>
      </c>
      <c r="XBV102" s="181">
        <f t="shared" si="16891"/>
        <v>0</v>
      </c>
      <c r="XBW102" s="181">
        <f t="shared" si="16891"/>
        <v>0</v>
      </c>
      <c r="XBX102" s="181">
        <f t="shared" si="16891"/>
        <v>0</v>
      </c>
      <c r="XBY102" s="181">
        <f t="shared" si="16891"/>
        <v>0</v>
      </c>
      <c r="XBZ102" s="181">
        <f t="shared" si="16891"/>
        <v>0</v>
      </c>
      <c r="XCA102" s="181">
        <f t="shared" si="16891"/>
        <v>0</v>
      </c>
      <c r="XCB102" s="181">
        <f t="shared" si="16891"/>
        <v>0</v>
      </c>
      <c r="XCC102" s="181">
        <f t="shared" si="16891"/>
        <v>0</v>
      </c>
      <c r="XCD102" s="181">
        <f t="shared" si="16891"/>
        <v>0</v>
      </c>
      <c r="XCE102" s="181">
        <f t="shared" si="16891"/>
        <v>0</v>
      </c>
      <c r="XCF102" s="181">
        <f t="shared" si="16891"/>
        <v>0</v>
      </c>
      <c r="XCG102" s="181">
        <f t="shared" si="16891"/>
        <v>0</v>
      </c>
      <c r="XCH102" s="181">
        <f t="shared" si="16891"/>
        <v>0</v>
      </c>
      <c r="XCI102" s="181">
        <f t="shared" si="16891"/>
        <v>0</v>
      </c>
      <c r="XCJ102" s="181">
        <f t="shared" si="16891"/>
        <v>0</v>
      </c>
      <c r="XCK102" s="181">
        <f t="shared" si="16891"/>
        <v>0</v>
      </c>
      <c r="XCL102" s="181">
        <f t="shared" si="16891"/>
        <v>0</v>
      </c>
      <c r="XCM102" s="181">
        <f t="shared" si="16891"/>
        <v>0</v>
      </c>
      <c r="XCN102" s="181">
        <f t="shared" si="16891"/>
        <v>0</v>
      </c>
      <c r="XCO102" s="181">
        <f t="shared" si="16891"/>
        <v>0</v>
      </c>
      <c r="XCP102" s="181">
        <f t="shared" si="16891"/>
        <v>0</v>
      </c>
      <c r="XCQ102" s="181">
        <f t="shared" si="16891"/>
        <v>0</v>
      </c>
      <c r="XCR102" s="181">
        <f t="shared" si="16891"/>
        <v>0</v>
      </c>
      <c r="XCS102" s="181">
        <f t="shared" si="16891"/>
        <v>0</v>
      </c>
      <c r="XCT102" s="181">
        <f t="shared" si="16891"/>
        <v>0</v>
      </c>
      <c r="XCU102" s="181">
        <f t="shared" si="16891"/>
        <v>0</v>
      </c>
      <c r="XCV102" s="181">
        <f t="shared" ref="XCV102:XFB102" si="16892">+XCV103</f>
        <v>0</v>
      </c>
      <c r="XCW102" s="181">
        <f t="shared" si="16892"/>
        <v>0</v>
      </c>
      <c r="XCX102" s="181">
        <f t="shared" si="16892"/>
        <v>0</v>
      </c>
      <c r="XCY102" s="181">
        <f t="shared" si="16892"/>
        <v>0</v>
      </c>
      <c r="XCZ102" s="181">
        <f t="shared" si="16892"/>
        <v>0</v>
      </c>
      <c r="XDA102" s="181">
        <f t="shared" si="16892"/>
        <v>0</v>
      </c>
      <c r="XDB102" s="181">
        <f t="shared" si="16892"/>
        <v>0</v>
      </c>
      <c r="XDC102" s="181">
        <f t="shared" si="16892"/>
        <v>0</v>
      </c>
      <c r="XDD102" s="181">
        <f t="shared" si="16892"/>
        <v>0</v>
      </c>
      <c r="XDE102" s="181">
        <f t="shared" si="16892"/>
        <v>0</v>
      </c>
      <c r="XDF102" s="181">
        <f t="shared" si="16892"/>
        <v>0</v>
      </c>
      <c r="XDG102" s="181">
        <f t="shared" si="16892"/>
        <v>0</v>
      </c>
      <c r="XDH102" s="181">
        <f t="shared" si="16892"/>
        <v>0</v>
      </c>
      <c r="XDI102" s="181">
        <f t="shared" si="16892"/>
        <v>0</v>
      </c>
      <c r="XDJ102" s="181">
        <f t="shared" si="16892"/>
        <v>0</v>
      </c>
      <c r="XDK102" s="181">
        <f t="shared" si="16892"/>
        <v>0</v>
      </c>
      <c r="XDL102" s="181">
        <f t="shared" si="16892"/>
        <v>0</v>
      </c>
      <c r="XDM102" s="181">
        <f t="shared" si="16892"/>
        <v>0</v>
      </c>
      <c r="XDN102" s="181">
        <f t="shared" si="16892"/>
        <v>0</v>
      </c>
      <c r="XDO102" s="181">
        <f t="shared" si="16892"/>
        <v>0</v>
      </c>
      <c r="XDP102" s="181">
        <f t="shared" si="16892"/>
        <v>0</v>
      </c>
      <c r="XDQ102" s="181">
        <f t="shared" si="16892"/>
        <v>0</v>
      </c>
      <c r="XDR102" s="181">
        <f t="shared" si="16892"/>
        <v>0</v>
      </c>
      <c r="XDS102" s="181">
        <f t="shared" si="16892"/>
        <v>0</v>
      </c>
      <c r="XDT102" s="181">
        <f t="shared" si="16892"/>
        <v>0</v>
      </c>
      <c r="XDU102" s="181">
        <f t="shared" si="16892"/>
        <v>0</v>
      </c>
      <c r="XDV102" s="181">
        <f t="shared" si="16892"/>
        <v>0</v>
      </c>
      <c r="XDW102" s="181">
        <f t="shared" si="16892"/>
        <v>0</v>
      </c>
      <c r="XDX102" s="181">
        <f t="shared" si="16892"/>
        <v>0</v>
      </c>
      <c r="XDY102" s="181">
        <f t="shared" si="16892"/>
        <v>0</v>
      </c>
      <c r="XDZ102" s="181">
        <f t="shared" si="16892"/>
        <v>0</v>
      </c>
      <c r="XEA102" s="181">
        <f t="shared" si="16892"/>
        <v>0</v>
      </c>
      <c r="XEB102" s="181">
        <f t="shared" si="16892"/>
        <v>0</v>
      </c>
      <c r="XEC102" s="181">
        <f t="shared" si="16892"/>
        <v>0</v>
      </c>
      <c r="XED102" s="181">
        <f t="shared" si="16892"/>
        <v>0</v>
      </c>
      <c r="XEE102" s="181">
        <f t="shared" si="16892"/>
        <v>0</v>
      </c>
      <c r="XEF102" s="181">
        <f t="shared" si="16892"/>
        <v>0</v>
      </c>
      <c r="XEG102" s="181">
        <f t="shared" si="16892"/>
        <v>0</v>
      </c>
      <c r="XEH102" s="181">
        <f t="shared" si="16892"/>
        <v>0</v>
      </c>
      <c r="XEI102" s="181">
        <f t="shared" si="16892"/>
        <v>0</v>
      </c>
      <c r="XEJ102" s="181">
        <f t="shared" si="16892"/>
        <v>0</v>
      </c>
      <c r="XEK102" s="181">
        <f t="shared" si="16892"/>
        <v>0</v>
      </c>
      <c r="XEL102" s="181">
        <f t="shared" si="16892"/>
        <v>0</v>
      </c>
      <c r="XEM102" s="181">
        <f t="shared" si="16892"/>
        <v>0</v>
      </c>
      <c r="XEN102" s="181">
        <f t="shared" si="16892"/>
        <v>0</v>
      </c>
      <c r="XEO102" s="181">
        <f t="shared" si="16892"/>
        <v>0</v>
      </c>
      <c r="XEP102" s="181">
        <f t="shared" si="16892"/>
        <v>0</v>
      </c>
      <c r="XEQ102" s="181">
        <f t="shared" si="16892"/>
        <v>0</v>
      </c>
      <c r="XER102" s="181">
        <f t="shared" si="16892"/>
        <v>0</v>
      </c>
      <c r="XES102" s="181">
        <f t="shared" si="16892"/>
        <v>0</v>
      </c>
      <c r="XET102" s="181">
        <f t="shared" si="16892"/>
        <v>0</v>
      </c>
      <c r="XEU102" s="181">
        <f t="shared" si="16892"/>
        <v>0</v>
      </c>
      <c r="XEV102" s="181">
        <f t="shared" si="16892"/>
        <v>0</v>
      </c>
      <c r="XEW102" s="181">
        <f t="shared" si="16892"/>
        <v>0</v>
      </c>
      <c r="XEX102" s="181">
        <f t="shared" si="16892"/>
        <v>0</v>
      </c>
      <c r="XEY102" s="181">
        <f t="shared" si="16892"/>
        <v>0</v>
      </c>
      <c r="XEZ102" s="181">
        <f t="shared" si="16892"/>
        <v>0</v>
      </c>
      <c r="XFA102" s="181">
        <f t="shared" si="16892"/>
        <v>0</v>
      </c>
      <c r="XFB102" s="181">
        <f t="shared" si="16892"/>
        <v>0</v>
      </c>
    </row>
    <row r="103" spans="1:16382">
      <c r="A103" s="250">
        <v>61</v>
      </c>
      <c r="B103" s="271" t="s">
        <v>1999</v>
      </c>
      <c r="C103" s="273">
        <f>SUMIF('Unos rashoda i izdataka'!$D$3:$D$498,$A103,'Unos rashoda i izdataka'!K$3:K$498)+SUMIF('Unos rashoda P4'!$A$3:$A$501,$A103,'Unos rashoda P4'!I$3:I$501)</f>
        <v>0</v>
      </c>
      <c r="D103" s="273">
        <f>SUMIF('Unos rashoda i izdataka'!$D$3:$D$498,$A103,'Unos rashoda i izdataka'!L$3:L$498)+SUMIF('Unos rashoda P4'!$B$3:$B$501,$A103,'Unos rashoda P4'!J$3:J$501)</f>
        <v>0</v>
      </c>
      <c r="E103" s="273">
        <f>SUMIF('Unos rashoda i izdataka'!$D$3:$D$498,$A103,'Unos rashoda i izdataka'!M$3:M$498)+SUMIF('Unos rashoda P4'!$B$3:$B$501,$A103,'Unos rashoda P4'!K$3:K$501)</f>
        <v>0</v>
      </c>
      <c r="F103" s="182" t="e">
        <f>'OPĆI DIO'!#REF!</f>
        <v>#REF!</v>
      </c>
    </row>
    <row r="104" spans="1:16382" hidden="1">
      <c r="A104" s="250">
        <v>63</v>
      </c>
      <c r="B104" s="271" t="s">
        <v>2000</v>
      </c>
      <c r="C104" s="273">
        <f>SUMIF('Unos rashoda i izdataka'!$R$3:$R$498,$A104,'Unos rashoda i izdataka'!K$3:K$498)+SUMIF('Unos rashoda P4'!$A$3:$A$501,$A104,'Unos rashoda P4'!I$3:I$501)</f>
        <v>0</v>
      </c>
      <c r="D104" s="273">
        <f>SUMIF('Unos rashoda i izdataka'!$R$3:$R$498,$A104,'Unos rashoda i izdataka'!L$3:L$498)+SUMIF('Unos rashoda P4'!$A$3:$A$501,$A104,'Unos rashoda P4'!J$3:J$501)</f>
        <v>0</v>
      </c>
      <c r="E104" s="273">
        <f>SUMIF('Unos rashoda i izdataka'!$R$3:$R$498,$A104,'Unos rashoda i izdataka'!M$3:M$498)+SUMIF('Unos rashoda P4'!$A$3:$A$501,$A104,'Unos rashoda P4'!K$3:K$501)</f>
        <v>0</v>
      </c>
      <c r="F104" s="182" t="e">
        <f>'OPĆI DIO'!#REF!</f>
        <v>#REF!</v>
      </c>
    </row>
    <row r="105" spans="1:16382" s="182" customFormat="1" ht="27.75" customHeight="1">
      <c r="A105" s="253">
        <v>7</v>
      </c>
      <c r="B105" s="267" t="s">
        <v>2001</v>
      </c>
      <c r="C105" s="181">
        <f>+C106</f>
        <v>0</v>
      </c>
      <c r="D105" s="181">
        <f t="shared" ref="D105:E105" si="16893">+D106</f>
        <v>0</v>
      </c>
      <c r="E105" s="181">
        <f t="shared" si="16893"/>
        <v>0</v>
      </c>
      <c r="F105" s="182" t="e">
        <f>'OPĆI DIO'!#REF!</f>
        <v>#REF!</v>
      </c>
    </row>
    <row r="106" spans="1:16382" ht="30">
      <c r="A106" s="250">
        <v>71</v>
      </c>
      <c r="B106" s="271" t="s">
        <v>2002</v>
      </c>
      <c r="C106" s="273">
        <f>SUMIF('Unos rashoda i izdataka'!$D$3:$D$498,$A106,'Unos rashoda i izdataka'!K$3:K$498)+SUMIF('Unos rashoda P4'!$A$3:$A$501,$A106,'Unos rashoda P4'!I$3:I$501)</f>
        <v>0</v>
      </c>
      <c r="D106" s="273">
        <f>SUMIF('Unos rashoda i izdataka'!$D$3:$D$498,$A106,'Unos rashoda i izdataka'!L$3:L$498)+SUMIF('Unos rashoda P4'!$B$3:$B$501,$A106,'Unos rashoda P4'!J$3:J$501)</f>
        <v>0</v>
      </c>
      <c r="E106" s="273">
        <f>SUMIF('Unos rashoda i izdataka'!$D$3:$D$498,$A106,'Unos rashoda i izdataka'!M$3:M$498)+SUMIF('Unos rashoda P4'!$B$3:$B$501,$A106,'Unos rashoda P4'!K$3:K$501)</f>
        <v>0</v>
      </c>
      <c r="F106" s="182" t="e">
        <f>'OPĆI DIO'!#REF!</f>
        <v>#REF!</v>
      </c>
    </row>
    <row r="107" spans="1:16382" s="182" customFormat="1">
      <c r="A107" s="253">
        <v>8</v>
      </c>
      <c r="B107" s="267" t="s">
        <v>2005</v>
      </c>
      <c r="C107" s="181">
        <f>+C108+C109</f>
        <v>0</v>
      </c>
      <c r="D107" s="181">
        <f t="shared" ref="D107:E107" si="16894">+D108+D109</f>
        <v>0</v>
      </c>
      <c r="E107" s="181">
        <f t="shared" si="16894"/>
        <v>0</v>
      </c>
    </row>
    <row r="108" spans="1:16382">
      <c r="A108" s="250">
        <v>810</v>
      </c>
      <c r="B108" s="271" t="s">
        <v>2817</v>
      </c>
      <c r="C108" s="273">
        <f>SUMIF('Unos rashoda i izdataka'!$D$3:$D$498,$A108,'Unos rashoda i izdataka'!K$3:K$498)+SUMIF('Unos rashoda P4'!$A$3:$A$501,$A108,'Unos rashoda P4'!I$3:I$501)</f>
        <v>0</v>
      </c>
      <c r="D108" s="273">
        <f>SUMIF('Unos rashoda i izdataka'!$D$3:$D$498,$A108,'Unos rashoda i izdataka'!L$3:L$498)+SUMIF('Unos rashoda P4'!$B$3:$B$501,$A108,'Unos rashoda P4'!J$3:J$501)</f>
        <v>0</v>
      </c>
      <c r="E108" s="273">
        <f>SUMIF('Unos rashoda i izdataka'!$D$3:$D$498,$A108,'Unos rashoda i izdataka'!M$3:M$498)+SUMIF('Unos rashoda P4'!$B$3:$B$501,$A108,'Unos rashoda P4'!K$3:K$501)</f>
        <v>0</v>
      </c>
      <c r="F108" s="182"/>
    </row>
    <row r="109" spans="1:16382">
      <c r="A109" s="250">
        <v>815</v>
      </c>
      <c r="B109" s="271" t="s">
        <v>2814</v>
      </c>
      <c r="C109" s="273">
        <f>SUMIF('Unos rashoda i izdataka'!$D$3:$D$498,$A109,'Unos rashoda i izdataka'!K$3:K$498)+SUMIF('Unos rashoda P4'!$A$3:$A$501,$A109,'Unos rashoda P4'!I$3:I$501)</f>
        <v>0</v>
      </c>
      <c r="D109" s="273">
        <f>SUMIF('Unos rashoda i izdataka'!$D$3:$D$498,$A109,'Unos rashoda i izdataka'!L$3:L$498)+SUMIF('Unos rashoda P4'!$B$3:$B$501,$A109,'Unos rashoda P4'!J$3:J$501)</f>
        <v>0</v>
      </c>
      <c r="E109" s="273">
        <f>SUMIF('Unos rashoda i izdataka'!$D$3:$D$498,$A109,'Unos rashoda i izdataka'!M$3:M$498)+SUMIF('Unos rashoda P4'!$B$3:$B$501,$A109,'Unos rashoda P4'!K$3:K$501)</f>
        <v>0</v>
      </c>
      <c r="F109" s="182"/>
    </row>
  </sheetData>
  <sheetProtection selectLockedCells="1"/>
  <mergeCells count="1">
    <mergeCell ref="B1:E1"/>
  </mergeCells>
  <pageMargins left="0.70866141732283472" right="0.70866141732283472" top="0.59055118110236227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GJ84"/>
  <sheetViews>
    <sheetView showGridLines="0" zoomScaleNormal="100" workbookViewId="0">
      <pane xSplit="1" ySplit="4" topLeftCell="B68" activePane="bottomRight" state="frozen"/>
      <selection activeCell="F10" sqref="F10"/>
      <selection pane="topRight" activeCell="F10" sqref="F10"/>
      <selection pane="bottomLeft" activeCell="F10" sqref="F10"/>
      <selection pane="bottomRight" activeCell="C4" sqref="C4:E4"/>
    </sheetView>
  </sheetViews>
  <sheetFormatPr defaultColWidth="0" defaultRowHeight="15"/>
  <cols>
    <col min="1" max="1" width="9.28515625" style="123" bestFit="1" customWidth="1"/>
    <col min="2" max="2" width="41.85546875" style="114" customWidth="1"/>
    <col min="3" max="5" width="15.85546875" customWidth="1"/>
    <col min="6" max="192" width="0" hidden="1" customWidth="1"/>
    <col min="193" max="16384" width="9.140625" hidden="1"/>
  </cols>
  <sheetData>
    <row r="1" spans="1:190" s="16" customFormat="1" ht="24" customHeight="1">
      <c r="A1" s="314" t="s">
        <v>1744</v>
      </c>
      <c r="B1" s="314"/>
      <c r="C1" s="314"/>
      <c r="D1" s="314"/>
      <c r="E1" s="314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</row>
    <row r="2" spans="1:190" s="16" customFormat="1" ht="24" customHeight="1">
      <c r="A2" s="109"/>
      <c r="B2" s="109"/>
      <c r="C2" s="109"/>
      <c r="D2" s="109"/>
      <c r="E2" s="109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</row>
    <row r="3" spans="1:190">
      <c r="E3" s="116" t="s">
        <v>1852</v>
      </c>
    </row>
    <row r="4" spans="1:190" ht="25.5">
      <c r="A4" s="2" t="s">
        <v>1743</v>
      </c>
      <c r="B4" s="2" t="s">
        <v>1749</v>
      </c>
      <c r="C4" s="2" t="s">
        <v>3201</v>
      </c>
      <c r="D4" s="2" t="s">
        <v>3202</v>
      </c>
      <c r="E4" s="2" t="s">
        <v>3203</v>
      </c>
    </row>
    <row r="5" spans="1:190" s="205" customFormat="1" ht="28.5" customHeight="1">
      <c r="A5" s="203"/>
      <c r="B5" s="203" t="s">
        <v>1745</v>
      </c>
      <c r="C5" s="204">
        <f>+C6+C15+C21+C28+C38+C45+C52+C59+C66+C75</f>
        <v>16037969</v>
      </c>
      <c r="D5" s="204">
        <f>+D6+D15+D21+D28+D38+D45+D52+D59+D66+D75</f>
        <v>16045367</v>
      </c>
      <c r="E5" s="204">
        <f>+E6+E15+E21+E28+E38+E45+E52+E59+E66+E75</f>
        <v>16045367</v>
      </c>
    </row>
    <row r="6" spans="1:190">
      <c r="A6" s="115">
        <v>1</v>
      </c>
      <c r="B6" s="33" t="s">
        <v>1746</v>
      </c>
      <c r="C6" s="125">
        <f>SUM(C7:C14)</f>
        <v>0</v>
      </c>
      <c r="D6" s="125">
        <f>SUM(D7:D14)</f>
        <v>0</v>
      </c>
      <c r="E6" s="125">
        <f>SUM(E7:E14)</f>
        <v>0</v>
      </c>
      <c r="F6" s="182" t="e">
        <f>'OPĆI DIO'!#REF!</f>
        <v>#REF!</v>
      </c>
    </row>
    <row r="7" spans="1:190" ht="25.5">
      <c r="A7" s="122">
        <v>11</v>
      </c>
      <c r="B7" s="22" t="s">
        <v>1747</v>
      </c>
      <c r="C7" s="202">
        <f>SUMIF('Unos rashoda i izdataka'!$S$3:$S$498,'A.3 RASHODI FUNK'!$A7,'Unos rashoda i izdataka'!K$3:K$498)+SUMIF('Unos rashoda P4'!$Q$3:$Q$501,'A.3 RASHODI FUNK'!$A7,'Unos rashoda P4'!I$3:I$501)</f>
        <v>0</v>
      </c>
      <c r="D7" s="202">
        <f>SUMIF('Unos rashoda i izdataka'!$S$3:$S$498,'A.3 RASHODI FUNK'!$A7,'Unos rashoda i izdataka'!L$3:L$498)+SUMIF('Unos rashoda P4'!$Q$3:$Q$501,'A.3 RASHODI FUNK'!$A7,'Unos rashoda P4'!J$3:J$501)</f>
        <v>0</v>
      </c>
      <c r="E7" s="202">
        <f>SUMIF('Unos rashoda i izdataka'!$S$3:$S$498,'A.3 RASHODI FUNK'!$A7,'Unos rashoda i izdataka'!M$3:M$498)+SUMIF('Unos rashoda P4'!$Q$3:$Q$501,'A.3 RASHODI FUNK'!$A7,'Unos rashoda P4'!K$3:K$501)</f>
        <v>0</v>
      </c>
      <c r="F7" s="182" t="e">
        <f>'OPĆI DIO'!#REF!</f>
        <v>#REF!</v>
      </c>
    </row>
    <row r="8" spans="1:190">
      <c r="A8" s="122">
        <v>12</v>
      </c>
      <c r="B8" s="22" t="s">
        <v>1748</v>
      </c>
      <c r="C8" s="202">
        <f>SUMIF('Unos rashoda i izdataka'!$S$3:$S$498,'A.3 RASHODI FUNK'!$A8,'Unos rashoda i izdataka'!K$3:K$498)+SUMIF('Unos rashoda P4'!$Q$3:$Q$501,'A.3 RASHODI FUNK'!$A8,'Unos rashoda P4'!I$3:I$501)</f>
        <v>0</v>
      </c>
      <c r="D8" s="202">
        <f>SUMIF('Unos rashoda i izdataka'!$S$3:$S$498,'A.3 RASHODI FUNK'!$A8,'Unos rashoda i izdataka'!L$3:L$498)+SUMIF('Unos rashoda P4'!$Q$3:$Q$501,'A.3 RASHODI FUNK'!$A8,'Unos rashoda P4'!J$3:J$501)</f>
        <v>0</v>
      </c>
      <c r="E8" s="202">
        <f>SUMIF('Unos rashoda i izdataka'!$S$3:$S$498,'A.3 RASHODI FUNK'!$A8,'Unos rashoda i izdataka'!M$3:M$498)+SUMIF('Unos rashoda P4'!$Q$3:$Q$501,'A.3 RASHODI FUNK'!$A8,'Unos rashoda P4'!K$3:K$501)</f>
        <v>0</v>
      </c>
      <c r="F8" s="182" t="e">
        <f>'OPĆI DIO'!#REF!</f>
        <v>#REF!</v>
      </c>
    </row>
    <row r="9" spans="1:190">
      <c r="A9" s="122">
        <v>13</v>
      </c>
      <c r="B9" s="22" t="s">
        <v>1750</v>
      </c>
      <c r="C9" s="202">
        <f>SUMIF('Unos rashoda i izdataka'!$S$3:$S$498,'A.3 RASHODI FUNK'!$A9,'Unos rashoda i izdataka'!K$3:K$498)+SUMIF('Unos rashoda P4'!$Q$3:$Q$501,'A.3 RASHODI FUNK'!$A9,'Unos rashoda P4'!I$3:I$501)</f>
        <v>0</v>
      </c>
      <c r="D9" s="202">
        <f>SUMIF('Unos rashoda i izdataka'!$S$3:$S$498,'A.3 RASHODI FUNK'!$A9,'Unos rashoda i izdataka'!L$3:L$498)+SUMIF('Unos rashoda P4'!$Q$3:$Q$501,'A.3 RASHODI FUNK'!$A9,'Unos rashoda P4'!J$3:J$501)</f>
        <v>0</v>
      </c>
      <c r="E9" s="202">
        <f>SUMIF('Unos rashoda i izdataka'!$S$3:$S$498,'A.3 RASHODI FUNK'!$A9,'Unos rashoda i izdataka'!M$3:M$498)+SUMIF('Unos rashoda P4'!$Q$3:$Q$501,'A.3 RASHODI FUNK'!$A9,'Unos rashoda P4'!K$3:K$501)</f>
        <v>0</v>
      </c>
      <c r="F9" s="182" t="e">
        <f>'OPĆI DIO'!#REF!</f>
        <v>#REF!</v>
      </c>
    </row>
    <row r="10" spans="1:190">
      <c r="A10" s="122">
        <v>14</v>
      </c>
      <c r="B10" s="22" t="s">
        <v>1781</v>
      </c>
      <c r="C10" s="202">
        <f>SUMIF('Unos rashoda i izdataka'!$S$3:$S$498,'A.3 RASHODI FUNK'!$A10,'Unos rashoda i izdataka'!K$3:K$498)+SUMIF('Unos rashoda P4'!$Q$3:$Q$501,'A.3 RASHODI FUNK'!$A10,'Unos rashoda P4'!I$3:I$501)</f>
        <v>0</v>
      </c>
      <c r="D10" s="202">
        <f>SUMIF('Unos rashoda i izdataka'!$S$3:$S$498,'A.3 RASHODI FUNK'!$A10,'Unos rashoda i izdataka'!L$3:L$498)+SUMIF('Unos rashoda P4'!$Q$3:$Q$501,'A.3 RASHODI FUNK'!$A10,'Unos rashoda P4'!J$3:J$501)</f>
        <v>0</v>
      </c>
      <c r="E10" s="202">
        <f>SUMIF('Unos rashoda i izdataka'!$S$3:$S$498,'A.3 RASHODI FUNK'!$A10,'Unos rashoda i izdataka'!M$3:M$498)+SUMIF('Unos rashoda P4'!$Q$3:$Q$501,'A.3 RASHODI FUNK'!$A10,'Unos rashoda P4'!K$3:K$501)</f>
        <v>0</v>
      </c>
      <c r="F10" s="182" t="e">
        <f>'OPĆI DIO'!#REF!</f>
        <v>#REF!</v>
      </c>
    </row>
    <row r="11" spans="1:190">
      <c r="A11" s="122">
        <v>15</v>
      </c>
      <c r="B11" s="22" t="s">
        <v>1755</v>
      </c>
      <c r="C11" s="202">
        <f>SUMIF('Unos rashoda i izdataka'!$S$3:$S$498,'A.3 RASHODI FUNK'!$A11,'Unos rashoda i izdataka'!K$3:K$498)+SUMIF('Unos rashoda P4'!$Q$3:$Q$501,'A.3 RASHODI FUNK'!$A11,'Unos rashoda P4'!I$3:I$501)</f>
        <v>0</v>
      </c>
      <c r="D11" s="202">
        <f>SUMIF('Unos rashoda i izdataka'!$S$3:$S$498,'A.3 RASHODI FUNK'!$A11,'Unos rashoda i izdataka'!L$3:L$498)+SUMIF('Unos rashoda P4'!$Q$3:$Q$501,'A.3 RASHODI FUNK'!$A11,'Unos rashoda P4'!J$3:J$501)</f>
        <v>0</v>
      </c>
      <c r="E11" s="202">
        <f>SUMIF('Unos rashoda i izdataka'!$S$3:$S$498,'A.3 RASHODI FUNK'!$A11,'Unos rashoda i izdataka'!M$3:M$498)+SUMIF('Unos rashoda P4'!$Q$3:$Q$501,'A.3 RASHODI FUNK'!$A11,'Unos rashoda P4'!K$3:K$501)</f>
        <v>0</v>
      </c>
      <c r="F11" s="182" t="e">
        <f>'OPĆI DIO'!#REF!</f>
        <v>#REF!</v>
      </c>
    </row>
    <row r="12" spans="1:190">
      <c r="A12" s="122">
        <v>16</v>
      </c>
      <c r="B12" s="22" t="s">
        <v>1782</v>
      </c>
      <c r="C12" s="202">
        <f>SUMIF('Unos rashoda i izdataka'!$S$3:$S$498,'A.3 RASHODI FUNK'!$A12,'Unos rashoda i izdataka'!K$3:K$498)+SUMIF('Unos rashoda P4'!$Q$3:$Q$501,'A.3 RASHODI FUNK'!$A12,'Unos rashoda P4'!I$3:I$501)</f>
        <v>0</v>
      </c>
      <c r="D12" s="202">
        <f>SUMIF('Unos rashoda i izdataka'!$S$3:$S$498,'A.3 RASHODI FUNK'!$A12,'Unos rashoda i izdataka'!L$3:L$498)+SUMIF('Unos rashoda P4'!$Q$3:$Q$501,'A.3 RASHODI FUNK'!$A12,'Unos rashoda P4'!J$3:J$501)</f>
        <v>0</v>
      </c>
      <c r="E12" s="202">
        <f>SUMIF('Unos rashoda i izdataka'!$S$3:$S$498,'A.3 RASHODI FUNK'!$A12,'Unos rashoda i izdataka'!M$3:M$498)+SUMIF('Unos rashoda P4'!$Q$3:$Q$501,'A.3 RASHODI FUNK'!$A12,'Unos rashoda P4'!K$3:K$501)</f>
        <v>0</v>
      </c>
      <c r="F12" s="182" t="e">
        <f>'OPĆI DIO'!#REF!</f>
        <v>#REF!</v>
      </c>
    </row>
    <row r="13" spans="1:190">
      <c r="A13" s="122">
        <v>17</v>
      </c>
      <c r="B13" s="22" t="s">
        <v>1783</v>
      </c>
      <c r="C13" s="202">
        <f>SUMIF('Unos rashoda i izdataka'!$S$3:$S$498,'A.3 RASHODI FUNK'!$A13,'Unos rashoda i izdataka'!K$3:K$498)+SUMIF('Unos rashoda P4'!$Q$3:$Q$501,'A.3 RASHODI FUNK'!$A13,'Unos rashoda P4'!I$3:I$501)</f>
        <v>0</v>
      </c>
      <c r="D13" s="202">
        <f>SUMIF('Unos rashoda i izdataka'!$S$3:$S$498,'A.3 RASHODI FUNK'!$A13,'Unos rashoda i izdataka'!L$3:L$498)+SUMIF('Unos rashoda P4'!$Q$3:$Q$501,'A.3 RASHODI FUNK'!$A13,'Unos rashoda P4'!J$3:J$501)</f>
        <v>0</v>
      </c>
      <c r="E13" s="202">
        <f>SUMIF('Unos rashoda i izdataka'!$S$3:$S$498,'A.3 RASHODI FUNK'!$A13,'Unos rashoda i izdataka'!M$3:M$498)+SUMIF('Unos rashoda P4'!$Q$3:$Q$501,'A.3 RASHODI FUNK'!$A13,'Unos rashoda P4'!K$3:K$501)</f>
        <v>0</v>
      </c>
      <c r="F13" s="182" t="e">
        <f>'OPĆI DIO'!#REF!</f>
        <v>#REF!</v>
      </c>
    </row>
    <row r="14" spans="1:190" ht="25.5">
      <c r="A14" s="122">
        <v>18</v>
      </c>
      <c r="B14" s="22" t="s">
        <v>1767</v>
      </c>
      <c r="C14" s="202">
        <f>SUMIF('Unos rashoda i izdataka'!$S$3:$S$498,'A.3 RASHODI FUNK'!$A14,'Unos rashoda i izdataka'!K$3:K$498)+SUMIF('Unos rashoda P4'!$Q$3:$Q$501,'A.3 RASHODI FUNK'!$A14,'Unos rashoda P4'!I$3:I$501)</f>
        <v>0</v>
      </c>
      <c r="D14" s="202">
        <f>SUMIF('Unos rashoda i izdataka'!$S$3:$S$498,'A.3 RASHODI FUNK'!$A14,'Unos rashoda i izdataka'!L$3:L$498)+SUMIF('Unos rashoda P4'!$Q$3:$Q$501,'A.3 RASHODI FUNK'!$A14,'Unos rashoda P4'!J$3:J$501)</f>
        <v>0</v>
      </c>
      <c r="E14" s="202">
        <f>SUMIF('Unos rashoda i izdataka'!$S$3:$S$498,'A.3 RASHODI FUNK'!$A14,'Unos rashoda i izdataka'!M$3:M$498)+SUMIF('Unos rashoda P4'!$Q$3:$Q$501,'A.3 RASHODI FUNK'!$A14,'Unos rashoda P4'!K$3:K$501)</f>
        <v>0</v>
      </c>
      <c r="F14" s="182" t="e">
        <f>'OPĆI DIO'!#REF!</f>
        <v>#REF!</v>
      </c>
    </row>
    <row r="15" spans="1:190">
      <c r="A15" s="115">
        <v>2</v>
      </c>
      <c r="B15" s="33" t="s">
        <v>1784</v>
      </c>
      <c r="C15" s="125">
        <f>SUM(C16:C20)</f>
        <v>0</v>
      </c>
      <c r="D15" s="125">
        <f>SUM(D16:D20)</f>
        <v>0</v>
      </c>
      <c r="E15" s="125">
        <f>SUM(E16:E20)</f>
        <v>0</v>
      </c>
      <c r="F15" s="182" t="e">
        <f>'OPĆI DIO'!#REF!</f>
        <v>#REF!</v>
      </c>
    </row>
    <row r="16" spans="1:190">
      <c r="A16" s="122">
        <v>21</v>
      </c>
      <c r="B16" s="22" t="s">
        <v>1785</v>
      </c>
      <c r="C16" s="202">
        <f>SUMIF('Unos rashoda i izdataka'!$S$3:$S$498,'A.3 RASHODI FUNK'!$A16,'Unos rashoda i izdataka'!K$3:K$498)+SUMIF('Unos rashoda P4'!$Q$3:$Q$501,'A.3 RASHODI FUNK'!$A16,'Unos rashoda P4'!I$3:I$501)</f>
        <v>0</v>
      </c>
      <c r="D16" s="202">
        <f>SUMIF('Unos rashoda i izdataka'!$S$3:$S$498,'A.3 RASHODI FUNK'!$A16,'Unos rashoda i izdataka'!L$3:L$498)+SUMIF('Unos rashoda P4'!$Q$3:$Q$501,'A.3 RASHODI FUNK'!$A16,'Unos rashoda P4'!J$3:J$501)</f>
        <v>0</v>
      </c>
      <c r="E16" s="202">
        <f>SUMIF('Unos rashoda i izdataka'!$S$3:$S$498,'A.3 RASHODI FUNK'!$A16,'Unos rashoda i izdataka'!M$3:M$498)+SUMIF('Unos rashoda P4'!$Q$3:$Q$501,'A.3 RASHODI FUNK'!$A16,'Unos rashoda P4'!K$3:K$501)</f>
        <v>0</v>
      </c>
      <c r="F16" s="182" t="e">
        <f>'OPĆI DIO'!#REF!</f>
        <v>#REF!</v>
      </c>
    </row>
    <row r="17" spans="1:6">
      <c r="A17" s="122">
        <v>22</v>
      </c>
      <c r="B17" s="22" t="s">
        <v>1786</v>
      </c>
      <c r="C17" s="202">
        <f>SUMIF('Unos rashoda i izdataka'!$S$3:$S$498,'A.3 RASHODI FUNK'!$A17,'Unos rashoda i izdataka'!K$3:K$498)+SUMIF('Unos rashoda P4'!$Q$3:$Q$501,'A.3 RASHODI FUNK'!$A17,'Unos rashoda P4'!I$3:I$501)</f>
        <v>0</v>
      </c>
      <c r="D17" s="202">
        <f>SUMIF('Unos rashoda i izdataka'!$S$3:$S$498,'A.3 RASHODI FUNK'!$A17,'Unos rashoda i izdataka'!L$3:L$498)+SUMIF('Unos rashoda P4'!$Q$3:$Q$501,'A.3 RASHODI FUNK'!$A17,'Unos rashoda P4'!J$3:J$501)</f>
        <v>0</v>
      </c>
      <c r="E17" s="202">
        <f>SUMIF('Unos rashoda i izdataka'!$S$3:$S$498,'A.3 RASHODI FUNK'!$A17,'Unos rashoda i izdataka'!M$3:M$498)+SUMIF('Unos rashoda P4'!$Q$3:$Q$501,'A.3 RASHODI FUNK'!$A17,'Unos rashoda P4'!K$3:K$501)</f>
        <v>0</v>
      </c>
      <c r="F17" s="182" t="e">
        <f>'OPĆI DIO'!#REF!</f>
        <v>#REF!</v>
      </c>
    </row>
    <row r="18" spans="1:6">
      <c r="A18" s="122">
        <v>23</v>
      </c>
      <c r="B18" s="22" t="s">
        <v>1787</v>
      </c>
      <c r="C18" s="202">
        <f>SUMIF('Unos rashoda i izdataka'!$S$3:$S$498,'A.3 RASHODI FUNK'!$A18,'Unos rashoda i izdataka'!K$3:K$498)+SUMIF('Unos rashoda P4'!$Q$3:$Q$501,'A.3 RASHODI FUNK'!$A18,'Unos rashoda P4'!I$3:I$501)</f>
        <v>0</v>
      </c>
      <c r="D18" s="202">
        <f>SUMIF('Unos rashoda i izdataka'!$S$3:$S$498,'A.3 RASHODI FUNK'!$A18,'Unos rashoda i izdataka'!L$3:L$498)+SUMIF('Unos rashoda P4'!$Q$3:$Q$501,'A.3 RASHODI FUNK'!$A18,'Unos rashoda P4'!J$3:J$501)</f>
        <v>0</v>
      </c>
      <c r="E18" s="202">
        <f>SUMIF('Unos rashoda i izdataka'!$S$3:$S$498,'A.3 RASHODI FUNK'!$A18,'Unos rashoda i izdataka'!M$3:M$498)+SUMIF('Unos rashoda P4'!$Q$3:$Q$501,'A.3 RASHODI FUNK'!$A18,'Unos rashoda P4'!K$3:K$501)</f>
        <v>0</v>
      </c>
      <c r="F18" s="182" t="e">
        <f>'OPĆI DIO'!#REF!</f>
        <v>#REF!</v>
      </c>
    </row>
    <row r="19" spans="1:6">
      <c r="A19" s="122">
        <v>24</v>
      </c>
      <c r="B19" s="22" t="s">
        <v>1788</v>
      </c>
      <c r="C19" s="202">
        <f>SUMIF('Unos rashoda i izdataka'!$S$3:$S$498,'A.3 RASHODI FUNK'!$A19,'Unos rashoda i izdataka'!K$3:K$498)+SUMIF('Unos rashoda P4'!$Q$3:$Q$501,'A.3 RASHODI FUNK'!$A19,'Unos rashoda P4'!I$3:I$501)</f>
        <v>0</v>
      </c>
      <c r="D19" s="202">
        <f>SUMIF('Unos rashoda i izdataka'!$S$3:$S$498,'A.3 RASHODI FUNK'!$A19,'Unos rashoda i izdataka'!L$3:L$498)+SUMIF('Unos rashoda P4'!$Q$3:$Q$501,'A.3 RASHODI FUNK'!$A19,'Unos rashoda P4'!J$3:J$501)</f>
        <v>0</v>
      </c>
      <c r="E19" s="202">
        <f>SUMIF('Unos rashoda i izdataka'!$S$3:$S$498,'A.3 RASHODI FUNK'!$A19,'Unos rashoda i izdataka'!M$3:M$498)+SUMIF('Unos rashoda P4'!$Q$3:$Q$501,'A.3 RASHODI FUNK'!$A19,'Unos rashoda P4'!K$3:K$501)</f>
        <v>0</v>
      </c>
      <c r="F19" s="182" t="e">
        <f>'OPĆI DIO'!#REF!</f>
        <v>#REF!</v>
      </c>
    </row>
    <row r="20" spans="1:6">
      <c r="A20" s="122">
        <v>25</v>
      </c>
      <c r="B20" s="22" t="s">
        <v>1789</v>
      </c>
      <c r="C20" s="202">
        <f>SUMIF('Unos rashoda i izdataka'!$S$3:$S$498,'A.3 RASHODI FUNK'!$A20,'Unos rashoda i izdataka'!K$3:K$498)+SUMIF('Unos rashoda P4'!$Q$3:$Q$501,'A.3 RASHODI FUNK'!$A20,'Unos rashoda P4'!I$3:I$501)</f>
        <v>0</v>
      </c>
      <c r="D20" s="202">
        <f>SUMIF('Unos rashoda i izdataka'!$S$3:$S$498,'A.3 RASHODI FUNK'!$A20,'Unos rashoda i izdataka'!L$3:L$498)+SUMIF('Unos rashoda P4'!$Q$3:$Q$501,'A.3 RASHODI FUNK'!$A20,'Unos rashoda P4'!J$3:J$501)</f>
        <v>0</v>
      </c>
      <c r="E20" s="202">
        <f>SUMIF('Unos rashoda i izdataka'!$S$3:$S$498,'A.3 RASHODI FUNK'!$A20,'Unos rashoda i izdataka'!M$3:M$498)+SUMIF('Unos rashoda P4'!$Q$3:$Q$501,'A.3 RASHODI FUNK'!$A20,'Unos rashoda P4'!K$3:K$501)</f>
        <v>0</v>
      </c>
      <c r="F20" s="182" t="e">
        <f>'OPĆI DIO'!#REF!</f>
        <v>#REF!</v>
      </c>
    </row>
    <row r="21" spans="1:6">
      <c r="A21" s="115">
        <v>3</v>
      </c>
      <c r="B21" s="33" t="s">
        <v>1790</v>
      </c>
      <c r="C21" s="126">
        <f>SUM(C22:C27)</f>
        <v>0</v>
      </c>
      <c r="D21" s="126">
        <f>SUM(D22:D27)</f>
        <v>0</v>
      </c>
      <c r="E21" s="126">
        <f>SUM(E22:E27)</f>
        <v>0</v>
      </c>
      <c r="F21" s="182" t="e">
        <f>'OPĆI DIO'!#REF!</f>
        <v>#REF!</v>
      </c>
    </row>
    <row r="22" spans="1:6">
      <c r="A22" s="122">
        <v>31</v>
      </c>
      <c r="B22" s="22" t="s">
        <v>1791</v>
      </c>
      <c r="C22" s="202">
        <f>SUMIF('Unos rashoda i izdataka'!$S$3:$S$498,'A.3 RASHODI FUNK'!$A22,'Unos rashoda i izdataka'!K$3:K$498)+SUMIF('Unos rashoda P4'!$Q$3:$Q$501,'A.3 RASHODI FUNK'!$A22,'Unos rashoda P4'!I$3:I$501)</f>
        <v>0</v>
      </c>
      <c r="D22" s="202">
        <f>SUMIF('Unos rashoda i izdataka'!$S$3:$S$498,'A.3 RASHODI FUNK'!$A22,'Unos rashoda i izdataka'!L$3:L$498)+SUMIF('Unos rashoda P4'!$Q$3:$Q$501,'A.3 RASHODI FUNK'!$A22,'Unos rashoda P4'!J$3:J$501)</f>
        <v>0</v>
      </c>
      <c r="E22" s="202">
        <f>SUMIF('Unos rashoda i izdataka'!$S$3:$S$498,'A.3 RASHODI FUNK'!$A22,'Unos rashoda i izdataka'!M$3:M$498)+SUMIF('Unos rashoda P4'!$Q$3:$Q$501,'A.3 RASHODI FUNK'!$A22,'Unos rashoda P4'!K$3:K$501)</f>
        <v>0</v>
      </c>
      <c r="F22" s="182" t="e">
        <f>'OPĆI DIO'!#REF!</f>
        <v>#REF!</v>
      </c>
    </row>
    <row r="23" spans="1:6">
      <c r="A23" s="122">
        <v>32</v>
      </c>
      <c r="B23" s="22" t="s">
        <v>1792</v>
      </c>
      <c r="C23" s="202">
        <f>SUMIF('Unos rashoda i izdataka'!$S$3:$S$498,'A.3 RASHODI FUNK'!$A23,'Unos rashoda i izdataka'!K$3:K$498)+SUMIF('Unos rashoda P4'!$Q$3:$Q$501,'A.3 RASHODI FUNK'!$A23,'Unos rashoda P4'!I$3:I$501)</f>
        <v>0</v>
      </c>
      <c r="D23" s="202">
        <f>SUMIF('Unos rashoda i izdataka'!$S$3:$S$498,'A.3 RASHODI FUNK'!$A23,'Unos rashoda i izdataka'!L$3:L$498)+SUMIF('Unos rashoda P4'!$Q$3:$Q$501,'A.3 RASHODI FUNK'!$A23,'Unos rashoda P4'!J$3:J$501)</f>
        <v>0</v>
      </c>
      <c r="E23" s="202">
        <f>SUMIF('Unos rashoda i izdataka'!$S$3:$S$498,'A.3 RASHODI FUNK'!$A23,'Unos rashoda i izdataka'!M$3:M$498)+SUMIF('Unos rashoda P4'!$Q$3:$Q$501,'A.3 RASHODI FUNK'!$A23,'Unos rashoda P4'!K$3:K$501)</f>
        <v>0</v>
      </c>
      <c r="F23" s="182" t="e">
        <f>'OPĆI DIO'!#REF!</f>
        <v>#REF!</v>
      </c>
    </row>
    <row r="24" spans="1:6">
      <c r="A24" s="122">
        <v>33</v>
      </c>
      <c r="B24" s="22" t="s">
        <v>1793</v>
      </c>
      <c r="C24" s="202">
        <f>SUMIF('Unos rashoda i izdataka'!$S$3:$S$498,'A.3 RASHODI FUNK'!$A24,'Unos rashoda i izdataka'!K$3:K$498)+SUMIF('Unos rashoda P4'!$Q$3:$Q$501,'A.3 RASHODI FUNK'!$A24,'Unos rashoda P4'!I$3:I$501)</f>
        <v>0</v>
      </c>
      <c r="D24" s="202">
        <f>SUMIF('Unos rashoda i izdataka'!$S$3:$S$498,'A.3 RASHODI FUNK'!$A24,'Unos rashoda i izdataka'!L$3:L$498)+SUMIF('Unos rashoda P4'!$Q$3:$Q$501,'A.3 RASHODI FUNK'!$A24,'Unos rashoda P4'!J$3:J$501)</f>
        <v>0</v>
      </c>
      <c r="E24" s="202">
        <f>SUMIF('Unos rashoda i izdataka'!$S$3:$S$498,'A.3 RASHODI FUNK'!$A24,'Unos rashoda i izdataka'!M$3:M$498)+SUMIF('Unos rashoda P4'!$Q$3:$Q$501,'A.3 RASHODI FUNK'!$A24,'Unos rashoda P4'!K$3:K$501)</f>
        <v>0</v>
      </c>
      <c r="F24" s="182" t="e">
        <f>'OPĆI DIO'!#REF!</f>
        <v>#REF!</v>
      </c>
    </row>
    <row r="25" spans="1:6">
      <c r="A25" s="122">
        <v>34</v>
      </c>
      <c r="B25" s="22" t="s">
        <v>1794</v>
      </c>
      <c r="C25" s="202">
        <f>SUMIF('Unos rashoda i izdataka'!$S$3:$S$498,'A.3 RASHODI FUNK'!$A25,'Unos rashoda i izdataka'!K$3:K$498)+SUMIF('Unos rashoda P4'!$Q$3:$Q$501,'A.3 RASHODI FUNK'!$A25,'Unos rashoda P4'!I$3:I$501)</f>
        <v>0</v>
      </c>
      <c r="D25" s="202">
        <f>SUMIF('Unos rashoda i izdataka'!$S$3:$S$498,'A.3 RASHODI FUNK'!$A25,'Unos rashoda i izdataka'!L$3:L$498)+SUMIF('Unos rashoda P4'!$Q$3:$Q$501,'A.3 RASHODI FUNK'!$A25,'Unos rashoda P4'!J$3:J$501)</f>
        <v>0</v>
      </c>
      <c r="E25" s="202">
        <f>SUMIF('Unos rashoda i izdataka'!$S$3:$S$498,'A.3 RASHODI FUNK'!$A25,'Unos rashoda i izdataka'!M$3:M$498)+SUMIF('Unos rashoda P4'!$Q$3:$Q$501,'A.3 RASHODI FUNK'!$A25,'Unos rashoda P4'!K$3:K$501)</f>
        <v>0</v>
      </c>
      <c r="F25" s="182" t="e">
        <f>'OPĆI DIO'!#REF!</f>
        <v>#REF!</v>
      </c>
    </row>
    <row r="26" spans="1:6">
      <c r="A26" s="122">
        <v>35</v>
      </c>
      <c r="B26" s="22" t="s">
        <v>1795</v>
      </c>
      <c r="C26" s="202">
        <f>SUMIF('Unos rashoda i izdataka'!$S$3:$S$498,'A.3 RASHODI FUNK'!$A26,'Unos rashoda i izdataka'!K$3:K$498)+SUMIF('Unos rashoda P4'!$Q$3:$Q$501,'A.3 RASHODI FUNK'!$A26,'Unos rashoda P4'!I$3:I$501)</f>
        <v>0</v>
      </c>
      <c r="D26" s="202">
        <f>SUMIF('Unos rashoda i izdataka'!$S$3:$S$498,'A.3 RASHODI FUNK'!$A26,'Unos rashoda i izdataka'!L$3:L$498)+SUMIF('Unos rashoda P4'!$Q$3:$Q$501,'A.3 RASHODI FUNK'!$A26,'Unos rashoda P4'!J$3:J$501)</f>
        <v>0</v>
      </c>
      <c r="E26" s="202">
        <f>SUMIF('Unos rashoda i izdataka'!$S$3:$S$498,'A.3 RASHODI FUNK'!$A26,'Unos rashoda i izdataka'!M$3:M$498)+SUMIF('Unos rashoda P4'!$Q$3:$Q$501,'A.3 RASHODI FUNK'!$A26,'Unos rashoda P4'!K$3:K$501)</f>
        <v>0</v>
      </c>
      <c r="F26" s="182" t="e">
        <f>'OPĆI DIO'!#REF!</f>
        <v>#REF!</v>
      </c>
    </row>
    <row r="27" spans="1:6" ht="25.5">
      <c r="A27" s="122">
        <v>36</v>
      </c>
      <c r="B27" s="22" t="s">
        <v>1796</v>
      </c>
      <c r="C27" s="202">
        <f>SUMIF('Unos rashoda i izdataka'!$S$3:$S$498,'A.3 RASHODI FUNK'!$A27,'Unos rashoda i izdataka'!K$3:K$498)+SUMIF('Unos rashoda P4'!$Q$3:$Q$501,'A.3 RASHODI FUNK'!$A27,'Unos rashoda P4'!I$3:I$501)</f>
        <v>0</v>
      </c>
      <c r="D27" s="202">
        <f>SUMIF('Unos rashoda i izdataka'!$S$3:$S$498,'A.3 RASHODI FUNK'!$A27,'Unos rashoda i izdataka'!L$3:L$498)+SUMIF('Unos rashoda P4'!$Q$3:$Q$501,'A.3 RASHODI FUNK'!$A27,'Unos rashoda P4'!J$3:J$501)</f>
        <v>0</v>
      </c>
      <c r="E27" s="202">
        <f>SUMIF('Unos rashoda i izdataka'!$S$3:$S$498,'A.3 RASHODI FUNK'!$A27,'Unos rashoda i izdataka'!M$3:M$498)+SUMIF('Unos rashoda P4'!$Q$3:$Q$501,'A.3 RASHODI FUNK'!$A27,'Unos rashoda P4'!K$3:K$501)</f>
        <v>0</v>
      </c>
      <c r="F27" s="182" t="e">
        <f>'OPĆI DIO'!#REF!</f>
        <v>#REF!</v>
      </c>
    </row>
    <row r="28" spans="1:6">
      <c r="A28" s="115">
        <v>4</v>
      </c>
      <c r="B28" s="33" t="s">
        <v>1797</v>
      </c>
      <c r="C28" s="126">
        <f>SUM(C29:C37)</f>
        <v>0</v>
      </c>
      <c r="D28" s="126">
        <f>SUM(D29:D37)</f>
        <v>0</v>
      </c>
      <c r="E28" s="126">
        <f>SUM(E29:E37)</f>
        <v>0</v>
      </c>
      <c r="F28" s="182" t="e">
        <f>'OPĆI DIO'!#REF!</f>
        <v>#REF!</v>
      </c>
    </row>
    <row r="29" spans="1:6">
      <c r="A29" s="122">
        <v>41</v>
      </c>
      <c r="B29" s="22" t="s">
        <v>1798</v>
      </c>
      <c r="C29" s="202">
        <f>SUMIF('Unos rashoda i izdataka'!$S$3:$S$498,'A.3 RASHODI FUNK'!$A29,'Unos rashoda i izdataka'!K$3:K$498)+SUMIF('Unos rashoda P4'!$Q$3:$Q$501,'A.3 RASHODI FUNK'!$A29,'Unos rashoda P4'!I$3:I$501)</f>
        <v>0</v>
      </c>
      <c r="D29" s="202">
        <f>SUMIF('Unos rashoda i izdataka'!$S$3:$S$498,'A.3 RASHODI FUNK'!$A29,'Unos rashoda i izdataka'!L$3:L$498)+SUMIF('Unos rashoda P4'!$Q$3:$Q$501,'A.3 RASHODI FUNK'!$A29,'Unos rashoda P4'!J$3:J$501)</f>
        <v>0</v>
      </c>
      <c r="E29" s="202">
        <f>SUMIF('Unos rashoda i izdataka'!$S$3:$S$498,'A.3 RASHODI FUNK'!$A29,'Unos rashoda i izdataka'!M$3:M$498)+SUMIF('Unos rashoda P4'!$Q$3:$Q$501,'A.3 RASHODI FUNK'!$A29,'Unos rashoda P4'!K$3:K$501)</f>
        <v>0</v>
      </c>
      <c r="F29" s="182" t="e">
        <f>'OPĆI DIO'!#REF!</f>
        <v>#REF!</v>
      </c>
    </row>
    <row r="30" spans="1:6">
      <c r="A30" s="122">
        <v>42</v>
      </c>
      <c r="B30" s="22" t="s">
        <v>1799</v>
      </c>
      <c r="C30" s="202">
        <f>SUMIF('Unos rashoda i izdataka'!$S$3:$S$498,'A.3 RASHODI FUNK'!$A30,'Unos rashoda i izdataka'!K$3:K$498)+SUMIF('Unos rashoda P4'!$Q$3:$Q$501,'A.3 RASHODI FUNK'!$A30,'Unos rashoda P4'!I$3:I$501)</f>
        <v>0</v>
      </c>
      <c r="D30" s="202">
        <f>SUMIF('Unos rashoda i izdataka'!$S$3:$S$498,'A.3 RASHODI FUNK'!$A30,'Unos rashoda i izdataka'!L$3:L$498)+SUMIF('Unos rashoda P4'!$Q$3:$Q$501,'A.3 RASHODI FUNK'!$A30,'Unos rashoda P4'!J$3:J$501)</f>
        <v>0</v>
      </c>
      <c r="E30" s="202">
        <f>SUMIF('Unos rashoda i izdataka'!$S$3:$S$498,'A.3 RASHODI FUNK'!$A30,'Unos rashoda i izdataka'!M$3:M$498)+SUMIF('Unos rashoda P4'!$Q$3:$Q$501,'A.3 RASHODI FUNK'!$A30,'Unos rashoda P4'!K$3:K$501)</f>
        <v>0</v>
      </c>
      <c r="F30" s="182" t="e">
        <f>'OPĆI DIO'!#REF!</f>
        <v>#REF!</v>
      </c>
    </row>
    <row r="31" spans="1:6">
      <c r="A31" s="122">
        <v>43</v>
      </c>
      <c r="B31" s="22" t="s">
        <v>1800</v>
      </c>
      <c r="C31" s="202">
        <f>SUMIF('Unos rashoda i izdataka'!$S$3:$S$498,'A.3 RASHODI FUNK'!$A31,'Unos rashoda i izdataka'!K$3:K$498)+SUMIF('Unos rashoda P4'!$Q$3:$Q$501,'A.3 RASHODI FUNK'!$A31,'Unos rashoda P4'!I$3:I$501)</f>
        <v>0</v>
      </c>
      <c r="D31" s="202">
        <f>SUMIF('Unos rashoda i izdataka'!$S$3:$S$498,'A.3 RASHODI FUNK'!$A31,'Unos rashoda i izdataka'!L$3:L$498)+SUMIF('Unos rashoda P4'!$Q$3:$Q$501,'A.3 RASHODI FUNK'!$A31,'Unos rashoda P4'!J$3:J$501)</f>
        <v>0</v>
      </c>
      <c r="E31" s="202">
        <f>SUMIF('Unos rashoda i izdataka'!$S$3:$S$498,'A.3 RASHODI FUNK'!$A31,'Unos rashoda i izdataka'!M$3:M$498)+SUMIF('Unos rashoda P4'!$Q$3:$Q$501,'A.3 RASHODI FUNK'!$A31,'Unos rashoda P4'!K$3:K$501)</f>
        <v>0</v>
      </c>
      <c r="F31" s="182" t="e">
        <f>'OPĆI DIO'!#REF!</f>
        <v>#REF!</v>
      </c>
    </row>
    <row r="32" spans="1:6">
      <c r="A32" s="122">
        <v>44</v>
      </c>
      <c r="B32" s="22" t="s">
        <v>1801</v>
      </c>
      <c r="C32" s="202">
        <f>SUMIF('Unos rashoda i izdataka'!$S$3:$S$498,'A.3 RASHODI FUNK'!$A32,'Unos rashoda i izdataka'!K$3:K$498)+SUMIF('Unos rashoda P4'!$Q$3:$Q$501,'A.3 RASHODI FUNK'!$A32,'Unos rashoda P4'!I$3:I$501)</f>
        <v>0</v>
      </c>
      <c r="D32" s="202">
        <f>SUMIF('Unos rashoda i izdataka'!$S$3:$S$498,'A.3 RASHODI FUNK'!$A32,'Unos rashoda i izdataka'!L$3:L$498)+SUMIF('Unos rashoda P4'!$Q$3:$Q$501,'A.3 RASHODI FUNK'!$A32,'Unos rashoda P4'!J$3:J$501)</f>
        <v>0</v>
      </c>
      <c r="E32" s="202">
        <f>SUMIF('Unos rashoda i izdataka'!$S$3:$S$498,'A.3 RASHODI FUNK'!$A32,'Unos rashoda i izdataka'!M$3:M$498)+SUMIF('Unos rashoda P4'!$Q$3:$Q$501,'A.3 RASHODI FUNK'!$A32,'Unos rashoda P4'!K$3:K$501)</f>
        <v>0</v>
      </c>
      <c r="F32" s="182" t="e">
        <f>'OPĆI DIO'!#REF!</f>
        <v>#REF!</v>
      </c>
    </row>
    <row r="33" spans="1:6">
      <c r="A33" s="122">
        <v>45</v>
      </c>
      <c r="B33" s="22" t="s">
        <v>1802</v>
      </c>
      <c r="C33" s="202">
        <f>SUMIF('Unos rashoda i izdataka'!$S$3:$S$498,'A.3 RASHODI FUNK'!$A33,'Unos rashoda i izdataka'!K$3:K$498)+SUMIF('Unos rashoda P4'!$Q$3:$Q$501,'A.3 RASHODI FUNK'!$A33,'Unos rashoda P4'!I$3:I$501)</f>
        <v>0</v>
      </c>
      <c r="D33" s="202">
        <f>SUMIF('Unos rashoda i izdataka'!$S$3:$S$498,'A.3 RASHODI FUNK'!$A33,'Unos rashoda i izdataka'!L$3:L$498)+SUMIF('Unos rashoda P4'!$Q$3:$Q$501,'A.3 RASHODI FUNK'!$A33,'Unos rashoda P4'!J$3:J$501)</f>
        <v>0</v>
      </c>
      <c r="E33" s="202">
        <f>SUMIF('Unos rashoda i izdataka'!$S$3:$S$498,'A.3 RASHODI FUNK'!$A33,'Unos rashoda i izdataka'!M$3:M$498)+SUMIF('Unos rashoda P4'!$Q$3:$Q$501,'A.3 RASHODI FUNK'!$A33,'Unos rashoda P4'!K$3:K$501)</f>
        <v>0</v>
      </c>
      <c r="F33" s="182" t="e">
        <f>'OPĆI DIO'!#REF!</f>
        <v>#REF!</v>
      </c>
    </row>
    <row r="34" spans="1:6">
      <c r="A34" s="122">
        <v>46</v>
      </c>
      <c r="B34" s="22" t="s">
        <v>1777</v>
      </c>
      <c r="C34" s="202">
        <f>SUMIF('Unos rashoda i izdataka'!$S$3:$S$498,'A.3 RASHODI FUNK'!$A34,'Unos rashoda i izdataka'!K$3:K$498)+SUMIF('Unos rashoda P4'!$Q$3:$Q$501,'A.3 RASHODI FUNK'!$A34,'Unos rashoda P4'!I$3:I$501)</f>
        <v>0</v>
      </c>
      <c r="D34" s="202">
        <f>SUMIF('Unos rashoda i izdataka'!$S$3:$S$498,'A.3 RASHODI FUNK'!$A34,'Unos rashoda i izdataka'!L$3:L$498)+SUMIF('Unos rashoda P4'!$Q$3:$Q$501,'A.3 RASHODI FUNK'!$A34,'Unos rashoda P4'!J$3:J$501)</f>
        <v>0</v>
      </c>
      <c r="E34" s="202">
        <f>SUMIF('Unos rashoda i izdataka'!$S$3:$S$498,'A.3 RASHODI FUNK'!$A34,'Unos rashoda i izdataka'!M$3:M$498)+SUMIF('Unos rashoda P4'!$Q$3:$Q$501,'A.3 RASHODI FUNK'!$A34,'Unos rashoda P4'!K$3:K$501)</f>
        <v>0</v>
      </c>
      <c r="F34" s="182" t="e">
        <f>'OPĆI DIO'!#REF!</f>
        <v>#REF!</v>
      </c>
    </row>
    <row r="35" spans="1:6">
      <c r="A35" s="122">
        <v>47</v>
      </c>
      <c r="B35" s="22" t="s">
        <v>1803</v>
      </c>
      <c r="C35" s="202">
        <f>SUMIF('Unos rashoda i izdataka'!$S$3:$S$498,'A.3 RASHODI FUNK'!$A35,'Unos rashoda i izdataka'!K$3:K$498)+SUMIF('Unos rashoda P4'!$Q$3:$Q$501,'A.3 RASHODI FUNK'!$A35,'Unos rashoda P4'!I$3:I$501)</f>
        <v>0</v>
      </c>
      <c r="D35" s="202">
        <f>SUMIF('Unos rashoda i izdataka'!$S$3:$S$498,'A.3 RASHODI FUNK'!$A35,'Unos rashoda i izdataka'!L$3:L$498)+SUMIF('Unos rashoda P4'!$Q$3:$Q$501,'A.3 RASHODI FUNK'!$A35,'Unos rashoda P4'!J$3:J$501)</f>
        <v>0</v>
      </c>
      <c r="E35" s="202">
        <f>SUMIF('Unos rashoda i izdataka'!$S$3:$S$498,'A.3 RASHODI FUNK'!$A35,'Unos rashoda i izdataka'!M$3:M$498)+SUMIF('Unos rashoda P4'!$Q$3:$Q$501,'A.3 RASHODI FUNK'!$A35,'Unos rashoda P4'!K$3:K$501)</f>
        <v>0</v>
      </c>
      <c r="F35" s="182" t="e">
        <f>'OPĆI DIO'!#REF!</f>
        <v>#REF!</v>
      </c>
    </row>
    <row r="36" spans="1:6">
      <c r="A36" s="122">
        <v>48</v>
      </c>
      <c r="B36" s="22" t="s">
        <v>1804</v>
      </c>
      <c r="C36" s="202">
        <f>SUMIF('Unos rashoda i izdataka'!$S$3:$S$498,'A.3 RASHODI FUNK'!$A36,'Unos rashoda i izdataka'!K$3:K$498)+SUMIF('Unos rashoda P4'!$Q$3:$Q$501,'A.3 RASHODI FUNK'!$A36,'Unos rashoda P4'!I$3:I$501)</f>
        <v>0</v>
      </c>
      <c r="D36" s="202">
        <f>SUMIF('Unos rashoda i izdataka'!$S$3:$S$498,'A.3 RASHODI FUNK'!$A36,'Unos rashoda i izdataka'!L$3:L$498)+SUMIF('Unos rashoda P4'!$Q$3:$Q$501,'A.3 RASHODI FUNK'!$A36,'Unos rashoda P4'!J$3:J$501)</f>
        <v>0</v>
      </c>
      <c r="E36" s="202">
        <f>SUMIF('Unos rashoda i izdataka'!$S$3:$S$498,'A.3 RASHODI FUNK'!$A36,'Unos rashoda i izdataka'!M$3:M$498)+SUMIF('Unos rashoda P4'!$Q$3:$Q$501,'A.3 RASHODI FUNK'!$A36,'Unos rashoda P4'!K$3:K$501)</f>
        <v>0</v>
      </c>
      <c r="F36" s="182" t="e">
        <f>'OPĆI DIO'!#REF!</f>
        <v>#REF!</v>
      </c>
    </row>
    <row r="37" spans="1:6">
      <c r="A37" s="122">
        <v>49</v>
      </c>
      <c r="B37" s="22" t="s">
        <v>1805</v>
      </c>
      <c r="C37" s="202">
        <f>SUMIF('Unos rashoda i izdataka'!$S$3:$S$498,'A.3 RASHODI FUNK'!$A37,'Unos rashoda i izdataka'!K$3:K$498)+SUMIF('Unos rashoda P4'!$Q$3:$Q$501,'A.3 RASHODI FUNK'!$A37,'Unos rashoda P4'!I$3:I$501)</f>
        <v>0</v>
      </c>
      <c r="D37" s="202">
        <f>SUMIF('Unos rashoda i izdataka'!$S$3:$S$498,'A.3 RASHODI FUNK'!$A37,'Unos rashoda i izdataka'!L$3:L$498)+SUMIF('Unos rashoda P4'!$Q$3:$Q$501,'A.3 RASHODI FUNK'!$A37,'Unos rashoda P4'!J$3:J$501)</f>
        <v>0</v>
      </c>
      <c r="E37" s="202">
        <f>SUMIF('Unos rashoda i izdataka'!$S$3:$S$498,'A.3 RASHODI FUNK'!$A37,'Unos rashoda i izdataka'!M$3:M$498)+SUMIF('Unos rashoda P4'!$Q$3:$Q$501,'A.3 RASHODI FUNK'!$A37,'Unos rashoda P4'!K$3:K$501)</f>
        <v>0</v>
      </c>
      <c r="F37" s="182" t="e">
        <f>'OPĆI DIO'!#REF!</f>
        <v>#REF!</v>
      </c>
    </row>
    <row r="38" spans="1:6">
      <c r="A38" s="115">
        <v>5</v>
      </c>
      <c r="B38" s="33" t="s">
        <v>1806</v>
      </c>
      <c r="C38" s="126">
        <f>SUM(C39:C44)</f>
        <v>0</v>
      </c>
      <c r="D38" s="126">
        <f>SUM(D39:D44)</f>
        <v>0</v>
      </c>
      <c r="E38" s="126">
        <f>SUM(E39:E44)</f>
        <v>0</v>
      </c>
      <c r="F38" s="182" t="e">
        <f>'OPĆI DIO'!#REF!</f>
        <v>#REF!</v>
      </c>
    </row>
    <row r="39" spans="1:6">
      <c r="A39" s="122">
        <v>51</v>
      </c>
      <c r="B39" s="22" t="s">
        <v>1807</v>
      </c>
      <c r="C39" s="202">
        <f>SUMIF('Unos rashoda i izdataka'!$S$3:$S$498,'A.3 RASHODI FUNK'!$A39,'Unos rashoda i izdataka'!K$3:K$498)+SUMIF('Unos rashoda P4'!$Q$3:$Q$501,'A.3 RASHODI FUNK'!$A39,'Unos rashoda P4'!I$3:I$501)</f>
        <v>0</v>
      </c>
      <c r="D39" s="202">
        <f>SUMIF('Unos rashoda i izdataka'!$S$3:$S$498,'A.3 RASHODI FUNK'!$A39,'Unos rashoda i izdataka'!L$3:L$498)+SUMIF('Unos rashoda P4'!$Q$3:$Q$501,'A.3 RASHODI FUNK'!$A39,'Unos rashoda P4'!J$3:J$501)</f>
        <v>0</v>
      </c>
      <c r="E39" s="202">
        <f>SUMIF('Unos rashoda i izdataka'!$S$3:$S$498,'A.3 RASHODI FUNK'!$A39,'Unos rashoda i izdataka'!M$3:M$498)+SUMIF('Unos rashoda P4'!$Q$3:$Q$501,'A.3 RASHODI FUNK'!$A39,'Unos rashoda P4'!K$3:K$501)</f>
        <v>0</v>
      </c>
      <c r="F39" s="182" t="e">
        <f>'OPĆI DIO'!#REF!</f>
        <v>#REF!</v>
      </c>
    </row>
    <row r="40" spans="1:6">
      <c r="A40" s="122">
        <v>52</v>
      </c>
      <c r="B40" s="22" t="s">
        <v>1808</v>
      </c>
      <c r="C40" s="202">
        <f>SUMIF('Unos rashoda i izdataka'!$S$3:$S$498,'A.3 RASHODI FUNK'!$A40,'Unos rashoda i izdataka'!K$3:K$498)+SUMIF('Unos rashoda P4'!$Q$3:$Q$501,'A.3 RASHODI FUNK'!$A40,'Unos rashoda P4'!I$3:I$501)</f>
        <v>0</v>
      </c>
      <c r="D40" s="202">
        <f>SUMIF('Unos rashoda i izdataka'!$S$3:$S$498,'A.3 RASHODI FUNK'!$A40,'Unos rashoda i izdataka'!L$3:L$498)+SUMIF('Unos rashoda P4'!$Q$3:$Q$501,'A.3 RASHODI FUNK'!$A40,'Unos rashoda P4'!J$3:J$501)</f>
        <v>0</v>
      </c>
      <c r="E40" s="202">
        <f>SUMIF('Unos rashoda i izdataka'!$S$3:$S$498,'A.3 RASHODI FUNK'!$A40,'Unos rashoda i izdataka'!M$3:M$498)+SUMIF('Unos rashoda P4'!$Q$3:$Q$501,'A.3 RASHODI FUNK'!$A40,'Unos rashoda P4'!K$3:K$501)</f>
        <v>0</v>
      </c>
      <c r="F40" s="182" t="e">
        <f>'OPĆI DIO'!#REF!</f>
        <v>#REF!</v>
      </c>
    </row>
    <row r="41" spans="1:6">
      <c r="A41" s="122">
        <v>53</v>
      </c>
      <c r="B41" s="22" t="s">
        <v>1809</v>
      </c>
      <c r="C41" s="202">
        <f>SUMIF('Unos rashoda i izdataka'!$S$3:$S$498,'A.3 RASHODI FUNK'!$A41,'Unos rashoda i izdataka'!K$3:K$498)+SUMIF('Unos rashoda P4'!$Q$3:$Q$501,'A.3 RASHODI FUNK'!$A41,'Unos rashoda P4'!I$3:I$501)</f>
        <v>0</v>
      </c>
      <c r="D41" s="202">
        <f>SUMIF('Unos rashoda i izdataka'!$S$3:$S$498,'A.3 RASHODI FUNK'!$A41,'Unos rashoda i izdataka'!L$3:L$498)+SUMIF('Unos rashoda P4'!$Q$3:$Q$501,'A.3 RASHODI FUNK'!$A41,'Unos rashoda P4'!J$3:J$501)</f>
        <v>0</v>
      </c>
      <c r="E41" s="202">
        <f>SUMIF('Unos rashoda i izdataka'!$S$3:$S$498,'A.3 RASHODI FUNK'!$A41,'Unos rashoda i izdataka'!M$3:M$498)+SUMIF('Unos rashoda P4'!$Q$3:$Q$501,'A.3 RASHODI FUNK'!$A41,'Unos rashoda P4'!K$3:K$501)</f>
        <v>0</v>
      </c>
      <c r="F41" s="182" t="e">
        <f>'OPĆI DIO'!#REF!</f>
        <v>#REF!</v>
      </c>
    </row>
    <row r="42" spans="1:6">
      <c r="A42" s="122">
        <v>54</v>
      </c>
      <c r="B42" s="22" t="s">
        <v>1810</v>
      </c>
      <c r="C42" s="202">
        <f>SUMIF('Unos rashoda i izdataka'!$S$3:$S$498,'A.3 RASHODI FUNK'!$A42,'Unos rashoda i izdataka'!K$3:K$498)+SUMIF('Unos rashoda P4'!$Q$3:$Q$501,'A.3 RASHODI FUNK'!$A42,'Unos rashoda P4'!I$3:I$501)</f>
        <v>0</v>
      </c>
      <c r="D42" s="202">
        <f>SUMIF('Unos rashoda i izdataka'!$S$3:$S$498,'A.3 RASHODI FUNK'!$A42,'Unos rashoda i izdataka'!L$3:L$498)+SUMIF('Unos rashoda P4'!$Q$3:$Q$501,'A.3 RASHODI FUNK'!$A42,'Unos rashoda P4'!J$3:J$501)</f>
        <v>0</v>
      </c>
      <c r="E42" s="202">
        <f>SUMIF('Unos rashoda i izdataka'!$S$3:$S$498,'A.3 RASHODI FUNK'!$A42,'Unos rashoda i izdataka'!M$3:M$498)+SUMIF('Unos rashoda P4'!$Q$3:$Q$501,'A.3 RASHODI FUNK'!$A42,'Unos rashoda P4'!K$3:K$501)</f>
        <v>0</v>
      </c>
      <c r="F42" s="182" t="e">
        <f>'OPĆI DIO'!#REF!</f>
        <v>#REF!</v>
      </c>
    </row>
    <row r="43" spans="1:6">
      <c r="A43" s="122">
        <v>55</v>
      </c>
      <c r="B43" s="22" t="s">
        <v>1811</v>
      </c>
      <c r="C43" s="202">
        <f>SUMIF('Unos rashoda i izdataka'!$S$3:$S$498,'A.3 RASHODI FUNK'!$A43,'Unos rashoda i izdataka'!K$3:K$498)+SUMIF('Unos rashoda P4'!$Q$3:$Q$501,'A.3 RASHODI FUNK'!$A43,'Unos rashoda P4'!I$3:I$501)</f>
        <v>0</v>
      </c>
      <c r="D43" s="202">
        <f>SUMIF('Unos rashoda i izdataka'!$S$3:$S$498,'A.3 RASHODI FUNK'!$A43,'Unos rashoda i izdataka'!L$3:L$498)+SUMIF('Unos rashoda P4'!$Q$3:$Q$501,'A.3 RASHODI FUNK'!$A43,'Unos rashoda P4'!J$3:J$501)</f>
        <v>0</v>
      </c>
      <c r="E43" s="202">
        <f>SUMIF('Unos rashoda i izdataka'!$S$3:$S$498,'A.3 RASHODI FUNK'!$A43,'Unos rashoda i izdataka'!M$3:M$498)+SUMIF('Unos rashoda P4'!$Q$3:$Q$501,'A.3 RASHODI FUNK'!$A43,'Unos rashoda P4'!K$3:K$501)</f>
        <v>0</v>
      </c>
      <c r="F43" s="182" t="e">
        <f>'OPĆI DIO'!#REF!</f>
        <v>#REF!</v>
      </c>
    </row>
    <row r="44" spans="1:6" ht="25.5">
      <c r="A44" s="122">
        <v>56</v>
      </c>
      <c r="B44" s="22" t="s">
        <v>1812</v>
      </c>
      <c r="C44" s="202">
        <f>SUMIF('Unos rashoda i izdataka'!$S$3:$S$498,'A.3 RASHODI FUNK'!$A44,'Unos rashoda i izdataka'!K$3:K$498)+SUMIF('Unos rashoda P4'!$Q$3:$Q$501,'A.3 RASHODI FUNK'!$A44,'Unos rashoda P4'!I$3:I$501)</f>
        <v>0</v>
      </c>
      <c r="D44" s="202">
        <f>SUMIF('Unos rashoda i izdataka'!$S$3:$S$498,'A.3 RASHODI FUNK'!$A44,'Unos rashoda i izdataka'!L$3:L$498)+SUMIF('Unos rashoda P4'!$Q$3:$Q$501,'A.3 RASHODI FUNK'!$A44,'Unos rashoda P4'!J$3:J$501)</f>
        <v>0</v>
      </c>
      <c r="E44" s="202">
        <f>SUMIF('Unos rashoda i izdataka'!$S$3:$S$498,'A.3 RASHODI FUNK'!$A44,'Unos rashoda i izdataka'!M$3:M$498)+SUMIF('Unos rashoda P4'!$Q$3:$Q$501,'A.3 RASHODI FUNK'!$A44,'Unos rashoda P4'!K$3:K$501)</f>
        <v>0</v>
      </c>
      <c r="F44" s="182" t="e">
        <f>'OPĆI DIO'!#REF!</f>
        <v>#REF!</v>
      </c>
    </row>
    <row r="45" spans="1:6">
      <c r="A45" s="115">
        <v>6</v>
      </c>
      <c r="B45" s="33" t="s">
        <v>1813</v>
      </c>
      <c r="C45" s="126">
        <f>SUM(C46:C51)</f>
        <v>0</v>
      </c>
      <c r="D45" s="126">
        <f>SUM(D46:D51)</f>
        <v>0</v>
      </c>
      <c r="E45" s="126">
        <f>SUM(E46:E51)</f>
        <v>0</v>
      </c>
      <c r="F45" s="182" t="e">
        <f>'OPĆI DIO'!#REF!</f>
        <v>#REF!</v>
      </c>
    </row>
    <row r="46" spans="1:6">
      <c r="A46" s="122">
        <v>61</v>
      </c>
      <c r="B46" s="22" t="s">
        <v>1814</v>
      </c>
      <c r="C46" s="202">
        <f>SUMIF('Unos rashoda i izdataka'!$S$3:$S$498,'A.3 RASHODI FUNK'!$A46,'Unos rashoda i izdataka'!K$3:K$498)+SUMIF('Unos rashoda P4'!$Q$3:$Q$501,'A.3 RASHODI FUNK'!$A46,'Unos rashoda P4'!I$3:I$501)</f>
        <v>0</v>
      </c>
      <c r="D46" s="202">
        <f>SUMIF('Unos rashoda i izdataka'!$S$3:$S$498,'A.3 RASHODI FUNK'!$A46,'Unos rashoda i izdataka'!L$3:L$498)+SUMIF('Unos rashoda P4'!$Q$3:$Q$501,'A.3 RASHODI FUNK'!$A46,'Unos rashoda P4'!J$3:J$501)</f>
        <v>0</v>
      </c>
      <c r="E46" s="202">
        <f>SUMIF('Unos rashoda i izdataka'!$S$3:$S$498,'A.3 RASHODI FUNK'!$A46,'Unos rashoda i izdataka'!M$3:M$498)+SUMIF('Unos rashoda P4'!$Q$3:$Q$501,'A.3 RASHODI FUNK'!$A46,'Unos rashoda P4'!K$3:K$501)</f>
        <v>0</v>
      </c>
      <c r="F46" s="182" t="e">
        <f>'OPĆI DIO'!#REF!</f>
        <v>#REF!</v>
      </c>
    </row>
    <row r="47" spans="1:6">
      <c r="A47" s="122">
        <v>62</v>
      </c>
      <c r="B47" s="22" t="s">
        <v>1815</v>
      </c>
      <c r="C47" s="202">
        <f>SUMIF('Unos rashoda i izdataka'!$S$3:$S$498,'A.3 RASHODI FUNK'!$A47,'Unos rashoda i izdataka'!K$3:K$498)+SUMIF('Unos rashoda P4'!$Q$3:$Q$501,'A.3 RASHODI FUNK'!$A47,'Unos rashoda P4'!I$3:I$501)</f>
        <v>0</v>
      </c>
      <c r="D47" s="202">
        <f>SUMIF('Unos rashoda i izdataka'!$S$3:$S$498,'A.3 RASHODI FUNK'!$A47,'Unos rashoda i izdataka'!L$3:L$498)+SUMIF('Unos rashoda P4'!$Q$3:$Q$501,'A.3 RASHODI FUNK'!$A47,'Unos rashoda P4'!J$3:J$501)</f>
        <v>0</v>
      </c>
      <c r="E47" s="202">
        <f>SUMIF('Unos rashoda i izdataka'!$S$3:$S$498,'A.3 RASHODI FUNK'!$A47,'Unos rashoda i izdataka'!M$3:M$498)+SUMIF('Unos rashoda P4'!$Q$3:$Q$501,'A.3 RASHODI FUNK'!$A47,'Unos rashoda P4'!K$3:K$501)</f>
        <v>0</v>
      </c>
      <c r="F47" s="182" t="e">
        <f>'OPĆI DIO'!#REF!</f>
        <v>#REF!</v>
      </c>
    </row>
    <row r="48" spans="1:6">
      <c r="A48" s="122">
        <v>63</v>
      </c>
      <c r="B48" s="22" t="s">
        <v>1816</v>
      </c>
      <c r="C48" s="202">
        <f>SUMIF('Unos rashoda i izdataka'!$S$3:$S$498,'A.3 RASHODI FUNK'!$A48,'Unos rashoda i izdataka'!K$3:K$498)+SUMIF('Unos rashoda P4'!$Q$3:$Q$501,'A.3 RASHODI FUNK'!$A48,'Unos rashoda P4'!I$3:I$501)</f>
        <v>0</v>
      </c>
      <c r="D48" s="202">
        <f>SUMIF('Unos rashoda i izdataka'!$S$3:$S$498,'A.3 RASHODI FUNK'!$A48,'Unos rashoda i izdataka'!L$3:L$498)+SUMIF('Unos rashoda P4'!$Q$3:$Q$501,'A.3 RASHODI FUNK'!$A48,'Unos rashoda P4'!J$3:J$501)</f>
        <v>0</v>
      </c>
      <c r="E48" s="202">
        <f>SUMIF('Unos rashoda i izdataka'!$S$3:$S$498,'A.3 RASHODI FUNK'!$A48,'Unos rashoda i izdataka'!M$3:M$498)+SUMIF('Unos rashoda P4'!$Q$3:$Q$501,'A.3 RASHODI FUNK'!$A48,'Unos rashoda P4'!K$3:K$501)</f>
        <v>0</v>
      </c>
      <c r="F48" s="182" t="e">
        <f>'OPĆI DIO'!#REF!</f>
        <v>#REF!</v>
      </c>
    </row>
    <row r="49" spans="1:6">
      <c r="A49" s="122">
        <v>64</v>
      </c>
      <c r="B49" s="22" t="s">
        <v>1817</v>
      </c>
      <c r="C49" s="202">
        <f>SUMIF('Unos rashoda i izdataka'!$S$3:$S$498,'A.3 RASHODI FUNK'!$A49,'Unos rashoda i izdataka'!K$3:K$498)+SUMIF('Unos rashoda P4'!$Q$3:$Q$501,'A.3 RASHODI FUNK'!$A49,'Unos rashoda P4'!I$3:I$501)</f>
        <v>0</v>
      </c>
      <c r="D49" s="202">
        <f>SUMIF('Unos rashoda i izdataka'!$S$3:$S$498,'A.3 RASHODI FUNK'!$A49,'Unos rashoda i izdataka'!L$3:L$498)+SUMIF('Unos rashoda P4'!$Q$3:$Q$501,'A.3 RASHODI FUNK'!$A49,'Unos rashoda P4'!J$3:J$501)</f>
        <v>0</v>
      </c>
      <c r="E49" s="202">
        <f>SUMIF('Unos rashoda i izdataka'!$S$3:$S$498,'A.3 RASHODI FUNK'!$A49,'Unos rashoda i izdataka'!M$3:M$498)+SUMIF('Unos rashoda P4'!$Q$3:$Q$501,'A.3 RASHODI FUNK'!$A49,'Unos rashoda P4'!K$3:K$501)</f>
        <v>0</v>
      </c>
      <c r="F49" s="182" t="e">
        <f>'OPĆI DIO'!#REF!</f>
        <v>#REF!</v>
      </c>
    </row>
    <row r="50" spans="1:6" ht="25.5">
      <c r="A50" s="122">
        <v>65</v>
      </c>
      <c r="B50" s="22" t="s">
        <v>1818</v>
      </c>
      <c r="C50" s="202">
        <f>SUMIF('Unos rashoda i izdataka'!$S$3:$S$498,'A.3 RASHODI FUNK'!$A50,'Unos rashoda i izdataka'!K$3:K$498)+SUMIF('Unos rashoda P4'!$Q$3:$Q$501,'A.3 RASHODI FUNK'!$A50,'Unos rashoda P4'!I$3:I$501)</f>
        <v>0</v>
      </c>
      <c r="D50" s="202">
        <f>SUMIF('Unos rashoda i izdataka'!$S$3:$S$498,'A.3 RASHODI FUNK'!$A50,'Unos rashoda i izdataka'!L$3:L$498)+SUMIF('Unos rashoda P4'!$Q$3:$Q$501,'A.3 RASHODI FUNK'!$A50,'Unos rashoda P4'!J$3:J$501)</f>
        <v>0</v>
      </c>
      <c r="E50" s="202">
        <f>SUMIF('Unos rashoda i izdataka'!$S$3:$S$498,'A.3 RASHODI FUNK'!$A50,'Unos rashoda i izdataka'!M$3:M$498)+SUMIF('Unos rashoda P4'!$Q$3:$Q$501,'A.3 RASHODI FUNK'!$A50,'Unos rashoda P4'!K$3:K$501)</f>
        <v>0</v>
      </c>
      <c r="F50" s="182" t="e">
        <f>'OPĆI DIO'!#REF!</f>
        <v>#REF!</v>
      </c>
    </row>
    <row r="51" spans="1:6" ht="25.5">
      <c r="A51" s="122">
        <v>66</v>
      </c>
      <c r="B51" s="22" t="s">
        <v>1819</v>
      </c>
      <c r="C51" s="202">
        <f>SUMIF('Unos rashoda i izdataka'!$S$3:$S$498,'A.3 RASHODI FUNK'!$A51,'Unos rashoda i izdataka'!K$3:K$498)+SUMIF('Unos rashoda P4'!$Q$3:$Q$501,'A.3 RASHODI FUNK'!$A51,'Unos rashoda P4'!I$3:I$501)</f>
        <v>0</v>
      </c>
      <c r="D51" s="202">
        <f>SUMIF('Unos rashoda i izdataka'!$S$3:$S$498,'A.3 RASHODI FUNK'!$A51,'Unos rashoda i izdataka'!L$3:L$498)+SUMIF('Unos rashoda P4'!$Q$3:$Q$501,'A.3 RASHODI FUNK'!$A51,'Unos rashoda P4'!J$3:J$501)</f>
        <v>0</v>
      </c>
      <c r="E51" s="202">
        <f>SUMIF('Unos rashoda i izdataka'!$S$3:$S$498,'A.3 RASHODI FUNK'!$A51,'Unos rashoda i izdataka'!M$3:M$498)+SUMIF('Unos rashoda P4'!$Q$3:$Q$501,'A.3 RASHODI FUNK'!$A51,'Unos rashoda P4'!K$3:K$501)</f>
        <v>0</v>
      </c>
      <c r="F51" s="182" t="e">
        <f>'OPĆI DIO'!#REF!</f>
        <v>#REF!</v>
      </c>
    </row>
    <row r="52" spans="1:6">
      <c r="A52" s="115">
        <v>7</v>
      </c>
      <c r="B52" s="33" t="s">
        <v>1820</v>
      </c>
      <c r="C52" s="126">
        <f>SUM(C53:C58)</f>
        <v>0</v>
      </c>
      <c r="D52" s="126">
        <f>SUM(D53:D58)</f>
        <v>0</v>
      </c>
      <c r="E52" s="126">
        <f>SUM(E53:E58)</f>
        <v>0</v>
      </c>
      <c r="F52" s="182" t="e">
        <f>'OPĆI DIO'!#REF!</f>
        <v>#REF!</v>
      </c>
    </row>
    <row r="53" spans="1:6">
      <c r="A53" s="122">
        <v>71</v>
      </c>
      <c r="B53" s="22" t="s">
        <v>1821</v>
      </c>
      <c r="C53" s="202">
        <f>SUMIF('Unos rashoda i izdataka'!$S$3:$S$498,'A.3 RASHODI FUNK'!$A53,'Unos rashoda i izdataka'!K$3:K$498)+SUMIF('Unos rashoda P4'!$Q$3:$Q$501,'A.3 RASHODI FUNK'!$A53,'Unos rashoda P4'!I$3:I$501)</f>
        <v>0</v>
      </c>
      <c r="D53" s="202">
        <f>SUMIF('Unos rashoda i izdataka'!$S$3:$S$498,'A.3 RASHODI FUNK'!$A53,'Unos rashoda i izdataka'!L$3:L$498)+SUMIF('Unos rashoda P4'!$Q$3:$Q$501,'A.3 RASHODI FUNK'!$A53,'Unos rashoda P4'!J$3:J$501)</f>
        <v>0</v>
      </c>
      <c r="E53" s="202">
        <f>SUMIF('Unos rashoda i izdataka'!$S$3:$S$498,'A.3 RASHODI FUNK'!$A53,'Unos rashoda i izdataka'!M$3:M$498)+SUMIF('Unos rashoda P4'!$Q$3:$Q$501,'A.3 RASHODI FUNK'!$A53,'Unos rashoda P4'!K$3:K$501)</f>
        <v>0</v>
      </c>
      <c r="F53" s="182" t="e">
        <f>'OPĆI DIO'!#REF!</f>
        <v>#REF!</v>
      </c>
    </row>
    <row r="54" spans="1:6">
      <c r="A54" s="122">
        <v>72</v>
      </c>
      <c r="B54" s="22" t="s">
        <v>1822</v>
      </c>
      <c r="C54" s="202">
        <f>SUMIF('Unos rashoda i izdataka'!$S$3:$S$498,'A.3 RASHODI FUNK'!$A54,'Unos rashoda i izdataka'!K$3:K$498)+SUMIF('Unos rashoda P4'!$Q$3:$Q$501,'A.3 RASHODI FUNK'!$A54,'Unos rashoda P4'!I$3:I$501)</f>
        <v>0</v>
      </c>
      <c r="D54" s="202">
        <f>SUMIF('Unos rashoda i izdataka'!$S$3:$S$498,'A.3 RASHODI FUNK'!$A54,'Unos rashoda i izdataka'!L$3:L$498)+SUMIF('Unos rashoda P4'!$Q$3:$Q$501,'A.3 RASHODI FUNK'!$A54,'Unos rashoda P4'!J$3:J$501)</f>
        <v>0</v>
      </c>
      <c r="E54" s="202">
        <f>SUMIF('Unos rashoda i izdataka'!$S$3:$S$498,'A.3 RASHODI FUNK'!$A54,'Unos rashoda i izdataka'!M$3:M$498)+SUMIF('Unos rashoda P4'!$Q$3:$Q$501,'A.3 RASHODI FUNK'!$A54,'Unos rashoda P4'!K$3:K$501)</f>
        <v>0</v>
      </c>
      <c r="F54" s="182" t="e">
        <f>'OPĆI DIO'!#REF!</f>
        <v>#REF!</v>
      </c>
    </row>
    <row r="55" spans="1:6">
      <c r="A55" s="122">
        <v>73</v>
      </c>
      <c r="B55" s="22" t="s">
        <v>1823</v>
      </c>
      <c r="C55" s="202">
        <f>SUMIF('Unos rashoda i izdataka'!$S$3:$S$498,'A.3 RASHODI FUNK'!$A55,'Unos rashoda i izdataka'!K$3:K$498)+SUMIF('Unos rashoda P4'!$Q$3:$Q$501,'A.3 RASHODI FUNK'!$A55,'Unos rashoda P4'!I$3:I$501)</f>
        <v>0</v>
      </c>
      <c r="D55" s="202">
        <f>SUMIF('Unos rashoda i izdataka'!$S$3:$S$498,'A.3 RASHODI FUNK'!$A55,'Unos rashoda i izdataka'!L$3:L$498)+SUMIF('Unos rashoda P4'!$Q$3:$Q$501,'A.3 RASHODI FUNK'!$A55,'Unos rashoda P4'!J$3:J$501)</f>
        <v>0</v>
      </c>
      <c r="E55" s="202">
        <f>SUMIF('Unos rashoda i izdataka'!$S$3:$S$498,'A.3 RASHODI FUNK'!$A55,'Unos rashoda i izdataka'!M$3:M$498)+SUMIF('Unos rashoda P4'!$Q$3:$Q$501,'A.3 RASHODI FUNK'!$A55,'Unos rashoda P4'!K$3:K$501)</f>
        <v>0</v>
      </c>
      <c r="F55" s="182" t="e">
        <f>'OPĆI DIO'!#REF!</f>
        <v>#REF!</v>
      </c>
    </row>
    <row r="56" spans="1:6">
      <c r="A56" s="122">
        <v>74</v>
      </c>
      <c r="B56" s="22" t="s">
        <v>1824</v>
      </c>
      <c r="C56" s="202">
        <f>SUMIF('Unos rashoda i izdataka'!$S$3:$S$498,'A.3 RASHODI FUNK'!$A56,'Unos rashoda i izdataka'!K$3:K$498)+SUMIF('Unos rashoda P4'!$Q$3:$Q$501,'A.3 RASHODI FUNK'!$A56,'Unos rashoda P4'!I$3:I$501)</f>
        <v>0</v>
      </c>
      <c r="D56" s="202">
        <f>SUMIF('Unos rashoda i izdataka'!$S$3:$S$498,'A.3 RASHODI FUNK'!$A56,'Unos rashoda i izdataka'!L$3:L$498)+SUMIF('Unos rashoda P4'!$Q$3:$Q$501,'A.3 RASHODI FUNK'!$A56,'Unos rashoda P4'!J$3:J$501)</f>
        <v>0</v>
      </c>
      <c r="E56" s="202">
        <f>SUMIF('Unos rashoda i izdataka'!$S$3:$S$498,'A.3 RASHODI FUNK'!$A56,'Unos rashoda i izdataka'!M$3:M$498)+SUMIF('Unos rashoda P4'!$Q$3:$Q$501,'A.3 RASHODI FUNK'!$A56,'Unos rashoda P4'!K$3:K$501)</f>
        <v>0</v>
      </c>
      <c r="F56" s="182" t="e">
        <f>'OPĆI DIO'!#REF!</f>
        <v>#REF!</v>
      </c>
    </row>
    <row r="57" spans="1:6">
      <c r="A57" s="122">
        <v>75</v>
      </c>
      <c r="B57" s="22" t="s">
        <v>1825</v>
      </c>
      <c r="C57" s="202">
        <f>SUMIF('Unos rashoda i izdataka'!$S$3:$S$498,'A.3 RASHODI FUNK'!$A57,'Unos rashoda i izdataka'!K$3:K$498)+SUMIF('Unos rashoda P4'!$Q$3:$Q$501,'A.3 RASHODI FUNK'!$A57,'Unos rashoda P4'!I$3:I$501)</f>
        <v>0</v>
      </c>
      <c r="D57" s="202">
        <f>SUMIF('Unos rashoda i izdataka'!$S$3:$S$498,'A.3 RASHODI FUNK'!$A57,'Unos rashoda i izdataka'!L$3:L$498)+SUMIF('Unos rashoda P4'!$Q$3:$Q$501,'A.3 RASHODI FUNK'!$A57,'Unos rashoda P4'!J$3:J$501)</f>
        <v>0</v>
      </c>
      <c r="E57" s="202">
        <f>SUMIF('Unos rashoda i izdataka'!$S$3:$S$498,'A.3 RASHODI FUNK'!$A57,'Unos rashoda i izdataka'!M$3:M$498)+SUMIF('Unos rashoda P4'!$Q$3:$Q$501,'A.3 RASHODI FUNK'!$A57,'Unos rashoda P4'!K$3:K$501)</f>
        <v>0</v>
      </c>
      <c r="F57" s="182" t="e">
        <f>'OPĆI DIO'!#REF!</f>
        <v>#REF!</v>
      </c>
    </row>
    <row r="58" spans="1:6" ht="25.5">
      <c r="A58" s="122">
        <v>76</v>
      </c>
      <c r="B58" s="22" t="s">
        <v>1826</v>
      </c>
      <c r="C58" s="202">
        <f>SUMIF('Unos rashoda i izdataka'!$S$3:$S$498,'A.3 RASHODI FUNK'!$A58,'Unos rashoda i izdataka'!K$3:K$498)+SUMIF('Unos rashoda P4'!$Q$3:$Q$501,'A.3 RASHODI FUNK'!$A58,'Unos rashoda P4'!I$3:I$501)</f>
        <v>0</v>
      </c>
      <c r="D58" s="202">
        <f>SUMIF('Unos rashoda i izdataka'!$S$3:$S$498,'A.3 RASHODI FUNK'!$A58,'Unos rashoda i izdataka'!L$3:L$498)+SUMIF('Unos rashoda P4'!$Q$3:$Q$501,'A.3 RASHODI FUNK'!$A58,'Unos rashoda P4'!J$3:J$501)</f>
        <v>0</v>
      </c>
      <c r="E58" s="202">
        <f>SUMIF('Unos rashoda i izdataka'!$S$3:$S$498,'A.3 RASHODI FUNK'!$A58,'Unos rashoda i izdataka'!M$3:M$498)+SUMIF('Unos rashoda P4'!$Q$3:$Q$501,'A.3 RASHODI FUNK'!$A58,'Unos rashoda P4'!K$3:K$501)</f>
        <v>0</v>
      </c>
      <c r="F58" s="182" t="e">
        <f>'OPĆI DIO'!#REF!</f>
        <v>#REF!</v>
      </c>
    </row>
    <row r="59" spans="1:6">
      <c r="A59" s="115">
        <v>8</v>
      </c>
      <c r="B59" s="33" t="s">
        <v>1827</v>
      </c>
      <c r="C59" s="126">
        <f>SUM(C60:C65)</f>
        <v>0</v>
      </c>
      <c r="D59" s="126">
        <f>SUM(D60:D65)</f>
        <v>0</v>
      </c>
      <c r="E59" s="126">
        <f>SUM(E60:E65)</f>
        <v>0</v>
      </c>
      <c r="F59" s="182" t="e">
        <f>'OPĆI DIO'!#REF!</f>
        <v>#REF!</v>
      </c>
    </row>
    <row r="60" spans="1:6">
      <c r="A60" s="122">
        <v>81</v>
      </c>
      <c r="B60" s="22" t="s">
        <v>1828</v>
      </c>
      <c r="C60" s="202">
        <f>SUMIF('Unos rashoda i izdataka'!$S$3:$S$498,'A.3 RASHODI FUNK'!$A60,'Unos rashoda i izdataka'!K$3:K$498)+SUMIF('Unos rashoda P4'!$Q$3:$Q$501,'A.3 RASHODI FUNK'!$A60,'Unos rashoda P4'!I$3:I$501)</f>
        <v>0</v>
      </c>
      <c r="D60" s="202">
        <f>SUMIF('Unos rashoda i izdataka'!$S$3:$S$498,'A.3 RASHODI FUNK'!$A60,'Unos rashoda i izdataka'!L$3:L$498)+SUMIF('Unos rashoda P4'!$Q$3:$Q$501,'A.3 RASHODI FUNK'!$A60,'Unos rashoda P4'!J$3:J$501)</f>
        <v>0</v>
      </c>
      <c r="E60" s="202">
        <f>SUMIF('Unos rashoda i izdataka'!$S$3:$S$498,'A.3 RASHODI FUNK'!$A60,'Unos rashoda i izdataka'!M$3:M$498)+SUMIF('Unos rashoda P4'!$Q$3:$Q$501,'A.3 RASHODI FUNK'!$A60,'Unos rashoda P4'!K$3:K$501)</f>
        <v>0</v>
      </c>
      <c r="F60" s="182" t="e">
        <f>'OPĆI DIO'!#REF!</f>
        <v>#REF!</v>
      </c>
    </row>
    <row r="61" spans="1:6">
      <c r="A61" s="122">
        <v>82</v>
      </c>
      <c r="B61" s="22" t="s">
        <v>1763</v>
      </c>
      <c r="C61" s="202">
        <f>SUMIF('Unos rashoda i izdataka'!$S$3:$S$498,'A.3 RASHODI FUNK'!$A61,'Unos rashoda i izdataka'!K$3:K$498)+SUMIF('Unos rashoda P4'!$Q$3:$Q$501,'A.3 RASHODI FUNK'!$A61,'Unos rashoda P4'!I$3:I$501)</f>
        <v>0</v>
      </c>
      <c r="D61" s="202">
        <f>SUMIF('Unos rashoda i izdataka'!$S$3:$S$498,'A.3 RASHODI FUNK'!$A61,'Unos rashoda i izdataka'!L$3:L$498)+SUMIF('Unos rashoda P4'!$Q$3:$Q$501,'A.3 RASHODI FUNK'!$A61,'Unos rashoda P4'!J$3:J$501)</f>
        <v>0</v>
      </c>
      <c r="E61" s="202">
        <f>SUMIF('Unos rashoda i izdataka'!$S$3:$S$498,'A.3 RASHODI FUNK'!$A61,'Unos rashoda i izdataka'!M$3:M$498)+SUMIF('Unos rashoda P4'!$Q$3:$Q$501,'A.3 RASHODI FUNK'!$A61,'Unos rashoda P4'!K$3:K$501)</f>
        <v>0</v>
      </c>
      <c r="F61" s="182" t="e">
        <f>'OPĆI DIO'!#REF!</f>
        <v>#REF!</v>
      </c>
    </row>
    <row r="62" spans="1:6">
      <c r="A62" s="122">
        <v>83</v>
      </c>
      <c r="B62" s="22" t="s">
        <v>1829</v>
      </c>
      <c r="C62" s="202">
        <f>SUMIF('Unos rashoda i izdataka'!$S$3:$S$498,'A.3 RASHODI FUNK'!$A62,'Unos rashoda i izdataka'!K$3:K$498)+SUMIF('Unos rashoda P4'!$Q$3:$Q$501,'A.3 RASHODI FUNK'!$A62,'Unos rashoda P4'!I$3:I$501)</f>
        <v>0</v>
      </c>
      <c r="D62" s="202">
        <f>SUMIF('Unos rashoda i izdataka'!$S$3:$S$498,'A.3 RASHODI FUNK'!$A62,'Unos rashoda i izdataka'!L$3:L$498)+SUMIF('Unos rashoda P4'!$Q$3:$Q$501,'A.3 RASHODI FUNK'!$A62,'Unos rashoda P4'!J$3:J$501)</f>
        <v>0</v>
      </c>
      <c r="E62" s="202">
        <f>SUMIF('Unos rashoda i izdataka'!$S$3:$S$498,'A.3 RASHODI FUNK'!$A62,'Unos rashoda i izdataka'!M$3:M$498)+SUMIF('Unos rashoda P4'!$Q$3:$Q$501,'A.3 RASHODI FUNK'!$A62,'Unos rashoda P4'!K$3:K$501)</f>
        <v>0</v>
      </c>
      <c r="F62" s="182" t="e">
        <f>'OPĆI DIO'!#REF!</f>
        <v>#REF!</v>
      </c>
    </row>
    <row r="63" spans="1:6">
      <c r="A63" s="122">
        <v>84</v>
      </c>
      <c r="B63" s="22" t="s">
        <v>1830</v>
      </c>
      <c r="C63" s="202">
        <f>SUMIF('Unos rashoda i izdataka'!$S$3:$S$498,'A.3 RASHODI FUNK'!$A63,'Unos rashoda i izdataka'!K$3:K$498)+SUMIF('Unos rashoda P4'!$Q$3:$Q$501,'A.3 RASHODI FUNK'!$A63,'Unos rashoda P4'!I$3:I$501)</f>
        <v>0</v>
      </c>
      <c r="D63" s="202">
        <f>SUMIF('Unos rashoda i izdataka'!$S$3:$S$498,'A.3 RASHODI FUNK'!$A63,'Unos rashoda i izdataka'!L$3:L$498)+SUMIF('Unos rashoda P4'!$Q$3:$Q$501,'A.3 RASHODI FUNK'!$A63,'Unos rashoda P4'!J$3:J$501)</f>
        <v>0</v>
      </c>
      <c r="E63" s="202">
        <f>SUMIF('Unos rashoda i izdataka'!$S$3:$S$498,'A.3 RASHODI FUNK'!$A63,'Unos rashoda i izdataka'!M$3:M$498)+SUMIF('Unos rashoda P4'!$Q$3:$Q$501,'A.3 RASHODI FUNK'!$A63,'Unos rashoda P4'!K$3:K$501)</f>
        <v>0</v>
      </c>
      <c r="F63" s="182" t="e">
        <f>'OPĆI DIO'!#REF!</f>
        <v>#REF!</v>
      </c>
    </row>
    <row r="64" spans="1:6">
      <c r="A64" s="122">
        <v>85</v>
      </c>
      <c r="B64" s="22" t="s">
        <v>1831</v>
      </c>
      <c r="C64" s="202">
        <f>SUMIF('Unos rashoda i izdataka'!$S$3:$S$498,'A.3 RASHODI FUNK'!$A64,'Unos rashoda i izdataka'!K$3:K$498)+SUMIF('Unos rashoda P4'!$Q$3:$Q$501,'A.3 RASHODI FUNK'!$A64,'Unos rashoda P4'!I$3:I$501)</f>
        <v>0</v>
      </c>
      <c r="D64" s="202">
        <f>SUMIF('Unos rashoda i izdataka'!$S$3:$S$498,'A.3 RASHODI FUNK'!$A64,'Unos rashoda i izdataka'!L$3:L$498)+SUMIF('Unos rashoda P4'!$Q$3:$Q$501,'A.3 RASHODI FUNK'!$A64,'Unos rashoda P4'!J$3:J$501)</f>
        <v>0</v>
      </c>
      <c r="E64" s="202">
        <f>SUMIF('Unos rashoda i izdataka'!$S$3:$S$498,'A.3 RASHODI FUNK'!$A64,'Unos rashoda i izdataka'!M$3:M$498)+SUMIF('Unos rashoda P4'!$Q$3:$Q$501,'A.3 RASHODI FUNK'!$A64,'Unos rashoda P4'!K$3:K$501)</f>
        <v>0</v>
      </c>
      <c r="F64" s="182" t="e">
        <f>'OPĆI DIO'!#REF!</f>
        <v>#REF!</v>
      </c>
    </row>
    <row r="65" spans="1:6" ht="25.5">
      <c r="A65" s="122">
        <v>86</v>
      </c>
      <c r="B65" s="22" t="s">
        <v>1832</v>
      </c>
      <c r="C65" s="202">
        <f>SUMIF('Unos rashoda i izdataka'!$S$3:$S$498,'A.3 RASHODI FUNK'!$A65,'Unos rashoda i izdataka'!K$3:K$498)+SUMIF('Unos rashoda P4'!$Q$3:$Q$501,'A.3 RASHODI FUNK'!$A65,'Unos rashoda P4'!I$3:I$501)</f>
        <v>0</v>
      </c>
      <c r="D65" s="202">
        <f>SUMIF('Unos rashoda i izdataka'!$S$3:$S$498,'A.3 RASHODI FUNK'!$A65,'Unos rashoda i izdataka'!L$3:L$498)+SUMIF('Unos rashoda P4'!$Q$3:$Q$501,'A.3 RASHODI FUNK'!$A65,'Unos rashoda P4'!J$3:J$501)</f>
        <v>0</v>
      </c>
      <c r="E65" s="202">
        <f>SUMIF('Unos rashoda i izdataka'!$S$3:$S$498,'A.3 RASHODI FUNK'!$A65,'Unos rashoda i izdataka'!M$3:M$498)+SUMIF('Unos rashoda P4'!$Q$3:$Q$501,'A.3 RASHODI FUNK'!$A65,'Unos rashoda P4'!K$3:K$501)</f>
        <v>0</v>
      </c>
      <c r="F65" s="182" t="e">
        <f>'OPĆI DIO'!#REF!</f>
        <v>#REF!</v>
      </c>
    </row>
    <row r="66" spans="1:6">
      <c r="A66" s="115">
        <v>9</v>
      </c>
      <c r="B66" s="33" t="s">
        <v>1833</v>
      </c>
      <c r="C66" s="126">
        <f>SUM(C67:C74)</f>
        <v>16037969</v>
      </c>
      <c r="D66" s="126">
        <f>SUM(D67:D74)</f>
        <v>16045367</v>
      </c>
      <c r="E66" s="126">
        <f>SUM(E67:E74)</f>
        <v>16045367</v>
      </c>
      <c r="F66" s="182" t="e">
        <f>'OPĆI DIO'!#REF!</f>
        <v>#REF!</v>
      </c>
    </row>
    <row r="67" spans="1:6">
      <c r="A67" s="122">
        <v>91</v>
      </c>
      <c r="B67" s="22" t="s">
        <v>1834</v>
      </c>
      <c r="C67" s="202">
        <f>SUMIF('Unos rashoda i izdataka'!$S$3:$S$498,'A.3 RASHODI FUNK'!$A67,'Unos rashoda i izdataka'!K$3:K$498)+SUMIF('Unos rashoda P4'!$Q$3:$Q$501,'A.3 RASHODI FUNK'!$A67,'Unos rashoda P4'!I$3:I$501)</f>
        <v>0</v>
      </c>
      <c r="D67" s="202">
        <f>SUMIF('Unos rashoda i izdataka'!$S$3:$S$498,'A.3 RASHODI FUNK'!$A67,'Unos rashoda i izdataka'!L$3:L$498)+SUMIF('Unos rashoda P4'!$Q$3:$Q$501,'A.3 RASHODI FUNK'!$A67,'Unos rashoda P4'!J$3:J$501)</f>
        <v>0</v>
      </c>
      <c r="E67" s="202">
        <f>SUMIF('Unos rashoda i izdataka'!$S$3:$S$498,'A.3 RASHODI FUNK'!$A67,'Unos rashoda i izdataka'!M$3:M$498)+SUMIF('Unos rashoda P4'!$Q$3:$Q$501,'A.3 RASHODI FUNK'!$A67,'Unos rashoda P4'!K$3:K$501)</f>
        <v>0</v>
      </c>
      <c r="F67" s="182" t="e">
        <f>'OPĆI DIO'!#REF!</f>
        <v>#REF!</v>
      </c>
    </row>
    <row r="68" spans="1:6">
      <c r="A68" s="122">
        <v>92</v>
      </c>
      <c r="B68" s="22" t="s">
        <v>1835</v>
      </c>
      <c r="C68" s="202">
        <f>SUMIF('Unos rashoda i izdataka'!$S$3:$S$498,'A.3 RASHODI FUNK'!$A68,'Unos rashoda i izdataka'!K$3:K$498)+SUMIF('Unos rashoda P4'!$Q$3:$Q$501,'A.3 RASHODI FUNK'!$A68,'Unos rashoda P4'!I$3:I$501)</f>
        <v>0</v>
      </c>
      <c r="D68" s="202">
        <f>SUMIF('Unos rashoda i izdataka'!$S$3:$S$498,'A.3 RASHODI FUNK'!$A68,'Unos rashoda i izdataka'!L$3:L$498)+SUMIF('Unos rashoda P4'!$Q$3:$Q$501,'A.3 RASHODI FUNK'!$A68,'Unos rashoda P4'!J$3:J$501)</f>
        <v>0</v>
      </c>
      <c r="E68" s="202">
        <f>SUMIF('Unos rashoda i izdataka'!$S$3:$S$498,'A.3 RASHODI FUNK'!$A68,'Unos rashoda i izdataka'!M$3:M$498)+SUMIF('Unos rashoda P4'!$Q$3:$Q$501,'A.3 RASHODI FUNK'!$A68,'Unos rashoda P4'!K$3:K$501)</f>
        <v>0</v>
      </c>
      <c r="F68" s="182" t="e">
        <f>'OPĆI DIO'!#REF!</f>
        <v>#REF!</v>
      </c>
    </row>
    <row r="69" spans="1:6" ht="26.25" customHeight="1">
      <c r="A69" s="122">
        <v>93</v>
      </c>
      <c r="B69" s="22" t="s">
        <v>1836</v>
      </c>
      <c r="C69" s="202">
        <f>SUMIF('Unos rashoda i izdataka'!$S$3:$S$498,'A.3 RASHODI FUNK'!$A69,'Unos rashoda i izdataka'!K$3:K$498)+SUMIF('Unos rashoda P4'!$Q$3:$Q$501,'A.3 RASHODI FUNK'!$A69,'Unos rashoda P4'!I$3:I$501)</f>
        <v>0</v>
      </c>
      <c r="D69" s="202">
        <f>SUMIF('Unos rashoda i izdataka'!$S$3:$S$498,'A.3 RASHODI FUNK'!$A69,'Unos rashoda i izdataka'!L$3:L$498)+SUMIF('Unos rashoda P4'!$Q$3:$Q$501,'A.3 RASHODI FUNK'!$A69,'Unos rashoda P4'!J$3:J$501)</f>
        <v>0</v>
      </c>
      <c r="E69" s="202">
        <f>SUMIF('Unos rashoda i izdataka'!$S$3:$S$498,'A.3 RASHODI FUNK'!$A69,'Unos rashoda i izdataka'!M$3:M$498)+SUMIF('Unos rashoda P4'!$Q$3:$Q$501,'A.3 RASHODI FUNK'!$A69,'Unos rashoda P4'!K$3:K$501)</f>
        <v>0</v>
      </c>
      <c r="F69" s="182" t="e">
        <f>'OPĆI DIO'!#REF!</f>
        <v>#REF!</v>
      </c>
    </row>
    <row r="70" spans="1:6">
      <c r="A70" s="122">
        <v>94</v>
      </c>
      <c r="B70" s="22" t="s">
        <v>1837</v>
      </c>
      <c r="C70" s="202">
        <f>SUMIF('Unos rashoda i izdataka'!$S$3:$S$498,'A.3 RASHODI FUNK'!$A70,'Unos rashoda i izdataka'!K$3:K$498)+SUMIF('Unos rashoda P4'!$Q$3:$Q$501,'A.3 RASHODI FUNK'!$A70,'Unos rashoda P4'!I$3:I$501)</f>
        <v>0</v>
      </c>
      <c r="D70" s="202">
        <f>SUMIF('Unos rashoda i izdataka'!$S$3:$S$498,'A.3 RASHODI FUNK'!$A70,'Unos rashoda i izdataka'!L$3:L$498)+SUMIF('Unos rashoda P4'!$Q$3:$Q$501,'A.3 RASHODI FUNK'!$A70,'Unos rashoda P4'!J$3:J$501)</f>
        <v>0</v>
      </c>
      <c r="E70" s="202">
        <f>SUMIF('Unos rashoda i izdataka'!$S$3:$S$498,'A.3 RASHODI FUNK'!$A70,'Unos rashoda i izdataka'!M$3:M$498)+SUMIF('Unos rashoda P4'!$Q$3:$Q$501,'A.3 RASHODI FUNK'!$A70,'Unos rashoda P4'!K$3:K$501)</f>
        <v>0</v>
      </c>
      <c r="F70" s="182" t="e">
        <f>'OPĆI DIO'!#REF!</f>
        <v>#REF!</v>
      </c>
    </row>
    <row r="71" spans="1:6">
      <c r="A71" s="122">
        <v>95</v>
      </c>
      <c r="B71" s="22" t="s">
        <v>1773</v>
      </c>
      <c r="C71" s="202">
        <f>SUMIF('Unos rashoda i izdataka'!$S$3:$S$498,'A.3 RASHODI FUNK'!$A71,'Unos rashoda i izdataka'!K$3:K$498)+SUMIF('Unos rashoda P4'!$Q$3:$Q$501,'A.3 RASHODI FUNK'!$A71,'Unos rashoda P4'!I$3:I$501)</f>
        <v>0</v>
      </c>
      <c r="D71" s="202">
        <f>SUMIF('Unos rashoda i izdataka'!$S$3:$S$498,'A.3 RASHODI FUNK'!$A71,'Unos rashoda i izdataka'!L$3:L$498)+SUMIF('Unos rashoda P4'!$Q$3:$Q$501,'A.3 RASHODI FUNK'!$A71,'Unos rashoda P4'!J$3:J$501)</f>
        <v>0</v>
      </c>
      <c r="E71" s="202">
        <f>SUMIF('Unos rashoda i izdataka'!$S$3:$S$498,'A.3 RASHODI FUNK'!$A71,'Unos rashoda i izdataka'!M$3:M$498)+SUMIF('Unos rashoda P4'!$Q$3:$Q$501,'A.3 RASHODI FUNK'!$A71,'Unos rashoda P4'!K$3:K$501)</f>
        <v>0</v>
      </c>
      <c r="F71" s="182" t="e">
        <f>'OPĆI DIO'!#REF!</f>
        <v>#REF!</v>
      </c>
    </row>
    <row r="72" spans="1:6">
      <c r="A72" s="122">
        <v>96</v>
      </c>
      <c r="B72" s="22" t="s">
        <v>1771</v>
      </c>
      <c r="C72" s="202">
        <f>SUMIF('Unos rashoda i izdataka'!$S$3:$S$498,'A.3 RASHODI FUNK'!$A72,'Unos rashoda i izdataka'!K$3:K$498)+SUMIF('Unos rashoda P4'!$Q$3:$Q$501,'A.3 RASHODI FUNK'!$A72,'Unos rashoda P4'!I$3:I$501)</f>
        <v>0</v>
      </c>
      <c r="D72" s="202">
        <f>SUMIF('Unos rashoda i izdataka'!$S$3:$S$498,'A.3 RASHODI FUNK'!$A72,'Unos rashoda i izdataka'!L$3:L$498)+SUMIF('Unos rashoda P4'!$Q$3:$Q$501,'A.3 RASHODI FUNK'!$A72,'Unos rashoda P4'!J$3:J$501)</f>
        <v>0</v>
      </c>
      <c r="E72" s="202">
        <f>SUMIF('Unos rashoda i izdataka'!$S$3:$S$498,'A.3 RASHODI FUNK'!$A72,'Unos rashoda i izdataka'!M$3:M$498)+SUMIF('Unos rashoda P4'!$Q$3:$Q$501,'A.3 RASHODI FUNK'!$A72,'Unos rashoda P4'!K$3:K$501)</f>
        <v>0</v>
      </c>
      <c r="F72" s="182" t="e">
        <f>'OPĆI DIO'!#REF!</f>
        <v>#REF!</v>
      </c>
    </row>
    <row r="73" spans="1:6">
      <c r="A73" s="122">
        <v>97</v>
      </c>
      <c r="B73" s="22" t="s">
        <v>1757</v>
      </c>
      <c r="C73" s="202">
        <f>SUMIF('Unos rashoda i izdataka'!$S$3:$S$498,'A.3 RASHODI FUNK'!$A73,'Unos rashoda i izdataka'!K$3:K$498)+SUMIF('Unos rashoda P4'!$Q$3:$Q$501,'A.3 RASHODI FUNK'!$A73,'Unos rashoda P4'!I$3:I$501)</f>
        <v>16037969</v>
      </c>
      <c r="D73" s="202">
        <f>SUMIF('Unos rashoda i izdataka'!$S$3:$S$498,'A.3 RASHODI FUNK'!$A73,'Unos rashoda i izdataka'!L$3:L$498)+SUMIF('Unos rashoda P4'!$Q$3:$Q$501,'A.3 RASHODI FUNK'!$A73,'Unos rashoda P4'!J$3:J$501)</f>
        <v>16045367</v>
      </c>
      <c r="E73" s="202">
        <f>SUMIF('Unos rashoda i izdataka'!$S$3:$S$498,'A.3 RASHODI FUNK'!$A73,'Unos rashoda i izdataka'!M$3:M$498)+SUMIF('Unos rashoda P4'!$Q$3:$Q$501,'A.3 RASHODI FUNK'!$A73,'Unos rashoda P4'!K$3:K$501)</f>
        <v>16045367</v>
      </c>
      <c r="F73" s="182" t="e">
        <f>'OPĆI DIO'!#REF!</f>
        <v>#REF!</v>
      </c>
    </row>
    <row r="74" spans="1:6">
      <c r="A74" s="122">
        <v>98</v>
      </c>
      <c r="B74" s="22" t="s">
        <v>1759</v>
      </c>
      <c r="C74" s="202">
        <f>SUMIF('Unos rashoda i izdataka'!$S$3:$S$498,'A.3 RASHODI FUNK'!$A74,'Unos rashoda i izdataka'!K$3:K$498)+SUMIF('Unos rashoda P4'!$Q$3:$Q$501,'A.3 RASHODI FUNK'!$A74,'Unos rashoda P4'!I$3:I$501)</f>
        <v>0</v>
      </c>
      <c r="D74" s="202">
        <f>SUMIF('Unos rashoda i izdataka'!$S$3:$S$498,'A.3 RASHODI FUNK'!$A74,'Unos rashoda i izdataka'!L$3:L$498)+SUMIF('Unos rashoda P4'!$Q$3:$Q$501,'A.3 RASHODI FUNK'!$A74,'Unos rashoda P4'!J$3:J$501)</f>
        <v>0</v>
      </c>
      <c r="E74" s="202">
        <f>SUMIF('Unos rashoda i izdataka'!$S$3:$S$498,'A.3 RASHODI FUNK'!$A74,'Unos rashoda i izdataka'!M$3:M$498)+SUMIF('Unos rashoda P4'!$Q$3:$Q$501,'A.3 RASHODI FUNK'!$A74,'Unos rashoda P4'!K$3:K$501)</f>
        <v>0</v>
      </c>
      <c r="F74" s="182" t="e">
        <f>'OPĆI DIO'!#REF!</f>
        <v>#REF!</v>
      </c>
    </row>
    <row r="75" spans="1:6">
      <c r="A75" s="115">
        <v>10</v>
      </c>
      <c r="B75" s="33" t="s">
        <v>1838</v>
      </c>
      <c r="C75" s="126">
        <f>SUM(C76:C84)</f>
        <v>0</v>
      </c>
      <c r="D75" s="126">
        <f>SUM(D76:D84)</f>
        <v>0</v>
      </c>
      <c r="E75" s="126">
        <f>SUM(E76:E84)</f>
        <v>0</v>
      </c>
      <c r="F75" s="182" t="e">
        <f>'OPĆI DIO'!#REF!</f>
        <v>#REF!</v>
      </c>
    </row>
    <row r="76" spans="1:6">
      <c r="A76" s="122">
        <v>101</v>
      </c>
      <c r="B76" s="22" t="s">
        <v>1839</v>
      </c>
      <c r="C76" s="202">
        <f>SUMIF('Unos rashoda i izdataka'!$S$3:$S$498,'A.3 RASHODI FUNK'!$A76,'Unos rashoda i izdataka'!K$3:K$498)+SUMIF('Unos rashoda P4'!$Q$3:$Q$501,'A.3 RASHODI FUNK'!$A76,'Unos rashoda P4'!I$3:I$501)</f>
        <v>0</v>
      </c>
      <c r="D76" s="202">
        <f>SUMIF('Unos rashoda i izdataka'!$S$3:$S$498,'A.3 RASHODI FUNK'!$A76,'Unos rashoda i izdataka'!L$3:L$498)+SUMIF('Unos rashoda P4'!$Q$3:$Q$501,'A.3 RASHODI FUNK'!$A76,'Unos rashoda P4'!J$3:J$501)</f>
        <v>0</v>
      </c>
      <c r="E76" s="202">
        <f>SUMIF('Unos rashoda i izdataka'!$S$3:$S$498,'A.3 RASHODI FUNK'!$A76,'Unos rashoda i izdataka'!M$3:M$498)+SUMIF('Unos rashoda P4'!$Q$3:$Q$501,'A.3 RASHODI FUNK'!$A76,'Unos rashoda P4'!K$3:K$501)</f>
        <v>0</v>
      </c>
      <c r="F76" s="182" t="e">
        <f>'OPĆI DIO'!#REF!</f>
        <v>#REF!</v>
      </c>
    </row>
    <row r="77" spans="1:6">
      <c r="A77" s="122">
        <v>102</v>
      </c>
      <c r="B77" s="22" t="s">
        <v>1840</v>
      </c>
      <c r="C77" s="202">
        <f>SUMIF('Unos rashoda i izdataka'!$S$3:$S$498,'A.3 RASHODI FUNK'!$A77,'Unos rashoda i izdataka'!K$3:K$498)+SUMIF('Unos rashoda P4'!$Q$3:$Q$501,'A.3 RASHODI FUNK'!$A77,'Unos rashoda P4'!I$3:I$501)</f>
        <v>0</v>
      </c>
      <c r="D77" s="202">
        <f>SUMIF('Unos rashoda i izdataka'!$S$3:$S$498,'A.3 RASHODI FUNK'!$A77,'Unos rashoda i izdataka'!L$3:L$498)+SUMIF('Unos rashoda P4'!$Q$3:$Q$501,'A.3 RASHODI FUNK'!$A77,'Unos rashoda P4'!J$3:J$501)</f>
        <v>0</v>
      </c>
      <c r="E77" s="202">
        <f>SUMIF('Unos rashoda i izdataka'!$S$3:$S$498,'A.3 RASHODI FUNK'!$A77,'Unos rashoda i izdataka'!M$3:M$498)+SUMIF('Unos rashoda P4'!$Q$3:$Q$501,'A.3 RASHODI FUNK'!$A77,'Unos rashoda P4'!K$3:K$501)</f>
        <v>0</v>
      </c>
      <c r="F77" s="182" t="e">
        <f>'OPĆI DIO'!#REF!</f>
        <v>#REF!</v>
      </c>
    </row>
    <row r="78" spans="1:6">
      <c r="A78" s="122">
        <v>103</v>
      </c>
      <c r="B78" s="22" t="s">
        <v>1841</v>
      </c>
      <c r="C78" s="202">
        <f>SUMIF('Unos rashoda i izdataka'!$S$3:$S$498,'A.3 RASHODI FUNK'!$A78,'Unos rashoda i izdataka'!K$3:K$498)+SUMIF('Unos rashoda P4'!$Q$3:$Q$501,'A.3 RASHODI FUNK'!$A78,'Unos rashoda P4'!I$3:I$501)</f>
        <v>0</v>
      </c>
      <c r="D78" s="202">
        <f>SUMIF('Unos rashoda i izdataka'!$S$3:$S$498,'A.3 RASHODI FUNK'!$A78,'Unos rashoda i izdataka'!L$3:L$498)+SUMIF('Unos rashoda P4'!$Q$3:$Q$501,'A.3 RASHODI FUNK'!$A78,'Unos rashoda P4'!J$3:J$501)</f>
        <v>0</v>
      </c>
      <c r="E78" s="202">
        <f>SUMIF('Unos rashoda i izdataka'!$S$3:$S$498,'A.3 RASHODI FUNK'!$A78,'Unos rashoda i izdataka'!M$3:M$498)+SUMIF('Unos rashoda P4'!$Q$3:$Q$501,'A.3 RASHODI FUNK'!$A78,'Unos rashoda P4'!K$3:K$501)</f>
        <v>0</v>
      </c>
      <c r="F78" s="182" t="e">
        <f>'OPĆI DIO'!#REF!</f>
        <v>#REF!</v>
      </c>
    </row>
    <row r="79" spans="1:6">
      <c r="A79" s="122">
        <v>104</v>
      </c>
      <c r="B79" s="22" t="s">
        <v>1842</v>
      </c>
      <c r="C79" s="202">
        <f>SUMIF('Unos rashoda i izdataka'!$S$3:$S$498,'A.3 RASHODI FUNK'!$A79,'Unos rashoda i izdataka'!K$3:K$498)+SUMIF('Unos rashoda P4'!$Q$3:$Q$501,'A.3 RASHODI FUNK'!$A79,'Unos rashoda P4'!I$3:I$501)</f>
        <v>0</v>
      </c>
      <c r="D79" s="202">
        <f>SUMIF('Unos rashoda i izdataka'!$S$3:$S$498,'A.3 RASHODI FUNK'!$A79,'Unos rashoda i izdataka'!L$3:L$498)+SUMIF('Unos rashoda P4'!$Q$3:$Q$501,'A.3 RASHODI FUNK'!$A79,'Unos rashoda P4'!J$3:J$501)</f>
        <v>0</v>
      </c>
      <c r="E79" s="202">
        <f>SUMIF('Unos rashoda i izdataka'!$S$3:$S$498,'A.3 RASHODI FUNK'!$A79,'Unos rashoda i izdataka'!M$3:M$498)+SUMIF('Unos rashoda P4'!$Q$3:$Q$501,'A.3 RASHODI FUNK'!$A79,'Unos rashoda P4'!K$3:K$501)</f>
        <v>0</v>
      </c>
      <c r="F79" s="182" t="e">
        <f>'OPĆI DIO'!#REF!</f>
        <v>#REF!</v>
      </c>
    </row>
    <row r="80" spans="1:6">
      <c r="A80" s="122">
        <v>105</v>
      </c>
      <c r="B80" s="22" t="s">
        <v>1843</v>
      </c>
      <c r="C80" s="202">
        <f>SUMIF('Unos rashoda i izdataka'!$S$3:$S$498,'A.3 RASHODI FUNK'!$A80,'Unos rashoda i izdataka'!K$3:K$498)+SUMIF('Unos rashoda P4'!$Q$3:$Q$501,'A.3 RASHODI FUNK'!$A80,'Unos rashoda P4'!I$3:I$501)</f>
        <v>0</v>
      </c>
      <c r="D80" s="202">
        <f>SUMIF('Unos rashoda i izdataka'!$S$3:$S$498,'A.3 RASHODI FUNK'!$A80,'Unos rashoda i izdataka'!L$3:L$498)+SUMIF('Unos rashoda P4'!$Q$3:$Q$501,'A.3 RASHODI FUNK'!$A80,'Unos rashoda P4'!J$3:J$501)</f>
        <v>0</v>
      </c>
      <c r="E80" s="202">
        <f>SUMIF('Unos rashoda i izdataka'!$S$3:$S$498,'A.3 RASHODI FUNK'!$A80,'Unos rashoda i izdataka'!M$3:M$498)+SUMIF('Unos rashoda P4'!$Q$3:$Q$501,'A.3 RASHODI FUNK'!$A80,'Unos rashoda P4'!K$3:K$501)</f>
        <v>0</v>
      </c>
      <c r="F80" s="182" t="e">
        <f>'OPĆI DIO'!#REF!</f>
        <v>#REF!</v>
      </c>
    </row>
    <row r="81" spans="1:6">
      <c r="A81" s="122">
        <v>106</v>
      </c>
      <c r="B81" s="22" t="s">
        <v>1844</v>
      </c>
      <c r="C81" s="202">
        <f>SUMIF('Unos rashoda i izdataka'!$S$3:$S$498,'A.3 RASHODI FUNK'!$A81,'Unos rashoda i izdataka'!K$3:K$498)+SUMIF('Unos rashoda P4'!$Q$3:$Q$501,'A.3 RASHODI FUNK'!$A81,'Unos rashoda P4'!I$3:I$501)</f>
        <v>0</v>
      </c>
      <c r="D81" s="202">
        <f>SUMIF('Unos rashoda i izdataka'!$S$3:$S$498,'A.3 RASHODI FUNK'!$A81,'Unos rashoda i izdataka'!L$3:L$498)+SUMIF('Unos rashoda P4'!$Q$3:$Q$501,'A.3 RASHODI FUNK'!$A81,'Unos rashoda P4'!J$3:J$501)</f>
        <v>0</v>
      </c>
      <c r="E81" s="202">
        <f>SUMIF('Unos rashoda i izdataka'!$S$3:$S$498,'A.3 RASHODI FUNK'!$A81,'Unos rashoda i izdataka'!M$3:M$498)+SUMIF('Unos rashoda P4'!$Q$3:$Q$501,'A.3 RASHODI FUNK'!$A81,'Unos rashoda P4'!K$3:K$501)</f>
        <v>0</v>
      </c>
      <c r="F81" s="182" t="e">
        <f>'OPĆI DIO'!#REF!</f>
        <v>#REF!</v>
      </c>
    </row>
    <row r="82" spans="1:6" ht="25.5">
      <c r="A82" s="122">
        <v>107</v>
      </c>
      <c r="B82" s="22" t="s">
        <v>1845</v>
      </c>
      <c r="C82" s="202">
        <f>SUMIF('Unos rashoda i izdataka'!$S$3:$S$498,'A.3 RASHODI FUNK'!$A82,'Unos rashoda i izdataka'!K$3:K$498)+SUMIF('Unos rashoda P4'!$Q$3:$Q$501,'A.3 RASHODI FUNK'!$A82,'Unos rashoda P4'!I$3:I$501)</f>
        <v>0</v>
      </c>
      <c r="D82" s="202">
        <f>SUMIF('Unos rashoda i izdataka'!$S$3:$S$498,'A.3 RASHODI FUNK'!$A82,'Unos rashoda i izdataka'!L$3:L$498)+SUMIF('Unos rashoda P4'!$Q$3:$Q$501,'A.3 RASHODI FUNK'!$A82,'Unos rashoda P4'!J$3:J$501)</f>
        <v>0</v>
      </c>
      <c r="E82" s="202">
        <f>SUMIF('Unos rashoda i izdataka'!$S$3:$S$498,'A.3 RASHODI FUNK'!$A82,'Unos rashoda i izdataka'!M$3:M$498)+SUMIF('Unos rashoda P4'!$Q$3:$Q$501,'A.3 RASHODI FUNK'!$A82,'Unos rashoda P4'!K$3:K$501)</f>
        <v>0</v>
      </c>
      <c r="F82" s="182" t="e">
        <f>'OPĆI DIO'!#REF!</f>
        <v>#REF!</v>
      </c>
    </row>
    <row r="83" spans="1:6">
      <c r="A83" s="122">
        <v>108</v>
      </c>
      <c r="B83" s="22" t="s">
        <v>1846</v>
      </c>
      <c r="C83" s="202">
        <f>SUMIF('Unos rashoda i izdataka'!$S$3:$S$498,'A.3 RASHODI FUNK'!$A83,'Unos rashoda i izdataka'!K$3:K$498)+SUMIF('Unos rashoda P4'!$Q$3:$Q$501,'A.3 RASHODI FUNK'!$A83,'Unos rashoda P4'!I$3:I$501)</f>
        <v>0</v>
      </c>
      <c r="D83" s="202">
        <f>SUMIF('Unos rashoda i izdataka'!$S$3:$S$498,'A.3 RASHODI FUNK'!$A83,'Unos rashoda i izdataka'!L$3:L$498)+SUMIF('Unos rashoda P4'!$Q$3:$Q$501,'A.3 RASHODI FUNK'!$A83,'Unos rashoda P4'!J$3:J$501)</f>
        <v>0</v>
      </c>
      <c r="E83" s="202">
        <f>SUMIF('Unos rashoda i izdataka'!$S$3:$S$498,'A.3 RASHODI FUNK'!$A83,'Unos rashoda i izdataka'!M$3:M$498)+SUMIF('Unos rashoda P4'!$Q$3:$Q$501,'A.3 RASHODI FUNK'!$A83,'Unos rashoda P4'!K$3:K$501)</f>
        <v>0</v>
      </c>
      <c r="F83" s="182" t="e">
        <f>'OPĆI DIO'!#REF!</f>
        <v>#REF!</v>
      </c>
    </row>
    <row r="84" spans="1:6" ht="25.5">
      <c r="A84" s="122">
        <v>109</v>
      </c>
      <c r="B84" s="22" t="s">
        <v>1847</v>
      </c>
      <c r="C84" s="202">
        <f>SUMIF('Unos rashoda i izdataka'!$S$3:$S$498,'A.3 RASHODI FUNK'!$A84,'Unos rashoda i izdataka'!K$3:K$498)+SUMIF('Unos rashoda P4'!$Q$3:$Q$501,'A.3 RASHODI FUNK'!$A84,'Unos rashoda P4'!I$3:I$501)</f>
        <v>0</v>
      </c>
      <c r="D84" s="202">
        <f>SUMIF('Unos rashoda i izdataka'!$S$3:$S$498,'A.3 RASHODI FUNK'!$A84,'Unos rashoda i izdataka'!L$3:L$498)+SUMIF('Unos rashoda P4'!$Q$3:$Q$501,'A.3 RASHODI FUNK'!$A84,'Unos rashoda P4'!J$3:J$501)</f>
        <v>0</v>
      </c>
      <c r="E84" s="202">
        <f>SUMIF('Unos rashoda i izdataka'!$S$3:$S$498,'A.3 RASHODI FUNK'!$A84,'Unos rashoda i izdataka'!M$3:M$498)+SUMIF('Unos rashoda P4'!$Q$3:$Q$501,'A.3 RASHODI FUNK'!$A84,'Unos rashoda P4'!K$3:K$501)</f>
        <v>0</v>
      </c>
      <c r="F84" s="182" t="e">
        <f>'OPĆI DIO'!#REF!</f>
        <v>#REF!</v>
      </c>
    </row>
  </sheetData>
  <sheetProtection selectLockedCells="1"/>
  <mergeCells count="1">
    <mergeCell ref="A1:E1"/>
  </mergeCells>
  <pageMargins left="0" right="0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20"/>
  <sheetViews>
    <sheetView showGridLines="0" workbookViewId="0">
      <selection activeCell="D8" sqref="D8:F8"/>
    </sheetView>
  </sheetViews>
  <sheetFormatPr defaultColWidth="0" defaultRowHeight="15"/>
  <cols>
    <col min="1" max="1" width="4.42578125" customWidth="1"/>
    <col min="2" max="2" width="5.7109375" customWidth="1"/>
    <col min="3" max="3" width="44.7109375" customWidth="1"/>
    <col min="4" max="6" width="15.28515625" customWidth="1"/>
    <col min="7" max="10" width="25.28515625" hidden="1" customWidth="1"/>
    <col min="11" max="16384" width="9.140625" hidden="1"/>
  </cols>
  <sheetData>
    <row r="1" spans="1:8" ht="18">
      <c r="A1" s="139"/>
      <c r="B1" s="139"/>
      <c r="C1" s="139"/>
      <c r="D1" s="139"/>
      <c r="E1" s="139"/>
      <c r="F1" s="139"/>
      <c r="G1" s="139"/>
      <c r="H1" s="139"/>
    </row>
    <row r="2" spans="1:8" ht="15.75">
      <c r="A2" s="323" t="s">
        <v>1728</v>
      </c>
      <c r="B2" s="323"/>
      <c r="C2" s="323"/>
      <c r="D2" s="323"/>
      <c r="E2" s="323"/>
      <c r="F2" s="323"/>
      <c r="G2" s="140"/>
      <c r="H2" s="140"/>
    </row>
    <row r="3" spans="1:8" ht="18">
      <c r="A3" s="139"/>
      <c r="B3" s="139"/>
      <c r="C3" s="139"/>
      <c r="D3" s="139"/>
      <c r="E3" s="139"/>
      <c r="F3" s="139"/>
      <c r="G3" s="141"/>
      <c r="H3" s="141"/>
    </row>
    <row r="4" spans="1:8" ht="15.75">
      <c r="A4" s="323" t="s">
        <v>1742</v>
      </c>
      <c r="B4" s="323"/>
      <c r="C4" s="323"/>
      <c r="D4" s="323"/>
      <c r="E4" s="323"/>
      <c r="F4" s="323"/>
      <c r="G4" s="142"/>
      <c r="H4" s="142"/>
    </row>
    <row r="5" spans="1:8" ht="18">
      <c r="A5" s="139"/>
      <c r="B5" s="139"/>
      <c r="C5" s="139"/>
      <c r="D5" s="139"/>
      <c r="E5" s="139"/>
      <c r="F5" s="139"/>
      <c r="G5" s="141"/>
      <c r="H5" s="141"/>
    </row>
    <row r="6" spans="1:8" ht="15.75">
      <c r="A6" s="323" t="s">
        <v>2004</v>
      </c>
      <c r="B6" s="323"/>
      <c r="C6" s="323"/>
      <c r="D6" s="323"/>
      <c r="E6" s="323"/>
      <c r="F6" s="323"/>
      <c r="G6" s="143"/>
      <c r="H6" s="143"/>
    </row>
    <row r="7" spans="1:8" ht="18">
      <c r="A7" s="139"/>
      <c r="B7" s="139"/>
      <c r="C7" s="139"/>
      <c r="D7" s="139"/>
      <c r="E7" s="139"/>
      <c r="F7" s="139"/>
      <c r="G7" s="141"/>
      <c r="H7" s="141"/>
    </row>
    <row r="8" spans="1:8" ht="25.5">
      <c r="A8" s="324" t="s">
        <v>1977</v>
      </c>
      <c r="B8" s="325"/>
      <c r="C8" s="326"/>
      <c r="D8" s="144" t="s">
        <v>3201</v>
      </c>
      <c r="E8" s="144" t="s">
        <v>3202</v>
      </c>
      <c r="F8" s="144" t="s">
        <v>3203</v>
      </c>
    </row>
    <row r="9" spans="1:8" s="146" customFormat="1" ht="11.25">
      <c r="A9" s="327">
        <v>1</v>
      </c>
      <c r="B9" s="328"/>
      <c r="C9" s="329"/>
      <c r="D9" s="145">
        <v>2</v>
      </c>
      <c r="E9" s="145">
        <v>3</v>
      </c>
      <c r="F9" s="145">
        <v>4</v>
      </c>
    </row>
    <row r="10" spans="1:8" s="182" customFormat="1">
      <c r="A10" s="147">
        <v>8</v>
      </c>
      <c r="B10" s="147"/>
      <c r="C10" s="147" t="s">
        <v>2005</v>
      </c>
      <c r="D10" s="197">
        <f>SUM(D11:D14)</f>
        <v>0</v>
      </c>
      <c r="E10" s="197">
        <f>SUM(E11:E14)</f>
        <v>0</v>
      </c>
      <c r="F10" s="197">
        <f>SUM(F11:F14)</f>
        <v>0</v>
      </c>
      <c r="G10" s="182" t="e">
        <f>'OPĆI DIO'!#REF!</f>
        <v>#REF!</v>
      </c>
    </row>
    <row r="11" spans="1:8">
      <c r="A11" s="147"/>
      <c r="B11" s="148">
        <v>81</v>
      </c>
      <c r="C11" s="148" t="s">
        <v>2854</v>
      </c>
      <c r="D11" s="195">
        <f>SUMIF('Unos prihoda i primitaka'!$O$3:$O$504,$B11,'Unos prihoda i primitaka'!I$3:I$504)</f>
        <v>0</v>
      </c>
      <c r="E11" s="195">
        <f>SUMIF('Unos prihoda i primitaka'!$O$3:$O$504,$B11,'Unos prihoda i primitaka'!J$3:J$504)</f>
        <v>0</v>
      </c>
      <c r="F11" s="195">
        <f>SUMIF('Unos prihoda i primitaka'!$O$3:$O$504,$B11,'Unos prihoda i primitaka'!K$3:K$504)</f>
        <v>0</v>
      </c>
      <c r="G11" s="182" t="e">
        <f>'OPĆI DIO'!#REF!</f>
        <v>#REF!</v>
      </c>
    </row>
    <row r="12" spans="1:8" ht="25.5">
      <c r="A12" s="147"/>
      <c r="B12" s="148">
        <v>82</v>
      </c>
      <c r="C12" s="148" t="s">
        <v>2855</v>
      </c>
      <c r="D12" s="195">
        <f>SUMIF('Unos prihoda i primitaka'!$O$3:$O$504,$B12,'Unos prihoda i primitaka'!I$3:I$504)</f>
        <v>0</v>
      </c>
      <c r="E12" s="195">
        <f>SUMIF('Unos prihoda i primitaka'!$O$3:$O$504,$B12,'Unos prihoda i primitaka'!J$3:J$504)</f>
        <v>0</v>
      </c>
      <c r="F12" s="195">
        <f>SUMIF('Unos prihoda i primitaka'!$O$3:$O$504,$B12,'Unos prihoda i primitaka'!K$3:K$504)</f>
        <v>0</v>
      </c>
      <c r="G12" s="182" t="e">
        <f>'OPĆI DIO'!#REF!</f>
        <v>#REF!</v>
      </c>
    </row>
    <row r="13" spans="1:8" ht="25.5">
      <c r="A13" s="147"/>
      <c r="B13" s="148">
        <v>83</v>
      </c>
      <c r="C13" s="148" t="s">
        <v>2856</v>
      </c>
      <c r="D13" s="195">
        <f>SUMIF('Unos prihoda i primitaka'!$O$3:$O$504,$B13,'Unos prihoda i primitaka'!I$3:I$504)</f>
        <v>0</v>
      </c>
      <c r="E13" s="195">
        <f>SUMIF('Unos prihoda i primitaka'!$O$3:$O$504,$B13,'Unos prihoda i primitaka'!J$3:J$504)</f>
        <v>0</v>
      </c>
      <c r="F13" s="195">
        <f>SUMIF('Unos prihoda i primitaka'!$O$3:$O$504,$B13,'Unos prihoda i primitaka'!K$3:K$504)</f>
        <v>0</v>
      </c>
      <c r="G13" s="182" t="e">
        <f>'OPĆI DIO'!#REF!</f>
        <v>#REF!</v>
      </c>
    </row>
    <row r="14" spans="1:8">
      <c r="A14" s="147"/>
      <c r="B14" s="148">
        <v>84</v>
      </c>
      <c r="C14" s="148" t="s">
        <v>1739</v>
      </c>
      <c r="D14" s="195">
        <f>SUMIF('Unos prihoda i primitaka'!$O$3:$O$504,$B14,'Unos prihoda i primitaka'!I$3:I$504)</f>
        <v>0</v>
      </c>
      <c r="E14" s="195">
        <f>SUMIF('Unos prihoda i primitaka'!$O$3:$O$504,$B14,'Unos prihoda i primitaka'!J$3:J$504)</f>
        <v>0</v>
      </c>
      <c r="F14" s="195">
        <f>SUMIF('Unos prihoda i primitaka'!$O$3:$O$504,$B14,'Unos prihoda i primitaka'!K$3:K$504)</f>
        <v>0</v>
      </c>
      <c r="G14" s="182" t="e">
        <f>'OPĆI DIO'!#REF!</f>
        <v>#REF!</v>
      </c>
    </row>
    <row r="15" spans="1:8" s="182" customFormat="1">
      <c r="A15" s="149">
        <v>5</v>
      </c>
      <c r="B15" s="149"/>
      <c r="C15" s="150" t="s">
        <v>2006</v>
      </c>
      <c r="D15" s="197">
        <f>SUM(D16:D21)</f>
        <v>0</v>
      </c>
      <c r="E15" s="197">
        <f>SUM(E16:E21)</f>
        <v>0</v>
      </c>
      <c r="F15" s="197">
        <f>SUM(F16:F21)</f>
        <v>0</v>
      </c>
      <c r="G15" s="182" t="e">
        <f>'OPĆI DIO'!#REF!</f>
        <v>#REF!</v>
      </c>
    </row>
    <row r="16" spans="1:8">
      <c r="A16" s="148"/>
      <c r="B16" s="148">
        <v>51</v>
      </c>
      <c r="C16" s="151" t="s">
        <v>2850</v>
      </c>
      <c r="D16" s="196">
        <f>SUMIF('Unos rashoda i izdataka'!$Q$3:$Q$498,$B16,'Unos rashoda i izdataka'!K$3:K$498)+SUMIF('Unos rashoda P4'!$P$3:$P$501,$B16,'Unos rashoda P4'!I$3:I$501)</f>
        <v>0</v>
      </c>
      <c r="E16" s="196">
        <f>SUMIF('Unos rashoda i izdataka'!$Q$3:$Q$498,$B16,'Unos rashoda i izdataka'!L$3:L$498)+SUMIF('Unos rashoda P4'!$P$3:$P$501,$B16,'Unos rashoda P4'!J$3:J$501)</f>
        <v>0</v>
      </c>
      <c r="F16" s="196">
        <f>SUMIF('Unos rashoda i izdataka'!$Q$3:$Q$498,$B16,'Unos rashoda i izdataka'!M$3:M$498)+SUMIF('Unos rashoda P4'!$P$3:$P$501,$B16,'Unos rashoda P4'!K$3:K$501)</f>
        <v>0</v>
      </c>
      <c r="G16" s="182" t="e">
        <f>'OPĆI DIO'!#REF!</f>
        <v>#REF!</v>
      </c>
    </row>
    <row r="17" spans="1:7" ht="25.5">
      <c r="A17" s="148"/>
      <c r="B17" s="148">
        <v>52</v>
      </c>
      <c r="C17" s="151" t="s">
        <v>2851</v>
      </c>
      <c r="D17" s="196"/>
      <c r="E17" s="196"/>
      <c r="F17" s="196"/>
      <c r="G17" s="182"/>
    </row>
    <row r="18" spans="1:7" ht="25.5">
      <c r="A18" s="148"/>
      <c r="B18" s="148">
        <v>53</v>
      </c>
      <c r="C18" s="151" t="s">
        <v>2852</v>
      </c>
      <c r="D18" s="196"/>
      <c r="E18" s="196"/>
      <c r="F18" s="196"/>
      <c r="G18" s="182"/>
    </row>
    <row r="19" spans="1:7" ht="25.5">
      <c r="A19" s="148"/>
      <c r="B19" s="148">
        <v>54</v>
      </c>
      <c r="C19" s="151" t="s">
        <v>177</v>
      </c>
      <c r="D19" s="196">
        <f>SUMIF('Unos rashoda i izdataka'!$Q$3:$Q$498,$B19,'Unos rashoda i izdataka'!K$3:K$498)+SUMIF('Unos rashoda P4'!$P$3:$P$501,$B19,'Unos rashoda P4'!I$3:I$501)</f>
        <v>0</v>
      </c>
      <c r="E19" s="196">
        <f>SUMIF('Unos rashoda i izdataka'!$Q$3:$Q$498,$B19,'Unos rashoda i izdataka'!L$3:L$498)+SUMIF('Unos rashoda P4'!$P$3:$P$501,$B19,'Unos rashoda P4'!J$3:J$501)</f>
        <v>0</v>
      </c>
      <c r="F19" s="196">
        <f>SUMIF('Unos rashoda i izdataka'!$Q$3:$Q$498,$B19,'Unos rashoda i izdataka'!M$3:M$498)+SUMIF('Unos rashoda P4'!$P$3:$P$501,$B19,'Unos rashoda P4'!K$3:K$501)</f>
        <v>0</v>
      </c>
      <c r="G19" s="182" t="e">
        <f>'OPĆI DIO'!#REF!</f>
        <v>#REF!</v>
      </c>
    </row>
    <row r="20" spans="1:7" ht="25.5">
      <c r="A20" s="148"/>
      <c r="B20" s="148">
        <v>55</v>
      </c>
      <c r="C20" s="151" t="s">
        <v>2853</v>
      </c>
      <c r="D20" s="196"/>
      <c r="E20" s="196"/>
      <c r="F20" s="196"/>
      <c r="G20" s="182"/>
    </row>
  </sheetData>
  <sheetProtection selectLockedCells="1"/>
  <mergeCells count="5">
    <mergeCell ref="A2:F2"/>
    <mergeCell ref="A4:F4"/>
    <mergeCell ref="A6:F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I14"/>
  <sheetViews>
    <sheetView showGridLines="0" workbookViewId="0">
      <selection activeCell="C9" sqref="C9"/>
    </sheetView>
  </sheetViews>
  <sheetFormatPr defaultColWidth="0" defaultRowHeight="15"/>
  <cols>
    <col min="1" max="1" width="5.5703125" customWidth="1"/>
    <col min="2" max="2" width="35.85546875" customWidth="1"/>
    <col min="3" max="5" width="17.5703125" customWidth="1"/>
    <col min="6" max="9" width="25.28515625" hidden="1" customWidth="1"/>
    <col min="10" max="16384" width="9.140625" hidden="1"/>
  </cols>
  <sheetData>
    <row r="1" spans="1:7" ht="18">
      <c r="B1" s="139"/>
      <c r="C1" s="139"/>
      <c r="D1" s="139"/>
      <c r="E1" s="139"/>
      <c r="F1" s="139"/>
      <c r="G1" s="139"/>
    </row>
    <row r="2" spans="1:7" ht="15.75">
      <c r="B2" s="323" t="s">
        <v>2007</v>
      </c>
      <c r="C2" s="323"/>
      <c r="D2" s="323"/>
      <c r="E2" s="323"/>
      <c r="F2" s="143"/>
      <c r="G2" s="143"/>
    </row>
    <row r="3" spans="1:7" ht="18">
      <c r="B3" s="139"/>
      <c r="C3" s="139"/>
      <c r="D3" s="139"/>
      <c r="E3" s="139"/>
      <c r="F3" s="141"/>
      <c r="G3" s="141"/>
    </row>
    <row r="4" spans="1:7" ht="25.5">
      <c r="A4" t="s">
        <v>2815</v>
      </c>
      <c r="B4" s="170" t="s">
        <v>1977</v>
      </c>
      <c r="C4" s="144" t="s">
        <v>3201</v>
      </c>
      <c r="D4" s="144" t="s">
        <v>3202</v>
      </c>
      <c r="E4" s="144" t="s">
        <v>3203</v>
      </c>
    </row>
    <row r="5" spans="1:7" s="146" customFormat="1" ht="11.25">
      <c r="B5" s="171">
        <v>1</v>
      </c>
      <c r="C5" s="145">
        <v>4</v>
      </c>
      <c r="D5" s="145">
        <v>5</v>
      </c>
      <c r="E5" s="145">
        <v>6</v>
      </c>
    </row>
    <row r="6" spans="1:7">
      <c r="B6" s="207" t="s">
        <v>2008</v>
      </c>
      <c r="C6" s="199">
        <f>+C7+C10</f>
        <v>0</v>
      </c>
      <c r="D6" s="199">
        <f>+D7+D10</f>
        <v>0</v>
      </c>
      <c r="E6" s="199">
        <f>+E7+E10</f>
        <v>0</v>
      </c>
      <c r="F6" s="182" t="e">
        <f>'OPĆI DIO'!#REF!</f>
        <v>#REF!</v>
      </c>
    </row>
    <row r="7" spans="1:7" s="200" customFormat="1">
      <c r="A7" s="200">
        <v>43</v>
      </c>
      <c r="B7" s="198" t="s">
        <v>2011</v>
      </c>
      <c r="C7" s="201">
        <f>C8+C9</f>
        <v>0</v>
      </c>
      <c r="D7" s="201">
        <f>D8+D9</f>
        <v>0</v>
      </c>
      <c r="E7" s="201">
        <f>E8+E9</f>
        <v>0</v>
      </c>
      <c r="F7" s="182" t="e">
        <f>'OPĆI DIO'!#REF!</f>
        <v>#REF!</v>
      </c>
    </row>
    <row r="8" spans="1:7" s="164" customFormat="1">
      <c r="A8" s="164">
        <v>81</v>
      </c>
      <c r="B8" s="161" t="s">
        <v>1990</v>
      </c>
      <c r="C8" s="195">
        <f>SUMIF('Unos prihoda i primitaka'!$O$3:$O$504,$A8,'Unos prihoda i primitaka'!I$3:I$504)</f>
        <v>0</v>
      </c>
      <c r="D8" s="195">
        <f>SUMIF('Unos prihoda i primitaka'!$O$3:$O$504,$A8,'Unos prihoda i primitaka'!J$3:J$504)</f>
        <v>0</v>
      </c>
      <c r="E8" s="195">
        <f>SUMIF('Unos prihoda i primitaka'!$O$3:$O$504,$A8,'Unos prihoda i primitaka'!K$3:K$504)</f>
        <v>0</v>
      </c>
      <c r="F8" s="182" t="e">
        <f>'OPĆI DIO'!#REF!</f>
        <v>#REF!</v>
      </c>
    </row>
    <row r="9" spans="1:7" s="164" customFormat="1">
      <c r="A9" s="164">
        <v>83</v>
      </c>
      <c r="B9" s="161" t="s">
        <v>1990</v>
      </c>
      <c r="C9" s="195">
        <f>SUMIF('Unos prihoda i primitaka'!$O$3:$O$504,$A9,'Unos prihoda i primitaka'!I$3:I$504)</f>
        <v>0</v>
      </c>
      <c r="D9" s="195">
        <f>SUMIF('Unos prihoda i primitaka'!$O$3:$O$504,$A9,'Unos prihoda i primitaka'!J$3:J$504)</f>
        <v>0</v>
      </c>
      <c r="E9" s="195">
        <f>SUMIF('Unos prihoda i primitaka'!$O$3:$O$504,$A9,'Unos prihoda i primitaka'!K$3:K$504)</f>
        <v>0</v>
      </c>
      <c r="F9" s="182" t="e">
        <f>'OPĆI DIO'!#REF!</f>
        <v>#REF!</v>
      </c>
    </row>
    <row r="10" spans="1:7" s="200" customFormat="1">
      <c r="A10" s="200">
        <v>81</v>
      </c>
      <c r="B10" s="160" t="s">
        <v>2003</v>
      </c>
      <c r="C10" s="201">
        <f>C11</f>
        <v>0</v>
      </c>
      <c r="D10" s="201">
        <f>D11</f>
        <v>0</v>
      </c>
      <c r="E10" s="201">
        <f>E11</f>
        <v>0</v>
      </c>
      <c r="F10" s="182" t="e">
        <f>'OPĆI DIO'!#REF!</f>
        <v>#REF!</v>
      </c>
    </row>
    <row r="11" spans="1:7" s="164" customFormat="1">
      <c r="A11" s="164">
        <v>84</v>
      </c>
      <c r="B11" s="161" t="s">
        <v>2816</v>
      </c>
      <c r="C11" s="195">
        <f>SUMIF('Unos prihoda i primitaka'!$O$3:$O$504,$A11,'Unos prihoda i primitaka'!I$3:I$504)</f>
        <v>0</v>
      </c>
      <c r="D11" s="195">
        <f>SUMIF('Unos prihoda i primitaka'!$O$3:$O$504,$A11,'Unos prihoda i primitaka'!J$3:J$504)</f>
        <v>0</v>
      </c>
      <c r="E11" s="195">
        <f>SUMIF('Unos prihoda i primitaka'!$O$3:$O$504,$A11,'Unos prihoda i primitaka'!K$3:K$504)</f>
        <v>0</v>
      </c>
      <c r="F11" s="182" t="e">
        <f>'OPĆI DIO'!#REF!</f>
        <v>#REF!</v>
      </c>
    </row>
    <row r="12" spans="1:7">
      <c r="B12" s="207" t="s">
        <v>2009</v>
      </c>
      <c r="C12" s="208">
        <f t="shared" ref="C12:E13" si="0">C13</f>
        <v>0</v>
      </c>
      <c r="D12" s="208">
        <f t="shared" si="0"/>
        <v>0</v>
      </c>
      <c r="E12" s="208">
        <f t="shared" si="0"/>
        <v>0</v>
      </c>
      <c r="F12" s="182" t="e">
        <f>'OPĆI DIO'!#REF!</f>
        <v>#REF!</v>
      </c>
    </row>
    <row r="13" spans="1:7" s="200" customFormat="1">
      <c r="B13" s="198" t="s">
        <v>1987</v>
      </c>
      <c r="C13" s="201">
        <f t="shared" si="0"/>
        <v>0</v>
      </c>
      <c r="D13" s="201">
        <f t="shared" si="0"/>
        <v>0</v>
      </c>
      <c r="E13" s="201">
        <f t="shared" si="0"/>
        <v>0</v>
      </c>
      <c r="F13" s="182" t="e">
        <f>'OPĆI DIO'!#REF!</f>
        <v>#REF!</v>
      </c>
    </row>
    <row r="14" spans="1:7" s="164" customFormat="1">
      <c r="A14" s="164">
        <v>5</v>
      </c>
      <c r="B14" s="161" t="s">
        <v>1987</v>
      </c>
      <c r="C14" s="195">
        <f>SUMIF('Unos rashoda i izdataka'!$T$3:$T$498,$A14,'Unos rashoda i izdataka'!K$3:K$498)+SUMIF('Unos rashoda P4'!$R$3:$R$501,$A14,'Unos rashoda P4'!I$3:I$501)</f>
        <v>0</v>
      </c>
      <c r="D14" s="195">
        <f>SUMIF('Unos rashoda i izdataka'!$T$3:$T$498,$A14,'Unos rashoda i izdataka'!L$3:L$498)+SUMIF('Unos rashoda P4'!$R$3:$R$501,$A14,'Unos rashoda P4'!J$3:J$501)</f>
        <v>0</v>
      </c>
      <c r="E14" s="195">
        <f>SUMIF('Unos rashoda i izdataka'!$T$3:$T$498,$A14,'Unos rashoda i izdataka'!M$3:M$498)+SUMIF('Unos rashoda P4'!$R$3:$R$501,$A14,'Unos rashoda P4'!K$3:K$501)</f>
        <v>0</v>
      </c>
      <c r="F14" s="182" t="e">
        <f>'OPĆI DIO'!#REF!</f>
        <v>#REF!</v>
      </c>
    </row>
  </sheetData>
  <sheetProtection selectLockedCells="1"/>
  <mergeCells count="1">
    <mergeCell ref="B2:E2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325"/>
  <sheetViews>
    <sheetView zoomScale="110" zoomScaleNormal="110" workbookViewId="0">
      <pane xSplit="5" ySplit="3" topLeftCell="F180" activePane="bottomRight" state="frozen"/>
      <selection activeCell="F10" sqref="F10"/>
      <selection pane="topRight" activeCell="F10" sqref="F10"/>
      <selection pane="bottomLeft" activeCell="F10" sqref="F10"/>
      <selection pane="bottomRight" activeCell="A164" sqref="A4:XFD164"/>
    </sheetView>
  </sheetViews>
  <sheetFormatPr defaultColWidth="9.140625" defaultRowHeight="15"/>
  <cols>
    <col min="1" max="1" width="13.28515625" customWidth="1"/>
    <col min="2" max="4" width="8.42578125" customWidth="1"/>
    <col min="6" max="6" width="62.7109375" customWidth="1"/>
    <col min="7" max="7" width="9.140625" style="76"/>
    <col min="8" max="8" width="43.140625" bestFit="1" customWidth="1"/>
    <col min="9" max="10" width="9.28515625" style="119" customWidth="1"/>
  </cols>
  <sheetData>
    <row r="1" spans="1:10">
      <c r="A1" s="98" t="s">
        <v>541</v>
      </c>
      <c r="B1" s="209" t="s">
        <v>373</v>
      </c>
      <c r="C1" s="97"/>
      <c r="D1" s="97"/>
    </row>
    <row r="2" spans="1:10">
      <c r="A2" s="213" t="s">
        <v>549</v>
      </c>
      <c r="B2" s="214" t="s">
        <v>550</v>
      </c>
      <c r="C2" s="214"/>
      <c r="D2" s="214"/>
    </row>
    <row r="3" spans="1:10">
      <c r="A3" s="117" t="s">
        <v>2988</v>
      </c>
      <c r="B3" s="117" t="s">
        <v>2989</v>
      </c>
      <c r="C3" s="117" t="s">
        <v>2990</v>
      </c>
      <c r="D3" s="117" t="s">
        <v>2991</v>
      </c>
      <c r="E3" s="117" t="s">
        <v>1751</v>
      </c>
      <c r="F3" s="117" t="s">
        <v>2992</v>
      </c>
      <c r="G3" s="117" t="s">
        <v>2993</v>
      </c>
      <c r="H3" s="117" t="s">
        <v>2994</v>
      </c>
      <c r="I3" s="120"/>
      <c r="J3" s="120"/>
    </row>
    <row r="4" spans="1:10" hidden="1">
      <c r="A4" s="118" t="s">
        <v>547</v>
      </c>
      <c r="B4" s="118" t="s">
        <v>2768</v>
      </c>
      <c r="C4" s="118"/>
      <c r="D4" s="118"/>
      <c r="E4" s="118" t="s">
        <v>813</v>
      </c>
      <c r="F4" s="118" t="s">
        <v>814</v>
      </c>
      <c r="G4" s="118" t="s">
        <v>1752</v>
      </c>
      <c r="H4" s="118" t="s">
        <v>1753</v>
      </c>
      <c r="I4" s="121"/>
      <c r="J4" s="121"/>
    </row>
    <row r="5" spans="1:10" hidden="1">
      <c r="A5" s="118"/>
      <c r="B5" s="118"/>
      <c r="C5" s="118"/>
      <c r="D5" s="118"/>
      <c r="E5" s="118" t="s">
        <v>817</v>
      </c>
      <c r="F5" s="118" t="s">
        <v>818</v>
      </c>
      <c r="G5" s="118" t="s">
        <v>1756</v>
      </c>
      <c r="H5" s="118" t="s">
        <v>1757</v>
      </c>
      <c r="I5" s="121"/>
      <c r="J5" s="121"/>
    </row>
    <row r="6" spans="1:10" hidden="1">
      <c r="A6" s="118"/>
      <c r="B6" s="118"/>
      <c r="C6" s="118"/>
      <c r="D6" s="118"/>
      <c r="E6" s="118" t="s">
        <v>2769</v>
      </c>
      <c r="F6" s="118" t="s">
        <v>2770</v>
      </c>
      <c r="G6" s="118" t="s">
        <v>2771</v>
      </c>
      <c r="H6" s="118" t="s">
        <v>1842</v>
      </c>
      <c r="I6" s="121"/>
      <c r="J6" s="121"/>
    </row>
    <row r="7" spans="1:10" hidden="1">
      <c r="A7" s="118"/>
      <c r="B7" s="118"/>
      <c r="C7" s="118"/>
      <c r="D7" s="118"/>
      <c r="E7" s="118" t="s">
        <v>2772</v>
      </c>
      <c r="F7" s="118" t="s">
        <v>2773</v>
      </c>
      <c r="G7" s="118" t="s">
        <v>2771</v>
      </c>
      <c r="H7" s="118" t="s">
        <v>1842</v>
      </c>
      <c r="I7" s="121"/>
      <c r="J7" s="121"/>
    </row>
    <row r="8" spans="1:10" hidden="1">
      <c r="A8" s="118"/>
      <c r="B8" s="118"/>
      <c r="C8" s="118"/>
      <c r="D8" s="118"/>
      <c r="E8" s="118" t="s">
        <v>734</v>
      </c>
      <c r="F8" s="118" t="s">
        <v>735</v>
      </c>
      <c r="G8" s="118" t="s">
        <v>1756</v>
      </c>
      <c r="H8" s="118" t="s">
        <v>1757</v>
      </c>
      <c r="I8" s="121"/>
      <c r="J8" s="121"/>
    </row>
    <row r="9" spans="1:10" hidden="1">
      <c r="A9" s="118"/>
      <c r="B9" s="118"/>
      <c r="C9" s="118"/>
      <c r="D9" s="118"/>
      <c r="E9" s="118" t="s">
        <v>734</v>
      </c>
      <c r="F9" s="118" t="s">
        <v>735</v>
      </c>
      <c r="G9" s="118" t="s">
        <v>1758</v>
      </c>
      <c r="H9" s="118" t="s">
        <v>1759</v>
      </c>
      <c r="I9" s="121"/>
      <c r="J9" s="121"/>
    </row>
    <row r="10" spans="1:10" hidden="1">
      <c r="A10" s="118"/>
      <c r="B10" s="118"/>
      <c r="C10" s="118"/>
      <c r="D10" s="118"/>
      <c r="E10" s="118" t="s">
        <v>736</v>
      </c>
      <c r="F10" s="118" t="s">
        <v>2995</v>
      </c>
      <c r="G10" s="118" t="s">
        <v>1756</v>
      </c>
      <c r="H10" s="118" t="s">
        <v>1757</v>
      </c>
      <c r="I10" s="121"/>
      <c r="J10" s="121"/>
    </row>
    <row r="11" spans="1:10" hidden="1">
      <c r="A11" s="118"/>
      <c r="B11" s="118"/>
      <c r="C11" s="118"/>
      <c r="D11" s="118"/>
      <c r="E11" s="118" t="s">
        <v>819</v>
      </c>
      <c r="F11" s="118" t="s">
        <v>820</v>
      </c>
      <c r="G11" s="118" t="s">
        <v>1756</v>
      </c>
      <c r="H11" s="118" t="s">
        <v>1757</v>
      </c>
      <c r="I11" s="121"/>
      <c r="J11" s="121"/>
    </row>
    <row r="12" spans="1:10" hidden="1">
      <c r="A12" s="118"/>
      <c r="B12" s="118"/>
      <c r="C12" s="118"/>
      <c r="D12" s="118"/>
      <c r="E12" s="118" t="s">
        <v>821</v>
      </c>
      <c r="F12" s="118" t="s">
        <v>822</v>
      </c>
      <c r="G12" s="118" t="s">
        <v>1760</v>
      </c>
      <c r="H12" s="118" t="s">
        <v>1761</v>
      </c>
      <c r="I12" s="121"/>
      <c r="J12" s="121"/>
    </row>
    <row r="13" spans="1:10" hidden="1">
      <c r="A13" s="118"/>
      <c r="B13" s="118"/>
      <c r="C13" s="118"/>
      <c r="D13" s="118"/>
      <c r="E13" s="118" t="s">
        <v>823</v>
      </c>
      <c r="F13" s="118" t="s">
        <v>824</v>
      </c>
      <c r="G13" s="118" t="s">
        <v>1752</v>
      </c>
      <c r="H13" s="118" t="s">
        <v>1753</v>
      </c>
      <c r="I13" s="121"/>
      <c r="J13" s="121"/>
    </row>
    <row r="14" spans="1:10" hidden="1">
      <c r="A14" s="118"/>
      <c r="B14" s="118"/>
      <c r="C14" s="118"/>
      <c r="D14" s="118"/>
      <c r="E14" s="118" t="s">
        <v>551</v>
      </c>
      <c r="F14" s="118" t="s">
        <v>552</v>
      </c>
      <c r="G14" s="118" t="s">
        <v>1762</v>
      </c>
      <c r="H14" s="118" t="s">
        <v>1763</v>
      </c>
      <c r="I14" s="121"/>
      <c r="J14" s="121"/>
    </row>
    <row r="15" spans="1:10" hidden="1">
      <c r="A15" s="118"/>
      <c r="B15" s="118"/>
      <c r="C15" s="118"/>
      <c r="D15" s="118"/>
      <c r="E15" s="118" t="s">
        <v>737</v>
      </c>
      <c r="F15" s="118" t="s">
        <v>738</v>
      </c>
      <c r="G15" s="118" t="s">
        <v>1756</v>
      </c>
      <c r="H15" s="118" t="s">
        <v>1757</v>
      </c>
      <c r="I15" s="121"/>
      <c r="J15" s="121"/>
    </row>
    <row r="16" spans="1:10" hidden="1">
      <c r="A16" s="118"/>
      <c r="B16" s="118"/>
      <c r="C16" s="118"/>
      <c r="D16" s="118"/>
      <c r="E16" s="118" t="s">
        <v>553</v>
      </c>
      <c r="F16" s="118" t="s">
        <v>554</v>
      </c>
      <c r="G16" s="118" t="s">
        <v>1756</v>
      </c>
      <c r="H16" s="118" t="s">
        <v>1757</v>
      </c>
      <c r="I16" s="121"/>
      <c r="J16" s="121"/>
    </row>
    <row r="17" spans="1:10" hidden="1">
      <c r="A17" s="118"/>
      <c r="B17" s="118"/>
      <c r="C17" s="118"/>
      <c r="D17" s="118"/>
      <c r="E17" s="118" t="s">
        <v>825</v>
      </c>
      <c r="F17" s="118" t="s">
        <v>826</v>
      </c>
      <c r="G17" s="118" t="s">
        <v>1756</v>
      </c>
      <c r="H17" s="118" t="s">
        <v>1757</v>
      </c>
      <c r="I17" s="121"/>
      <c r="J17" s="121"/>
    </row>
    <row r="18" spans="1:10" hidden="1">
      <c r="A18" s="118"/>
      <c r="B18" s="118"/>
      <c r="C18" s="118"/>
      <c r="D18" s="118"/>
      <c r="E18" s="118" t="s">
        <v>739</v>
      </c>
      <c r="F18" s="118" t="s">
        <v>740</v>
      </c>
      <c r="G18" s="118" t="s">
        <v>1756</v>
      </c>
      <c r="H18" s="118" t="s">
        <v>1757</v>
      </c>
      <c r="I18" s="121"/>
      <c r="J18" s="121"/>
    </row>
    <row r="19" spans="1:10" hidden="1">
      <c r="A19" s="118"/>
      <c r="B19" s="118"/>
      <c r="C19" s="118"/>
      <c r="D19" s="118"/>
      <c r="E19" s="118" t="s">
        <v>827</v>
      </c>
      <c r="F19" s="118" t="s">
        <v>828</v>
      </c>
      <c r="G19" s="118" t="s">
        <v>1752</v>
      </c>
      <c r="H19" s="118" t="s">
        <v>1753</v>
      </c>
      <c r="I19" s="121"/>
      <c r="J19" s="121"/>
    </row>
    <row r="20" spans="1:10" hidden="1">
      <c r="A20" s="118"/>
      <c r="B20" s="118"/>
      <c r="C20" s="118"/>
      <c r="D20" s="118"/>
      <c r="E20" s="118" t="s">
        <v>829</v>
      </c>
      <c r="F20" s="118" t="s">
        <v>830</v>
      </c>
      <c r="G20" s="118" t="s">
        <v>1756</v>
      </c>
      <c r="H20" s="118" t="s">
        <v>1757</v>
      </c>
      <c r="I20" s="121"/>
      <c r="J20" s="121"/>
    </row>
    <row r="21" spans="1:10" hidden="1">
      <c r="A21" s="118"/>
      <c r="B21" s="118"/>
      <c r="C21" s="118"/>
      <c r="D21" s="118"/>
      <c r="E21" s="118" t="s">
        <v>831</v>
      </c>
      <c r="F21" s="118" t="s">
        <v>832</v>
      </c>
      <c r="G21" s="118" t="s">
        <v>1758</v>
      </c>
      <c r="H21" s="118" t="s">
        <v>1759</v>
      </c>
      <c r="I21" s="121"/>
      <c r="J21" s="121"/>
    </row>
    <row r="22" spans="1:10" hidden="1">
      <c r="A22" s="118"/>
      <c r="B22" s="118"/>
      <c r="C22" s="118"/>
      <c r="D22" s="118"/>
      <c r="E22" s="118" t="s">
        <v>833</v>
      </c>
      <c r="F22" s="118" t="s">
        <v>834</v>
      </c>
      <c r="G22" s="118" t="s">
        <v>1764</v>
      </c>
      <c r="H22" s="118" t="s">
        <v>1765</v>
      </c>
      <c r="I22" s="121"/>
      <c r="J22" s="121"/>
    </row>
    <row r="23" spans="1:10" hidden="1">
      <c r="A23" s="118"/>
      <c r="B23" s="118"/>
      <c r="C23" s="118"/>
      <c r="D23" s="118"/>
      <c r="E23" s="118" t="s">
        <v>835</v>
      </c>
      <c r="F23" s="118" t="s">
        <v>836</v>
      </c>
      <c r="G23" s="118" t="s">
        <v>1764</v>
      </c>
      <c r="H23" s="118" t="s">
        <v>1765</v>
      </c>
      <c r="I23" s="121"/>
      <c r="J23" s="121"/>
    </row>
    <row r="24" spans="1:10" hidden="1">
      <c r="A24" s="118"/>
      <c r="B24" s="118"/>
      <c r="C24" s="118"/>
      <c r="D24" s="118"/>
      <c r="E24" s="118" t="s">
        <v>837</v>
      </c>
      <c r="F24" s="118" t="s">
        <v>838</v>
      </c>
      <c r="G24" s="118" t="s">
        <v>1764</v>
      </c>
      <c r="H24" s="118" t="s">
        <v>1765</v>
      </c>
      <c r="I24" s="121"/>
      <c r="J24" s="121"/>
    </row>
    <row r="25" spans="1:10" hidden="1">
      <c r="A25" s="118"/>
      <c r="B25" s="118"/>
      <c r="C25" s="118"/>
      <c r="D25" s="118"/>
      <c r="E25" s="118" t="s">
        <v>839</v>
      </c>
      <c r="F25" s="118" t="s">
        <v>840</v>
      </c>
      <c r="G25" s="118" t="s">
        <v>1764</v>
      </c>
      <c r="H25" s="118" t="s">
        <v>1765</v>
      </c>
      <c r="I25" s="121"/>
      <c r="J25" s="121"/>
    </row>
    <row r="26" spans="1:10" hidden="1">
      <c r="A26" s="118"/>
      <c r="B26" s="118"/>
      <c r="C26" s="118"/>
      <c r="D26" s="118"/>
      <c r="E26" s="118" t="s">
        <v>555</v>
      </c>
      <c r="F26" s="118" t="s">
        <v>556</v>
      </c>
      <c r="G26" s="118" t="s">
        <v>1756</v>
      </c>
      <c r="H26" s="118" t="s">
        <v>1757</v>
      </c>
      <c r="I26" s="121"/>
      <c r="J26" s="121"/>
    </row>
    <row r="27" spans="1:10" hidden="1">
      <c r="A27" s="118"/>
      <c r="B27" s="118"/>
      <c r="C27" s="118"/>
      <c r="D27" s="118"/>
      <c r="E27" s="118" t="s">
        <v>841</v>
      </c>
      <c r="F27" s="118" t="s">
        <v>842</v>
      </c>
      <c r="G27" s="118" t="s">
        <v>1758</v>
      </c>
      <c r="H27" s="118" t="s">
        <v>1759</v>
      </c>
      <c r="I27" s="121"/>
      <c r="J27" s="121"/>
    </row>
    <row r="28" spans="1:10" hidden="1">
      <c r="A28" s="118"/>
      <c r="B28" s="118"/>
      <c r="C28" s="118"/>
      <c r="D28" s="118"/>
      <c r="E28" s="118" t="s">
        <v>843</v>
      </c>
      <c r="F28" s="118" t="s">
        <v>844</v>
      </c>
      <c r="G28" s="118" t="s">
        <v>1756</v>
      </c>
      <c r="H28" s="118" t="s">
        <v>1757</v>
      </c>
      <c r="I28" s="121"/>
      <c r="J28" s="121"/>
    </row>
    <row r="29" spans="1:10" hidden="1">
      <c r="A29" s="118"/>
      <c r="B29" s="118"/>
      <c r="C29" s="118"/>
      <c r="D29" s="118"/>
      <c r="E29" s="118" t="s">
        <v>845</v>
      </c>
      <c r="F29" s="118" t="s">
        <v>846</v>
      </c>
      <c r="G29" s="118" t="s">
        <v>1754</v>
      </c>
      <c r="H29" s="118" t="s">
        <v>1755</v>
      </c>
      <c r="I29" s="121"/>
      <c r="J29" s="121"/>
    </row>
    <row r="30" spans="1:10" hidden="1">
      <c r="A30" s="118"/>
      <c r="B30" s="118"/>
      <c r="C30" s="118"/>
      <c r="D30" s="118"/>
      <c r="E30" s="118" t="s">
        <v>847</v>
      </c>
      <c r="F30" s="118" t="s">
        <v>848</v>
      </c>
      <c r="G30" s="118" t="s">
        <v>1756</v>
      </c>
      <c r="H30" s="118" t="s">
        <v>1757</v>
      </c>
      <c r="I30" s="121"/>
      <c r="J30" s="121"/>
    </row>
    <row r="31" spans="1:10" hidden="1">
      <c r="A31" s="118"/>
      <c r="B31" s="118"/>
      <c r="C31" s="118"/>
      <c r="D31" s="118"/>
      <c r="E31" s="118" t="s">
        <v>849</v>
      </c>
      <c r="F31" s="118" t="s">
        <v>850</v>
      </c>
      <c r="G31" s="118" t="s">
        <v>1766</v>
      </c>
      <c r="H31" s="118" t="s">
        <v>1767</v>
      </c>
      <c r="I31" s="121"/>
      <c r="J31" s="121"/>
    </row>
    <row r="32" spans="1:10" hidden="1">
      <c r="A32" s="118"/>
      <c r="B32" s="118"/>
      <c r="C32" s="118"/>
      <c r="D32" s="118"/>
      <c r="E32" s="118" t="s">
        <v>851</v>
      </c>
      <c r="F32" s="118" t="s">
        <v>852</v>
      </c>
      <c r="G32" s="118" t="s">
        <v>1752</v>
      </c>
      <c r="H32" s="118" t="s">
        <v>1753</v>
      </c>
      <c r="I32" s="121"/>
      <c r="J32" s="121"/>
    </row>
    <row r="33" spans="1:10" hidden="1">
      <c r="A33" s="118"/>
      <c r="B33" s="118"/>
      <c r="C33" s="118"/>
      <c r="D33" s="118"/>
      <c r="E33" s="118" t="s">
        <v>853</v>
      </c>
      <c r="F33" s="118" t="s">
        <v>854</v>
      </c>
      <c r="G33" s="118" t="s">
        <v>1756</v>
      </c>
      <c r="H33" s="118" t="s">
        <v>1757</v>
      </c>
      <c r="I33" s="121"/>
      <c r="J33" s="121"/>
    </row>
    <row r="34" spans="1:10" hidden="1">
      <c r="A34" s="118"/>
      <c r="B34" s="118"/>
      <c r="C34" s="118"/>
      <c r="D34" s="118"/>
      <c r="E34" s="118" t="s">
        <v>855</v>
      </c>
      <c r="F34" s="118" t="s">
        <v>542</v>
      </c>
      <c r="G34" s="118" t="s">
        <v>1766</v>
      </c>
      <c r="H34" s="118" t="s">
        <v>1767</v>
      </c>
      <c r="I34" s="121"/>
      <c r="J34" s="121"/>
    </row>
    <row r="35" spans="1:10" hidden="1">
      <c r="A35" s="118"/>
      <c r="B35" s="118"/>
      <c r="C35" s="118"/>
      <c r="D35" s="118"/>
      <c r="E35" s="118" t="s">
        <v>741</v>
      </c>
      <c r="F35" s="118" t="s">
        <v>742</v>
      </c>
      <c r="G35" s="118" t="s">
        <v>1752</v>
      </c>
      <c r="H35" s="118" t="s">
        <v>1753</v>
      </c>
      <c r="I35" s="121"/>
      <c r="J35" s="121"/>
    </row>
    <row r="36" spans="1:10" hidden="1">
      <c r="A36" s="118"/>
      <c r="B36" s="118"/>
      <c r="C36" s="118"/>
      <c r="D36" s="118"/>
      <c r="E36" s="118" t="s">
        <v>1855</v>
      </c>
      <c r="F36" s="118" t="s">
        <v>1856</v>
      </c>
      <c r="G36" s="118" t="s">
        <v>1756</v>
      </c>
      <c r="H36" s="118" t="s">
        <v>1757</v>
      </c>
      <c r="I36" s="121"/>
      <c r="J36" s="121"/>
    </row>
    <row r="37" spans="1:10" hidden="1">
      <c r="A37" s="118"/>
      <c r="B37" s="118"/>
      <c r="C37" s="118"/>
      <c r="D37" s="118"/>
      <c r="E37" s="118" t="s">
        <v>856</v>
      </c>
      <c r="F37" s="118" t="s">
        <v>857</v>
      </c>
      <c r="G37" s="118" t="s">
        <v>1766</v>
      </c>
      <c r="H37" s="118" t="s">
        <v>1767</v>
      </c>
      <c r="I37" s="121"/>
      <c r="J37" s="121"/>
    </row>
    <row r="38" spans="1:10" hidden="1">
      <c r="A38" s="118"/>
      <c r="B38" s="118"/>
      <c r="C38" s="118"/>
      <c r="D38" s="118"/>
      <c r="E38" s="118" t="s">
        <v>858</v>
      </c>
      <c r="F38" s="118" t="s">
        <v>859</v>
      </c>
      <c r="G38" s="118" t="s">
        <v>1768</v>
      </c>
      <c r="H38" s="118" t="s">
        <v>1769</v>
      </c>
      <c r="I38" s="121"/>
      <c r="J38" s="121"/>
    </row>
    <row r="39" spans="1:10" hidden="1">
      <c r="A39" s="118"/>
      <c r="B39" s="118"/>
      <c r="C39" s="118"/>
      <c r="D39" s="118"/>
      <c r="E39" s="118" t="s">
        <v>860</v>
      </c>
      <c r="F39" s="118" t="s">
        <v>861</v>
      </c>
      <c r="G39" s="118" t="s">
        <v>1768</v>
      </c>
      <c r="H39" s="118" t="s">
        <v>1769</v>
      </c>
      <c r="I39" s="121"/>
      <c r="J39" s="121"/>
    </row>
    <row r="40" spans="1:10" hidden="1">
      <c r="A40" s="118"/>
      <c r="B40" s="118"/>
      <c r="C40" s="118"/>
      <c r="D40" s="118"/>
      <c r="E40" s="118" t="s">
        <v>862</v>
      </c>
      <c r="F40" s="118" t="s">
        <v>542</v>
      </c>
      <c r="G40" s="118" t="s">
        <v>1766</v>
      </c>
      <c r="H40" s="118" t="s">
        <v>1767</v>
      </c>
      <c r="I40" s="121"/>
      <c r="J40" s="121"/>
    </row>
    <row r="41" spans="1:10" hidden="1">
      <c r="A41" s="118"/>
      <c r="B41" s="118"/>
      <c r="C41" s="118"/>
      <c r="D41" s="118"/>
      <c r="E41" s="118" t="s">
        <v>743</v>
      </c>
      <c r="F41" s="118" t="s">
        <v>682</v>
      </c>
      <c r="G41" s="118" t="s">
        <v>1768</v>
      </c>
      <c r="H41" s="118" t="s">
        <v>1769</v>
      </c>
      <c r="I41" s="121"/>
      <c r="J41" s="121"/>
    </row>
    <row r="42" spans="1:10" hidden="1">
      <c r="A42" s="118"/>
      <c r="B42" s="118"/>
      <c r="C42" s="118"/>
      <c r="D42" s="118"/>
      <c r="E42" s="118" t="s">
        <v>863</v>
      </c>
      <c r="F42" s="118" t="s">
        <v>864</v>
      </c>
      <c r="G42" s="118" t="s">
        <v>1768</v>
      </c>
      <c r="H42" s="118" t="s">
        <v>1769</v>
      </c>
      <c r="I42" s="121"/>
      <c r="J42" s="121"/>
    </row>
    <row r="43" spans="1:10" hidden="1">
      <c r="A43" s="118"/>
      <c r="B43" s="118"/>
      <c r="C43" s="118"/>
      <c r="D43" s="118"/>
      <c r="E43" s="118" t="s">
        <v>744</v>
      </c>
      <c r="F43" s="118" t="s">
        <v>745</v>
      </c>
      <c r="G43" s="118" t="s">
        <v>1768</v>
      </c>
      <c r="H43" s="118" t="s">
        <v>1769</v>
      </c>
      <c r="I43" s="121"/>
      <c r="J43" s="121"/>
    </row>
    <row r="44" spans="1:10" hidden="1">
      <c r="A44" s="118"/>
      <c r="B44" s="118"/>
      <c r="C44" s="118"/>
      <c r="D44" s="118"/>
      <c r="E44" s="118" t="s">
        <v>865</v>
      </c>
      <c r="F44" s="118" t="s">
        <v>866</v>
      </c>
      <c r="G44" s="118" t="s">
        <v>1770</v>
      </c>
      <c r="H44" s="118" t="s">
        <v>1771</v>
      </c>
      <c r="I44" s="121"/>
      <c r="J44" s="121"/>
    </row>
    <row r="45" spans="1:10" hidden="1">
      <c r="A45" s="118"/>
      <c r="B45" s="118"/>
      <c r="C45" s="118"/>
      <c r="D45" s="118"/>
      <c r="E45" s="118" t="s">
        <v>867</v>
      </c>
      <c r="F45" s="118" t="s">
        <v>868</v>
      </c>
      <c r="G45" s="118" t="s">
        <v>1770</v>
      </c>
      <c r="H45" s="118" t="s">
        <v>1771</v>
      </c>
      <c r="I45" s="121"/>
      <c r="J45" s="121"/>
    </row>
    <row r="46" spans="1:10" hidden="1">
      <c r="A46" s="118"/>
      <c r="B46" s="118"/>
      <c r="C46" s="118"/>
      <c r="D46" s="118"/>
      <c r="E46" s="118" t="s">
        <v>869</v>
      </c>
      <c r="F46" s="118" t="s">
        <v>870</v>
      </c>
      <c r="G46" s="118" t="s">
        <v>1770</v>
      </c>
      <c r="H46" s="118" t="s">
        <v>1771</v>
      </c>
      <c r="I46" s="121"/>
      <c r="J46" s="121"/>
    </row>
    <row r="47" spans="1:10" hidden="1">
      <c r="A47" s="118"/>
      <c r="B47" s="118"/>
      <c r="C47" s="118"/>
      <c r="D47" s="118"/>
      <c r="E47" s="118" t="s">
        <v>871</v>
      </c>
      <c r="F47" s="118" t="s">
        <v>872</v>
      </c>
      <c r="G47" s="118" t="s">
        <v>1770</v>
      </c>
      <c r="H47" s="118" t="s">
        <v>1771</v>
      </c>
      <c r="I47" s="121"/>
      <c r="J47" s="121"/>
    </row>
    <row r="48" spans="1:10" hidden="1">
      <c r="A48" s="118"/>
      <c r="B48" s="118"/>
      <c r="C48" s="118"/>
      <c r="D48" s="118"/>
      <c r="E48" s="118" t="s">
        <v>873</v>
      </c>
      <c r="F48" s="118" t="s">
        <v>874</v>
      </c>
      <c r="G48" s="118" t="s">
        <v>1770</v>
      </c>
      <c r="H48" s="118" t="s">
        <v>1771</v>
      </c>
      <c r="I48" s="121"/>
      <c r="J48" s="121"/>
    </row>
    <row r="49" spans="1:10" hidden="1">
      <c r="A49" s="118"/>
      <c r="B49" s="118"/>
      <c r="C49" s="118"/>
      <c r="D49" s="118"/>
      <c r="E49" s="118" t="s">
        <v>875</v>
      </c>
      <c r="F49" s="118" t="s">
        <v>876</v>
      </c>
      <c r="G49" s="118" t="s">
        <v>1770</v>
      </c>
      <c r="H49" s="118" t="s">
        <v>1771</v>
      </c>
      <c r="I49" s="121"/>
      <c r="J49" s="121"/>
    </row>
    <row r="50" spans="1:10" hidden="1">
      <c r="A50" s="118"/>
      <c r="B50" s="118"/>
      <c r="C50" s="118"/>
      <c r="D50" s="118"/>
      <c r="E50" s="118" t="s">
        <v>877</v>
      </c>
      <c r="F50" s="118" t="s">
        <v>878</v>
      </c>
      <c r="G50" s="118" t="s">
        <v>1770</v>
      </c>
      <c r="H50" s="118" t="s">
        <v>1771</v>
      </c>
      <c r="I50" s="121"/>
      <c r="J50" s="121"/>
    </row>
    <row r="51" spans="1:10" hidden="1">
      <c r="A51" s="118"/>
      <c r="B51" s="118"/>
      <c r="C51" s="118"/>
      <c r="D51" s="118"/>
      <c r="E51" s="118" t="s">
        <v>879</v>
      </c>
      <c r="F51" s="118" t="s">
        <v>880</v>
      </c>
      <c r="G51" s="118" t="s">
        <v>1770</v>
      </c>
      <c r="H51" s="118" t="s">
        <v>1771</v>
      </c>
      <c r="I51" s="121"/>
      <c r="J51" s="121"/>
    </row>
    <row r="52" spans="1:10" hidden="1">
      <c r="A52" s="118"/>
      <c r="B52" s="118"/>
      <c r="C52" s="118"/>
      <c r="D52" s="118"/>
      <c r="E52" s="118" t="s">
        <v>881</v>
      </c>
      <c r="F52" s="118" t="s">
        <v>882</v>
      </c>
      <c r="G52" s="118" t="s">
        <v>1760</v>
      </c>
      <c r="H52" s="118" t="s">
        <v>1761</v>
      </c>
      <c r="I52" s="121"/>
      <c r="J52" s="121"/>
    </row>
    <row r="53" spans="1:10" hidden="1">
      <c r="A53" s="118"/>
      <c r="B53" s="118"/>
      <c r="C53" s="118"/>
      <c r="D53" s="118"/>
      <c r="E53" s="118" t="s">
        <v>885</v>
      </c>
      <c r="F53" s="118" t="s">
        <v>886</v>
      </c>
      <c r="G53" s="118" t="s">
        <v>1760</v>
      </c>
      <c r="H53" s="118" t="s">
        <v>1761</v>
      </c>
      <c r="I53" s="121"/>
      <c r="J53" s="121"/>
    </row>
    <row r="54" spans="1:10" hidden="1">
      <c r="A54" s="118"/>
      <c r="B54" s="118"/>
      <c r="C54" s="118"/>
      <c r="D54" s="118"/>
      <c r="E54" s="118" t="s">
        <v>887</v>
      </c>
      <c r="F54" s="118" t="s">
        <v>888</v>
      </c>
      <c r="G54" s="118" t="s">
        <v>1770</v>
      </c>
      <c r="H54" s="118" t="s">
        <v>1771</v>
      </c>
      <c r="I54" s="121"/>
      <c r="J54" s="121"/>
    </row>
    <row r="55" spans="1:10" hidden="1">
      <c r="A55" s="118"/>
      <c r="B55" s="118"/>
      <c r="C55" s="118"/>
      <c r="D55" s="118"/>
      <c r="E55" s="118" t="s">
        <v>626</v>
      </c>
      <c r="F55" s="118" t="s">
        <v>1863</v>
      </c>
      <c r="G55" s="118" t="s">
        <v>1754</v>
      </c>
      <c r="H55" s="118" t="s">
        <v>1755</v>
      </c>
      <c r="I55" s="121"/>
      <c r="J55" s="121"/>
    </row>
    <row r="56" spans="1:10" hidden="1">
      <c r="A56" s="118"/>
      <c r="B56" s="118"/>
      <c r="C56" s="118"/>
      <c r="D56" s="118"/>
      <c r="E56" s="118" t="s">
        <v>890</v>
      </c>
      <c r="F56" s="118" t="s">
        <v>891</v>
      </c>
      <c r="G56" s="118" t="s">
        <v>1760</v>
      </c>
      <c r="H56" s="118" t="s">
        <v>1761</v>
      </c>
      <c r="I56" s="121"/>
      <c r="J56" s="121"/>
    </row>
    <row r="57" spans="1:10" hidden="1">
      <c r="A57" s="118"/>
      <c r="B57" s="118"/>
      <c r="C57" s="118"/>
      <c r="D57" s="118"/>
      <c r="E57" s="118" t="s">
        <v>892</v>
      </c>
      <c r="F57" s="118" t="s">
        <v>893</v>
      </c>
      <c r="G57" s="118" t="s">
        <v>1754</v>
      </c>
      <c r="H57" s="118" t="s">
        <v>1755</v>
      </c>
      <c r="I57" s="121"/>
      <c r="J57" s="121"/>
    </row>
    <row r="58" spans="1:10" hidden="1">
      <c r="A58" s="118"/>
      <c r="B58" s="118"/>
      <c r="C58" s="118"/>
      <c r="D58" s="118"/>
      <c r="E58" s="118" t="s">
        <v>894</v>
      </c>
      <c r="F58" s="118" t="s">
        <v>895</v>
      </c>
      <c r="G58" s="118" t="s">
        <v>1754</v>
      </c>
      <c r="H58" s="118" t="s">
        <v>1755</v>
      </c>
      <c r="I58" s="121"/>
      <c r="J58" s="121"/>
    </row>
    <row r="59" spans="1:10" hidden="1">
      <c r="A59" s="118"/>
      <c r="B59" s="118"/>
      <c r="C59" s="118"/>
      <c r="D59" s="118"/>
      <c r="E59" s="118" t="s">
        <v>896</v>
      </c>
      <c r="F59" s="118" t="s">
        <v>2785</v>
      </c>
      <c r="G59" s="118" t="s">
        <v>1754</v>
      </c>
      <c r="H59" s="118" t="s">
        <v>1755</v>
      </c>
      <c r="I59" s="121"/>
      <c r="J59" s="121"/>
    </row>
    <row r="60" spans="1:10" hidden="1">
      <c r="A60" s="118"/>
      <c r="B60" s="118"/>
      <c r="C60" s="118"/>
      <c r="D60" s="118"/>
      <c r="E60" s="118" t="s">
        <v>897</v>
      </c>
      <c r="F60" s="118" t="s">
        <v>898</v>
      </c>
      <c r="G60" s="118" t="s">
        <v>1754</v>
      </c>
      <c r="H60" s="118" t="s">
        <v>1755</v>
      </c>
      <c r="I60" s="121"/>
      <c r="J60" s="121"/>
    </row>
    <row r="61" spans="1:10" hidden="1">
      <c r="A61" s="118"/>
      <c r="B61" s="118"/>
      <c r="C61" s="118"/>
      <c r="D61" s="118"/>
      <c r="E61" s="118" t="s">
        <v>1857</v>
      </c>
      <c r="F61" s="118" t="s">
        <v>1858</v>
      </c>
      <c r="G61" s="118" t="s">
        <v>1756</v>
      </c>
      <c r="H61" s="118" t="s">
        <v>1757</v>
      </c>
      <c r="I61" s="121"/>
      <c r="J61" s="121"/>
    </row>
    <row r="62" spans="1:10" hidden="1">
      <c r="A62" s="118"/>
      <c r="B62" s="118"/>
      <c r="C62" s="118"/>
      <c r="D62" s="118"/>
      <c r="E62" s="118" t="s">
        <v>899</v>
      </c>
      <c r="F62" s="118" t="s">
        <v>900</v>
      </c>
      <c r="G62" s="118" t="s">
        <v>1754</v>
      </c>
      <c r="H62" s="118" t="s">
        <v>1755</v>
      </c>
      <c r="I62" s="121"/>
      <c r="J62" s="121"/>
    </row>
    <row r="63" spans="1:10" hidden="1">
      <c r="A63" s="118"/>
      <c r="B63" s="118"/>
      <c r="C63" s="118"/>
      <c r="D63" s="118"/>
      <c r="E63" s="118" t="s">
        <v>901</v>
      </c>
      <c r="F63" s="118" t="s">
        <v>902</v>
      </c>
      <c r="G63" s="118" t="s">
        <v>1756</v>
      </c>
      <c r="H63" s="118" t="s">
        <v>1757</v>
      </c>
      <c r="I63" s="121"/>
      <c r="J63" s="121"/>
    </row>
    <row r="64" spans="1:10" hidden="1">
      <c r="A64" s="118"/>
      <c r="B64" s="118"/>
      <c r="C64" s="118"/>
      <c r="D64" s="118"/>
      <c r="E64" s="118" t="s">
        <v>903</v>
      </c>
      <c r="F64" s="118" t="s">
        <v>904</v>
      </c>
      <c r="G64" s="118" t="s">
        <v>1756</v>
      </c>
      <c r="H64" s="118" t="s">
        <v>1757</v>
      </c>
      <c r="I64" s="121"/>
      <c r="J64" s="121"/>
    </row>
    <row r="65" spans="1:10" hidden="1">
      <c r="A65" s="118"/>
      <c r="B65" s="118"/>
      <c r="C65" s="118"/>
      <c r="D65" s="118"/>
      <c r="E65" s="118" t="s">
        <v>746</v>
      </c>
      <c r="F65" s="118" t="s">
        <v>747</v>
      </c>
      <c r="G65" s="118" t="s">
        <v>1754</v>
      </c>
      <c r="H65" s="118" t="s">
        <v>1755</v>
      </c>
      <c r="I65" s="121"/>
      <c r="J65" s="121"/>
    </row>
    <row r="66" spans="1:10" hidden="1">
      <c r="A66" s="118"/>
      <c r="B66" s="118"/>
      <c r="C66" s="118"/>
      <c r="D66" s="118"/>
      <c r="E66" s="118" t="s">
        <v>905</v>
      </c>
      <c r="F66" s="118" t="s">
        <v>906</v>
      </c>
      <c r="G66" s="118" t="s">
        <v>1756</v>
      </c>
      <c r="H66" s="118" t="s">
        <v>1757</v>
      </c>
      <c r="I66" s="121"/>
      <c r="J66" s="121"/>
    </row>
    <row r="67" spans="1:10" hidden="1">
      <c r="A67" s="118"/>
      <c r="B67" s="118"/>
      <c r="C67" s="118"/>
      <c r="D67" s="118"/>
      <c r="E67" s="118" t="s">
        <v>907</v>
      </c>
      <c r="F67" s="118" t="s">
        <v>908</v>
      </c>
      <c r="G67" s="118" t="s">
        <v>1760</v>
      </c>
      <c r="H67" s="118" t="s">
        <v>1761</v>
      </c>
      <c r="I67" s="121"/>
      <c r="J67" s="121"/>
    </row>
    <row r="68" spans="1:10" hidden="1">
      <c r="A68" s="118"/>
      <c r="B68" s="118"/>
      <c r="C68" s="118"/>
      <c r="D68" s="118"/>
      <c r="E68" s="118" t="s">
        <v>909</v>
      </c>
      <c r="F68" s="118" t="s">
        <v>910</v>
      </c>
      <c r="G68" s="118" t="s">
        <v>1760</v>
      </c>
      <c r="H68" s="118" t="s">
        <v>1761</v>
      </c>
      <c r="I68" s="121"/>
      <c r="J68" s="121"/>
    </row>
    <row r="69" spans="1:10" hidden="1">
      <c r="A69" s="118"/>
      <c r="B69" s="118"/>
      <c r="C69" s="118"/>
      <c r="D69" s="118"/>
      <c r="E69" s="118" t="s">
        <v>911</v>
      </c>
      <c r="F69" s="118" t="s">
        <v>912</v>
      </c>
      <c r="G69" s="118" t="s">
        <v>1760</v>
      </c>
      <c r="H69" s="118" t="s">
        <v>1761</v>
      </c>
      <c r="I69" s="121"/>
      <c r="J69" s="121"/>
    </row>
    <row r="70" spans="1:10" hidden="1">
      <c r="A70" s="118"/>
      <c r="B70" s="118"/>
      <c r="C70" s="118"/>
      <c r="D70" s="118"/>
      <c r="E70" s="118" t="s">
        <v>913</v>
      </c>
      <c r="F70" s="118" t="s">
        <v>2782</v>
      </c>
      <c r="G70" s="118" t="s">
        <v>1760</v>
      </c>
      <c r="H70" s="118" t="s">
        <v>1761</v>
      </c>
      <c r="I70" s="121"/>
      <c r="J70" s="121"/>
    </row>
    <row r="71" spans="1:10" hidden="1">
      <c r="A71" s="118"/>
      <c r="B71" s="118"/>
      <c r="C71" s="118"/>
      <c r="D71" s="118"/>
      <c r="E71" s="118" t="s">
        <v>914</v>
      </c>
      <c r="F71" s="118" t="s">
        <v>915</v>
      </c>
      <c r="G71" s="118" t="s">
        <v>1760</v>
      </c>
      <c r="H71" s="118" t="s">
        <v>1761</v>
      </c>
      <c r="I71" s="121"/>
      <c r="J71" s="121"/>
    </row>
    <row r="72" spans="1:10" hidden="1">
      <c r="A72" s="118"/>
      <c r="B72" s="118"/>
      <c r="C72" s="118"/>
      <c r="D72" s="118"/>
      <c r="E72" s="118" t="s">
        <v>916</v>
      </c>
      <c r="F72" s="118" t="s">
        <v>917</v>
      </c>
      <c r="G72" s="118" t="s">
        <v>1756</v>
      </c>
      <c r="H72" s="118" t="s">
        <v>1757</v>
      </c>
      <c r="I72" s="121"/>
      <c r="J72" s="121"/>
    </row>
    <row r="73" spans="1:10" hidden="1">
      <c r="A73" s="118"/>
      <c r="B73" s="118"/>
      <c r="C73" s="118"/>
      <c r="D73" s="118"/>
      <c r="E73" s="118" t="s">
        <v>748</v>
      </c>
      <c r="F73" s="118" t="s">
        <v>749</v>
      </c>
      <c r="G73" s="118" t="s">
        <v>1754</v>
      </c>
      <c r="H73" s="118" t="s">
        <v>1755</v>
      </c>
      <c r="I73" s="121"/>
      <c r="J73" s="121"/>
    </row>
    <row r="74" spans="1:10" hidden="1">
      <c r="A74" s="118"/>
      <c r="B74" s="118"/>
      <c r="C74" s="118"/>
      <c r="D74" s="118"/>
      <c r="E74" s="118" t="s">
        <v>557</v>
      </c>
      <c r="F74" s="118" t="s">
        <v>558</v>
      </c>
      <c r="G74" s="118" t="s">
        <v>1756</v>
      </c>
      <c r="H74" s="118" t="s">
        <v>1757</v>
      </c>
      <c r="I74" s="121"/>
      <c r="J74" s="121"/>
    </row>
    <row r="75" spans="1:10" hidden="1">
      <c r="A75" s="118"/>
      <c r="B75" s="118"/>
      <c r="C75" s="118"/>
      <c r="D75" s="118"/>
      <c r="E75" s="118" t="s">
        <v>750</v>
      </c>
      <c r="F75" s="118" t="s">
        <v>751</v>
      </c>
      <c r="G75" s="118" t="s">
        <v>1754</v>
      </c>
      <c r="H75" s="118" t="s">
        <v>1755</v>
      </c>
      <c r="I75" s="121"/>
      <c r="J75" s="121"/>
    </row>
    <row r="76" spans="1:10" hidden="1">
      <c r="A76" s="118"/>
      <c r="B76" s="118"/>
      <c r="C76" s="118"/>
      <c r="D76" s="118"/>
      <c r="E76" s="118" t="s">
        <v>918</v>
      </c>
      <c r="F76" s="118" t="s">
        <v>919</v>
      </c>
      <c r="G76" s="118" t="s">
        <v>1756</v>
      </c>
      <c r="H76" s="118" t="s">
        <v>1757</v>
      </c>
      <c r="I76" s="121"/>
      <c r="J76" s="121"/>
    </row>
    <row r="77" spans="1:10" hidden="1">
      <c r="A77" s="118"/>
      <c r="B77" s="118"/>
      <c r="C77" s="118"/>
      <c r="D77" s="118"/>
      <c r="E77" s="118" t="s">
        <v>920</v>
      </c>
      <c r="F77" s="118" t="s">
        <v>921</v>
      </c>
      <c r="G77" s="118" t="s">
        <v>1756</v>
      </c>
      <c r="H77" s="118" t="s">
        <v>1757</v>
      </c>
      <c r="I77" s="121"/>
      <c r="J77" s="121"/>
    </row>
    <row r="78" spans="1:10" hidden="1">
      <c r="A78" s="118"/>
      <c r="B78" s="118"/>
      <c r="C78" s="118"/>
      <c r="D78" s="118"/>
      <c r="E78" s="118" t="s">
        <v>922</v>
      </c>
      <c r="F78" s="118" t="s">
        <v>923</v>
      </c>
      <c r="G78" s="118" t="s">
        <v>1756</v>
      </c>
      <c r="H78" s="118" t="s">
        <v>1757</v>
      </c>
      <c r="I78" s="121"/>
      <c r="J78" s="121"/>
    </row>
    <row r="79" spans="1:10" hidden="1">
      <c r="A79" s="118"/>
      <c r="B79" s="118"/>
      <c r="C79" s="118"/>
      <c r="D79" s="118"/>
      <c r="E79" s="118" t="s">
        <v>924</v>
      </c>
      <c r="F79" s="118" t="s">
        <v>925</v>
      </c>
      <c r="G79" s="118" t="s">
        <v>1756</v>
      </c>
      <c r="H79" s="118" t="s">
        <v>1757</v>
      </c>
      <c r="I79" s="121"/>
      <c r="J79" s="121"/>
    </row>
    <row r="80" spans="1:10" hidden="1">
      <c r="A80" s="118"/>
      <c r="B80" s="118"/>
      <c r="C80" s="118"/>
      <c r="D80" s="118"/>
      <c r="E80" s="118" t="s">
        <v>752</v>
      </c>
      <c r="F80" s="118" t="s">
        <v>753</v>
      </c>
      <c r="G80" s="118" t="s">
        <v>1768</v>
      </c>
      <c r="H80" s="118" t="s">
        <v>1769</v>
      </c>
      <c r="I80" s="121"/>
      <c r="J80" s="121"/>
    </row>
    <row r="81" spans="1:10" hidden="1">
      <c r="A81" s="118"/>
      <c r="B81" s="118"/>
      <c r="C81" s="118"/>
      <c r="D81" s="118"/>
      <c r="E81" s="118" t="s">
        <v>926</v>
      </c>
      <c r="F81" s="118" t="s">
        <v>927</v>
      </c>
      <c r="G81" s="118" t="s">
        <v>1756</v>
      </c>
      <c r="H81" s="118" t="s">
        <v>1757</v>
      </c>
      <c r="I81" s="121"/>
      <c r="J81" s="121"/>
    </row>
    <row r="82" spans="1:10" hidden="1">
      <c r="A82" s="118"/>
      <c r="B82" s="118"/>
      <c r="C82" s="118"/>
      <c r="D82" s="118"/>
      <c r="E82" s="118" t="s">
        <v>754</v>
      </c>
      <c r="F82" s="118" t="s">
        <v>755</v>
      </c>
      <c r="G82" s="118" t="s">
        <v>1754</v>
      </c>
      <c r="H82" s="118" t="s">
        <v>1755</v>
      </c>
      <c r="I82" s="121"/>
      <c r="J82" s="121"/>
    </row>
    <row r="83" spans="1:10" hidden="1">
      <c r="A83" s="118"/>
      <c r="B83" s="118"/>
      <c r="C83" s="118"/>
      <c r="D83" s="118"/>
      <c r="E83" s="118" t="s">
        <v>562</v>
      </c>
      <c r="F83" s="118" t="s">
        <v>563</v>
      </c>
      <c r="G83" s="118" t="s">
        <v>1754</v>
      </c>
      <c r="H83" s="118" t="s">
        <v>1755</v>
      </c>
      <c r="I83" s="121"/>
      <c r="J83" s="121"/>
    </row>
    <row r="84" spans="1:10" hidden="1">
      <c r="A84" s="118"/>
      <c r="B84" s="118"/>
      <c r="C84" s="118"/>
      <c r="D84" s="118"/>
      <c r="E84" s="118" t="s">
        <v>559</v>
      </c>
      <c r="F84" s="118" t="s">
        <v>560</v>
      </c>
      <c r="G84" s="118" t="s">
        <v>1756</v>
      </c>
      <c r="H84" s="118" t="s">
        <v>1757</v>
      </c>
      <c r="I84" s="121"/>
      <c r="J84" s="121"/>
    </row>
    <row r="85" spans="1:10" hidden="1">
      <c r="A85" s="118"/>
      <c r="B85" s="118"/>
      <c r="C85" s="118"/>
      <c r="D85" s="118"/>
      <c r="E85" s="118" t="s">
        <v>756</v>
      </c>
      <c r="F85" s="118" t="s">
        <v>757</v>
      </c>
      <c r="G85" s="118" t="s">
        <v>1760</v>
      </c>
      <c r="H85" s="118" t="s">
        <v>1761</v>
      </c>
      <c r="I85" s="121"/>
      <c r="J85" s="121"/>
    </row>
    <row r="86" spans="1:10" hidden="1">
      <c r="A86" s="118"/>
      <c r="B86" s="118"/>
      <c r="C86" s="118"/>
      <c r="D86" s="118"/>
      <c r="E86" s="118" t="s">
        <v>770</v>
      </c>
      <c r="F86" s="118" t="s">
        <v>771</v>
      </c>
      <c r="G86" s="118" t="s">
        <v>1754</v>
      </c>
      <c r="H86" s="118" t="s">
        <v>1755</v>
      </c>
      <c r="I86" s="121"/>
      <c r="J86" s="121"/>
    </row>
    <row r="87" spans="1:10" hidden="1">
      <c r="A87" s="118"/>
      <c r="B87" s="118"/>
      <c r="C87" s="118"/>
      <c r="D87" s="118"/>
      <c r="E87" s="118" t="s">
        <v>928</v>
      </c>
      <c r="F87" s="118" t="s">
        <v>929</v>
      </c>
      <c r="G87" s="118" t="s">
        <v>1756</v>
      </c>
      <c r="H87" s="118" t="s">
        <v>1757</v>
      </c>
      <c r="I87" s="121"/>
      <c r="J87" s="121"/>
    </row>
    <row r="88" spans="1:10" hidden="1">
      <c r="A88" s="118"/>
      <c r="B88" s="118"/>
      <c r="C88" s="118"/>
      <c r="D88" s="118"/>
      <c r="E88" s="118" t="s">
        <v>930</v>
      </c>
      <c r="F88" s="118" t="s">
        <v>931</v>
      </c>
      <c r="G88" s="118" t="s">
        <v>1756</v>
      </c>
      <c r="H88" s="118" t="s">
        <v>1757</v>
      </c>
      <c r="I88" s="121"/>
      <c r="J88" s="121"/>
    </row>
    <row r="89" spans="1:10" ht="15" hidden="1" customHeight="1">
      <c r="A89" s="118"/>
      <c r="B89" s="118"/>
      <c r="C89" s="118"/>
      <c r="D89" s="118"/>
      <c r="E89" s="118" t="s">
        <v>932</v>
      </c>
      <c r="F89" s="118" t="s">
        <v>933</v>
      </c>
      <c r="G89" s="118" t="s">
        <v>1756</v>
      </c>
      <c r="H89" s="118" t="s">
        <v>1757</v>
      </c>
      <c r="I89" s="121"/>
      <c r="J89" s="121"/>
    </row>
    <row r="90" spans="1:10" hidden="1">
      <c r="A90" s="118"/>
      <c r="B90" s="118"/>
      <c r="C90" s="118"/>
      <c r="D90" s="118"/>
      <c r="E90" s="118" t="s">
        <v>981</v>
      </c>
      <c r="F90" s="118" t="s">
        <v>982</v>
      </c>
      <c r="G90" s="118" t="s">
        <v>1754</v>
      </c>
      <c r="H90" s="118" t="s">
        <v>1755</v>
      </c>
      <c r="I90" s="121"/>
      <c r="J90" s="121"/>
    </row>
    <row r="91" spans="1:10" hidden="1">
      <c r="A91" s="118"/>
      <c r="B91" s="118"/>
      <c r="C91" s="118"/>
      <c r="D91" s="118"/>
      <c r="E91" s="118" t="s">
        <v>1862</v>
      </c>
      <c r="F91" s="118" t="s">
        <v>3180</v>
      </c>
      <c r="G91" s="118" t="s">
        <v>1752</v>
      </c>
      <c r="H91" s="118" t="s">
        <v>1753</v>
      </c>
      <c r="I91" s="121"/>
      <c r="J91" s="121"/>
    </row>
    <row r="92" spans="1:10" hidden="1">
      <c r="A92" s="118"/>
      <c r="B92" s="118"/>
      <c r="C92" s="118"/>
      <c r="D92" s="118"/>
      <c r="E92" s="118" t="s">
        <v>2774</v>
      </c>
      <c r="F92" s="118" t="s">
        <v>2996</v>
      </c>
      <c r="G92" s="118" t="s">
        <v>1756</v>
      </c>
      <c r="H92" s="118" t="s">
        <v>1757</v>
      </c>
      <c r="I92" s="121"/>
      <c r="J92" s="121"/>
    </row>
    <row r="93" spans="1:10" hidden="1">
      <c r="A93" s="118"/>
      <c r="B93" s="118"/>
      <c r="C93" s="118"/>
      <c r="D93" s="118"/>
      <c r="E93" s="118" t="s">
        <v>2775</v>
      </c>
      <c r="F93" s="118" t="s">
        <v>2776</v>
      </c>
      <c r="G93" s="118" t="s">
        <v>2771</v>
      </c>
      <c r="H93" s="118" t="s">
        <v>1842</v>
      </c>
      <c r="I93" s="121"/>
      <c r="J93" s="121"/>
    </row>
    <row r="94" spans="1:10" hidden="1">
      <c r="A94" s="118"/>
      <c r="B94" s="118"/>
      <c r="C94" s="118"/>
      <c r="D94" s="118"/>
      <c r="E94" s="118" t="s">
        <v>3181</v>
      </c>
      <c r="F94" s="118" t="s">
        <v>3182</v>
      </c>
      <c r="G94" s="118" t="s">
        <v>1754</v>
      </c>
      <c r="H94" s="118" t="s">
        <v>1755</v>
      </c>
      <c r="I94" s="121"/>
      <c r="J94" s="121"/>
    </row>
    <row r="95" spans="1:10" hidden="1">
      <c r="A95" s="118"/>
      <c r="B95" s="118"/>
      <c r="C95" s="118"/>
      <c r="D95" s="118"/>
      <c r="E95" s="118" t="s">
        <v>3183</v>
      </c>
      <c r="F95" s="118" t="s">
        <v>3184</v>
      </c>
      <c r="G95" s="118" t="s">
        <v>1760</v>
      </c>
      <c r="H95" s="118" t="s">
        <v>1761</v>
      </c>
      <c r="I95" s="121"/>
      <c r="J95" s="121"/>
    </row>
    <row r="96" spans="1:10" hidden="1">
      <c r="A96" s="118"/>
      <c r="B96" s="118"/>
      <c r="C96" s="118"/>
      <c r="D96" s="118"/>
      <c r="E96" s="118" t="s">
        <v>3185</v>
      </c>
      <c r="F96" s="118" t="s">
        <v>3186</v>
      </c>
      <c r="G96" s="118" t="s">
        <v>1760</v>
      </c>
      <c r="H96" s="118" t="s">
        <v>1761</v>
      </c>
      <c r="I96" s="121"/>
      <c r="J96" s="121"/>
    </row>
    <row r="97" spans="1:10" hidden="1">
      <c r="A97" s="118"/>
      <c r="B97" s="118"/>
      <c r="C97" s="118"/>
      <c r="D97" s="118"/>
      <c r="E97" s="118" t="s">
        <v>3187</v>
      </c>
      <c r="F97" s="118" t="s">
        <v>3188</v>
      </c>
      <c r="G97" s="118" t="s">
        <v>1754</v>
      </c>
      <c r="H97" s="118" t="s">
        <v>1755</v>
      </c>
      <c r="I97" s="121"/>
      <c r="J97" s="121"/>
    </row>
    <row r="98" spans="1:10" hidden="1">
      <c r="A98" s="118"/>
      <c r="B98" s="118"/>
      <c r="C98" s="118"/>
      <c r="D98" s="118"/>
      <c r="E98" s="118" t="s">
        <v>934</v>
      </c>
      <c r="F98" s="118" t="s">
        <v>935</v>
      </c>
      <c r="G98" s="118" t="s">
        <v>1752</v>
      </c>
      <c r="H98" s="118" t="s">
        <v>1753</v>
      </c>
      <c r="I98" s="121"/>
      <c r="J98" s="121"/>
    </row>
    <row r="99" spans="1:10" hidden="1">
      <c r="A99" s="118"/>
      <c r="B99" s="118"/>
      <c r="C99" s="118"/>
      <c r="D99" s="118"/>
      <c r="E99" s="118" t="s">
        <v>758</v>
      </c>
      <c r="F99" s="118" t="s">
        <v>759</v>
      </c>
      <c r="G99" s="118" t="s">
        <v>1756</v>
      </c>
      <c r="H99" s="118" t="s">
        <v>1757</v>
      </c>
      <c r="I99" s="121"/>
      <c r="J99" s="121"/>
    </row>
    <row r="100" spans="1:10" hidden="1">
      <c r="A100" s="118"/>
      <c r="B100" s="118"/>
      <c r="C100" s="118"/>
      <c r="D100" s="118"/>
      <c r="E100" s="118" t="s">
        <v>936</v>
      </c>
      <c r="F100" s="118" t="s">
        <v>937</v>
      </c>
      <c r="G100" s="118" t="s">
        <v>1756</v>
      </c>
      <c r="H100" s="118" t="s">
        <v>1757</v>
      </c>
      <c r="I100" s="121"/>
      <c r="J100" s="121"/>
    </row>
    <row r="101" spans="1:10" hidden="1">
      <c r="A101" s="118"/>
      <c r="B101" s="118"/>
      <c r="C101" s="118"/>
      <c r="D101" s="118"/>
      <c r="E101" s="118" t="s">
        <v>946</v>
      </c>
      <c r="F101" s="118" t="s">
        <v>947</v>
      </c>
      <c r="G101" s="118" t="s">
        <v>1752</v>
      </c>
      <c r="H101" s="118" t="s">
        <v>1753</v>
      </c>
      <c r="I101" s="121"/>
      <c r="J101" s="121"/>
    </row>
    <row r="102" spans="1:10" hidden="1">
      <c r="A102" s="118"/>
      <c r="B102" s="118"/>
      <c r="C102" s="118"/>
      <c r="D102" s="118"/>
      <c r="E102" s="118" t="s">
        <v>948</v>
      </c>
      <c r="F102" s="118" t="s">
        <v>949</v>
      </c>
      <c r="G102" s="118" t="s">
        <v>1768</v>
      </c>
      <c r="H102" s="118" t="s">
        <v>1769</v>
      </c>
      <c r="I102" s="121"/>
      <c r="J102" s="121"/>
    </row>
    <row r="103" spans="1:10" hidden="1">
      <c r="A103" s="118"/>
      <c r="B103" s="118"/>
      <c r="C103" s="118"/>
      <c r="D103" s="118"/>
      <c r="E103" s="118" t="s">
        <v>950</v>
      </c>
      <c r="F103" s="118" t="s">
        <v>951</v>
      </c>
      <c r="G103" s="118" t="s">
        <v>1758</v>
      </c>
      <c r="H103" s="118" t="s">
        <v>1759</v>
      </c>
      <c r="I103" s="121"/>
      <c r="J103" s="121"/>
    </row>
    <row r="104" spans="1:10" hidden="1">
      <c r="A104" s="118"/>
      <c r="B104" s="118"/>
      <c r="C104" s="118"/>
      <c r="D104" s="118"/>
      <c r="E104" s="118" t="s">
        <v>952</v>
      </c>
      <c r="F104" s="118" t="s">
        <v>983</v>
      </c>
      <c r="G104" s="118" t="s">
        <v>1756</v>
      </c>
      <c r="H104" s="118" t="s">
        <v>1757</v>
      </c>
      <c r="I104" s="121"/>
      <c r="J104" s="121"/>
    </row>
    <row r="105" spans="1:10" hidden="1">
      <c r="A105" s="118"/>
      <c r="B105" s="118"/>
      <c r="C105" s="118"/>
      <c r="D105" s="118"/>
      <c r="E105" s="118" t="s">
        <v>953</v>
      </c>
      <c r="F105" s="118" t="s">
        <v>954</v>
      </c>
      <c r="G105" s="118" t="s">
        <v>1752</v>
      </c>
      <c r="H105" s="118" t="s">
        <v>1753</v>
      </c>
      <c r="I105" s="121"/>
      <c r="J105" s="121"/>
    </row>
    <row r="106" spans="1:10" hidden="1">
      <c r="A106" s="118"/>
      <c r="B106" s="118"/>
      <c r="C106" s="118"/>
      <c r="D106" s="118"/>
      <c r="E106" s="118" t="s">
        <v>955</v>
      </c>
      <c r="F106" s="118" t="s">
        <v>984</v>
      </c>
      <c r="G106" s="118" t="s">
        <v>1768</v>
      </c>
      <c r="H106" s="118" t="s">
        <v>1769</v>
      </c>
      <c r="I106" s="121"/>
      <c r="J106" s="121"/>
    </row>
    <row r="107" spans="1:10" hidden="1">
      <c r="A107" s="118"/>
      <c r="B107" s="118"/>
      <c r="C107" s="118"/>
      <c r="D107" s="118"/>
      <c r="E107" s="118" t="s">
        <v>985</v>
      </c>
      <c r="F107" s="118" t="s">
        <v>986</v>
      </c>
      <c r="G107" s="118" t="s">
        <v>1754</v>
      </c>
      <c r="H107" s="118" t="s">
        <v>1755</v>
      </c>
      <c r="I107" s="121"/>
      <c r="J107" s="121"/>
    </row>
    <row r="108" spans="1:10" hidden="1">
      <c r="A108" s="118"/>
      <c r="B108" s="118"/>
      <c r="C108" s="118"/>
      <c r="D108" s="118"/>
      <c r="E108" s="118" t="s">
        <v>956</v>
      </c>
      <c r="F108" s="118" t="s">
        <v>957</v>
      </c>
      <c r="G108" s="118" t="s">
        <v>1756</v>
      </c>
      <c r="H108" s="118" t="s">
        <v>1757</v>
      </c>
      <c r="I108" s="121"/>
      <c r="J108" s="121"/>
    </row>
    <row r="109" spans="1:10" hidden="1">
      <c r="A109" s="118"/>
      <c r="B109" s="118"/>
      <c r="C109" s="118"/>
      <c r="D109" s="118"/>
      <c r="E109" s="118" t="s">
        <v>1859</v>
      </c>
      <c r="F109" s="118" t="s">
        <v>2997</v>
      </c>
      <c r="G109" s="118" t="s">
        <v>1764</v>
      </c>
      <c r="H109" s="118" t="s">
        <v>1765</v>
      </c>
      <c r="I109" s="121"/>
      <c r="J109" s="121"/>
    </row>
    <row r="110" spans="1:10" hidden="1">
      <c r="A110" s="118"/>
      <c r="B110" s="118"/>
      <c r="C110" s="118"/>
      <c r="D110" s="118"/>
      <c r="E110" s="118" t="s">
        <v>2786</v>
      </c>
      <c r="F110" s="118" t="s">
        <v>2787</v>
      </c>
      <c r="G110" s="118" t="s">
        <v>1754</v>
      </c>
      <c r="H110" s="118" t="s">
        <v>1755</v>
      </c>
      <c r="I110" s="121"/>
      <c r="J110" s="121"/>
    </row>
    <row r="111" spans="1:10" hidden="1">
      <c r="A111" s="118"/>
      <c r="B111" s="118"/>
      <c r="C111" s="118"/>
      <c r="D111" s="118"/>
      <c r="E111" s="118" t="s">
        <v>958</v>
      </c>
      <c r="F111" s="118" t="s">
        <v>959</v>
      </c>
      <c r="G111" s="118" t="s">
        <v>1760</v>
      </c>
      <c r="H111" s="118" t="s">
        <v>1761</v>
      </c>
      <c r="I111" s="121"/>
      <c r="J111" s="121"/>
    </row>
    <row r="112" spans="1:10" hidden="1">
      <c r="A112" s="118"/>
      <c r="B112" s="118"/>
      <c r="C112" s="118"/>
      <c r="D112" s="118"/>
      <c r="E112" s="118" t="s">
        <v>987</v>
      </c>
      <c r="F112" s="118" t="s">
        <v>3002</v>
      </c>
      <c r="G112" s="118" t="s">
        <v>1768</v>
      </c>
      <c r="H112" s="118" t="s">
        <v>1769</v>
      </c>
      <c r="I112" s="121"/>
      <c r="J112" s="121"/>
    </row>
    <row r="113" spans="1:10" hidden="1">
      <c r="A113" s="118"/>
      <c r="B113" s="118"/>
      <c r="C113" s="118"/>
      <c r="D113" s="118"/>
      <c r="E113" s="118" t="s">
        <v>963</v>
      </c>
      <c r="F113" s="118" t="s">
        <v>988</v>
      </c>
      <c r="G113" s="118" t="s">
        <v>1754</v>
      </c>
      <c r="H113" s="118" t="s">
        <v>1755</v>
      </c>
      <c r="I113" s="121"/>
      <c r="J113" s="121"/>
    </row>
    <row r="114" spans="1:10" hidden="1">
      <c r="A114" s="118"/>
      <c r="B114" s="118"/>
      <c r="C114" s="118"/>
      <c r="D114" s="118"/>
      <c r="E114" s="118" t="s">
        <v>964</v>
      </c>
      <c r="F114" s="118" t="s">
        <v>989</v>
      </c>
      <c r="G114" s="118" t="s">
        <v>1764</v>
      </c>
      <c r="H114" s="118" t="s">
        <v>1765</v>
      </c>
      <c r="I114" s="121"/>
      <c r="J114" s="121"/>
    </row>
    <row r="115" spans="1:10" hidden="1">
      <c r="A115" s="118"/>
      <c r="B115" s="118"/>
      <c r="C115" s="118"/>
      <c r="D115" s="118"/>
      <c r="E115" s="118" t="s">
        <v>1864</v>
      </c>
      <c r="F115" s="118" t="s">
        <v>2788</v>
      </c>
      <c r="G115" s="118" t="s">
        <v>1754</v>
      </c>
      <c r="H115" s="118" t="s">
        <v>1755</v>
      </c>
      <c r="I115" s="121"/>
      <c r="J115" s="121"/>
    </row>
    <row r="116" spans="1:10" hidden="1">
      <c r="A116" s="118"/>
      <c r="B116" s="118"/>
      <c r="C116" s="118"/>
      <c r="D116" s="118"/>
      <c r="E116" s="118" t="s">
        <v>990</v>
      </c>
      <c r="F116" s="118" t="s">
        <v>991</v>
      </c>
      <c r="G116" s="118" t="s">
        <v>1754</v>
      </c>
      <c r="H116" s="118" t="s">
        <v>1755</v>
      </c>
      <c r="I116" s="121"/>
      <c r="J116" s="121"/>
    </row>
    <row r="117" spans="1:10" hidden="1">
      <c r="A117" s="118"/>
      <c r="B117" s="118"/>
      <c r="C117" s="118"/>
      <c r="D117" s="118"/>
      <c r="E117" s="118" t="s">
        <v>1860</v>
      </c>
      <c r="F117" s="118" t="s">
        <v>1861</v>
      </c>
      <c r="G117" s="118" t="s">
        <v>1764</v>
      </c>
      <c r="H117" s="118" t="s">
        <v>1765</v>
      </c>
      <c r="I117" s="121"/>
      <c r="J117" s="121"/>
    </row>
    <row r="118" spans="1:10" hidden="1">
      <c r="A118" s="118"/>
      <c r="B118" s="118"/>
      <c r="C118" s="118"/>
      <c r="D118" s="118"/>
      <c r="E118" s="118" t="s">
        <v>2789</v>
      </c>
      <c r="F118" s="118" t="s">
        <v>2790</v>
      </c>
      <c r="G118" s="118" t="s">
        <v>1754</v>
      </c>
      <c r="H118" s="118" t="s">
        <v>1755</v>
      </c>
      <c r="I118" s="121"/>
      <c r="J118" s="121"/>
    </row>
    <row r="119" spans="1:10" hidden="1">
      <c r="A119" s="118"/>
      <c r="B119" s="118"/>
      <c r="C119" s="118"/>
      <c r="D119" s="118"/>
      <c r="E119" s="118" t="s">
        <v>2780</v>
      </c>
      <c r="F119" s="118" t="s">
        <v>2781</v>
      </c>
      <c r="G119" s="118" t="s">
        <v>1768</v>
      </c>
      <c r="H119" s="118" t="s">
        <v>1769</v>
      </c>
      <c r="I119" s="121"/>
      <c r="J119" s="121"/>
    </row>
    <row r="120" spans="1:10" hidden="1">
      <c r="A120" s="118"/>
      <c r="B120" s="118"/>
      <c r="C120" s="118"/>
      <c r="D120" s="118"/>
      <c r="E120" s="118" t="s">
        <v>967</v>
      </c>
      <c r="F120" s="118" t="s">
        <v>968</v>
      </c>
      <c r="G120" s="118" t="s">
        <v>1752</v>
      </c>
      <c r="H120" s="118" t="s">
        <v>1753</v>
      </c>
      <c r="I120" s="121"/>
      <c r="J120" s="121"/>
    </row>
    <row r="121" spans="1:10" hidden="1">
      <c r="A121" s="118"/>
      <c r="B121" s="118"/>
      <c r="C121" s="118"/>
      <c r="D121" s="118"/>
      <c r="E121" s="118" t="s">
        <v>969</v>
      </c>
      <c r="F121" s="118" t="s">
        <v>2777</v>
      </c>
      <c r="G121" s="118" t="s">
        <v>1772</v>
      </c>
      <c r="H121" s="118" t="s">
        <v>1773</v>
      </c>
      <c r="I121" s="121"/>
      <c r="J121" s="121"/>
    </row>
    <row r="122" spans="1:10" hidden="1">
      <c r="A122" s="118"/>
      <c r="B122" s="118"/>
      <c r="C122" s="118"/>
      <c r="D122" s="118"/>
      <c r="E122" s="118" t="s">
        <v>2783</v>
      </c>
      <c r="F122" s="118" t="s">
        <v>2784</v>
      </c>
      <c r="G122" s="118" t="s">
        <v>1760</v>
      </c>
      <c r="H122" s="118" t="s">
        <v>1761</v>
      </c>
      <c r="I122" s="121"/>
      <c r="J122" s="121"/>
    </row>
    <row r="123" spans="1:10" hidden="1">
      <c r="A123" s="118"/>
      <c r="B123" s="118"/>
      <c r="C123" s="118"/>
      <c r="D123" s="118"/>
      <c r="E123" s="118" t="s">
        <v>971</v>
      </c>
      <c r="F123" s="118" t="s">
        <v>961</v>
      </c>
      <c r="G123" s="118" t="s">
        <v>1756</v>
      </c>
      <c r="H123" s="118" t="s">
        <v>1757</v>
      </c>
      <c r="I123" s="121"/>
      <c r="J123" s="121"/>
    </row>
    <row r="124" spans="1:10" hidden="1">
      <c r="A124" s="118"/>
      <c r="B124" s="118"/>
      <c r="C124" s="118"/>
      <c r="D124" s="118"/>
      <c r="E124" s="118" t="s">
        <v>972</v>
      </c>
      <c r="F124" s="118" t="s">
        <v>992</v>
      </c>
      <c r="G124" s="118" t="s">
        <v>1752</v>
      </c>
      <c r="H124" s="118" t="s">
        <v>1753</v>
      </c>
      <c r="I124" s="121"/>
      <c r="J124" s="121"/>
    </row>
    <row r="125" spans="1:10" hidden="1">
      <c r="A125" s="118"/>
      <c r="B125" s="118"/>
      <c r="C125" s="118"/>
      <c r="D125" s="118"/>
      <c r="E125" s="118" t="s">
        <v>993</v>
      </c>
      <c r="F125" s="118" t="s">
        <v>994</v>
      </c>
      <c r="G125" s="118" t="s">
        <v>1754</v>
      </c>
      <c r="H125" s="118" t="s">
        <v>1755</v>
      </c>
      <c r="I125" s="121"/>
      <c r="J125" s="121"/>
    </row>
    <row r="126" spans="1:10" hidden="1">
      <c r="A126" s="118"/>
      <c r="B126" s="118"/>
      <c r="C126" s="118"/>
      <c r="D126" s="118"/>
      <c r="E126" s="118" t="s">
        <v>995</v>
      </c>
      <c r="F126" s="118" t="s">
        <v>996</v>
      </c>
      <c r="G126" s="118" t="s">
        <v>1756</v>
      </c>
      <c r="H126" s="118" t="s">
        <v>1757</v>
      </c>
      <c r="I126" s="121"/>
      <c r="J126" s="121"/>
    </row>
    <row r="127" spans="1:10" hidden="1">
      <c r="A127" s="118"/>
      <c r="B127" s="118"/>
      <c r="C127" s="118"/>
      <c r="D127" s="118"/>
      <c r="E127" s="118" t="s">
        <v>2778</v>
      </c>
      <c r="F127" s="118" t="s">
        <v>2779</v>
      </c>
      <c r="G127" s="118" t="s">
        <v>1756</v>
      </c>
      <c r="H127" s="118" t="s">
        <v>1757</v>
      </c>
      <c r="I127" s="121"/>
      <c r="J127" s="121"/>
    </row>
    <row r="128" spans="1:10" hidden="1">
      <c r="A128" s="118"/>
      <c r="B128" s="118"/>
      <c r="C128" s="118"/>
      <c r="D128" s="118"/>
      <c r="E128" s="118" t="s">
        <v>2998</v>
      </c>
      <c r="F128" s="118" t="s">
        <v>2999</v>
      </c>
      <c r="G128" s="118" t="s">
        <v>1752</v>
      </c>
      <c r="H128" s="118" t="s">
        <v>1753</v>
      </c>
      <c r="I128" s="121"/>
      <c r="J128" s="121"/>
    </row>
    <row r="129" spans="1:10" hidden="1">
      <c r="A129" s="118"/>
      <c r="B129" s="118"/>
      <c r="C129" s="118"/>
      <c r="D129" s="118"/>
      <c r="E129" s="118" t="s">
        <v>3000</v>
      </c>
      <c r="F129" s="118" t="s">
        <v>3001</v>
      </c>
      <c r="G129" s="118" t="s">
        <v>1752</v>
      </c>
      <c r="H129" s="118" t="s">
        <v>1753</v>
      </c>
      <c r="I129" s="121"/>
      <c r="J129" s="121"/>
    </row>
    <row r="130" spans="1:10" hidden="1">
      <c r="A130" s="118"/>
      <c r="B130" s="118"/>
      <c r="C130" s="118"/>
      <c r="D130" s="118"/>
      <c r="E130" s="118" t="s">
        <v>3189</v>
      </c>
      <c r="F130" s="118" t="s">
        <v>3190</v>
      </c>
      <c r="G130" s="118" t="s">
        <v>1768</v>
      </c>
      <c r="H130" s="118" t="s">
        <v>1769</v>
      </c>
      <c r="I130" s="121"/>
      <c r="J130" s="121"/>
    </row>
    <row r="131" spans="1:10" hidden="1">
      <c r="A131" s="118"/>
      <c r="B131" s="118"/>
      <c r="C131" s="118"/>
      <c r="D131" s="118"/>
      <c r="E131" s="118" t="s">
        <v>3191</v>
      </c>
      <c r="F131" s="118" t="s">
        <v>3192</v>
      </c>
      <c r="G131" s="118" t="s">
        <v>1768</v>
      </c>
      <c r="H131" s="118" t="s">
        <v>1769</v>
      </c>
      <c r="I131" s="121"/>
      <c r="J131" s="121"/>
    </row>
    <row r="132" spans="1:10" hidden="1">
      <c r="A132" s="118"/>
      <c r="B132" s="118"/>
      <c r="C132" s="118"/>
      <c r="D132" s="118"/>
      <c r="E132" s="118" t="s">
        <v>3193</v>
      </c>
      <c r="F132" s="118" t="s">
        <v>3194</v>
      </c>
      <c r="G132" s="118" t="s">
        <v>1768</v>
      </c>
      <c r="H132" s="118" t="s">
        <v>1769</v>
      </c>
      <c r="I132" s="121"/>
      <c r="J132" s="121"/>
    </row>
    <row r="133" spans="1:10" hidden="1">
      <c r="A133" s="118"/>
      <c r="B133" s="118"/>
      <c r="C133" s="118"/>
      <c r="D133" s="118"/>
      <c r="E133" s="118" t="s">
        <v>3195</v>
      </c>
      <c r="F133" s="118" t="s">
        <v>3196</v>
      </c>
      <c r="G133" s="118" t="s">
        <v>1752</v>
      </c>
      <c r="H133" s="118" t="s">
        <v>1753</v>
      </c>
      <c r="I133" s="121"/>
      <c r="J133" s="121"/>
    </row>
    <row r="134" spans="1:10" hidden="1">
      <c r="A134" s="118"/>
      <c r="B134" s="118"/>
      <c r="C134" s="118"/>
      <c r="D134" s="118"/>
      <c r="E134" s="118" t="s">
        <v>3197</v>
      </c>
      <c r="F134" s="118" t="s">
        <v>3198</v>
      </c>
      <c r="G134" s="118" t="s">
        <v>1768</v>
      </c>
      <c r="H134" s="118" t="s">
        <v>1769</v>
      </c>
      <c r="I134" s="121"/>
      <c r="J134" s="121"/>
    </row>
    <row r="135" spans="1:10" ht="15" hidden="1" customHeight="1">
      <c r="A135" s="118" t="s">
        <v>40</v>
      </c>
      <c r="B135" s="118" t="s">
        <v>41</v>
      </c>
      <c r="C135" s="118" t="s">
        <v>1968</v>
      </c>
      <c r="D135" s="118" t="s">
        <v>1969</v>
      </c>
      <c r="E135" s="118"/>
      <c r="F135" s="118"/>
      <c r="G135" s="118"/>
      <c r="H135" s="118"/>
      <c r="I135" s="121"/>
      <c r="J135" s="121"/>
    </row>
    <row r="136" spans="1:10" hidden="1">
      <c r="A136" s="118"/>
      <c r="B136" s="118"/>
      <c r="C136" s="118"/>
      <c r="D136" s="118"/>
      <c r="E136" s="118" t="s">
        <v>534</v>
      </c>
      <c r="F136" s="118" t="s">
        <v>535</v>
      </c>
      <c r="G136" s="118" t="s">
        <v>1760</v>
      </c>
      <c r="H136" s="118" t="s">
        <v>1761</v>
      </c>
      <c r="I136" s="121"/>
      <c r="J136" s="121"/>
    </row>
    <row r="137" spans="1:10" hidden="1">
      <c r="A137" s="118"/>
      <c r="B137" s="118"/>
      <c r="C137" s="118"/>
      <c r="D137" s="118"/>
      <c r="E137" s="118" t="s">
        <v>889</v>
      </c>
      <c r="F137" s="118" t="s">
        <v>542</v>
      </c>
      <c r="G137" s="118" t="s">
        <v>1760</v>
      </c>
      <c r="H137" s="118" t="s">
        <v>1761</v>
      </c>
      <c r="I137" s="121"/>
      <c r="J137" s="121"/>
    </row>
    <row r="138" spans="1:10" hidden="1">
      <c r="A138" s="118"/>
      <c r="B138" s="118"/>
      <c r="C138" s="118"/>
      <c r="D138" s="118"/>
      <c r="E138" s="118" t="s">
        <v>543</v>
      </c>
      <c r="F138" s="118" t="s">
        <v>544</v>
      </c>
      <c r="G138" s="118" t="s">
        <v>1760</v>
      </c>
      <c r="H138" s="118" t="s">
        <v>1761</v>
      </c>
      <c r="I138" s="121"/>
      <c r="J138" s="121"/>
    </row>
    <row r="139" spans="1:10" s="110" customFormat="1" hidden="1">
      <c r="A139" s="124"/>
      <c r="B139" s="124"/>
      <c r="C139" s="124"/>
      <c r="D139" s="124"/>
      <c r="E139" s="124" t="s">
        <v>3111</v>
      </c>
      <c r="F139" s="124" t="s">
        <v>3112</v>
      </c>
      <c r="G139" s="118" t="s">
        <v>1760</v>
      </c>
      <c r="H139" s="124" t="s">
        <v>1761</v>
      </c>
      <c r="I139" s="246"/>
      <c r="J139" s="246"/>
    </row>
    <row r="140" spans="1:10" s="110" customFormat="1" hidden="1">
      <c r="A140" s="124"/>
      <c r="B140" s="124"/>
      <c r="C140" s="124"/>
      <c r="D140" s="124"/>
      <c r="E140" s="124" t="s">
        <v>3113</v>
      </c>
      <c r="F140" s="124" t="s">
        <v>3114</v>
      </c>
      <c r="G140" s="118" t="s">
        <v>1760</v>
      </c>
      <c r="H140" s="124" t="s">
        <v>1761</v>
      </c>
      <c r="I140" s="246"/>
      <c r="J140" s="246"/>
    </row>
    <row r="141" spans="1:10" s="110" customFormat="1" hidden="1">
      <c r="A141" s="124"/>
      <c r="B141" s="124"/>
      <c r="C141" s="124"/>
      <c r="D141" s="124"/>
      <c r="E141" s="288" t="s">
        <v>3106</v>
      </c>
      <c r="F141" s="288" t="s">
        <v>3120</v>
      </c>
      <c r="G141" s="118" t="s">
        <v>1760</v>
      </c>
      <c r="H141" s="124" t="s">
        <v>1761</v>
      </c>
      <c r="I141" s="246"/>
      <c r="J141" s="246"/>
    </row>
    <row r="142" spans="1:10" s="110" customFormat="1" hidden="1">
      <c r="A142" s="124"/>
      <c r="B142" s="124"/>
      <c r="C142" s="124"/>
      <c r="D142" s="124"/>
      <c r="E142" s="289" t="s">
        <v>3109</v>
      </c>
      <c r="F142" s="289" t="s">
        <v>3110</v>
      </c>
      <c r="G142" s="118" t="s">
        <v>1760</v>
      </c>
      <c r="H142" s="124" t="s">
        <v>1761</v>
      </c>
      <c r="I142" s="246"/>
      <c r="J142" s="246"/>
    </row>
    <row r="143" spans="1:10" s="76" customFormat="1" hidden="1">
      <c r="A143" s="118"/>
      <c r="B143" s="118"/>
      <c r="C143" s="118"/>
      <c r="D143" s="118"/>
      <c r="E143" s="290" t="s">
        <v>3107</v>
      </c>
      <c r="F143" s="290" t="s">
        <v>3108</v>
      </c>
      <c r="G143" s="118" t="s">
        <v>1760</v>
      </c>
      <c r="H143" s="118" t="s">
        <v>1761</v>
      </c>
      <c r="I143" s="121"/>
      <c r="J143" s="121"/>
    </row>
    <row r="144" spans="1:10" hidden="1">
      <c r="A144" s="118"/>
      <c r="B144" s="118"/>
      <c r="C144" s="118"/>
      <c r="D144" s="118"/>
      <c r="E144" s="118" t="s">
        <v>533</v>
      </c>
      <c r="F144" s="118" t="s">
        <v>3003</v>
      </c>
      <c r="G144" s="118" t="s">
        <v>1760</v>
      </c>
      <c r="H144" s="118" t="s">
        <v>1761</v>
      </c>
      <c r="I144" s="121"/>
      <c r="J144" s="121"/>
    </row>
    <row r="145" spans="1:10" hidden="1">
      <c r="A145" s="118"/>
      <c r="B145" s="118"/>
      <c r="C145" s="118"/>
      <c r="D145" s="118"/>
      <c r="E145" s="118" t="s">
        <v>965</v>
      </c>
      <c r="F145" s="118" t="s">
        <v>961</v>
      </c>
      <c r="G145" s="118" t="s">
        <v>1760</v>
      </c>
      <c r="H145" s="118" t="s">
        <v>1761</v>
      </c>
      <c r="I145" s="121"/>
      <c r="J145" s="121"/>
    </row>
    <row r="146" spans="1:10" hidden="1">
      <c r="A146" s="118"/>
      <c r="B146" s="118"/>
      <c r="C146" s="118"/>
      <c r="D146" s="118"/>
      <c r="E146" s="118" t="s">
        <v>966</v>
      </c>
      <c r="F146" s="118" t="s">
        <v>988</v>
      </c>
      <c r="G146" s="118" t="s">
        <v>1760</v>
      </c>
      <c r="H146" s="118" t="s">
        <v>1761</v>
      </c>
      <c r="I146" s="121"/>
      <c r="J146" s="121"/>
    </row>
    <row r="147" spans="1:10" hidden="1">
      <c r="A147" s="118"/>
      <c r="B147" s="118"/>
      <c r="C147" s="118"/>
      <c r="D147" s="118"/>
      <c r="E147" s="118" t="s">
        <v>997</v>
      </c>
      <c r="F147" s="118" t="s">
        <v>1866</v>
      </c>
      <c r="G147" s="118" t="s">
        <v>1760</v>
      </c>
      <c r="H147" s="118" t="s">
        <v>1761</v>
      </c>
      <c r="I147" s="121"/>
      <c r="J147" s="121"/>
    </row>
    <row r="148" spans="1:10" hidden="1">
      <c r="A148" s="118"/>
      <c r="B148" s="118"/>
      <c r="C148" s="118"/>
      <c r="D148" s="118"/>
      <c r="E148" s="118" t="s">
        <v>2791</v>
      </c>
      <c r="F148" s="118" t="s">
        <v>2777</v>
      </c>
      <c r="G148" s="118" t="s">
        <v>1760</v>
      </c>
      <c r="H148" s="118" t="s">
        <v>1761</v>
      </c>
      <c r="I148" s="121"/>
      <c r="J148" s="121"/>
    </row>
    <row r="149" spans="1:10" hidden="1">
      <c r="A149" s="118"/>
      <c r="B149" s="118"/>
      <c r="C149" s="118"/>
      <c r="D149" s="118"/>
      <c r="E149" s="118" t="s">
        <v>2792</v>
      </c>
      <c r="F149" s="118" t="s">
        <v>2788</v>
      </c>
      <c r="G149" s="118" t="s">
        <v>1760</v>
      </c>
      <c r="H149" s="118" t="s">
        <v>1761</v>
      </c>
      <c r="I149" s="121"/>
      <c r="J149" s="121"/>
    </row>
    <row r="150" spans="1:10" hidden="1">
      <c r="A150" s="118"/>
      <c r="B150" s="118"/>
      <c r="C150" s="118"/>
      <c r="D150" s="118"/>
      <c r="E150" s="118" t="s">
        <v>2793</v>
      </c>
      <c r="F150" s="118" t="s">
        <v>986</v>
      </c>
      <c r="G150" s="118" t="s">
        <v>1760</v>
      </c>
      <c r="H150" s="118" t="s">
        <v>1761</v>
      </c>
      <c r="I150" s="121"/>
      <c r="J150" s="121"/>
    </row>
    <row r="151" spans="1:10" hidden="1">
      <c r="A151" s="118"/>
      <c r="B151" s="118"/>
      <c r="C151" s="118"/>
      <c r="D151" s="118"/>
      <c r="E151" s="118" t="s">
        <v>2794</v>
      </c>
      <c r="F151" s="118" t="s">
        <v>2795</v>
      </c>
      <c r="G151" s="118" t="s">
        <v>1760</v>
      </c>
      <c r="H151" s="118" t="s">
        <v>1761</v>
      </c>
      <c r="I151" s="121"/>
      <c r="J151" s="121"/>
    </row>
    <row r="152" spans="1:10" hidden="1">
      <c r="A152" s="118"/>
      <c r="B152" s="118"/>
      <c r="C152" s="118"/>
      <c r="D152" s="118"/>
      <c r="E152" s="118" t="s">
        <v>3004</v>
      </c>
      <c r="F152" s="118" t="s">
        <v>2790</v>
      </c>
      <c r="G152" s="118" t="s">
        <v>1760</v>
      </c>
      <c r="H152" s="118" t="s">
        <v>1761</v>
      </c>
      <c r="I152" s="121"/>
      <c r="J152" s="121"/>
    </row>
    <row r="153" spans="1:10" hidden="1">
      <c r="A153" s="118" t="s">
        <v>412</v>
      </c>
      <c r="B153" s="118" t="s">
        <v>545</v>
      </c>
      <c r="C153" s="118" t="s">
        <v>1970</v>
      </c>
      <c r="D153" s="118" t="s">
        <v>1971</v>
      </c>
      <c r="E153" s="118" t="s">
        <v>537</v>
      </c>
      <c r="F153" s="118" t="s">
        <v>538</v>
      </c>
      <c r="G153" s="118" t="s">
        <v>1754</v>
      </c>
      <c r="H153" s="118" t="s">
        <v>1755</v>
      </c>
      <c r="I153" s="121"/>
      <c r="J153" s="121"/>
    </row>
    <row r="154" spans="1:10" hidden="1">
      <c r="A154" s="118"/>
      <c r="B154" s="118"/>
      <c r="C154" s="118"/>
      <c r="D154" s="118"/>
      <c r="E154" s="118" t="s">
        <v>546</v>
      </c>
      <c r="F154" s="118" t="s">
        <v>542</v>
      </c>
      <c r="G154" s="118" t="s">
        <v>1754</v>
      </c>
      <c r="H154" s="118" t="s">
        <v>1755</v>
      </c>
      <c r="I154" s="121"/>
      <c r="J154" s="121"/>
    </row>
    <row r="155" spans="1:10" s="110" customFormat="1" hidden="1">
      <c r="A155" s="124"/>
      <c r="B155" s="124"/>
      <c r="C155" s="124"/>
      <c r="D155" s="124"/>
      <c r="E155" s="288" t="s">
        <v>2796</v>
      </c>
      <c r="F155" s="288" t="s">
        <v>2797</v>
      </c>
      <c r="G155" s="124" t="s">
        <v>1754</v>
      </c>
      <c r="H155" s="124" t="s">
        <v>1755</v>
      </c>
      <c r="I155" s="246"/>
      <c r="J155" s="246"/>
    </row>
    <row r="156" spans="1:10" s="110" customFormat="1" hidden="1">
      <c r="A156" s="124"/>
      <c r="B156" s="124"/>
      <c r="C156" s="124"/>
      <c r="D156" s="124"/>
      <c r="E156" s="289" t="s">
        <v>2798</v>
      </c>
      <c r="F156" s="289" t="s">
        <v>3121</v>
      </c>
      <c r="G156" s="118" t="s">
        <v>1754</v>
      </c>
      <c r="H156" s="124" t="s">
        <v>1755</v>
      </c>
      <c r="I156" s="246"/>
      <c r="J156" s="246"/>
    </row>
    <row r="157" spans="1:10" s="110" customFormat="1" hidden="1">
      <c r="A157" s="124"/>
      <c r="B157" s="124"/>
      <c r="C157" s="124"/>
      <c r="D157" s="124"/>
      <c r="E157" s="124" t="s">
        <v>3115</v>
      </c>
      <c r="F157" s="124" t="s">
        <v>3112</v>
      </c>
      <c r="G157" s="118" t="s">
        <v>1754</v>
      </c>
      <c r="H157" s="124" t="s">
        <v>1755</v>
      </c>
      <c r="I157" s="246"/>
      <c r="J157" s="246"/>
    </row>
    <row r="158" spans="1:10" s="110" customFormat="1" hidden="1">
      <c r="A158" s="124"/>
      <c r="B158" s="124"/>
      <c r="C158" s="124"/>
      <c r="D158" s="124"/>
      <c r="E158" s="124" t="s">
        <v>3116</v>
      </c>
      <c r="F158" s="124" t="s">
        <v>3114</v>
      </c>
      <c r="G158" s="118" t="s">
        <v>1754</v>
      </c>
      <c r="H158" s="124" t="s">
        <v>1755</v>
      </c>
      <c r="I158" s="246"/>
      <c r="J158" s="246"/>
    </row>
    <row r="159" spans="1:10" hidden="1">
      <c r="A159" s="118"/>
      <c r="B159" s="118"/>
      <c r="C159" s="118"/>
      <c r="D159" s="118"/>
      <c r="E159" s="118" t="s">
        <v>960</v>
      </c>
      <c r="F159" s="118" t="s">
        <v>961</v>
      </c>
      <c r="G159" s="118" t="s">
        <v>1754</v>
      </c>
      <c r="H159" s="118" t="s">
        <v>1755</v>
      </c>
      <c r="I159" s="121"/>
      <c r="J159" s="121"/>
    </row>
    <row r="160" spans="1:10" hidden="1">
      <c r="A160" s="118"/>
      <c r="B160" s="118"/>
      <c r="C160" s="118"/>
      <c r="D160" s="118"/>
      <c r="E160" s="118" t="s">
        <v>962</v>
      </c>
      <c r="F160" s="118" t="s">
        <v>988</v>
      </c>
      <c r="G160" s="118" t="s">
        <v>1754</v>
      </c>
      <c r="H160" s="118" t="s">
        <v>1755</v>
      </c>
      <c r="I160" s="121"/>
      <c r="J160" s="121"/>
    </row>
    <row r="161" spans="1:10" hidden="1">
      <c r="A161" s="118"/>
      <c r="B161" s="118"/>
      <c r="C161" s="118"/>
      <c r="D161" s="118"/>
      <c r="E161" s="118" t="s">
        <v>1867</v>
      </c>
      <c r="F161" s="118" t="s">
        <v>996</v>
      </c>
      <c r="G161" s="118" t="s">
        <v>1754</v>
      </c>
      <c r="H161" s="118" t="s">
        <v>1755</v>
      </c>
      <c r="I161" s="121"/>
      <c r="J161" s="121"/>
    </row>
    <row r="162" spans="1:10" hidden="1">
      <c r="A162" s="118"/>
      <c r="B162" s="118"/>
      <c r="C162" s="118"/>
      <c r="D162" s="118"/>
      <c r="E162" s="118" t="s">
        <v>3005</v>
      </c>
      <c r="F162" s="118" t="s">
        <v>2790</v>
      </c>
      <c r="G162" s="118" t="s">
        <v>1754</v>
      </c>
      <c r="H162" s="118" t="s">
        <v>1755</v>
      </c>
      <c r="I162" s="121"/>
      <c r="J162" s="121"/>
    </row>
    <row r="163" spans="1:10" hidden="1">
      <c r="A163" s="118"/>
      <c r="B163" s="118"/>
      <c r="C163" s="118"/>
      <c r="D163" s="118"/>
      <c r="E163" s="290" t="s">
        <v>3122</v>
      </c>
      <c r="F163" s="290" t="s">
        <v>991</v>
      </c>
      <c r="G163" s="118" t="s">
        <v>1754</v>
      </c>
      <c r="H163" s="118" t="s">
        <v>1755</v>
      </c>
      <c r="I163" s="121"/>
      <c r="J163" s="121"/>
    </row>
    <row r="164" spans="1:10" hidden="1">
      <c r="A164" s="118"/>
      <c r="B164" s="118"/>
      <c r="C164" s="118"/>
      <c r="D164" s="118"/>
      <c r="E164" s="118" t="s">
        <v>3123</v>
      </c>
      <c r="F164" s="118" t="s">
        <v>2788</v>
      </c>
      <c r="G164" s="118" t="s">
        <v>1754</v>
      </c>
      <c r="H164" s="118" t="s">
        <v>1755</v>
      </c>
      <c r="I164" s="121"/>
      <c r="J164" s="121"/>
    </row>
    <row r="165" spans="1:10">
      <c r="A165" s="118" t="s">
        <v>565</v>
      </c>
      <c r="B165" s="118" t="s">
        <v>566</v>
      </c>
      <c r="C165" s="118" t="s">
        <v>1970</v>
      </c>
      <c r="D165" s="118" t="s">
        <v>1971</v>
      </c>
      <c r="E165" s="118" t="s">
        <v>567</v>
      </c>
      <c r="F165" s="118" t="s">
        <v>568</v>
      </c>
      <c r="G165" s="118" t="s">
        <v>1754</v>
      </c>
      <c r="H165" s="118" t="s">
        <v>1755</v>
      </c>
      <c r="I165" s="121"/>
      <c r="J165" s="121"/>
    </row>
    <row r="166" spans="1:10">
      <c r="A166" s="118"/>
      <c r="B166" s="118"/>
      <c r="C166" s="118"/>
      <c r="D166" s="118"/>
      <c r="E166" s="118" t="s">
        <v>569</v>
      </c>
      <c r="F166" s="118" t="s">
        <v>998</v>
      </c>
      <c r="G166" s="118" t="s">
        <v>1754</v>
      </c>
      <c r="H166" s="118" t="s">
        <v>1755</v>
      </c>
      <c r="I166" s="121"/>
      <c r="J166" s="121"/>
    </row>
    <row r="167" spans="1:10">
      <c r="A167" s="118" t="s">
        <v>570</v>
      </c>
      <c r="B167" s="118" t="s">
        <v>571</v>
      </c>
      <c r="C167" s="118" t="s">
        <v>1970</v>
      </c>
      <c r="D167" s="118" t="s">
        <v>1971</v>
      </c>
      <c r="E167" s="118" t="s">
        <v>572</v>
      </c>
      <c r="F167" s="118" t="s">
        <v>573</v>
      </c>
      <c r="G167" s="118" t="s">
        <v>1762</v>
      </c>
      <c r="H167" s="118" t="s">
        <v>1763</v>
      </c>
      <c r="I167" s="121"/>
      <c r="J167" s="121"/>
    </row>
    <row r="168" spans="1:10">
      <c r="A168" s="118"/>
      <c r="B168" s="118"/>
      <c r="C168" s="118"/>
      <c r="D168" s="118"/>
      <c r="E168" s="118" t="s">
        <v>574</v>
      </c>
      <c r="F168" s="118" t="s">
        <v>575</v>
      </c>
      <c r="G168" s="118" t="s">
        <v>1762</v>
      </c>
      <c r="H168" s="118" t="s">
        <v>1763</v>
      </c>
      <c r="I168" s="121"/>
      <c r="J168" s="121"/>
    </row>
    <row r="169" spans="1:10">
      <c r="A169" s="118"/>
      <c r="B169" s="118"/>
      <c r="C169" s="118"/>
      <c r="D169" s="118"/>
      <c r="E169" s="118" t="s">
        <v>576</v>
      </c>
      <c r="F169" s="118" t="s">
        <v>730</v>
      </c>
      <c r="G169" s="118" t="s">
        <v>1762</v>
      </c>
      <c r="H169" s="118" t="s">
        <v>1763</v>
      </c>
      <c r="I169" s="121"/>
      <c r="J169" s="121"/>
    </row>
    <row r="170" spans="1:10">
      <c r="A170" s="118"/>
      <c r="B170" s="118"/>
      <c r="C170" s="118"/>
      <c r="D170" s="118"/>
      <c r="E170" s="118" t="s">
        <v>1868</v>
      </c>
      <c r="F170" s="118" t="s">
        <v>542</v>
      </c>
      <c r="G170" s="118" t="s">
        <v>1762</v>
      </c>
      <c r="H170" s="118" t="s">
        <v>1763</v>
      </c>
      <c r="I170" s="121"/>
      <c r="J170" s="121"/>
    </row>
    <row r="171" spans="1:10">
      <c r="A171" s="118"/>
      <c r="B171" s="118"/>
      <c r="C171" s="118"/>
      <c r="D171" s="118"/>
      <c r="E171" s="118" t="s">
        <v>577</v>
      </c>
      <c r="F171" s="118" t="s">
        <v>578</v>
      </c>
      <c r="G171" s="118" t="s">
        <v>1762</v>
      </c>
      <c r="H171" s="118" t="s">
        <v>1763</v>
      </c>
      <c r="I171" s="121"/>
      <c r="J171" s="121"/>
    </row>
    <row r="172" spans="1:10">
      <c r="A172" s="118"/>
      <c r="B172" s="118"/>
      <c r="C172" s="118"/>
      <c r="D172" s="118"/>
      <c r="E172" s="118" t="s">
        <v>1869</v>
      </c>
      <c r="F172" s="118" t="s">
        <v>1870</v>
      </c>
      <c r="G172" s="118" t="s">
        <v>1762</v>
      </c>
      <c r="H172" s="118" t="s">
        <v>1763</v>
      </c>
      <c r="I172" s="121"/>
      <c r="J172" s="121"/>
    </row>
    <row r="173" spans="1:10">
      <c r="A173" s="118" t="s">
        <v>579</v>
      </c>
      <c r="B173" s="118" t="s">
        <v>580</v>
      </c>
      <c r="C173" s="118" t="s">
        <v>1972</v>
      </c>
      <c r="D173" s="118" t="s">
        <v>1973</v>
      </c>
      <c r="E173" s="118" t="s">
        <v>581</v>
      </c>
      <c r="F173" s="118" t="s">
        <v>582</v>
      </c>
      <c r="G173" s="118" t="s">
        <v>1774</v>
      </c>
      <c r="H173" s="118" t="s">
        <v>1775</v>
      </c>
      <c r="I173" s="121"/>
      <c r="J173" s="121"/>
    </row>
    <row r="174" spans="1:10">
      <c r="A174" s="118"/>
      <c r="B174" s="118"/>
      <c r="C174" s="118"/>
      <c r="D174" s="118"/>
      <c r="E174" s="118" t="s">
        <v>583</v>
      </c>
      <c r="F174" s="118" t="s">
        <v>584</v>
      </c>
      <c r="G174" s="118" t="s">
        <v>1774</v>
      </c>
      <c r="H174" s="118" t="s">
        <v>1775</v>
      </c>
      <c r="I174" s="121"/>
      <c r="J174" s="121"/>
    </row>
    <row r="175" spans="1:10">
      <c r="A175" s="118"/>
      <c r="B175" s="118"/>
      <c r="C175" s="118"/>
      <c r="D175" s="118"/>
      <c r="E175" s="118" t="s">
        <v>585</v>
      </c>
      <c r="F175" s="118" t="s">
        <v>586</v>
      </c>
      <c r="G175" s="118" t="s">
        <v>1776</v>
      </c>
      <c r="H175" s="118" t="s">
        <v>1777</v>
      </c>
      <c r="I175" s="121"/>
      <c r="J175" s="121"/>
    </row>
    <row r="176" spans="1:10">
      <c r="A176" s="118"/>
      <c r="B176" s="118"/>
      <c r="C176" s="118"/>
      <c r="D176" s="118"/>
      <c r="E176" s="118" t="s">
        <v>587</v>
      </c>
      <c r="F176" s="118" t="s">
        <v>588</v>
      </c>
      <c r="G176" s="118" t="s">
        <v>1774</v>
      </c>
      <c r="H176" s="118" t="s">
        <v>1775</v>
      </c>
      <c r="I176" s="121"/>
      <c r="J176" s="121"/>
    </row>
    <row r="177" spans="1:10">
      <c r="A177" s="118"/>
      <c r="B177" s="118"/>
      <c r="C177" s="118"/>
      <c r="D177" s="118"/>
      <c r="E177" s="118" t="s">
        <v>589</v>
      </c>
      <c r="F177" s="118" t="s">
        <v>590</v>
      </c>
      <c r="G177" s="118" t="s">
        <v>1774</v>
      </c>
      <c r="H177" s="118" t="s">
        <v>1775</v>
      </c>
      <c r="I177" s="121"/>
      <c r="J177" s="121"/>
    </row>
    <row r="178" spans="1:10">
      <c r="A178" s="118"/>
      <c r="B178" s="118"/>
      <c r="C178" s="118"/>
      <c r="D178" s="118"/>
      <c r="E178" s="118" t="s">
        <v>591</v>
      </c>
      <c r="F178" s="118" t="s">
        <v>592</v>
      </c>
      <c r="G178" s="118" t="s">
        <v>1774</v>
      </c>
      <c r="H178" s="118" t="s">
        <v>1775</v>
      </c>
      <c r="I178" s="121"/>
      <c r="J178" s="121"/>
    </row>
    <row r="179" spans="1:10">
      <c r="A179" s="118"/>
      <c r="B179" s="118"/>
      <c r="C179" s="118"/>
      <c r="D179" s="118"/>
      <c r="E179" s="118" t="s">
        <v>3124</v>
      </c>
      <c r="F179" s="118" t="s">
        <v>3125</v>
      </c>
      <c r="G179" s="118" t="s">
        <v>1774</v>
      </c>
      <c r="H179" s="118" t="s">
        <v>1775</v>
      </c>
      <c r="I179" s="121"/>
      <c r="J179" s="121"/>
    </row>
    <row r="180" spans="1:10">
      <c r="A180" s="118"/>
      <c r="B180" s="118"/>
      <c r="C180" s="118"/>
      <c r="D180" s="118"/>
      <c r="E180" s="118" t="s">
        <v>593</v>
      </c>
      <c r="F180" s="118" t="s">
        <v>594</v>
      </c>
      <c r="G180" s="118" t="s">
        <v>1774</v>
      </c>
      <c r="H180" s="118" t="s">
        <v>1775</v>
      </c>
      <c r="I180" s="121"/>
      <c r="J180" s="121"/>
    </row>
    <row r="181" spans="1:10">
      <c r="A181" s="118"/>
      <c r="B181" s="118"/>
      <c r="C181" s="118"/>
      <c r="D181" s="118"/>
      <c r="E181" s="118" t="s">
        <v>595</v>
      </c>
      <c r="F181" s="118" t="s">
        <v>596</v>
      </c>
      <c r="G181" s="118" t="s">
        <v>1774</v>
      </c>
      <c r="H181" s="118" t="s">
        <v>1775</v>
      </c>
      <c r="I181" s="121"/>
      <c r="J181" s="121"/>
    </row>
    <row r="182" spans="1:10">
      <c r="A182" s="118"/>
      <c r="B182" s="118"/>
      <c r="C182" s="118"/>
      <c r="D182" s="118"/>
      <c r="E182" s="118" t="s">
        <v>999</v>
      </c>
      <c r="F182" s="118" t="s">
        <v>1871</v>
      </c>
      <c r="G182" s="118" t="s">
        <v>1774</v>
      </c>
      <c r="H182" s="118" t="s">
        <v>1775</v>
      </c>
      <c r="I182" s="121"/>
      <c r="J182" s="121"/>
    </row>
    <row r="183" spans="1:10">
      <c r="A183" s="118"/>
      <c r="B183" s="118"/>
      <c r="C183" s="118"/>
      <c r="D183" s="118"/>
      <c r="E183" s="118" t="s">
        <v>1872</v>
      </c>
      <c r="F183" s="118" t="s">
        <v>1873</v>
      </c>
      <c r="G183" s="118" t="s">
        <v>1774</v>
      </c>
      <c r="H183" s="118" t="s">
        <v>1775</v>
      </c>
      <c r="I183" s="121"/>
      <c r="J183" s="121"/>
    </row>
    <row r="184" spans="1:10">
      <c r="A184" s="118"/>
      <c r="B184" s="118"/>
      <c r="C184" s="118"/>
      <c r="D184" s="118"/>
      <c r="E184" s="118" t="s">
        <v>2801</v>
      </c>
      <c r="F184" s="118" t="s">
        <v>2777</v>
      </c>
      <c r="G184" s="118" t="s">
        <v>1774</v>
      </c>
      <c r="H184" s="118" t="s">
        <v>1775</v>
      </c>
      <c r="I184" s="121"/>
      <c r="J184" s="121"/>
    </row>
    <row r="185" spans="1:10">
      <c r="A185" s="118"/>
      <c r="B185" s="118"/>
      <c r="C185" s="118"/>
      <c r="D185" s="118"/>
      <c r="E185" s="118" t="s">
        <v>2801</v>
      </c>
      <c r="F185" s="118" t="s">
        <v>2777</v>
      </c>
      <c r="G185" s="118" t="s">
        <v>1756</v>
      </c>
      <c r="H185" s="118" t="s">
        <v>1757</v>
      </c>
      <c r="I185" s="121"/>
      <c r="J185" s="121"/>
    </row>
    <row r="186" spans="1:10" ht="15" customHeight="1">
      <c r="A186" s="118"/>
      <c r="B186" s="118"/>
      <c r="C186" s="118"/>
      <c r="D186" s="118"/>
      <c r="E186" s="118" t="s">
        <v>3006</v>
      </c>
      <c r="F186" s="118" t="s">
        <v>3007</v>
      </c>
      <c r="G186" s="118" t="s">
        <v>1774</v>
      </c>
      <c r="H186" s="118" t="s">
        <v>1775</v>
      </c>
      <c r="I186" s="121"/>
      <c r="J186" s="121"/>
    </row>
    <row r="187" spans="1:10">
      <c r="A187" s="118" t="s">
        <v>598</v>
      </c>
      <c r="B187" s="118" t="s">
        <v>599</v>
      </c>
      <c r="C187" s="118" t="s">
        <v>1970</v>
      </c>
      <c r="D187" s="118" t="s">
        <v>1971</v>
      </c>
      <c r="E187" s="118" t="s">
        <v>600</v>
      </c>
      <c r="F187" s="118" t="s">
        <v>601</v>
      </c>
      <c r="G187" s="118" t="s">
        <v>1754</v>
      </c>
      <c r="H187" s="118" t="s">
        <v>1755</v>
      </c>
      <c r="I187" s="121"/>
      <c r="J187" s="121"/>
    </row>
    <row r="188" spans="1:10">
      <c r="A188" s="118"/>
      <c r="B188" s="118"/>
      <c r="C188" s="118"/>
      <c r="D188" s="118"/>
      <c r="E188" s="118" t="s">
        <v>602</v>
      </c>
      <c r="F188" s="118" t="s">
        <v>732</v>
      </c>
      <c r="G188" s="118" t="s">
        <v>1754</v>
      </c>
      <c r="H188" s="118" t="s">
        <v>1755</v>
      </c>
      <c r="I188" s="121"/>
      <c r="J188" s="121"/>
    </row>
    <row r="189" spans="1:10">
      <c r="A189" s="118"/>
      <c r="B189" s="118"/>
      <c r="C189" s="118"/>
      <c r="D189" s="118"/>
      <c r="E189" s="118" t="s">
        <v>1874</v>
      </c>
      <c r="F189" s="118" t="s">
        <v>542</v>
      </c>
      <c r="G189" s="118" t="s">
        <v>1754</v>
      </c>
      <c r="H189" s="118" t="s">
        <v>1755</v>
      </c>
      <c r="I189" s="121"/>
      <c r="J189" s="121"/>
    </row>
    <row r="190" spans="1:10">
      <c r="A190" s="118" t="s">
        <v>603</v>
      </c>
      <c r="B190" s="118" t="s">
        <v>604</v>
      </c>
      <c r="C190" s="118" t="s">
        <v>1972</v>
      </c>
      <c r="D190" s="118" t="s">
        <v>1973</v>
      </c>
      <c r="E190" s="118" t="s">
        <v>605</v>
      </c>
      <c r="F190" s="118" t="s">
        <v>606</v>
      </c>
      <c r="G190" s="118" t="s">
        <v>1774</v>
      </c>
      <c r="H190" s="118" t="s">
        <v>1775</v>
      </c>
      <c r="I190" s="121"/>
      <c r="J190" s="121"/>
    </row>
    <row r="191" spans="1:10">
      <c r="A191" s="118"/>
      <c r="B191" s="118"/>
      <c r="C191" s="118"/>
      <c r="D191" s="118"/>
      <c r="E191" s="118" t="s">
        <v>607</v>
      </c>
      <c r="F191" s="118" t="s">
        <v>731</v>
      </c>
      <c r="G191" s="118" t="s">
        <v>1774</v>
      </c>
      <c r="H191" s="118" t="s">
        <v>1775</v>
      </c>
      <c r="I191" s="121"/>
      <c r="J191" s="121"/>
    </row>
    <row r="192" spans="1:10">
      <c r="A192" s="118"/>
      <c r="B192" s="118"/>
      <c r="C192" s="118"/>
      <c r="D192" s="118"/>
      <c r="E192" s="118" t="s">
        <v>608</v>
      </c>
      <c r="F192" s="118" t="s">
        <v>609</v>
      </c>
      <c r="G192" s="118" t="s">
        <v>1774</v>
      </c>
      <c r="H192" s="118" t="s">
        <v>1775</v>
      </c>
      <c r="I192" s="121"/>
      <c r="J192" s="121"/>
    </row>
    <row r="193" spans="1:10">
      <c r="A193" s="118"/>
      <c r="B193" s="118"/>
      <c r="C193" s="118"/>
      <c r="D193" s="118"/>
      <c r="E193" s="118" t="s">
        <v>1000</v>
      </c>
      <c r="F193" s="118" t="s">
        <v>1875</v>
      </c>
      <c r="G193" s="118" t="s">
        <v>1774</v>
      </c>
      <c r="H193" s="118" t="s">
        <v>1775</v>
      </c>
      <c r="I193" s="121"/>
      <c r="J193" s="121"/>
    </row>
    <row r="194" spans="1:10">
      <c r="A194" s="118"/>
      <c r="B194" s="118"/>
      <c r="C194" s="118"/>
      <c r="D194" s="118"/>
      <c r="E194" s="118" t="s">
        <v>1876</v>
      </c>
      <c r="F194" s="118" t="s">
        <v>1873</v>
      </c>
      <c r="G194" s="118" t="s">
        <v>1774</v>
      </c>
      <c r="H194" s="118" t="s">
        <v>1775</v>
      </c>
      <c r="I194" s="121"/>
      <c r="J194" s="121"/>
    </row>
    <row r="195" spans="1:10">
      <c r="A195" s="118" t="s">
        <v>612</v>
      </c>
      <c r="B195" s="118" t="s">
        <v>613</v>
      </c>
      <c r="C195" s="118" t="s">
        <v>1966</v>
      </c>
      <c r="D195" s="118" t="s">
        <v>1967</v>
      </c>
      <c r="E195" s="118" t="s">
        <v>614</v>
      </c>
      <c r="F195" s="118" t="s">
        <v>1879</v>
      </c>
      <c r="G195" s="118" t="s">
        <v>1756</v>
      </c>
      <c r="H195" s="118" t="s">
        <v>1757</v>
      </c>
      <c r="I195" s="121"/>
      <c r="J195" s="121"/>
    </row>
    <row r="196" spans="1:10">
      <c r="A196" s="118"/>
      <c r="B196" s="118"/>
      <c r="C196" s="118"/>
      <c r="D196" s="118"/>
      <c r="E196" s="118" t="s">
        <v>1880</v>
      </c>
      <c r="F196" s="118" t="s">
        <v>1858</v>
      </c>
      <c r="G196" s="118" t="s">
        <v>1756</v>
      </c>
      <c r="H196" s="118" t="s">
        <v>1757</v>
      </c>
      <c r="I196" s="121"/>
      <c r="J196" s="121"/>
    </row>
    <row r="197" spans="1:10">
      <c r="A197" s="118"/>
      <c r="B197" s="118"/>
      <c r="C197" s="118"/>
      <c r="D197" s="118"/>
      <c r="E197" s="118" t="s">
        <v>615</v>
      </c>
      <c r="F197" s="118" t="s">
        <v>616</v>
      </c>
      <c r="G197" s="118" t="s">
        <v>1756</v>
      </c>
      <c r="H197" s="118" t="s">
        <v>1757</v>
      </c>
      <c r="I197" s="121"/>
      <c r="J197" s="121"/>
    </row>
    <row r="198" spans="1:10">
      <c r="A198" s="118"/>
      <c r="B198" s="118"/>
      <c r="C198" s="118"/>
      <c r="D198" s="118"/>
      <c r="E198" s="118" t="s">
        <v>617</v>
      </c>
      <c r="F198" s="118" t="s">
        <v>1881</v>
      </c>
      <c r="G198" s="118" t="s">
        <v>1756</v>
      </c>
      <c r="H198" s="118" t="s">
        <v>1757</v>
      </c>
      <c r="I198" s="121"/>
      <c r="J198" s="121"/>
    </row>
    <row r="199" spans="1:10">
      <c r="A199" s="118"/>
      <c r="B199" s="118"/>
      <c r="C199" s="118"/>
      <c r="D199" s="118"/>
      <c r="E199" s="118" t="s">
        <v>618</v>
      </c>
      <c r="F199" s="118" t="s">
        <v>619</v>
      </c>
      <c r="G199" s="118" t="s">
        <v>1756</v>
      </c>
      <c r="H199" s="118" t="s">
        <v>1757</v>
      </c>
      <c r="I199" s="121"/>
      <c r="J199" s="121"/>
    </row>
    <row r="200" spans="1:10">
      <c r="A200" s="118"/>
      <c r="B200" s="118"/>
      <c r="C200" s="118"/>
      <c r="D200" s="118"/>
      <c r="E200" s="118" t="s">
        <v>620</v>
      </c>
      <c r="F200" s="118" t="s">
        <v>621</v>
      </c>
      <c r="G200" s="118" t="s">
        <v>1756</v>
      </c>
      <c r="H200" s="118" t="s">
        <v>1757</v>
      </c>
      <c r="I200" s="121"/>
      <c r="J200" s="121"/>
    </row>
    <row r="201" spans="1:10">
      <c r="A201" s="118"/>
      <c r="B201" s="118"/>
      <c r="C201" s="118"/>
      <c r="D201" s="118"/>
      <c r="E201" s="118" t="s">
        <v>2802</v>
      </c>
      <c r="F201" s="118" t="s">
        <v>2803</v>
      </c>
      <c r="G201" s="118" t="s">
        <v>1756</v>
      </c>
      <c r="H201" s="118" t="s">
        <v>1757</v>
      </c>
      <c r="I201" s="121"/>
      <c r="J201" s="121"/>
    </row>
    <row r="202" spans="1:10">
      <c r="A202" s="118" t="s">
        <v>622</v>
      </c>
      <c r="B202" s="118" t="s">
        <v>623</v>
      </c>
      <c r="C202" s="118" t="s">
        <v>1968</v>
      </c>
      <c r="D202" s="118" t="s">
        <v>1969</v>
      </c>
      <c r="E202" s="118" t="s">
        <v>624</v>
      </c>
      <c r="F202" s="118" t="s">
        <v>625</v>
      </c>
      <c r="G202" s="118" t="s">
        <v>1760</v>
      </c>
      <c r="H202" s="118" t="s">
        <v>1761</v>
      </c>
      <c r="I202" s="121"/>
      <c r="J202" s="121"/>
    </row>
    <row r="203" spans="1:10">
      <c r="A203" s="118"/>
      <c r="B203" s="118"/>
      <c r="C203" s="118"/>
      <c r="D203" s="118"/>
      <c r="E203" s="118" t="s">
        <v>627</v>
      </c>
      <c r="F203" s="118" t="s">
        <v>2804</v>
      </c>
      <c r="G203" s="118" t="s">
        <v>1760</v>
      </c>
      <c r="H203" s="118" t="s">
        <v>1761</v>
      </c>
      <c r="I203" s="121"/>
      <c r="J203" s="121"/>
    </row>
    <row r="204" spans="1:10">
      <c r="A204" s="118"/>
      <c r="B204" s="118"/>
      <c r="C204" s="118"/>
      <c r="D204" s="118"/>
      <c r="E204" s="118" t="s">
        <v>628</v>
      </c>
      <c r="F204" s="118" t="s">
        <v>629</v>
      </c>
      <c r="G204" s="118" t="s">
        <v>1760</v>
      </c>
      <c r="H204" s="118" t="s">
        <v>1761</v>
      </c>
      <c r="I204" s="121"/>
      <c r="J204" s="121"/>
    </row>
    <row r="205" spans="1:10">
      <c r="A205" s="118"/>
      <c r="B205" s="118"/>
      <c r="C205" s="118"/>
      <c r="D205" s="118"/>
      <c r="E205" s="118" t="s">
        <v>630</v>
      </c>
      <c r="F205" s="118" t="s">
        <v>631</v>
      </c>
      <c r="G205" s="118" t="s">
        <v>1760</v>
      </c>
      <c r="H205" s="118" t="s">
        <v>1761</v>
      </c>
      <c r="I205" s="121"/>
      <c r="J205" s="121"/>
    </row>
    <row r="206" spans="1:10">
      <c r="A206" s="118"/>
      <c r="B206" s="118"/>
      <c r="C206" s="118"/>
      <c r="D206" s="118"/>
      <c r="E206" s="118" t="s">
        <v>632</v>
      </c>
      <c r="F206" s="118" t="s">
        <v>633</v>
      </c>
      <c r="G206" s="118" t="s">
        <v>1760</v>
      </c>
      <c r="H206" s="118" t="s">
        <v>1761</v>
      </c>
      <c r="I206" s="121"/>
      <c r="J206" s="121"/>
    </row>
    <row r="207" spans="1:10">
      <c r="A207" s="118"/>
      <c r="B207" s="118"/>
      <c r="C207" s="118"/>
      <c r="D207" s="118"/>
      <c r="E207" s="118" t="s">
        <v>634</v>
      </c>
      <c r="F207" s="118" t="s">
        <v>635</v>
      </c>
      <c r="G207" s="118" t="s">
        <v>1760</v>
      </c>
      <c r="H207" s="118" t="s">
        <v>1761</v>
      </c>
      <c r="I207" s="121"/>
      <c r="J207" s="121"/>
    </row>
    <row r="208" spans="1:10">
      <c r="A208" s="118"/>
      <c r="B208" s="118"/>
      <c r="C208" s="118"/>
      <c r="D208" s="118"/>
      <c r="E208" s="118" t="s">
        <v>944</v>
      </c>
      <c r="F208" s="118" t="s">
        <v>945</v>
      </c>
      <c r="G208" s="118" t="s">
        <v>1760</v>
      </c>
      <c r="H208" s="118" t="s">
        <v>1761</v>
      </c>
      <c r="I208" s="121"/>
      <c r="J208" s="121"/>
    </row>
    <row r="209" spans="1:10">
      <c r="A209" s="118"/>
      <c r="B209" s="118"/>
      <c r="C209" s="118"/>
      <c r="D209" s="118"/>
      <c r="E209" s="118" t="s">
        <v>1882</v>
      </c>
      <c r="F209" s="118" t="s">
        <v>1883</v>
      </c>
      <c r="G209" s="118" t="s">
        <v>1760</v>
      </c>
      <c r="H209" s="118" t="s">
        <v>1761</v>
      </c>
      <c r="I209" s="121"/>
      <c r="J209" s="121"/>
    </row>
    <row r="210" spans="1:10">
      <c r="A210" s="118"/>
      <c r="B210" s="118"/>
      <c r="C210" s="118"/>
      <c r="D210" s="118"/>
      <c r="E210" s="118" t="s">
        <v>1884</v>
      </c>
      <c r="F210" s="118" t="s">
        <v>1858</v>
      </c>
      <c r="G210" s="118" t="s">
        <v>1760</v>
      </c>
      <c r="H210" s="118" t="s">
        <v>1761</v>
      </c>
      <c r="I210" s="121"/>
      <c r="J210" s="121"/>
    </row>
    <row r="211" spans="1:10">
      <c r="A211" s="118"/>
      <c r="B211" s="118"/>
      <c r="C211" s="118"/>
      <c r="D211" s="118"/>
      <c r="E211" s="118" t="s">
        <v>2805</v>
      </c>
      <c r="F211" s="118" t="s">
        <v>2806</v>
      </c>
      <c r="G211" s="118" t="s">
        <v>1760</v>
      </c>
      <c r="H211" s="118" t="s">
        <v>1761</v>
      </c>
      <c r="I211" s="121"/>
      <c r="J211" s="121"/>
    </row>
    <row r="212" spans="1:10">
      <c r="A212" s="118"/>
      <c r="B212" s="118"/>
      <c r="C212" s="118"/>
      <c r="D212" s="118"/>
      <c r="E212" s="118" t="s">
        <v>636</v>
      </c>
      <c r="F212" s="118" t="s">
        <v>637</v>
      </c>
      <c r="G212" s="118" t="s">
        <v>1760</v>
      </c>
      <c r="H212" s="118" t="s">
        <v>1761</v>
      </c>
      <c r="I212" s="121"/>
      <c r="J212" s="121"/>
    </row>
    <row r="213" spans="1:10">
      <c r="A213" s="118"/>
      <c r="B213" s="118"/>
      <c r="C213" s="118"/>
      <c r="D213" s="118"/>
      <c r="E213" s="118" t="s">
        <v>638</v>
      </c>
      <c r="F213" s="118" t="s">
        <v>639</v>
      </c>
      <c r="G213" s="118" t="s">
        <v>1760</v>
      </c>
      <c r="H213" s="118" t="s">
        <v>1761</v>
      </c>
      <c r="I213" s="121"/>
      <c r="J213" s="121"/>
    </row>
    <row r="214" spans="1:10">
      <c r="A214" s="118"/>
      <c r="B214" s="118"/>
      <c r="C214" s="118"/>
      <c r="D214" s="118"/>
      <c r="E214" s="118" t="s">
        <v>1885</v>
      </c>
      <c r="F214" s="118" t="s">
        <v>2807</v>
      </c>
      <c r="G214" s="118" t="s">
        <v>1760</v>
      </c>
      <c r="H214" s="118" t="s">
        <v>1761</v>
      </c>
      <c r="I214" s="121"/>
      <c r="J214" s="121"/>
    </row>
    <row r="215" spans="1:10">
      <c r="A215" s="118"/>
      <c r="B215" s="118"/>
      <c r="C215" s="118"/>
      <c r="D215" s="118"/>
      <c r="E215" s="118" t="s">
        <v>2808</v>
      </c>
      <c r="F215" s="118" t="s">
        <v>2809</v>
      </c>
      <c r="G215" s="118" t="s">
        <v>1760</v>
      </c>
      <c r="H215" s="118" t="s">
        <v>1761</v>
      </c>
      <c r="I215" s="121"/>
      <c r="J215" s="121"/>
    </row>
    <row r="216" spans="1:10">
      <c r="A216" s="118" t="s">
        <v>640</v>
      </c>
      <c r="B216" s="118" t="s">
        <v>641</v>
      </c>
      <c r="C216" s="118" t="s">
        <v>1966</v>
      </c>
      <c r="D216" s="118" t="s">
        <v>1967</v>
      </c>
      <c r="E216" s="118" t="s">
        <v>642</v>
      </c>
      <c r="F216" s="118" t="s">
        <v>643</v>
      </c>
      <c r="G216" s="118" t="s">
        <v>1756</v>
      </c>
      <c r="H216" s="118" t="s">
        <v>1757</v>
      </c>
      <c r="I216" s="121"/>
      <c r="J216" s="121"/>
    </row>
    <row r="217" spans="1:10">
      <c r="A217" s="118"/>
      <c r="B217" s="118"/>
      <c r="C217" s="118"/>
      <c r="D217" s="118"/>
      <c r="E217" s="118" t="s">
        <v>644</v>
      </c>
      <c r="F217" s="118" t="s">
        <v>762</v>
      </c>
      <c r="G217" s="118" t="s">
        <v>1756</v>
      </c>
      <c r="H217" s="118" t="s">
        <v>1757</v>
      </c>
      <c r="I217" s="121"/>
      <c r="J217" s="121"/>
    </row>
    <row r="218" spans="1:10">
      <c r="A218" s="118"/>
      <c r="B218" s="118"/>
      <c r="C218" s="118"/>
      <c r="D218" s="118"/>
      <c r="E218" s="118" t="s">
        <v>645</v>
      </c>
      <c r="F218" s="118" t="s">
        <v>646</v>
      </c>
      <c r="G218" s="118" t="s">
        <v>1756</v>
      </c>
      <c r="H218" s="118" t="s">
        <v>1757</v>
      </c>
      <c r="I218" s="121"/>
      <c r="J218" s="121"/>
    </row>
    <row r="219" spans="1:10">
      <c r="A219" s="118"/>
      <c r="B219" s="118"/>
      <c r="C219" s="118"/>
      <c r="D219" s="118"/>
      <c r="E219" s="118" t="s">
        <v>647</v>
      </c>
      <c r="F219" s="118" t="s">
        <v>648</v>
      </c>
      <c r="G219" s="118" t="s">
        <v>1756</v>
      </c>
      <c r="H219" s="118" t="s">
        <v>1757</v>
      </c>
      <c r="I219" s="121"/>
      <c r="J219" s="121"/>
    </row>
    <row r="220" spans="1:10">
      <c r="A220" s="118"/>
      <c r="B220" s="118"/>
      <c r="C220" s="118"/>
      <c r="D220" s="118"/>
      <c r="E220" s="118" t="s">
        <v>1888</v>
      </c>
      <c r="F220" s="118" t="s">
        <v>2810</v>
      </c>
      <c r="G220" s="118" t="s">
        <v>1756</v>
      </c>
      <c r="H220" s="118" t="s">
        <v>1757</v>
      </c>
      <c r="I220" s="121"/>
      <c r="J220" s="121"/>
    </row>
    <row r="221" spans="1:10">
      <c r="A221" s="118" t="s">
        <v>649</v>
      </c>
      <c r="B221" s="118" t="s">
        <v>650</v>
      </c>
      <c r="C221" s="118" t="s">
        <v>1966</v>
      </c>
      <c r="D221" s="118" t="s">
        <v>1967</v>
      </c>
      <c r="E221" s="118" t="s">
        <v>651</v>
      </c>
      <c r="F221" s="118" t="s">
        <v>652</v>
      </c>
      <c r="G221" s="118" t="s">
        <v>1756</v>
      </c>
      <c r="H221" s="118" t="s">
        <v>1757</v>
      </c>
      <c r="I221" s="121"/>
      <c r="J221" s="121"/>
    </row>
    <row r="222" spans="1:10">
      <c r="A222" s="118"/>
      <c r="B222" s="118"/>
      <c r="C222" s="118"/>
      <c r="D222" s="118"/>
      <c r="E222" s="118" t="s">
        <v>653</v>
      </c>
      <c r="F222" s="118" t="s">
        <v>1890</v>
      </c>
      <c r="G222" s="118" t="s">
        <v>1756</v>
      </c>
      <c r="H222" s="118" t="s">
        <v>1757</v>
      </c>
      <c r="I222" s="121"/>
      <c r="J222" s="121"/>
    </row>
    <row r="223" spans="1:10">
      <c r="A223" s="118"/>
      <c r="B223" s="118"/>
      <c r="C223" s="118"/>
      <c r="D223" s="118"/>
      <c r="E223" s="118" t="s">
        <v>654</v>
      </c>
      <c r="F223" s="118" t="s">
        <v>655</v>
      </c>
      <c r="G223" s="118" t="s">
        <v>1756</v>
      </c>
      <c r="H223" s="118" t="s">
        <v>1757</v>
      </c>
      <c r="I223" s="121"/>
      <c r="J223" s="121"/>
    </row>
    <row r="224" spans="1:10">
      <c r="A224" s="118"/>
      <c r="B224" s="118"/>
      <c r="C224" s="118"/>
      <c r="D224" s="118"/>
      <c r="E224" s="118" t="s">
        <v>656</v>
      </c>
      <c r="F224" s="118" t="s">
        <v>657</v>
      </c>
      <c r="G224" s="118" t="s">
        <v>1756</v>
      </c>
      <c r="H224" s="118" t="s">
        <v>1757</v>
      </c>
      <c r="I224" s="121"/>
      <c r="J224" s="121"/>
    </row>
    <row r="225" spans="1:10">
      <c r="A225" s="118"/>
      <c r="B225" s="118"/>
      <c r="C225" s="118"/>
      <c r="D225" s="118"/>
      <c r="E225" s="118" t="s">
        <v>658</v>
      </c>
      <c r="F225" s="118" t="s">
        <v>659</v>
      </c>
      <c r="G225" s="118" t="s">
        <v>1756</v>
      </c>
      <c r="H225" s="118" t="s">
        <v>1757</v>
      </c>
      <c r="I225" s="121"/>
      <c r="J225" s="121"/>
    </row>
    <row r="226" spans="1:10">
      <c r="A226" s="118"/>
      <c r="B226" s="118"/>
      <c r="C226" s="118"/>
      <c r="D226" s="118"/>
      <c r="E226" s="118" t="s">
        <v>660</v>
      </c>
      <c r="F226" s="118" t="s">
        <v>1001</v>
      </c>
      <c r="G226" s="118" t="s">
        <v>1756</v>
      </c>
      <c r="H226" s="118" t="s">
        <v>1757</v>
      </c>
      <c r="I226" s="121"/>
      <c r="J226" s="121"/>
    </row>
    <row r="227" spans="1:10">
      <c r="A227" s="118"/>
      <c r="B227" s="118"/>
      <c r="C227" s="118"/>
      <c r="D227" s="118"/>
      <c r="E227" s="118" t="s">
        <v>661</v>
      </c>
      <c r="F227" s="118" t="s">
        <v>763</v>
      </c>
      <c r="G227" s="118" t="s">
        <v>1756</v>
      </c>
      <c r="H227" s="118" t="s">
        <v>1757</v>
      </c>
      <c r="I227" s="121"/>
      <c r="J227" s="121"/>
    </row>
    <row r="228" spans="1:10">
      <c r="A228" s="118"/>
      <c r="B228" s="118"/>
      <c r="C228" s="118"/>
      <c r="D228" s="118"/>
      <c r="E228" s="118" t="s">
        <v>662</v>
      </c>
      <c r="F228" s="118" t="s">
        <v>663</v>
      </c>
      <c r="G228" s="118" t="s">
        <v>1756</v>
      </c>
      <c r="H228" s="118" t="s">
        <v>1757</v>
      </c>
      <c r="I228" s="121"/>
      <c r="J228" s="121"/>
    </row>
    <row r="229" spans="1:10">
      <c r="A229" s="118"/>
      <c r="B229" s="118"/>
      <c r="C229" s="118"/>
      <c r="D229" s="118"/>
      <c r="E229" s="118" t="s">
        <v>664</v>
      </c>
      <c r="F229" s="118" t="s">
        <v>1891</v>
      </c>
      <c r="G229" s="118" t="s">
        <v>1756</v>
      </c>
      <c r="H229" s="118" t="s">
        <v>1757</v>
      </c>
      <c r="I229" s="121"/>
      <c r="J229" s="121"/>
    </row>
    <row r="230" spans="1:10">
      <c r="A230" s="118"/>
      <c r="B230" s="118"/>
      <c r="C230" s="118"/>
      <c r="D230" s="118"/>
      <c r="E230" s="118" t="s">
        <v>665</v>
      </c>
      <c r="F230" s="118" t="s">
        <v>666</v>
      </c>
      <c r="G230" s="118" t="s">
        <v>1756</v>
      </c>
      <c r="H230" s="118" t="s">
        <v>1757</v>
      </c>
      <c r="I230" s="121"/>
      <c r="J230" s="121"/>
    </row>
    <row r="231" spans="1:10">
      <c r="A231" s="118"/>
      <c r="B231" s="118"/>
      <c r="C231" s="118"/>
      <c r="D231" s="118"/>
      <c r="E231" s="118" t="s">
        <v>667</v>
      </c>
      <c r="F231" s="118" t="s">
        <v>668</v>
      </c>
      <c r="G231" s="118" t="s">
        <v>1756</v>
      </c>
      <c r="H231" s="118" t="s">
        <v>1757</v>
      </c>
      <c r="I231" s="121"/>
      <c r="J231" s="121"/>
    </row>
    <row r="232" spans="1:10">
      <c r="A232" s="118"/>
      <c r="B232" s="118"/>
      <c r="C232" s="118"/>
      <c r="D232" s="118"/>
      <c r="E232" s="118" t="s">
        <v>938</v>
      </c>
      <c r="F232" s="118" t="s">
        <v>939</v>
      </c>
      <c r="G232" s="118" t="s">
        <v>1756</v>
      </c>
      <c r="H232" s="118" t="s">
        <v>1757</v>
      </c>
      <c r="I232" s="121"/>
      <c r="J232" s="121"/>
    </row>
    <row r="233" spans="1:10">
      <c r="A233" s="118"/>
      <c r="B233" s="118"/>
      <c r="C233" s="118"/>
      <c r="D233" s="118"/>
      <c r="E233" s="118" t="s">
        <v>940</v>
      </c>
      <c r="F233" s="118" t="s">
        <v>941</v>
      </c>
      <c r="G233" s="118" t="s">
        <v>1756</v>
      </c>
      <c r="H233" s="118" t="s">
        <v>1757</v>
      </c>
      <c r="I233" s="121"/>
      <c r="J233" s="121"/>
    </row>
    <row r="234" spans="1:10">
      <c r="A234" s="118"/>
      <c r="B234" s="118"/>
      <c r="C234" s="118"/>
      <c r="D234" s="118"/>
      <c r="E234" s="118" t="s">
        <v>942</v>
      </c>
      <c r="F234" s="118" t="s">
        <v>943</v>
      </c>
      <c r="G234" s="118" t="s">
        <v>1756</v>
      </c>
      <c r="H234" s="118" t="s">
        <v>1757</v>
      </c>
      <c r="I234" s="121"/>
      <c r="J234" s="121"/>
    </row>
    <row r="235" spans="1:10">
      <c r="A235" s="118"/>
      <c r="B235" s="118"/>
      <c r="C235" s="118"/>
      <c r="D235" s="118"/>
      <c r="E235" s="118" t="s">
        <v>1002</v>
      </c>
      <c r="F235" s="118" t="s">
        <v>1003</v>
      </c>
      <c r="G235" s="118" t="s">
        <v>1756</v>
      </c>
      <c r="H235" s="118" t="s">
        <v>1757</v>
      </c>
      <c r="I235" s="121"/>
      <c r="J235" s="121"/>
    </row>
    <row r="236" spans="1:10">
      <c r="A236" s="118"/>
      <c r="B236" s="118"/>
      <c r="C236" s="118"/>
      <c r="D236" s="118"/>
      <c r="E236" s="118" t="s">
        <v>1004</v>
      </c>
      <c r="F236" s="118" t="s">
        <v>1005</v>
      </c>
      <c r="G236" s="118" t="s">
        <v>1756</v>
      </c>
      <c r="H236" s="118" t="s">
        <v>1757</v>
      </c>
      <c r="I236" s="121"/>
      <c r="J236" s="121"/>
    </row>
    <row r="237" spans="1:10">
      <c r="A237" s="118"/>
      <c r="B237" s="118"/>
      <c r="C237" s="118"/>
      <c r="D237" s="118"/>
      <c r="E237" s="118" t="s">
        <v>1892</v>
      </c>
      <c r="F237" s="118" t="s">
        <v>1893</v>
      </c>
      <c r="G237" s="118" t="s">
        <v>1756</v>
      </c>
      <c r="H237" s="118" t="s">
        <v>1757</v>
      </c>
      <c r="I237" s="121"/>
      <c r="J237" s="121"/>
    </row>
    <row r="238" spans="1:10">
      <c r="A238" s="118"/>
      <c r="B238" s="118"/>
      <c r="C238" s="118"/>
      <c r="D238" s="118"/>
      <c r="E238" s="118" t="s">
        <v>1894</v>
      </c>
      <c r="F238" s="118" t="s">
        <v>1895</v>
      </c>
      <c r="G238" s="118" t="s">
        <v>1756</v>
      </c>
      <c r="H238" s="118" t="s">
        <v>1757</v>
      </c>
      <c r="I238" s="121"/>
      <c r="J238" s="121"/>
    </row>
    <row r="239" spans="1:10">
      <c r="A239" s="118" t="s">
        <v>669</v>
      </c>
      <c r="B239" s="118" t="s">
        <v>670</v>
      </c>
      <c r="C239" s="118" t="s">
        <v>1966</v>
      </c>
      <c r="D239" s="118" t="s">
        <v>1967</v>
      </c>
      <c r="E239" s="118" t="s">
        <v>671</v>
      </c>
      <c r="F239" s="118" t="s">
        <v>672</v>
      </c>
      <c r="G239" s="118" t="s">
        <v>1772</v>
      </c>
      <c r="H239" s="118" t="s">
        <v>1773</v>
      </c>
      <c r="I239" s="121"/>
      <c r="J239" s="121"/>
    </row>
    <row r="240" spans="1:10">
      <c r="A240" s="118"/>
      <c r="B240" s="118"/>
      <c r="C240" s="118"/>
      <c r="D240" s="118"/>
      <c r="E240" s="118" t="s">
        <v>673</v>
      </c>
      <c r="F240" s="118" t="s">
        <v>674</v>
      </c>
      <c r="G240" s="118" t="s">
        <v>1756</v>
      </c>
      <c r="H240" s="118" t="s">
        <v>1757</v>
      </c>
      <c r="I240" s="121"/>
      <c r="J240" s="121"/>
    </row>
    <row r="241" spans="1:10">
      <c r="A241" s="118"/>
      <c r="B241" s="118"/>
      <c r="C241" s="118"/>
      <c r="D241" s="118"/>
      <c r="E241" s="118" t="s">
        <v>675</v>
      </c>
      <c r="F241" s="118" t="s">
        <v>676</v>
      </c>
      <c r="G241" s="118" t="s">
        <v>1756</v>
      </c>
      <c r="H241" s="118" t="s">
        <v>1757</v>
      </c>
      <c r="I241" s="121"/>
      <c r="J241" s="121"/>
    </row>
    <row r="242" spans="1:10">
      <c r="A242" s="118"/>
      <c r="B242" s="118"/>
      <c r="C242" s="118"/>
      <c r="D242" s="118"/>
      <c r="E242" s="118" t="s">
        <v>677</v>
      </c>
      <c r="F242" s="118" t="s">
        <v>678</v>
      </c>
      <c r="G242" s="118" t="s">
        <v>1756</v>
      </c>
      <c r="H242" s="118" t="s">
        <v>1757</v>
      </c>
      <c r="I242" s="121"/>
      <c r="J242" s="121"/>
    </row>
    <row r="243" spans="1:10">
      <c r="A243" s="118"/>
      <c r="B243" s="118"/>
      <c r="C243" s="118"/>
      <c r="D243" s="118"/>
      <c r="E243" s="118" t="s">
        <v>679</v>
      </c>
      <c r="F243" s="118" t="s">
        <v>680</v>
      </c>
      <c r="G243" s="118" t="s">
        <v>1756</v>
      </c>
      <c r="H243" s="118" t="s">
        <v>1757</v>
      </c>
      <c r="I243" s="121"/>
      <c r="J243" s="121"/>
    </row>
    <row r="244" spans="1:10">
      <c r="A244" s="118"/>
      <c r="B244" s="118"/>
      <c r="C244" s="118"/>
      <c r="D244" s="118"/>
      <c r="E244" s="118" t="s">
        <v>681</v>
      </c>
      <c r="F244" s="118" t="s">
        <v>682</v>
      </c>
      <c r="G244" s="118" t="s">
        <v>1756</v>
      </c>
      <c r="H244" s="118" t="s">
        <v>1757</v>
      </c>
      <c r="I244" s="121"/>
      <c r="J244" s="121"/>
    </row>
    <row r="245" spans="1:10">
      <c r="A245" s="118"/>
      <c r="B245" s="118"/>
      <c r="C245" s="118"/>
      <c r="D245" s="118"/>
      <c r="E245" s="118" t="s">
        <v>683</v>
      </c>
      <c r="F245" s="118" t="s">
        <v>684</v>
      </c>
      <c r="G245" s="118" t="s">
        <v>1756</v>
      </c>
      <c r="H245" s="118" t="s">
        <v>1757</v>
      </c>
      <c r="I245" s="121"/>
      <c r="J245" s="121"/>
    </row>
    <row r="246" spans="1:10">
      <c r="A246" s="118"/>
      <c r="B246" s="118"/>
      <c r="C246" s="118"/>
      <c r="D246" s="118"/>
      <c r="E246" s="118" t="s">
        <v>1896</v>
      </c>
      <c r="F246" s="118" t="s">
        <v>1858</v>
      </c>
      <c r="G246" s="118" t="s">
        <v>1756</v>
      </c>
      <c r="H246" s="118" t="s">
        <v>1757</v>
      </c>
      <c r="I246" s="121"/>
      <c r="J246" s="121"/>
    </row>
    <row r="247" spans="1:10">
      <c r="A247" s="118"/>
      <c r="B247" s="118"/>
      <c r="C247" s="118"/>
      <c r="D247" s="118"/>
      <c r="E247" s="118" t="s">
        <v>1897</v>
      </c>
      <c r="F247" s="118" t="s">
        <v>2811</v>
      </c>
      <c r="G247" s="118" t="s">
        <v>1772</v>
      </c>
      <c r="H247" s="118" t="s">
        <v>1773</v>
      </c>
      <c r="I247" s="121"/>
      <c r="J247" s="121"/>
    </row>
    <row r="248" spans="1:10">
      <c r="A248" s="118"/>
      <c r="B248" s="118"/>
      <c r="C248" s="118"/>
      <c r="D248" s="118"/>
      <c r="E248" s="118" t="s">
        <v>1898</v>
      </c>
      <c r="F248" s="118" t="s">
        <v>2812</v>
      </c>
      <c r="G248" s="118" t="s">
        <v>1772</v>
      </c>
      <c r="H248" s="118" t="s">
        <v>1773</v>
      </c>
      <c r="I248" s="121"/>
      <c r="J248" s="121"/>
    </row>
    <row r="249" spans="1:10">
      <c r="A249" s="118" t="s">
        <v>976</v>
      </c>
      <c r="B249" s="118" t="s">
        <v>977</v>
      </c>
      <c r="C249" s="118" t="s">
        <v>1970</v>
      </c>
      <c r="D249" s="118" t="s">
        <v>1971</v>
      </c>
      <c r="E249" s="118" t="s">
        <v>815</v>
      </c>
      <c r="F249" s="118" t="s">
        <v>816</v>
      </c>
      <c r="G249" s="118" t="s">
        <v>1754</v>
      </c>
      <c r="H249" s="118" t="s">
        <v>1755</v>
      </c>
      <c r="I249" s="121"/>
      <c r="J249" s="121"/>
    </row>
    <row r="250" spans="1:10">
      <c r="A250" s="118"/>
      <c r="B250" s="118"/>
      <c r="C250" s="118"/>
      <c r="D250" s="118"/>
      <c r="E250" s="118" t="s">
        <v>1006</v>
      </c>
      <c r="F250" s="118" t="s">
        <v>1007</v>
      </c>
      <c r="G250" s="118" t="s">
        <v>1754</v>
      </c>
      <c r="H250" s="118" t="s">
        <v>1755</v>
      </c>
      <c r="I250" s="121"/>
      <c r="J250" s="121"/>
    </row>
    <row r="251" spans="1:10">
      <c r="A251" s="118"/>
      <c r="B251" s="118"/>
      <c r="C251" s="118"/>
      <c r="D251" s="118"/>
      <c r="E251" s="118" t="s">
        <v>1008</v>
      </c>
      <c r="F251" s="118" t="s">
        <v>1009</v>
      </c>
      <c r="G251" s="118" t="s">
        <v>1754</v>
      </c>
      <c r="H251" s="118" t="s">
        <v>1755</v>
      </c>
      <c r="I251" s="121"/>
      <c r="J251" s="121"/>
    </row>
    <row r="252" spans="1:10">
      <c r="A252" s="118"/>
      <c r="B252" s="118"/>
      <c r="C252" s="118"/>
      <c r="D252" s="118"/>
      <c r="E252" s="118" t="s">
        <v>1900</v>
      </c>
      <c r="F252" s="118" t="s">
        <v>1901</v>
      </c>
      <c r="G252" s="118" t="s">
        <v>1754</v>
      </c>
      <c r="H252" s="118" t="s">
        <v>1755</v>
      </c>
      <c r="I252" s="121"/>
      <c r="J252" s="121"/>
    </row>
    <row r="253" spans="1:10">
      <c r="A253" s="118"/>
      <c r="B253" s="118"/>
      <c r="C253" s="118"/>
      <c r="D253" s="118"/>
      <c r="E253" s="118" t="s">
        <v>1902</v>
      </c>
      <c r="F253" s="118" t="s">
        <v>1903</v>
      </c>
      <c r="G253" s="118" t="s">
        <v>1754</v>
      </c>
      <c r="H253" s="118" t="s">
        <v>1755</v>
      </c>
      <c r="I253" s="121"/>
      <c r="J253" s="121"/>
    </row>
    <row r="254" spans="1:10">
      <c r="A254" s="118"/>
      <c r="B254" s="118"/>
      <c r="C254" s="118"/>
      <c r="D254" s="118"/>
      <c r="E254" s="118" t="s">
        <v>3126</v>
      </c>
      <c r="F254" s="118" t="s">
        <v>3127</v>
      </c>
      <c r="G254" s="118" t="s">
        <v>1754</v>
      </c>
      <c r="H254" s="118" t="s">
        <v>1755</v>
      </c>
      <c r="I254" s="121"/>
      <c r="J254" s="121"/>
    </row>
    <row r="255" spans="1:10">
      <c r="A255" s="118"/>
      <c r="B255" s="118"/>
      <c r="C255" s="118"/>
      <c r="D255" s="118"/>
      <c r="E255" s="118" t="s">
        <v>3128</v>
      </c>
      <c r="F255" s="118" t="s">
        <v>3129</v>
      </c>
      <c r="G255" s="118" t="s">
        <v>1754</v>
      </c>
      <c r="H255" s="118" t="s">
        <v>1755</v>
      </c>
      <c r="I255" s="121"/>
      <c r="J255" s="121"/>
    </row>
    <row r="256" spans="1:10">
      <c r="A256" s="118"/>
      <c r="B256" s="118"/>
      <c r="C256" s="118"/>
      <c r="D256" s="118"/>
      <c r="E256" s="118" t="s">
        <v>883</v>
      </c>
      <c r="F256" s="118" t="s">
        <v>884</v>
      </c>
      <c r="G256" s="118" t="s">
        <v>1754</v>
      </c>
      <c r="H256" s="118" t="s">
        <v>1755</v>
      </c>
      <c r="I256" s="121"/>
      <c r="J256" s="121"/>
    </row>
    <row r="257" spans="1:10">
      <c r="A257" s="118"/>
      <c r="B257" s="118"/>
      <c r="C257" s="118"/>
      <c r="D257" s="118"/>
      <c r="E257" s="118" t="s">
        <v>1010</v>
      </c>
      <c r="F257" s="118" t="s">
        <v>1011</v>
      </c>
      <c r="G257" s="118" t="s">
        <v>1754</v>
      </c>
      <c r="H257" s="118" t="s">
        <v>1755</v>
      </c>
      <c r="I257" s="121"/>
      <c r="J257" s="121"/>
    </row>
    <row r="258" spans="1:10">
      <c r="A258" s="118"/>
      <c r="B258" s="118"/>
      <c r="C258" s="118"/>
      <c r="D258" s="118"/>
      <c r="E258" s="118" t="s">
        <v>1904</v>
      </c>
      <c r="F258" s="118" t="s">
        <v>1905</v>
      </c>
      <c r="G258" s="118" t="s">
        <v>1754</v>
      </c>
      <c r="H258" s="118" t="s">
        <v>1755</v>
      </c>
      <c r="I258" s="121"/>
      <c r="J258" s="121"/>
    </row>
    <row r="259" spans="1:10">
      <c r="A259" s="118"/>
      <c r="B259" s="118"/>
      <c r="C259" s="118"/>
      <c r="D259" s="118"/>
      <c r="E259" s="118" t="s">
        <v>3008</v>
      </c>
      <c r="F259" s="118" t="s">
        <v>3009</v>
      </c>
      <c r="G259" s="118" t="s">
        <v>1754</v>
      </c>
      <c r="H259" s="118" t="s">
        <v>1755</v>
      </c>
      <c r="I259" s="121"/>
      <c r="J259" s="121"/>
    </row>
    <row r="260" spans="1:10">
      <c r="A260" s="118"/>
      <c r="B260" s="118"/>
      <c r="C260" s="118"/>
      <c r="D260" s="118"/>
      <c r="E260" s="118" t="s">
        <v>3010</v>
      </c>
      <c r="F260" s="118" t="s">
        <v>3011</v>
      </c>
      <c r="G260" s="118" t="s">
        <v>1754</v>
      </c>
      <c r="H260" s="118" t="s">
        <v>1755</v>
      </c>
      <c r="I260" s="121"/>
      <c r="J260" s="121"/>
    </row>
    <row r="261" spans="1:10">
      <c r="A261" s="118"/>
      <c r="B261" s="118"/>
      <c r="C261" s="118"/>
      <c r="D261" s="118"/>
      <c r="E261" s="118"/>
      <c r="F261" s="118"/>
      <c r="G261" s="118"/>
      <c r="H261" s="118"/>
      <c r="I261" s="121"/>
      <c r="J261" s="121"/>
    </row>
    <row r="262" spans="1:10" ht="15" customHeight="1"/>
    <row r="263" spans="1:10" ht="15" customHeight="1"/>
    <row r="264" spans="1:10" ht="15" customHeight="1"/>
    <row r="265" spans="1:10" ht="15" customHeight="1"/>
    <row r="266" spans="1:10" ht="15" customHeight="1"/>
    <row r="267" spans="1:10" ht="15" customHeight="1"/>
    <row r="268" spans="1:10" ht="15" customHeight="1"/>
    <row r="269" spans="1:10" ht="15" customHeight="1"/>
    <row r="270" spans="1:10" ht="15" customHeight="1"/>
    <row r="271" spans="1:10" ht="15" customHeight="1"/>
    <row r="272" spans="1:10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</sheetData>
  <autoFilter ref="A3:J32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364"/>
  <sheetViews>
    <sheetView zoomScaleNormal="100" workbookViewId="0">
      <pane xSplit="1" ySplit="1" topLeftCell="B95" activePane="bottomRight" state="frozen"/>
      <selection activeCell="F10" sqref="F10"/>
      <selection pane="topRight" activeCell="F10" sqref="F10"/>
      <selection pane="bottomLeft" activeCell="F10" sqref="F10"/>
      <selection pane="bottomRight" activeCell="B61" sqref="B61"/>
    </sheetView>
  </sheetViews>
  <sheetFormatPr defaultRowHeight="15"/>
  <cols>
    <col min="1" max="1" width="7.7109375" style="93" customWidth="1"/>
    <col min="2" max="2" width="21" customWidth="1"/>
    <col min="3" max="3" width="10" style="94" customWidth="1"/>
    <col min="4" max="4" width="56.140625" style="95" customWidth="1"/>
    <col min="5" max="5" width="10.28515625" style="95" customWidth="1"/>
  </cols>
  <sheetData>
    <row r="1" spans="1:6" s="243" customFormat="1" ht="31.5">
      <c r="A1" s="240" t="s">
        <v>507</v>
      </c>
      <c r="B1" s="241" t="s">
        <v>518</v>
      </c>
      <c r="C1" s="241" t="s">
        <v>519</v>
      </c>
      <c r="D1" s="241" t="s">
        <v>37</v>
      </c>
      <c r="E1" s="242" t="s">
        <v>520</v>
      </c>
      <c r="F1" s="242" t="s">
        <v>1730</v>
      </c>
    </row>
    <row r="2" spans="1:6">
      <c r="A2" s="232">
        <v>67111</v>
      </c>
      <c r="B2" s="232" t="s">
        <v>2881</v>
      </c>
      <c r="C2" s="232">
        <v>11</v>
      </c>
      <c r="D2" s="232" t="s">
        <v>42</v>
      </c>
      <c r="E2" t="str">
        <f>LEFT(A2,3)</f>
        <v>671</v>
      </c>
      <c r="F2" t="str">
        <f>LEFT(A2,2)</f>
        <v>67</v>
      </c>
    </row>
    <row r="3" spans="1:6">
      <c r="A3" s="232">
        <v>67111</v>
      </c>
      <c r="B3" s="232" t="s">
        <v>2882</v>
      </c>
      <c r="C3" s="232">
        <v>12</v>
      </c>
      <c r="D3" s="232" t="s">
        <v>160</v>
      </c>
      <c r="E3" t="str">
        <f t="shared" ref="E3:E146" si="0">LEFT(A3,3)</f>
        <v>671</v>
      </c>
      <c r="F3" t="str">
        <f t="shared" ref="F3:F146" si="1">LEFT(A3,2)</f>
        <v>67</v>
      </c>
    </row>
    <row r="4" spans="1:6">
      <c r="A4" s="232">
        <v>67111</v>
      </c>
      <c r="B4" s="232" t="s">
        <v>2882</v>
      </c>
      <c r="C4" s="232">
        <v>531</v>
      </c>
      <c r="D4" s="232" t="s">
        <v>2868</v>
      </c>
      <c r="E4" t="str">
        <f t="shared" si="0"/>
        <v>671</v>
      </c>
      <c r="F4" t="str">
        <f t="shared" si="1"/>
        <v>67</v>
      </c>
    </row>
    <row r="5" spans="1:6">
      <c r="A5" s="232">
        <v>67111</v>
      </c>
      <c r="B5" s="232" t="s">
        <v>2882</v>
      </c>
      <c r="C5" s="232">
        <v>532</v>
      </c>
      <c r="D5" s="232" t="s">
        <v>2869</v>
      </c>
      <c r="E5" t="str">
        <f t="shared" si="0"/>
        <v>671</v>
      </c>
      <c r="F5" t="str">
        <f t="shared" si="1"/>
        <v>67</v>
      </c>
    </row>
    <row r="6" spans="1:6">
      <c r="A6" s="232">
        <v>67111</v>
      </c>
      <c r="B6" s="232" t="s">
        <v>2882</v>
      </c>
      <c r="C6" s="232">
        <v>54</v>
      </c>
      <c r="D6" s="232" t="s">
        <v>3085</v>
      </c>
      <c r="E6" t="str">
        <f t="shared" ref="E6" si="2">LEFT(A6,3)</f>
        <v>671</v>
      </c>
      <c r="F6" t="str">
        <f t="shared" ref="F6" si="3">LEFT(A6,2)</f>
        <v>67</v>
      </c>
    </row>
    <row r="7" spans="1:6">
      <c r="A7" s="232">
        <v>67111</v>
      </c>
      <c r="B7" s="232" t="s">
        <v>2882</v>
      </c>
      <c r="C7" s="232">
        <v>561</v>
      </c>
      <c r="D7" s="232" t="s">
        <v>2871</v>
      </c>
      <c r="E7" t="str">
        <f t="shared" si="0"/>
        <v>671</v>
      </c>
      <c r="F7" t="str">
        <f t="shared" si="1"/>
        <v>67</v>
      </c>
    </row>
    <row r="8" spans="1:6">
      <c r="A8" s="232">
        <v>67111</v>
      </c>
      <c r="B8" s="232" t="s">
        <v>2882</v>
      </c>
      <c r="C8" s="232">
        <v>562</v>
      </c>
      <c r="D8" s="232" t="s">
        <v>3075</v>
      </c>
      <c r="E8" t="str">
        <f t="shared" ref="E8:E38" si="4">LEFT(A8,3)</f>
        <v>671</v>
      </c>
      <c r="F8" t="str">
        <f t="shared" ref="F8:F38" si="5">LEFT(A8,2)</f>
        <v>67</v>
      </c>
    </row>
    <row r="9" spans="1:6">
      <c r="A9" s="232">
        <v>67111</v>
      </c>
      <c r="B9" s="232" t="s">
        <v>2882</v>
      </c>
      <c r="C9" s="232">
        <v>563</v>
      </c>
      <c r="D9" s="232" t="s">
        <v>3076</v>
      </c>
      <c r="E9" t="str">
        <f t="shared" si="4"/>
        <v>671</v>
      </c>
      <c r="F9" t="str">
        <f t="shared" si="5"/>
        <v>67</v>
      </c>
    </row>
    <row r="10" spans="1:6">
      <c r="A10" s="232">
        <v>67111</v>
      </c>
      <c r="B10" s="232" t="s">
        <v>2882</v>
      </c>
      <c r="C10" s="232">
        <v>564</v>
      </c>
      <c r="D10" s="232" t="s">
        <v>3077</v>
      </c>
      <c r="E10" t="str">
        <f t="shared" si="4"/>
        <v>671</v>
      </c>
      <c r="F10" t="str">
        <f t="shared" si="5"/>
        <v>67</v>
      </c>
    </row>
    <row r="11" spans="1:6">
      <c r="A11" s="232">
        <v>67111</v>
      </c>
      <c r="B11" s="232" t="s">
        <v>2882</v>
      </c>
      <c r="C11" s="232">
        <v>565</v>
      </c>
      <c r="D11" s="232" t="s">
        <v>3078</v>
      </c>
      <c r="E11" t="str">
        <f t="shared" si="4"/>
        <v>671</v>
      </c>
      <c r="F11" t="str">
        <f t="shared" si="5"/>
        <v>67</v>
      </c>
    </row>
    <row r="12" spans="1:6">
      <c r="A12" s="232">
        <v>67111</v>
      </c>
      <c r="B12" s="232" t="s">
        <v>2882</v>
      </c>
      <c r="C12" s="232">
        <v>566</v>
      </c>
      <c r="D12" s="232" t="s">
        <v>3079</v>
      </c>
      <c r="E12" t="str">
        <f t="shared" si="4"/>
        <v>671</v>
      </c>
      <c r="F12" t="str">
        <f t="shared" si="5"/>
        <v>67</v>
      </c>
    </row>
    <row r="13" spans="1:6">
      <c r="A13" s="232">
        <v>67111</v>
      </c>
      <c r="B13" s="232" t="s">
        <v>2882</v>
      </c>
      <c r="C13" s="232">
        <v>567</v>
      </c>
      <c r="D13" s="232" t="s">
        <v>3080</v>
      </c>
      <c r="E13" t="str">
        <f t="shared" si="4"/>
        <v>671</v>
      </c>
      <c r="F13" t="str">
        <f t="shared" si="5"/>
        <v>67</v>
      </c>
    </row>
    <row r="14" spans="1:6">
      <c r="A14" s="232">
        <v>67111</v>
      </c>
      <c r="B14" s="232" t="s">
        <v>2882</v>
      </c>
      <c r="C14" s="232">
        <v>575</v>
      </c>
      <c r="D14" s="232" t="s">
        <v>3081</v>
      </c>
      <c r="E14" t="str">
        <f t="shared" si="4"/>
        <v>671</v>
      </c>
      <c r="F14" t="str">
        <f t="shared" si="5"/>
        <v>67</v>
      </c>
    </row>
    <row r="15" spans="1:6">
      <c r="A15" s="232">
        <v>67111</v>
      </c>
      <c r="B15" s="232" t="s">
        <v>2882</v>
      </c>
      <c r="C15" s="232">
        <v>577</v>
      </c>
      <c r="D15" s="232" t="s">
        <v>3082</v>
      </c>
      <c r="E15" t="str">
        <f t="shared" si="4"/>
        <v>671</v>
      </c>
      <c r="F15" t="str">
        <f t="shared" si="5"/>
        <v>67</v>
      </c>
    </row>
    <row r="16" spans="1:6">
      <c r="A16" s="232">
        <v>67111</v>
      </c>
      <c r="B16" s="232" t="s">
        <v>2882</v>
      </c>
      <c r="C16" s="232">
        <v>578</v>
      </c>
      <c r="D16" s="232" t="s">
        <v>3083</v>
      </c>
      <c r="E16" t="str">
        <f t="shared" si="4"/>
        <v>671</v>
      </c>
      <c r="F16" t="str">
        <f t="shared" si="5"/>
        <v>67</v>
      </c>
    </row>
    <row r="17" spans="1:6">
      <c r="A17" s="232">
        <v>67111</v>
      </c>
      <c r="B17" s="232" t="s">
        <v>2882</v>
      </c>
      <c r="C17" s="232">
        <v>579</v>
      </c>
      <c r="D17" s="232" t="s">
        <v>3084</v>
      </c>
      <c r="E17" t="str">
        <f t="shared" si="4"/>
        <v>671</v>
      </c>
      <c r="F17" t="str">
        <f t="shared" si="5"/>
        <v>67</v>
      </c>
    </row>
    <row r="18" spans="1:6">
      <c r="A18" s="232">
        <v>67111</v>
      </c>
      <c r="B18" s="232" t="s">
        <v>2882</v>
      </c>
      <c r="C18" s="232">
        <v>581</v>
      </c>
      <c r="D18" s="232" t="s">
        <v>2874</v>
      </c>
      <c r="E18" t="str">
        <f t="shared" si="4"/>
        <v>671</v>
      </c>
      <c r="F18" t="str">
        <f t="shared" si="5"/>
        <v>67</v>
      </c>
    </row>
    <row r="19" spans="1:6" ht="15.75" thickBot="1">
      <c r="A19" s="234">
        <v>67111</v>
      </c>
      <c r="B19" s="234" t="s">
        <v>2882</v>
      </c>
      <c r="C19" s="234">
        <v>815</v>
      </c>
      <c r="D19" s="234" t="s">
        <v>2876</v>
      </c>
      <c r="E19" t="str">
        <f t="shared" si="4"/>
        <v>671</v>
      </c>
      <c r="F19" t="str">
        <f t="shared" si="5"/>
        <v>67</v>
      </c>
    </row>
    <row r="20" spans="1:6">
      <c r="A20" s="235">
        <v>67121</v>
      </c>
      <c r="B20" s="235" t="s">
        <v>2883</v>
      </c>
      <c r="C20" s="235">
        <v>11</v>
      </c>
      <c r="D20" s="235" t="s">
        <v>42</v>
      </c>
      <c r="E20" t="str">
        <f t="shared" si="4"/>
        <v>671</v>
      </c>
      <c r="F20" t="str">
        <f t="shared" si="5"/>
        <v>67</v>
      </c>
    </row>
    <row r="21" spans="1:6" s="76" customFormat="1">
      <c r="A21" s="233">
        <v>67121</v>
      </c>
      <c r="B21" s="233" t="s">
        <v>2883</v>
      </c>
      <c r="C21" s="233">
        <v>12</v>
      </c>
      <c r="D21" s="233" t="s">
        <v>160</v>
      </c>
      <c r="E21" t="str">
        <f t="shared" si="4"/>
        <v>671</v>
      </c>
      <c r="F21" t="str">
        <f t="shared" si="5"/>
        <v>67</v>
      </c>
    </row>
    <row r="22" spans="1:6" s="76" customFormat="1">
      <c r="A22" s="233">
        <v>67121</v>
      </c>
      <c r="B22" s="233" t="s">
        <v>2883</v>
      </c>
      <c r="C22" s="233">
        <v>531</v>
      </c>
      <c r="D22" s="233" t="s">
        <v>2868</v>
      </c>
      <c r="E22" t="str">
        <f t="shared" ref="E22:E25" si="6">LEFT(A22,3)</f>
        <v>671</v>
      </c>
      <c r="F22" t="str">
        <f t="shared" ref="F22:F25" si="7">LEFT(A22,2)</f>
        <v>67</v>
      </c>
    </row>
    <row r="23" spans="1:6" s="76" customFormat="1">
      <c r="A23" s="233">
        <v>67121</v>
      </c>
      <c r="B23" s="233" t="s">
        <v>2883</v>
      </c>
      <c r="C23" s="233">
        <v>532</v>
      </c>
      <c r="D23" s="233" t="s">
        <v>2869</v>
      </c>
      <c r="E23" t="str">
        <f t="shared" si="6"/>
        <v>671</v>
      </c>
      <c r="F23" t="str">
        <f t="shared" si="7"/>
        <v>67</v>
      </c>
    </row>
    <row r="24" spans="1:6" s="76" customFormat="1">
      <c r="A24" s="233">
        <v>67121</v>
      </c>
      <c r="B24" s="233" t="s">
        <v>2883</v>
      </c>
      <c r="C24" s="233">
        <v>54</v>
      </c>
      <c r="D24" s="233" t="s">
        <v>3085</v>
      </c>
      <c r="E24" t="str">
        <f t="shared" si="6"/>
        <v>671</v>
      </c>
      <c r="F24" t="str">
        <f t="shared" si="7"/>
        <v>67</v>
      </c>
    </row>
    <row r="25" spans="1:6" s="76" customFormat="1">
      <c r="A25" s="233">
        <v>67121</v>
      </c>
      <c r="B25" s="233" t="s">
        <v>2883</v>
      </c>
      <c r="C25" s="233">
        <v>531</v>
      </c>
      <c r="D25" s="233" t="s">
        <v>2868</v>
      </c>
      <c r="E25" t="str">
        <f t="shared" si="6"/>
        <v>671</v>
      </c>
      <c r="F25" t="str">
        <f t="shared" si="7"/>
        <v>67</v>
      </c>
    </row>
    <row r="26" spans="1:6" s="76" customFormat="1">
      <c r="A26" s="233">
        <v>67121</v>
      </c>
      <c r="B26" s="233" t="s">
        <v>2883</v>
      </c>
      <c r="C26" s="233">
        <v>532</v>
      </c>
      <c r="D26" s="233" t="s">
        <v>2869</v>
      </c>
      <c r="E26" t="str">
        <f t="shared" si="4"/>
        <v>671</v>
      </c>
      <c r="F26" t="str">
        <f t="shared" si="5"/>
        <v>67</v>
      </c>
    </row>
    <row r="27" spans="1:6" s="76" customFormat="1">
      <c r="A27" s="233">
        <v>67121</v>
      </c>
      <c r="B27" s="233" t="s">
        <v>2883</v>
      </c>
      <c r="C27" s="233">
        <v>561</v>
      </c>
      <c r="D27" s="233" t="s">
        <v>2871</v>
      </c>
      <c r="E27" t="str">
        <f t="shared" si="4"/>
        <v>671</v>
      </c>
      <c r="F27" t="str">
        <f t="shared" si="5"/>
        <v>67</v>
      </c>
    </row>
    <row r="28" spans="1:6" s="76" customFormat="1">
      <c r="A28" s="233">
        <v>67121</v>
      </c>
      <c r="B28" s="233" t="s">
        <v>2883</v>
      </c>
      <c r="C28" s="233">
        <v>562</v>
      </c>
      <c r="D28" s="233" t="s">
        <v>3075</v>
      </c>
      <c r="E28" t="str">
        <f t="shared" si="4"/>
        <v>671</v>
      </c>
      <c r="F28" t="str">
        <f t="shared" si="5"/>
        <v>67</v>
      </c>
    </row>
    <row r="29" spans="1:6" s="76" customFormat="1">
      <c r="A29" s="233">
        <v>67121</v>
      </c>
      <c r="B29" s="233" t="s">
        <v>2883</v>
      </c>
      <c r="C29" s="233">
        <v>563</v>
      </c>
      <c r="D29" s="233" t="s">
        <v>3076</v>
      </c>
      <c r="E29" t="str">
        <f t="shared" si="4"/>
        <v>671</v>
      </c>
      <c r="F29" t="str">
        <f t="shared" si="5"/>
        <v>67</v>
      </c>
    </row>
    <row r="30" spans="1:6" s="76" customFormat="1">
      <c r="A30" s="233">
        <v>67121</v>
      </c>
      <c r="B30" s="233" t="s">
        <v>2883</v>
      </c>
      <c r="C30" s="233">
        <v>564</v>
      </c>
      <c r="D30" s="233" t="s">
        <v>3077</v>
      </c>
      <c r="E30" t="str">
        <f t="shared" si="4"/>
        <v>671</v>
      </c>
      <c r="F30" t="str">
        <f t="shared" si="5"/>
        <v>67</v>
      </c>
    </row>
    <row r="31" spans="1:6" s="76" customFormat="1">
      <c r="A31" s="233">
        <v>67121</v>
      </c>
      <c r="B31" s="233" t="s">
        <v>2883</v>
      </c>
      <c r="C31" s="233">
        <v>565</v>
      </c>
      <c r="D31" s="233" t="s">
        <v>3078</v>
      </c>
      <c r="E31" t="str">
        <f t="shared" si="4"/>
        <v>671</v>
      </c>
      <c r="F31" t="str">
        <f t="shared" si="5"/>
        <v>67</v>
      </c>
    </row>
    <row r="32" spans="1:6" s="76" customFormat="1">
      <c r="A32" s="233">
        <v>67121</v>
      </c>
      <c r="B32" s="233" t="s">
        <v>2883</v>
      </c>
      <c r="C32" s="233">
        <v>566</v>
      </c>
      <c r="D32" s="233" t="s">
        <v>3079</v>
      </c>
      <c r="E32" t="str">
        <f t="shared" si="4"/>
        <v>671</v>
      </c>
      <c r="F32" t="str">
        <f t="shared" si="5"/>
        <v>67</v>
      </c>
    </row>
    <row r="33" spans="1:6" s="76" customFormat="1">
      <c r="A33" s="233">
        <v>67121</v>
      </c>
      <c r="B33" s="233" t="s">
        <v>2883</v>
      </c>
      <c r="C33" s="233">
        <v>567</v>
      </c>
      <c r="D33" s="233" t="s">
        <v>3080</v>
      </c>
      <c r="E33" t="str">
        <f t="shared" si="4"/>
        <v>671</v>
      </c>
      <c r="F33" t="str">
        <f t="shared" si="5"/>
        <v>67</v>
      </c>
    </row>
    <row r="34" spans="1:6" s="76" customFormat="1">
      <c r="A34" s="233">
        <v>67121</v>
      </c>
      <c r="B34" s="233" t="s">
        <v>2883</v>
      </c>
      <c r="C34" s="233">
        <v>575</v>
      </c>
      <c r="D34" s="233" t="s">
        <v>3081</v>
      </c>
      <c r="E34" t="str">
        <f t="shared" si="4"/>
        <v>671</v>
      </c>
      <c r="F34" t="str">
        <f t="shared" si="5"/>
        <v>67</v>
      </c>
    </row>
    <row r="35" spans="1:6" s="76" customFormat="1">
      <c r="A35" s="233">
        <v>67121</v>
      </c>
      <c r="B35" s="233" t="s">
        <v>2883</v>
      </c>
      <c r="C35" s="233">
        <v>577</v>
      </c>
      <c r="D35" s="233" t="s">
        <v>3082</v>
      </c>
      <c r="E35" t="str">
        <f t="shared" si="4"/>
        <v>671</v>
      </c>
      <c r="F35" t="str">
        <f t="shared" si="5"/>
        <v>67</v>
      </c>
    </row>
    <row r="36" spans="1:6" s="76" customFormat="1">
      <c r="A36" s="233">
        <v>67121</v>
      </c>
      <c r="B36" s="233" t="s">
        <v>2883</v>
      </c>
      <c r="C36" s="233">
        <v>578</v>
      </c>
      <c r="D36" s="233" t="s">
        <v>3083</v>
      </c>
      <c r="E36" t="str">
        <f t="shared" si="4"/>
        <v>671</v>
      </c>
      <c r="F36" t="str">
        <f t="shared" si="5"/>
        <v>67</v>
      </c>
    </row>
    <row r="37" spans="1:6" s="76" customFormat="1">
      <c r="A37" s="233">
        <v>67121</v>
      </c>
      <c r="B37" s="233" t="s">
        <v>2883</v>
      </c>
      <c r="C37" s="233">
        <v>579</v>
      </c>
      <c r="D37" s="233" t="s">
        <v>3084</v>
      </c>
      <c r="E37" t="str">
        <f t="shared" si="4"/>
        <v>671</v>
      </c>
      <c r="F37" t="str">
        <f t="shared" si="5"/>
        <v>67</v>
      </c>
    </row>
    <row r="38" spans="1:6" s="76" customFormat="1">
      <c r="A38" s="233">
        <v>67121</v>
      </c>
      <c r="B38" s="233" t="s">
        <v>2883</v>
      </c>
      <c r="C38" s="233">
        <v>581</v>
      </c>
      <c r="D38" s="233" t="s">
        <v>2874</v>
      </c>
      <c r="E38" t="str">
        <f t="shared" si="4"/>
        <v>671</v>
      </c>
      <c r="F38" t="str">
        <f t="shared" si="5"/>
        <v>67</v>
      </c>
    </row>
    <row r="39" spans="1:6" s="76" customFormat="1" ht="15.75" thickBot="1">
      <c r="A39" s="236">
        <v>67121</v>
      </c>
      <c r="B39" s="236" t="s">
        <v>2883</v>
      </c>
      <c r="C39" s="236">
        <v>815</v>
      </c>
      <c r="D39" s="236" t="s">
        <v>2876</v>
      </c>
      <c r="E39" t="str">
        <f t="shared" si="0"/>
        <v>671</v>
      </c>
      <c r="F39" t="str">
        <f t="shared" si="1"/>
        <v>67</v>
      </c>
    </row>
    <row r="40" spans="1:6" s="76" customFormat="1">
      <c r="A40" s="230">
        <v>66141</v>
      </c>
      <c r="B40" s="230" t="s">
        <v>2896</v>
      </c>
      <c r="C40" s="230">
        <v>31</v>
      </c>
      <c r="D40" s="230" t="s">
        <v>69</v>
      </c>
      <c r="E40" t="str">
        <f t="shared" si="0"/>
        <v>661</v>
      </c>
      <c r="F40" t="str">
        <f t="shared" si="1"/>
        <v>66</v>
      </c>
    </row>
    <row r="41" spans="1:6" s="76" customFormat="1">
      <c r="A41" s="4">
        <v>66142</v>
      </c>
      <c r="B41" s="4" t="s">
        <v>2897</v>
      </c>
      <c r="C41" s="4">
        <v>31</v>
      </c>
      <c r="D41" s="4" t="s">
        <v>69</v>
      </c>
      <c r="E41" t="str">
        <f t="shared" si="0"/>
        <v>661</v>
      </c>
      <c r="F41" t="str">
        <f t="shared" si="1"/>
        <v>66</v>
      </c>
    </row>
    <row r="42" spans="1:6" s="76" customFormat="1" ht="15.75" thickBot="1">
      <c r="A42" s="231">
        <v>66151</v>
      </c>
      <c r="B42" s="231" t="s">
        <v>17</v>
      </c>
      <c r="C42" s="231">
        <v>31</v>
      </c>
      <c r="D42" s="231" t="s">
        <v>69</v>
      </c>
      <c r="E42" t="str">
        <f t="shared" si="0"/>
        <v>661</v>
      </c>
      <c r="F42" t="str">
        <f t="shared" si="1"/>
        <v>66</v>
      </c>
    </row>
    <row r="43" spans="1:6" s="76" customFormat="1">
      <c r="A43" s="230">
        <v>66311</v>
      </c>
      <c r="B43" s="230" t="s">
        <v>29</v>
      </c>
      <c r="C43" s="230">
        <v>61</v>
      </c>
      <c r="D43" s="230" t="s">
        <v>90</v>
      </c>
      <c r="E43" t="str">
        <f t="shared" si="0"/>
        <v>663</v>
      </c>
      <c r="F43" t="str">
        <f t="shared" si="1"/>
        <v>66</v>
      </c>
    </row>
    <row r="44" spans="1:6" s="76" customFormat="1">
      <c r="A44" s="232">
        <v>66312</v>
      </c>
      <c r="B44" s="232" t="s">
        <v>30</v>
      </c>
      <c r="C44" s="232">
        <v>561</v>
      </c>
      <c r="D44" s="232" t="s">
        <v>2871</v>
      </c>
      <c r="E44" t="str">
        <f t="shared" si="0"/>
        <v>663</v>
      </c>
      <c r="F44" t="str">
        <f t="shared" si="1"/>
        <v>66</v>
      </c>
    </row>
    <row r="45" spans="1:6" s="76" customFormat="1">
      <c r="A45" s="232">
        <v>66312</v>
      </c>
      <c r="B45" s="232" t="s">
        <v>30</v>
      </c>
      <c r="C45" s="232">
        <v>562</v>
      </c>
      <c r="D45" s="232" t="s">
        <v>3075</v>
      </c>
      <c r="E45" t="str">
        <f t="shared" ref="E45:E71" si="8">LEFT(A45,3)</f>
        <v>663</v>
      </c>
      <c r="F45" t="str">
        <f t="shared" ref="F45:F71" si="9">LEFT(A45,2)</f>
        <v>66</v>
      </c>
    </row>
    <row r="46" spans="1:6" s="76" customFormat="1">
      <c r="A46" s="232">
        <v>66312</v>
      </c>
      <c r="B46" s="232" t="s">
        <v>30</v>
      </c>
      <c r="C46" s="232">
        <v>563</v>
      </c>
      <c r="D46" s="232" t="s">
        <v>3076</v>
      </c>
      <c r="E46" t="str">
        <f t="shared" si="8"/>
        <v>663</v>
      </c>
      <c r="F46" t="str">
        <f t="shared" si="9"/>
        <v>66</v>
      </c>
    </row>
    <row r="47" spans="1:6" s="76" customFormat="1">
      <c r="A47" s="232">
        <v>66312</v>
      </c>
      <c r="B47" s="232" t="s">
        <v>30</v>
      </c>
      <c r="C47" s="232">
        <v>56331</v>
      </c>
      <c r="D47" s="232"/>
      <c r="E47" t="str">
        <f t="shared" ref="E47:E48" si="10">LEFT(A47,3)</f>
        <v>663</v>
      </c>
      <c r="F47" t="str">
        <f t="shared" ref="F47:F48" si="11">LEFT(A47,2)</f>
        <v>66</v>
      </c>
    </row>
    <row r="48" spans="1:6" s="76" customFormat="1">
      <c r="A48" s="232">
        <v>66312</v>
      </c>
      <c r="B48" s="232" t="s">
        <v>30</v>
      </c>
      <c r="C48" s="232">
        <v>56343</v>
      </c>
      <c r="D48" s="232"/>
      <c r="E48" t="str">
        <f t="shared" si="10"/>
        <v>663</v>
      </c>
      <c r="F48" t="str">
        <f t="shared" si="11"/>
        <v>66</v>
      </c>
    </row>
    <row r="49" spans="1:6" s="76" customFormat="1">
      <c r="A49" s="232">
        <v>66312</v>
      </c>
      <c r="B49" s="232" t="s">
        <v>30</v>
      </c>
      <c r="C49" s="232">
        <v>564</v>
      </c>
      <c r="D49" s="232" t="s">
        <v>3077</v>
      </c>
      <c r="E49" t="str">
        <f t="shared" si="8"/>
        <v>663</v>
      </c>
      <c r="F49" t="str">
        <f t="shared" si="9"/>
        <v>66</v>
      </c>
    </row>
    <row r="50" spans="1:6" s="76" customFormat="1">
      <c r="A50" s="232">
        <v>66312</v>
      </c>
      <c r="B50" s="232" t="s">
        <v>30</v>
      </c>
      <c r="C50" s="232">
        <v>565</v>
      </c>
      <c r="D50" s="232" t="s">
        <v>3078</v>
      </c>
      <c r="E50" t="str">
        <f t="shared" si="8"/>
        <v>663</v>
      </c>
      <c r="F50" t="str">
        <f t="shared" si="9"/>
        <v>66</v>
      </c>
    </row>
    <row r="51" spans="1:6" s="76" customFormat="1">
      <c r="A51" s="232">
        <v>66312</v>
      </c>
      <c r="B51" s="232" t="s">
        <v>30</v>
      </c>
      <c r="C51" s="232">
        <v>566</v>
      </c>
      <c r="D51" s="232" t="s">
        <v>3079</v>
      </c>
      <c r="E51" t="str">
        <f t="shared" si="8"/>
        <v>663</v>
      </c>
      <c r="F51" t="str">
        <f t="shared" si="9"/>
        <v>66</v>
      </c>
    </row>
    <row r="52" spans="1:6" s="76" customFormat="1">
      <c r="A52" s="232">
        <v>66312</v>
      </c>
      <c r="B52" s="232" t="s">
        <v>30</v>
      </c>
      <c r="C52" s="232">
        <v>567</v>
      </c>
      <c r="D52" s="232" t="s">
        <v>3080</v>
      </c>
      <c r="E52" t="str">
        <f t="shared" si="8"/>
        <v>663</v>
      </c>
      <c r="F52" t="str">
        <f t="shared" si="9"/>
        <v>66</v>
      </c>
    </row>
    <row r="53" spans="1:6" s="76" customFormat="1">
      <c r="A53" s="232">
        <v>66312</v>
      </c>
      <c r="B53" s="232" t="s">
        <v>30</v>
      </c>
      <c r="C53" s="232">
        <v>575</v>
      </c>
      <c r="D53" s="232" t="s">
        <v>3081</v>
      </c>
      <c r="E53" t="str">
        <f t="shared" si="8"/>
        <v>663</v>
      </c>
      <c r="F53" t="str">
        <f t="shared" si="9"/>
        <v>66</v>
      </c>
    </row>
    <row r="54" spans="1:6" s="76" customFormat="1">
      <c r="A54" s="232">
        <v>66312</v>
      </c>
      <c r="B54" s="232" t="s">
        <v>30</v>
      </c>
      <c r="C54" s="232">
        <v>577</v>
      </c>
      <c r="D54" s="232" t="s">
        <v>3082</v>
      </c>
      <c r="E54" t="str">
        <f t="shared" si="8"/>
        <v>663</v>
      </c>
      <c r="F54" t="str">
        <f t="shared" si="9"/>
        <v>66</v>
      </c>
    </row>
    <row r="55" spans="1:6" s="76" customFormat="1">
      <c r="A55" s="232">
        <v>66312</v>
      </c>
      <c r="B55" s="232" t="s">
        <v>30</v>
      </c>
      <c r="C55" s="232">
        <v>578</v>
      </c>
      <c r="D55" s="232" t="s">
        <v>3083</v>
      </c>
      <c r="E55" t="str">
        <f t="shared" si="8"/>
        <v>663</v>
      </c>
      <c r="F55" t="str">
        <f t="shared" si="9"/>
        <v>66</v>
      </c>
    </row>
    <row r="56" spans="1:6" s="76" customFormat="1">
      <c r="A56" s="232">
        <v>66312</v>
      </c>
      <c r="B56" s="232" t="s">
        <v>30</v>
      </c>
      <c r="C56" s="232">
        <v>579</v>
      </c>
      <c r="D56" s="232" t="s">
        <v>3084</v>
      </c>
      <c r="E56" t="str">
        <f t="shared" si="8"/>
        <v>663</v>
      </c>
      <c r="F56" t="str">
        <f t="shared" si="9"/>
        <v>66</v>
      </c>
    </row>
    <row r="57" spans="1:6" s="76" customFormat="1">
      <c r="A57" s="232">
        <v>66312</v>
      </c>
      <c r="B57" s="232" t="s">
        <v>30</v>
      </c>
      <c r="C57" s="232">
        <v>581</v>
      </c>
      <c r="D57" s="232" t="s">
        <v>2874</v>
      </c>
      <c r="E57" t="str">
        <f t="shared" si="8"/>
        <v>663</v>
      </c>
      <c r="F57" t="str">
        <f t="shared" si="9"/>
        <v>66</v>
      </c>
    </row>
    <row r="58" spans="1:6" s="76" customFormat="1">
      <c r="A58" s="232">
        <v>66312</v>
      </c>
      <c r="B58" s="232" t="s">
        <v>30</v>
      </c>
      <c r="C58" s="232">
        <v>61</v>
      </c>
      <c r="D58" s="232" t="s">
        <v>90</v>
      </c>
      <c r="E58" t="str">
        <f t="shared" si="8"/>
        <v>663</v>
      </c>
      <c r="F58" t="str">
        <f t="shared" si="9"/>
        <v>66</v>
      </c>
    </row>
    <row r="59" spans="1:6">
      <c r="A59" s="4">
        <v>66313</v>
      </c>
      <c r="B59" s="4" t="s">
        <v>31</v>
      </c>
      <c r="C59" s="4">
        <v>561</v>
      </c>
      <c r="D59" s="4" t="s">
        <v>2871</v>
      </c>
      <c r="E59" t="str">
        <f t="shared" si="8"/>
        <v>663</v>
      </c>
      <c r="F59" t="str">
        <f t="shared" si="9"/>
        <v>66</v>
      </c>
    </row>
    <row r="60" spans="1:6">
      <c r="A60" s="4">
        <v>66313</v>
      </c>
      <c r="B60" s="4" t="s">
        <v>31</v>
      </c>
      <c r="C60" s="4">
        <v>562</v>
      </c>
      <c r="D60" s="4" t="s">
        <v>3075</v>
      </c>
      <c r="E60" t="str">
        <f t="shared" si="8"/>
        <v>663</v>
      </c>
      <c r="F60" t="str">
        <f t="shared" si="9"/>
        <v>66</v>
      </c>
    </row>
    <row r="61" spans="1:6">
      <c r="A61" s="4">
        <v>66313</v>
      </c>
      <c r="B61" s="4" t="s">
        <v>31</v>
      </c>
      <c r="C61" s="4">
        <v>563</v>
      </c>
      <c r="D61" s="4" t="s">
        <v>3076</v>
      </c>
      <c r="E61" t="str">
        <f t="shared" si="8"/>
        <v>663</v>
      </c>
      <c r="F61" t="str">
        <f t="shared" si="9"/>
        <v>66</v>
      </c>
    </row>
    <row r="62" spans="1:6">
      <c r="A62" s="4">
        <v>66313</v>
      </c>
      <c r="B62" s="4" t="s">
        <v>31</v>
      </c>
      <c r="C62" s="4">
        <v>56331</v>
      </c>
      <c r="D62" s="4"/>
      <c r="E62" t="str">
        <f t="shared" ref="E62:E63" si="12">LEFT(A62,3)</f>
        <v>663</v>
      </c>
      <c r="F62" t="str">
        <f t="shared" ref="F62:F63" si="13">LEFT(A62,2)</f>
        <v>66</v>
      </c>
    </row>
    <row r="63" spans="1:6">
      <c r="A63" s="4">
        <v>66313</v>
      </c>
      <c r="B63" s="4" t="s">
        <v>31</v>
      </c>
      <c r="C63" s="4">
        <v>56343</v>
      </c>
      <c r="D63" s="4"/>
      <c r="E63" t="str">
        <f t="shared" si="12"/>
        <v>663</v>
      </c>
      <c r="F63" t="str">
        <f t="shared" si="13"/>
        <v>66</v>
      </c>
    </row>
    <row r="64" spans="1:6">
      <c r="A64" s="4">
        <v>66313</v>
      </c>
      <c r="B64" s="4" t="s">
        <v>31</v>
      </c>
      <c r="C64" s="4">
        <v>564</v>
      </c>
      <c r="D64" s="4" t="s">
        <v>3077</v>
      </c>
      <c r="E64" t="str">
        <f t="shared" si="8"/>
        <v>663</v>
      </c>
      <c r="F64" t="str">
        <f t="shared" si="9"/>
        <v>66</v>
      </c>
    </row>
    <row r="65" spans="1:6">
      <c r="A65" s="4">
        <v>66313</v>
      </c>
      <c r="B65" s="4" t="s">
        <v>31</v>
      </c>
      <c r="C65" s="4">
        <v>565</v>
      </c>
      <c r="D65" s="4" t="s">
        <v>3078</v>
      </c>
      <c r="E65" t="str">
        <f t="shared" si="8"/>
        <v>663</v>
      </c>
      <c r="F65" t="str">
        <f t="shared" si="9"/>
        <v>66</v>
      </c>
    </row>
    <row r="66" spans="1:6">
      <c r="A66" s="4">
        <v>66313</v>
      </c>
      <c r="B66" s="4" t="s">
        <v>31</v>
      </c>
      <c r="C66" s="4">
        <v>566</v>
      </c>
      <c r="D66" s="4" t="s">
        <v>3079</v>
      </c>
      <c r="E66" t="str">
        <f t="shared" si="8"/>
        <v>663</v>
      </c>
      <c r="F66" t="str">
        <f t="shared" si="9"/>
        <v>66</v>
      </c>
    </row>
    <row r="67" spans="1:6">
      <c r="A67" s="4">
        <v>66313</v>
      </c>
      <c r="B67" s="4" t="s">
        <v>31</v>
      </c>
      <c r="C67" s="4">
        <v>567</v>
      </c>
      <c r="D67" s="4" t="s">
        <v>3080</v>
      </c>
      <c r="E67" t="str">
        <f t="shared" si="8"/>
        <v>663</v>
      </c>
      <c r="F67" t="str">
        <f t="shared" si="9"/>
        <v>66</v>
      </c>
    </row>
    <row r="68" spans="1:6">
      <c r="A68" s="4">
        <v>66313</v>
      </c>
      <c r="B68" s="4" t="s">
        <v>31</v>
      </c>
      <c r="C68" s="4">
        <v>575</v>
      </c>
      <c r="D68" s="4" t="s">
        <v>3081</v>
      </c>
      <c r="E68" t="str">
        <f t="shared" si="8"/>
        <v>663</v>
      </c>
      <c r="F68" t="str">
        <f t="shared" si="9"/>
        <v>66</v>
      </c>
    </row>
    <row r="69" spans="1:6">
      <c r="A69" s="4">
        <v>66313</v>
      </c>
      <c r="B69" s="4" t="s">
        <v>31</v>
      </c>
      <c r="C69" s="4">
        <v>577</v>
      </c>
      <c r="D69" s="4" t="s">
        <v>3082</v>
      </c>
      <c r="E69" t="str">
        <f t="shared" si="8"/>
        <v>663</v>
      </c>
      <c r="F69" t="str">
        <f t="shared" si="9"/>
        <v>66</v>
      </c>
    </row>
    <row r="70" spans="1:6">
      <c r="A70" s="4">
        <v>66313</v>
      </c>
      <c r="B70" s="4" t="s">
        <v>31</v>
      </c>
      <c r="C70" s="4">
        <v>578</v>
      </c>
      <c r="D70" s="4" t="s">
        <v>3083</v>
      </c>
      <c r="E70" t="str">
        <f t="shared" si="8"/>
        <v>663</v>
      </c>
      <c r="F70" t="str">
        <f t="shared" si="9"/>
        <v>66</v>
      </c>
    </row>
    <row r="71" spans="1:6">
      <c r="A71" s="4">
        <v>66313</v>
      </c>
      <c r="B71" s="4" t="s">
        <v>31</v>
      </c>
      <c r="C71" s="4">
        <v>579</v>
      </c>
      <c r="D71" s="4" t="s">
        <v>3084</v>
      </c>
      <c r="E71" t="str">
        <f t="shared" si="8"/>
        <v>663</v>
      </c>
      <c r="F71" t="str">
        <f t="shared" si="9"/>
        <v>66</v>
      </c>
    </row>
    <row r="72" spans="1:6">
      <c r="A72" s="4">
        <v>66313</v>
      </c>
      <c r="B72" s="4" t="s">
        <v>31</v>
      </c>
      <c r="C72" s="4">
        <v>581</v>
      </c>
      <c r="D72" s="4" t="s">
        <v>2874</v>
      </c>
      <c r="E72" t="str">
        <f t="shared" si="0"/>
        <v>663</v>
      </c>
      <c r="F72" t="str">
        <f t="shared" si="1"/>
        <v>66</v>
      </c>
    </row>
    <row r="73" spans="1:6">
      <c r="A73" s="4">
        <v>66313</v>
      </c>
      <c r="B73" s="4" t="s">
        <v>31</v>
      </c>
      <c r="C73" s="4">
        <v>61</v>
      </c>
      <c r="D73" s="4" t="s">
        <v>90</v>
      </c>
      <c r="E73" t="str">
        <f t="shared" si="0"/>
        <v>663</v>
      </c>
      <c r="F73" t="str">
        <f t="shared" si="1"/>
        <v>66</v>
      </c>
    </row>
    <row r="74" spans="1:6">
      <c r="A74" s="232">
        <v>66314</v>
      </c>
      <c r="B74" s="232" t="s">
        <v>767</v>
      </c>
      <c r="C74" s="232">
        <v>561</v>
      </c>
      <c r="D74" s="232" t="s">
        <v>2871</v>
      </c>
      <c r="E74" t="str">
        <f t="shared" ref="E74" si="14">LEFT(A74,3)</f>
        <v>663</v>
      </c>
      <c r="F74" t="str">
        <f t="shared" ref="F74" si="15">LEFT(A74,2)</f>
        <v>66</v>
      </c>
    </row>
    <row r="75" spans="1:6">
      <c r="A75" s="232">
        <v>66314</v>
      </c>
      <c r="B75" s="232" t="s">
        <v>767</v>
      </c>
      <c r="C75" s="232">
        <v>562</v>
      </c>
      <c r="D75" s="232" t="s">
        <v>3075</v>
      </c>
      <c r="E75" t="str">
        <f t="shared" si="0"/>
        <v>663</v>
      </c>
      <c r="F75" t="str">
        <f t="shared" si="1"/>
        <v>66</v>
      </c>
    </row>
    <row r="76" spans="1:6">
      <c r="A76" s="232">
        <v>66314</v>
      </c>
      <c r="B76" s="232" t="s">
        <v>767</v>
      </c>
      <c r="C76" s="232">
        <v>563</v>
      </c>
      <c r="D76" s="232" t="s">
        <v>3076</v>
      </c>
      <c r="E76" t="str">
        <f t="shared" ref="E76:E85" si="16">LEFT(A76,3)</f>
        <v>663</v>
      </c>
      <c r="F76" t="str">
        <f t="shared" ref="F76:F85" si="17">LEFT(A76,2)</f>
        <v>66</v>
      </c>
    </row>
    <row r="77" spans="1:6">
      <c r="A77" s="232">
        <v>66314</v>
      </c>
      <c r="B77" s="232" t="s">
        <v>767</v>
      </c>
      <c r="C77" s="232">
        <v>56331</v>
      </c>
      <c r="D77" s="232"/>
      <c r="E77" t="str">
        <f t="shared" ref="E77:E78" si="18">LEFT(A77,3)</f>
        <v>663</v>
      </c>
      <c r="F77" t="str">
        <f t="shared" ref="F77:F78" si="19">LEFT(A77,2)</f>
        <v>66</v>
      </c>
    </row>
    <row r="78" spans="1:6">
      <c r="A78" s="232">
        <v>66314</v>
      </c>
      <c r="B78" s="232" t="s">
        <v>767</v>
      </c>
      <c r="C78" s="232">
        <v>56343</v>
      </c>
      <c r="D78" s="232"/>
      <c r="E78" t="str">
        <f t="shared" si="18"/>
        <v>663</v>
      </c>
      <c r="F78" t="str">
        <f t="shared" si="19"/>
        <v>66</v>
      </c>
    </row>
    <row r="79" spans="1:6">
      <c r="A79" s="232">
        <v>66314</v>
      </c>
      <c r="B79" s="232" t="s">
        <v>767</v>
      </c>
      <c r="C79" s="232">
        <v>564</v>
      </c>
      <c r="D79" s="232" t="s">
        <v>3077</v>
      </c>
      <c r="E79" t="str">
        <f t="shared" si="16"/>
        <v>663</v>
      </c>
      <c r="F79" t="str">
        <f t="shared" si="17"/>
        <v>66</v>
      </c>
    </row>
    <row r="80" spans="1:6">
      <c r="A80" s="232">
        <v>66314</v>
      </c>
      <c r="B80" s="232" t="s">
        <v>767</v>
      </c>
      <c r="C80" s="232">
        <v>565</v>
      </c>
      <c r="D80" s="232" t="s">
        <v>3078</v>
      </c>
      <c r="E80" t="str">
        <f t="shared" si="16"/>
        <v>663</v>
      </c>
      <c r="F80" t="str">
        <f t="shared" si="17"/>
        <v>66</v>
      </c>
    </row>
    <row r="81" spans="1:6">
      <c r="A81" s="232">
        <v>66314</v>
      </c>
      <c r="B81" s="232" t="s">
        <v>767</v>
      </c>
      <c r="C81" s="232">
        <v>566</v>
      </c>
      <c r="D81" s="232" t="s">
        <v>3079</v>
      </c>
      <c r="E81" t="str">
        <f t="shared" si="16"/>
        <v>663</v>
      </c>
      <c r="F81" t="str">
        <f t="shared" si="17"/>
        <v>66</v>
      </c>
    </row>
    <row r="82" spans="1:6">
      <c r="A82" s="232">
        <v>66314</v>
      </c>
      <c r="B82" s="232" t="s">
        <v>767</v>
      </c>
      <c r="C82" s="232">
        <v>567</v>
      </c>
      <c r="D82" s="232" t="s">
        <v>3080</v>
      </c>
      <c r="E82" t="str">
        <f t="shared" si="16"/>
        <v>663</v>
      </c>
      <c r="F82" t="str">
        <f t="shared" si="17"/>
        <v>66</v>
      </c>
    </row>
    <row r="83" spans="1:6">
      <c r="A83" s="232">
        <v>66314</v>
      </c>
      <c r="B83" s="232" t="s">
        <v>767</v>
      </c>
      <c r="C83" s="232">
        <v>575</v>
      </c>
      <c r="D83" s="232" t="s">
        <v>3081</v>
      </c>
      <c r="E83" t="str">
        <f t="shared" si="16"/>
        <v>663</v>
      </c>
      <c r="F83" t="str">
        <f t="shared" si="17"/>
        <v>66</v>
      </c>
    </row>
    <row r="84" spans="1:6">
      <c r="A84" s="232">
        <v>66314</v>
      </c>
      <c r="B84" s="232" t="s">
        <v>767</v>
      </c>
      <c r="C84" s="232">
        <v>577</v>
      </c>
      <c r="D84" s="232" t="s">
        <v>3082</v>
      </c>
      <c r="E84" t="str">
        <f t="shared" si="16"/>
        <v>663</v>
      </c>
      <c r="F84" t="str">
        <f t="shared" si="17"/>
        <v>66</v>
      </c>
    </row>
    <row r="85" spans="1:6">
      <c r="A85" s="232">
        <v>66314</v>
      </c>
      <c r="B85" s="232" t="s">
        <v>767</v>
      </c>
      <c r="C85" s="232">
        <v>578</v>
      </c>
      <c r="D85" s="232" t="s">
        <v>3083</v>
      </c>
      <c r="E85" t="str">
        <f t="shared" si="16"/>
        <v>663</v>
      </c>
      <c r="F85" t="str">
        <f t="shared" si="17"/>
        <v>66</v>
      </c>
    </row>
    <row r="86" spans="1:6">
      <c r="A86" s="232">
        <v>66314</v>
      </c>
      <c r="B86" s="232" t="s">
        <v>767</v>
      </c>
      <c r="C86" s="232">
        <v>579</v>
      </c>
      <c r="D86" s="232" t="s">
        <v>3084</v>
      </c>
      <c r="E86" t="str">
        <f t="shared" si="0"/>
        <v>663</v>
      </c>
      <c r="F86" t="str">
        <f t="shared" si="1"/>
        <v>66</v>
      </c>
    </row>
    <row r="87" spans="1:6">
      <c r="A87" s="232">
        <v>66314</v>
      </c>
      <c r="B87" s="232" t="s">
        <v>767</v>
      </c>
      <c r="C87" s="232">
        <v>581</v>
      </c>
      <c r="D87" s="232" t="s">
        <v>2874</v>
      </c>
      <c r="E87" t="str">
        <f t="shared" si="0"/>
        <v>663</v>
      </c>
      <c r="F87" t="str">
        <f t="shared" si="1"/>
        <v>66</v>
      </c>
    </row>
    <row r="88" spans="1:6">
      <c r="A88" s="232">
        <v>66314</v>
      </c>
      <c r="B88" s="232" t="s">
        <v>767</v>
      </c>
      <c r="C88" s="232">
        <v>61</v>
      </c>
      <c r="D88" s="232" t="s">
        <v>90</v>
      </c>
      <c r="E88" t="str">
        <f t="shared" si="0"/>
        <v>663</v>
      </c>
      <c r="F88" t="str">
        <f t="shared" si="1"/>
        <v>66</v>
      </c>
    </row>
    <row r="89" spans="1:6">
      <c r="A89" s="4">
        <v>66321</v>
      </c>
      <c r="B89" s="4" t="s">
        <v>768</v>
      </c>
      <c r="C89" s="4">
        <v>61</v>
      </c>
      <c r="D89" s="4" t="s">
        <v>90</v>
      </c>
      <c r="E89" t="str">
        <f t="shared" si="0"/>
        <v>663</v>
      </c>
      <c r="F89" t="str">
        <f t="shared" si="1"/>
        <v>66</v>
      </c>
    </row>
    <row r="90" spans="1:6">
      <c r="A90" s="232">
        <v>66322</v>
      </c>
      <c r="B90" s="232" t="s">
        <v>32</v>
      </c>
      <c r="C90" s="232">
        <v>561</v>
      </c>
      <c r="D90" s="232" t="s">
        <v>2871</v>
      </c>
      <c r="E90" t="str">
        <f t="shared" si="0"/>
        <v>663</v>
      </c>
      <c r="F90" t="str">
        <f t="shared" si="1"/>
        <v>66</v>
      </c>
    </row>
    <row r="91" spans="1:6">
      <c r="A91" s="232">
        <v>66322</v>
      </c>
      <c r="B91" s="232" t="s">
        <v>32</v>
      </c>
      <c r="C91" s="232">
        <v>562</v>
      </c>
      <c r="D91" s="232" t="s">
        <v>3075</v>
      </c>
      <c r="E91" t="str">
        <f t="shared" ref="E91:E117" si="20">LEFT(A91,3)</f>
        <v>663</v>
      </c>
      <c r="F91" t="str">
        <f t="shared" ref="F91:F117" si="21">LEFT(A91,2)</f>
        <v>66</v>
      </c>
    </row>
    <row r="92" spans="1:6">
      <c r="A92" s="232">
        <v>66322</v>
      </c>
      <c r="B92" s="232" t="s">
        <v>32</v>
      </c>
      <c r="C92" s="232">
        <v>563</v>
      </c>
      <c r="D92" s="232" t="s">
        <v>3076</v>
      </c>
      <c r="E92" t="str">
        <f t="shared" si="20"/>
        <v>663</v>
      </c>
      <c r="F92" t="str">
        <f t="shared" si="21"/>
        <v>66</v>
      </c>
    </row>
    <row r="93" spans="1:6">
      <c r="A93" s="232">
        <v>66322</v>
      </c>
      <c r="B93" s="232" t="s">
        <v>32</v>
      </c>
      <c r="C93" s="232">
        <v>56331</v>
      </c>
      <c r="D93" s="232"/>
      <c r="E93" t="str">
        <f t="shared" ref="E93:E94" si="22">LEFT(A93,3)</f>
        <v>663</v>
      </c>
      <c r="F93" t="str">
        <f t="shared" ref="F93:F94" si="23">LEFT(A93,2)</f>
        <v>66</v>
      </c>
    </row>
    <row r="94" spans="1:6">
      <c r="A94" s="232">
        <v>66322</v>
      </c>
      <c r="B94" s="232" t="s">
        <v>32</v>
      </c>
      <c r="C94" s="232">
        <v>56343</v>
      </c>
      <c r="D94" s="232"/>
      <c r="E94" t="str">
        <f t="shared" si="22"/>
        <v>663</v>
      </c>
      <c r="F94" t="str">
        <f t="shared" si="23"/>
        <v>66</v>
      </c>
    </row>
    <row r="95" spans="1:6">
      <c r="A95" s="232">
        <v>66322</v>
      </c>
      <c r="B95" s="232" t="s">
        <v>32</v>
      </c>
      <c r="C95" s="232">
        <v>564</v>
      </c>
      <c r="D95" s="232" t="s">
        <v>3077</v>
      </c>
      <c r="E95" t="str">
        <f t="shared" si="20"/>
        <v>663</v>
      </c>
      <c r="F95" t="str">
        <f t="shared" si="21"/>
        <v>66</v>
      </c>
    </row>
    <row r="96" spans="1:6">
      <c r="A96" s="232">
        <v>66322</v>
      </c>
      <c r="B96" s="232" t="s">
        <v>32</v>
      </c>
      <c r="C96" s="232">
        <v>565</v>
      </c>
      <c r="D96" s="232" t="s">
        <v>3078</v>
      </c>
      <c r="E96" t="str">
        <f t="shared" si="20"/>
        <v>663</v>
      </c>
      <c r="F96" t="str">
        <f t="shared" si="21"/>
        <v>66</v>
      </c>
    </row>
    <row r="97" spans="1:6">
      <c r="A97" s="232">
        <v>66322</v>
      </c>
      <c r="B97" s="232" t="s">
        <v>32</v>
      </c>
      <c r="C97" s="232">
        <v>566</v>
      </c>
      <c r="D97" s="232" t="s">
        <v>3079</v>
      </c>
      <c r="E97" t="str">
        <f t="shared" si="20"/>
        <v>663</v>
      </c>
      <c r="F97" t="str">
        <f t="shared" si="21"/>
        <v>66</v>
      </c>
    </row>
    <row r="98" spans="1:6">
      <c r="A98" s="232">
        <v>66322</v>
      </c>
      <c r="B98" s="232" t="s">
        <v>32</v>
      </c>
      <c r="C98" s="232">
        <v>567</v>
      </c>
      <c r="D98" s="232" t="s">
        <v>3080</v>
      </c>
      <c r="E98" t="str">
        <f t="shared" si="20"/>
        <v>663</v>
      </c>
      <c r="F98" t="str">
        <f t="shared" si="21"/>
        <v>66</v>
      </c>
    </row>
    <row r="99" spans="1:6">
      <c r="A99" s="232">
        <v>66322</v>
      </c>
      <c r="B99" s="232" t="s">
        <v>32</v>
      </c>
      <c r="C99" s="232">
        <v>575</v>
      </c>
      <c r="D99" s="232" t="s">
        <v>3081</v>
      </c>
      <c r="E99" t="str">
        <f t="shared" si="20"/>
        <v>663</v>
      </c>
      <c r="F99" t="str">
        <f t="shared" si="21"/>
        <v>66</v>
      </c>
    </row>
    <row r="100" spans="1:6">
      <c r="A100" s="232">
        <v>66322</v>
      </c>
      <c r="B100" s="232" t="s">
        <v>32</v>
      </c>
      <c r="C100" s="232">
        <v>577</v>
      </c>
      <c r="D100" s="232" t="s">
        <v>3082</v>
      </c>
      <c r="E100" t="str">
        <f t="shared" si="20"/>
        <v>663</v>
      </c>
      <c r="F100" t="str">
        <f t="shared" si="21"/>
        <v>66</v>
      </c>
    </row>
    <row r="101" spans="1:6">
      <c r="A101" s="232">
        <v>66322</v>
      </c>
      <c r="B101" s="232" t="s">
        <v>32</v>
      </c>
      <c r="C101" s="232">
        <v>578</v>
      </c>
      <c r="D101" s="232" t="s">
        <v>3083</v>
      </c>
      <c r="E101" t="str">
        <f t="shared" si="20"/>
        <v>663</v>
      </c>
      <c r="F101" t="str">
        <f t="shared" si="21"/>
        <v>66</v>
      </c>
    </row>
    <row r="102" spans="1:6">
      <c r="A102" s="232">
        <v>66322</v>
      </c>
      <c r="B102" s="232" t="s">
        <v>32</v>
      </c>
      <c r="C102" s="232">
        <v>579</v>
      </c>
      <c r="D102" s="232" t="s">
        <v>3084</v>
      </c>
      <c r="E102" t="str">
        <f t="shared" si="20"/>
        <v>663</v>
      </c>
      <c r="F102" t="str">
        <f t="shared" si="21"/>
        <v>66</v>
      </c>
    </row>
    <row r="103" spans="1:6">
      <c r="A103" s="232">
        <v>66322</v>
      </c>
      <c r="B103" s="232" t="s">
        <v>32</v>
      </c>
      <c r="C103" s="232">
        <v>581</v>
      </c>
      <c r="D103" s="232" t="s">
        <v>2874</v>
      </c>
      <c r="E103" t="str">
        <f t="shared" si="20"/>
        <v>663</v>
      </c>
      <c r="F103" t="str">
        <f t="shared" si="21"/>
        <v>66</v>
      </c>
    </row>
    <row r="104" spans="1:6">
      <c r="A104" s="232">
        <v>66322</v>
      </c>
      <c r="B104" s="232" t="s">
        <v>32</v>
      </c>
      <c r="C104" s="232">
        <v>61</v>
      </c>
      <c r="D104" s="232" t="s">
        <v>90</v>
      </c>
      <c r="E104" t="str">
        <f t="shared" si="20"/>
        <v>663</v>
      </c>
      <c r="F104" t="str">
        <f t="shared" si="21"/>
        <v>66</v>
      </c>
    </row>
    <row r="105" spans="1:6">
      <c r="A105" s="4">
        <v>66323</v>
      </c>
      <c r="B105" s="4" t="s">
        <v>33</v>
      </c>
      <c r="C105" s="4">
        <v>561</v>
      </c>
      <c r="D105" s="4" t="s">
        <v>2871</v>
      </c>
      <c r="E105" t="str">
        <f t="shared" si="20"/>
        <v>663</v>
      </c>
      <c r="F105" t="str">
        <f t="shared" si="21"/>
        <v>66</v>
      </c>
    </row>
    <row r="106" spans="1:6">
      <c r="A106" s="4">
        <v>66323</v>
      </c>
      <c r="B106" s="4" t="s">
        <v>33</v>
      </c>
      <c r="C106" s="4">
        <v>562</v>
      </c>
      <c r="D106" s="4" t="s">
        <v>3075</v>
      </c>
      <c r="E106" t="str">
        <f t="shared" si="20"/>
        <v>663</v>
      </c>
      <c r="F106" t="str">
        <f t="shared" si="21"/>
        <v>66</v>
      </c>
    </row>
    <row r="107" spans="1:6">
      <c r="A107" s="4">
        <v>66323</v>
      </c>
      <c r="B107" s="4" t="s">
        <v>33</v>
      </c>
      <c r="C107" s="4">
        <v>563</v>
      </c>
      <c r="D107" s="4" t="s">
        <v>3076</v>
      </c>
      <c r="E107" t="str">
        <f t="shared" si="20"/>
        <v>663</v>
      </c>
      <c r="F107" t="str">
        <f t="shared" si="21"/>
        <v>66</v>
      </c>
    </row>
    <row r="108" spans="1:6">
      <c r="A108" s="4">
        <v>66323</v>
      </c>
      <c r="B108" s="4" t="s">
        <v>33</v>
      </c>
      <c r="C108" s="4">
        <v>56331</v>
      </c>
      <c r="D108" s="4"/>
      <c r="E108" t="str">
        <f t="shared" ref="E108:E109" si="24">LEFT(A108,3)</f>
        <v>663</v>
      </c>
      <c r="F108" t="str">
        <f t="shared" ref="F108:F109" si="25">LEFT(A108,2)</f>
        <v>66</v>
      </c>
    </row>
    <row r="109" spans="1:6">
      <c r="A109" s="4">
        <v>66323</v>
      </c>
      <c r="B109" s="4" t="s">
        <v>33</v>
      </c>
      <c r="C109" s="4">
        <v>56343</v>
      </c>
      <c r="D109" s="4"/>
      <c r="E109" t="str">
        <f t="shared" si="24"/>
        <v>663</v>
      </c>
      <c r="F109" t="str">
        <f t="shared" si="25"/>
        <v>66</v>
      </c>
    </row>
    <row r="110" spans="1:6">
      <c r="A110" s="4">
        <v>66323</v>
      </c>
      <c r="B110" s="4" t="s">
        <v>33</v>
      </c>
      <c r="C110" s="4">
        <v>564</v>
      </c>
      <c r="D110" s="4" t="s">
        <v>3077</v>
      </c>
      <c r="E110" t="str">
        <f t="shared" si="20"/>
        <v>663</v>
      </c>
      <c r="F110" t="str">
        <f t="shared" si="21"/>
        <v>66</v>
      </c>
    </row>
    <row r="111" spans="1:6">
      <c r="A111" s="4">
        <v>66323</v>
      </c>
      <c r="B111" s="4" t="s">
        <v>33</v>
      </c>
      <c r="C111" s="4">
        <v>565</v>
      </c>
      <c r="D111" s="4" t="s">
        <v>3078</v>
      </c>
      <c r="E111" t="str">
        <f t="shared" si="20"/>
        <v>663</v>
      </c>
      <c r="F111" t="str">
        <f t="shared" si="21"/>
        <v>66</v>
      </c>
    </row>
    <row r="112" spans="1:6">
      <c r="A112" s="4">
        <v>66323</v>
      </c>
      <c r="B112" s="4" t="s">
        <v>33</v>
      </c>
      <c r="C112" s="4">
        <v>566</v>
      </c>
      <c r="D112" s="4" t="s">
        <v>3079</v>
      </c>
      <c r="E112" t="str">
        <f t="shared" si="20"/>
        <v>663</v>
      </c>
      <c r="F112" t="str">
        <f t="shared" si="21"/>
        <v>66</v>
      </c>
    </row>
    <row r="113" spans="1:6">
      <c r="A113" s="4">
        <v>66323</v>
      </c>
      <c r="B113" s="4" t="s">
        <v>33</v>
      </c>
      <c r="C113" s="4">
        <v>567</v>
      </c>
      <c r="D113" s="4" t="s">
        <v>3080</v>
      </c>
      <c r="E113" t="str">
        <f t="shared" si="20"/>
        <v>663</v>
      </c>
      <c r="F113" t="str">
        <f t="shared" si="21"/>
        <v>66</v>
      </c>
    </row>
    <row r="114" spans="1:6">
      <c r="A114" s="4">
        <v>66323</v>
      </c>
      <c r="B114" s="4" t="s">
        <v>33</v>
      </c>
      <c r="C114" s="4">
        <v>575</v>
      </c>
      <c r="D114" s="4" t="s">
        <v>3081</v>
      </c>
      <c r="E114" t="str">
        <f t="shared" si="20"/>
        <v>663</v>
      </c>
      <c r="F114" t="str">
        <f t="shared" si="21"/>
        <v>66</v>
      </c>
    </row>
    <row r="115" spans="1:6">
      <c r="A115" s="4">
        <v>66323</v>
      </c>
      <c r="B115" s="4" t="s">
        <v>33</v>
      </c>
      <c r="C115" s="4">
        <v>577</v>
      </c>
      <c r="D115" s="4" t="s">
        <v>3082</v>
      </c>
      <c r="E115" t="str">
        <f t="shared" si="20"/>
        <v>663</v>
      </c>
      <c r="F115" t="str">
        <f t="shared" si="21"/>
        <v>66</v>
      </c>
    </row>
    <row r="116" spans="1:6">
      <c r="A116" s="4">
        <v>66323</v>
      </c>
      <c r="B116" s="4" t="s">
        <v>33</v>
      </c>
      <c r="C116" s="4">
        <v>578</v>
      </c>
      <c r="D116" s="4" t="s">
        <v>3083</v>
      </c>
      <c r="E116" t="str">
        <f t="shared" si="20"/>
        <v>663</v>
      </c>
      <c r="F116" t="str">
        <f t="shared" si="21"/>
        <v>66</v>
      </c>
    </row>
    <row r="117" spans="1:6">
      <c r="A117" s="4">
        <v>66323</v>
      </c>
      <c r="B117" s="4" t="s">
        <v>33</v>
      </c>
      <c r="C117" s="4">
        <v>579</v>
      </c>
      <c r="D117" s="4" t="s">
        <v>3084</v>
      </c>
      <c r="E117" t="str">
        <f t="shared" si="20"/>
        <v>663</v>
      </c>
      <c r="F117" t="str">
        <f t="shared" si="21"/>
        <v>66</v>
      </c>
    </row>
    <row r="118" spans="1:6">
      <c r="A118" s="4">
        <v>66323</v>
      </c>
      <c r="B118" s="4" t="s">
        <v>33</v>
      </c>
      <c r="C118" s="4">
        <v>581</v>
      </c>
      <c r="D118" s="4" t="s">
        <v>2874</v>
      </c>
      <c r="E118" t="str">
        <f t="shared" si="0"/>
        <v>663</v>
      </c>
      <c r="F118" t="str">
        <f t="shared" si="1"/>
        <v>66</v>
      </c>
    </row>
    <row r="119" spans="1:6">
      <c r="A119" s="4">
        <v>66323</v>
      </c>
      <c r="B119" s="4" t="s">
        <v>33</v>
      </c>
      <c r="C119" s="4">
        <v>61</v>
      </c>
      <c r="D119" s="4" t="s">
        <v>90</v>
      </c>
      <c r="E119" t="str">
        <f t="shared" si="0"/>
        <v>663</v>
      </c>
      <c r="F119" t="str">
        <f t="shared" si="1"/>
        <v>66</v>
      </c>
    </row>
    <row r="120" spans="1:6">
      <c r="A120" s="232">
        <v>66324</v>
      </c>
      <c r="B120" s="232" t="s">
        <v>769</v>
      </c>
      <c r="C120" s="232">
        <v>561</v>
      </c>
      <c r="D120" s="232" t="s">
        <v>2871</v>
      </c>
      <c r="E120" t="str">
        <f t="shared" si="0"/>
        <v>663</v>
      </c>
      <c r="F120" t="str">
        <f t="shared" si="1"/>
        <v>66</v>
      </c>
    </row>
    <row r="121" spans="1:6">
      <c r="A121" s="232">
        <v>66324</v>
      </c>
      <c r="B121" s="232" t="s">
        <v>769</v>
      </c>
      <c r="C121" s="232">
        <v>562</v>
      </c>
      <c r="D121" s="232" t="s">
        <v>3075</v>
      </c>
      <c r="E121" t="str">
        <f t="shared" ref="E121:E132" si="26">LEFT(A121,3)</f>
        <v>663</v>
      </c>
      <c r="F121" t="str">
        <f t="shared" ref="F121:F132" si="27">LEFT(A121,2)</f>
        <v>66</v>
      </c>
    </row>
    <row r="122" spans="1:6">
      <c r="A122" s="232">
        <v>66324</v>
      </c>
      <c r="B122" s="232" t="s">
        <v>769</v>
      </c>
      <c r="C122" s="232">
        <v>563</v>
      </c>
      <c r="D122" s="232" t="s">
        <v>3076</v>
      </c>
      <c r="E122" t="str">
        <f t="shared" si="26"/>
        <v>663</v>
      </c>
      <c r="F122" t="str">
        <f t="shared" si="27"/>
        <v>66</v>
      </c>
    </row>
    <row r="123" spans="1:6">
      <c r="A123" s="232">
        <v>66324</v>
      </c>
      <c r="B123" s="232" t="s">
        <v>769</v>
      </c>
      <c r="C123" s="232">
        <v>56331</v>
      </c>
      <c r="D123" s="232"/>
      <c r="E123" t="str">
        <f t="shared" ref="E123:E124" si="28">LEFT(A123,3)</f>
        <v>663</v>
      </c>
      <c r="F123" t="str">
        <f t="shared" ref="F123:F124" si="29">LEFT(A123,2)</f>
        <v>66</v>
      </c>
    </row>
    <row r="124" spans="1:6">
      <c r="A124" s="232">
        <v>66324</v>
      </c>
      <c r="B124" s="232" t="s">
        <v>769</v>
      </c>
      <c r="C124" s="232">
        <v>56343</v>
      </c>
      <c r="D124" s="232"/>
      <c r="E124" t="str">
        <f t="shared" si="28"/>
        <v>663</v>
      </c>
      <c r="F124" t="str">
        <f t="shared" si="29"/>
        <v>66</v>
      </c>
    </row>
    <row r="125" spans="1:6">
      <c r="A125" s="232">
        <v>66324</v>
      </c>
      <c r="B125" s="232" t="s">
        <v>769</v>
      </c>
      <c r="C125" s="232">
        <v>564</v>
      </c>
      <c r="D125" s="232" t="s">
        <v>3077</v>
      </c>
      <c r="E125" t="str">
        <f t="shared" si="26"/>
        <v>663</v>
      </c>
      <c r="F125" t="str">
        <f t="shared" si="27"/>
        <v>66</v>
      </c>
    </row>
    <row r="126" spans="1:6">
      <c r="A126" s="232">
        <v>66324</v>
      </c>
      <c r="B126" s="232" t="s">
        <v>769</v>
      </c>
      <c r="C126" s="232">
        <v>565</v>
      </c>
      <c r="D126" s="232" t="s">
        <v>3078</v>
      </c>
      <c r="E126" t="str">
        <f t="shared" si="26"/>
        <v>663</v>
      </c>
      <c r="F126" t="str">
        <f t="shared" si="27"/>
        <v>66</v>
      </c>
    </row>
    <row r="127" spans="1:6">
      <c r="A127" s="232">
        <v>66324</v>
      </c>
      <c r="B127" s="232" t="s">
        <v>769</v>
      </c>
      <c r="C127" s="232">
        <v>566</v>
      </c>
      <c r="D127" s="232" t="s">
        <v>3079</v>
      </c>
      <c r="E127" t="str">
        <f t="shared" si="26"/>
        <v>663</v>
      </c>
      <c r="F127" t="str">
        <f t="shared" si="27"/>
        <v>66</v>
      </c>
    </row>
    <row r="128" spans="1:6">
      <c r="A128" s="232">
        <v>66324</v>
      </c>
      <c r="B128" s="232" t="s">
        <v>769</v>
      </c>
      <c r="C128" s="232">
        <v>567</v>
      </c>
      <c r="D128" s="232" t="s">
        <v>3080</v>
      </c>
      <c r="E128" t="str">
        <f t="shared" si="26"/>
        <v>663</v>
      </c>
      <c r="F128" t="str">
        <f t="shared" si="27"/>
        <v>66</v>
      </c>
    </row>
    <row r="129" spans="1:6">
      <c r="A129" s="232">
        <v>66324</v>
      </c>
      <c r="B129" s="232" t="s">
        <v>769</v>
      </c>
      <c r="C129" s="232">
        <v>575</v>
      </c>
      <c r="D129" s="232" t="s">
        <v>3081</v>
      </c>
      <c r="E129" t="str">
        <f t="shared" si="26"/>
        <v>663</v>
      </c>
      <c r="F129" t="str">
        <f t="shared" si="27"/>
        <v>66</v>
      </c>
    </row>
    <row r="130" spans="1:6">
      <c r="A130" s="232">
        <v>66324</v>
      </c>
      <c r="B130" s="232" t="s">
        <v>769</v>
      </c>
      <c r="C130" s="232">
        <v>577</v>
      </c>
      <c r="D130" s="232" t="s">
        <v>3082</v>
      </c>
      <c r="E130" t="str">
        <f t="shared" si="26"/>
        <v>663</v>
      </c>
      <c r="F130" t="str">
        <f t="shared" si="27"/>
        <v>66</v>
      </c>
    </row>
    <row r="131" spans="1:6">
      <c r="A131" s="232">
        <v>66324</v>
      </c>
      <c r="B131" s="232" t="s">
        <v>769</v>
      </c>
      <c r="C131" s="232">
        <v>578</v>
      </c>
      <c r="D131" s="232" t="s">
        <v>3083</v>
      </c>
      <c r="E131" t="str">
        <f t="shared" si="26"/>
        <v>663</v>
      </c>
      <c r="F131" t="str">
        <f t="shared" si="27"/>
        <v>66</v>
      </c>
    </row>
    <row r="132" spans="1:6">
      <c r="A132" s="232">
        <v>66324</v>
      </c>
      <c r="B132" s="232" t="s">
        <v>769</v>
      </c>
      <c r="C132" s="232">
        <v>579</v>
      </c>
      <c r="D132" s="232" t="s">
        <v>3084</v>
      </c>
      <c r="E132" t="str">
        <f t="shared" si="26"/>
        <v>663</v>
      </c>
      <c r="F132" t="str">
        <f t="shared" si="27"/>
        <v>66</v>
      </c>
    </row>
    <row r="133" spans="1:6">
      <c r="A133" s="232">
        <v>66324</v>
      </c>
      <c r="B133" s="232" t="s">
        <v>769</v>
      </c>
      <c r="C133" s="232">
        <v>581</v>
      </c>
      <c r="D133" s="232" t="s">
        <v>2874</v>
      </c>
      <c r="E133" t="str">
        <f t="shared" si="0"/>
        <v>663</v>
      </c>
      <c r="F133" t="str">
        <f t="shared" si="1"/>
        <v>66</v>
      </c>
    </row>
    <row r="134" spans="1:6" ht="15.75" thickBot="1">
      <c r="A134" s="234">
        <v>66324</v>
      </c>
      <c r="B134" s="234" t="s">
        <v>769</v>
      </c>
      <c r="C134" s="234">
        <v>61</v>
      </c>
      <c r="D134" s="234" t="s">
        <v>90</v>
      </c>
      <c r="E134" t="str">
        <f t="shared" si="0"/>
        <v>663</v>
      </c>
      <c r="F134" t="str">
        <f t="shared" si="1"/>
        <v>66</v>
      </c>
    </row>
    <row r="135" spans="1:6" s="182" customFormat="1">
      <c r="A135" s="278">
        <v>65148</v>
      </c>
      <c r="B135" s="278" t="s">
        <v>18</v>
      </c>
      <c r="C135" s="278">
        <v>43</v>
      </c>
      <c r="D135" s="278" t="s">
        <v>73</v>
      </c>
      <c r="E135" s="182" t="str">
        <f t="shared" si="0"/>
        <v>651</v>
      </c>
      <c r="F135" s="182" t="str">
        <f t="shared" si="1"/>
        <v>65</v>
      </c>
    </row>
    <row r="136" spans="1:6" s="182" customFormat="1">
      <c r="A136" s="279">
        <v>65218</v>
      </c>
      <c r="B136" s="279" t="s">
        <v>2898</v>
      </c>
      <c r="C136" s="279">
        <v>43</v>
      </c>
      <c r="D136" s="279" t="s">
        <v>73</v>
      </c>
      <c r="E136" s="182" t="str">
        <f t="shared" si="0"/>
        <v>652</v>
      </c>
      <c r="F136" s="182" t="str">
        <f t="shared" si="1"/>
        <v>65</v>
      </c>
    </row>
    <row r="137" spans="1:6" s="182" customFormat="1">
      <c r="A137" s="279">
        <v>65264</v>
      </c>
      <c r="B137" s="279" t="s">
        <v>158</v>
      </c>
      <c r="C137" s="279">
        <v>43</v>
      </c>
      <c r="D137" s="279" t="s">
        <v>73</v>
      </c>
      <c r="E137" s="182" t="str">
        <f t="shared" si="0"/>
        <v>652</v>
      </c>
      <c r="F137" s="182" t="str">
        <f t="shared" si="1"/>
        <v>65</v>
      </c>
    </row>
    <row r="138" spans="1:6" s="182" customFormat="1">
      <c r="A138" s="279">
        <v>65267</v>
      </c>
      <c r="B138" s="279" t="s">
        <v>2899</v>
      </c>
      <c r="C138" s="279">
        <v>71</v>
      </c>
      <c r="D138" s="279" t="s">
        <v>138</v>
      </c>
      <c r="E138" s="182" t="str">
        <f t="shared" si="0"/>
        <v>652</v>
      </c>
      <c r="F138" s="182" t="str">
        <f t="shared" si="1"/>
        <v>65</v>
      </c>
    </row>
    <row r="139" spans="1:6">
      <c r="A139" s="239">
        <v>65267</v>
      </c>
      <c r="B139" s="239" t="s">
        <v>2916</v>
      </c>
      <c r="C139" s="239">
        <v>11</v>
      </c>
      <c r="D139" s="239" t="s">
        <v>42</v>
      </c>
      <c r="E139" t="str">
        <f t="shared" si="0"/>
        <v>652</v>
      </c>
      <c r="F139" t="str">
        <f t="shared" si="1"/>
        <v>65</v>
      </c>
    </row>
    <row r="140" spans="1:6" s="182" customFormat="1">
      <c r="A140" s="279">
        <v>65268</v>
      </c>
      <c r="B140" s="279" t="s">
        <v>73</v>
      </c>
      <c r="C140" s="279">
        <v>43</v>
      </c>
      <c r="D140" s="279" t="s">
        <v>73</v>
      </c>
      <c r="E140" s="182" t="str">
        <f t="shared" si="0"/>
        <v>652</v>
      </c>
      <c r="F140" s="182" t="str">
        <f t="shared" si="1"/>
        <v>65</v>
      </c>
    </row>
    <row r="141" spans="1:6">
      <c r="A141" s="230">
        <v>65411</v>
      </c>
      <c r="B141" s="230" t="s">
        <v>2917</v>
      </c>
      <c r="C141" s="230">
        <v>41</v>
      </c>
      <c r="D141" s="230" t="s">
        <v>727</v>
      </c>
      <c r="E141" t="str">
        <f t="shared" si="0"/>
        <v>654</v>
      </c>
      <c r="F141" t="str">
        <f t="shared" si="1"/>
        <v>65</v>
      </c>
    </row>
    <row r="142" spans="1:6">
      <c r="A142" s="230">
        <v>65412</v>
      </c>
      <c r="B142" s="230" t="s">
        <v>2918</v>
      </c>
      <c r="C142" s="230">
        <v>41</v>
      </c>
      <c r="D142" s="230" t="s">
        <v>727</v>
      </c>
      <c r="E142" t="str">
        <f t="shared" si="0"/>
        <v>654</v>
      </c>
      <c r="F142" t="str">
        <f t="shared" si="1"/>
        <v>65</v>
      </c>
    </row>
    <row r="143" spans="1:6">
      <c r="A143" s="230">
        <v>65413</v>
      </c>
      <c r="B143" s="230" t="s">
        <v>2919</v>
      </c>
      <c r="C143" s="230">
        <v>41</v>
      </c>
      <c r="D143" s="230" t="s">
        <v>727</v>
      </c>
      <c r="E143" t="str">
        <f t="shared" si="0"/>
        <v>654</v>
      </c>
      <c r="F143" t="str">
        <f t="shared" si="1"/>
        <v>65</v>
      </c>
    </row>
    <row r="144" spans="1:6" ht="15.75" thickBot="1">
      <c r="A144" s="231">
        <v>65414</v>
      </c>
      <c r="B144" s="231" t="s">
        <v>2920</v>
      </c>
      <c r="C144" s="231">
        <v>41</v>
      </c>
      <c r="D144" s="231" t="s">
        <v>727</v>
      </c>
      <c r="E144" t="str">
        <f t="shared" si="0"/>
        <v>654</v>
      </c>
      <c r="F144" t="str">
        <f t="shared" si="1"/>
        <v>65</v>
      </c>
    </row>
    <row r="145" spans="1:6" s="182" customFormat="1">
      <c r="A145" s="278">
        <v>64129</v>
      </c>
      <c r="B145" s="278" t="s">
        <v>2884</v>
      </c>
      <c r="C145" s="278">
        <v>31</v>
      </c>
      <c r="D145" s="278" t="s">
        <v>69</v>
      </c>
      <c r="E145" s="182" t="str">
        <f t="shared" si="0"/>
        <v>641</v>
      </c>
      <c r="F145" s="182" t="str">
        <f t="shared" si="1"/>
        <v>64</v>
      </c>
    </row>
    <row r="146" spans="1:6" s="182" customFormat="1">
      <c r="A146" s="279">
        <v>64131</v>
      </c>
      <c r="B146" s="279" t="s">
        <v>2885</v>
      </c>
      <c r="C146" s="279">
        <v>31</v>
      </c>
      <c r="D146" s="279" t="s">
        <v>69</v>
      </c>
      <c r="E146" s="182" t="str">
        <f t="shared" si="0"/>
        <v>641</v>
      </c>
      <c r="F146" s="182" t="str">
        <f t="shared" si="1"/>
        <v>64</v>
      </c>
    </row>
    <row r="147" spans="1:6" s="182" customFormat="1">
      <c r="A147" s="279">
        <v>64132</v>
      </c>
      <c r="B147" s="279" t="s">
        <v>2886</v>
      </c>
      <c r="C147" s="279">
        <v>31</v>
      </c>
      <c r="D147" s="279" t="s">
        <v>69</v>
      </c>
      <c r="E147" s="182" t="str">
        <f t="shared" ref="E147:E287" si="30">LEFT(A147,3)</f>
        <v>641</v>
      </c>
      <c r="F147" s="182" t="str">
        <f t="shared" ref="F147:F287" si="31">LEFT(A147,2)</f>
        <v>64</v>
      </c>
    </row>
    <row r="148" spans="1:6" s="182" customFormat="1">
      <c r="A148" s="279">
        <v>64132</v>
      </c>
      <c r="B148" s="279" t="s">
        <v>2886</v>
      </c>
      <c r="C148" s="279">
        <v>43</v>
      </c>
      <c r="D148" s="279" t="s">
        <v>73</v>
      </c>
      <c r="E148" s="182" t="str">
        <f t="shared" si="30"/>
        <v>641</v>
      </c>
      <c r="F148" s="182" t="str">
        <f t="shared" si="31"/>
        <v>64</v>
      </c>
    </row>
    <row r="149" spans="1:6" s="182" customFormat="1">
      <c r="A149" s="279">
        <v>64143</v>
      </c>
      <c r="B149" s="279" t="s">
        <v>2887</v>
      </c>
      <c r="C149" s="279">
        <v>31</v>
      </c>
      <c r="D149" s="279" t="s">
        <v>69</v>
      </c>
      <c r="E149" s="182" t="str">
        <f t="shared" si="30"/>
        <v>641</v>
      </c>
      <c r="F149" s="182" t="str">
        <f t="shared" si="31"/>
        <v>64</v>
      </c>
    </row>
    <row r="150" spans="1:6" s="182" customFormat="1">
      <c r="A150" s="279">
        <v>64143</v>
      </c>
      <c r="B150" s="279" t="s">
        <v>2887</v>
      </c>
      <c r="C150" s="279">
        <v>43</v>
      </c>
      <c r="D150" s="279" t="s">
        <v>73</v>
      </c>
      <c r="E150" s="182" t="str">
        <f t="shared" si="30"/>
        <v>641</v>
      </c>
      <c r="F150" s="182" t="str">
        <f t="shared" si="31"/>
        <v>64</v>
      </c>
    </row>
    <row r="151" spans="1:6" s="182" customFormat="1">
      <c r="A151" s="279">
        <v>64151</v>
      </c>
      <c r="B151" s="279" t="s">
        <v>2888</v>
      </c>
      <c r="C151" s="279">
        <v>31</v>
      </c>
      <c r="D151" s="279" t="s">
        <v>69</v>
      </c>
      <c r="E151" s="182" t="str">
        <f t="shared" si="30"/>
        <v>641</v>
      </c>
      <c r="F151" s="182" t="str">
        <f t="shared" si="31"/>
        <v>64</v>
      </c>
    </row>
    <row r="152" spans="1:6" s="182" customFormat="1">
      <c r="A152" s="279">
        <v>64151</v>
      </c>
      <c r="B152" s="279" t="s">
        <v>2888</v>
      </c>
      <c r="C152" s="279">
        <v>43</v>
      </c>
      <c r="D152" s="279" t="s">
        <v>73</v>
      </c>
      <c r="E152" s="182" t="str">
        <f t="shared" si="30"/>
        <v>641</v>
      </c>
      <c r="F152" s="182" t="str">
        <f t="shared" si="31"/>
        <v>64</v>
      </c>
    </row>
    <row r="153" spans="1:6" s="182" customFormat="1">
      <c r="A153" s="279">
        <v>64163</v>
      </c>
      <c r="B153" s="279" t="s">
        <v>2889</v>
      </c>
      <c r="C153" s="279">
        <v>31</v>
      </c>
      <c r="D153" s="279" t="s">
        <v>69</v>
      </c>
      <c r="E153" s="182" t="str">
        <f t="shared" si="30"/>
        <v>641</v>
      </c>
      <c r="F153" s="182" t="str">
        <f t="shared" si="31"/>
        <v>64</v>
      </c>
    </row>
    <row r="154" spans="1:6" s="182" customFormat="1">
      <c r="A154" s="279">
        <v>64164</v>
      </c>
      <c r="B154" s="279" t="s">
        <v>2890</v>
      </c>
      <c r="C154" s="279">
        <v>31</v>
      </c>
      <c r="D154" s="279" t="s">
        <v>69</v>
      </c>
      <c r="E154" s="182" t="str">
        <f t="shared" si="30"/>
        <v>641</v>
      </c>
      <c r="F154" s="182" t="str">
        <f t="shared" si="31"/>
        <v>64</v>
      </c>
    </row>
    <row r="155" spans="1:6" s="182" customFormat="1">
      <c r="A155" s="279">
        <v>64172</v>
      </c>
      <c r="B155" s="279" t="s">
        <v>2891</v>
      </c>
      <c r="C155" s="279">
        <v>43</v>
      </c>
      <c r="D155" s="279" t="s">
        <v>73</v>
      </c>
      <c r="E155" s="182" t="str">
        <f t="shared" si="30"/>
        <v>641</v>
      </c>
      <c r="F155" s="182" t="str">
        <f t="shared" si="31"/>
        <v>64</v>
      </c>
    </row>
    <row r="156" spans="1:6">
      <c r="A156" s="4">
        <v>64177</v>
      </c>
      <c r="B156" s="4" t="s">
        <v>2915</v>
      </c>
      <c r="C156" s="4">
        <v>41</v>
      </c>
      <c r="D156" s="4" t="s">
        <v>727</v>
      </c>
      <c r="E156" t="str">
        <f t="shared" si="30"/>
        <v>641</v>
      </c>
      <c r="F156" t="str">
        <f t="shared" si="31"/>
        <v>64</v>
      </c>
    </row>
    <row r="157" spans="1:6" s="182" customFormat="1">
      <c r="A157" s="279">
        <v>64199</v>
      </c>
      <c r="B157" s="279" t="s">
        <v>2892</v>
      </c>
      <c r="C157" s="279">
        <v>43</v>
      </c>
      <c r="D157" s="279" t="s">
        <v>73</v>
      </c>
      <c r="E157" s="182" t="str">
        <f t="shared" si="30"/>
        <v>641</v>
      </c>
      <c r="F157" s="182" t="str">
        <f t="shared" si="31"/>
        <v>64</v>
      </c>
    </row>
    <row r="158" spans="1:6" s="182" customFormat="1">
      <c r="A158" s="279">
        <v>64251</v>
      </c>
      <c r="B158" s="279" t="s">
        <v>2893</v>
      </c>
      <c r="C158" s="279">
        <v>31</v>
      </c>
      <c r="D158" s="279" t="s">
        <v>69</v>
      </c>
      <c r="E158" s="182" t="str">
        <f t="shared" si="30"/>
        <v>642</v>
      </c>
      <c r="F158" s="182" t="str">
        <f t="shared" si="31"/>
        <v>64</v>
      </c>
    </row>
    <row r="159" spans="1:6" s="182" customFormat="1">
      <c r="A159" s="279">
        <v>64299</v>
      </c>
      <c r="B159" s="279" t="s">
        <v>2894</v>
      </c>
      <c r="C159" s="279">
        <v>31</v>
      </c>
      <c r="D159" s="279" t="s">
        <v>69</v>
      </c>
      <c r="E159" s="182" t="str">
        <f t="shared" si="30"/>
        <v>642</v>
      </c>
      <c r="F159" s="182" t="str">
        <f t="shared" si="31"/>
        <v>64</v>
      </c>
    </row>
    <row r="160" spans="1:6" s="182" customFormat="1" ht="15.75" thickBot="1">
      <c r="A160" s="280">
        <v>64341</v>
      </c>
      <c r="B160" s="280" t="s">
        <v>2895</v>
      </c>
      <c r="C160" s="280">
        <v>31</v>
      </c>
      <c r="D160" s="280" t="s">
        <v>69</v>
      </c>
      <c r="E160" s="182" t="str">
        <f t="shared" si="30"/>
        <v>643</v>
      </c>
      <c r="F160" s="182" t="str">
        <f t="shared" si="31"/>
        <v>64</v>
      </c>
    </row>
    <row r="161" spans="1:6">
      <c r="A161" s="238" t="s">
        <v>2900</v>
      </c>
      <c r="B161" s="238" t="s">
        <v>19</v>
      </c>
      <c r="C161" s="238">
        <v>533</v>
      </c>
      <c r="D161" s="238" t="s">
        <v>2870</v>
      </c>
      <c r="E161" t="str">
        <f t="shared" si="30"/>
        <v>631</v>
      </c>
      <c r="F161" t="str">
        <f t="shared" si="31"/>
        <v>63</v>
      </c>
    </row>
    <row r="162" spans="1:6">
      <c r="A162" s="232" t="s">
        <v>2900</v>
      </c>
      <c r="B162" s="232" t="s">
        <v>19</v>
      </c>
      <c r="C162" s="238">
        <v>531</v>
      </c>
      <c r="D162" s="238"/>
      <c r="E162" t="str">
        <f t="shared" ref="E162" si="32">LEFT(A162,3)</f>
        <v>631</v>
      </c>
      <c r="F162" t="str">
        <f t="shared" ref="F162" si="33">LEFT(A162,2)</f>
        <v>63</v>
      </c>
    </row>
    <row r="163" spans="1:6">
      <c r="A163" s="232" t="s">
        <v>2900</v>
      </c>
      <c r="B163" s="232" t="s">
        <v>19</v>
      </c>
      <c r="C163" s="232">
        <v>51000</v>
      </c>
      <c r="D163" s="232" t="s">
        <v>2947</v>
      </c>
      <c r="E163" t="str">
        <f t="shared" si="30"/>
        <v>631</v>
      </c>
      <c r="F163" t="str">
        <f t="shared" si="31"/>
        <v>63</v>
      </c>
    </row>
    <row r="164" spans="1:6">
      <c r="A164" s="232" t="s">
        <v>2900</v>
      </c>
      <c r="B164" s="232" t="s">
        <v>19</v>
      </c>
      <c r="C164" s="232">
        <v>51011</v>
      </c>
      <c r="D164" s="232" t="s">
        <v>2948</v>
      </c>
      <c r="E164" t="str">
        <f t="shared" si="30"/>
        <v>631</v>
      </c>
      <c r="F164" t="str">
        <f t="shared" si="31"/>
        <v>63</v>
      </c>
    </row>
    <row r="165" spans="1:6">
      <c r="A165" s="232" t="s">
        <v>2900</v>
      </c>
      <c r="B165" s="232" t="s">
        <v>19</v>
      </c>
      <c r="C165" s="232">
        <v>563</v>
      </c>
      <c r="D165" s="232" t="s">
        <v>2872</v>
      </c>
      <c r="E165" t="str">
        <f t="shared" si="30"/>
        <v>631</v>
      </c>
      <c r="F165" t="str">
        <f t="shared" si="31"/>
        <v>63</v>
      </c>
    </row>
    <row r="166" spans="1:6">
      <c r="A166" s="232" t="s">
        <v>2900</v>
      </c>
      <c r="B166" s="232" t="s">
        <v>19</v>
      </c>
      <c r="C166" s="232">
        <v>56331</v>
      </c>
      <c r="D166" s="232"/>
      <c r="E166" t="str">
        <f t="shared" ref="E166:E167" si="34">LEFT(A166,3)</f>
        <v>631</v>
      </c>
      <c r="F166" t="str">
        <f t="shared" ref="F166:F167" si="35">LEFT(A166,2)</f>
        <v>63</v>
      </c>
    </row>
    <row r="167" spans="1:6">
      <c r="A167" s="232" t="s">
        <v>2900</v>
      </c>
      <c r="B167" s="232" t="s">
        <v>19</v>
      </c>
      <c r="C167" s="232">
        <v>56343</v>
      </c>
      <c r="D167" s="232"/>
      <c r="E167" t="str">
        <f t="shared" si="34"/>
        <v>631</v>
      </c>
      <c r="F167" t="str">
        <f t="shared" si="35"/>
        <v>63</v>
      </c>
    </row>
    <row r="168" spans="1:6">
      <c r="A168" s="4" t="s">
        <v>2901</v>
      </c>
      <c r="B168" s="4" t="s">
        <v>20</v>
      </c>
      <c r="C168" s="230">
        <v>533</v>
      </c>
      <c r="D168" s="230" t="s">
        <v>2870</v>
      </c>
      <c r="E168" t="str">
        <f t="shared" si="30"/>
        <v>631</v>
      </c>
      <c r="F168" t="str">
        <f t="shared" si="31"/>
        <v>63</v>
      </c>
    </row>
    <row r="169" spans="1:6">
      <c r="A169" s="4" t="s">
        <v>2901</v>
      </c>
      <c r="B169" s="4" t="s">
        <v>20</v>
      </c>
      <c r="C169" s="4">
        <v>563</v>
      </c>
      <c r="D169" s="4" t="s">
        <v>2872</v>
      </c>
      <c r="E169" t="str">
        <f t="shared" si="30"/>
        <v>631</v>
      </c>
      <c r="F169" t="str">
        <f t="shared" si="31"/>
        <v>63</v>
      </c>
    </row>
    <row r="170" spans="1:6">
      <c r="A170" s="4" t="s">
        <v>2901</v>
      </c>
      <c r="B170" s="4" t="s">
        <v>20</v>
      </c>
      <c r="C170" s="4">
        <v>56331</v>
      </c>
      <c r="D170" s="4"/>
      <c r="E170" t="str">
        <f t="shared" ref="E170:E171" si="36">LEFT(A170,3)</f>
        <v>631</v>
      </c>
      <c r="F170" t="str">
        <f t="shared" ref="F170:F171" si="37">LEFT(A170,2)</f>
        <v>63</v>
      </c>
    </row>
    <row r="171" spans="1:6">
      <c r="A171" s="4" t="s">
        <v>2901</v>
      </c>
      <c r="B171" s="4" t="s">
        <v>20</v>
      </c>
      <c r="C171" s="4">
        <v>56343</v>
      </c>
      <c r="D171" s="4"/>
      <c r="E171" t="str">
        <f t="shared" si="36"/>
        <v>631</v>
      </c>
      <c r="F171" t="str">
        <f t="shared" si="37"/>
        <v>63</v>
      </c>
    </row>
    <row r="172" spans="1:6">
      <c r="A172" s="232">
        <v>63121</v>
      </c>
      <c r="B172" s="232" t="s">
        <v>21</v>
      </c>
      <c r="C172" s="238">
        <v>533</v>
      </c>
      <c r="D172" s="238" t="s">
        <v>2870</v>
      </c>
      <c r="E172" t="str">
        <f t="shared" si="30"/>
        <v>631</v>
      </c>
      <c r="F172" t="str">
        <f t="shared" si="31"/>
        <v>63</v>
      </c>
    </row>
    <row r="173" spans="1:6">
      <c r="A173" s="232">
        <v>63121</v>
      </c>
      <c r="B173" s="232" t="s">
        <v>21</v>
      </c>
      <c r="C173" s="232">
        <v>51000</v>
      </c>
      <c r="D173" s="232" t="s">
        <v>2947</v>
      </c>
      <c r="E173" t="str">
        <f t="shared" si="30"/>
        <v>631</v>
      </c>
      <c r="F173" t="str">
        <f t="shared" si="31"/>
        <v>63</v>
      </c>
    </row>
    <row r="174" spans="1:6">
      <c r="A174" s="232">
        <v>63121</v>
      </c>
      <c r="B174" s="232" t="s">
        <v>21</v>
      </c>
      <c r="C174" s="232">
        <v>51011</v>
      </c>
      <c r="D174" s="232" t="s">
        <v>2948</v>
      </c>
      <c r="E174" t="str">
        <f t="shared" si="30"/>
        <v>631</v>
      </c>
      <c r="F174" t="str">
        <f t="shared" si="31"/>
        <v>63</v>
      </c>
    </row>
    <row r="175" spans="1:6">
      <c r="A175" s="232">
        <v>63121</v>
      </c>
      <c r="B175" s="232" t="s">
        <v>21</v>
      </c>
      <c r="C175" s="232">
        <v>563</v>
      </c>
      <c r="D175" s="232" t="s">
        <v>2872</v>
      </c>
      <c r="E175" t="str">
        <f t="shared" si="30"/>
        <v>631</v>
      </c>
      <c r="F175" t="str">
        <f t="shared" si="31"/>
        <v>63</v>
      </c>
    </row>
    <row r="176" spans="1:6">
      <c r="A176" s="232">
        <v>63121</v>
      </c>
      <c r="B176" s="232" t="s">
        <v>21</v>
      </c>
      <c r="C176" s="232">
        <v>56331</v>
      </c>
      <c r="D176" s="232"/>
      <c r="E176" t="str">
        <f t="shared" ref="E176:E177" si="38">LEFT(A176,3)</f>
        <v>631</v>
      </c>
      <c r="F176" t="str">
        <f t="shared" ref="F176:F177" si="39">LEFT(A176,2)</f>
        <v>63</v>
      </c>
    </row>
    <row r="177" spans="1:6">
      <c r="A177" s="232">
        <v>63121</v>
      </c>
      <c r="B177" s="232" t="s">
        <v>21</v>
      </c>
      <c r="C177" s="232">
        <v>56343</v>
      </c>
      <c r="D177" s="232"/>
      <c r="E177" t="str">
        <f t="shared" si="38"/>
        <v>631</v>
      </c>
      <c r="F177" t="str">
        <f t="shared" si="39"/>
        <v>63</v>
      </c>
    </row>
    <row r="178" spans="1:6">
      <c r="A178" s="4">
        <v>63122</v>
      </c>
      <c r="B178" s="4" t="s">
        <v>22</v>
      </c>
      <c r="C178" s="4">
        <v>563</v>
      </c>
      <c r="D178" s="4" t="s">
        <v>2872</v>
      </c>
      <c r="E178" t="str">
        <f t="shared" si="30"/>
        <v>631</v>
      </c>
      <c r="F178" t="str">
        <f t="shared" si="31"/>
        <v>63</v>
      </c>
    </row>
    <row r="179" spans="1:6">
      <c r="A179" s="4">
        <v>63122</v>
      </c>
      <c r="B179" s="4" t="s">
        <v>22</v>
      </c>
      <c r="C179" s="4">
        <v>56331</v>
      </c>
      <c r="D179" s="4"/>
      <c r="E179" t="str">
        <f t="shared" ref="E179:E180" si="40">LEFT(A179,3)</f>
        <v>631</v>
      </c>
      <c r="F179" t="str">
        <f t="shared" ref="F179:F180" si="41">LEFT(A179,2)</f>
        <v>63</v>
      </c>
    </row>
    <row r="180" spans="1:6">
      <c r="A180" s="4">
        <v>63122</v>
      </c>
      <c r="B180" s="4" t="s">
        <v>22</v>
      </c>
      <c r="C180" s="4">
        <v>56343</v>
      </c>
      <c r="D180" s="4"/>
      <c r="E180" t="str">
        <f t="shared" si="40"/>
        <v>631</v>
      </c>
      <c r="F180" t="str">
        <f t="shared" si="41"/>
        <v>63</v>
      </c>
    </row>
    <row r="181" spans="1:6" ht="15.75" thickBot="1">
      <c r="A181" s="231">
        <v>63122</v>
      </c>
      <c r="B181" s="231" t="s">
        <v>22</v>
      </c>
      <c r="C181" s="237">
        <v>533</v>
      </c>
      <c r="D181" s="237" t="s">
        <v>2870</v>
      </c>
      <c r="E181" t="str">
        <f t="shared" si="30"/>
        <v>631</v>
      </c>
      <c r="F181" t="str">
        <f t="shared" si="31"/>
        <v>63</v>
      </c>
    </row>
    <row r="182" spans="1:6">
      <c r="A182" s="230">
        <v>63211</v>
      </c>
      <c r="B182" s="230" t="s">
        <v>764</v>
      </c>
      <c r="C182" s="230">
        <v>533</v>
      </c>
      <c r="D182" s="230" t="s">
        <v>2870</v>
      </c>
      <c r="E182" t="str">
        <f t="shared" si="30"/>
        <v>632</v>
      </c>
      <c r="F182" t="str">
        <f t="shared" si="31"/>
        <v>63</v>
      </c>
    </row>
    <row r="183" spans="1:6" ht="15.75" thickBot="1">
      <c r="A183" s="231">
        <v>63221</v>
      </c>
      <c r="B183" s="231" t="s">
        <v>2902</v>
      </c>
      <c r="C183" s="231">
        <v>533</v>
      </c>
      <c r="D183" s="231" t="s">
        <v>2870</v>
      </c>
      <c r="E183" t="str">
        <f t="shared" si="30"/>
        <v>632</v>
      </c>
      <c r="F183" t="str">
        <f t="shared" si="31"/>
        <v>63</v>
      </c>
    </row>
    <row r="184" spans="1:6">
      <c r="A184" s="230">
        <v>63231</v>
      </c>
      <c r="B184" s="230" t="s">
        <v>2903</v>
      </c>
      <c r="C184" s="230">
        <v>51000</v>
      </c>
      <c r="D184" s="230" t="s">
        <v>2947</v>
      </c>
      <c r="E184" t="str">
        <f t="shared" si="30"/>
        <v>632</v>
      </c>
      <c r="F184" t="str">
        <f t="shared" si="31"/>
        <v>63</v>
      </c>
    </row>
    <row r="185" spans="1:6">
      <c r="A185" s="4">
        <v>63231</v>
      </c>
      <c r="B185" s="4" t="s">
        <v>2903</v>
      </c>
      <c r="C185" s="4">
        <v>51011</v>
      </c>
      <c r="D185" s="4" t="s">
        <v>2948</v>
      </c>
      <c r="E185" t="str">
        <f t="shared" si="30"/>
        <v>632</v>
      </c>
      <c r="F185" t="str">
        <f t="shared" si="31"/>
        <v>63</v>
      </c>
    </row>
    <row r="186" spans="1:6">
      <c r="A186" s="4">
        <v>63231</v>
      </c>
      <c r="B186" s="4" t="s">
        <v>2903</v>
      </c>
      <c r="C186" s="4">
        <v>51031</v>
      </c>
      <c r="D186" s="4" t="s">
        <v>2949</v>
      </c>
      <c r="E186" t="str">
        <f t="shared" si="30"/>
        <v>632</v>
      </c>
      <c r="F186" t="str">
        <f t="shared" si="31"/>
        <v>63</v>
      </c>
    </row>
    <row r="187" spans="1:6">
      <c r="A187" s="4">
        <v>63231</v>
      </c>
      <c r="B187" s="4" t="s">
        <v>2903</v>
      </c>
      <c r="C187" s="4">
        <v>51043</v>
      </c>
      <c r="D187" s="4" t="s">
        <v>2950</v>
      </c>
      <c r="E187" t="str">
        <f t="shared" si="30"/>
        <v>632</v>
      </c>
      <c r="F187" t="str">
        <f t="shared" si="31"/>
        <v>63</v>
      </c>
    </row>
    <row r="188" spans="1:6" ht="15.75" thickBot="1">
      <c r="A188" s="231">
        <v>63231</v>
      </c>
      <c r="B188" s="231" t="s">
        <v>2903</v>
      </c>
      <c r="C188" s="231">
        <v>51081</v>
      </c>
      <c r="D188" s="231" t="s">
        <v>2951</v>
      </c>
      <c r="E188" t="str">
        <f t="shared" si="30"/>
        <v>632</v>
      </c>
      <c r="F188" t="str">
        <f t="shared" si="31"/>
        <v>63</v>
      </c>
    </row>
    <row r="189" spans="1:6">
      <c r="A189" s="230">
        <v>63241</v>
      </c>
      <c r="B189" s="230" t="s">
        <v>2904</v>
      </c>
      <c r="C189" s="230">
        <v>51000</v>
      </c>
      <c r="D189" s="230" t="s">
        <v>2947</v>
      </c>
      <c r="E189" t="str">
        <f t="shared" si="30"/>
        <v>632</v>
      </c>
      <c r="F189" t="str">
        <f t="shared" si="31"/>
        <v>63</v>
      </c>
    </row>
    <row r="190" spans="1:6">
      <c r="A190" s="4">
        <v>63241</v>
      </c>
      <c r="B190" s="4" t="s">
        <v>2904</v>
      </c>
      <c r="C190" s="4">
        <v>51011</v>
      </c>
      <c r="D190" s="4" t="s">
        <v>2948</v>
      </c>
      <c r="E190" t="str">
        <f t="shared" si="30"/>
        <v>632</v>
      </c>
      <c r="F190" t="str">
        <f t="shared" si="31"/>
        <v>63</v>
      </c>
    </row>
    <row r="191" spans="1:6">
      <c r="A191" s="4">
        <v>63241</v>
      </c>
      <c r="B191" s="4" t="s">
        <v>2904</v>
      </c>
      <c r="C191" s="4">
        <v>51031</v>
      </c>
      <c r="D191" s="4" t="s">
        <v>2949</v>
      </c>
      <c r="E191" t="str">
        <f t="shared" si="30"/>
        <v>632</v>
      </c>
      <c r="F191" t="str">
        <f t="shared" si="31"/>
        <v>63</v>
      </c>
    </row>
    <row r="192" spans="1:6">
      <c r="A192" s="4">
        <v>63241</v>
      </c>
      <c r="B192" s="4" t="s">
        <v>2904</v>
      </c>
      <c r="C192" s="4">
        <v>51043</v>
      </c>
      <c r="D192" s="4" t="s">
        <v>2950</v>
      </c>
      <c r="E192" t="str">
        <f t="shared" si="30"/>
        <v>632</v>
      </c>
      <c r="F192" t="str">
        <f t="shared" si="31"/>
        <v>63</v>
      </c>
    </row>
    <row r="193" spans="1:6" ht="15.75" thickBot="1">
      <c r="A193" s="231">
        <v>63241</v>
      </c>
      <c r="B193" s="231" t="s">
        <v>2904</v>
      </c>
      <c r="C193" s="231">
        <v>51081</v>
      </c>
      <c r="D193" s="231" t="s">
        <v>2951</v>
      </c>
      <c r="E193" t="str">
        <f t="shared" si="30"/>
        <v>632</v>
      </c>
      <c r="F193" t="str">
        <f t="shared" si="31"/>
        <v>63</v>
      </c>
    </row>
    <row r="194" spans="1:6">
      <c r="A194" s="230">
        <v>63414</v>
      </c>
      <c r="B194" s="230" t="s">
        <v>2905</v>
      </c>
      <c r="C194" s="230">
        <v>52</v>
      </c>
      <c r="D194" s="230" t="s">
        <v>86</v>
      </c>
      <c r="E194" t="str">
        <f t="shared" si="30"/>
        <v>634</v>
      </c>
      <c r="F194" t="str">
        <f t="shared" si="31"/>
        <v>63</v>
      </c>
    </row>
    <row r="195" spans="1:6">
      <c r="A195" s="4">
        <v>63415</v>
      </c>
      <c r="B195" s="4" t="s">
        <v>2906</v>
      </c>
      <c r="C195" s="4">
        <v>52</v>
      </c>
      <c r="D195" s="4" t="s">
        <v>86</v>
      </c>
      <c r="E195" t="str">
        <f t="shared" si="30"/>
        <v>634</v>
      </c>
      <c r="F195" t="str">
        <f t="shared" si="31"/>
        <v>63</v>
      </c>
    </row>
    <row r="196" spans="1:6">
      <c r="A196" s="4">
        <v>63424</v>
      </c>
      <c r="B196" s="4" t="s">
        <v>2907</v>
      </c>
      <c r="C196" s="4">
        <v>52</v>
      </c>
      <c r="D196" s="4" t="s">
        <v>86</v>
      </c>
      <c r="E196" t="str">
        <f t="shared" si="30"/>
        <v>634</v>
      </c>
      <c r="F196" t="str">
        <f t="shared" si="31"/>
        <v>63</v>
      </c>
    </row>
    <row r="197" spans="1:6">
      <c r="A197" s="4">
        <v>63425</v>
      </c>
      <c r="B197" s="4" t="s">
        <v>2908</v>
      </c>
      <c r="C197" s="4">
        <v>52</v>
      </c>
      <c r="D197" s="4" t="s">
        <v>86</v>
      </c>
      <c r="E197" t="str">
        <f t="shared" si="30"/>
        <v>634</v>
      </c>
      <c r="F197" t="str">
        <f t="shared" si="31"/>
        <v>63</v>
      </c>
    </row>
    <row r="198" spans="1:6">
      <c r="A198" s="4">
        <v>63613</v>
      </c>
      <c r="B198" s="4" t="s">
        <v>765</v>
      </c>
      <c r="C198" s="4">
        <v>52</v>
      </c>
      <c r="D198" s="4" t="s">
        <v>86</v>
      </c>
      <c r="E198" t="str">
        <f t="shared" si="30"/>
        <v>636</v>
      </c>
      <c r="F198" t="str">
        <f t="shared" si="31"/>
        <v>63</v>
      </c>
    </row>
    <row r="199" spans="1:6" ht="15.75" thickBot="1">
      <c r="A199" s="231">
        <v>63623</v>
      </c>
      <c r="B199" s="231" t="s">
        <v>766</v>
      </c>
      <c r="C199" s="231">
        <v>52</v>
      </c>
      <c r="D199" s="231" t="s">
        <v>86</v>
      </c>
      <c r="E199" t="str">
        <f t="shared" si="30"/>
        <v>636</v>
      </c>
      <c r="F199" t="str">
        <f t="shared" si="31"/>
        <v>63</v>
      </c>
    </row>
    <row r="200" spans="1:6">
      <c r="A200" s="230">
        <v>63812</v>
      </c>
      <c r="B200" s="230" t="s">
        <v>2909</v>
      </c>
      <c r="C200" s="230">
        <v>561</v>
      </c>
      <c r="D200" s="230" t="s">
        <v>2871</v>
      </c>
      <c r="E200" t="str">
        <f t="shared" si="30"/>
        <v>638</v>
      </c>
      <c r="F200" t="str">
        <f t="shared" si="31"/>
        <v>63</v>
      </c>
    </row>
    <row r="201" spans="1:6">
      <c r="A201" s="230">
        <v>63812</v>
      </c>
      <c r="B201" s="230" t="s">
        <v>2909</v>
      </c>
      <c r="C201" s="230">
        <v>562</v>
      </c>
      <c r="D201" s="230" t="s">
        <v>3075</v>
      </c>
      <c r="E201" t="str">
        <f t="shared" ref="E201:E212" si="42">LEFT(A201,3)</f>
        <v>638</v>
      </c>
      <c r="F201" t="str">
        <f t="shared" ref="F201:F212" si="43">LEFT(A201,2)</f>
        <v>63</v>
      </c>
    </row>
    <row r="202" spans="1:6">
      <c r="A202" s="230">
        <v>63812</v>
      </c>
      <c r="B202" s="230" t="s">
        <v>2909</v>
      </c>
      <c r="C202" s="230">
        <v>563</v>
      </c>
      <c r="D202" s="4" t="s">
        <v>3076</v>
      </c>
      <c r="E202" t="str">
        <f t="shared" si="42"/>
        <v>638</v>
      </c>
      <c r="F202" t="str">
        <f t="shared" si="43"/>
        <v>63</v>
      </c>
    </row>
    <row r="203" spans="1:6">
      <c r="A203" s="230">
        <v>63812</v>
      </c>
      <c r="B203" s="230" t="s">
        <v>2909</v>
      </c>
      <c r="C203" s="230">
        <v>56331</v>
      </c>
      <c r="D203" s="4"/>
      <c r="E203" t="str">
        <f t="shared" ref="E203:E204" si="44">LEFT(A203,3)</f>
        <v>638</v>
      </c>
      <c r="F203" t="str">
        <f t="shared" ref="F203:F204" si="45">LEFT(A203,2)</f>
        <v>63</v>
      </c>
    </row>
    <row r="204" spans="1:6">
      <c r="A204" s="230">
        <v>63812</v>
      </c>
      <c r="B204" s="230" t="s">
        <v>2909</v>
      </c>
      <c r="C204" s="230">
        <v>56343</v>
      </c>
      <c r="D204" s="4"/>
      <c r="E204" t="str">
        <f t="shared" si="44"/>
        <v>638</v>
      </c>
      <c r="F204" t="str">
        <f t="shared" si="45"/>
        <v>63</v>
      </c>
    </row>
    <row r="205" spans="1:6">
      <c r="A205" s="230">
        <v>63812</v>
      </c>
      <c r="B205" s="230" t="s">
        <v>2909</v>
      </c>
      <c r="C205" s="230">
        <v>564</v>
      </c>
      <c r="D205" s="230" t="s">
        <v>3077</v>
      </c>
      <c r="E205" t="str">
        <f t="shared" si="42"/>
        <v>638</v>
      </c>
      <c r="F205" t="str">
        <f t="shared" si="43"/>
        <v>63</v>
      </c>
    </row>
    <row r="206" spans="1:6">
      <c r="A206" s="230">
        <v>63812</v>
      </c>
      <c r="B206" s="230" t="s">
        <v>2909</v>
      </c>
      <c r="C206" s="230">
        <v>565</v>
      </c>
      <c r="D206" s="230" t="s">
        <v>3078</v>
      </c>
      <c r="E206" t="str">
        <f t="shared" si="42"/>
        <v>638</v>
      </c>
      <c r="F206" t="str">
        <f t="shared" si="43"/>
        <v>63</v>
      </c>
    </row>
    <row r="207" spans="1:6">
      <c r="A207" s="230">
        <v>63812</v>
      </c>
      <c r="B207" s="230" t="s">
        <v>2909</v>
      </c>
      <c r="C207" s="230">
        <v>566</v>
      </c>
      <c r="D207" s="230" t="s">
        <v>3079</v>
      </c>
      <c r="E207" t="str">
        <f t="shared" si="42"/>
        <v>638</v>
      </c>
      <c r="F207" t="str">
        <f t="shared" si="43"/>
        <v>63</v>
      </c>
    </row>
    <row r="208" spans="1:6">
      <c r="A208" s="230">
        <v>63812</v>
      </c>
      <c r="B208" s="230" t="s">
        <v>2909</v>
      </c>
      <c r="C208" s="230">
        <v>567</v>
      </c>
      <c r="D208" s="230" t="s">
        <v>3080</v>
      </c>
      <c r="E208" t="str">
        <f t="shared" si="42"/>
        <v>638</v>
      </c>
      <c r="F208" t="str">
        <f t="shared" si="43"/>
        <v>63</v>
      </c>
    </row>
    <row r="209" spans="1:6">
      <c r="A209" s="230">
        <v>63812</v>
      </c>
      <c r="B209" s="230" t="s">
        <v>2909</v>
      </c>
      <c r="C209" s="230">
        <v>575</v>
      </c>
      <c r="D209" s="230" t="s">
        <v>3081</v>
      </c>
      <c r="E209" t="str">
        <f t="shared" si="42"/>
        <v>638</v>
      </c>
      <c r="F209" t="str">
        <f t="shared" si="43"/>
        <v>63</v>
      </c>
    </row>
    <row r="210" spans="1:6">
      <c r="A210" s="230">
        <v>63812</v>
      </c>
      <c r="B210" s="230" t="s">
        <v>2909</v>
      </c>
      <c r="C210" s="230">
        <v>577</v>
      </c>
      <c r="D210" s="230" t="s">
        <v>3082</v>
      </c>
      <c r="E210" t="str">
        <f t="shared" si="42"/>
        <v>638</v>
      </c>
      <c r="F210" t="str">
        <f t="shared" si="43"/>
        <v>63</v>
      </c>
    </row>
    <row r="211" spans="1:6">
      <c r="A211" s="4">
        <v>63812</v>
      </c>
      <c r="B211" s="4" t="s">
        <v>2909</v>
      </c>
      <c r="C211" s="4">
        <v>578</v>
      </c>
      <c r="D211" s="4" t="s">
        <v>3083</v>
      </c>
      <c r="E211" t="str">
        <f t="shared" si="42"/>
        <v>638</v>
      </c>
      <c r="F211" t="str">
        <f t="shared" si="43"/>
        <v>63</v>
      </c>
    </row>
    <row r="212" spans="1:6">
      <c r="A212" s="4">
        <v>63812</v>
      </c>
      <c r="B212" s="4" t="s">
        <v>2909</v>
      </c>
      <c r="C212" s="4">
        <v>579</v>
      </c>
      <c r="D212" s="4" t="s">
        <v>3084</v>
      </c>
      <c r="E212" t="str">
        <f t="shared" si="42"/>
        <v>638</v>
      </c>
      <c r="F212" t="str">
        <f t="shared" si="43"/>
        <v>63</v>
      </c>
    </row>
    <row r="213" spans="1:6" ht="15.75" thickBot="1">
      <c r="A213" s="231">
        <v>63812</v>
      </c>
      <c r="B213" s="231" t="s">
        <v>2909</v>
      </c>
      <c r="C213" s="231">
        <v>581</v>
      </c>
      <c r="D213" s="231" t="s">
        <v>2874</v>
      </c>
      <c r="E213" t="str">
        <f t="shared" si="30"/>
        <v>638</v>
      </c>
      <c r="F213" t="str">
        <f t="shared" si="31"/>
        <v>63</v>
      </c>
    </row>
    <row r="214" spans="1:6">
      <c r="A214" s="230">
        <v>63813</v>
      </c>
      <c r="B214" s="230" t="s">
        <v>2910</v>
      </c>
      <c r="C214" s="230">
        <v>561</v>
      </c>
      <c r="D214" s="230" t="s">
        <v>2871</v>
      </c>
      <c r="E214" t="str">
        <f t="shared" si="30"/>
        <v>638</v>
      </c>
      <c r="F214" t="str">
        <f t="shared" si="31"/>
        <v>63</v>
      </c>
    </row>
    <row r="215" spans="1:6">
      <c r="A215" s="4">
        <v>63813</v>
      </c>
      <c r="B215" s="4" t="s">
        <v>2910</v>
      </c>
      <c r="C215" s="230">
        <v>562</v>
      </c>
      <c r="D215" s="230" t="s">
        <v>3075</v>
      </c>
      <c r="E215" t="str">
        <f t="shared" ref="E215:E227" si="46">LEFT(A215,3)</f>
        <v>638</v>
      </c>
      <c r="F215" t="str">
        <f t="shared" ref="F215:F227" si="47">LEFT(A215,2)</f>
        <v>63</v>
      </c>
    </row>
    <row r="216" spans="1:6">
      <c r="A216" s="4">
        <v>63813</v>
      </c>
      <c r="B216" s="4" t="s">
        <v>2910</v>
      </c>
      <c r="C216" s="230">
        <v>51000</v>
      </c>
      <c r="D216" s="230"/>
      <c r="E216" t="str">
        <f t="shared" ref="E216" si="48">LEFT(A216,3)</f>
        <v>638</v>
      </c>
      <c r="F216" t="str">
        <f t="shared" ref="F216" si="49">LEFT(A216,2)</f>
        <v>63</v>
      </c>
    </row>
    <row r="217" spans="1:6">
      <c r="A217" s="4">
        <v>63813</v>
      </c>
      <c r="B217" s="4" t="s">
        <v>2910</v>
      </c>
      <c r="C217" s="4">
        <v>563</v>
      </c>
      <c r="D217" s="4" t="s">
        <v>3076</v>
      </c>
      <c r="E217" t="str">
        <f t="shared" si="46"/>
        <v>638</v>
      </c>
      <c r="F217" t="str">
        <f t="shared" si="47"/>
        <v>63</v>
      </c>
    </row>
    <row r="218" spans="1:6">
      <c r="A218" s="4">
        <v>63813</v>
      </c>
      <c r="B218" s="4" t="s">
        <v>2910</v>
      </c>
      <c r="C218" s="230">
        <v>56331</v>
      </c>
      <c r="D218" s="4"/>
      <c r="E218" t="str">
        <f t="shared" ref="E218:E219" si="50">LEFT(A218,3)</f>
        <v>638</v>
      </c>
      <c r="F218" t="str">
        <f t="shared" ref="F218:F219" si="51">LEFT(A218,2)</f>
        <v>63</v>
      </c>
    </row>
    <row r="219" spans="1:6">
      <c r="A219" s="4">
        <v>63813</v>
      </c>
      <c r="B219" s="4" t="s">
        <v>2910</v>
      </c>
      <c r="C219" s="230">
        <v>56343</v>
      </c>
      <c r="D219" s="4"/>
      <c r="E219" t="str">
        <f t="shared" si="50"/>
        <v>638</v>
      </c>
      <c r="F219" t="str">
        <f t="shared" si="51"/>
        <v>63</v>
      </c>
    </row>
    <row r="220" spans="1:6">
      <c r="A220" s="4">
        <v>63813</v>
      </c>
      <c r="B220" s="4" t="s">
        <v>2910</v>
      </c>
      <c r="C220" s="230">
        <v>564</v>
      </c>
      <c r="D220" s="230" t="s">
        <v>3077</v>
      </c>
      <c r="E220" t="str">
        <f t="shared" si="46"/>
        <v>638</v>
      </c>
      <c r="F220" t="str">
        <f t="shared" si="47"/>
        <v>63</v>
      </c>
    </row>
    <row r="221" spans="1:6">
      <c r="A221" s="4">
        <v>63813</v>
      </c>
      <c r="B221" s="4" t="s">
        <v>2910</v>
      </c>
      <c r="C221" s="230">
        <v>565</v>
      </c>
      <c r="D221" s="230" t="s">
        <v>3078</v>
      </c>
      <c r="E221" t="str">
        <f t="shared" si="46"/>
        <v>638</v>
      </c>
      <c r="F221" t="str">
        <f t="shared" si="47"/>
        <v>63</v>
      </c>
    </row>
    <row r="222" spans="1:6">
      <c r="A222" s="4">
        <v>63813</v>
      </c>
      <c r="B222" s="4" t="s">
        <v>2910</v>
      </c>
      <c r="C222" s="230">
        <v>566</v>
      </c>
      <c r="D222" s="230" t="s">
        <v>3079</v>
      </c>
      <c r="E222" t="str">
        <f t="shared" si="46"/>
        <v>638</v>
      </c>
      <c r="F222" t="str">
        <f t="shared" si="47"/>
        <v>63</v>
      </c>
    </row>
    <row r="223" spans="1:6">
      <c r="A223" s="4">
        <v>63813</v>
      </c>
      <c r="B223" s="4" t="s">
        <v>2910</v>
      </c>
      <c r="C223" s="230">
        <v>567</v>
      </c>
      <c r="D223" s="230" t="s">
        <v>3080</v>
      </c>
      <c r="E223" t="str">
        <f t="shared" si="46"/>
        <v>638</v>
      </c>
      <c r="F223" t="str">
        <f t="shared" si="47"/>
        <v>63</v>
      </c>
    </row>
    <row r="224" spans="1:6">
      <c r="A224" s="4">
        <v>63813</v>
      </c>
      <c r="B224" s="4" t="s">
        <v>2910</v>
      </c>
      <c r="C224" s="230">
        <v>575</v>
      </c>
      <c r="D224" s="230" t="s">
        <v>3081</v>
      </c>
      <c r="E224" t="str">
        <f t="shared" si="46"/>
        <v>638</v>
      </c>
      <c r="F224" t="str">
        <f t="shared" si="47"/>
        <v>63</v>
      </c>
    </row>
    <row r="225" spans="1:6">
      <c r="A225" s="4">
        <v>63813</v>
      </c>
      <c r="B225" s="4" t="s">
        <v>2910</v>
      </c>
      <c r="C225" s="230">
        <v>577</v>
      </c>
      <c r="D225" s="230" t="s">
        <v>3082</v>
      </c>
      <c r="E225" t="str">
        <f t="shared" si="46"/>
        <v>638</v>
      </c>
      <c r="F225" t="str">
        <f t="shared" si="47"/>
        <v>63</v>
      </c>
    </row>
    <row r="226" spans="1:6">
      <c r="A226" s="4">
        <v>63813</v>
      </c>
      <c r="B226" s="4" t="s">
        <v>2910</v>
      </c>
      <c r="C226" s="4">
        <v>578</v>
      </c>
      <c r="D226" s="230" t="s">
        <v>3083</v>
      </c>
      <c r="E226" t="str">
        <f t="shared" si="46"/>
        <v>638</v>
      </c>
      <c r="F226" t="str">
        <f t="shared" si="47"/>
        <v>63</v>
      </c>
    </row>
    <row r="227" spans="1:6">
      <c r="A227" s="4">
        <v>63813</v>
      </c>
      <c r="B227" s="4" t="s">
        <v>2910</v>
      </c>
      <c r="C227" s="4">
        <v>579</v>
      </c>
      <c r="D227" s="230" t="s">
        <v>3084</v>
      </c>
      <c r="E227" t="str">
        <f t="shared" si="46"/>
        <v>638</v>
      </c>
      <c r="F227" t="str">
        <f t="shared" si="47"/>
        <v>63</v>
      </c>
    </row>
    <row r="228" spans="1:6" ht="15.75" thickBot="1">
      <c r="A228" s="231">
        <v>63813</v>
      </c>
      <c r="B228" s="231" t="s">
        <v>2910</v>
      </c>
      <c r="C228" s="231">
        <v>581</v>
      </c>
      <c r="D228" s="231" t="s">
        <v>2874</v>
      </c>
      <c r="E228" t="str">
        <f t="shared" si="30"/>
        <v>638</v>
      </c>
      <c r="F228" t="str">
        <f t="shared" si="31"/>
        <v>63</v>
      </c>
    </row>
    <row r="229" spans="1:6">
      <c r="A229" s="230">
        <v>63814</v>
      </c>
      <c r="B229" s="230" t="s">
        <v>2911</v>
      </c>
      <c r="C229" s="230">
        <v>561</v>
      </c>
      <c r="D229" s="230" t="s">
        <v>2871</v>
      </c>
      <c r="E229" t="str">
        <f t="shared" si="30"/>
        <v>638</v>
      </c>
      <c r="F229" t="str">
        <f t="shared" si="31"/>
        <v>63</v>
      </c>
    </row>
    <row r="230" spans="1:6">
      <c r="A230" s="230">
        <v>63814</v>
      </c>
      <c r="B230" s="230" t="s">
        <v>2911</v>
      </c>
      <c r="C230" s="230">
        <v>562</v>
      </c>
      <c r="D230" s="230" t="s">
        <v>3075</v>
      </c>
      <c r="E230" t="str">
        <f t="shared" ref="E230:E255" si="52">LEFT(A230,3)</f>
        <v>638</v>
      </c>
      <c r="F230" t="str">
        <f t="shared" ref="F230:F255" si="53">LEFT(A230,2)</f>
        <v>63</v>
      </c>
    </row>
    <row r="231" spans="1:6">
      <c r="A231" s="230">
        <v>63814</v>
      </c>
      <c r="B231" s="230" t="s">
        <v>2911</v>
      </c>
      <c r="C231" s="4">
        <v>563</v>
      </c>
      <c r="D231" s="4" t="s">
        <v>3076</v>
      </c>
      <c r="E231" t="str">
        <f t="shared" si="52"/>
        <v>638</v>
      </c>
      <c r="F231" t="str">
        <f t="shared" si="53"/>
        <v>63</v>
      </c>
    </row>
    <row r="232" spans="1:6">
      <c r="A232" s="230">
        <v>63814</v>
      </c>
      <c r="B232" s="230" t="s">
        <v>2911</v>
      </c>
      <c r="C232" s="4">
        <v>56331</v>
      </c>
      <c r="D232" s="4"/>
      <c r="E232" t="str">
        <f t="shared" ref="E232:E233" si="54">LEFT(A232,3)</f>
        <v>638</v>
      </c>
      <c r="F232" t="str">
        <f t="shared" ref="F232:F233" si="55">LEFT(A232,2)</f>
        <v>63</v>
      </c>
    </row>
    <row r="233" spans="1:6">
      <c r="A233" s="230">
        <v>63814</v>
      </c>
      <c r="B233" s="230" t="s">
        <v>2911</v>
      </c>
      <c r="C233" s="4">
        <v>56343</v>
      </c>
      <c r="D233" s="4"/>
      <c r="E233" t="str">
        <f t="shared" si="54"/>
        <v>638</v>
      </c>
      <c r="F233" t="str">
        <f t="shared" si="55"/>
        <v>63</v>
      </c>
    </row>
    <row r="234" spans="1:6">
      <c r="A234" s="230">
        <v>63814</v>
      </c>
      <c r="B234" s="230" t="s">
        <v>2911</v>
      </c>
      <c r="C234" s="230">
        <v>564</v>
      </c>
      <c r="D234" s="230" t="s">
        <v>3077</v>
      </c>
      <c r="E234" t="str">
        <f t="shared" si="52"/>
        <v>638</v>
      </c>
      <c r="F234" t="str">
        <f t="shared" si="53"/>
        <v>63</v>
      </c>
    </row>
    <row r="235" spans="1:6">
      <c r="A235" s="230">
        <v>63814</v>
      </c>
      <c r="B235" s="230" t="s">
        <v>2911</v>
      </c>
      <c r="C235" s="230">
        <v>565</v>
      </c>
      <c r="D235" s="230" t="s">
        <v>3078</v>
      </c>
      <c r="E235" t="str">
        <f t="shared" si="52"/>
        <v>638</v>
      </c>
      <c r="F235" t="str">
        <f t="shared" si="53"/>
        <v>63</v>
      </c>
    </row>
    <row r="236" spans="1:6">
      <c r="A236" s="230">
        <v>63814</v>
      </c>
      <c r="B236" s="230" t="s">
        <v>2911</v>
      </c>
      <c r="C236" s="230">
        <v>566</v>
      </c>
      <c r="D236" s="230" t="s">
        <v>3079</v>
      </c>
      <c r="E236" t="str">
        <f t="shared" si="52"/>
        <v>638</v>
      </c>
      <c r="F236" t="str">
        <f t="shared" si="53"/>
        <v>63</v>
      </c>
    </row>
    <row r="237" spans="1:6">
      <c r="A237" s="230">
        <v>63814</v>
      </c>
      <c r="B237" s="230" t="s">
        <v>2911</v>
      </c>
      <c r="C237" s="230">
        <v>567</v>
      </c>
      <c r="D237" s="230" t="s">
        <v>3080</v>
      </c>
      <c r="E237" t="str">
        <f t="shared" si="52"/>
        <v>638</v>
      </c>
      <c r="F237" t="str">
        <f t="shared" si="53"/>
        <v>63</v>
      </c>
    </row>
    <row r="238" spans="1:6">
      <c r="A238" s="230">
        <v>63814</v>
      </c>
      <c r="B238" s="230" t="s">
        <v>2911</v>
      </c>
      <c r="C238" s="230">
        <v>575</v>
      </c>
      <c r="D238" s="230" t="s">
        <v>3081</v>
      </c>
      <c r="E238" t="str">
        <f t="shared" si="52"/>
        <v>638</v>
      </c>
      <c r="F238" t="str">
        <f t="shared" si="53"/>
        <v>63</v>
      </c>
    </row>
    <row r="239" spans="1:6">
      <c r="A239" s="230">
        <v>63814</v>
      </c>
      <c r="B239" s="230" t="s">
        <v>2911</v>
      </c>
      <c r="C239" s="230">
        <v>577</v>
      </c>
      <c r="D239" s="230" t="s">
        <v>3082</v>
      </c>
      <c r="E239" t="str">
        <f t="shared" si="52"/>
        <v>638</v>
      </c>
      <c r="F239" t="str">
        <f t="shared" si="53"/>
        <v>63</v>
      </c>
    </row>
    <row r="240" spans="1:6">
      <c r="A240" s="230">
        <v>63814</v>
      </c>
      <c r="B240" s="230" t="s">
        <v>2911</v>
      </c>
      <c r="C240" s="4">
        <v>578</v>
      </c>
      <c r="D240" s="230" t="s">
        <v>3083</v>
      </c>
      <c r="E240" t="str">
        <f t="shared" si="52"/>
        <v>638</v>
      </c>
      <c r="F240" t="str">
        <f t="shared" si="53"/>
        <v>63</v>
      </c>
    </row>
    <row r="241" spans="1:6">
      <c r="A241" s="230">
        <v>63814</v>
      </c>
      <c r="B241" s="230" t="s">
        <v>2911</v>
      </c>
      <c r="C241" s="4">
        <v>579</v>
      </c>
      <c r="D241" s="230" t="s">
        <v>3084</v>
      </c>
      <c r="E241" t="str">
        <f t="shared" si="52"/>
        <v>638</v>
      </c>
      <c r="F241" t="str">
        <f t="shared" si="53"/>
        <v>63</v>
      </c>
    </row>
    <row r="242" spans="1:6" ht="15.75" thickBot="1">
      <c r="A242" s="231">
        <v>63814</v>
      </c>
      <c r="B242" s="231" t="s">
        <v>2911</v>
      </c>
      <c r="C242" s="231">
        <v>581</v>
      </c>
      <c r="D242" s="231" t="s">
        <v>2874</v>
      </c>
      <c r="E242" t="str">
        <f t="shared" si="52"/>
        <v>638</v>
      </c>
      <c r="F242" t="str">
        <f t="shared" si="53"/>
        <v>63</v>
      </c>
    </row>
    <row r="243" spans="1:6">
      <c r="A243" s="230">
        <v>63822</v>
      </c>
      <c r="B243" s="230" t="s">
        <v>2912</v>
      </c>
      <c r="C243" s="230">
        <v>561</v>
      </c>
      <c r="D243" s="230" t="s">
        <v>2871</v>
      </c>
      <c r="E243" t="str">
        <f t="shared" si="52"/>
        <v>638</v>
      </c>
      <c r="F243" t="str">
        <f t="shared" si="53"/>
        <v>63</v>
      </c>
    </row>
    <row r="244" spans="1:6">
      <c r="A244" s="230">
        <v>63822</v>
      </c>
      <c r="B244" s="230" t="s">
        <v>2912</v>
      </c>
      <c r="C244" s="230">
        <v>562</v>
      </c>
      <c r="D244" s="230" t="s">
        <v>3075</v>
      </c>
      <c r="E244" t="str">
        <f t="shared" si="52"/>
        <v>638</v>
      </c>
      <c r="F244" t="str">
        <f t="shared" si="53"/>
        <v>63</v>
      </c>
    </row>
    <row r="245" spans="1:6">
      <c r="A245" s="230">
        <v>63822</v>
      </c>
      <c r="B245" s="230" t="s">
        <v>2912</v>
      </c>
      <c r="C245" s="4">
        <v>563</v>
      </c>
      <c r="D245" s="230" t="s">
        <v>3076</v>
      </c>
      <c r="E245" t="str">
        <f t="shared" si="52"/>
        <v>638</v>
      </c>
      <c r="F245" t="str">
        <f t="shared" si="53"/>
        <v>63</v>
      </c>
    </row>
    <row r="246" spans="1:6">
      <c r="A246" s="230">
        <v>63822</v>
      </c>
      <c r="B246" s="230" t="s">
        <v>2912</v>
      </c>
      <c r="C246" s="4">
        <v>56331</v>
      </c>
      <c r="D246" s="230"/>
      <c r="E246" t="str">
        <f t="shared" ref="E246:E247" si="56">LEFT(A246,3)</f>
        <v>638</v>
      </c>
      <c r="F246" t="str">
        <f t="shared" ref="F246:F247" si="57">LEFT(A246,2)</f>
        <v>63</v>
      </c>
    </row>
    <row r="247" spans="1:6">
      <c r="A247" s="230">
        <v>63822</v>
      </c>
      <c r="B247" s="230" t="s">
        <v>2912</v>
      </c>
      <c r="C247" s="4">
        <v>56343</v>
      </c>
      <c r="D247" s="230"/>
      <c r="E247" t="str">
        <f t="shared" si="56"/>
        <v>638</v>
      </c>
      <c r="F247" t="str">
        <f t="shared" si="57"/>
        <v>63</v>
      </c>
    </row>
    <row r="248" spans="1:6">
      <c r="A248" s="230">
        <v>63822</v>
      </c>
      <c r="B248" s="230" t="s">
        <v>2912</v>
      </c>
      <c r="C248" s="230">
        <v>564</v>
      </c>
      <c r="D248" s="230" t="s">
        <v>3077</v>
      </c>
      <c r="E248" t="str">
        <f t="shared" si="52"/>
        <v>638</v>
      </c>
      <c r="F248" t="str">
        <f t="shared" si="53"/>
        <v>63</v>
      </c>
    </row>
    <row r="249" spans="1:6">
      <c r="A249" s="230">
        <v>63822</v>
      </c>
      <c r="B249" s="230" t="s">
        <v>2912</v>
      </c>
      <c r="C249" s="230">
        <v>565</v>
      </c>
      <c r="D249" s="230" t="s">
        <v>3078</v>
      </c>
      <c r="E249" t="str">
        <f t="shared" si="52"/>
        <v>638</v>
      </c>
      <c r="F249" t="str">
        <f t="shared" si="53"/>
        <v>63</v>
      </c>
    </row>
    <row r="250" spans="1:6">
      <c r="A250" s="230">
        <v>63822</v>
      </c>
      <c r="B250" s="230" t="s">
        <v>2912</v>
      </c>
      <c r="C250" s="230">
        <v>566</v>
      </c>
      <c r="D250" s="230" t="s">
        <v>3079</v>
      </c>
      <c r="E250" t="str">
        <f t="shared" si="52"/>
        <v>638</v>
      </c>
      <c r="F250" t="str">
        <f t="shared" si="53"/>
        <v>63</v>
      </c>
    </row>
    <row r="251" spans="1:6">
      <c r="A251" s="230">
        <v>63822</v>
      </c>
      <c r="B251" s="230" t="s">
        <v>2912</v>
      </c>
      <c r="C251" s="230">
        <v>567</v>
      </c>
      <c r="D251" s="230" t="s">
        <v>3080</v>
      </c>
      <c r="E251" t="str">
        <f t="shared" si="52"/>
        <v>638</v>
      </c>
      <c r="F251" t="str">
        <f t="shared" si="53"/>
        <v>63</v>
      </c>
    </row>
    <row r="252" spans="1:6">
      <c r="A252" s="230">
        <v>63822</v>
      </c>
      <c r="B252" s="230" t="s">
        <v>2912</v>
      </c>
      <c r="C252" s="230">
        <v>575</v>
      </c>
      <c r="D252" s="230" t="s">
        <v>3081</v>
      </c>
      <c r="E252" t="str">
        <f t="shared" si="52"/>
        <v>638</v>
      </c>
      <c r="F252" t="str">
        <f t="shared" si="53"/>
        <v>63</v>
      </c>
    </row>
    <row r="253" spans="1:6">
      <c r="A253" s="230">
        <v>63822</v>
      </c>
      <c r="B253" s="230" t="s">
        <v>2912</v>
      </c>
      <c r="C253" s="230">
        <v>577</v>
      </c>
      <c r="D253" s="230" t="s">
        <v>3082</v>
      </c>
      <c r="E253" t="str">
        <f t="shared" si="52"/>
        <v>638</v>
      </c>
      <c r="F253" t="str">
        <f t="shared" si="53"/>
        <v>63</v>
      </c>
    </row>
    <row r="254" spans="1:6">
      <c r="A254" s="230">
        <v>63822</v>
      </c>
      <c r="B254" s="230" t="s">
        <v>2912</v>
      </c>
      <c r="C254" s="4">
        <v>578</v>
      </c>
      <c r="D254" s="230" t="s">
        <v>3083</v>
      </c>
      <c r="E254" t="str">
        <f t="shared" si="52"/>
        <v>638</v>
      </c>
      <c r="F254" t="str">
        <f t="shared" si="53"/>
        <v>63</v>
      </c>
    </row>
    <row r="255" spans="1:6">
      <c r="A255" s="230">
        <v>63822</v>
      </c>
      <c r="B255" s="230" t="s">
        <v>2912</v>
      </c>
      <c r="C255" s="4">
        <v>579</v>
      </c>
      <c r="D255" s="230" t="s">
        <v>3084</v>
      </c>
      <c r="E255" t="str">
        <f t="shared" si="52"/>
        <v>638</v>
      </c>
      <c r="F255" t="str">
        <f t="shared" si="53"/>
        <v>63</v>
      </c>
    </row>
    <row r="256" spans="1:6" ht="15.75" thickBot="1">
      <c r="A256" s="231">
        <v>63822</v>
      </c>
      <c r="B256" s="231" t="s">
        <v>2912</v>
      </c>
      <c r="C256" s="231">
        <v>581</v>
      </c>
      <c r="D256" s="231" t="s">
        <v>2874</v>
      </c>
      <c r="E256" t="str">
        <f t="shared" si="30"/>
        <v>638</v>
      </c>
      <c r="F256" t="str">
        <f t="shared" si="31"/>
        <v>63</v>
      </c>
    </row>
    <row r="257" spans="1:6">
      <c r="A257" s="230">
        <v>63823</v>
      </c>
      <c r="B257" s="230" t="s">
        <v>2913</v>
      </c>
      <c r="C257" s="230">
        <v>561</v>
      </c>
      <c r="D257" s="230" t="s">
        <v>2871</v>
      </c>
      <c r="E257" t="str">
        <f t="shared" si="30"/>
        <v>638</v>
      </c>
      <c r="F257" t="str">
        <f t="shared" si="31"/>
        <v>63</v>
      </c>
    </row>
    <row r="258" spans="1:6">
      <c r="A258" s="230">
        <v>63823</v>
      </c>
      <c r="B258" s="230" t="s">
        <v>2913</v>
      </c>
      <c r="C258" s="230">
        <v>562</v>
      </c>
      <c r="D258" s="230" t="s">
        <v>3075</v>
      </c>
      <c r="E258" t="str">
        <f t="shared" ref="E258:E269" si="58">LEFT(A258,3)</f>
        <v>638</v>
      </c>
      <c r="F258" t="str">
        <f t="shared" ref="F258:F269" si="59">LEFT(A258,2)</f>
        <v>63</v>
      </c>
    </row>
    <row r="259" spans="1:6">
      <c r="A259" s="230">
        <v>63823</v>
      </c>
      <c r="B259" s="230" t="s">
        <v>2913</v>
      </c>
      <c r="C259" s="4">
        <v>563</v>
      </c>
      <c r="D259" s="230" t="s">
        <v>3076</v>
      </c>
      <c r="E259" t="str">
        <f t="shared" si="58"/>
        <v>638</v>
      </c>
      <c r="F259" t="str">
        <f t="shared" si="59"/>
        <v>63</v>
      </c>
    </row>
    <row r="260" spans="1:6">
      <c r="A260" s="230">
        <v>63823</v>
      </c>
      <c r="B260" s="230" t="s">
        <v>2913</v>
      </c>
      <c r="C260" s="4">
        <v>56331</v>
      </c>
      <c r="D260" s="230"/>
      <c r="E260" t="str">
        <f t="shared" ref="E260:E261" si="60">LEFT(A260,3)</f>
        <v>638</v>
      </c>
      <c r="F260" t="str">
        <f t="shared" ref="F260:F261" si="61">LEFT(A260,2)</f>
        <v>63</v>
      </c>
    </row>
    <row r="261" spans="1:6">
      <c r="A261" s="230">
        <v>63823</v>
      </c>
      <c r="B261" s="230" t="s">
        <v>2913</v>
      </c>
      <c r="C261" s="4">
        <v>56343</v>
      </c>
      <c r="D261" s="230"/>
      <c r="E261" t="str">
        <f t="shared" si="60"/>
        <v>638</v>
      </c>
      <c r="F261" t="str">
        <f t="shared" si="61"/>
        <v>63</v>
      </c>
    </row>
    <row r="262" spans="1:6">
      <c r="A262" s="230">
        <v>63823</v>
      </c>
      <c r="B262" s="230" t="s">
        <v>2913</v>
      </c>
      <c r="C262" s="230">
        <v>564</v>
      </c>
      <c r="D262" s="230" t="s">
        <v>3077</v>
      </c>
      <c r="E262" t="str">
        <f t="shared" si="58"/>
        <v>638</v>
      </c>
      <c r="F262" t="str">
        <f t="shared" si="59"/>
        <v>63</v>
      </c>
    </row>
    <row r="263" spans="1:6">
      <c r="A263" s="230">
        <v>63823</v>
      </c>
      <c r="B263" s="230" t="s">
        <v>2913</v>
      </c>
      <c r="C263" s="230">
        <v>565</v>
      </c>
      <c r="D263" s="230" t="s">
        <v>3078</v>
      </c>
      <c r="E263" t="str">
        <f t="shared" si="58"/>
        <v>638</v>
      </c>
      <c r="F263" t="str">
        <f t="shared" si="59"/>
        <v>63</v>
      </c>
    </row>
    <row r="264" spans="1:6">
      <c r="A264" s="230">
        <v>63823</v>
      </c>
      <c r="B264" s="230" t="s">
        <v>2913</v>
      </c>
      <c r="C264" s="230">
        <v>566</v>
      </c>
      <c r="D264" s="230" t="s">
        <v>3079</v>
      </c>
      <c r="E264" t="str">
        <f t="shared" si="58"/>
        <v>638</v>
      </c>
      <c r="F264" t="str">
        <f t="shared" si="59"/>
        <v>63</v>
      </c>
    </row>
    <row r="265" spans="1:6">
      <c r="A265" s="230">
        <v>63823</v>
      </c>
      <c r="B265" s="230" t="s">
        <v>2913</v>
      </c>
      <c r="C265" s="230">
        <v>567</v>
      </c>
      <c r="D265" s="230" t="s">
        <v>3080</v>
      </c>
      <c r="E265" t="str">
        <f t="shared" si="58"/>
        <v>638</v>
      </c>
      <c r="F265" t="str">
        <f t="shared" si="59"/>
        <v>63</v>
      </c>
    </row>
    <row r="266" spans="1:6">
      <c r="A266" s="230">
        <v>63823</v>
      </c>
      <c r="B266" s="230" t="s">
        <v>2913</v>
      </c>
      <c r="C266" s="230">
        <v>575</v>
      </c>
      <c r="D266" s="230" t="s">
        <v>3081</v>
      </c>
      <c r="E266" t="str">
        <f t="shared" si="58"/>
        <v>638</v>
      </c>
      <c r="F266" t="str">
        <f t="shared" si="59"/>
        <v>63</v>
      </c>
    </row>
    <row r="267" spans="1:6">
      <c r="A267" s="230">
        <v>63823</v>
      </c>
      <c r="B267" s="230" t="s">
        <v>2913</v>
      </c>
      <c r="C267" s="230">
        <v>577</v>
      </c>
      <c r="D267" s="230" t="s">
        <v>3082</v>
      </c>
      <c r="E267" t="str">
        <f t="shared" si="58"/>
        <v>638</v>
      </c>
      <c r="F267" t="str">
        <f t="shared" si="59"/>
        <v>63</v>
      </c>
    </row>
    <row r="268" spans="1:6">
      <c r="A268" s="230">
        <v>63823</v>
      </c>
      <c r="B268" s="230" t="s">
        <v>2913</v>
      </c>
      <c r="C268" s="4">
        <v>578</v>
      </c>
      <c r="D268" s="230" t="s">
        <v>3083</v>
      </c>
      <c r="E268" t="str">
        <f t="shared" si="58"/>
        <v>638</v>
      </c>
      <c r="F268" t="str">
        <f t="shared" si="59"/>
        <v>63</v>
      </c>
    </row>
    <row r="269" spans="1:6">
      <c r="A269" s="230">
        <v>63823</v>
      </c>
      <c r="B269" s="230" t="s">
        <v>2913</v>
      </c>
      <c r="C269" s="4">
        <v>579</v>
      </c>
      <c r="D269" s="230" t="s">
        <v>3084</v>
      </c>
      <c r="E269" t="str">
        <f t="shared" si="58"/>
        <v>638</v>
      </c>
      <c r="F269" t="str">
        <f t="shared" si="59"/>
        <v>63</v>
      </c>
    </row>
    <row r="270" spans="1:6" ht="15.75" thickBot="1">
      <c r="A270" s="231">
        <v>63823</v>
      </c>
      <c r="B270" s="231" t="s">
        <v>2913</v>
      </c>
      <c r="C270" s="231">
        <v>581</v>
      </c>
      <c r="D270" s="231" t="s">
        <v>2874</v>
      </c>
      <c r="E270" t="str">
        <f t="shared" si="30"/>
        <v>638</v>
      </c>
      <c r="F270" t="str">
        <f t="shared" si="31"/>
        <v>63</v>
      </c>
    </row>
    <row r="271" spans="1:6">
      <c r="A271" s="230">
        <v>63824</v>
      </c>
      <c r="B271" s="230" t="s">
        <v>2914</v>
      </c>
      <c r="C271" s="230">
        <v>561</v>
      </c>
      <c r="D271" s="230" t="s">
        <v>2871</v>
      </c>
      <c r="E271" t="str">
        <f t="shared" si="30"/>
        <v>638</v>
      </c>
      <c r="F271" t="str">
        <f t="shared" si="31"/>
        <v>63</v>
      </c>
    </row>
    <row r="272" spans="1:6">
      <c r="A272" s="230">
        <v>63824</v>
      </c>
      <c r="B272" s="230" t="s">
        <v>2914</v>
      </c>
      <c r="C272" s="230">
        <v>562</v>
      </c>
      <c r="D272" s="230" t="s">
        <v>3075</v>
      </c>
      <c r="E272" t="str">
        <f t="shared" ref="E272:E283" si="62">LEFT(A272,3)</f>
        <v>638</v>
      </c>
      <c r="F272" t="str">
        <f t="shared" ref="F272:F283" si="63">LEFT(A272,2)</f>
        <v>63</v>
      </c>
    </row>
    <row r="273" spans="1:6">
      <c r="A273" s="230">
        <v>63824</v>
      </c>
      <c r="B273" s="230" t="s">
        <v>2914</v>
      </c>
      <c r="C273" s="4">
        <v>563</v>
      </c>
      <c r="D273" s="230" t="s">
        <v>3076</v>
      </c>
      <c r="E273" t="str">
        <f t="shared" si="62"/>
        <v>638</v>
      </c>
      <c r="F273" t="str">
        <f t="shared" si="63"/>
        <v>63</v>
      </c>
    </row>
    <row r="274" spans="1:6">
      <c r="A274" s="230">
        <v>63824</v>
      </c>
      <c r="B274" s="230" t="s">
        <v>2914</v>
      </c>
      <c r="C274" s="4">
        <v>56331</v>
      </c>
      <c r="D274" s="230"/>
      <c r="E274" t="str">
        <f t="shared" ref="E274:E275" si="64">LEFT(A274,3)</f>
        <v>638</v>
      </c>
      <c r="F274" t="str">
        <f t="shared" ref="F274:F275" si="65">LEFT(A274,2)</f>
        <v>63</v>
      </c>
    </row>
    <row r="275" spans="1:6">
      <c r="A275" s="230">
        <v>63824</v>
      </c>
      <c r="B275" s="230" t="s">
        <v>2914</v>
      </c>
      <c r="C275" s="4">
        <v>56343</v>
      </c>
      <c r="D275" s="230"/>
      <c r="E275" t="str">
        <f t="shared" si="64"/>
        <v>638</v>
      </c>
      <c r="F275" t="str">
        <f t="shared" si="65"/>
        <v>63</v>
      </c>
    </row>
    <row r="276" spans="1:6">
      <c r="A276" s="230">
        <v>63824</v>
      </c>
      <c r="B276" s="230" t="s">
        <v>2914</v>
      </c>
      <c r="C276" s="230">
        <v>564</v>
      </c>
      <c r="D276" s="230" t="s">
        <v>3077</v>
      </c>
      <c r="E276" t="str">
        <f t="shared" si="62"/>
        <v>638</v>
      </c>
      <c r="F276" t="str">
        <f t="shared" si="63"/>
        <v>63</v>
      </c>
    </row>
    <row r="277" spans="1:6">
      <c r="A277" s="230">
        <v>63824</v>
      </c>
      <c r="B277" s="230" t="s">
        <v>2914</v>
      </c>
      <c r="C277" s="230">
        <v>565</v>
      </c>
      <c r="D277" s="230" t="s">
        <v>3078</v>
      </c>
      <c r="E277" t="str">
        <f t="shared" si="62"/>
        <v>638</v>
      </c>
      <c r="F277" t="str">
        <f t="shared" si="63"/>
        <v>63</v>
      </c>
    </row>
    <row r="278" spans="1:6">
      <c r="A278" s="230">
        <v>63824</v>
      </c>
      <c r="B278" s="230" t="s">
        <v>2914</v>
      </c>
      <c r="C278" s="230">
        <v>566</v>
      </c>
      <c r="D278" s="230" t="s">
        <v>3079</v>
      </c>
      <c r="E278" t="str">
        <f t="shared" si="62"/>
        <v>638</v>
      </c>
      <c r="F278" t="str">
        <f t="shared" si="63"/>
        <v>63</v>
      </c>
    </row>
    <row r="279" spans="1:6">
      <c r="A279" s="230">
        <v>63824</v>
      </c>
      <c r="B279" s="230" t="s">
        <v>2914</v>
      </c>
      <c r="C279" s="230">
        <v>567</v>
      </c>
      <c r="D279" s="230" t="s">
        <v>3080</v>
      </c>
      <c r="E279" t="str">
        <f t="shared" si="62"/>
        <v>638</v>
      </c>
      <c r="F279" t="str">
        <f t="shared" si="63"/>
        <v>63</v>
      </c>
    </row>
    <row r="280" spans="1:6">
      <c r="A280" s="230">
        <v>63824</v>
      </c>
      <c r="B280" s="230" t="s">
        <v>2914</v>
      </c>
      <c r="C280" s="230">
        <v>575</v>
      </c>
      <c r="D280" s="230" t="s">
        <v>3081</v>
      </c>
      <c r="E280" t="str">
        <f t="shared" si="62"/>
        <v>638</v>
      </c>
      <c r="F280" t="str">
        <f t="shared" si="63"/>
        <v>63</v>
      </c>
    </row>
    <row r="281" spans="1:6">
      <c r="A281" s="230">
        <v>63824</v>
      </c>
      <c r="B281" s="230" t="s">
        <v>2914</v>
      </c>
      <c r="C281" s="230">
        <v>577</v>
      </c>
      <c r="D281" s="230" t="s">
        <v>3082</v>
      </c>
      <c r="E281" t="str">
        <f t="shared" si="62"/>
        <v>638</v>
      </c>
      <c r="F281" t="str">
        <f t="shared" si="63"/>
        <v>63</v>
      </c>
    </row>
    <row r="282" spans="1:6">
      <c r="A282" s="230">
        <v>63824</v>
      </c>
      <c r="B282" s="230" t="s">
        <v>2914</v>
      </c>
      <c r="C282" s="4">
        <v>578</v>
      </c>
      <c r="D282" s="230" t="s">
        <v>3083</v>
      </c>
      <c r="E282" t="str">
        <f t="shared" si="62"/>
        <v>638</v>
      </c>
      <c r="F282" t="str">
        <f t="shared" si="63"/>
        <v>63</v>
      </c>
    </row>
    <row r="283" spans="1:6">
      <c r="A283" s="230">
        <v>63824</v>
      </c>
      <c r="B283" s="230" t="s">
        <v>2914</v>
      </c>
      <c r="C283" s="4">
        <v>579</v>
      </c>
      <c r="D283" s="230" t="s">
        <v>3084</v>
      </c>
      <c r="E283" t="str">
        <f t="shared" si="62"/>
        <v>638</v>
      </c>
      <c r="F283" t="str">
        <f t="shared" si="63"/>
        <v>63</v>
      </c>
    </row>
    <row r="284" spans="1:6" ht="15.75" thickBot="1">
      <c r="A284" s="231">
        <v>63824</v>
      </c>
      <c r="B284" s="231" t="s">
        <v>2914</v>
      </c>
      <c r="C284" s="231">
        <v>581</v>
      </c>
      <c r="D284" s="231" t="s">
        <v>2874</v>
      </c>
      <c r="E284" t="str">
        <f t="shared" si="30"/>
        <v>638</v>
      </c>
      <c r="F284" t="str">
        <f t="shared" si="31"/>
        <v>63</v>
      </c>
    </row>
    <row r="285" spans="1:6">
      <c r="A285" s="230">
        <v>63911</v>
      </c>
      <c r="B285" s="230" t="s">
        <v>25</v>
      </c>
      <c r="C285" s="230">
        <v>5011</v>
      </c>
      <c r="D285" s="230" t="s">
        <v>2952</v>
      </c>
      <c r="E285" t="str">
        <f t="shared" si="30"/>
        <v>639</v>
      </c>
      <c r="F285" t="str">
        <f t="shared" si="31"/>
        <v>63</v>
      </c>
    </row>
    <row r="286" spans="1:6" s="110" customFormat="1">
      <c r="A286" s="230">
        <v>63911</v>
      </c>
      <c r="B286" s="230" t="s">
        <v>25</v>
      </c>
      <c r="C286" s="282">
        <v>5031</v>
      </c>
      <c r="D286" s="282"/>
      <c r="E286" t="str">
        <f t="shared" ref="E286" si="66">LEFT(A286,3)</f>
        <v>639</v>
      </c>
      <c r="F286" t="str">
        <f t="shared" ref="F286" si="67">LEFT(A286,2)</f>
        <v>63</v>
      </c>
    </row>
    <row r="287" spans="1:6">
      <c r="A287" s="4">
        <v>63911</v>
      </c>
      <c r="B287" s="4" t="s">
        <v>25</v>
      </c>
      <c r="C287" s="230">
        <v>5041</v>
      </c>
      <c r="D287" s="4" t="s">
        <v>2953</v>
      </c>
      <c r="E287" t="str">
        <f t="shared" si="30"/>
        <v>639</v>
      </c>
      <c r="F287" t="str">
        <f t="shared" si="31"/>
        <v>63</v>
      </c>
    </row>
    <row r="288" spans="1:6">
      <c r="A288" s="4">
        <v>63911</v>
      </c>
      <c r="B288" s="4" t="s">
        <v>25</v>
      </c>
      <c r="C288" s="230">
        <v>5043</v>
      </c>
      <c r="D288" s="4" t="s">
        <v>2954</v>
      </c>
      <c r="E288" t="str">
        <f t="shared" ref="E288:E364" si="68">LEFT(A288,3)</f>
        <v>639</v>
      </c>
      <c r="F288" t="str">
        <f t="shared" ref="F288:F364" si="69">LEFT(A288,2)</f>
        <v>63</v>
      </c>
    </row>
    <row r="289" spans="1:6">
      <c r="A289" s="4">
        <v>63911</v>
      </c>
      <c r="B289" s="4" t="s">
        <v>25</v>
      </c>
      <c r="C289" s="230">
        <v>5052</v>
      </c>
      <c r="D289" s="4" t="s">
        <v>2955</v>
      </c>
      <c r="E289" t="str">
        <f t="shared" si="68"/>
        <v>639</v>
      </c>
      <c r="F289" t="str">
        <f t="shared" si="69"/>
        <v>63</v>
      </c>
    </row>
    <row r="290" spans="1:6" ht="15.75" thickBot="1">
      <c r="A290" s="275">
        <v>63911</v>
      </c>
      <c r="B290" s="275" t="s">
        <v>25</v>
      </c>
      <c r="C290" s="275">
        <v>50810</v>
      </c>
      <c r="D290" s="275" t="s">
        <v>2956</v>
      </c>
      <c r="E290" t="str">
        <f t="shared" si="68"/>
        <v>639</v>
      </c>
      <c r="F290" t="str">
        <f t="shared" si="69"/>
        <v>63</v>
      </c>
    </row>
    <row r="291" spans="1:6" ht="15.75" thickTop="1">
      <c r="A291" s="230">
        <v>63921</v>
      </c>
      <c r="B291" s="230" t="s">
        <v>26</v>
      </c>
      <c r="C291" s="230">
        <v>5011</v>
      </c>
      <c r="D291" s="230" t="s">
        <v>2952</v>
      </c>
      <c r="E291" t="str">
        <f t="shared" si="68"/>
        <v>639</v>
      </c>
      <c r="F291" t="str">
        <f t="shared" si="69"/>
        <v>63</v>
      </c>
    </row>
    <row r="292" spans="1:6" s="110" customFormat="1">
      <c r="A292" s="230">
        <v>63921</v>
      </c>
      <c r="B292" s="230" t="s">
        <v>26</v>
      </c>
      <c r="C292" s="282">
        <v>5031</v>
      </c>
      <c r="D292" s="282"/>
      <c r="E292" t="str">
        <f t="shared" ref="E292" si="70">LEFT(A292,3)</f>
        <v>639</v>
      </c>
      <c r="F292" t="str">
        <f t="shared" ref="F292" si="71">LEFT(A292,2)</f>
        <v>63</v>
      </c>
    </row>
    <row r="293" spans="1:6">
      <c r="A293" s="4">
        <v>63921</v>
      </c>
      <c r="B293" s="4" t="s">
        <v>26</v>
      </c>
      <c r="C293" s="230">
        <v>5041</v>
      </c>
      <c r="D293" s="4" t="s">
        <v>2953</v>
      </c>
      <c r="E293" t="str">
        <f t="shared" si="68"/>
        <v>639</v>
      </c>
      <c r="F293" t="str">
        <f t="shared" si="69"/>
        <v>63</v>
      </c>
    </row>
    <row r="294" spans="1:6">
      <c r="A294" s="4">
        <v>63921</v>
      </c>
      <c r="B294" s="4" t="s">
        <v>26</v>
      </c>
      <c r="C294" s="230">
        <v>5043</v>
      </c>
      <c r="D294" s="4" t="s">
        <v>2954</v>
      </c>
      <c r="E294" t="str">
        <f t="shared" si="68"/>
        <v>639</v>
      </c>
      <c r="F294" t="str">
        <f t="shared" si="69"/>
        <v>63</v>
      </c>
    </row>
    <row r="295" spans="1:6">
      <c r="A295" s="4">
        <v>63921</v>
      </c>
      <c r="B295" s="4" t="s">
        <v>26</v>
      </c>
      <c r="C295" s="230">
        <v>5052</v>
      </c>
      <c r="D295" s="4" t="s">
        <v>2955</v>
      </c>
      <c r="E295" t="str">
        <f t="shared" si="68"/>
        <v>639</v>
      </c>
      <c r="F295" t="str">
        <f t="shared" si="69"/>
        <v>63</v>
      </c>
    </row>
    <row r="296" spans="1:6" ht="15.75" thickBot="1">
      <c r="A296" s="275">
        <v>63921</v>
      </c>
      <c r="B296" s="275" t="s">
        <v>26</v>
      </c>
      <c r="C296" s="275">
        <v>50810</v>
      </c>
      <c r="D296" s="275" t="s">
        <v>2956</v>
      </c>
      <c r="E296" t="str">
        <f t="shared" si="68"/>
        <v>639</v>
      </c>
      <c r="F296" t="str">
        <f t="shared" si="69"/>
        <v>63</v>
      </c>
    </row>
    <row r="297" spans="1:6" ht="15.75" thickTop="1">
      <c r="A297" s="230">
        <v>63931</v>
      </c>
      <c r="B297" s="230" t="s">
        <v>27</v>
      </c>
      <c r="C297" s="230">
        <v>5012</v>
      </c>
      <c r="D297" s="230" t="s">
        <v>2958</v>
      </c>
      <c r="E297" t="str">
        <f t="shared" si="68"/>
        <v>639</v>
      </c>
      <c r="F297" t="str">
        <f t="shared" si="69"/>
        <v>63</v>
      </c>
    </row>
    <row r="298" spans="1:6">
      <c r="A298" s="4">
        <v>63931</v>
      </c>
      <c r="B298" s="4" t="s">
        <v>27</v>
      </c>
      <c r="C298" s="230">
        <v>50815</v>
      </c>
      <c r="D298" s="4" t="s">
        <v>2957</v>
      </c>
      <c r="E298" t="str">
        <f t="shared" si="68"/>
        <v>639</v>
      </c>
      <c r="F298" t="str">
        <f t="shared" si="69"/>
        <v>63</v>
      </c>
    </row>
    <row r="299" spans="1:6">
      <c r="A299" s="4">
        <v>63931</v>
      </c>
      <c r="B299" s="4" t="s">
        <v>27</v>
      </c>
      <c r="C299" s="4">
        <v>51000</v>
      </c>
      <c r="D299" s="4" t="s">
        <v>2947</v>
      </c>
      <c r="E299" t="str">
        <f t="shared" si="68"/>
        <v>639</v>
      </c>
      <c r="F299" t="str">
        <f t="shared" si="69"/>
        <v>63</v>
      </c>
    </row>
    <row r="300" spans="1:6">
      <c r="A300" s="4">
        <v>63931</v>
      </c>
      <c r="B300" s="4" t="s">
        <v>27</v>
      </c>
      <c r="C300" s="4">
        <v>51011</v>
      </c>
      <c r="D300" s="4" t="s">
        <v>2948</v>
      </c>
      <c r="E300" t="str">
        <f t="shared" si="68"/>
        <v>639</v>
      </c>
      <c r="F300" t="str">
        <f t="shared" si="69"/>
        <v>63</v>
      </c>
    </row>
    <row r="301" spans="1:6">
      <c r="A301" s="4">
        <v>63931</v>
      </c>
      <c r="B301" s="4" t="s">
        <v>27</v>
      </c>
      <c r="C301" s="230">
        <v>561</v>
      </c>
      <c r="D301" s="230" t="s">
        <v>2871</v>
      </c>
      <c r="E301" t="str">
        <f t="shared" si="68"/>
        <v>639</v>
      </c>
      <c r="F301" t="str">
        <f t="shared" si="69"/>
        <v>63</v>
      </c>
    </row>
    <row r="302" spans="1:6">
      <c r="A302" s="4">
        <v>63931</v>
      </c>
      <c r="B302" s="4" t="s">
        <v>27</v>
      </c>
      <c r="C302" s="230">
        <v>562</v>
      </c>
      <c r="D302" s="230" t="s">
        <v>3075</v>
      </c>
      <c r="E302" t="str">
        <f t="shared" ref="E302:E313" si="72">LEFT(A302,3)</f>
        <v>639</v>
      </c>
      <c r="F302" t="str">
        <f t="shared" ref="F302:F313" si="73">LEFT(A302,2)</f>
        <v>63</v>
      </c>
    </row>
    <row r="303" spans="1:6">
      <c r="A303" s="4">
        <v>63931</v>
      </c>
      <c r="B303" s="4" t="s">
        <v>27</v>
      </c>
      <c r="C303" s="4">
        <v>563</v>
      </c>
      <c r="D303" s="230" t="s">
        <v>3076</v>
      </c>
      <c r="E303" t="str">
        <f t="shared" si="72"/>
        <v>639</v>
      </c>
      <c r="F303" t="str">
        <f t="shared" si="73"/>
        <v>63</v>
      </c>
    </row>
    <row r="304" spans="1:6">
      <c r="A304" s="4">
        <v>63931</v>
      </c>
      <c r="B304" s="4" t="s">
        <v>27</v>
      </c>
      <c r="C304" s="4">
        <v>56331</v>
      </c>
      <c r="D304" s="4"/>
      <c r="E304" t="str">
        <f t="shared" ref="E304:E305" si="74">LEFT(A304,3)</f>
        <v>639</v>
      </c>
      <c r="F304" t="str">
        <f t="shared" ref="F304:F305" si="75">LEFT(A304,2)</f>
        <v>63</v>
      </c>
    </row>
    <row r="305" spans="1:6">
      <c r="A305" s="4">
        <v>63931</v>
      </c>
      <c r="B305" s="4" t="s">
        <v>27</v>
      </c>
      <c r="C305" s="4">
        <v>56343</v>
      </c>
      <c r="D305" s="4"/>
      <c r="E305" t="str">
        <f t="shared" si="74"/>
        <v>639</v>
      </c>
      <c r="F305" t="str">
        <f t="shared" si="75"/>
        <v>63</v>
      </c>
    </row>
    <row r="306" spans="1:6">
      <c r="A306" s="4">
        <v>63931</v>
      </c>
      <c r="B306" s="4" t="s">
        <v>27</v>
      </c>
      <c r="C306" s="230">
        <v>564</v>
      </c>
      <c r="D306" s="230" t="s">
        <v>3077</v>
      </c>
      <c r="E306" t="str">
        <f t="shared" si="72"/>
        <v>639</v>
      </c>
      <c r="F306" t="str">
        <f t="shared" si="73"/>
        <v>63</v>
      </c>
    </row>
    <row r="307" spans="1:6">
      <c r="A307" s="4">
        <v>63931</v>
      </c>
      <c r="B307" s="4" t="s">
        <v>27</v>
      </c>
      <c r="C307" s="230">
        <v>565</v>
      </c>
      <c r="D307" s="230" t="s">
        <v>3078</v>
      </c>
      <c r="E307" t="str">
        <f t="shared" si="72"/>
        <v>639</v>
      </c>
      <c r="F307" t="str">
        <f t="shared" si="73"/>
        <v>63</v>
      </c>
    </row>
    <row r="308" spans="1:6">
      <c r="A308" s="4">
        <v>63931</v>
      </c>
      <c r="B308" s="4" t="s">
        <v>27</v>
      </c>
      <c r="C308" s="230">
        <v>566</v>
      </c>
      <c r="D308" s="230" t="s">
        <v>3079</v>
      </c>
      <c r="E308" t="str">
        <f t="shared" si="72"/>
        <v>639</v>
      </c>
      <c r="F308" t="str">
        <f t="shared" si="73"/>
        <v>63</v>
      </c>
    </row>
    <row r="309" spans="1:6">
      <c r="A309" s="4">
        <v>63931</v>
      </c>
      <c r="B309" s="4" t="s">
        <v>27</v>
      </c>
      <c r="C309" s="230">
        <v>567</v>
      </c>
      <c r="D309" s="230" t="s">
        <v>3080</v>
      </c>
      <c r="E309" t="str">
        <f t="shared" si="72"/>
        <v>639</v>
      </c>
      <c r="F309" t="str">
        <f t="shared" si="73"/>
        <v>63</v>
      </c>
    </row>
    <row r="310" spans="1:6">
      <c r="A310" s="4">
        <v>63931</v>
      </c>
      <c r="B310" s="4" t="s">
        <v>27</v>
      </c>
      <c r="C310" s="230">
        <v>575</v>
      </c>
      <c r="D310" s="230" t="s">
        <v>3081</v>
      </c>
      <c r="E310" t="str">
        <f t="shared" si="72"/>
        <v>639</v>
      </c>
      <c r="F310" t="str">
        <f t="shared" si="73"/>
        <v>63</v>
      </c>
    </row>
    <row r="311" spans="1:6">
      <c r="A311" s="4">
        <v>63931</v>
      </c>
      <c r="B311" s="4" t="s">
        <v>27</v>
      </c>
      <c r="C311" s="230">
        <v>577</v>
      </c>
      <c r="D311" s="230" t="s">
        <v>3082</v>
      </c>
      <c r="E311" t="str">
        <f t="shared" si="72"/>
        <v>639</v>
      </c>
      <c r="F311" t="str">
        <f t="shared" si="73"/>
        <v>63</v>
      </c>
    </row>
    <row r="312" spans="1:6">
      <c r="A312" s="4">
        <v>63931</v>
      </c>
      <c r="B312" s="4" t="s">
        <v>27</v>
      </c>
      <c r="C312" s="4">
        <v>578</v>
      </c>
      <c r="D312" s="230" t="s">
        <v>3083</v>
      </c>
      <c r="E312" t="str">
        <f t="shared" si="72"/>
        <v>639</v>
      </c>
      <c r="F312" t="str">
        <f t="shared" si="73"/>
        <v>63</v>
      </c>
    </row>
    <row r="313" spans="1:6">
      <c r="A313" s="4">
        <v>63931</v>
      </c>
      <c r="B313" s="4" t="s">
        <v>27</v>
      </c>
      <c r="C313" s="4">
        <v>579</v>
      </c>
      <c r="D313" s="230" t="s">
        <v>3084</v>
      </c>
      <c r="E313" t="str">
        <f t="shared" si="72"/>
        <v>639</v>
      </c>
      <c r="F313" t="str">
        <f t="shared" si="73"/>
        <v>63</v>
      </c>
    </row>
    <row r="314" spans="1:6" ht="15.75" thickBot="1">
      <c r="A314" s="231">
        <v>63931</v>
      </c>
      <c r="B314" s="231" t="s">
        <v>27</v>
      </c>
      <c r="C314" s="231">
        <v>581</v>
      </c>
      <c r="D314" s="231" t="s">
        <v>2874</v>
      </c>
      <c r="E314" t="str">
        <f t="shared" si="68"/>
        <v>639</v>
      </c>
      <c r="F314" t="str">
        <f t="shared" si="69"/>
        <v>63</v>
      </c>
    </row>
    <row r="315" spans="1:6">
      <c r="A315" s="230">
        <v>63941</v>
      </c>
      <c r="B315" s="230" t="s">
        <v>28</v>
      </c>
      <c r="C315" s="230">
        <v>5012</v>
      </c>
      <c r="D315" s="230" t="s">
        <v>2958</v>
      </c>
      <c r="E315" t="str">
        <f t="shared" si="68"/>
        <v>639</v>
      </c>
      <c r="F315" t="str">
        <f t="shared" si="69"/>
        <v>63</v>
      </c>
    </row>
    <row r="316" spans="1:6">
      <c r="A316" s="4">
        <v>63941</v>
      </c>
      <c r="B316" s="4" t="s">
        <v>26</v>
      </c>
      <c r="C316" s="4">
        <v>50815</v>
      </c>
      <c r="D316" s="4" t="s">
        <v>2957</v>
      </c>
      <c r="E316" t="str">
        <f t="shared" si="68"/>
        <v>639</v>
      </c>
      <c r="F316" t="str">
        <f t="shared" si="69"/>
        <v>63</v>
      </c>
    </row>
    <row r="317" spans="1:6">
      <c r="A317" s="4">
        <v>63941</v>
      </c>
      <c r="B317" s="4" t="s">
        <v>28</v>
      </c>
      <c r="C317" s="230">
        <v>51000</v>
      </c>
      <c r="D317" s="4" t="s">
        <v>2947</v>
      </c>
      <c r="E317" t="str">
        <f t="shared" si="68"/>
        <v>639</v>
      </c>
      <c r="F317" t="str">
        <f t="shared" si="69"/>
        <v>63</v>
      </c>
    </row>
    <row r="318" spans="1:6">
      <c r="A318" s="4">
        <v>63941</v>
      </c>
      <c r="B318" s="4" t="s">
        <v>28</v>
      </c>
      <c r="C318" s="4">
        <v>51011</v>
      </c>
      <c r="D318" s="4" t="s">
        <v>2948</v>
      </c>
      <c r="E318" t="str">
        <f t="shared" si="68"/>
        <v>639</v>
      </c>
      <c r="F318" t="str">
        <f t="shared" si="69"/>
        <v>63</v>
      </c>
    </row>
    <row r="319" spans="1:6">
      <c r="A319" s="4">
        <v>63941</v>
      </c>
      <c r="B319" s="4" t="s">
        <v>28</v>
      </c>
      <c r="C319" s="230">
        <v>561</v>
      </c>
      <c r="D319" s="230" t="s">
        <v>2871</v>
      </c>
      <c r="E319" t="str">
        <f t="shared" si="68"/>
        <v>639</v>
      </c>
      <c r="F319" t="str">
        <f t="shared" si="69"/>
        <v>63</v>
      </c>
    </row>
    <row r="320" spans="1:6">
      <c r="A320" s="4">
        <v>63941</v>
      </c>
      <c r="B320" s="4" t="s">
        <v>28</v>
      </c>
      <c r="C320" s="230">
        <v>562</v>
      </c>
      <c r="D320" s="230" t="s">
        <v>3075</v>
      </c>
      <c r="E320" t="str">
        <f t="shared" ref="E320:E331" si="76">LEFT(A320,3)</f>
        <v>639</v>
      </c>
      <c r="F320" t="str">
        <f t="shared" ref="F320:F331" si="77">LEFT(A320,2)</f>
        <v>63</v>
      </c>
    </row>
    <row r="321" spans="1:6">
      <c r="A321" s="4">
        <v>63941</v>
      </c>
      <c r="B321" s="4" t="s">
        <v>28</v>
      </c>
      <c r="C321" s="4">
        <v>563</v>
      </c>
      <c r="D321" s="230" t="s">
        <v>3076</v>
      </c>
      <c r="E321" t="str">
        <f t="shared" si="76"/>
        <v>639</v>
      </c>
      <c r="F321" t="str">
        <f t="shared" si="77"/>
        <v>63</v>
      </c>
    </row>
    <row r="322" spans="1:6">
      <c r="A322" s="4">
        <v>63941</v>
      </c>
      <c r="B322" s="4" t="s">
        <v>28</v>
      </c>
      <c r="C322" s="4">
        <v>56331</v>
      </c>
      <c r="D322" s="4"/>
      <c r="E322" t="str">
        <f t="shared" ref="E322:E323" si="78">LEFT(A322,3)</f>
        <v>639</v>
      </c>
      <c r="F322" t="str">
        <f t="shared" ref="F322:F323" si="79">LEFT(A322,2)</f>
        <v>63</v>
      </c>
    </row>
    <row r="323" spans="1:6">
      <c r="A323" s="4">
        <v>63941</v>
      </c>
      <c r="B323" s="4" t="s">
        <v>28</v>
      </c>
      <c r="C323" s="4">
        <v>56343</v>
      </c>
      <c r="D323" s="4"/>
      <c r="E323" t="str">
        <f t="shared" si="78"/>
        <v>639</v>
      </c>
      <c r="F323" t="str">
        <f t="shared" si="79"/>
        <v>63</v>
      </c>
    </row>
    <row r="324" spans="1:6">
      <c r="A324" s="4">
        <v>63941</v>
      </c>
      <c r="B324" s="4" t="s">
        <v>28</v>
      </c>
      <c r="C324" s="230">
        <v>564</v>
      </c>
      <c r="D324" s="230" t="s">
        <v>3077</v>
      </c>
      <c r="E324" t="str">
        <f t="shared" si="76"/>
        <v>639</v>
      </c>
      <c r="F324" t="str">
        <f t="shared" si="77"/>
        <v>63</v>
      </c>
    </row>
    <row r="325" spans="1:6">
      <c r="A325" s="4">
        <v>63941</v>
      </c>
      <c r="B325" s="4" t="s">
        <v>28</v>
      </c>
      <c r="C325" s="230">
        <v>565</v>
      </c>
      <c r="D325" s="230" t="s">
        <v>3078</v>
      </c>
      <c r="E325" t="str">
        <f t="shared" si="76"/>
        <v>639</v>
      </c>
      <c r="F325" t="str">
        <f t="shared" si="77"/>
        <v>63</v>
      </c>
    </row>
    <row r="326" spans="1:6">
      <c r="A326" s="4">
        <v>63941</v>
      </c>
      <c r="B326" s="4" t="s">
        <v>28</v>
      </c>
      <c r="C326" s="230">
        <v>566</v>
      </c>
      <c r="D326" s="230" t="s">
        <v>3079</v>
      </c>
      <c r="E326" t="str">
        <f t="shared" si="76"/>
        <v>639</v>
      </c>
      <c r="F326" t="str">
        <f t="shared" si="77"/>
        <v>63</v>
      </c>
    </row>
    <row r="327" spans="1:6">
      <c r="A327" s="4">
        <v>63941</v>
      </c>
      <c r="B327" s="4" t="s">
        <v>28</v>
      </c>
      <c r="C327" s="230">
        <v>567</v>
      </c>
      <c r="D327" s="230" t="s">
        <v>3080</v>
      </c>
      <c r="E327" t="str">
        <f t="shared" si="76"/>
        <v>639</v>
      </c>
      <c r="F327" t="str">
        <f t="shared" si="77"/>
        <v>63</v>
      </c>
    </row>
    <row r="328" spans="1:6">
      <c r="A328" s="4">
        <v>63941</v>
      </c>
      <c r="B328" s="4" t="s">
        <v>28</v>
      </c>
      <c r="C328" s="230">
        <v>575</v>
      </c>
      <c r="D328" s="230" t="s">
        <v>3081</v>
      </c>
      <c r="E328" t="str">
        <f t="shared" si="76"/>
        <v>639</v>
      </c>
      <c r="F328" t="str">
        <f t="shared" si="77"/>
        <v>63</v>
      </c>
    </row>
    <row r="329" spans="1:6">
      <c r="A329" s="4">
        <v>63941</v>
      </c>
      <c r="B329" s="4" t="s">
        <v>28</v>
      </c>
      <c r="C329" s="230">
        <v>577</v>
      </c>
      <c r="D329" s="230" t="s">
        <v>3082</v>
      </c>
      <c r="E329" t="str">
        <f t="shared" si="76"/>
        <v>639</v>
      </c>
      <c r="F329" t="str">
        <f t="shared" si="77"/>
        <v>63</v>
      </c>
    </row>
    <row r="330" spans="1:6">
      <c r="A330" s="4">
        <v>63941</v>
      </c>
      <c r="B330" s="4" t="s">
        <v>28</v>
      </c>
      <c r="C330" s="4">
        <v>578</v>
      </c>
      <c r="D330" s="230" t="s">
        <v>3083</v>
      </c>
      <c r="E330" t="str">
        <f t="shared" si="76"/>
        <v>639</v>
      </c>
      <c r="F330" t="str">
        <f t="shared" si="77"/>
        <v>63</v>
      </c>
    </row>
    <row r="331" spans="1:6">
      <c r="A331" s="4">
        <v>63941</v>
      </c>
      <c r="B331" s="4" t="s">
        <v>28</v>
      </c>
      <c r="C331" s="4">
        <v>579</v>
      </c>
      <c r="D331" s="230" t="s">
        <v>3084</v>
      </c>
      <c r="E331" t="str">
        <f t="shared" si="76"/>
        <v>639</v>
      </c>
      <c r="F331" t="str">
        <f t="shared" si="77"/>
        <v>63</v>
      </c>
    </row>
    <row r="332" spans="1:6" ht="15.75" thickBot="1">
      <c r="A332" s="231">
        <v>63941</v>
      </c>
      <c r="B332" s="231" t="s">
        <v>28</v>
      </c>
      <c r="C332" s="231">
        <v>581</v>
      </c>
      <c r="D332" s="231" t="s">
        <v>2874</v>
      </c>
      <c r="E332" t="str">
        <f t="shared" si="68"/>
        <v>639</v>
      </c>
      <c r="F332" t="str">
        <f t="shared" si="69"/>
        <v>63</v>
      </c>
    </row>
    <row r="333" spans="1:6" s="182" customFormat="1">
      <c r="A333" s="278">
        <v>68191</v>
      </c>
      <c r="B333" s="278" t="s">
        <v>2921</v>
      </c>
      <c r="C333" s="278">
        <v>43</v>
      </c>
      <c r="D333" s="278" t="s">
        <v>73</v>
      </c>
      <c r="E333" s="182" t="str">
        <f t="shared" si="68"/>
        <v>681</v>
      </c>
      <c r="F333" s="182" t="str">
        <f t="shared" si="69"/>
        <v>68</v>
      </c>
    </row>
    <row r="334" spans="1:6" s="182" customFormat="1">
      <c r="A334" s="279">
        <v>68311</v>
      </c>
      <c r="B334" s="279" t="s">
        <v>2922</v>
      </c>
      <c r="C334" s="279">
        <v>31</v>
      </c>
      <c r="D334" s="279" t="s">
        <v>69</v>
      </c>
      <c r="E334" s="182" t="str">
        <f t="shared" si="68"/>
        <v>683</v>
      </c>
      <c r="F334" s="182" t="str">
        <f t="shared" si="69"/>
        <v>68</v>
      </c>
    </row>
    <row r="335" spans="1:6" s="182" customFormat="1">
      <c r="A335" s="279">
        <v>68311</v>
      </c>
      <c r="B335" s="279" t="s">
        <v>2922</v>
      </c>
      <c r="C335" s="279">
        <v>43</v>
      </c>
      <c r="D335" s="279" t="s">
        <v>73</v>
      </c>
      <c r="E335" s="182" t="str">
        <f t="shared" si="68"/>
        <v>683</v>
      </c>
      <c r="F335" s="182" t="str">
        <f t="shared" si="69"/>
        <v>68</v>
      </c>
    </row>
    <row r="336" spans="1:6">
      <c r="A336" s="4">
        <v>71111</v>
      </c>
      <c r="B336" s="4" t="s">
        <v>2923</v>
      </c>
      <c r="C336" s="4">
        <v>71</v>
      </c>
      <c r="D336" s="4" t="s">
        <v>138</v>
      </c>
      <c r="E336" t="str">
        <f t="shared" si="68"/>
        <v>711</v>
      </c>
      <c r="F336" t="str">
        <f t="shared" si="69"/>
        <v>71</v>
      </c>
    </row>
    <row r="337" spans="1:6">
      <c r="A337" s="4">
        <v>71112</v>
      </c>
      <c r="B337" s="4" t="s">
        <v>2924</v>
      </c>
      <c r="C337" s="4">
        <v>71</v>
      </c>
      <c r="D337" s="4" t="s">
        <v>138</v>
      </c>
      <c r="E337" t="str">
        <f t="shared" si="68"/>
        <v>711</v>
      </c>
      <c r="F337" t="str">
        <f t="shared" si="69"/>
        <v>71</v>
      </c>
    </row>
    <row r="338" spans="1:6">
      <c r="A338" s="4">
        <v>71241</v>
      </c>
      <c r="B338" s="4" t="s">
        <v>3117</v>
      </c>
      <c r="C338" s="4">
        <v>71</v>
      </c>
      <c r="D338" s="4" t="s">
        <v>138</v>
      </c>
      <c r="E338" t="str">
        <f t="shared" ref="E338:E339" si="80">LEFT(A338,3)</f>
        <v>712</v>
      </c>
      <c r="F338" t="str">
        <f t="shared" ref="F338:F339" si="81">LEFT(A338,2)</f>
        <v>71</v>
      </c>
    </row>
    <row r="339" spans="1:6">
      <c r="A339" s="4">
        <v>71249</v>
      </c>
      <c r="B339" s="4" t="s">
        <v>3118</v>
      </c>
      <c r="C339" s="4">
        <v>71</v>
      </c>
      <c r="D339" s="4" t="s">
        <v>138</v>
      </c>
      <c r="E339" t="str">
        <f t="shared" si="80"/>
        <v>712</v>
      </c>
      <c r="F339" t="str">
        <f t="shared" si="81"/>
        <v>71</v>
      </c>
    </row>
    <row r="340" spans="1:6">
      <c r="A340" s="4">
        <v>72111</v>
      </c>
      <c r="B340" s="4" t="s">
        <v>2925</v>
      </c>
      <c r="C340" s="4">
        <v>71</v>
      </c>
      <c r="D340" s="4" t="s">
        <v>138</v>
      </c>
      <c r="E340" t="str">
        <f t="shared" si="68"/>
        <v>721</v>
      </c>
      <c r="F340" t="str">
        <f t="shared" si="69"/>
        <v>72</v>
      </c>
    </row>
    <row r="341" spans="1:6">
      <c r="A341" s="4">
        <v>72119</v>
      </c>
      <c r="B341" s="4" t="s">
        <v>2926</v>
      </c>
      <c r="C341" s="4">
        <v>71</v>
      </c>
      <c r="D341" s="4" t="s">
        <v>138</v>
      </c>
      <c r="E341" t="str">
        <f t="shared" si="68"/>
        <v>721</v>
      </c>
      <c r="F341" t="str">
        <f t="shared" si="69"/>
        <v>72</v>
      </c>
    </row>
    <row r="342" spans="1:6">
      <c r="A342" s="4">
        <v>72121</v>
      </c>
      <c r="B342" s="4" t="s">
        <v>2927</v>
      </c>
      <c r="C342" s="4">
        <v>71</v>
      </c>
      <c r="D342" s="4" t="s">
        <v>138</v>
      </c>
      <c r="E342" t="str">
        <f t="shared" si="68"/>
        <v>721</v>
      </c>
      <c r="F342" t="str">
        <f t="shared" si="69"/>
        <v>72</v>
      </c>
    </row>
    <row r="343" spans="1:6">
      <c r="A343" s="4">
        <v>72123</v>
      </c>
      <c r="B343" s="4" t="s">
        <v>2928</v>
      </c>
      <c r="C343" s="4">
        <v>71</v>
      </c>
      <c r="D343" s="4" t="s">
        <v>138</v>
      </c>
      <c r="E343" t="str">
        <f t="shared" si="68"/>
        <v>721</v>
      </c>
      <c r="F343" t="str">
        <f t="shared" si="69"/>
        <v>72</v>
      </c>
    </row>
    <row r="344" spans="1:6">
      <c r="A344" s="4">
        <v>72129</v>
      </c>
      <c r="B344" s="4" t="s">
        <v>2929</v>
      </c>
      <c r="C344" s="4">
        <v>71</v>
      </c>
      <c r="D344" s="4" t="s">
        <v>138</v>
      </c>
      <c r="E344" t="str">
        <f t="shared" si="68"/>
        <v>721</v>
      </c>
      <c r="F344" t="str">
        <f t="shared" si="69"/>
        <v>72</v>
      </c>
    </row>
    <row r="345" spans="1:6">
      <c r="A345" s="4">
        <v>72211</v>
      </c>
      <c r="B345" s="4" t="s">
        <v>2930</v>
      </c>
      <c r="C345" s="4">
        <v>71</v>
      </c>
      <c r="D345" s="4" t="s">
        <v>138</v>
      </c>
      <c r="E345" t="str">
        <f t="shared" si="68"/>
        <v>722</v>
      </c>
      <c r="F345" t="str">
        <f t="shared" si="69"/>
        <v>72</v>
      </c>
    </row>
    <row r="346" spans="1:6">
      <c r="A346" s="4">
        <v>72212</v>
      </c>
      <c r="B346" s="4" t="s">
        <v>2931</v>
      </c>
      <c r="C346" s="4">
        <v>71</v>
      </c>
      <c r="D346" s="4" t="s">
        <v>138</v>
      </c>
      <c r="E346" t="str">
        <f t="shared" si="68"/>
        <v>722</v>
      </c>
      <c r="F346" t="str">
        <f t="shared" si="69"/>
        <v>72</v>
      </c>
    </row>
    <row r="347" spans="1:6">
      <c r="A347" s="4">
        <v>72219</v>
      </c>
      <c r="B347" s="4" t="s">
        <v>2932</v>
      </c>
      <c r="C347" s="4">
        <v>71</v>
      </c>
      <c r="D347" s="4" t="s">
        <v>138</v>
      </c>
      <c r="E347" t="str">
        <f t="shared" si="68"/>
        <v>722</v>
      </c>
      <c r="F347" t="str">
        <f t="shared" si="69"/>
        <v>72</v>
      </c>
    </row>
    <row r="348" spans="1:6">
      <c r="A348" s="4">
        <v>72221</v>
      </c>
      <c r="B348" s="4" t="s">
        <v>2933</v>
      </c>
      <c r="C348" s="4">
        <v>71</v>
      </c>
      <c r="D348" s="4" t="s">
        <v>138</v>
      </c>
      <c r="E348" t="str">
        <f t="shared" si="68"/>
        <v>722</v>
      </c>
      <c r="F348" t="str">
        <f t="shared" si="69"/>
        <v>72</v>
      </c>
    </row>
    <row r="349" spans="1:6">
      <c r="A349" s="4">
        <v>72241</v>
      </c>
      <c r="B349" s="4" t="s">
        <v>2934</v>
      </c>
      <c r="C349" s="4">
        <v>71</v>
      </c>
      <c r="D349" s="4" t="s">
        <v>138</v>
      </c>
      <c r="E349" t="str">
        <f t="shared" si="68"/>
        <v>722</v>
      </c>
      <c r="F349" t="str">
        <f t="shared" si="69"/>
        <v>72</v>
      </c>
    </row>
    <row r="350" spans="1:6">
      <c r="A350" s="4">
        <v>72262</v>
      </c>
      <c r="B350" s="4" t="s">
        <v>2935</v>
      </c>
      <c r="C350" s="4">
        <v>71</v>
      </c>
      <c r="D350" s="4" t="s">
        <v>138</v>
      </c>
      <c r="E350" t="str">
        <f t="shared" si="68"/>
        <v>722</v>
      </c>
      <c r="F350" t="str">
        <f t="shared" si="69"/>
        <v>72</v>
      </c>
    </row>
    <row r="351" spans="1:6">
      <c r="A351" s="4">
        <v>72272</v>
      </c>
      <c r="B351" s="4" t="s">
        <v>2936</v>
      </c>
      <c r="C351" s="4">
        <v>71</v>
      </c>
      <c r="D351" s="4" t="s">
        <v>138</v>
      </c>
      <c r="E351" t="str">
        <f t="shared" si="68"/>
        <v>722</v>
      </c>
      <c r="F351" t="str">
        <f t="shared" si="69"/>
        <v>72</v>
      </c>
    </row>
    <row r="352" spans="1:6">
      <c r="A352" s="4">
        <v>72273</v>
      </c>
      <c r="B352" s="4" t="s">
        <v>2937</v>
      </c>
      <c r="C352" s="4">
        <v>71</v>
      </c>
      <c r="D352" s="4" t="s">
        <v>138</v>
      </c>
      <c r="E352" t="str">
        <f t="shared" si="68"/>
        <v>722</v>
      </c>
      <c r="F352" t="str">
        <f t="shared" si="69"/>
        <v>72</v>
      </c>
    </row>
    <row r="353" spans="1:6">
      <c r="A353" s="4">
        <v>72311</v>
      </c>
      <c r="B353" s="4" t="s">
        <v>2938</v>
      </c>
      <c r="C353" s="4">
        <v>71</v>
      </c>
      <c r="D353" s="4" t="s">
        <v>138</v>
      </c>
      <c r="E353" t="str">
        <f t="shared" si="68"/>
        <v>723</v>
      </c>
      <c r="F353" t="str">
        <f t="shared" si="69"/>
        <v>72</v>
      </c>
    </row>
    <row r="354" spans="1:6">
      <c r="A354" s="4">
        <v>72313</v>
      </c>
      <c r="B354" s="4" t="s">
        <v>2939</v>
      </c>
      <c r="C354" s="4">
        <v>71</v>
      </c>
      <c r="D354" s="4" t="s">
        <v>138</v>
      </c>
      <c r="E354" t="str">
        <f t="shared" si="68"/>
        <v>723</v>
      </c>
      <c r="F354" t="str">
        <f t="shared" si="69"/>
        <v>72</v>
      </c>
    </row>
    <row r="355" spans="1:6">
      <c r="A355" s="4">
        <v>72314</v>
      </c>
      <c r="B355" s="4" t="s">
        <v>2940</v>
      </c>
      <c r="C355" s="4">
        <v>71</v>
      </c>
      <c r="D355" s="4" t="s">
        <v>138</v>
      </c>
      <c r="E355" t="str">
        <f t="shared" si="68"/>
        <v>723</v>
      </c>
      <c r="F355" t="str">
        <f t="shared" si="69"/>
        <v>72</v>
      </c>
    </row>
    <row r="356" spans="1:6">
      <c r="A356" s="4">
        <v>72315</v>
      </c>
      <c r="B356" s="4" t="s">
        <v>2941</v>
      </c>
      <c r="C356" s="4">
        <v>71</v>
      </c>
      <c r="D356" s="4" t="s">
        <v>138</v>
      </c>
      <c r="E356" t="str">
        <f t="shared" si="68"/>
        <v>723</v>
      </c>
      <c r="F356" t="str">
        <f t="shared" si="69"/>
        <v>72</v>
      </c>
    </row>
    <row r="357" spans="1:6">
      <c r="A357" s="4">
        <v>72316</v>
      </c>
      <c r="B357" s="4" t="s">
        <v>2942</v>
      </c>
      <c r="C357" s="4">
        <v>71</v>
      </c>
      <c r="D357" s="4" t="s">
        <v>138</v>
      </c>
      <c r="E357" t="str">
        <f t="shared" si="68"/>
        <v>723</v>
      </c>
      <c r="F357" t="str">
        <f t="shared" si="69"/>
        <v>72</v>
      </c>
    </row>
    <row r="358" spans="1:6">
      <c r="A358" s="4">
        <v>72319</v>
      </c>
      <c r="B358" s="4" t="s">
        <v>2943</v>
      </c>
      <c r="C358" s="4">
        <v>71</v>
      </c>
      <c r="D358" s="4" t="s">
        <v>138</v>
      </c>
      <c r="E358" t="str">
        <f t="shared" si="68"/>
        <v>723</v>
      </c>
      <c r="F358" t="str">
        <f t="shared" si="69"/>
        <v>72</v>
      </c>
    </row>
    <row r="359" spans="1:6">
      <c r="A359" s="4">
        <v>72331</v>
      </c>
      <c r="B359" s="4" t="s">
        <v>2944</v>
      </c>
      <c r="C359" s="4">
        <v>71</v>
      </c>
      <c r="D359" s="4" t="s">
        <v>138</v>
      </c>
      <c r="E359" t="str">
        <f t="shared" si="68"/>
        <v>723</v>
      </c>
      <c r="F359" t="str">
        <f t="shared" si="69"/>
        <v>72</v>
      </c>
    </row>
    <row r="360" spans="1:6">
      <c r="A360" s="4">
        <v>72521</v>
      </c>
      <c r="B360" s="4" t="s">
        <v>129</v>
      </c>
      <c r="C360" s="4">
        <v>71</v>
      </c>
      <c r="D360" s="4" t="s">
        <v>138</v>
      </c>
      <c r="E360" t="str">
        <f t="shared" si="68"/>
        <v>725</v>
      </c>
      <c r="F360" t="str">
        <f t="shared" si="69"/>
        <v>72</v>
      </c>
    </row>
    <row r="361" spans="1:6">
      <c r="A361" s="4">
        <v>84222</v>
      </c>
      <c r="B361" s="4" t="s">
        <v>2945</v>
      </c>
      <c r="C361" s="4">
        <v>810</v>
      </c>
      <c r="D361" s="4" t="s">
        <v>2875</v>
      </c>
      <c r="E361" t="str">
        <f t="shared" si="68"/>
        <v>842</v>
      </c>
      <c r="F361" t="str">
        <f t="shared" si="69"/>
        <v>84</v>
      </c>
    </row>
    <row r="362" spans="1:6">
      <c r="A362" s="4">
        <v>84432</v>
      </c>
      <c r="B362" s="4" t="s">
        <v>2946</v>
      </c>
      <c r="C362" s="4">
        <v>810</v>
      </c>
      <c r="D362" s="4" t="s">
        <v>2875</v>
      </c>
      <c r="E362" t="str">
        <f t="shared" si="68"/>
        <v>844</v>
      </c>
      <c r="F362" t="str">
        <f t="shared" si="69"/>
        <v>84</v>
      </c>
    </row>
    <row r="363" spans="1:6">
      <c r="A363" s="4">
        <v>84132</v>
      </c>
      <c r="B363" s="4" t="s">
        <v>812</v>
      </c>
      <c r="C363" s="4">
        <v>810</v>
      </c>
      <c r="D363" s="4" t="s">
        <v>2875</v>
      </c>
      <c r="E363" t="str">
        <f t="shared" si="68"/>
        <v>841</v>
      </c>
      <c r="F363" t="str">
        <f t="shared" si="69"/>
        <v>84</v>
      </c>
    </row>
    <row r="364" spans="1:6">
      <c r="A364" s="4"/>
      <c r="B364" s="4"/>
      <c r="C364" s="4"/>
      <c r="D364" s="4"/>
      <c r="E364" t="str">
        <f t="shared" si="68"/>
        <v/>
      </c>
      <c r="F364" t="str">
        <f t="shared" si="69"/>
        <v/>
      </c>
    </row>
  </sheetData>
  <autoFilter ref="A1:F36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128"/>
  <sheetViews>
    <sheetView zoomScaleNormal="100" workbookViewId="0">
      <pane xSplit="1" ySplit="3" topLeftCell="B4" activePane="bottomRight" state="frozen"/>
      <selection activeCell="F10" sqref="F10"/>
      <selection pane="topRight" activeCell="F10" sqref="F10"/>
      <selection pane="bottomLeft" activeCell="F10" sqref="F10"/>
      <selection pane="bottomRight" activeCell="F10" sqref="F10"/>
    </sheetView>
  </sheetViews>
  <sheetFormatPr defaultRowHeight="15"/>
  <cols>
    <col min="1" max="1" width="22.5703125" customWidth="1"/>
    <col min="2" max="2" width="131" customWidth="1"/>
  </cols>
  <sheetData>
    <row r="1" spans="1:3">
      <c r="A1" s="80" t="s">
        <v>688</v>
      </c>
      <c r="B1" s="81"/>
    </row>
    <row r="2" spans="1:3" ht="15" customHeight="1">
      <c r="A2" s="217" t="s">
        <v>539</v>
      </c>
      <c r="B2" s="218"/>
    </row>
    <row r="3" spans="1:3" ht="15" customHeight="1">
      <c r="A3" s="129" t="s">
        <v>541</v>
      </c>
      <c r="B3" s="130" t="s">
        <v>2055</v>
      </c>
      <c r="C3" t="s">
        <v>3063</v>
      </c>
    </row>
    <row r="4" spans="1:3" ht="15" customHeight="1">
      <c r="A4" s="131" t="s">
        <v>547</v>
      </c>
      <c r="B4" s="132" t="s">
        <v>548</v>
      </c>
      <c r="C4">
        <f>LEN(A4)</f>
        <v>5</v>
      </c>
    </row>
    <row r="5" spans="1:3" ht="15" customHeight="1">
      <c r="A5" s="133" t="s">
        <v>1857</v>
      </c>
      <c r="B5" s="134" t="s">
        <v>1858</v>
      </c>
      <c r="C5">
        <f>LEN(A5)</f>
        <v>7</v>
      </c>
    </row>
    <row r="6" spans="1:3">
      <c r="A6" s="135" t="s">
        <v>1906</v>
      </c>
      <c r="B6" s="136" t="s">
        <v>1907</v>
      </c>
      <c r="C6">
        <f t="shared" ref="C6:C69" si="0">LEN(A6)</f>
        <v>11</v>
      </c>
    </row>
    <row r="7" spans="1:3">
      <c r="A7" s="135" t="s">
        <v>1908</v>
      </c>
      <c r="B7" s="136" t="s">
        <v>1909</v>
      </c>
      <c r="C7">
        <f t="shared" si="0"/>
        <v>11</v>
      </c>
    </row>
    <row r="8" spans="1:3">
      <c r="A8" s="135" t="s">
        <v>1910</v>
      </c>
      <c r="B8" s="136" t="s">
        <v>1911</v>
      </c>
      <c r="C8">
        <f t="shared" si="0"/>
        <v>11</v>
      </c>
    </row>
    <row r="9" spans="1:3">
      <c r="A9" s="135" t="s">
        <v>1912</v>
      </c>
      <c r="B9" s="136" t="s">
        <v>1913</v>
      </c>
      <c r="C9">
        <f t="shared" si="0"/>
        <v>11</v>
      </c>
    </row>
    <row r="10" spans="1:3">
      <c r="A10" s="135" t="s">
        <v>1914</v>
      </c>
      <c r="B10" s="136" t="s">
        <v>1915</v>
      </c>
      <c r="C10">
        <f t="shared" si="0"/>
        <v>11</v>
      </c>
    </row>
    <row r="11" spans="1:3">
      <c r="A11" s="135" t="s">
        <v>3012</v>
      </c>
      <c r="B11" s="136" t="s">
        <v>3013</v>
      </c>
      <c r="C11">
        <f t="shared" si="0"/>
        <v>11</v>
      </c>
    </row>
    <row r="12" spans="1:3" ht="15" customHeight="1">
      <c r="A12" s="133" t="s">
        <v>564</v>
      </c>
      <c r="B12" s="134" t="s">
        <v>760</v>
      </c>
      <c r="C12">
        <f t="shared" si="0"/>
        <v>7</v>
      </c>
    </row>
    <row r="13" spans="1:3">
      <c r="A13" s="135" t="s">
        <v>698</v>
      </c>
      <c r="B13" s="136" t="s">
        <v>699</v>
      </c>
      <c r="C13">
        <f t="shared" si="0"/>
        <v>11</v>
      </c>
    </row>
    <row r="14" spans="1:3" ht="15.75" customHeight="1">
      <c r="A14" s="135" t="s">
        <v>700</v>
      </c>
      <c r="B14" s="136" t="s">
        <v>701</v>
      </c>
      <c r="C14">
        <f t="shared" si="0"/>
        <v>11</v>
      </c>
    </row>
    <row r="15" spans="1:3">
      <c r="A15" s="135" t="s">
        <v>702</v>
      </c>
      <c r="B15" s="136" t="s">
        <v>703</v>
      </c>
      <c r="C15">
        <f t="shared" si="0"/>
        <v>11</v>
      </c>
    </row>
    <row r="16" spans="1:3">
      <c r="A16" s="135" t="s">
        <v>704</v>
      </c>
      <c r="B16" s="136" t="s">
        <v>174</v>
      </c>
      <c r="C16">
        <f t="shared" si="0"/>
        <v>11</v>
      </c>
    </row>
    <row r="17" spans="1:3">
      <c r="A17" s="135" t="s">
        <v>705</v>
      </c>
      <c r="B17" s="136" t="s">
        <v>706</v>
      </c>
      <c r="C17">
        <f t="shared" si="0"/>
        <v>11</v>
      </c>
    </row>
    <row r="18" spans="1:3">
      <c r="A18" s="135" t="s">
        <v>707</v>
      </c>
      <c r="B18" s="136" t="s">
        <v>708</v>
      </c>
      <c r="C18">
        <f t="shared" si="0"/>
        <v>11</v>
      </c>
    </row>
    <row r="19" spans="1:3">
      <c r="A19" s="135" t="s">
        <v>709</v>
      </c>
      <c r="B19" s="136" t="s">
        <v>710</v>
      </c>
      <c r="C19">
        <f t="shared" si="0"/>
        <v>11</v>
      </c>
    </row>
    <row r="20" spans="1:3" ht="15" customHeight="1">
      <c r="A20" s="133" t="s">
        <v>1864</v>
      </c>
      <c r="B20" s="134" t="s">
        <v>1865</v>
      </c>
      <c r="C20">
        <f t="shared" si="0"/>
        <v>7</v>
      </c>
    </row>
    <row r="21" spans="1:3">
      <c r="A21" s="135" t="s">
        <v>1916</v>
      </c>
      <c r="B21" s="136" t="s">
        <v>1917</v>
      </c>
      <c r="C21">
        <f t="shared" si="0"/>
        <v>11</v>
      </c>
    </row>
    <row r="22" spans="1:3">
      <c r="A22" s="135" t="s">
        <v>1918</v>
      </c>
      <c r="B22" s="136" t="s">
        <v>1919</v>
      </c>
      <c r="C22">
        <f t="shared" si="0"/>
        <v>11</v>
      </c>
    </row>
    <row r="23" spans="1:3">
      <c r="A23" s="135" t="s">
        <v>1920</v>
      </c>
      <c r="B23" s="136" t="s">
        <v>1921</v>
      </c>
      <c r="C23">
        <f t="shared" si="0"/>
        <v>11</v>
      </c>
    </row>
    <row r="24" spans="1:3">
      <c r="A24" s="135" t="s">
        <v>3014</v>
      </c>
      <c r="B24" s="136" t="s">
        <v>3015</v>
      </c>
      <c r="C24">
        <f t="shared" si="0"/>
        <v>11</v>
      </c>
    </row>
    <row r="25" spans="1:3">
      <c r="A25" s="135" t="s">
        <v>3016</v>
      </c>
      <c r="B25" s="136" t="s">
        <v>3017</v>
      </c>
      <c r="C25">
        <f t="shared" si="0"/>
        <v>11</v>
      </c>
    </row>
    <row r="26" spans="1:3" ht="15" customHeight="1">
      <c r="A26" s="133" t="s">
        <v>969</v>
      </c>
      <c r="B26" s="134" t="s">
        <v>970</v>
      </c>
      <c r="C26">
        <f t="shared" si="0"/>
        <v>7</v>
      </c>
    </row>
    <row r="27" spans="1:3">
      <c r="A27" s="135" t="s">
        <v>1922</v>
      </c>
      <c r="B27" s="136" t="s">
        <v>1923</v>
      </c>
      <c r="C27">
        <f t="shared" si="0"/>
        <v>11</v>
      </c>
    </row>
    <row r="28" spans="1:3">
      <c r="A28" s="135" t="s">
        <v>1924</v>
      </c>
      <c r="B28" s="136" t="s">
        <v>1925</v>
      </c>
      <c r="C28">
        <f t="shared" si="0"/>
        <v>11</v>
      </c>
    </row>
    <row r="29" spans="1:3">
      <c r="A29" s="135" t="s">
        <v>1926</v>
      </c>
      <c r="B29" s="136" t="s">
        <v>1927</v>
      </c>
      <c r="C29">
        <f t="shared" si="0"/>
        <v>11</v>
      </c>
    </row>
    <row r="30" spans="1:3">
      <c r="A30" s="135" t="s">
        <v>1928</v>
      </c>
      <c r="B30" s="136" t="s">
        <v>1929</v>
      </c>
      <c r="C30">
        <f t="shared" si="0"/>
        <v>11</v>
      </c>
    </row>
    <row r="31" spans="1:3">
      <c r="A31" s="135" t="s">
        <v>3018</v>
      </c>
      <c r="B31" s="136" t="s">
        <v>3019</v>
      </c>
      <c r="C31">
        <f t="shared" si="0"/>
        <v>11</v>
      </c>
    </row>
    <row r="32" spans="1:3">
      <c r="A32" s="135" t="s">
        <v>3020</v>
      </c>
      <c r="B32" s="136" t="s">
        <v>3021</v>
      </c>
      <c r="C32">
        <f t="shared" si="0"/>
        <v>11</v>
      </c>
    </row>
    <row r="33" spans="1:3">
      <c r="A33" s="135" t="s">
        <v>3022</v>
      </c>
      <c r="B33" s="136" t="s">
        <v>3023</v>
      </c>
      <c r="C33">
        <f t="shared" si="0"/>
        <v>11</v>
      </c>
    </row>
    <row r="34" spans="1:3">
      <c r="A34" s="135" t="s">
        <v>3024</v>
      </c>
      <c r="B34" s="136" t="s">
        <v>3025</v>
      </c>
      <c r="C34">
        <f t="shared" si="0"/>
        <v>11</v>
      </c>
    </row>
    <row r="35" spans="1:3">
      <c r="A35" s="135" t="s">
        <v>3026</v>
      </c>
      <c r="B35" s="136" t="s">
        <v>3027</v>
      </c>
      <c r="C35">
        <f t="shared" si="0"/>
        <v>11</v>
      </c>
    </row>
    <row r="36" spans="1:3">
      <c r="A36" s="135" t="s">
        <v>3028</v>
      </c>
      <c r="B36" s="136" t="s">
        <v>3029</v>
      </c>
      <c r="C36">
        <f t="shared" si="0"/>
        <v>11</v>
      </c>
    </row>
    <row r="37" spans="1:3">
      <c r="A37" s="135" t="s">
        <v>3030</v>
      </c>
      <c r="B37" s="136" t="s">
        <v>3031</v>
      </c>
      <c r="C37">
        <f t="shared" si="0"/>
        <v>11</v>
      </c>
    </row>
    <row r="38" spans="1:3" ht="15" customHeight="1">
      <c r="A38" s="133" t="s">
        <v>561</v>
      </c>
      <c r="B38" s="134" t="s">
        <v>597</v>
      </c>
      <c r="C38">
        <f t="shared" si="0"/>
        <v>7</v>
      </c>
    </row>
    <row r="39" spans="1:3">
      <c r="A39" s="135" t="s">
        <v>689</v>
      </c>
      <c r="B39" s="136" t="s">
        <v>540</v>
      </c>
      <c r="C39">
        <f t="shared" si="0"/>
        <v>11</v>
      </c>
    </row>
    <row r="40" spans="1:3">
      <c r="A40" s="135" t="s">
        <v>690</v>
      </c>
      <c r="B40" s="136" t="s">
        <v>691</v>
      </c>
      <c r="C40">
        <f t="shared" si="0"/>
        <v>11</v>
      </c>
    </row>
    <row r="41" spans="1:3">
      <c r="A41" s="135" t="s">
        <v>692</v>
      </c>
      <c r="B41" s="136" t="s">
        <v>693</v>
      </c>
      <c r="C41">
        <f t="shared" si="0"/>
        <v>11</v>
      </c>
    </row>
    <row r="42" spans="1:3">
      <c r="A42" s="135" t="s">
        <v>696</v>
      </c>
      <c r="B42" s="136" t="s">
        <v>697</v>
      </c>
      <c r="C42">
        <f t="shared" si="0"/>
        <v>11</v>
      </c>
    </row>
    <row r="43" spans="1:3">
      <c r="A43" s="135" t="s">
        <v>733</v>
      </c>
      <c r="B43" s="136" t="s">
        <v>711</v>
      </c>
      <c r="C43">
        <f t="shared" si="0"/>
        <v>11</v>
      </c>
    </row>
    <row r="44" spans="1:3">
      <c r="A44" s="135" t="s">
        <v>974</v>
      </c>
      <c r="B44" s="136" t="s">
        <v>975</v>
      </c>
      <c r="C44">
        <f t="shared" si="0"/>
        <v>11</v>
      </c>
    </row>
    <row r="45" spans="1:3" ht="15" customHeight="1">
      <c r="A45" s="131" t="s">
        <v>40</v>
      </c>
      <c r="B45" s="132" t="s">
        <v>41</v>
      </c>
      <c r="C45">
        <f t="shared" si="0"/>
        <v>5</v>
      </c>
    </row>
    <row r="46" spans="1:3" ht="15" customHeight="1">
      <c r="A46" s="133" t="s">
        <v>2792</v>
      </c>
      <c r="B46" s="134" t="s">
        <v>2788</v>
      </c>
      <c r="C46">
        <f t="shared" si="0"/>
        <v>7</v>
      </c>
    </row>
    <row r="47" spans="1:3">
      <c r="A47" s="225" t="s">
        <v>2833</v>
      </c>
      <c r="B47" s="226" t="s">
        <v>173</v>
      </c>
      <c r="C47">
        <f t="shared" si="0"/>
        <v>11</v>
      </c>
    </row>
    <row r="48" spans="1:3">
      <c r="A48" s="225" t="s">
        <v>2834</v>
      </c>
      <c r="B48" s="226" t="s">
        <v>2835</v>
      </c>
      <c r="C48">
        <f t="shared" si="0"/>
        <v>11</v>
      </c>
    </row>
    <row r="49" spans="1:3" ht="15" customHeight="1">
      <c r="A49" s="133" t="s">
        <v>2793</v>
      </c>
      <c r="B49" s="134" t="s">
        <v>986</v>
      </c>
      <c r="C49">
        <f t="shared" si="0"/>
        <v>7</v>
      </c>
    </row>
    <row r="50" spans="1:3">
      <c r="A50" s="225" t="s">
        <v>2836</v>
      </c>
      <c r="B50" s="226" t="s">
        <v>2837</v>
      </c>
      <c r="C50">
        <f t="shared" si="0"/>
        <v>11</v>
      </c>
    </row>
    <row r="51" spans="1:3">
      <c r="A51" s="225" t="s">
        <v>2838</v>
      </c>
      <c r="B51" s="226" t="s">
        <v>2828</v>
      </c>
      <c r="C51">
        <f t="shared" si="0"/>
        <v>11</v>
      </c>
    </row>
    <row r="52" spans="1:3">
      <c r="A52" s="225" t="s">
        <v>2836</v>
      </c>
      <c r="B52" s="226" t="s">
        <v>2829</v>
      </c>
      <c r="C52">
        <f t="shared" si="0"/>
        <v>11</v>
      </c>
    </row>
    <row r="53" spans="1:3" ht="15" customHeight="1">
      <c r="A53" s="133" t="s">
        <v>2794</v>
      </c>
      <c r="B53" s="134" t="s">
        <v>2795</v>
      </c>
      <c r="C53">
        <f t="shared" si="0"/>
        <v>7</v>
      </c>
    </row>
    <row r="54" spans="1:3">
      <c r="A54" s="225" t="s">
        <v>2839</v>
      </c>
      <c r="B54" s="226" t="s">
        <v>2840</v>
      </c>
      <c r="C54">
        <f t="shared" si="0"/>
        <v>11</v>
      </c>
    </row>
    <row r="55" spans="1:3">
      <c r="A55" s="225" t="s">
        <v>2843</v>
      </c>
      <c r="B55" s="226" t="s">
        <v>2841</v>
      </c>
      <c r="C55">
        <f t="shared" si="0"/>
        <v>11</v>
      </c>
    </row>
    <row r="56" spans="1:3">
      <c r="A56" s="225" t="s">
        <v>2844</v>
      </c>
      <c r="B56" s="226" t="s">
        <v>2842</v>
      </c>
      <c r="C56">
        <f t="shared" si="0"/>
        <v>11</v>
      </c>
    </row>
    <row r="57" spans="1:3" ht="15" customHeight="1">
      <c r="A57" s="131" t="s">
        <v>412</v>
      </c>
      <c r="B57" s="132" t="s">
        <v>545</v>
      </c>
      <c r="C57">
        <f t="shared" si="0"/>
        <v>5</v>
      </c>
    </row>
    <row r="58" spans="1:3" ht="15" customHeight="1">
      <c r="A58" s="133" t="s">
        <v>2799</v>
      </c>
      <c r="B58" s="134" t="s">
        <v>2800</v>
      </c>
      <c r="C58">
        <f t="shared" si="0"/>
        <v>7</v>
      </c>
    </row>
    <row r="59" spans="1:3" s="76" customFormat="1">
      <c r="A59" s="225" t="s">
        <v>2818</v>
      </c>
      <c r="B59" s="226" t="s">
        <v>173</v>
      </c>
      <c r="C59">
        <f t="shared" si="0"/>
        <v>11</v>
      </c>
    </row>
    <row r="60" spans="1:3" s="76" customFormat="1">
      <c r="A60" s="225" t="s">
        <v>2819</v>
      </c>
      <c r="B60" s="226" t="s">
        <v>2820</v>
      </c>
      <c r="C60">
        <f t="shared" si="0"/>
        <v>11</v>
      </c>
    </row>
    <row r="61" spans="1:3">
      <c r="A61" s="225" t="s">
        <v>2821</v>
      </c>
      <c r="B61" s="226" t="s">
        <v>2826</v>
      </c>
      <c r="C61">
        <f t="shared" si="0"/>
        <v>11</v>
      </c>
    </row>
    <row r="62" spans="1:3">
      <c r="A62" s="225" t="s">
        <v>2822</v>
      </c>
      <c r="B62" s="226" t="s">
        <v>2827</v>
      </c>
      <c r="C62">
        <f t="shared" si="0"/>
        <v>11</v>
      </c>
    </row>
    <row r="63" spans="1:3">
      <c r="A63" s="225" t="s">
        <v>2823</v>
      </c>
      <c r="B63" s="226" t="s">
        <v>2828</v>
      </c>
      <c r="C63">
        <f t="shared" si="0"/>
        <v>11</v>
      </c>
    </row>
    <row r="64" spans="1:3">
      <c r="A64" s="225" t="s">
        <v>2824</v>
      </c>
      <c r="B64" s="226" t="s">
        <v>2829</v>
      </c>
      <c r="C64">
        <f t="shared" si="0"/>
        <v>11</v>
      </c>
    </row>
    <row r="65" spans="1:3">
      <c r="A65" s="225" t="s">
        <v>2825</v>
      </c>
      <c r="B65" s="226" t="s">
        <v>2830</v>
      </c>
      <c r="C65">
        <f t="shared" si="0"/>
        <v>11</v>
      </c>
    </row>
    <row r="66" spans="1:3">
      <c r="A66" s="225" t="s">
        <v>2831</v>
      </c>
      <c r="B66" s="226" t="s">
        <v>2832</v>
      </c>
      <c r="C66">
        <f t="shared" si="0"/>
        <v>11</v>
      </c>
    </row>
    <row r="67" spans="1:3" ht="15" customHeight="1">
      <c r="A67" s="131" t="s">
        <v>477</v>
      </c>
      <c r="B67" s="132" t="s">
        <v>1965</v>
      </c>
      <c r="C67">
        <f t="shared" si="0"/>
        <v>5</v>
      </c>
    </row>
    <row r="68" spans="1:3" ht="15" customHeight="1">
      <c r="A68" s="133" t="s">
        <v>579</v>
      </c>
      <c r="B68" s="134" t="s">
        <v>580</v>
      </c>
      <c r="C68">
        <f t="shared" si="0"/>
        <v>5</v>
      </c>
    </row>
    <row r="69" spans="1:3" ht="15" customHeight="1">
      <c r="A69" s="135" t="s">
        <v>2801</v>
      </c>
      <c r="B69" s="136" t="s">
        <v>2777</v>
      </c>
      <c r="C69">
        <f t="shared" si="0"/>
        <v>7</v>
      </c>
    </row>
    <row r="70" spans="1:3">
      <c r="A70" s="137" t="s">
        <v>3032</v>
      </c>
      <c r="B70" s="136" t="s">
        <v>3033</v>
      </c>
      <c r="C70">
        <f t="shared" ref="C70:C128" si="1">LEN(A70)</f>
        <v>11</v>
      </c>
    </row>
    <row r="71" spans="1:3">
      <c r="A71" s="137" t="s">
        <v>3034</v>
      </c>
      <c r="B71" s="136" t="s">
        <v>3035</v>
      </c>
      <c r="C71">
        <f t="shared" si="1"/>
        <v>11</v>
      </c>
    </row>
    <row r="72" spans="1:3" ht="15" customHeight="1">
      <c r="A72" s="133" t="s">
        <v>603</v>
      </c>
      <c r="B72" s="134" t="s">
        <v>604</v>
      </c>
      <c r="C72">
        <f t="shared" si="1"/>
        <v>5</v>
      </c>
    </row>
    <row r="73" spans="1:3" ht="15" customHeight="1">
      <c r="A73" s="135" t="s">
        <v>610</v>
      </c>
      <c r="B73" s="136" t="s">
        <v>611</v>
      </c>
      <c r="C73">
        <f t="shared" si="1"/>
        <v>7</v>
      </c>
    </row>
    <row r="74" spans="1:3">
      <c r="A74" s="137" t="s">
        <v>712</v>
      </c>
      <c r="B74" s="136" t="s">
        <v>713</v>
      </c>
      <c r="C74">
        <f t="shared" si="1"/>
        <v>11</v>
      </c>
    </row>
    <row r="75" spans="1:3">
      <c r="A75" s="137" t="s">
        <v>714</v>
      </c>
      <c r="B75" s="136" t="s">
        <v>715</v>
      </c>
      <c r="C75">
        <f t="shared" si="1"/>
        <v>11</v>
      </c>
    </row>
    <row r="76" spans="1:3" ht="15" customHeight="1">
      <c r="A76" s="133" t="s">
        <v>612</v>
      </c>
      <c r="B76" s="134" t="s">
        <v>613</v>
      </c>
      <c r="C76">
        <f t="shared" si="1"/>
        <v>5</v>
      </c>
    </row>
    <row r="77" spans="1:3" ht="15" customHeight="1">
      <c r="A77" s="135" t="s">
        <v>1877</v>
      </c>
      <c r="B77" s="136" t="s">
        <v>1878</v>
      </c>
      <c r="C77">
        <f t="shared" si="1"/>
        <v>7</v>
      </c>
    </row>
    <row r="78" spans="1:3">
      <c r="A78" s="137" t="s">
        <v>1930</v>
      </c>
      <c r="B78" s="136" t="s">
        <v>1878</v>
      </c>
      <c r="C78">
        <f t="shared" si="1"/>
        <v>11</v>
      </c>
    </row>
    <row r="79" spans="1:3" ht="15" customHeight="1">
      <c r="A79" s="135" t="s">
        <v>1880</v>
      </c>
      <c r="B79" s="136" t="s">
        <v>1858</v>
      </c>
      <c r="C79">
        <f t="shared" si="1"/>
        <v>7</v>
      </c>
    </row>
    <row r="80" spans="1:3">
      <c r="A80" s="137" t="s">
        <v>1931</v>
      </c>
      <c r="B80" s="136" t="s">
        <v>1932</v>
      </c>
      <c r="C80">
        <f t="shared" si="1"/>
        <v>11</v>
      </c>
    </row>
    <row r="81" spans="1:3" ht="15" customHeight="1">
      <c r="A81" s="135" t="s">
        <v>761</v>
      </c>
      <c r="B81" s="136" t="s">
        <v>536</v>
      </c>
      <c r="C81">
        <f t="shared" si="1"/>
        <v>7</v>
      </c>
    </row>
    <row r="82" spans="1:3">
      <c r="A82" s="137" t="s">
        <v>1933</v>
      </c>
      <c r="B82" s="136" t="s">
        <v>1934</v>
      </c>
      <c r="C82">
        <f t="shared" si="1"/>
        <v>11</v>
      </c>
    </row>
    <row r="83" spans="1:3" ht="15" customHeight="1">
      <c r="A83" s="133" t="s">
        <v>622</v>
      </c>
      <c r="B83" s="134" t="s">
        <v>623</v>
      </c>
      <c r="C83">
        <f t="shared" si="1"/>
        <v>5</v>
      </c>
    </row>
    <row r="84" spans="1:3" ht="15" customHeight="1">
      <c r="A84" s="135" t="s">
        <v>1884</v>
      </c>
      <c r="B84" s="136" t="s">
        <v>1858</v>
      </c>
      <c r="C84">
        <f t="shared" si="1"/>
        <v>7</v>
      </c>
    </row>
    <row r="85" spans="1:3">
      <c r="A85" s="137" t="s">
        <v>1935</v>
      </c>
      <c r="B85" s="136" t="s">
        <v>1936</v>
      </c>
      <c r="C85">
        <f t="shared" si="1"/>
        <v>11</v>
      </c>
    </row>
    <row r="86" spans="1:3">
      <c r="A86" s="137" t="s">
        <v>1937</v>
      </c>
      <c r="B86" s="136" t="s">
        <v>1938</v>
      </c>
      <c r="C86">
        <f t="shared" si="1"/>
        <v>11</v>
      </c>
    </row>
    <row r="87" spans="1:3">
      <c r="A87" s="137" t="s">
        <v>1939</v>
      </c>
      <c r="B87" s="136" t="s">
        <v>1940</v>
      </c>
      <c r="C87">
        <f t="shared" si="1"/>
        <v>11</v>
      </c>
    </row>
    <row r="88" spans="1:3">
      <c r="A88" s="137" t="s">
        <v>3036</v>
      </c>
      <c r="B88" s="136" t="s">
        <v>3037</v>
      </c>
      <c r="C88">
        <f t="shared" si="1"/>
        <v>11</v>
      </c>
    </row>
    <row r="89" spans="1:3">
      <c r="A89" s="137" t="s">
        <v>3038</v>
      </c>
      <c r="B89" s="136" t="s">
        <v>3039</v>
      </c>
      <c r="C89">
        <f t="shared" si="1"/>
        <v>11</v>
      </c>
    </row>
    <row r="90" spans="1:3">
      <c r="A90" s="137" t="s">
        <v>3040</v>
      </c>
      <c r="B90" s="136" t="s">
        <v>3041</v>
      </c>
      <c r="C90">
        <f t="shared" si="1"/>
        <v>11</v>
      </c>
    </row>
    <row r="91" spans="1:3" ht="15" customHeight="1">
      <c r="A91" s="135" t="s">
        <v>1885</v>
      </c>
      <c r="B91" s="136" t="s">
        <v>1886</v>
      </c>
      <c r="C91">
        <f t="shared" si="1"/>
        <v>7</v>
      </c>
    </row>
    <row r="92" spans="1:3">
      <c r="A92" s="137" t="s">
        <v>1941</v>
      </c>
      <c r="B92" s="136" t="s">
        <v>1942</v>
      </c>
      <c r="C92">
        <f t="shared" si="1"/>
        <v>11</v>
      </c>
    </row>
    <row r="93" spans="1:3" ht="15" customHeight="1">
      <c r="A93" s="133" t="s">
        <v>640</v>
      </c>
      <c r="B93" s="134" t="s">
        <v>641</v>
      </c>
      <c r="C93">
        <f t="shared" si="1"/>
        <v>5</v>
      </c>
    </row>
    <row r="94" spans="1:3" ht="15" customHeight="1">
      <c r="A94" s="135" t="s">
        <v>973</v>
      </c>
      <c r="B94" s="136" t="s">
        <v>1887</v>
      </c>
      <c r="C94">
        <f t="shared" si="1"/>
        <v>7</v>
      </c>
    </row>
    <row r="95" spans="1:3">
      <c r="A95" s="137" t="s">
        <v>1943</v>
      </c>
      <c r="B95" s="136" t="s">
        <v>1944</v>
      </c>
      <c r="C95">
        <f t="shared" si="1"/>
        <v>11</v>
      </c>
    </row>
    <row r="96" spans="1:3" ht="15" customHeight="1">
      <c r="A96" s="135" t="s">
        <v>1888</v>
      </c>
      <c r="B96" s="136" t="s">
        <v>1889</v>
      </c>
      <c r="C96">
        <f t="shared" si="1"/>
        <v>7</v>
      </c>
    </row>
    <row r="97" spans="1:3">
      <c r="A97" s="137" t="s">
        <v>1945</v>
      </c>
      <c r="B97" s="136" t="s">
        <v>1946</v>
      </c>
      <c r="C97">
        <f t="shared" si="1"/>
        <v>11</v>
      </c>
    </row>
    <row r="98" spans="1:3">
      <c r="A98" s="137" t="s">
        <v>3042</v>
      </c>
      <c r="B98" s="136" t="s">
        <v>3043</v>
      </c>
      <c r="C98">
        <f t="shared" si="1"/>
        <v>11</v>
      </c>
    </row>
    <row r="99" spans="1:3" ht="15" customHeight="1">
      <c r="A99" s="133" t="s">
        <v>669</v>
      </c>
      <c r="B99" s="134" t="s">
        <v>670</v>
      </c>
      <c r="C99">
        <f t="shared" si="1"/>
        <v>5</v>
      </c>
    </row>
    <row r="100" spans="1:3" ht="15" customHeight="1">
      <c r="A100" s="135" t="s">
        <v>1896</v>
      </c>
      <c r="B100" s="136" t="s">
        <v>1858</v>
      </c>
      <c r="C100">
        <f t="shared" si="1"/>
        <v>7</v>
      </c>
    </row>
    <row r="101" spans="1:3">
      <c r="A101" s="137" t="s">
        <v>1947</v>
      </c>
      <c r="B101" s="136" t="s">
        <v>1948</v>
      </c>
      <c r="C101">
        <f t="shared" si="1"/>
        <v>11</v>
      </c>
    </row>
    <row r="102" spans="1:3">
      <c r="A102" s="137" t="s">
        <v>1949</v>
      </c>
      <c r="B102" s="136" t="s">
        <v>1950</v>
      </c>
      <c r="C102">
        <f t="shared" si="1"/>
        <v>11</v>
      </c>
    </row>
    <row r="103" spans="1:3">
      <c r="A103" s="137" t="s">
        <v>1951</v>
      </c>
      <c r="B103" s="136" t="s">
        <v>1952</v>
      </c>
      <c r="C103">
        <f t="shared" si="1"/>
        <v>11</v>
      </c>
    </row>
    <row r="104" spans="1:3">
      <c r="A104" s="137" t="s">
        <v>1953</v>
      </c>
      <c r="B104" s="136" t="s">
        <v>1954</v>
      </c>
      <c r="C104">
        <f t="shared" si="1"/>
        <v>11</v>
      </c>
    </row>
    <row r="105" spans="1:3">
      <c r="A105" s="137" t="s">
        <v>1955</v>
      </c>
      <c r="B105" s="136" t="s">
        <v>1956</v>
      </c>
      <c r="C105">
        <f t="shared" si="1"/>
        <v>11</v>
      </c>
    </row>
    <row r="106" spans="1:3">
      <c r="A106" s="137" t="s">
        <v>1957</v>
      </c>
      <c r="B106" s="136" t="s">
        <v>1958</v>
      </c>
      <c r="C106">
        <f t="shared" si="1"/>
        <v>11</v>
      </c>
    </row>
    <row r="107" spans="1:3">
      <c r="A107" s="137" t="s">
        <v>1959</v>
      </c>
      <c r="B107" s="136" t="s">
        <v>1960</v>
      </c>
      <c r="C107">
        <f t="shared" si="1"/>
        <v>11</v>
      </c>
    </row>
    <row r="108" spans="1:3">
      <c r="A108" s="137" t="s">
        <v>3044</v>
      </c>
      <c r="B108" s="136" t="s">
        <v>3045</v>
      </c>
      <c r="C108">
        <f t="shared" si="1"/>
        <v>11</v>
      </c>
    </row>
    <row r="109" spans="1:3">
      <c r="A109" s="137" t="s">
        <v>3046</v>
      </c>
      <c r="B109" s="136" t="s">
        <v>3047</v>
      </c>
      <c r="C109">
        <f t="shared" si="1"/>
        <v>11</v>
      </c>
    </row>
    <row r="110" spans="1:3">
      <c r="A110" s="137" t="s">
        <v>3048</v>
      </c>
      <c r="B110" s="136" t="s">
        <v>3049</v>
      </c>
      <c r="C110">
        <f t="shared" si="1"/>
        <v>11</v>
      </c>
    </row>
    <row r="111" spans="1:3" ht="15" customHeight="1">
      <c r="A111" s="135" t="s">
        <v>685</v>
      </c>
      <c r="B111" s="136" t="s">
        <v>536</v>
      </c>
      <c r="C111">
        <f t="shared" si="1"/>
        <v>7</v>
      </c>
    </row>
    <row r="112" spans="1:3">
      <c r="A112" s="137" t="s">
        <v>716</v>
      </c>
      <c r="B112" s="136" t="s">
        <v>717</v>
      </c>
      <c r="C112">
        <f t="shared" si="1"/>
        <v>11</v>
      </c>
    </row>
    <row r="113" spans="1:3">
      <c r="A113" s="137" t="s">
        <v>718</v>
      </c>
      <c r="B113" s="136" t="s">
        <v>719</v>
      </c>
      <c r="C113">
        <f t="shared" si="1"/>
        <v>11</v>
      </c>
    </row>
    <row r="114" spans="1:3">
      <c r="A114" s="137" t="s">
        <v>720</v>
      </c>
      <c r="B114" s="136" t="s">
        <v>721</v>
      </c>
      <c r="C114">
        <f t="shared" si="1"/>
        <v>11</v>
      </c>
    </row>
    <row r="115" spans="1:3">
      <c r="A115" s="137" t="s">
        <v>722</v>
      </c>
      <c r="B115" s="136" t="s">
        <v>723</v>
      </c>
      <c r="C115">
        <f t="shared" si="1"/>
        <v>11</v>
      </c>
    </row>
    <row r="116" spans="1:3">
      <c r="A116" s="137" t="s">
        <v>724</v>
      </c>
      <c r="B116" s="136" t="s">
        <v>725</v>
      </c>
      <c r="C116">
        <f t="shared" si="1"/>
        <v>11</v>
      </c>
    </row>
    <row r="117" spans="1:3" ht="15" customHeight="1">
      <c r="A117" s="135" t="s">
        <v>1898</v>
      </c>
      <c r="B117" s="136" t="s">
        <v>1899</v>
      </c>
      <c r="C117">
        <f t="shared" si="1"/>
        <v>7</v>
      </c>
    </row>
    <row r="118" spans="1:3">
      <c r="A118" s="137" t="s">
        <v>1961</v>
      </c>
      <c r="B118" s="136" t="s">
        <v>1962</v>
      </c>
      <c r="C118">
        <f t="shared" si="1"/>
        <v>11</v>
      </c>
    </row>
    <row r="119" spans="1:3">
      <c r="A119" s="137" t="s">
        <v>3050</v>
      </c>
      <c r="B119" s="136" t="s">
        <v>3051</v>
      </c>
      <c r="C119">
        <f t="shared" si="1"/>
        <v>11</v>
      </c>
    </row>
    <row r="120" spans="1:3">
      <c r="A120" s="137" t="s">
        <v>3052</v>
      </c>
      <c r="B120" s="136" t="s">
        <v>3053</v>
      </c>
      <c r="C120">
        <f t="shared" si="1"/>
        <v>11</v>
      </c>
    </row>
    <row r="121" spans="1:3">
      <c r="A121" s="137" t="s">
        <v>3054</v>
      </c>
      <c r="B121" s="136" t="s">
        <v>3055</v>
      </c>
      <c r="C121">
        <f t="shared" si="1"/>
        <v>11</v>
      </c>
    </row>
    <row r="122" spans="1:3">
      <c r="A122" s="137" t="s">
        <v>3056</v>
      </c>
      <c r="B122" s="136" t="s">
        <v>3057</v>
      </c>
      <c r="C122">
        <f t="shared" si="1"/>
        <v>11</v>
      </c>
    </row>
    <row r="123" spans="1:3" ht="15" customHeight="1">
      <c r="A123" s="135" t="s">
        <v>686</v>
      </c>
      <c r="B123" s="136" t="s">
        <v>687</v>
      </c>
      <c r="C123">
        <f t="shared" si="1"/>
        <v>7</v>
      </c>
    </row>
    <row r="124" spans="1:3">
      <c r="A124" s="137" t="s">
        <v>1963</v>
      </c>
      <c r="B124" s="136" t="s">
        <v>1964</v>
      </c>
      <c r="C124">
        <f t="shared" si="1"/>
        <v>11</v>
      </c>
    </row>
    <row r="125" spans="1:3" ht="15" customHeight="1">
      <c r="A125" s="133" t="s">
        <v>976</v>
      </c>
      <c r="B125" s="134" t="s">
        <v>977</v>
      </c>
      <c r="C125">
        <f t="shared" si="1"/>
        <v>5</v>
      </c>
    </row>
    <row r="126" spans="1:3" ht="15" customHeight="1">
      <c r="A126" s="135" t="s">
        <v>978</v>
      </c>
      <c r="B126" s="136" t="s">
        <v>536</v>
      </c>
      <c r="C126">
        <f t="shared" si="1"/>
        <v>7</v>
      </c>
    </row>
    <row r="127" spans="1:3">
      <c r="A127" s="137" t="s">
        <v>979</v>
      </c>
      <c r="B127" s="136" t="s">
        <v>694</v>
      </c>
      <c r="C127">
        <f t="shared" si="1"/>
        <v>11</v>
      </c>
    </row>
    <row r="128" spans="1:3">
      <c r="A128" s="137" t="s">
        <v>980</v>
      </c>
      <c r="B128" s="136" t="s">
        <v>695</v>
      </c>
      <c r="C128">
        <f t="shared" si="1"/>
        <v>11</v>
      </c>
    </row>
  </sheetData>
  <autoFilter ref="A1:C128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I712"/>
  <sheetViews>
    <sheetView zoomScaleNormal="100" zoomScalePageLayoutView="75" workbookViewId="0">
      <pane xSplit="2" ySplit="1" topLeftCell="C362" activePane="bottomRight" state="frozen"/>
      <selection activeCell="F10" sqref="F10"/>
      <selection pane="topRight" activeCell="F10" sqref="F10"/>
      <selection pane="bottomLeft" activeCell="F10" sqref="F10"/>
      <selection pane="bottomRight" activeCell="A419" sqref="A419:K419"/>
    </sheetView>
  </sheetViews>
  <sheetFormatPr defaultColWidth="9.140625" defaultRowHeight="15" customHeight="1"/>
  <cols>
    <col min="1" max="1" width="9.140625" customWidth="1"/>
    <col min="2" max="2" width="56.85546875" customWidth="1"/>
    <col min="3" max="3" width="36.7109375" customWidth="1"/>
    <col min="4" max="4" width="14.28515625" customWidth="1"/>
    <col min="5" max="5" width="12.140625" customWidth="1"/>
    <col min="6" max="6" width="24.5703125" customWidth="1"/>
    <col min="7" max="7" width="9.140625" customWidth="1"/>
    <col min="8" max="8" width="21.7109375" style="101" customWidth="1"/>
    <col min="9" max="256" width="9.140625" style="101"/>
    <col min="257" max="257" width="4.5703125" style="101" customWidth="1"/>
    <col min="258" max="258" width="6.85546875" style="101" customWidth="1"/>
    <col min="259" max="259" width="81.7109375" style="101" customWidth="1"/>
    <col min="260" max="260" width="37.140625" style="101" customWidth="1"/>
    <col min="261" max="261" width="24.7109375" style="101" customWidth="1"/>
    <col min="262" max="262" width="11.7109375" style="101" customWidth="1"/>
    <col min="263" max="263" width="12" style="101" bestFit="1" customWidth="1"/>
    <col min="264" max="264" width="21.7109375" style="101" customWidth="1"/>
    <col min="265" max="512" width="9.140625" style="101"/>
    <col min="513" max="513" width="4.5703125" style="101" customWidth="1"/>
    <col min="514" max="514" width="6.85546875" style="101" customWidth="1"/>
    <col min="515" max="515" width="81.7109375" style="101" customWidth="1"/>
    <col min="516" max="516" width="37.140625" style="101" customWidth="1"/>
    <col min="517" max="517" width="24.7109375" style="101" customWidth="1"/>
    <col min="518" max="518" width="11.7109375" style="101" customWidth="1"/>
    <col min="519" max="519" width="12" style="101" bestFit="1" customWidth="1"/>
    <col min="520" max="520" width="21.7109375" style="101" customWidth="1"/>
    <col min="521" max="768" width="9.140625" style="101"/>
    <col min="769" max="769" width="4.5703125" style="101" customWidth="1"/>
    <col min="770" max="770" width="6.85546875" style="101" customWidth="1"/>
    <col min="771" max="771" width="81.7109375" style="101" customWidth="1"/>
    <col min="772" max="772" width="37.140625" style="101" customWidth="1"/>
    <col min="773" max="773" width="24.7109375" style="101" customWidth="1"/>
    <col min="774" max="774" width="11.7109375" style="101" customWidth="1"/>
    <col min="775" max="775" width="12" style="101" bestFit="1" customWidth="1"/>
    <col min="776" max="776" width="21.7109375" style="101" customWidth="1"/>
    <col min="777" max="1024" width="9.140625" style="101"/>
    <col min="1025" max="1025" width="4.5703125" style="101" customWidth="1"/>
    <col min="1026" max="1026" width="6.85546875" style="101" customWidth="1"/>
    <col min="1027" max="1027" width="81.7109375" style="101" customWidth="1"/>
    <col min="1028" max="1028" width="37.140625" style="101" customWidth="1"/>
    <col min="1029" max="1029" width="24.7109375" style="101" customWidth="1"/>
    <col min="1030" max="1030" width="11.7109375" style="101" customWidth="1"/>
    <col min="1031" max="1031" width="12" style="101" bestFit="1" customWidth="1"/>
    <col min="1032" max="1032" width="21.7109375" style="101" customWidth="1"/>
    <col min="1033" max="1280" width="9.140625" style="101"/>
    <col min="1281" max="1281" width="4.5703125" style="101" customWidth="1"/>
    <col min="1282" max="1282" width="6.85546875" style="101" customWidth="1"/>
    <col min="1283" max="1283" width="81.7109375" style="101" customWidth="1"/>
    <col min="1284" max="1284" width="37.140625" style="101" customWidth="1"/>
    <col min="1285" max="1285" width="24.7109375" style="101" customWidth="1"/>
    <col min="1286" max="1286" width="11.7109375" style="101" customWidth="1"/>
    <col min="1287" max="1287" width="12" style="101" bestFit="1" customWidth="1"/>
    <col min="1288" max="1288" width="21.7109375" style="101" customWidth="1"/>
    <col min="1289" max="1536" width="9.140625" style="101"/>
    <col min="1537" max="1537" width="4.5703125" style="101" customWidth="1"/>
    <col min="1538" max="1538" width="6.85546875" style="101" customWidth="1"/>
    <col min="1539" max="1539" width="81.7109375" style="101" customWidth="1"/>
    <col min="1540" max="1540" width="37.140625" style="101" customWidth="1"/>
    <col min="1541" max="1541" width="24.7109375" style="101" customWidth="1"/>
    <col min="1542" max="1542" width="11.7109375" style="101" customWidth="1"/>
    <col min="1543" max="1543" width="12" style="101" bestFit="1" customWidth="1"/>
    <col min="1544" max="1544" width="21.7109375" style="101" customWidth="1"/>
    <col min="1545" max="1792" width="9.140625" style="101"/>
    <col min="1793" max="1793" width="4.5703125" style="101" customWidth="1"/>
    <col min="1794" max="1794" width="6.85546875" style="101" customWidth="1"/>
    <col min="1795" max="1795" width="81.7109375" style="101" customWidth="1"/>
    <col min="1796" max="1796" width="37.140625" style="101" customWidth="1"/>
    <col min="1797" max="1797" width="24.7109375" style="101" customWidth="1"/>
    <col min="1798" max="1798" width="11.7109375" style="101" customWidth="1"/>
    <col min="1799" max="1799" width="12" style="101" bestFit="1" customWidth="1"/>
    <col min="1800" max="1800" width="21.7109375" style="101" customWidth="1"/>
    <col min="1801" max="2048" width="9.140625" style="101"/>
    <col min="2049" max="2049" width="4.5703125" style="101" customWidth="1"/>
    <col min="2050" max="2050" width="6.85546875" style="101" customWidth="1"/>
    <col min="2051" max="2051" width="81.7109375" style="101" customWidth="1"/>
    <col min="2052" max="2052" width="37.140625" style="101" customWidth="1"/>
    <col min="2053" max="2053" width="24.7109375" style="101" customWidth="1"/>
    <col min="2054" max="2054" width="11.7109375" style="101" customWidth="1"/>
    <col min="2055" max="2055" width="12" style="101" bestFit="1" customWidth="1"/>
    <col min="2056" max="2056" width="21.7109375" style="101" customWidth="1"/>
    <col min="2057" max="2304" width="9.140625" style="101"/>
    <col min="2305" max="2305" width="4.5703125" style="101" customWidth="1"/>
    <col min="2306" max="2306" width="6.85546875" style="101" customWidth="1"/>
    <col min="2307" max="2307" width="81.7109375" style="101" customWidth="1"/>
    <col min="2308" max="2308" width="37.140625" style="101" customWidth="1"/>
    <col min="2309" max="2309" width="24.7109375" style="101" customWidth="1"/>
    <col min="2310" max="2310" width="11.7109375" style="101" customWidth="1"/>
    <col min="2311" max="2311" width="12" style="101" bestFit="1" customWidth="1"/>
    <col min="2312" max="2312" width="21.7109375" style="101" customWidth="1"/>
    <col min="2313" max="2560" width="9.140625" style="101"/>
    <col min="2561" max="2561" width="4.5703125" style="101" customWidth="1"/>
    <col min="2562" max="2562" width="6.85546875" style="101" customWidth="1"/>
    <col min="2563" max="2563" width="81.7109375" style="101" customWidth="1"/>
    <col min="2564" max="2564" width="37.140625" style="101" customWidth="1"/>
    <col min="2565" max="2565" width="24.7109375" style="101" customWidth="1"/>
    <col min="2566" max="2566" width="11.7109375" style="101" customWidth="1"/>
    <col min="2567" max="2567" width="12" style="101" bestFit="1" customWidth="1"/>
    <col min="2568" max="2568" width="21.7109375" style="101" customWidth="1"/>
    <col min="2569" max="2816" width="9.140625" style="101"/>
    <col min="2817" max="2817" width="4.5703125" style="101" customWidth="1"/>
    <col min="2818" max="2818" width="6.85546875" style="101" customWidth="1"/>
    <col min="2819" max="2819" width="81.7109375" style="101" customWidth="1"/>
    <col min="2820" max="2820" width="37.140625" style="101" customWidth="1"/>
    <col min="2821" max="2821" width="24.7109375" style="101" customWidth="1"/>
    <col min="2822" max="2822" width="11.7109375" style="101" customWidth="1"/>
    <col min="2823" max="2823" width="12" style="101" bestFit="1" customWidth="1"/>
    <col min="2824" max="2824" width="21.7109375" style="101" customWidth="1"/>
    <col min="2825" max="3072" width="9.140625" style="101"/>
    <col min="3073" max="3073" width="4.5703125" style="101" customWidth="1"/>
    <col min="3074" max="3074" width="6.85546875" style="101" customWidth="1"/>
    <col min="3075" max="3075" width="81.7109375" style="101" customWidth="1"/>
    <col min="3076" max="3076" width="37.140625" style="101" customWidth="1"/>
    <col min="3077" max="3077" width="24.7109375" style="101" customWidth="1"/>
    <col min="3078" max="3078" width="11.7109375" style="101" customWidth="1"/>
    <col min="3079" max="3079" width="12" style="101" bestFit="1" customWidth="1"/>
    <col min="3080" max="3080" width="21.7109375" style="101" customWidth="1"/>
    <col min="3081" max="3328" width="9.140625" style="101"/>
    <col min="3329" max="3329" width="4.5703125" style="101" customWidth="1"/>
    <col min="3330" max="3330" width="6.85546875" style="101" customWidth="1"/>
    <col min="3331" max="3331" width="81.7109375" style="101" customWidth="1"/>
    <col min="3332" max="3332" width="37.140625" style="101" customWidth="1"/>
    <col min="3333" max="3333" width="24.7109375" style="101" customWidth="1"/>
    <col min="3334" max="3334" width="11.7109375" style="101" customWidth="1"/>
    <col min="3335" max="3335" width="12" style="101" bestFit="1" customWidth="1"/>
    <col min="3336" max="3336" width="21.7109375" style="101" customWidth="1"/>
    <col min="3337" max="3584" width="9.140625" style="101"/>
    <col min="3585" max="3585" width="4.5703125" style="101" customWidth="1"/>
    <col min="3586" max="3586" width="6.85546875" style="101" customWidth="1"/>
    <col min="3587" max="3587" width="81.7109375" style="101" customWidth="1"/>
    <col min="3588" max="3588" width="37.140625" style="101" customWidth="1"/>
    <col min="3589" max="3589" width="24.7109375" style="101" customWidth="1"/>
    <col min="3590" max="3590" width="11.7109375" style="101" customWidth="1"/>
    <col min="3591" max="3591" width="12" style="101" bestFit="1" customWidth="1"/>
    <col min="3592" max="3592" width="21.7109375" style="101" customWidth="1"/>
    <col min="3593" max="3840" width="9.140625" style="101"/>
    <col min="3841" max="3841" width="4.5703125" style="101" customWidth="1"/>
    <col min="3842" max="3842" width="6.85546875" style="101" customWidth="1"/>
    <col min="3843" max="3843" width="81.7109375" style="101" customWidth="1"/>
    <col min="3844" max="3844" width="37.140625" style="101" customWidth="1"/>
    <col min="3845" max="3845" width="24.7109375" style="101" customWidth="1"/>
    <col min="3846" max="3846" width="11.7109375" style="101" customWidth="1"/>
    <col min="3847" max="3847" width="12" style="101" bestFit="1" customWidth="1"/>
    <col min="3848" max="3848" width="21.7109375" style="101" customWidth="1"/>
    <col min="3849" max="4096" width="9.140625" style="101"/>
    <col min="4097" max="4097" width="4.5703125" style="101" customWidth="1"/>
    <col min="4098" max="4098" width="6.85546875" style="101" customWidth="1"/>
    <col min="4099" max="4099" width="81.7109375" style="101" customWidth="1"/>
    <col min="4100" max="4100" width="37.140625" style="101" customWidth="1"/>
    <col min="4101" max="4101" width="24.7109375" style="101" customWidth="1"/>
    <col min="4102" max="4102" width="11.7109375" style="101" customWidth="1"/>
    <col min="4103" max="4103" width="12" style="101" bestFit="1" customWidth="1"/>
    <col min="4104" max="4104" width="21.7109375" style="101" customWidth="1"/>
    <col min="4105" max="4352" width="9.140625" style="101"/>
    <col min="4353" max="4353" width="4.5703125" style="101" customWidth="1"/>
    <col min="4354" max="4354" width="6.85546875" style="101" customWidth="1"/>
    <col min="4355" max="4355" width="81.7109375" style="101" customWidth="1"/>
    <col min="4356" max="4356" width="37.140625" style="101" customWidth="1"/>
    <col min="4357" max="4357" width="24.7109375" style="101" customWidth="1"/>
    <col min="4358" max="4358" width="11.7109375" style="101" customWidth="1"/>
    <col min="4359" max="4359" width="12" style="101" bestFit="1" customWidth="1"/>
    <col min="4360" max="4360" width="21.7109375" style="101" customWidth="1"/>
    <col min="4361" max="4608" width="9.140625" style="101"/>
    <col min="4609" max="4609" width="4.5703125" style="101" customWidth="1"/>
    <col min="4610" max="4610" width="6.85546875" style="101" customWidth="1"/>
    <col min="4611" max="4611" width="81.7109375" style="101" customWidth="1"/>
    <col min="4612" max="4612" width="37.140625" style="101" customWidth="1"/>
    <col min="4613" max="4613" width="24.7109375" style="101" customWidth="1"/>
    <col min="4614" max="4614" width="11.7109375" style="101" customWidth="1"/>
    <col min="4615" max="4615" width="12" style="101" bestFit="1" customWidth="1"/>
    <col min="4616" max="4616" width="21.7109375" style="101" customWidth="1"/>
    <col min="4617" max="4864" width="9.140625" style="101"/>
    <col min="4865" max="4865" width="4.5703125" style="101" customWidth="1"/>
    <col min="4866" max="4866" width="6.85546875" style="101" customWidth="1"/>
    <col min="4867" max="4867" width="81.7109375" style="101" customWidth="1"/>
    <col min="4868" max="4868" width="37.140625" style="101" customWidth="1"/>
    <col min="4869" max="4869" width="24.7109375" style="101" customWidth="1"/>
    <col min="4870" max="4870" width="11.7109375" style="101" customWidth="1"/>
    <col min="4871" max="4871" width="12" style="101" bestFit="1" customWidth="1"/>
    <col min="4872" max="4872" width="21.7109375" style="101" customWidth="1"/>
    <col min="4873" max="5120" width="9.140625" style="101"/>
    <col min="5121" max="5121" width="4.5703125" style="101" customWidth="1"/>
    <col min="5122" max="5122" width="6.85546875" style="101" customWidth="1"/>
    <col min="5123" max="5123" width="81.7109375" style="101" customWidth="1"/>
    <col min="5124" max="5124" width="37.140625" style="101" customWidth="1"/>
    <col min="5125" max="5125" width="24.7109375" style="101" customWidth="1"/>
    <col min="5126" max="5126" width="11.7109375" style="101" customWidth="1"/>
    <col min="5127" max="5127" width="12" style="101" bestFit="1" customWidth="1"/>
    <col min="5128" max="5128" width="21.7109375" style="101" customWidth="1"/>
    <col min="5129" max="5376" width="9.140625" style="101"/>
    <col min="5377" max="5377" width="4.5703125" style="101" customWidth="1"/>
    <col min="5378" max="5378" width="6.85546875" style="101" customWidth="1"/>
    <col min="5379" max="5379" width="81.7109375" style="101" customWidth="1"/>
    <col min="5380" max="5380" width="37.140625" style="101" customWidth="1"/>
    <col min="5381" max="5381" width="24.7109375" style="101" customWidth="1"/>
    <col min="5382" max="5382" width="11.7109375" style="101" customWidth="1"/>
    <col min="5383" max="5383" width="12" style="101" bestFit="1" customWidth="1"/>
    <col min="5384" max="5384" width="21.7109375" style="101" customWidth="1"/>
    <col min="5385" max="5632" width="9.140625" style="101"/>
    <col min="5633" max="5633" width="4.5703125" style="101" customWidth="1"/>
    <col min="5634" max="5634" width="6.85546875" style="101" customWidth="1"/>
    <col min="5635" max="5635" width="81.7109375" style="101" customWidth="1"/>
    <col min="5636" max="5636" width="37.140625" style="101" customWidth="1"/>
    <col min="5637" max="5637" width="24.7109375" style="101" customWidth="1"/>
    <col min="5638" max="5638" width="11.7109375" style="101" customWidth="1"/>
    <col min="5639" max="5639" width="12" style="101" bestFit="1" customWidth="1"/>
    <col min="5640" max="5640" width="21.7109375" style="101" customWidth="1"/>
    <col min="5641" max="5888" width="9.140625" style="101"/>
    <col min="5889" max="5889" width="4.5703125" style="101" customWidth="1"/>
    <col min="5890" max="5890" width="6.85546875" style="101" customWidth="1"/>
    <col min="5891" max="5891" width="81.7109375" style="101" customWidth="1"/>
    <col min="5892" max="5892" width="37.140625" style="101" customWidth="1"/>
    <col min="5893" max="5893" width="24.7109375" style="101" customWidth="1"/>
    <col min="5894" max="5894" width="11.7109375" style="101" customWidth="1"/>
    <col min="5895" max="5895" width="12" style="101" bestFit="1" customWidth="1"/>
    <col min="5896" max="5896" width="21.7109375" style="101" customWidth="1"/>
    <col min="5897" max="6144" width="9.140625" style="101"/>
    <col min="6145" max="6145" width="4.5703125" style="101" customWidth="1"/>
    <col min="6146" max="6146" width="6.85546875" style="101" customWidth="1"/>
    <col min="6147" max="6147" width="81.7109375" style="101" customWidth="1"/>
    <col min="6148" max="6148" width="37.140625" style="101" customWidth="1"/>
    <col min="6149" max="6149" width="24.7109375" style="101" customWidth="1"/>
    <col min="6150" max="6150" width="11.7109375" style="101" customWidth="1"/>
    <col min="6151" max="6151" width="12" style="101" bestFit="1" customWidth="1"/>
    <col min="6152" max="6152" width="21.7109375" style="101" customWidth="1"/>
    <col min="6153" max="6400" width="9.140625" style="101"/>
    <col min="6401" max="6401" width="4.5703125" style="101" customWidth="1"/>
    <col min="6402" max="6402" width="6.85546875" style="101" customWidth="1"/>
    <col min="6403" max="6403" width="81.7109375" style="101" customWidth="1"/>
    <col min="6404" max="6404" width="37.140625" style="101" customWidth="1"/>
    <col min="6405" max="6405" width="24.7109375" style="101" customWidth="1"/>
    <col min="6406" max="6406" width="11.7109375" style="101" customWidth="1"/>
    <col min="6407" max="6407" width="12" style="101" bestFit="1" customWidth="1"/>
    <col min="6408" max="6408" width="21.7109375" style="101" customWidth="1"/>
    <col min="6409" max="6656" width="9.140625" style="101"/>
    <col min="6657" max="6657" width="4.5703125" style="101" customWidth="1"/>
    <col min="6658" max="6658" width="6.85546875" style="101" customWidth="1"/>
    <col min="6659" max="6659" width="81.7109375" style="101" customWidth="1"/>
    <col min="6660" max="6660" width="37.140625" style="101" customWidth="1"/>
    <col min="6661" max="6661" width="24.7109375" style="101" customWidth="1"/>
    <col min="6662" max="6662" width="11.7109375" style="101" customWidth="1"/>
    <col min="6663" max="6663" width="12" style="101" bestFit="1" customWidth="1"/>
    <col min="6664" max="6664" width="21.7109375" style="101" customWidth="1"/>
    <col min="6665" max="6912" width="9.140625" style="101"/>
    <col min="6913" max="6913" width="4.5703125" style="101" customWidth="1"/>
    <col min="6914" max="6914" width="6.85546875" style="101" customWidth="1"/>
    <col min="6915" max="6915" width="81.7109375" style="101" customWidth="1"/>
    <col min="6916" max="6916" width="37.140625" style="101" customWidth="1"/>
    <col min="6917" max="6917" width="24.7109375" style="101" customWidth="1"/>
    <col min="6918" max="6918" width="11.7109375" style="101" customWidth="1"/>
    <col min="6919" max="6919" width="12" style="101" bestFit="1" customWidth="1"/>
    <col min="6920" max="6920" width="21.7109375" style="101" customWidth="1"/>
    <col min="6921" max="7168" width="9.140625" style="101"/>
    <col min="7169" max="7169" width="4.5703125" style="101" customWidth="1"/>
    <col min="7170" max="7170" width="6.85546875" style="101" customWidth="1"/>
    <col min="7171" max="7171" width="81.7109375" style="101" customWidth="1"/>
    <col min="7172" max="7172" width="37.140625" style="101" customWidth="1"/>
    <col min="7173" max="7173" width="24.7109375" style="101" customWidth="1"/>
    <col min="7174" max="7174" width="11.7109375" style="101" customWidth="1"/>
    <col min="7175" max="7175" width="12" style="101" bestFit="1" customWidth="1"/>
    <col min="7176" max="7176" width="21.7109375" style="101" customWidth="1"/>
    <col min="7177" max="7424" width="9.140625" style="101"/>
    <col min="7425" max="7425" width="4.5703125" style="101" customWidth="1"/>
    <col min="7426" max="7426" width="6.85546875" style="101" customWidth="1"/>
    <col min="7427" max="7427" width="81.7109375" style="101" customWidth="1"/>
    <col min="7428" max="7428" width="37.140625" style="101" customWidth="1"/>
    <col min="7429" max="7429" width="24.7109375" style="101" customWidth="1"/>
    <col min="7430" max="7430" width="11.7109375" style="101" customWidth="1"/>
    <col min="7431" max="7431" width="12" style="101" bestFit="1" customWidth="1"/>
    <col min="7432" max="7432" width="21.7109375" style="101" customWidth="1"/>
    <col min="7433" max="7680" width="9.140625" style="101"/>
    <col min="7681" max="7681" width="4.5703125" style="101" customWidth="1"/>
    <col min="7682" max="7682" width="6.85546875" style="101" customWidth="1"/>
    <col min="7683" max="7683" width="81.7109375" style="101" customWidth="1"/>
    <col min="7684" max="7684" width="37.140625" style="101" customWidth="1"/>
    <col min="7685" max="7685" width="24.7109375" style="101" customWidth="1"/>
    <col min="7686" max="7686" width="11.7109375" style="101" customWidth="1"/>
    <col min="7687" max="7687" width="12" style="101" bestFit="1" customWidth="1"/>
    <col min="7688" max="7688" width="21.7109375" style="101" customWidth="1"/>
    <col min="7689" max="7936" width="9.140625" style="101"/>
    <col min="7937" max="7937" width="4.5703125" style="101" customWidth="1"/>
    <col min="7938" max="7938" width="6.85546875" style="101" customWidth="1"/>
    <col min="7939" max="7939" width="81.7109375" style="101" customWidth="1"/>
    <col min="7940" max="7940" width="37.140625" style="101" customWidth="1"/>
    <col min="7941" max="7941" width="24.7109375" style="101" customWidth="1"/>
    <col min="7942" max="7942" width="11.7109375" style="101" customWidth="1"/>
    <col min="7943" max="7943" width="12" style="101" bestFit="1" customWidth="1"/>
    <col min="7944" max="7944" width="21.7109375" style="101" customWidth="1"/>
    <col min="7945" max="8192" width="9.140625" style="101"/>
    <col min="8193" max="8193" width="4.5703125" style="101" customWidth="1"/>
    <col min="8194" max="8194" width="6.85546875" style="101" customWidth="1"/>
    <col min="8195" max="8195" width="81.7109375" style="101" customWidth="1"/>
    <col min="8196" max="8196" width="37.140625" style="101" customWidth="1"/>
    <col min="8197" max="8197" width="24.7109375" style="101" customWidth="1"/>
    <col min="8198" max="8198" width="11.7109375" style="101" customWidth="1"/>
    <col min="8199" max="8199" width="12" style="101" bestFit="1" customWidth="1"/>
    <col min="8200" max="8200" width="21.7109375" style="101" customWidth="1"/>
    <col min="8201" max="8448" width="9.140625" style="101"/>
    <col min="8449" max="8449" width="4.5703125" style="101" customWidth="1"/>
    <col min="8450" max="8450" width="6.85546875" style="101" customWidth="1"/>
    <col min="8451" max="8451" width="81.7109375" style="101" customWidth="1"/>
    <col min="8452" max="8452" width="37.140625" style="101" customWidth="1"/>
    <col min="8453" max="8453" width="24.7109375" style="101" customWidth="1"/>
    <col min="8454" max="8454" width="11.7109375" style="101" customWidth="1"/>
    <col min="8455" max="8455" width="12" style="101" bestFit="1" customWidth="1"/>
    <col min="8456" max="8456" width="21.7109375" style="101" customWidth="1"/>
    <col min="8457" max="8704" width="9.140625" style="101"/>
    <col min="8705" max="8705" width="4.5703125" style="101" customWidth="1"/>
    <col min="8706" max="8706" width="6.85546875" style="101" customWidth="1"/>
    <col min="8707" max="8707" width="81.7109375" style="101" customWidth="1"/>
    <col min="8708" max="8708" width="37.140625" style="101" customWidth="1"/>
    <col min="8709" max="8709" width="24.7109375" style="101" customWidth="1"/>
    <col min="8710" max="8710" width="11.7109375" style="101" customWidth="1"/>
    <col min="8711" max="8711" width="12" style="101" bestFit="1" customWidth="1"/>
    <col min="8712" max="8712" width="21.7109375" style="101" customWidth="1"/>
    <col min="8713" max="8960" width="9.140625" style="101"/>
    <col min="8961" max="8961" width="4.5703125" style="101" customWidth="1"/>
    <col min="8962" max="8962" width="6.85546875" style="101" customWidth="1"/>
    <col min="8963" max="8963" width="81.7109375" style="101" customWidth="1"/>
    <col min="8964" max="8964" width="37.140625" style="101" customWidth="1"/>
    <col min="8965" max="8965" width="24.7109375" style="101" customWidth="1"/>
    <col min="8966" max="8966" width="11.7109375" style="101" customWidth="1"/>
    <col min="8967" max="8967" width="12" style="101" bestFit="1" customWidth="1"/>
    <col min="8968" max="8968" width="21.7109375" style="101" customWidth="1"/>
    <col min="8969" max="9216" width="9.140625" style="101"/>
    <col min="9217" max="9217" width="4.5703125" style="101" customWidth="1"/>
    <col min="9218" max="9218" width="6.85546875" style="101" customWidth="1"/>
    <col min="9219" max="9219" width="81.7109375" style="101" customWidth="1"/>
    <col min="9220" max="9220" width="37.140625" style="101" customWidth="1"/>
    <col min="9221" max="9221" width="24.7109375" style="101" customWidth="1"/>
    <col min="9222" max="9222" width="11.7109375" style="101" customWidth="1"/>
    <col min="9223" max="9223" width="12" style="101" bestFit="1" customWidth="1"/>
    <col min="9224" max="9224" width="21.7109375" style="101" customWidth="1"/>
    <col min="9225" max="9472" width="9.140625" style="101"/>
    <col min="9473" max="9473" width="4.5703125" style="101" customWidth="1"/>
    <col min="9474" max="9474" width="6.85546875" style="101" customWidth="1"/>
    <col min="9475" max="9475" width="81.7109375" style="101" customWidth="1"/>
    <col min="9476" max="9476" width="37.140625" style="101" customWidth="1"/>
    <col min="9477" max="9477" width="24.7109375" style="101" customWidth="1"/>
    <col min="9478" max="9478" width="11.7109375" style="101" customWidth="1"/>
    <col min="9479" max="9479" width="12" style="101" bestFit="1" customWidth="1"/>
    <col min="9480" max="9480" width="21.7109375" style="101" customWidth="1"/>
    <col min="9481" max="9728" width="9.140625" style="101"/>
    <col min="9729" max="9729" width="4.5703125" style="101" customWidth="1"/>
    <col min="9730" max="9730" width="6.85546875" style="101" customWidth="1"/>
    <col min="9731" max="9731" width="81.7109375" style="101" customWidth="1"/>
    <col min="9732" max="9732" width="37.140625" style="101" customWidth="1"/>
    <col min="9733" max="9733" width="24.7109375" style="101" customWidth="1"/>
    <col min="9734" max="9734" width="11.7109375" style="101" customWidth="1"/>
    <col min="9735" max="9735" width="12" style="101" bestFit="1" customWidth="1"/>
    <col min="9736" max="9736" width="21.7109375" style="101" customWidth="1"/>
    <col min="9737" max="9984" width="9.140625" style="101"/>
    <col min="9985" max="9985" width="4.5703125" style="101" customWidth="1"/>
    <col min="9986" max="9986" width="6.85546875" style="101" customWidth="1"/>
    <col min="9987" max="9987" width="81.7109375" style="101" customWidth="1"/>
    <col min="9988" max="9988" width="37.140625" style="101" customWidth="1"/>
    <col min="9989" max="9989" width="24.7109375" style="101" customWidth="1"/>
    <col min="9990" max="9990" width="11.7109375" style="101" customWidth="1"/>
    <col min="9991" max="9991" width="12" style="101" bestFit="1" customWidth="1"/>
    <col min="9992" max="9992" width="21.7109375" style="101" customWidth="1"/>
    <col min="9993" max="10240" width="9.140625" style="101"/>
    <col min="10241" max="10241" width="4.5703125" style="101" customWidth="1"/>
    <col min="10242" max="10242" width="6.85546875" style="101" customWidth="1"/>
    <col min="10243" max="10243" width="81.7109375" style="101" customWidth="1"/>
    <col min="10244" max="10244" width="37.140625" style="101" customWidth="1"/>
    <col min="10245" max="10245" width="24.7109375" style="101" customWidth="1"/>
    <col min="10246" max="10246" width="11.7109375" style="101" customWidth="1"/>
    <col min="10247" max="10247" width="12" style="101" bestFit="1" customWidth="1"/>
    <col min="10248" max="10248" width="21.7109375" style="101" customWidth="1"/>
    <col min="10249" max="10496" width="9.140625" style="101"/>
    <col min="10497" max="10497" width="4.5703125" style="101" customWidth="1"/>
    <col min="10498" max="10498" width="6.85546875" style="101" customWidth="1"/>
    <col min="10499" max="10499" width="81.7109375" style="101" customWidth="1"/>
    <col min="10500" max="10500" width="37.140625" style="101" customWidth="1"/>
    <col min="10501" max="10501" width="24.7109375" style="101" customWidth="1"/>
    <col min="10502" max="10502" width="11.7109375" style="101" customWidth="1"/>
    <col min="10503" max="10503" width="12" style="101" bestFit="1" customWidth="1"/>
    <col min="10504" max="10504" width="21.7109375" style="101" customWidth="1"/>
    <col min="10505" max="10752" width="9.140625" style="101"/>
    <col min="10753" max="10753" width="4.5703125" style="101" customWidth="1"/>
    <col min="10754" max="10754" width="6.85546875" style="101" customWidth="1"/>
    <col min="10755" max="10755" width="81.7109375" style="101" customWidth="1"/>
    <col min="10756" max="10756" width="37.140625" style="101" customWidth="1"/>
    <col min="10757" max="10757" width="24.7109375" style="101" customWidth="1"/>
    <col min="10758" max="10758" width="11.7109375" style="101" customWidth="1"/>
    <col min="10759" max="10759" width="12" style="101" bestFit="1" customWidth="1"/>
    <col min="10760" max="10760" width="21.7109375" style="101" customWidth="1"/>
    <col min="10761" max="11008" width="9.140625" style="101"/>
    <col min="11009" max="11009" width="4.5703125" style="101" customWidth="1"/>
    <col min="11010" max="11010" width="6.85546875" style="101" customWidth="1"/>
    <col min="11011" max="11011" width="81.7109375" style="101" customWidth="1"/>
    <col min="11012" max="11012" width="37.140625" style="101" customWidth="1"/>
    <col min="11013" max="11013" width="24.7109375" style="101" customWidth="1"/>
    <col min="11014" max="11014" width="11.7109375" style="101" customWidth="1"/>
    <col min="11015" max="11015" width="12" style="101" bestFit="1" customWidth="1"/>
    <col min="11016" max="11016" width="21.7109375" style="101" customWidth="1"/>
    <col min="11017" max="11264" width="9.140625" style="101"/>
    <col min="11265" max="11265" width="4.5703125" style="101" customWidth="1"/>
    <col min="11266" max="11266" width="6.85546875" style="101" customWidth="1"/>
    <col min="11267" max="11267" width="81.7109375" style="101" customWidth="1"/>
    <col min="11268" max="11268" width="37.140625" style="101" customWidth="1"/>
    <col min="11269" max="11269" width="24.7109375" style="101" customWidth="1"/>
    <col min="11270" max="11270" width="11.7109375" style="101" customWidth="1"/>
    <col min="11271" max="11271" width="12" style="101" bestFit="1" customWidth="1"/>
    <col min="11272" max="11272" width="21.7109375" style="101" customWidth="1"/>
    <col min="11273" max="11520" width="9.140625" style="101"/>
    <col min="11521" max="11521" width="4.5703125" style="101" customWidth="1"/>
    <col min="11522" max="11522" width="6.85546875" style="101" customWidth="1"/>
    <col min="11523" max="11523" width="81.7109375" style="101" customWidth="1"/>
    <col min="11524" max="11524" width="37.140625" style="101" customWidth="1"/>
    <col min="11525" max="11525" width="24.7109375" style="101" customWidth="1"/>
    <col min="11526" max="11526" width="11.7109375" style="101" customWidth="1"/>
    <col min="11527" max="11527" width="12" style="101" bestFit="1" customWidth="1"/>
    <col min="11528" max="11528" width="21.7109375" style="101" customWidth="1"/>
    <col min="11529" max="11776" width="9.140625" style="101"/>
    <col min="11777" max="11777" width="4.5703125" style="101" customWidth="1"/>
    <col min="11778" max="11778" width="6.85546875" style="101" customWidth="1"/>
    <col min="11779" max="11779" width="81.7109375" style="101" customWidth="1"/>
    <col min="11780" max="11780" width="37.140625" style="101" customWidth="1"/>
    <col min="11781" max="11781" width="24.7109375" style="101" customWidth="1"/>
    <col min="11782" max="11782" width="11.7109375" style="101" customWidth="1"/>
    <col min="11783" max="11783" width="12" style="101" bestFit="1" customWidth="1"/>
    <col min="11784" max="11784" width="21.7109375" style="101" customWidth="1"/>
    <col min="11785" max="12032" width="9.140625" style="101"/>
    <col min="12033" max="12033" width="4.5703125" style="101" customWidth="1"/>
    <col min="12034" max="12034" width="6.85546875" style="101" customWidth="1"/>
    <col min="12035" max="12035" width="81.7109375" style="101" customWidth="1"/>
    <col min="12036" max="12036" width="37.140625" style="101" customWidth="1"/>
    <col min="12037" max="12037" width="24.7109375" style="101" customWidth="1"/>
    <col min="12038" max="12038" width="11.7109375" style="101" customWidth="1"/>
    <col min="12039" max="12039" width="12" style="101" bestFit="1" customWidth="1"/>
    <col min="12040" max="12040" width="21.7109375" style="101" customWidth="1"/>
    <col min="12041" max="12288" width="9.140625" style="101"/>
    <col min="12289" max="12289" width="4.5703125" style="101" customWidth="1"/>
    <col min="12290" max="12290" width="6.85546875" style="101" customWidth="1"/>
    <col min="12291" max="12291" width="81.7109375" style="101" customWidth="1"/>
    <col min="12292" max="12292" width="37.140625" style="101" customWidth="1"/>
    <col min="12293" max="12293" width="24.7109375" style="101" customWidth="1"/>
    <col min="12294" max="12294" width="11.7109375" style="101" customWidth="1"/>
    <col min="12295" max="12295" width="12" style="101" bestFit="1" customWidth="1"/>
    <col min="12296" max="12296" width="21.7109375" style="101" customWidth="1"/>
    <col min="12297" max="12544" width="9.140625" style="101"/>
    <col min="12545" max="12545" width="4.5703125" style="101" customWidth="1"/>
    <col min="12546" max="12546" width="6.85546875" style="101" customWidth="1"/>
    <col min="12547" max="12547" width="81.7109375" style="101" customWidth="1"/>
    <col min="12548" max="12548" width="37.140625" style="101" customWidth="1"/>
    <col min="12549" max="12549" width="24.7109375" style="101" customWidth="1"/>
    <col min="12550" max="12550" width="11.7109375" style="101" customWidth="1"/>
    <col min="12551" max="12551" width="12" style="101" bestFit="1" customWidth="1"/>
    <col min="12552" max="12552" width="21.7109375" style="101" customWidth="1"/>
    <col min="12553" max="12800" width="9.140625" style="101"/>
    <col min="12801" max="12801" width="4.5703125" style="101" customWidth="1"/>
    <col min="12802" max="12802" width="6.85546875" style="101" customWidth="1"/>
    <col min="12803" max="12803" width="81.7109375" style="101" customWidth="1"/>
    <col min="12804" max="12804" width="37.140625" style="101" customWidth="1"/>
    <col min="12805" max="12805" width="24.7109375" style="101" customWidth="1"/>
    <col min="12806" max="12806" width="11.7109375" style="101" customWidth="1"/>
    <col min="12807" max="12807" width="12" style="101" bestFit="1" customWidth="1"/>
    <col min="12808" max="12808" width="21.7109375" style="101" customWidth="1"/>
    <col min="12809" max="13056" width="9.140625" style="101"/>
    <col min="13057" max="13057" width="4.5703125" style="101" customWidth="1"/>
    <col min="13058" max="13058" width="6.85546875" style="101" customWidth="1"/>
    <col min="13059" max="13059" width="81.7109375" style="101" customWidth="1"/>
    <col min="13060" max="13060" width="37.140625" style="101" customWidth="1"/>
    <col min="13061" max="13061" width="24.7109375" style="101" customWidth="1"/>
    <col min="13062" max="13062" width="11.7109375" style="101" customWidth="1"/>
    <col min="13063" max="13063" width="12" style="101" bestFit="1" customWidth="1"/>
    <col min="13064" max="13064" width="21.7109375" style="101" customWidth="1"/>
    <col min="13065" max="13312" width="9.140625" style="101"/>
    <col min="13313" max="13313" width="4.5703125" style="101" customWidth="1"/>
    <col min="13314" max="13314" width="6.85546875" style="101" customWidth="1"/>
    <col min="13315" max="13315" width="81.7109375" style="101" customWidth="1"/>
    <col min="13316" max="13316" width="37.140625" style="101" customWidth="1"/>
    <col min="13317" max="13317" width="24.7109375" style="101" customWidth="1"/>
    <col min="13318" max="13318" width="11.7109375" style="101" customWidth="1"/>
    <col min="13319" max="13319" width="12" style="101" bestFit="1" customWidth="1"/>
    <col min="13320" max="13320" width="21.7109375" style="101" customWidth="1"/>
    <col min="13321" max="13568" width="9.140625" style="101"/>
    <col min="13569" max="13569" width="4.5703125" style="101" customWidth="1"/>
    <col min="13570" max="13570" width="6.85546875" style="101" customWidth="1"/>
    <col min="13571" max="13571" width="81.7109375" style="101" customWidth="1"/>
    <col min="13572" max="13572" width="37.140625" style="101" customWidth="1"/>
    <col min="13573" max="13573" width="24.7109375" style="101" customWidth="1"/>
    <col min="13574" max="13574" width="11.7109375" style="101" customWidth="1"/>
    <col min="13575" max="13575" width="12" style="101" bestFit="1" customWidth="1"/>
    <col min="13576" max="13576" width="21.7109375" style="101" customWidth="1"/>
    <col min="13577" max="13824" width="9.140625" style="101"/>
    <col min="13825" max="13825" width="4.5703125" style="101" customWidth="1"/>
    <col min="13826" max="13826" width="6.85546875" style="101" customWidth="1"/>
    <col min="13827" max="13827" width="81.7109375" style="101" customWidth="1"/>
    <col min="13828" max="13828" width="37.140625" style="101" customWidth="1"/>
    <col min="13829" max="13829" width="24.7109375" style="101" customWidth="1"/>
    <col min="13830" max="13830" width="11.7109375" style="101" customWidth="1"/>
    <col min="13831" max="13831" width="12" style="101" bestFit="1" customWidth="1"/>
    <col min="13832" max="13832" width="21.7109375" style="101" customWidth="1"/>
    <col min="13833" max="14080" width="9.140625" style="101"/>
    <col min="14081" max="14081" width="4.5703125" style="101" customWidth="1"/>
    <col min="14082" max="14082" width="6.85546875" style="101" customWidth="1"/>
    <col min="14083" max="14083" width="81.7109375" style="101" customWidth="1"/>
    <col min="14084" max="14084" width="37.140625" style="101" customWidth="1"/>
    <col min="14085" max="14085" width="24.7109375" style="101" customWidth="1"/>
    <col min="14086" max="14086" width="11.7109375" style="101" customWidth="1"/>
    <col min="14087" max="14087" width="12" style="101" bestFit="1" customWidth="1"/>
    <col min="14088" max="14088" width="21.7109375" style="101" customWidth="1"/>
    <col min="14089" max="14336" width="9.140625" style="101"/>
    <col min="14337" max="14337" width="4.5703125" style="101" customWidth="1"/>
    <col min="14338" max="14338" width="6.85546875" style="101" customWidth="1"/>
    <col min="14339" max="14339" width="81.7109375" style="101" customWidth="1"/>
    <col min="14340" max="14340" width="37.140625" style="101" customWidth="1"/>
    <col min="14341" max="14341" width="24.7109375" style="101" customWidth="1"/>
    <col min="14342" max="14342" width="11.7109375" style="101" customWidth="1"/>
    <col min="14343" max="14343" width="12" style="101" bestFit="1" customWidth="1"/>
    <col min="14344" max="14344" width="21.7109375" style="101" customWidth="1"/>
    <col min="14345" max="14592" width="9.140625" style="101"/>
    <col min="14593" max="14593" width="4.5703125" style="101" customWidth="1"/>
    <col min="14594" max="14594" width="6.85546875" style="101" customWidth="1"/>
    <col min="14595" max="14595" width="81.7109375" style="101" customWidth="1"/>
    <col min="14596" max="14596" width="37.140625" style="101" customWidth="1"/>
    <col min="14597" max="14597" width="24.7109375" style="101" customWidth="1"/>
    <col min="14598" max="14598" width="11.7109375" style="101" customWidth="1"/>
    <col min="14599" max="14599" width="12" style="101" bestFit="1" customWidth="1"/>
    <col min="14600" max="14600" width="21.7109375" style="101" customWidth="1"/>
    <col min="14601" max="14848" width="9.140625" style="101"/>
    <col min="14849" max="14849" width="4.5703125" style="101" customWidth="1"/>
    <col min="14850" max="14850" width="6.85546875" style="101" customWidth="1"/>
    <col min="14851" max="14851" width="81.7109375" style="101" customWidth="1"/>
    <col min="14852" max="14852" width="37.140625" style="101" customWidth="1"/>
    <col min="14853" max="14853" width="24.7109375" style="101" customWidth="1"/>
    <col min="14854" max="14854" width="11.7109375" style="101" customWidth="1"/>
    <col min="14855" max="14855" width="12" style="101" bestFit="1" customWidth="1"/>
    <col min="14856" max="14856" width="21.7109375" style="101" customWidth="1"/>
    <col min="14857" max="15104" width="9.140625" style="101"/>
    <col min="15105" max="15105" width="4.5703125" style="101" customWidth="1"/>
    <col min="15106" max="15106" width="6.85546875" style="101" customWidth="1"/>
    <col min="15107" max="15107" width="81.7109375" style="101" customWidth="1"/>
    <col min="15108" max="15108" width="37.140625" style="101" customWidth="1"/>
    <col min="15109" max="15109" width="24.7109375" style="101" customWidth="1"/>
    <col min="15110" max="15110" width="11.7109375" style="101" customWidth="1"/>
    <col min="15111" max="15111" width="12" style="101" bestFit="1" customWidth="1"/>
    <col min="15112" max="15112" width="21.7109375" style="101" customWidth="1"/>
    <col min="15113" max="15360" width="9.140625" style="101"/>
    <col min="15361" max="15361" width="4.5703125" style="101" customWidth="1"/>
    <col min="15362" max="15362" width="6.85546875" style="101" customWidth="1"/>
    <col min="15363" max="15363" width="81.7109375" style="101" customWidth="1"/>
    <col min="15364" max="15364" width="37.140625" style="101" customWidth="1"/>
    <col min="15365" max="15365" width="24.7109375" style="101" customWidth="1"/>
    <col min="15366" max="15366" width="11.7109375" style="101" customWidth="1"/>
    <col min="15367" max="15367" width="12" style="101" bestFit="1" customWidth="1"/>
    <col min="15368" max="15368" width="21.7109375" style="101" customWidth="1"/>
    <col min="15369" max="15616" width="9.140625" style="101"/>
    <col min="15617" max="15617" width="4.5703125" style="101" customWidth="1"/>
    <col min="15618" max="15618" width="6.85546875" style="101" customWidth="1"/>
    <col min="15619" max="15619" width="81.7109375" style="101" customWidth="1"/>
    <col min="15620" max="15620" width="37.140625" style="101" customWidth="1"/>
    <col min="15621" max="15621" width="24.7109375" style="101" customWidth="1"/>
    <col min="15622" max="15622" width="11.7109375" style="101" customWidth="1"/>
    <col min="15623" max="15623" width="12" style="101" bestFit="1" customWidth="1"/>
    <col min="15624" max="15624" width="21.7109375" style="101" customWidth="1"/>
    <col min="15625" max="15872" width="9.140625" style="101"/>
    <col min="15873" max="15873" width="4.5703125" style="101" customWidth="1"/>
    <col min="15874" max="15874" width="6.85546875" style="101" customWidth="1"/>
    <col min="15875" max="15875" width="81.7109375" style="101" customWidth="1"/>
    <col min="15876" max="15876" width="37.140625" style="101" customWidth="1"/>
    <col min="15877" max="15877" width="24.7109375" style="101" customWidth="1"/>
    <col min="15878" max="15878" width="11.7109375" style="101" customWidth="1"/>
    <col min="15879" max="15879" width="12" style="101" bestFit="1" customWidth="1"/>
    <col min="15880" max="15880" width="21.7109375" style="101" customWidth="1"/>
    <col min="15881" max="16128" width="9.140625" style="101"/>
    <col min="16129" max="16129" width="4.5703125" style="101" customWidth="1"/>
    <col min="16130" max="16130" width="6.85546875" style="101" customWidth="1"/>
    <col min="16131" max="16131" width="81.7109375" style="101" customWidth="1"/>
    <col min="16132" max="16132" width="37.140625" style="101" customWidth="1"/>
    <col min="16133" max="16133" width="24.7109375" style="101" customWidth="1"/>
    <col min="16134" max="16134" width="11.7109375" style="101" customWidth="1"/>
    <col min="16135" max="16135" width="12" style="101" bestFit="1" customWidth="1"/>
    <col min="16136" max="16136" width="21.7109375" style="101" customWidth="1"/>
    <col min="16137" max="16384" width="9.140625" style="101"/>
  </cols>
  <sheetData>
    <row r="1" spans="1:9" ht="30" customHeight="1">
      <c r="A1" s="212" t="s">
        <v>183</v>
      </c>
      <c r="B1" s="212" t="s">
        <v>2763</v>
      </c>
      <c r="C1" s="212" t="s">
        <v>2764</v>
      </c>
      <c r="D1" s="212" t="s">
        <v>2765</v>
      </c>
      <c r="E1" s="212" t="s">
        <v>2766</v>
      </c>
      <c r="F1" s="212" t="s">
        <v>2767</v>
      </c>
      <c r="G1" s="212"/>
    </row>
    <row r="2" spans="1:9" s="102" customFormat="1" ht="12" customHeight="1">
      <c r="A2">
        <v>19</v>
      </c>
      <c r="B2" t="str">
        <f>A2&amp;" "&amp;G2</f>
        <v>19 HRVATSKI SABOR</v>
      </c>
      <c r="C2" t="s">
        <v>2027</v>
      </c>
      <c r="D2" t="s">
        <v>2028</v>
      </c>
      <c r="E2" t="s">
        <v>1016</v>
      </c>
      <c r="F2" t="s">
        <v>2029</v>
      </c>
      <c r="G2" t="s">
        <v>1015</v>
      </c>
    </row>
    <row r="3" spans="1:9" s="103" customFormat="1" ht="15" customHeight="1">
      <c r="A3">
        <v>35</v>
      </c>
      <c r="B3" t="str">
        <f t="shared" ref="B3:B66" si="0">A3&amp;" "&amp;G3</f>
        <v>35 URED PREDSJEDNIKA REPUBLIKE HRVATSKE</v>
      </c>
      <c r="C3" t="s">
        <v>2027</v>
      </c>
      <c r="D3" t="s">
        <v>2031</v>
      </c>
      <c r="E3" t="s">
        <v>1024</v>
      </c>
      <c r="F3" t="s">
        <v>2029</v>
      </c>
      <c r="G3" t="s">
        <v>1023</v>
      </c>
    </row>
    <row r="4" spans="1:9" s="103" customFormat="1" ht="15" customHeight="1">
      <c r="A4">
        <v>51</v>
      </c>
      <c r="B4" t="str">
        <f t="shared" si="0"/>
        <v>51 VLADA REPUBLIKE HRVATSKE</v>
      </c>
      <c r="C4" t="s">
        <v>2027</v>
      </c>
      <c r="D4" t="s">
        <v>2035</v>
      </c>
      <c r="E4" t="s">
        <v>1029</v>
      </c>
      <c r="F4" t="s">
        <v>2029</v>
      </c>
      <c r="G4" t="s">
        <v>1028</v>
      </c>
    </row>
    <row r="5" spans="1:9" s="103" customFormat="1" ht="15" customHeight="1">
      <c r="A5">
        <v>115</v>
      </c>
      <c r="B5" t="str">
        <f t="shared" si="0"/>
        <v>115 URED ZA ZAKONODAVSTVO</v>
      </c>
      <c r="C5" t="s">
        <v>2086</v>
      </c>
      <c r="D5" t="s">
        <v>2092</v>
      </c>
      <c r="E5" t="s">
        <v>1037</v>
      </c>
      <c r="F5" t="s">
        <v>2029</v>
      </c>
      <c r="G5" t="s">
        <v>1036</v>
      </c>
    </row>
    <row r="6" spans="1:9" s="103" customFormat="1" ht="15" customHeight="1">
      <c r="A6">
        <v>123</v>
      </c>
      <c r="B6" t="str">
        <f t="shared" si="0"/>
        <v>123 URED ZA OPĆE POSLOVE HRVATSKOG  SABORA I VLADE REPUBLIKE HRVATSKE</v>
      </c>
      <c r="C6" t="s">
        <v>2086</v>
      </c>
      <c r="D6" t="s">
        <v>2094</v>
      </c>
      <c r="E6" t="s">
        <v>1038</v>
      </c>
      <c r="F6" t="s">
        <v>2029</v>
      </c>
      <c r="G6" t="s">
        <v>2093</v>
      </c>
    </row>
    <row r="7" spans="1:9" ht="15" customHeight="1">
      <c r="A7">
        <v>174</v>
      </c>
      <c r="B7" t="str">
        <f t="shared" si="0"/>
        <v>174 MINISTARSTVO OBRANE</v>
      </c>
      <c r="C7" t="s">
        <v>2027</v>
      </c>
      <c r="D7" t="s">
        <v>2038</v>
      </c>
      <c r="E7" t="s">
        <v>1060</v>
      </c>
      <c r="F7" t="s">
        <v>2029</v>
      </c>
      <c r="G7" t="s">
        <v>1059</v>
      </c>
      <c r="I7" s="103"/>
    </row>
    <row r="8" spans="1:9" s="103" customFormat="1" ht="15" customHeight="1">
      <c r="A8">
        <v>713</v>
      </c>
      <c r="B8" t="str">
        <f t="shared" si="0"/>
        <v>713 MINISTARSTVO UNUTARNJIH POSLOVA</v>
      </c>
      <c r="C8" t="s">
        <v>2027</v>
      </c>
      <c r="D8" t="s">
        <v>2041</v>
      </c>
      <c r="E8" t="s">
        <v>1069</v>
      </c>
      <c r="F8" t="s">
        <v>2029</v>
      </c>
      <c r="G8" t="s">
        <v>1068</v>
      </c>
    </row>
    <row r="9" spans="1:9" s="103" customFormat="1" ht="15" customHeight="1">
      <c r="A9">
        <v>721</v>
      </c>
      <c r="B9" t="str">
        <f t="shared" si="0"/>
        <v>721 MINISTARSTVO VANJSKIH I EUROPSKIH POSLOVA REPUBLIKE HRVATSKE</v>
      </c>
      <c r="C9" t="s">
        <v>2027</v>
      </c>
      <c r="D9" t="s">
        <v>2044</v>
      </c>
      <c r="E9" t="s">
        <v>1077</v>
      </c>
      <c r="F9" t="s">
        <v>2029</v>
      </c>
      <c r="G9" t="s">
        <v>2043</v>
      </c>
    </row>
    <row r="10" spans="1:9" s="103" customFormat="1" ht="15" customHeight="1">
      <c r="A10">
        <v>756</v>
      </c>
      <c r="B10" t="str">
        <f t="shared" si="0"/>
        <v>756 MINISTARSTVO KULTURE I MEDIJA</v>
      </c>
      <c r="C10" t="s">
        <v>2027</v>
      </c>
      <c r="D10" t="s">
        <v>2046</v>
      </c>
      <c r="E10" t="s">
        <v>1081</v>
      </c>
      <c r="F10" t="s">
        <v>2029</v>
      </c>
      <c r="G10" t="s">
        <v>1080</v>
      </c>
    </row>
    <row r="11" spans="1:9" ht="15" customHeight="1">
      <c r="A11">
        <v>764</v>
      </c>
      <c r="B11" t="str">
        <f t="shared" si="0"/>
        <v>764 HRVATSKI DRŽAVNI ARHIV</v>
      </c>
      <c r="C11" t="s">
        <v>2121</v>
      </c>
      <c r="D11" t="s">
        <v>2135</v>
      </c>
      <c r="E11" t="s">
        <v>1114</v>
      </c>
      <c r="F11" t="s">
        <v>2029</v>
      </c>
      <c r="G11" t="s">
        <v>1113</v>
      </c>
      <c r="I11" s="103"/>
    </row>
    <row r="12" spans="1:9" ht="15" customHeight="1">
      <c r="A12">
        <v>789</v>
      </c>
      <c r="B12" t="str">
        <f t="shared" si="0"/>
        <v>789 DRŽAVNI ARHIV U BJELOVARU</v>
      </c>
      <c r="C12" t="s">
        <v>2121</v>
      </c>
      <c r="D12" t="s">
        <v>2133</v>
      </c>
      <c r="E12" t="s">
        <v>1083</v>
      </c>
      <c r="F12" t="s">
        <v>2029</v>
      </c>
      <c r="G12" t="s">
        <v>1082</v>
      </c>
      <c r="I12" s="103"/>
    </row>
    <row r="13" spans="1:9" ht="15" customHeight="1">
      <c r="A13">
        <v>797</v>
      </c>
      <c r="B13" t="str">
        <f t="shared" si="0"/>
        <v>797 DRŽAVNI ARHIV U DUBROVNIKU</v>
      </c>
      <c r="C13" t="s">
        <v>2121</v>
      </c>
      <c r="D13" t="s">
        <v>2137</v>
      </c>
      <c r="E13" t="s">
        <v>1085</v>
      </c>
      <c r="F13" t="s">
        <v>2029</v>
      </c>
      <c r="G13" t="s">
        <v>1084</v>
      </c>
      <c r="I13" s="103"/>
    </row>
    <row r="14" spans="1:9" ht="15" customHeight="1">
      <c r="A14">
        <v>801</v>
      </c>
      <c r="B14" t="str">
        <f t="shared" si="0"/>
        <v>801 DRŽAVNI ARHIV U KARLOVCU</v>
      </c>
      <c r="C14" t="s">
        <v>2121</v>
      </c>
      <c r="D14" t="s">
        <v>2139</v>
      </c>
      <c r="E14" t="s">
        <v>1089</v>
      </c>
      <c r="F14" t="s">
        <v>2029</v>
      </c>
      <c r="G14" t="s">
        <v>1088</v>
      </c>
      <c r="I14" s="103"/>
    </row>
    <row r="15" spans="1:9" ht="15" customHeight="1">
      <c r="A15">
        <v>810</v>
      </c>
      <c r="B15" t="str">
        <f t="shared" si="0"/>
        <v>810 DRŽAVNI ARHIV U OSIJEKU</v>
      </c>
      <c r="C15" t="s">
        <v>2121</v>
      </c>
      <c r="D15" t="s">
        <v>2125</v>
      </c>
      <c r="E15" t="s">
        <v>1091</v>
      </c>
      <c r="F15" t="s">
        <v>2029</v>
      </c>
      <c r="G15" t="s">
        <v>1090</v>
      </c>
      <c r="I15" s="103"/>
    </row>
    <row r="16" spans="1:9" ht="15" customHeight="1">
      <c r="A16">
        <v>828</v>
      </c>
      <c r="B16" t="str">
        <f t="shared" si="0"/>
        <v>828 DRŽAVNI ARHIV U PAZINU</v>
      </c>
      <c r="C16" t="s">
        <v>2121</v>
      </c>
      <c r="D16" t="s">
        <v>2131</v>
      </c>
      <c r="E16" t="s">
        <v>1093</v>
      </c>
      <c r="F16" t="s">
        <v>2029</v>
      </c>
      <c r="G16" t="s">
        <v>1092</v>
      </c>
      <c r="I16" s="103"/>
    </row>
    <row r="17" spans="1:9" ht="15" customHeight="1">
      <c r="A17">
        <v>836</v>
      </c>
      <c r="B17" t="str">
        <f t="shared" si="0"/>
        <v>836 DRŽAVNI ARHIV U RIJECI</v>
      </c>
      <c r="C17" t="s">
        <v>2121</v>
      </c>
      <c r="D17" t="s">
        <v>2134</v>
      </c>
      <c r="E17" t="s">
        <v>1095</v>
      </c>
      <c r="F17" t="s">
        <v>2029</v>
      </c>
      <c r="G17" t="s">
        <v>1094</v>
      </c>
      <c r="I17" s="103"/>
    </row>
    <row r="18" spans="1:9" ht="15" customHeight="1">
      <c r="A18">
        <v>844</v>
      </c>
      <c r="B18" t="str">
        <f t="shared" si="0"/>
        <v>844 DRŽAVNI ARHIV U SISKU</v>
      </c>
      <c r="C18" t="s">
        <v>2121</v>
      </c>
      <c r="D18" t="s">
        <v>2138</v>
      </c>
      <c r="E18" t="s">
        <v>1097</v>
      </c>
      <c r="F18" t="s">
        <v>2029</v>
      </c>
      <c r="G18" t="s">
        <v>1096</v>
      </c>
      <c r="I18" s="103"/>
    </row>
    <row r="19" spans="1:9" ht="15" customHeight="1">
      <c r="A19">
        <v>852</v>
      </c>
      <c r="B19" t="str">
        <f t="shared" si="0"/>
        <v>852 DRŽAVNI ARHIV U SLAVONSKOM BRODU</v>
      </c>
      <c r="C19" t="s">
        <v>2121</v>
      </c>
      <c r="D19" t="s">
        <v>2136</v>
      </c>
      <c r="E19" t="s">
        <v>1099</v>
      </c>
      <c r="F19" t="s">
        <v>2029</v>
      </c>
      <c r="G19" t="s">
        <v>1098</v>
      </c>
      <c r="I19" s="103"/>
    </row>
    <row r="20" spans="1:9">
      <c r="A20">
        <v>869</v>
      </c>
      <c r="B20" t="str">
        <f t="shared" si="0"/>
        <v>869 DRŽAVNI ARHIV U SPLITU</v>
      </c>
      <c r="C20" t="s">
        <v>2121</v>
      </c>
      <c r="D20" t="s">
        <v>2127</v>
      </c>
      <c r="E20" t="s">
        <v>1101</v>
      </c>
      <c r="F20" t="s">
        <v>2029</v>
      </c>
      <c r="G20" t="s">
        <v>1100</v>
      </c>
      <c r="I20" s="103"/>
    </row>
    <row r="21" spans="1:9" ht="15" customHeight="1">
      <c r="A21">
        <v>877</v>
      </c>
      <c r="B21" t="str">
        <f t="shared" si="0"/>
        <v>877 DRŽAVNI ARHIV U VARAŽDINU</v>
      </c>
      <c r="C21" t="s">
        <v>2121</v>
      </c>
      <c r="D21" t="s">
        <v>2132</v>
      </c>
      <c r="E21" t="s">
        <v>1105</v>
      </c>
      <c r="F21" t="s">
        <v>2029</v>
      </c>
      <c r="G21" t="s">
        <v>1104</v>
      </c>
      <c r="I21" s="103"/>
    </row>
    <row r="22" spans="1:9" ht="15" customHeight="1">
      <c r="A22">
        <v>885</v>
      </c>
      <c r="B22" t="str">
        <f t="shared" si="0"/>
        <v>885 DRŽAVNI ARHIV U ZADRU</v>
      </c>
      <c r="C22" t="s">
        <v>2121</v>
      </c>
      <c r="D22" t="s">
        <v>2141</v>
      </c>
      <c r="E22" t="s">
        <v>1109</v>
      </c>
      <c r="F22" t="s">
        <v>2029</v>
      </c>
      <c r="G22" t="s">
        <v>1108</v>
      </c>
      <c r="I22" s="103"/>
    </row>
    <row r="23" spans="1:9" ht="15" customHeight="1">
      <c r="A23">
        <v>893</v>
      </c>
      <c r="B23" t="str">
        <f t="shared" si="0"/>
        <v>893 DRŽAVNI ARHIV U ZAGREBU</v>
      </c>
      <c r="C23" t="s">
        <v>2121</v>
      </c>
      <c r="D23" t="s">
        <v>2126</v>
      </c>
      <c r="E23" t="s">
        <v>1111</v>
      </c>
      <c r="F23" t="s">
        <v>2029</v>
      </c>
      <c r="G23" t="s">
        <v>1110</v>
      </c>
      <c r="H23" s="104"/>
      <c r="I23" s="103"/>
    </row>
    <row r="24" spans="1:9" s="103" customFormat="1" ht="15" customHeight="1">
      <c r="A24">
        <v>908</v>
      </c>
      <c r="B24" t="str">
        <f t="shared" si="0"/>
        <v>908 ARHEOLOŠKI MUZEJ U SPLITU</v>
      </c>
      <c r="C24" t="s">
        <v>2121</v>
      </c>
      <c r="D24" t="s">
        <v>2159</v>
      </c>
      <c r="E24" t="s">
        <v>1124</v>
      </c>
      <c r="F24" t="s">
        <v>2029</v>
      </c>
      <c r="G24" t="s">
        <v>1123</v>
      </c>
    </row>
    <row r="25" spans="1:9" ht="15" customHeight="1">
      <c r="A25">
        <v>916</v>
      </c>
      <c r="B25" t="str">
        <f t="shared" si="0"/>
        <v>916 ARHEOLOŠKI MUZEJ ZADAR</v>
      </c>
      <c r="C25" t="s">
        <v>2121</v>
      </c>
      <c r="D25" t="s">
        <v>2149</v>
      </c>
      <c r="E25" t="s">
        <v>1126</v>
      </c>
      <c r="F25" t="s">
        <v>2029</v>
      </c>
      <c r="G25" t="s">
        <v>1125</v>
      </c>
      <c r="I25" s="103"/>
    </row>
    <row r="26" spans="1:9" ht="15" customHeight="1">
      <c r="A26">
        <v>924</v>
      </c>
      <c r="B26" t="str">
        <f t="shared" si="0"/>
        <v>924 ARHEOLOŠKI MUZEJ ISTRE</v>
      </c>
      <c r="C26" t="s">
        <v>2121</v>
      </c>
      <c r="D26" t="s">
        <v>2168</v>
      </c>
      <c r="E26" t="s">
        <v>1118</v>
      </c>
      <c r="F26" t="s">
        <v>2029</v>
      </c>
      <c r="G26" t="s">
        <v>1117</v>
      </c>
      <c r="I26" s="103"/>
    </row>
    <row r="27" spans="1:9" s="103" customFormat="1" ht="15" customHeight="1">
      <c r="A27">
        <v>932</v>
      </c>
      <c r="B27" t="str">
        <f t="shared" si="0"/>
        <v>932 DVOR TRAKOŠĆAN</v>
      </c>
      <c r="C27" t="s">
        <v>2121</v>
      </c>
      <c r="D27" t="s">
        <v>2161</v>
      </c>
      <c r="E27" t="s">
        <v>1127</v>
      </c>
      <c r="F27" t="s">
        <v>2029</v>
      </c>
      <c r="G27" t="s">
        <v>2160</v>
      </c>
    </row>
    <row r="28" spans="1:9" s="103" customFormat="1" ht="15" customHeight="1">
      <c r="A28">
        <v>949</v>
      </c>
      <c r="B28" t="str">
        <f t="shared" si="0"/>
        <v>949 MUZEJI IVANA MEŠTROVIĆA</v>
      </c>
      <c r="C28" t="s">
        <v>2121</v>
      </c>
      <c r="D28" t="s">
        <v>2165</v>
      </c>
      <c r="E28" t="s">
        <v>1148</v>
      </c>
      <c r="F28" t="s">
        <v>2029</v>
      </c>
      <c r="G28" t="s">
        <v>2164</v>
      </c>
    </row>
    <row r="29" spans="1:9" s="103" customFormat="1" ht="15" customHeight="1">
      <c r="A29">
        <v>965</v>
      </c>
      <c r="B29" t="str">
        <f t="shared" si="0"/>
        <v>965 HRVATSKI POVIJESNI MUZEJ</v>
      </c>
      <c r="C29" t="s">
        <v>2121</v>
      </c>
      <c r="D29" t="s">
        <v>2169</v>
      </c>
      <c r="E29" t="s">
        <v>1134</v>
      </c>
      <c r="F29" t="s">
        <v>2029</v>
      </c>
      <c r="G29" t="s">
        <v>1133</v>
      </c>
    </row>
    <row r="30" spans="1:9" s="103" customFormat="1" ht="15" customHeight="1">
      <c r="A30">
        <v>973</v>
      </c>
      <c r="B30" t="str">
        <f t="shared" si="0"/>
        <v>973 NACIONALNI MUZEJ MODERNE UMJETNOSTI</v>
      </c>
      <c r="C30" t="s">
        <v>2121</v>
      </c>
      <c r="D30" t="s">
        <v>2157</v>
      </c>
      <c r="E30" t="s">
        <v>1140</v>
      </c>
      <c r="F30" t="s">
        <v>2029</v>
      </c>
      <c r="G30" t="s">
        <v>2156</v>
      </c>
    </row>
    <row r="31" spans="1:9" s="103" customFormat="1" ht="15" customHeight="1">
      <c r="A31">
        <v>990</v>
      </c>
      <c r="B31" t="str">
        <f t="shared" si="0"/>
        <v>990 MUZEJ HRVATSKIH ARHEOLOŠKIH SPOMENIKA SPLIT</v>
      </c>
      <c r="C31" t="s">
        <v>2121</v>
      </c>
      <c r="D31" t="s">
        <v>2172</v>
      </c>
      <c r="E31" t="s">
        <v>1143</v>
      </c>
      <c r="F31" t="s">
        <v>2029</v>
      </c>
      <c r="G31" t="s">
        <v>1142</v>
      </c>
    </row>
    <row r="32" spans="1:9" s="103" customFormat="1" ht="15" customHeight="1">
      <c r="A32">
        <v>1003</v>
      </c>
      <c r="B32" t="str">
        <f t="shared" si="0"/>
        <v>1003 MUZEJ SLAVONIJE</v>
      </c>
      <c r="C32" t="s">
        <v>2121</v>
      </c>
      <c r="D32" t="s">
        <v>2151</v>
      </c>
      <c r="E32" t="s">
        <v>1145</v>
      </c>
      <c r="F32" t="s">
        <v>2029</v>
      </c>
      <c r="G32" t="s">
        <v>2150</v>
      </c>
    </row>
    <row r="33" spans="1:9" s="103" customFormat="1" ht="15" customHeight="1">
      <c r="A33">
        <v>1011</v>
      </c>
      <c r="B33" t="str">
        <f t="shared" si="0"/>
        <v>1011 MUZEJI HRVATSKOG ZAGORJA</v>
      </c>
      <c r="C33" t="s">
        <v>2121</v>
      </c>
      <c r="D33" t="s">
        <v>2171</v>
      </c>
      <c r="E33" t="s">
        <v>1144</v>
      </c>
      <c r="F33" t="s">
        <v>2029</v>
      </c>
      <c r="G33" t="s">
        <v>2170</v>
      </c>
    </row>
    <row r="34" spans="1:9" s="103" customFormat="1" ht="15" customHeight="1">
      <c r="A34">
        <v>1020</v>
      </c>
      <c r="B34" t="str">
        <f t="shared" si="0"/>
        <v>1020 MUZEJSKI DOKUMENTACIJSKI CENTAR</v>
      </c>
      <c r="C34" t="s">
        <v>2121</v>
      </c>
      <c r="D34" t="s">
        <v>2146</v>
      </c>
      <c r="E34" t="s">
        <v>1150</v>
      </c>
      <c r="F34" t="s">
        <v>2029</v>
      </c>
      <c r="G34" t="s">
        <v>1149</v>
      </c>
    </row>
    <row r="35" spans="1:9" s="103" customFormat="1" ht="15" customHeight="1">
      <c r="A35">
        <v>1038</v>
      </c>
      <c r="B35" t="str">
        <f t="shared" si="0"/>
        <v>1038 TIFLOLOŠKI MUZEJ</v>
      </c>
      <c r="C35" t="s">
        <v>2121</v>
      </c>
      <c r="D35" t="s">
        <v>2148</v>
      </c>
      <c r="E35" t="s">
        <v>1152</v>
      </c>
      <c r="F35" t="s">
        <v>2029</v>
      </c>
      <c r="G35" t="s">
        <v>1151</v>
      </c>
    </row>
    <row r="36" spans="1:9" s="103" customFormat="1" ht="15" customHeight="1">
      <c r="A36">
        <v>1046</v>
      </c>
      <c r="B36" t="str">
        <f t="shared" si="0"/>
        <v>1046 ANSAMBL NARODNIH PLESOVA I PJESAMA HRVATSKE LADO</v>
      </c>
      <c r="C36" t="s">
        <v>2121</v>
      </c>
      <c r="D36" t="s">
        <v>2179</v>
      </c>
      <c r="E36" t="s">
        <v>1156</v>
      </c>
      <c r="F36" t="s">
        <v>2029</v>
      </c>
      <c r="G36" t="s">
        <v>2178</v>
      </c>
    </row>
    <row r="37" spans="1:9" s="103" customFormat="1" ht="15" customHeight="1">
      <c r="A37">
        <v>1079</v>
      </c>
      <c r="B37" t="str">
        <f t="shared" si="0"/>
        <v>1079 MINISTARSTVO POLJOPRIVREDE, ŠUMARSTVA I RIBARSTVA</v>
      </c>
      <c r="C37" t="s">
        <v>2027</v>
      </c>
      <c r="D37" t="s">
        <v>2048</v>
      </c>
      <c r="E37" t="s">
        <v>1166</v>
      </c>
      <c r="F37" t="s">
        <v>2029</v>
      </c>
      <c r="G37" t="s">
        <v>2047</v>
      </c>
    </row>
    <row r="38" spans="1:9" s="103" customFormat="1" ht="15" customHeight="1">
      <c r="A38">
        <v>1087</v>
      </c>
      <c r="B38" t="str">
        <f t="shared" si="0"/>
        <v>1087 MINISTARSTVO MORA, PROMETA I INFRASTRUKTURE</v>
      </c>
      <c r="C38" t="s">
        <v>2027</v>
      </c>
      <c r="D38" t="s">
        <v>2051</v>
      </c>
      <c r="E38" t="s">
        <v>1178</v>
      </c>
      <c r="F38" t="s">
        <v>2029</v>
      </c>
      <c r="G38" t="s">
        <v>1177</v>
      </c>
    </row>
    <row r="39" spans="1:9" s="103" customFormat="1" ht="15" customHeight="1">
      <c r="A39">
        <v>1222</v>
      </c>
      <c r="B39" t="str">
        <f t="shared" si="0"/>
        <v>1222 MINISTARSTVO ZNANOSTI, OBRAZOVANJA I MLADIH</v>
      </c>
      <c r="C39" t="s">
        <v>2027</v>
      </c>
      <c r="D39" t="s">
        <v>2056</v>
      </c>
      <c r="E39" t="s">
        <v>800</v>
      </c>
      <c r="F39" t="s">
        <v>2029</v>
      </c>
      <c r="G39" t="s">
        <v>2055</v>
      </c>
    </row>
    <row r="40" spans="1:9" ht="15" customHeight="1">
      <c r="A40">
        <v>1757</v>
      </c>
      <c r="B40" t="str">
        <f t="shared" si="0"/>
        <v>1757 SVEUČILIŠTE U ZAGREBU FAKULTET ELEKTROTEHNIKE I RAČUNARSTVA</v>
      </c>
      <c r="C40" t="s">
        <v>2239</v>
      </c>
      <c r="D40" t="s">
        <v>2316</v>
      </c>
      <c r="E40" t="s">
        <v>314</v>
      </c>
      <c r="F40" t="s">
        <v>2029</v>
      </c>
      <c r="G40" t="s">
        <v>2315</v>
      </c>
      <c r="I40" s="103"/>
    </row>
    <row r="41" spans="1:9" ht="15" customHeight="1">
      <c r="A41">
        <v>1781</v>
      </c>
      <c r="B41" t="str">
        <f t="shared" si="0"/>
        <v>1781 SVEUČILIŠTE U ZAGREBU - PRIRODOSLOVNO-MATEMATIČKI FAKULTET</v>
      </c>
      <c r="C41" t="s">
        <v>2239</v>
      </c>
      <c r="D41" t="s">
        <v>2254</v>
      </c>
      <c r="E41" t="s">
        <v>358</v>
      </c>
      <c r="F41" t="s">
        <v>2029</v>
      </c>
      <c r="G41" t="s">
        <v>356</v>
      </c>
      <c r="I41" s="103"/>
    </row>
    <row r="42" spans="1:9" s="103" customFormat="1" ht="15" customHeight="1">
      <c r="A42">
        <v>1790</v>
      </c>
      <c r="B42" t="str">
        <f t="shared" si="0"/>
        <v>1790 SVEUČILIŠTE U ZAGREBU FAKULTET KEMIJSKOG INŽENJERSTVA I TEHNOLOGIJE</v>
      </c>
      <c r="C42" t="s">
        <v>2239</v>
      </c>
      <c r="D42" t="s">
        <v>2262</v>
      </c>
      <c r="E42" t="s">
        <v>319</v>
      </c>
      <c r="F42" t="s">
        <v>2029</v>
      </c>
      <c r="G42" t="s">
        <v>2261</v>
      </c>
    </row>
    <row r="43" spans="1:9" s="103" customFormat="1" ht="15" customHeight="1">
      <c r="A43">
        <v>1804</v>
      </c>
      <c r="B43" t="str">
        <f t="shared" si="0"/>
        <v>1804 SVEUČILIŠTE U ZAGREBU - TEKSTILNO-TEHNOLOŠKI FAKULTET</v>
      </c>
      <c r="C43" t="s">
        <v>2239</v>
      </c>
      <c r="D43" t="s">
        <v>2256</v>
      </c>
      <c r="E43" t="s">
        <v>365</v>
      </c>
      <c r="F43" t="s">
        <v>2029</v>
      </c>
      <c r="G43" t="s">
        <v>2255</v>
      </c>
    </row>
    <row r="44" spans="1:9" s="103" customFormat="1" ht="15.75" customHeight="1">
      <c r="A44">
        <v>1812</v>
      </c>
      <c r="B44" t="str">
        <f t="shared" si="0"/>
        <v>1812 Sveučilište u Zagrebu FAKULTET PROMETNIH ZNANOSTI</v>
      </c>
      <c r="C44" t="s">
        <v>2239</v>
      </c>
      <c r="D44" t="s">
        <v>2334</v>
      </c>
      <c r="E44" t="s">
        <v>324</v>
      </c>
      <c r="F44" t="s">
        <v>2029</v>
      </c>
      <c r="G44" t="s">
        <v>2333</v>
      </c>
    </row>
    <row r="45" spans="1:9" s="103" customFormat="1" ht="15" customHeight="1">
      <c r="A45">
        <v>1829</v>
      </c>
      <c r="B45" t="str">
        <f t="shared" si="0"/>
        <v>1829 SVEUČILIŠTE U ZAGREBU, FAKULTET STROJARSTVA I BRODOGRADNJE</v>
      </c>
      <c r="C45" t="s">
        <v>2239</v>
      </c>
      <c r="D45" t="s">
        <v>2310</v>
      </c>
      <c r="E45" t="s">
        <v>326</v>
      </c>
      <c r="F45" t="s">
        <v>2029</v>
      </c>
      <c r="G45" t="s">
        <v>2309</v>
      </c>
    </row>
    <row r="46" spans="1:9" s="103" customFormat="1" ht="15" customHeight="1">
      <c r="A46">
        <v>1837</v>
      </c>
      <c r="B46" t="str">
        <f t="shared" si="0"/>
        <v>1837 SVEUČILIŠTE U ZAGREBU  GRAĐEVINSKI FAKULTET</v>
      </c>
      <c r="C46" t="s">
        <v>2239</v>
      </c>
      <c r="D46" t="s">
        <v>2358</v>
      </c>
      <c r="E46" t="s">
        <v>339</v>
      </c>
      <c r="F46" t="s">
        <v>2029</v>
      </c>
      <c r="G46" t="s">
        <v>2357</v>
      </c>
    </row>
    <row r="47" spans="1:9" s="103" customFormat="1" ht="15" customHeight="1">
      <c r="A47">
        <v>1845</v>
      </c>
      <c r="B47" t="str">
        <f t="shared" si="0"/>
        <v>1845 SVEUČILIŠTE U ZAGREBU PREHRAMBENO-BIOTEHNOLOŠKI FAKULTET</v>
      </c>
      <c r="C47" t="s">
        <v>2239</v>
      </c>
      <c r="D47" t="s">
        <v>2322</v>
      </c>
      <c r="E47" t="s">
        <v>355</v>
      </c>
      <c r="F47" t="s">
        <v>2029</v>
      </c>
      <c r="G47" t="s">
        <v>2857</v>
      </c>
    </row>
    <row r="48" spans="1:9" s="103" customFormat="1" ht="15" customHeight="1">
      <c r="A48">
        <v>1853</v>
      </c>
      <c r="B48" t="str">
        <f t="shared" si="0"/>
        <v>1853 SVEUČILIŠTE U ZAGREBU - GEODETSKI FAKULTET</v>
      </c>
      <c r="C48" t="s">
        <v>2239</v>
      </c>
      <c r="D48" t="s">
        <v>2371</v>
      </c>
      <c r="E48" t="s">
        <v>333</v>
      </c>
      <c r="F48" t="s">
        <v>2029</v>
      </c>
      <c r="G48" t="s">
        <v>332</v>
      </c>
    </row>
    <row r="49" spans="1:7" s="103" customFormat="1" ht="15" customHeight="1">
      <c r="A49">
        <v>1861</v>
      </c>
      <c r="B49" t="str">
        <f t="shared" si="0"/>
        <v>1861 SVEUČILIŠTE U ZAGREBU - ARHITEKTONSKI FAKULTET</v>
      </c>
      <c r="C49" t="s">
        <v>2239</v>
      </c>
      <c r="D49" t="s">
        <v>2308</v>
      </c>
      <c r="E49" t="s">
        <v>308</v>
      </c>
      <c r="F49" t="s">
        <v>2029</v>
      </c>
      <c r="G49" t="s">
        <v>2307</v>
      </c>
    </row>
    <row r="50" spans="1:7" s="103" customFormat="1" ht="15" customHeight="1">
      <c r="A50">
        <v>1870</v>
      </c>
      <c r="B50" t="str">
        <f t="shared" si="0"/>
        <v>1870 SVEUČILIŠTE U ZAGREBU STOMATOLOŠKI FAKULTET</v>
      </c>
      <c r="C50" t="s">
        <v>2239</v>
      </c>
      <c r="D50" t="s">
        <v>2274</v>
      </c>
      <c r="E50" t="s">
        <v>362</v>
      </c>
      <c r="F50" t="s">
        <v>2029</v>
      </c>
      <c r="G50" t="s">
        <v>2858</v>
      </c>
    </row>
    <row r="51" spans="1:7" s="103" customFormat="1" ht="15" customHeight="1">
      <c r="A51">
        <v>1888</v>
      </c>
      <c r="B51" t="str">
        <f t="shared" si="0"/>
        <v>1888 SVEUČILIŠTE U ZAGREBU, MEDICINSKI FAKULTET</v>
      </c>
      <c r="C51" t="s">
        <v>2239</v>
      </c>
      <c r="D51" t="s">
        <v>2302</v>
      </c>
      <c r="E51" t="s">
        <v>346</v>
      </c>
      <c r="F51" t="s">
        <v>2029</v>
      </c>
      <c r="G51" t="s">
        <v>2301</v>
      </c>
    </row>
    <row r="52" spans="1:7" s="103" customFormat="1" ht="15" customHeight="1">
      <c r="A52">
        <v>1896</v>
      </c>
      <c r="B52" t="str">
        <f t="shared" si="0"/>
        <v>1896 SVEUČILIŠTE U ZAGREBU FAKULTET ŠUMARSTVA I DRVNE TEHNOLOGIJE</v>
      </c>
      <c r="C52" t="s">
        <v>2239</v>
      </c>
      <c r="D52" t="s">
        <v>2339</v>
      </c>
      <c r="E52" t="s">
        <v>363</v>
      </c>
      <c r="F52" t="s">
        <v>2029</v>
      </c>
      <c r="G52" t="s">
        <v>2859</v>
      </c>
    </row>
    <row r="53" spans="1:7" s="103" customFormat="1" ht="15" customHeight="1">
      <c r="A53">
        <v>1907</v>
      </c>
      <c r="B53" t="str">
        <f t="shared" si="0"/>
        <v>1907 SVEUČILIŠTE U ZAGREBU - FAKULTET POLITIČKIH ZNANOSTI</v>
      </c>
      <c r="C53" t="s">
        <v>2239</v>
      </c>
      <c r="D53" t="s">
        <v>2266</v>
      </c>
      <c r="E53" t="s">
        <v>322</v>
      </c>
      <c r="F53" t="s">
        <v>2029</v>
      </c>
      <c r="G53" t="s">
        <v>320</v>
      </c>
    </row>
    <row r="54" spans="1:7" s="103" customFormat="1" ht="15" customHeight="1">
      <c r="A54">
        <v>1915</v>
      </c>
      <c r="B54" t="str">
        <f t="shared" si="0"/>
        <v>1915 SVEUČILIŠTE U ZAGREBU - PRAVNI FAKULTET</v>
      </c>
      <c r="C54" t="s">
        <v>2239</v>
      </c>
      <c r="D54" t="s">
        <v>2241</v>
      </c>
      <c r="E54" t="s">
        <v>354</v>
      </c>
      <c r="F54" t="s">
        <v>2029</v>
      </c>
      <c r="G54" t="s">
        <v>352</v>
      </c>
    </row>
    <row r="55" spans="1:7" s="103" customFormat="1" ht="15" customHeight="1">
      <c r="A55">
        <v>1923</v>
      </c>
      <c r="B55" t="str">
        <f t="shared" si="0"/>
        <v>1923  SVEUČILIŠTE U ZAGREBU AGRONOMSKI FAKULTET</v>
      </c>
      <c r="C55" t="s">
        <v>2239</v>
      </c>
      <c r="D55" t="s">
        <v>2240</v>
      </c>
      <c r="E55" t="s">
        <v>302</v>
      </c>
      <c r="F55" t="s">
        <v>2029</v>
      </c>
      <c r="G55" t="s">
        <v>2860</v>
      </c>
    </row>
    <row r="56" spans="1:7" s="103" customFormat="1" ht="15" customHeight="1">
      <c r="A56">
        <v>1931</v>
      </c>
      <c r="B56" t="str">
        <f t="shared" si="0"/>
        <v>1931 SVEUČILIŠTE U ZAGREBU - EKONOMSKI FAKULTET</v>
      </c>
      <c r="C56" t="s">
        <v>2239</v>
      </c>
      <c r="D56" t="s">
        <v>2326</v>
      </c>
      <c r="E56" t="s">
        <v>312</v>
      </c>
      <c r="F56" t="s">
        <v>2029</v>
      </c>
      <c r="G56" t="s">
        <v>311</v>
      </c>
    </row>
    <row r="57" spans="1:7" s="103" customFormat="1" ht="15" customHeight="1">
      <c r="A57">
        <v>1940</v>
      </c>
      <c r="B57" t="str">
        <f t="shared" si="0"/>
        <v>1940 SVEUČILIŠTE U ZAGREBU,  UČITELJSKI FAKULTET</v>
      </c>
      <c r="C57" t="s">
        <v>2239</v>
      </c>
      <c r="D57" t="s">
        <v>2361</v>
      </c>
      <c r="E57" t="s">
        <v>367</v>
      </c>
      <c r="F57" t="s">
        <v>2029</v>
      </c>
      <c r="G57" t="s">
        <v>2861</v>
      </c>
    </row>
    <row r="58" spans="1:7" s="103" customFormat="1" ht="15" customHeight="1">
      <c r="A58">
        <v>1958</v>
      </c>
      <c r="B58" t="str">
        <f t="shared" si="0"/>
        <v>1958 SVEUČILIŠTE U ZAGREBU - FILOZOFSKI FAKULTET</v>
      </c>
      <c r="C58" t="s">
        <v>2239</v>
      </c>
      <c r="D58" t="s">
        <v>2275</v>
      </c>
      <c r="E58" t="s">
        <v>331</v>
      </c>
      <c r="F58" t="s">
        <v>2029</v>
      </c>
      <c r="G58" t="s">
        <v>329</v>
      </c>
    </row>
    <row r="59" spans="1:7" s="103" customFormat="1" ht="15" customHeight="1">
      <c r="A59">
        <v>1966</v>
      </c>
      <c r="B59" t="str">
        <f t="shared" si="0"/>
        <v>1966 SVEUČILIŠTE U ZAGREBU - EDUKCIJSKO-REHABILITACIJSKI FAKULTET</v>
      </c>
      <c r="C59" t="s">
        <v>2239</v>
      </c>
      <c r="D59" t="s">
        <v>2268</v>
      </c>
      <c r="E59" t="s">
        <v>310</v>
      </c>
      <c r="F59" t="s">
        <v>2029</v>
      </c>
      <c r="G59" t="s">
        <v>2267</v>
      </c>
    </row>
    <row r="60" spans="1:7" s="103" customFormat="1" ht="15" customHeight="1">
      <c r="A60">
        <v>1974</v>
      </c>
      <c r="B60" t="str">
        <f t="shared" si="0"/>
        <v xml:space="preserve">1974 SVEUČILIŠTE U ZAGREBU - AKADEMIJA DRAMSKE UMJETNOSTI </v>
      </c>
      <c r="C60" t="s">
        <v>2239</v>
      </c>
      <c r="D60" t="s">
        <v>2353</v>
      </c>
      <c r="E60" t="s">
        <v>304</v>
      </c>
      <c r="F60" t="s">
        <v>2029</v>
      </c>
      <c r="G60" t="s">
        <v>2352</v>
      </c>
    </row>
    <row r="61" spans="1:7" s="103" customFormat="1" ht="15" customHeight="1">
      <c r="A61">
        <v>1982</v>
      </c>
      <c r="B61" t="str">
        <f t="shared" si="0"/>
        <v>1982 SVEUČILIŠTE U ZAGREBU AKADEMIJA LIKOVNIH UMJETNOSTI</v>
      </c>
      <c r="C61" t="s">
        <v>2239</v>
      </c>
      <c r="D61" t="s">
        <v>2349</v>
      </c>
      <c r="E61" t="s">
        <v>306</v>
      </c>
      <c r="F61" t="s">
        <v>2029</v>
      </c>
      <c r="G61" t="s">
        <v>2348</v>
      </c>
    </row>
    <row r="62" spans="1:7" s="103" customFormat="1" ht="15" customHeight="1">
      <c r="A62">
        <v>1999</v>
      </c>
      <c r="B62" t="str">
        <f t="shared" si="0"/>
        <v>1999 SVEUČILIŠTE U ZAGREBU - MUZIČKA AKADEMIJA</v>
      </c>
      <c r="C62" t="s">
        <v>2239</v>
      </c>
      <c r="D62" t="s">
        <v>2336</v>
      </c>
      <c r="E62" t="s">
        <v>351</v>
      </c>
      <c r="F62" t="s">
        <v>2029</v>
      </c>
      <c r="G62" t="s">
        <v>350</v>
      </c>
    </row>
    <row r="63" spans="1:7" s="103" customFormat="1" ht="15" customHeight="1">
      <c r="A63">
        <v>2006</v>
      </c>
      <c r="B63" t="str">
        <f t="shared" si="0"/>
        <v>2006 SVEUČILIŠTE U ZAGREBU KINEZIOLOŠKI FAKULTET</v>
      </c>
      <c r="C63" t="s">
        <v>2239</v>
      </c>
      <c r="D63" t="s">
        <v>2289</v>
      </c>
      <c r="E63" t="s">
        <v>344</v>
      </c>
      <c r="F63" t="s">
        <v>2029</v>
      </c>
      <c r="G63" t="s">
        <v>2288</v>
      </c>
    </row>
    <row r="64" spans="1:7" s="103" customFormat="1" ht="15" customHeight="1">
      <c r="A64">
        <v>2014</v>
      </c>
      <c r="B64" t="str">
        <f t="shared" si="0"/>
        <v>2014 SVEUČILIŠTE U ZAGREBU FARMACEUTSKO-BIOKEMIJSKI FAKULTET</v>
      </c>
      <c r="C64" t="s">
        <v>2239</v>
      </c>
      <c r="D64" t="s">
        <v>2260</v>
      </c>
      <c r="E64" t="s">
        <v>328</v>
      </c>
      <c r="F64" t="s">
        <v>2029</v>
      </c>
      <c r="G64" t="s">
        <v>2259</v>
      </c>
    </row>
    <row r="65" spans="1:7" s="103" customFormat="1" ht="15" customHeight="1">
      <c r="A65">
        <v>2022</v>
      </c>
      <c r="B65" t="str">
        <f t="shared" si="0"/>
        <v>2022 SVEUČILIŠTE U ZAGREBU VETERINARSKI FAKULTET</v>
      </c>
      <c r="C65" t="s">
        <v>2239</v>
      </c>
      <c r="D65" t="s">
        <v>2297</v>
      </c>
      <c r="E65" t="s">
        <v>369</v>
      </c>
      <c r="F65" t="s">
        <v>2029</v>
      </c>
      <c r="G65" t="s">
        <v>2296</v>
      </c>
    </row>
    <row r="66" spans="1:7" s="103" customFormat="1" ht="15" customHeight="1">
      <c r="A66">
        <v>2047</v>
      </c>
      <c r="B66" t="str">
        <f t="shared" si="0"/>
        <v>2047 SVEUČILIŠTE U ZAGREBU RUDARSKO-GEOLOŠKO-NAFTNI FAKULTET</v>
      </c>
      <c r="C66" t="s">
        <v>2239</v>
      </c>
      <c r="D66" t="s">
        <v>2252</v>
      </c>
      <c r="E66" t="s">
        <v>360</v>
      </c>
      <c r="F66" t="s">
        <v>2029</v>
      </c>
      <c r="G66" t="s">
        <v>2251</v>
      </c>
    </row>
    <row r="67" spans="1:7" s="103" customFormat="1" ht="15" customHeight="1">
      <c r="A67">
        <v>2063</v>
      </c>
      <c r="B67" t="str">
        <f t="shared" ref="B67:B130" si="1">A67&amp;" "&amp;G67</f>
        <v>2063 SVEUČILIŠTE U ZAGREBU FAKULTET ORGANIZACIJE I INFORMATIKE</v>
      </c>
      <c r="C67" t="s">
        <v>2239</v>
      </c>
      <c r="D67" t="s">
        <v>2247</v>
      </c>
      <c r="E67" t="s">
        <v>371</v>
      </c>
      <c r="F67" t="s">
        <v>2029</v>
      </c>
      <c r="G67" t="s">
        <v>2246</v>
      </c>
    </row>
    <row r="68" spans="1:7" s="103" customFormat="1" ht="15" customHeight="1">
      <c r="A68">
        <v>2071</v>
      </c>
      <c r="B68" t="str">
        <f t="shared" si="1"/>
        <v>2071 SVEUČILIŠTE U ZAGREBU - METALURŠKI FAKULTET SISAK</v>
      </c>
      <c r="C68" t="s">
        <v>2239</v>
      </c>
      <c r="D68" t="s">
        <v>2337</v>
      </c>
      <c r="E68" t="s">
        <v>349</v>
      </c>
      <c r="F68" t="s">
        <v>2029</v>
      </c>
      <c r="G68" t="s">
        <v>347</v>
      </c>
    </row>
    <row r="69" spans="1:7" s="103" customFormat="1" ht="15" customHeight="1">
      <c r="A69">
        <v>2080</v>
      </c>
      <c r="B69" t="str">
        <f t="shared" si="1"/>
        <v>2080 SVEUČILIŠTE U ZAGREBU - GRAFIČKI FAKULTET</v>
      </c>
      <c r="C69" t="s">
        <v>2239</v>
      </c>
      <c r="D69" t="s">
        <v>2273</v>
      </c>
      <c r="E69" t="s">
        <v>342</v>
      </c>
      <c r="F69" t="s">
        <v>2029</v>
      </c>
      <c r="G69" t="s">
        <v>340</v>
      </c>
    </row>
    <row r="70" spans="1:7" s="103" customFormat="1" ht="15" customHeight="1">
      <c r="A70">
        <v>2102</v>
      </c>
      <c r="B70" t="str">
        <f t="shared" si="1"/>
        <v>2102 Sveučilište u Zagrebu Geotehnički fakultet</v>
      </c>
      <c r="C70" t="s">
        <v>2239</v>
      </c>
      <c r="D70" t="s">
        <v>2265</v>
      </c>
      <c r="E70" t="s">
        <v>337</v>
      </c>
      <c r="F70" t="s">
        <v>2029</v>
      </c>
      <c r="G70" t="s">
        <v>2977</v>
      </c>
    </row>
    <row r="71" spans="1:7" s="103" customFormat="1" ht="15" customHeight="1">
      <c r="A71">
        <v>2135</v>
      </c>
      <c r="B71" t="str">
        <f t="shared" si="1"/>
        <v xml:space="preserve">2135  SVEUČILIŠTE U ZAGREBU, KATOLIČKI BOGOSLOVNI FAKULTET </v>
      </c>
      <c r="C71" t="s">
        <v>2239</v>
      </c>
      <c r="D71" t="s">
        <v>2271</v>
      </c>
      <c r="E71" t="s">
        <v>2272</v>
      </c>
      <c r="F71" t="s">
        <v>2029</v>
      </c>
      <c r="G71" t="s">
        <v>2862</v>
      </c>
    </row>
    <row r="72" spans="1:7" s="103" customFormat="1" ht="15" customHeight="1">
      <c r="A72">
        <v>2151</v>
      </c>
      <c r="B72" t="str">
        <f t="shared" si="1"/>
        <v>2151 SVEUČILIŠTE U RIJECI - TEHNIČKI FAKULTET</v>
      </c>
      <c r="C72" t="s">
        <v>2239</v>
      </c>
      <c r="D72" t="s">
        <v>2372</v>
      </c>
      <c r="E72" t="s">
        <v>262</v>
      </c>
      <c r="F72" t="s">
        <v>2029</v>
      </c>
      <c r="G72" t="s">
        <v>260</v>
      </c>
    </row>
    <row r="73" spans="1:7" s="103" customFormat="1" ht="15" customHeight="1">
      <c r="A73">
        <v>2160</v>
      </c>
      <c r="B73" t="str">
        <f t="shared" si="1"/>
        <v>2160 SVEUČILIŠTE U RIJECI - GRAĐEVINSKI FAKULTET</v>
      </c>
      <c r="C73" t="s">
        <v>2239</v>
      </c>
      <c r="D73" t="s">
        <v>2350</v>
      </c>
      <c r="E73" t="s">
        <v>249</v>
      </c>
      <c r="F73" t="s">
        <v>2029</v>
      </c>
      <c r="G73" t="s">
        <v>777</v>
      </c>
    </row>
    <row r="74" spans="1:7" s="103" customFormat="1" ht="15" customHeight="1">
      <c r="A74">
        <v>2186</v>
      </c>
      <c r="B74" t="str">
        <f t="shared" si="1"/>
        <v>2186 SVEUČILIŠTE U RIJECI, EKONOMSKI FAKULTET</v>
      </c>
      <c r="C74" t="s">
        <v>2239</v>
      </c>
      <c r="D74" t="s">
        <v>2258</v>
      </c>
      <c r="E74" t="s">
        <v>241</v>
      </c>
      <c r="F74" t="s">
        <v>2029</v>
      </c>
      <c r="G74" t="s">
        <v>2257</v>
      </c>
    </row>
    <row r="75" spans="1:7" s="103" customFormat="1" ht="15" customHeight="1">
      <c r="A75">
        <v>2194</v>
      </c>
      <c r="B75" t="str">
        <f t="shared" si="1"/>
        <v>2194 Sveučilište u Rijeci,  Fakultet za menadžment u turizmu i ugostiteljstvu</v>
      </c>
      <c r="C75" t="s">
        <v>2239</v>
      </c>
      <c r="D75" t="s">
        <v>2284</v>
      </c>
      <c r="E75" t="s">
        <v>244</v>
      </c>
      <c r="F75" t="s">
        <v>2029</v>
      </c>
      <c r="G75" t="s">
        <v>2863</v>
      </c>
    </row>
    <row r="76" spans="1:7" s="103" customFormat="1" ht="15" customHeight="1">
      <c r="A76">
        <v>2217</v>
      </c>
      <c r="B76" t="str">
        <f t="shared" si="1"/>
        <v>2217 SVEUČILIŠTE U RIJECI, PRAVNI FAKULTET</v>
      </c>
      <c r="C76" t="s">
        <v>2239</v>
      </c>
      <c r="D76" t="s">
        <v>2270</v>
      </c>
      <c r="E76" t="s">
        <v>256</v>
      </c>
      <c r="F76" t="s">
        <v>2029</v>
      </c>
      <c r="G76" t="s">
        <v>2269</v>
      </c>
    </row>
    <row r="77" spans="1:7" s="103" customFormat="1" ht="15" customHeight="1">
      <c r="A77">
        <v>2225</v>
      </c>
      <c r="B77" t="str">
        <f t="shared" si="1"/>
        <v>2225 SVEUČILIŠTE U RIJECI - MEDICINSKI FAKULTET</v>
      </c>
      <c r="C77" t="s">
        <v>2239</v>
      </c>
      <c r="D77" t="s">
        <v>2282</v>
      </c>
      <c r="E77" t="s">
        <v>252</v>
      </c>
      <c r="F77" t="s">
        <v>2029</v>
      </c>
      <c r="G77" t="s">
        <v>250</v>
      </c>
    </row>
    <row r="78" spans="1:7" s="103" customFormat="1" ht="15" customHeight="1">
      <c r="A78">
        <v>2250</v>
      </c>
      <c r="B78" t="str">
        <f t="shared" si="1"/>
        <v>2250 SVEUČILIŠTE JOSIPA JURJA  STROSSMAYERA U OSIJEKU, GRAĐEVINSKI I ARHITEKTONSKI FAKULTET OSIJEK</v>
      </c>
      <c r="C78" t="s">
        <v>2239</v>
      </c>
      <c r="D78" t="s">
        <v>2299</v>
      </c>
      <c r="E78" t="s">
        <v>204</v>
      </c>
      <c r="F78" t="s">
        <v>2029</v>
      </c>
      <c r="G78" t="s">
        <v>2298</v>
      </c>
    </row>
    <row r="79" spans="1:7" s="103" customFormat="1" ht="15" customHeight="1">
      <c r="A79">
        <v>2268</v>
      </c>
      <c r="B79" t="str">
        <f t="shared" si="1"/>
        <v>2268 SVEUČILIŠTE J.J. STROSSMAYERA U OSIJEKU - FAKULTET AGROBIOTEHNIČKIH ZNANOSTI OSIJEK</v>
      </c>
      <c r="C79" t="s">
        <v>2239</v>
      </c>
      <c r="D79" t="s">
        <v>2321</v>
      </c>
      <c r="E79" t="s">
        <v>208</v>
      </c>
      <c r="F79" t="s">
        <v>2029</v>
      </c>
      <c r="G79" t="s">
        <v>2320</v>
      </c>
    </row>
    <row r="80" spans="1:7" s="103" customFormat="1" ht="15" customHeight="1">
      <c r="A80">
        <v>2276</v>
      </c>
      <c r="B80" t="str">
        <f t="shared" si="1"/>
        <v>2276 SVEUČILIŠTE J.J. STROSSMAYERA U OSIJEKU - PREHRAMBENO-TEHNOLOŠKI FAKULTET</v>
      </c>
      <c r="C80" t="s">
        <v>2239</v>
      </c>
      <c r="D80" t="s">
        <v>2281</v>
      </c>
      <c r="E80" t="s">
        <v>211</v>
      </c>
      <c r="F80" t="s">
        <v>2029</v>
      </c>
      <c r="G80" t="s">
        <v>2280</v>
      </c>
    </row>
    <row r="81" spans="1:9" s="103" customFormat="1" ht="15" customHeight="1">
      <c r="A81">
        <v>2284</v>
      </c>
      <c r="B81" t="str">
        <f t="shared" si="1"/>
        <v>2284 SVEUČILIŠTE J.J. STROSSMAYERA U OSIJEKU - EKONOMSKI FAKULTET</v>
      </c>
      <c r="C81" t="s">
        <v>2239</v>
      </c>
      <c r="D81" t="s">
        <v>2243</v>
      </c>
      <c r="E81" t="s">
        <v>197</v>
      </c>
      <c r="F81" t="s">
        <v>2029</v>
      </c>
      <c r="G81" t="s">
        <v>2242</v>
      </c>
    </row>
    <row r="82" spans="1:9" s="103" customFormat="1" ht="15" customHeight="1">
      <c r="A82">
        <v>2292</v>
      </c>
      <c r="B82" t="str">
        <f t="shared" si="1"/>
        <v>2292 SVEUČILIŠTE JOSIPA JURJA STROSSMAYERA U OSIJEKU - PRAVNI FAKULTET</v>
      </c>
      <c r="C82" t="s">
        <v>2239</v>
      </c>
      <c r="D82" t="s">
        <v>2286</v>
      </c>
      <c r="E82" t="s">
        <v>210</v>
      </c>
      <c r="F82" t="s">
        <v>2029</v>
      </c>
      <c r="G82" t="s">
        <v>2285</v>
      </c>
    </row>
    <row r="83" spans="1:9" s="103" customFormat="1" ht="15" customHeight="1">
      <c r="A83">
        <v>2313</v>
      </c>
      <c r="B83" t="str">
        <f t="shared" si="1"/>
        <v>2313 SVEUČILIŠTE J.J. STROSSMAYERA  U OSIJEKU - FAKULTET ELEKTROTEHNIKE, RAČUNARSTVA I INFORMACIJSKIH TEHNOLOGIJA OSIJEK</v>
      </c>
      <c r="C83" t="s">
        <v>2239</v>
      </c>
      <c r="D83" t="s">
        <v>2355</v>
      </c>
      <c r="E83" t="s">
        <v>199</v>
      </c>
      <c r="F83" t="s">
        <v>2029</v>
      </c>
      <c r="G83" t="s">
        <v>2354</v>
      </c>
    </row>
    <row r="84" spans="1:9" s="103" customFormat="1" ht="15" customHeight="1">
      <c r="A84">
        <v>2321</v>
      </c>
      <c r="B84" t="str">
        <f t="shared" si="1"/>
        <v>2321 SVEUČILIŠTE J.J. STROSSMAYERA U OSIJEKU - FILOZOFSKI FAKULTET</v>
      </c>
      <c r="C84" t="s">
        <v>2239</v>
      </c>
      <c r="D84" t="s">
        <v>2279</v>
      </c>
      <c r="E84" t="s">
        <v>201</v>
      </c>
      <c r="F84" t="s">
        <v>2029</v>
      </c>
      <c r="G84" t="s">
        <v>2278</v>
      </c>
    </row>
    <row r="85" spans="1:9" s="103" customFormat="1" ht="15" customHeight="1">
      <c r="A85">
        <v>2330</v>
      </c>
      <c r="B85" t="str">
        <f t="shared" si="1"/>
        <v>2330 SVEUČILIŠTE U SPLITU, FAKULTET ELEKTROTEHNIKE, STROJARSTVA I BRODOGRADNJE</v>
      </c>
      <c r="C85" t="s">
        <v>2239</v>
      </c>
      <c r="D85" t="s">
        <v>2330</v>
      </c>
      <c r="E85" t="s">
        <v>275</v>
      </c>
      <c r="F85" t="s">
        <v>2029</v>
      </c>
      <c r="G85" t="s">
        <v>2329</v>
      </c>
    </row>
    <row r="86" spans="1:9" ht="15" customHeight="1">
      <c r="A86">
        <v>2348</v>
      </c>
      <c r="B86" t="str">
        <f t="shared" si="1"/>
        <v>2348 SVEUČILIŠTE U SPLITU - FAKULTET GRAĐEVINARSTVA, ARHITEKTURE I GEODEZIJE</v>
      </c>
      <c r="C86" t="s">
        <v>2239</v>
      </c>
      <c r="D86" t="s">
        <v>2264</v>
      </c>
      <c r="E86" t="s">
        <v>280</v>
      </c>
      <c r="F86" t="s">
        <v>2029</v>
      </c>
      <c r="G86" t="s">
        <v>278</v>
      </c>
      <c r="I86" s="103"/>
    </row>
    <row r="87" spans="1:9" ht="15" customHeight="1">
      <c r="A87">
        <v>2356</v>
      </c>
      <c r="B87" t="str">
        <f t="shared" si="1"/>
        <v>2356 SVEUČILIŠTE U SPLITU - KEMIJSKO-TEHNOLOŠKI FAKULTET</v>
      </c>
      <c r="C87" t="s">
        <v>2239</v>
      </c>
      <c r="D87" t="s">
        <v>2351</v>
      </c>
      <c r="E87" t="s">
        <v>282</v>
      </c>
      <c r="F87" t="s">
        <v>2029</v>
      </c>
      <c r="G87" t="s">
        <v>281</v>
      </c>
      <c r="I87" s="103"/>
    </row>
    <row r="88" spans="1:9" ht="15" customHeight="1">
      <c r="A88">
        <v>2372</v>
      </c>
      <c r="B88" t="str">
        <f t="shared" si="1"/>
        <v>2372 SVEUČILIŠTE U SPLITU - EKONOMSKI FAKULTET</v>
      </c>
      <c r="C88" t="s">
        <v>2239</v>
      </c>
      <c r="D88" t="s">
        <v>2347</v>
      </c>
      <c r="E88" t="s">
        <v>273</v>
      </c>
      <c r="F88" t="s">
        <v>2029</v>
      </c>
      <c r="G88" t="s">
        <v>271</v>
      </c>
      <c r="I88" s="103"/>
    </row>
    <row r="89" spans="1:9" ht="15" customHeight="1">
      <c r="A89">
        <v>2397</v>
      </c>
      <c r="B89" t="str">
        <f t="shared" si="1"/>
        <v>2397 SVEUČILIŠTE U SPLITU -  PRAVNI FAKULTET</v>
      </c>
      <c r="C89" t="s">
        <v>2239</v>
      </c>
      <c r="D89" t="s">
        <v>2291</v>
      </c>
      <c r="E89" t="s">
        <v>292</v>
      </c>
      <c r="F89" t="s">
        <v>2029</v>
      </c>
      <c r="G89" t="s">
        <v>2290</v>
      </c>
      <c r="I89" s="103"/>
    </row>
    <row r="90" spans="1:9" ht="15" customHeight="1">
      <c r="A90">
        <v>2410</v>
      </c>
      <c r="B90" t="str">
        <f t="shared" si="1"/>
        <v>2410 SVEUČILIŠTE U SPLITU, PRIRODOSLOVNO-MATEMATIČKI FAKULTET</v>
      </c>
      <c r="C90" t="s">
        <v>2239</v>
      </c>
      <c r="D90" t="s">
        <v>2363</v>
      </c>
      <c r="E90" t="s">
        <v>293</v>
      </c>
      <c r="F90" t="s">
        <v>2029</v>
      </c>
      <c r="G90" t="s">
        <v>2362</v>
      </c>
      <c r="I90" s="103"/>
    </row>
    <row r="91" spans="1:9" ht="15" customHeight="1">
      <c r="A91">
        <v>2436</v>
      </c>
      <c r="B91" t="str">
        <f t="shared" si="1"/>
        <v>2436 SVEUČILIŠTE U ZAGREBU</v>
      </c>
      <c r="C91" t="s">
        <v>2239</v>
      </c>
      <c r="D91" t="s">
        <v>2338</v>
      </c>
      <c r="E91" t="s">
        <v>300</v>
      </c>
      <c r="F91" t="s">
        <v>2029</v>
      </c>
      <c r="G91" t="s">
        <v>299</v>
      </c>
      <c r="I91" s="103"/>
    </row>
    <row r="92" spans="1:9" ht="15" customHeight="1">
      <c r="A92">
        <v>2444</v>
      </c>
      <c r="B92" t="str">
        <f t="shared" si="1"/>
        <v>2444 SVEUČILIŠTE U RIJECI</v>
      </c>
      <c r="C92" t="s">
        <v>2239</v>
      </c>
      <c r="D92" t="s">
        <v>2344</v>
      </c>
      <c r="E92" t="s">
        <v>237</v>
      </c>
      <c r="F92" t="s">
        <v>2029</v>
      </c>
      <c r="G92" t="s">
        <v>234</v>
      </c>
      <c r="I92" s="103"/>
    </row>
    <row r="93" spans="1:9" s="103" customFormat="1" ht="15" customHeight="1">
      <c r="A93">
        <v>2452</v>
      </c>
      <c r="B93" t="str">
        <f t="shared" si="1"/>
        <v>2452 SVEUČILIŠTE J.J. STROSSMAYERA U OSIJEKU</v>
      </c>
      <c r="C93" t="s">
        <v>2239</v>
      </c>
      <c r="D93" t="s">
        <v>2306</v>
      </c>
      <c r="E93" t="s">
        <v>195</v>
      </c>
      <c r="F93" t="s">
        <v>2029</v>
      </c>
      <c r="G93" t="s">
        <v>2305</v>
      </c>
    </row>
    <row r="94" spans="1:9" ht="15" customHeight="1">
      <c r="A94">
        <v>2469</v>
      </c>
      <c r="B94" t="str">
        <f t="shared" si="1"/>
        <v>2469 SVEUČILIŠTE U SPLITU</v>
      </c>
      <c r="C94" t="s">
        <v>2239</v>
      </c>
      <c r="D94" t="s">
        <v>2335</v>
      </c>
      <c r="E94" t="s">
        <v>270</v>
      </c>
      <c r="F94" t="s">
        <v>2029</v>
      </c>
      <c r="G94" t="s">
        <v>268</v>
      </c>
      <c r="I94" s="103"/>
    </row>
    <row r="95" spans="1:9" ht="15" customHeight="1">
      <c r="A95">
        <v>2493</v>
      </c>
      <c r="B95" t="str">
        <f t="shared" si="1"/>
        <v>2493 SVEUČILIŠTE U RIJECI - SVEUČILIŠNA KNJIŽNICA</v>
      </c>
      <c r="C95" t="s">
        <v>2239</v>
      </c>
      <c r="D95" t="s">
        <v>2370</v>
      </c>
      <c r="E95" t="s">
        <v>259</v>
      </c>
      <c r="F95" t="s">
        <v>2029</v>
      </c>
      <c r="G95" t="s">
        <v>257</v>
      </c>
      <c r="I95" s="103"/>
    </row>
    <row r="96" spans="1:9" ht="15" customHeight="1">
      <c r="A96">
        <v>2508</v>
      </c>
      <c r="B96" t="str">
        <f t="shared" si="1"/>
        <v>2508 SVEUČILIŠTE JOSIPA JURJA STROSSMAYERA U OSIJEKU GRADSKA I SVEUČILIŠNA KNJIŽNICA OSIJEK</v>
      </c>
      <c r="C96" t="s">
        <v>2239</v>
      </c>
      <c r="D96" t="s">
        <v>2313</v>
      </c>
      <c r="E96" t="s">
        <v>203</v>
      </c>
      <c r="F96" t="s">
        <v>2029</v>
      </c>
      <c r="G96" t="s">
        <v>2312</v>
      </c>
      <c r="I96" s="103"/>
    </row>
    <row r="97" spans="1:9" s="103" customFormat="1" ht="15" customHeight="1">
      <c r="A97">
        <v>2524</v>
      </c>
      <c r="B97" t="str">
        <f t="shared" si="1"/>
        <v>2524 SVEUČILIŠTE U SPLITU - SVEUČILIŠNA KNJIŽNICA</v>
      </c>
      <c r="C97" t="s">
        <v>2239</v>
      </c>
      <c r="D97" t="s">
        <v>2331</v>
      </c>
      <c r="E97" t="s">
        <v>296</v>
      </c>
      <c r="F97" t="s">
        <v>2029</v>
      </c>
      <c r="G97" t="s">
        <v>294</v>
      </c>
    </row>
    <row r="98" spans="1:9" ht="15" customHeight="1">
      <c r="A98">
        <v>2532</v>
      </c>
      <c r="B98" t="str">
        <f t="shared" si="1"/>
        <v xml:space="preserve">2532 SVEUČILIŠTE U ZADRU, ZNANSTVENA KNJIŽNICA </v>
      </c>
      <c r="C98" t="s">
        <v>2239</v>
      </c>
      <c r="D98" t="s">
        <v>2018</v>
      </c>
      <c r="E98" t="s">
        <v>2019</v>
      </c>
      <c r="F98" t="s">
        <v>2029</v>
      </c>
      <c r="G98" t="s">
        <v>2017</v>
      </c>
      <c r="I98" s="103"/>
    </row>
    <row r="99" spans="1:9" ht="15" customHeight="1">
      <c r="A99">
        <v>2900</v>
      </c>
      <c r="B99" t="str">
        <f t="shared" si="1"/>
        <v>2900 INSTITUT ZA OCEANOGRAFIJU I RIBARSTVO</v>
      </c>
      <c r="C99" t="s">
        <v>2239</v>
      </c>
      <c r="D99" t="s">
        <v>2376</v>
      </c>
      <c r="E99" t="s">
        <v>459</v>
      </c>
      <c r="F99" t="s">
        <v>2029</v>
      </c>
      <c r="G99" t="s">
        <v>458</v>
      </c>
      <c r="I99" s="103"/>
    </row>
    <row r="100" spans="1:9" s="103" customFormat="1" ht="15" customHeight="1">
      <c r="A100">
        <v>2918</v>
      </c>
      <c r="B100" t="str">
        <f t="shared" si="1"/>
        <v>2918 EKONOMSKI INSTITUT, ZAGREB</v>
      </c>
      <c r="C100" t="s">
        <v>2239</v>
      </c>
      <c r="D100" t="s">
        <v>2384</v>
      </c>
      <c r="E100" t="s">
        <v>414</v>
      </c>
      <c r="F100" t="s">
        <v>2029</v>
      </c>
      <c r="G100" t="s">
        <v>1265</v>
      </c>
    </row>
    <row r="101" spans="1:9" ht="15" customHeight="1">
      <c r="A101">
        <v>2934</v>
      </c>
      <c r="B101" t="str">
        <f t="shared" si="1"/>
        <v>2934 HRVATSKI INSTITUT ZA POVIJEST</v>
      </c>
      <c r="C101" t="s">
        <v>2239</v>
      </c>
      <c r="D101" t="s">
        <v>2377</v>
      </c>
      <c r="E101" t="s">
        <v>417</v>
      </c>
      <c r="F101" t="s">
        <v>2029</v>
      </c>
      <c r="G101" t="s">
        <v>415</v>
      </c>
      <c r="I101" s="103"/>
    </row>
    <row r="102" spans="1:9" ht="15" customHeight="1">
      <c r="A102">
        <v>2942</v>
      </c>
      <c r="B102" t="str">
        <f t="shared" si="1"/>
        <v>2942 INSTITUT ZA POVIJEST UMJETNOSTI</v>
      </c>
      <c r="C102" t="s">
        <v>2239</v>
      </c>
      <c r="D102" t="s">
        <v>2379</v>
      </c>
      <c r="E102" t="s">
        <v>466</v>
      </c>
      <c r="F102" t="s">
        <v>2029</v>
      </c>
      <c r="G102" t="s">
        <v>464</v>
      </c>
      <c r="I102" s="103"/>
    </row>
    <row r="103" spans="1:9" ht="15" customHeight="1">
      <c r="A103">
        <v>2959</v>
      </c>
      <c r="B103" t="str">
        <f t="shared" si="1"/>
        <v>2959 INSTITUT ZA MEDICINSKA ISTRAŽIVANJA I MEDICINU RADA</v>
      </c>
      <c r="C103" t="s">
        <v>2239</v>
      </c>
      <c r="D103" t="s">
        <v>2389</v>
      </c>
      <c r="E103" t="s">
        <v>452</v>
      </c>
      <c r="F103" t="s">
        <v>2029</v>
      </c>
      <c r="G103" t="s">
        <v>450</v>
      </c>
      <c r="I103" s="103"/>
    </row>
    <row r="104" spans="1:9" ht="15" customHeight="1">
      <c r="A104">
        <v>2967</v>
      </c>
      <c r="B104" t="str">
        <f t="shared" si="1"/>
        <v>2967 HRVATSKI ŠUMARSKI INSTITUT</v>
      </c>
      <c r="C104" t="s">
        <v>2239</v>
      </c>
      <c r="D104" t="s">
        <v>2399</v>
      </c>
      <c r="E104" t="s">
        <v>476</v>
      </c>
      <c r="F104" t="s">
        <v>2029</v>
      </c>
      <c r="G104" t="s">
        <v>473</v>
      </c>
      <c r="I104" s="103"/>
    </row>
    <row r="105" spans="1:9" ht="15" customHeight="1">
      <c r="A105">
        <v>2975</v>
      </c>
      <c r="B105" t="str">
        <f t="shared" si="1"/>
        <v>2975 INSTITUT ZA FIZIKU</v>
      </c>
      <c r="C105" t="s">
        <v>2239</v>
      </c>
      <c r="D105" t="s">
        <v>2385</v>
      </c>
      <c r="E105" t="s">
        <v>438</v>
      </c>
      <c r="F105" t="s">
        <v>2029</v>
      </c>
      <c r="G105" t="s">
        <v>437</v>
      </c>
      <c r="I105" s="103"/>
    </row>
    <row r="106" spans="1:9" ht="15" customHeight="1">
      <c r="A106">
        <v>2983</v>
      </c>
      <c r="B106" t="str">
        <f t="shared" si="1"/>
        <v>2983 HRVATSKI VETERINARSKI INSTITUT</v>
      </c>
      <c r="C106" t="s">
        <v>2181</v>
      </c>
      <c r="D106" t="s">
        <v>2185</v>
      </c>
      <c r="E106" t="s">
        <v>419</v>
      </c>
      <c r="F106" t="s">
        <v>2029</v>
      </c>
      <c r="G106" t="s">
        <v>418</v>
      </c>
      <c r="I106" s="103"/>
    </row>
    <row r="107" spans="1:9" ht="15" customHeight="1">
      <c r="A107">
        <v>2991</v>
      </c>
      <c r="B107" t="str">
        <f t="shared" si="1"/>
        <v>2991 POLJOPRIVREDNI INSTITUT OSIJEK</v>
      </c>
      <c r="C107" t="s">
        <v>2239</v>
      </c>
      <c r="D107" t="s">
        <v>2394</v>
      </c>
      <c r="E107" t="s">
        <v>798</v>
      </c>
      <c r="F107" t="s">
        <v>2029</v>
      </c>
      <c r="G107" t="s">
        <v>796</v>
      </c>
      <c r="I107" s="103"/>
    </row>
    <row r="108" spans="1:9" ht="15" customHeight="1">
      <c r="A108">
        <v>3009</v>
      </c>
      <c r="B108" t="str">
        <f t="shared" si="1"/>
        <v xml:space="preserve">3009 INSTITUT ZA ISTRAŽIVANJE MIGRACIJA </v>
      </c>
      <c r="C108" t="s">
        <v>2239</v>
      </c>
      <c r="D108" t="s">
        <v>2393</v>
      </c>
      <c r="E108" t="s">
        <v>457</v>
      </c>
      <c r="F108" t="s">
        <v>2029</v>
      </c>
      <c r="G108" t="s">
        <v>2978</v>
      </c>
      <c r="I108" s="103"/>
    </row>
    <row r="109" spans="1:9" ht="15" customHeight="1">
      <c r="A109">
        <v>3025</v>
      </c>
      <c r="B109" t="str">
        <f t="shared" si="1"/>
        <v>3025 INSTITUT ZA JADRANSKE KULTURE I MELIORACIJU KRŠA</v>
      </c>
      <c r="C109" t="s">
        <v>2239</v>
      </c>
      <c r="D109" t="s">
        <v>2390</v>
      </c>
      <c r="E109" t="s">
        <v>446</v>
      </c>
      <c r="F109" t="s">
        <v>2029</v>
      </c>
      <c r="G109" t="s">
        <v>444</v>
      </c>
      <c r="I109" s="103"/>
    </row>
    <row r="110" spans="1:9" ht="15" customHeight="1">
      <c r="A110">
        <v>3041</v>
      </c>
      <c r="B110" t="str">
        <f t="shared" si="1"/>
        <v>3041 INSTITUT RUĐER BOŠKOVIĆ</v>
      </c>
      <c r="C110" t="s">
        <v>2239</v>
      </c>
      <c r="D110" t="s">
        <v>2381</v>
      </c>
      <c r="E110" t="s">
        <v>424</v>
      </c>
      <c r="F110" t="s">
        <v>2029</v>
      </c>
      <c r="G110" t="s">
        <v>422</v>
      </c>
      <c r="I110" s="103"/>
    </row>
    <row r="111" spans="1:9" ht="15" customHeight="1">
      <c r="A111">
        <v>3050</v>
      </c>
      <c r="B111" t="str">
        <f t="shared" si="1"/>
        <v>3050 INSTITUT ZA DRUŠTVENA ISTRAŽIVANJA U ZAGREBU</v>
      </c>
      <c r="C111" t="s">
        <v>2239</v>
      </c>
      <c r="D111" t="s">
        <v>2398</v>
      </c>
      <c r="E111" t="s">
        <v>431</v>
      </c>
      <c r="F111" t="s">
        <v>2029</v>
      </c>
      <c r="G111" t="s">
        <v>1266</v>
      </c>
      <c r="I111" s="103"/>
    </row>
    <row r="112" spans="1:9" ht="15" customHeight="1">
      <c r="A112">
        <v>3068</v>
      </c>
      <c r="B112" t="str">
        <f t="shared" si="1"/>
        <v>3068 INSTITUT ZA TURIZAM</v>
      </c>
      <c r="C112" t="s">
        <v>2239</v>
      </c>
      <c r="D112" t="s">
        <v>2375</v>
      </c>
      <c r="E112" t="s">
        <v>469</v>
      </c>
      <c r="F112" t="s">
        <v>2029</v>
      </c>
      <c r="G112" t="s">
        <v>467</v>
      </c>
      <c r="I112" s="103"/>
    </row>
    <row r="113" spans="1:9" ht="15" customHeight="1">
      <c r="A113">
        <v>3076</v>
      </c>
      <c r="B113" t="str">
        <f t="shared" si="1"/>
        <v>3076 INSTITUT ZA POLJOPRIVREDU I TURIZAM</v>
      </c>
      <c r="C113" t="s">
        <v>2239</v>
      </c>
      <c r="D113" t="s">
        <v>2380</v>
      </c>
      <c r="E113" t="s">
        <v>463</v>
      </c>
      <c r="F113" t="s">
        <v>2029</v>
      </c>
      <c r="G113" t="s">
        <v>460</v>
      </c>
      <c r="I113" s="103"/>
    </row>
    <row r="114" spans="1:9" ht="15" customHeight="1">
      <c r="A114">
        <v>3084</v>
      </c>
      <c r="B114" t="str">
        <f t="shared" si="1"/>
        <v>3084 INSTITUT ZA ETNOLOGIJU I FOLKLORISTIKU</v>
      </c>
      <c r="C114" t="s">
        <v>2239</v>
      </c>
      <c r="D114" t="s">
        <v>2386</v>
      </c>
      <c r="E114" t="s">
        <v>434</v>
      </c>
      <c r="F114" t="s">
        <v>2029</v>
      </c>
      <c r="G114" t="s">
        <v>432</v>
      </c>
      <c r="I114" s="103"/>
    </row>
    <row r="115" spans="1:9" ht="15" customHeight="1">
      <c r="A115">
        <v>3092</v>
      </c>
      <c r="B115" t="str">
        <f t="shared" si="1"/>
        <v>3092 INSTITUT ZA FILOZOFIJU</v>
      </c>
      <c r="C115" t="s">
        <v>2239</v>
      </c>
      <c r="D115" t="s">
        <v>2391</v>
      </c>
      <c r="E115" t="s">
        <v>436</v>
      </c>
      <c r="F115" t="s">
        <v>2029</v>
      </c>
      <c r="G115" t="s">
        <v>435</v>
      </c>
      <c r="I115" s="103"/>
    </row>
    <row r="116" spans="1:9" ht="15" customHeight="1">
      <c r="A116">
        <v>3105</v>
      </c>
      <c r="B116" t="str">
        <f t="shared" si="1"/>
        <v>3105 INSTITUT DRUŠTVENIH ZNANOSTI  IVO PILAR</v>
      </c>
      <c r="C116" t="s">
        <v>2239</v>
      </c>
      <c r="D116" t="s">
        <v>2388</v>
      </c>
      <c r="E116" t="s">
        <v>421</v>
      </c>
      <c r="F116" t="s">
        <v>2029</v>
      </c>
      <c r="G116" t="s">
        <v>2387</v>
      </c>
      <c r="I116" s="103"/>
    </row>
    <row r="117" spans="1:9" s="103" customFormat="1" ht="15" customHeight="1">
      <c r="A117">
        <v>3113</v>
      </c>
      <c r="B117" t="str">
        <f t="shared" si="1"/>
        <v>3113 INSTITUT ZA ANTROPOLOGIJU</v>
      </c>
      <c r="C117" t="s">
        <v>2239</v>
      </c>
      <c r="D117" t="s">
        <v>2374</v>
      </c>
      <c r="E117" t="s">
        <v>427</v>
      </c>
      <c r="F117" t="s">
        <v>2029</v>
      </c>
      <c r="G117" t="s">
        <v>425</v>
      </c>
    </row>
    <row r="118" spans="1:9" ht="15" customHeight="1">
      <c r="A118">
        <v>3121</v>
      </c>
      <c r="B118" t="str">
        <f t="shared" si="1"/>
        <v>3121 INSTITUT ZA ARHEOLOGIJU</v>
      </c>
      <c r="C118" t="s">
        <v>2239</v>
      </c>
      <c r="D118" t="s">
        <v>2378</v>
      </c>
      <c r="E118" t="s">
        <v>429</v>
      </c>
      <c r="F118" t="s">
        <v>2029</v>
      </c>
      <c r="G118" t="s">
        <v>428</v>
      </c>
      <c r="I118" s="103"/>
    </row>
    <row r="119" spans="1:9" ht="15" customHeight="1">
      <c r="A119">
        <v>3148</v>
      </c>
      <c r="B119" t="str">
        <f t="shared" si="1"/>
        <v>3148 ZATVORSKA BOLNICA U ZAGREBU</v>
      </c>
      <c r="C119" t="s">
        <v>2623</v>
      </c>
      <c r="D119" t="s">
        <v>2649</v>
      </c>
      <c r="E119" t="s">
        <v>1473</v>
      </c>
      <c r="F119" t="s">
        <v>2029</v>
      </c>
      <c r="G119" t="s">
        <v>1472</v>
      </c>
      <c r="I119" s="103"/>
    </row>
    <row r="120" spans="1:9">
      <c r="A120">
        <v>3156</v>
      </c>
      <c r="B120" t="str">
        <f t="shared" si="1"/>
        <v>3156 ODGOJNI ZAVOD TUROPOLJE</v>
      </c>
      <c r="C120" t="s">
        <v>2623</v>
      </c>
      <c r="D120" t="s">
        <v>2636</v>
      </c>
      <c r="E120" t="s">
        <v>1445</v>
      </c>
      <c r="F120" t="s">
        <v>2029</v>
      </c>
      <c r="G120" t="s">
        <v>1444</v>
      </c>
      <c r="I120" s="103"/>
    </row>
    <row r="121" spans="1:9" s="103" customFormat="1" ht="15" customHeight="1">
      <c r="A121">
        <v>3164</v>
      </c>
      <c r="B121" t="str">
        <f t="shared" si="1"/>
        <v>3164 KAZNIONICA U LEPOGLAVI</v>
      </c>
      <c r="C121" t="s">
        <v>2623</v>
      </c>
      <c r="D121" t="s">
        <v>2642</v>
      </c>
      <c r="E121" t="s">
        <v>1436</v>
      </c>
      <c r="F121" t="s">
        <v>2029</v>
      </c>
      <c r="G121" t="s">
        <v>1435</v>
      </c>
    </row>
    <row r="122" spans="1:9" ht="15" customHeight="1">
      <c r="A122">
        <v>3172</v>
      </c>
      <c r="B122" t="str">
        <f t="shared" si="1"/>
        <v>3172 KAZNIONICA U LIPOVICI - POPOVAČA</v>
      </c>
      <c r="C122" t="s">
        <v>2623</v>
      </c>
      <c r="D122" t="s">
        <v>2638</v>
      </c>
      <c r="E122" t="s">
        <v>1438</v>
      </c>
      <c r="F122" t="s">
        <v>2029</v>
      </c>
      <c r="G122" t="s">
        <v>1437</v>
      </c>
      <c r="I122" s="103"/>
    </row>
    <row r="123" spans="1:9" ht="15" customHeight="1">
      <c r="A123">
        <v>3197</v>
      </c>
      <c r="B123" t="str">
        <f t="shared" si="1"/>
        <v>3197 KAZNIONICA U  TUROPOLJU</v>
      </c>
      <c r="C123" t="s">
        <v>2623</v>
      </c>
      <c r="D123" t="s">
        <v>2634</v>
      </c>
      <c r="E123" t="s">
        <v>1441</v>
      </c>
      <c r="F123" t="s">
        <v>2029</v>
      </c>
      <c r="G123" t="s">
        <v>2633</v>
      </c>
      <c r="I123" s="103"/>
    </row>
    <row r="124" spans="1:9" ht="15" customHeight="1">
      <c r="A124">
        <v>3201</v>
      </c>
      <c r="B124" t="str">
        <f t="shared" si="1"/>
        <v>3201 KAZNIONICA U VALTURI</v>
      </c>
      <c r="C124" t="s">
        <v>2623</v>
      </c>
      <c r="D124" t="s">
        <v>2631</v>
      </c>
      <c r="E124" t="s">
        <v>1443</v>
      </c>
      <c r="F124" t="s">
        <v>2029</v>
      </c>
      <c r="G124" t="s">
        <v>1442</v>
      </c>
      <c r="I124" s="103"/>
    </row>
    <row r="125" spans="1:9" ht="15" customHeight="1">
      <c r="A125">
        <v>3210</v>
      </c>
      <c r="B125" t="str">
        <f t="shared" si="1"/>
        <v>3210 ZATVOR U  BJELOVARU</v>
      </c>
      <c r="C125" t="s">
        <v>2623</v>
      </c>
      <c r="D125" t="s">
        <v>2651</v>
      </c>
      <c r="E125" t="s">
        <v>1448</v>
      </c>
      <c r="F125" t="s">
        <v>2029</v>
      </c>
      <c r="G125" t="s">
        <v>2650</v>
      </c>
      <c r="I125" s="103"/>
    </row>
    <row r="126" spans="1:9" ht="15" customHeight="1">
      <c r="A126">
        <v>3228</v>
      </c>
      <c r="B126" t="str">
        <f t="shared" si="1"/>
        <v>3228 ZATVOR U DUBROVNIKU</v>
      </c>
      <c r="C126" t="s">
        <v>2623</v>
      </c>
      <c r="D126" t="s">
        <v>2640</v>
      </c>
      <c r="E126" t="s">
        <v>1449</v>
      </c>
      <c r="F126" t="s">
        <v>2029</v>
      </c>
      <c r="G126" t="s">
        <v>2639</v>
      </c>
      <c r="I126" s="103"/>
    </row>
    <row r="127" spans="1:9" ht="15" customHeight="1">
      <c r="A127">
        <v>3236</v>
      </c>
      <c r="B127" t="str">
        <f t="shared" si="1"/>
        <v>3236 ZATVOR U GOSPIĆU</v>
      </c>
      <c r="C127" t="s">
        <v>2623</v>
      </c>
      <c r="D127" t="s">
        <v>2641</v>
      </c>
      <c r="E127" t="s">
        <v>1451</v>
      </c>
      <c r="F127" t="s">
        <v>2029</v>
      </c>
      <c r="G127" t="s">
        <v>1450</v>
      </c>
      <c r="I127" s="103"/>
    </row>
    <row r="128" spans="1:9" ht="15" customHeight="1">
      <c r="A128">
        <v>3244</v>
      </c>
      <c r="B128" t="str">
        <f t="shared" si="1"/>
        <v>3244 ZATVOR U KARLOVCU</v>
      </c>
      <c r="C128" t="s">
        <v>2623</v>
      </c>
      <c r="D128" t="s">
        <v>2648</v>
      </c>
      <c r="E128" t="s">
        <v>1453</v>
      </c>
      <c r="F128" t="s">
        <v>2029</v>
      </c>
      <c r="G128" t="s">
        <v>1452</v>
      </c>
      <c r="I128" s="103"/>
    </row>
    <row r="129" spans="1:9" ht="15" customHeight="1">
      <c r="A129">
        <v>3252</v>
      </c>
      <c r="B129" t="str">
        <f t="shared" si="1"/>
        <v>3252 ZATVOR U OSIJEKU</v>
      </c>
      <c r="C129" t="s">
        <v>2623</v>
      </c>
      <c r="D129" t="s">
        <v>2637</v>
      </c>
      <c r="E129" t="s">
        <v>1455</v>
      </c>
      <c r="F129" t="s">
        <v>2029</v>
      </c>
      <c r="G129" t="s">
        <v>1454</v>
      </c>
      <c r="I129" s="103"/>
    </row>
    <row r="130" spans="1:9" ht="15" customHeight="1">
      <c r="A130">
        <v>3277</v>
      </c>
      <c r="B130" t="str">
        <f t="shared" si="1"/>
        <v>3277 ZATVOR U PULI-POLA</v>
      </c>
      <c r="C130" t="s">
        <v>2623</v>
      </c>
      <c r="D130" t="s">
        <v>2630</v>
      </c>
      <c r="E130" t="s">
        <v>1458</v>
      </c>
      <c r="F130" t="s">
        <v>2029</v>
      </c>
      <c r="G130" t="s">
        <v>2629</v>
      </c>
      <c r="I130" s="103"/>
    </row>
    <row r="131" spans="1:9" ht="15" customHeight="1">
      <c r="A131">
        <v>3285</v>
      </c>
      <c r="B131" t="str">
        <f t="shared" ref="B131:B194" si="2">A131&amp;" "&amp;G131</f>
        <v>3285 ZATVOR U RIJECI</v>
      </c>
      <c r="C131" t="s">
        <v>2623</v>
      </c>
      <c r="D131" t="s">
        <v>2645</v>
      </c>
      <c r="E131" t="s">
        <v>1460</v>
      </c>
      <c r="F131" t="s">
        <v>2029</v>
      </c>
      <c r="G131" t="s">
        <v>1459</v>
      </c>
      <c r="I131" s="103"/>
    </row>
    <row r="132" spans="1:9" ht="15" customHeight="1">
      <c r="A132">
        <v>3293</v>
      </c>
      <c r="B132" t="str">
        <f t="shared" si="2"/>
        <v>3293 ZATVOR U SISKU</v>
      </c>
      <c r="C132" t="s">
        <v>2623</v>
      </c>
      <c r="D132" t="s">
        <v>2635</v>
      </c>
      <c r="E132" t="s">
        <v>1462</v>
      </c>
      <c r="F132" t="s">
        <v>2029</v>
      </c>
      <c r="G132" t="s">
        <v>1461</v>
      </c>
      <c r="I132" s="103"/>
    </row>
    <row r="133" spans="1:9" ht="15" customHeight="1">
      <c r="A133">
        <v>3308</v>
      </c>
      <c r="B133" t="str">
        <f t="shared" si="2"/>
        <v>3308 ZATVOR U SPLITU</v>
      </c>
      <c r="C133" t="s">
        <v>2623</v>
      </c>
      <c r="D133" t="s">
        <v>2632</v>
      </c>
      <c r="E133" t="s">
        <v>1464</v>
      </c>
      <c r="F133" t="s">
        <v>2029</v>
      </c>
      <c r="G133" t="s">
        <v>1463</v>
      </c>
      <c r="I133" s="103"/>
    </row>
    <row r="134" spans="1:9" ht="15" customHeight="1">
      <c r="A134">
        <v>3316</v>
      </c>
      <c r="B134" t="str">
        <f t="shared" si="2"/>
        <v>3316 ZATVOR U ŠIBENIKU</v>
      </c>
      <c r="C134" t="s">
        <v>2623</v>
      </c>
      <c r="D134" t="s">
        <v>2625</v>
      </c>
      <c r="E134" t="s">
        <v>1466</v>
      </c>
      <c r="F134" t="s">
        <v>2029</v>
      </c>
      <c r="G134" t="s">
        <v>1465</v>
      </c>
      <c r="I134" s="103"/>
    </row>
    <row r="135" spans="1:9" ht="15" customHeight="1">
      <c r="A135">
        <v>3324</v>
      </c>
      <c r="B135" t="str">
        <f t="shared" si="2"/>
        <v>3324 ZATVOR U VARAŽDINU</v>
      </c>
      <c r="C135" t="s">
        <v>2623</v>
      </c>
      <c r="D135" t="s">
        <v>2626</v>
      </c>
      <c r="E135" t="s">
        <v>1468</v>
      </c>
      <c r="F135" t="s">
        <v>2029</v>
      </c>
      <c r="G135" t="s">
        <v>1467</v>
      </c>
      <c r="I135" s="103"/>
    </row>
    <row r="136" spans="1:9" ht="15" customHeight="1">
      <c r="A136">
        <v>3332</v>
      </c>
      <c r="B136" t="str">
        <f t="shared" si="2"/>
        <v>3332 ZATVOR U ZADRU</v>
      </c>
      <c r="C136" t="s">
        <v>2623</v>
      </c>
      <c r="D136" t="s">
        <v>2627</v>
      </c>
      <c r="E136" t="s">
        <v>1470</v>
      </c>
      <c r="F136" t="s">
        <v>2029</v>
      </c>
      <c r="G136" t="s">
        <v>1469</v>
      </c>
      <c r="I136" s="103"/>
    </row>
    <row r="137" spans="1:9" ht="15" customHeight="1">
      <c r="A137">
        <v>3349</v>
      </c>
      <c r="B137" t="str">
        <f t="shared" si="2"/>
        <v>3349 ZATVOR U  ZAGREBU</v>
      </c>
      <c r="C137" t="s">
        <v>2623</v>
      </c>
      <c r="D137" t="s">
        <v>2644</v>
      </c>
      <c r="E137" t="s">
        <v>1471</v>
      </c>
      <c r="F137" t="s">
        <v>2029</v>
      </c>
      <c r="G137" t="s">
        <v>2643</v>
      </c>
      <c r="I137" s="103"/>
    </row>
    <row r="138" spans="1:9" ht="15" customHeight="1">
      <c r="A138">
        <v>3357</v>
      </c>
      <c r="B138" t="str">
        <f t="shared" si="2"/>
        <v>3357 VRHOVNI SUD REPUBLIKE HRVATSKE</v>
      </c>
      <c r="C138" t="s">
        <v>2623</v>
      </c>
      <c r="D138" t="s">
        <v>2656</v>
      </c>
      <c r="E138" t="s">
        <v>1475</v>
      </c>
      <c r="F138" t="s">
        <v>2029</v>
      </c>
      <c r="G138" t="s">
        <v>1474</v>
      </c>
      <c r="I138" s="103"/>
    </row>
    <row r="139" spans="1:9" ht="15" customHeight="1">
      <c r="A139">
        <v>3365</v>
      </c>
      <c r="B139" t="str">
        <f t="shared" si="2"/>
        <v>3365 DRŽAVNO ODVJETNIŠTVO REPUBLIKE HRVATSKE</v>
      </c>
      <c r="C139" t="s">
        <v>2623</v>
      </c>
      <c r="D139" t="s">
        <v>2663</v>
      </c>
      <c r="E139" t="s">
        <v>1489</v>
      </c>
      <c r="F139" t="s">
        <v>2029</v>
      </c>
      <c r="G139" t="s">
        <v>1488</v>
      </c>
      <c r="I139" s="103"/>
    </row>
    <row r="140" spans="1:9" ht="15" customHeight="1">
      <c r="A140">
        <v>3381</v>
      </c>
      <c r="B140" t="str">
        <f t="shared" si="2"/>
        <v>3381 VISOKI PREKRŠAJNI SUD REPUBLIKE HRVATSKE</v>
      </c>
      <c r="C140" t="s">
        <v>2623</v>
      </c>
      <c r="D140" t="s">
        <v>2667</v>
      </c>
      <c r="E140" t="s">
        <v>1494</v>
      </c>
      <c r="F140" t="s">
        <v>2029</v>
      </c>
      <c r="G140" t="s">
        <v>2666</v>
      </c>
      <c r="I140" s="103"/>
    </row>
    <row r="141" spans="1:9" ht="15" customHeight="1">
      <c r="A141">
        <v>3390</v>
      </c>
      <c r="B141" t="str">
        <f t="shared" si="2"/>
        <v>3390 ŽUPANIJSKI SUD U DUBROVNIKU</v>
      </c>
      <c r="C141" t="s">
        <v>2623</v>
      </c>
      <c r="D141" t="s">
        <v>2674</v>
      </c>
      <c r="E141" t="s">
        <v>1500</v>
      </c>
      <c r="F141" t="s">
        <v>2029</v>
      </c>
      <c r="G141" t="s">
        <v>1499</v>
      </c>
      <c r="I141" s="103"/>
    </row>
    <row r="142" spans="1:9" s="103" customFormat="1" ht="15" customHeight="1">
      <c r="A142">
        <v>3412</v>
      </c>
      <c r="B142" t="str">
        <f t="shared" si="2"/>
        <v>3412 ŽUPANIJSKI SUD U KARLOVCU</v>
      </c>
      <c r="C142" t="s">
        <v>2623</v>
      </c>
      <c r="D142" t="s">
        <v>2675</v>
      </c>
      <c r="E142" t="s">
        <v>1502</v>
      </c>
      <c r="F142" t="s">
        <v>2029</v>
      </c>
      <c r="G142" t="s">
        <v>1501</v>
      </c>
    </row>
    <row r="143" spans="1:9" s="103" customFormat="1" ht="15" customHeight="1">
      <c r="A143">
        <v>3429</v>
      </c>
      <c r="B143" t="str">
        <f t="shared" si="2"/>
        <v>3429 ŽUPANIJSKI SUD U OSIJEKU</v>
      </c>
      <c r="C143" t="s">
        <v>2623</v>
      </c>
      <c r="D143" t="s">
        <v>2676</v>
      </c>
      <c r="E143" t="s">
        <v>1504</v>
      </c>
      <c r="F143" t="s">
        <v>2029</v>
      </c>
      <c r="G143" t="s">
        <v>1503</v>
      </c>
    </row>
    <row r="144" spans="1:9" s="103" customFormat="1" ht="15" customHeight="1">
      <c r="A144">
        <v>3445</v>
      </c>
      <c r="B144" t="str">
        <f t="shared" si="2"/>
        <v>3445 ŽUPANIJSKI SUD U PULI - POLA</v>
      </c>
      <c r="C144" t="s">
        <v>2623</v>
      </c>
      <c r="D144" t="s">
        <v>2677</v>
      </c>
      <c r="E144" t="s">
        <v>1506</v>
      </c>
      <c r="F144" t="s">
        <v>2029</v>
      </c>
      <c r="G144" t="s">
        <v>1505</v>
      </c>
    </row>
    <row r="145" spans="1:9" ht="15" customHeight="1">
      <c r="A145">
        <v>3453</v>
      </c>
      <c r="B145" t="str">
        <f t="shared" si="2"/>
        <v>3453 ŽUPANIJSKI SUD U RIJECI</v>
      </c>
      <c r="C145" t="s">
        <v>2623</v>
      </c>
      <c r="D145" t="s">
        <v>2678</v>
      </c>
      <c r="E145" t="s">
        <v>1508</v>
      </c>
      <c r="F145" t="s">
        <v>2029</v>
      </c>
      <c r="G145" t="s">
        <v>1507</v>
      </c>
      <c r="I145" s="103"/>
    </row>
    <row r="146" spans="1:9" ht="15" customHeight="1">
      <c r="A146">
        <v>3461</v>
      </c>
      <c r="B146" t="str">
        <f t="shared" si="2"/>
        <v>3461 ŽUPANIJSKI SUD U SISKU</v>
      </c>
      <c r="C146" t="s">
        <v>2623</v>
      </c>
      <c r="D146" t="s">
        <v>2679</v>
      </c>
      <c r="E146" t="s">
        <v>1510</v>
      </c>
      <c r="F146" t="s">
        <v>2029</v>
      </c>
      <c r="G146" t="s">
        <v>1509</v>
      </c>
      <c r="I146" s="103"/>
    </row>
    <row r="147" spans="1:9" ht="15" customHeight="1">
      <c r="A147">
        <v>3470</v>
      </c>
      <c r="B147" t="str">
        <f t="shared" si="2"/>
        <v>3470 ŽUPANIJSKI SUD U SPLITU</v>
      </c>
      <c r="C147" t="s">
        <v>2623</v>
      </c>
      <c r="D147" t="s">
        <v>2681</v>
      </c>
      <c r="E147" t="s">
        <v>1514</v>
      </c>
      <c r="F147" t="s">
        <v>2029</v>
      </c>
      <c r="G147" t="s">
        <v>1513</v>
      </c>
      <c r="I147" s="103"/>
    </row>
    <row r="148" spans="1:9" s="103" customFormat="1" ht="15" customHeight="1">
      <c r="A148">
        <v>3488</v>
      </c>
      <c r="B148" t="str">
        <f t="shared" si="2"/>
        <v>3488 ŽUPANIJSKI SUD U VARAŽDINU</v>
      </c>
      <c r="C148" t="s">
        <v>2623</v>
      </c>
      <c r="D148" t="s">
        <v>2683</v>
      </c>
      <c r="E148" t="s">
        <v>1518</v>
      </c>
      <c r="F148" t="s">
        <v>2029</v>
      </c>
      <c r="G148" t="s">
        <v>1517</v>
      </c>
    </row>
    <row r="149" spans="1:9" s="103" customFormat="1" ht="15" customHeight="1">
      <c r="A149">
        <v>3496</v>
      </c>
      <c r="B149" t="str">
        <f t="shared" si="2"/>
        <v>3496 ŽUPANIJSKI SUD U ZADRU</v>
      </c>
      <c r="C149" t="s">
        <v>2623</v>
      </c>
      <c r="D149" t="s">
        <v>2670</v>
      </c>
      <c r="E149" t="s">
        <v>1524</v>
      </c>
      <c r="F149" t="s">
        <v>2029</v>
      </c>
      <c r="G149" t="s">
        <v>1523</v>
      </c>
    </row>
    <row r="150" spans="1:9" ht="15" customHeight="1">
      <c r="A150">
        <v>3507</v>
      </c>
      <c r="B150" t="str">
        <f t="shared" si="2"/>
        <v>3507 ŽUPANIJSKI SUD U  ZAGREBU</v>
      </c>
      <c r="C150" t="s">
        <v>2623</v>
      </c>
      <c r="D150" t="s">
        <v>2672</v>
      </c>
      <c r="E150" t="s">
        <v>1525</v>
      </c>
      <c r="F150" t="s">
        <v>2029</v>
      </c>
      <c r="G150" t="s">
        <v>2671</v>
      </c>
      <c r="I150" s="103"/>
    </row>
    <row r="151" spans="1:9" ht="15" customHeight="1">
      <c r="A151">
        <v>3515</v>
      </c>
      <c r="B151" t="str">
        <f t="shared" si="2"/>
        <v>3515 TRGOVAČKI SUD U BJELOVARU</v>
      </c>
      <c r="C151" t="s">
        <v>2623</v>
      </c>
      <c r="D151" t="s">
        <v>2686</v>
      </c>
      <c r="E151" t="s">
        <v>1527</v>
      </c>
      <c r="F151" t="s">
        <v>2029</v>
      </c>
      <c r="G151" t="s">
        <v>1526</v>
      </c>
      <c r="I151" s="103"/>
    </row>
    <row r="152" spans="1:9" ht="15" customHeight="1">
      <c r="A152">
        <v>3531</v>
      </c>
      <c r="B152" t="str">
        <f t="shared" si="2"/>
        <v>3531 TRGOVAČKI SUD U OSIJEKU</v>
      </c>
      <c r="C152" t="s">
        <v>2623</v>
      </c>
      <c r="D152" t="s">
        <v>2687</v>
      </c>
      <c r="E152" t="s">
        <v>1532</v>
      </c>
      <c r="F152" t="s">
        <v>2029</v>
      </c>
      <c r="G152" t="s">
        <v>1531</v>
      </c>
      <c r="I152" s="103"/>
    </row>
    <row r="153" spans="1:9" ht="24" customHeight="1">
      <c r="A153">
        <v>3540</v>
      </c>
      <c r="B153" t="str">
        <f t="shared" si="2"/>
        <v>3540 TRGOVAČKI SUD U RIJECI</v>
      </c>
      <c r="C153" t="s">
        <v>2623</v>
      </c>
      <c r="D153" t="s">
        <v>2689</v>
      </c>
      <c r="E153" t="s">
        <v>1536</v>
      </c>
      <c r="F153" t="s">
        <v>2029</v>
      </c>
      <c r="G153" t="s">
        <v>1535</v>
      </c>
      <c r="I153" s="103"/>
    </row>
    <row r="154" spans="1:9" ht="15" customHeight="1">
      <c r="A154">
        <v>3566</v>
      </c>
      <c r="B154" t="str">
        <f t="shared" si="2"/>
        <v>3566 TRGOVAČKI SUD U SPLITU</v>
      </c>
      <c r="C154" t="s">
        <v>2623</v>
      </c>
      <c r="D154" t="s">
        <v>2690</v>
      </c>
      <c r="E154" t="s">
        <v>1538</v>
      </c>
      <c r="F154" t="s">
        <v>2029</v>
      </c>
      <c r="G154" t="s">
        <v>1537</v>
      </c>
      <c r="I154" s="103"/>
    </row>
    <row r="155" spans="1:9">
      <c r="A155">
        <v>3574</v>
      </c>
      <c r="B155" t="str">
        <f t="shared" si="2"/>
        <v>3574 TRGOVAČKI SUD U VARAŽDINU</v>
      </c>
      <c r="C155" t="s">
        <v>2623</v>
      </c>
      <c r="D155" t="s">
        <v>2691</v>
      </c>
      <c r="E155" t="s">
        <v>1540</v>
      </c>
      <c r="F155" t="s">
        <v>2029</v>
      </c>
      <c r="G155" t="s">
        <v>1539</v>
      </c>
      <c r="I155" s="103"/>
    </row>
    <row r="156" spans="1:9">
      <c r="A156">
        <v>3582</v>
      </c>
      <c r="B156" t="str">
        <f t="shared" si="2"/>
        <v>3582 VISOKI TRGOVAČKI SUD REPUBLIKE HRVATSKE</v>
      </c>
      <c r="C156" t="s">
        <v>2623</v>
      </c>
      <c r="D156" t="s">
        <v>2657</v>
      </c>
      <c r="E156" t="s">
        <v>1477</v>
      </c>
      <c r="F156" t="s">
        <v>2029</v>
      </c>
      <c r="G156" t="s">
        <v>1476</v>
      </c>
      <c r="I156" s="103"/>
    </row>
    <row r="157" spans="1:9" s="103" customFormat="1">
      <c r="A157">
        <v>3599</v>
      </c>
      <c r="B157" t="str">
        <f t="shared" si="2"/>
        <v>3599 ŽUPANIJSKO DRŽAVNO ODVJETNIŠTVO U DUBROVNIKU</v>
      </c>
      <c r="C157" t="s">
        <v>2623</v>
      </c>
      <c r="D157" t="s">
        <v>2700</v>
      </c>
      <c r="E157" t="s">
        <v>1548</v>
      </c>
      <c r="F157" t="s">
        <v>2029</v>
      </c>
      <c r="G157" t="s">
        <v>1547</v>
      </c>
    </row>
    <row r="158" spans="1:9">
      <c r="A158">
        <v>3611</v>
      </c>
      <c r="B158" t="str">
        <f t="shared" si="2"/>
        <v>3611 ŽUPANIJSKO DRŽAVNO ODVJETNIŠTVO U KARLOVCU</v>
      </c>
      <c r="C158" t="s">
        <v>2623</v>
      </c>
      <c r="D158" t="s">
        <v>2704</v>
      </c>
      <c r="E158" t="s">
        <v>1550</v>
      </c>
      <c r="F158" t="s">
        <v>2029</v>
      </c>
      <c r="G158" t="s">
        <v>1549</v>
      </c>
      <c r="I158" s="103"/>
    </row>
    <row r="159" spans="1:9" ht="15" customHeight="1">
      <c r="A159">
        <v>3620</v>
      </c>
      <c r="B159" t="str">
        <f t="shared" si="2"/>
        <v>3620 ŽUPANIJSKO DRŽAVNO ODVJETNIŠTVO U OSIJEKU</v>
      </c>
      <c r="C159" t="s">
        <v>2623</v>
      </c>
      <c r="D159" t="s">
        <v>2698</v>
      </c>
      <c r="E159" t="s">
        <v>1552</v>
      </c>
      <c r="F159" t="s">
        <v>2029</v>
      </c>
      <c r="G159" t="s">
        <v>1551</v>
      </c>
      <c r="I159" s="103"/>
    </row>
    <row r="160" spans="1:9" ht="15" customHeight="1">
      <c r="A160">
        <v>3646</v>
      </c>
      <c r="B160" t="str">
        <f t="shared" si="2"/>
        <v>3646 ŽUPANIJSKO DRŽAVNO ODVJETNIŠTVO U PULI - POLA</v>
      </c>
      <c r="C160" t="s">
        <v>2623</v>
      </c>
      <c r="D160" t="s">
        <v>2705</v>
      </c>
      <c r="E160" t="s">
        <v>1554</v>
      </c>
      <c r="F160" t="s">
        <v>2029</v>
      </c>
      <c r="G160" t="s">
        <v>1553</v>
      </c>
      <c r="I160" s="103"/>
    </row>
    <row r="161" spans="1:9">
      <c r="A161">
        <v>3654</v>
      </c>
      <c r="B161" t="str">
        <f t="shared" si="2"/>
        <v>3654 ŽUPANIJSKO DRŽAVNO ODVJETNIŠTVO U RIJECI</v>
      </c>
      <c r="C161" t="s">
        <v>2623</v>
      </c>
      <c r="D161" t="s">
        <v>2702</v>
      </c>
      <c r="E161" t="s">
        <v>1556</v>
      </c>
      <c r="F161" t="s">
        <v>2029</v>
      </c>
      <c r="G161" t="s">
        <v>1555</v>
      </c>
      <c r="I161" s="103"/>
    </row>
    <row r="162" spans="1:9" s="103" customFormat="1" ht="15" customHeight="1">
      <c r="A162">
        <v>3662</v>
      </c>
      <c r="B162" t="str">
        <f t="shared" si="2"/>
        <v>3662 ŽUPANIJSKO DRŽAVNO ODVJETNIŠTVO U SISKU</v>
      </c>
      <c r="C162" t="s">
        <v>2623</v>
      </c>
      <c r="D162" t="s">
        <v>2695</v>
      </c>
      <c r="E162" t="s">
        <v>1558</v>
      </c>
      <c r="F162" t="s">
        <v>2029</v>
      </c>
      <c r="G162" t="s">
        <v>1557</v>
      </c>
    </row>
    <row r="163" spans="1:9" ht="15" customHeight="1">
      <c r="A163">
        <v>3679</v>
      </c>
      <c r="B163" t="str">
        <f t="shared" si="2"/>
        <v>3679 ŽUPANIJSKO DRŽAVNO ODVJETNIŠTVO U SPLITU</v>
      </c>
      <c r="C163" t="s">
        <v>2623</v>
      </c>
      <c r="D163" t="s">
        <v>2693</v>
      </c>
      <c r="E163" t="s">
        <v>1562</v>
      </c>
      <c r="F163" t="s">
        <v>2029</v>
      </c>
      <c r="G163" t="s">
        <v>1561</v>
      </c>
      <c r="I163" s="103"/>
    </row>
    <row r="164" spans="1:9" ht="15" customHeight="1">
      <c r="A164">
        <v>3687</v>
      </c>
      <c r="B164" t="str">
        <f t="shared" si="2"/>
        <v>3687 ŽUPANIJSKO DRŽAVNO ODVJETNIŠTVO U ŠIBENIKU</v>
      </c>
      <c r="C164" t="s">
        <v>2623</v>
      </c>
      <c r="D164" t="s">
        <v>2699</v>
      </c>
      <c r="E164" t="s">
        <v>1564</v>
      </c>
      <c r="F164" t="s">
        <v>2029</v>
      </c>
      <c r="G164" t="s">
        <v>1563</v>
      </c>
      <c r="I164" s="103"/>
    </row>
    <row r="165" spans="1:9" s="103" customFormat="1" ht="15" customHeight="1">
      <c r="A165">
        <v>3695</v>
      </c>
      <c r="B165" t="str">
        <f t="shared" si="2"/>
        <v>3695 ŽUPANIJSKO DRŽAVNO ODVJETNIŠTVO U VARAŽDINU</v>
      </c>
      <c r="C165" t="s">
        <v>2623</v>
      </c>
      <c r="D165" t="s">
        <v>2701</v>
      </c>
      <c r="E165" t="s">
        <v>1566</v>
      </c>
      <c r="F165" t="s">
        <v>2029</v>
      </c>
      <c r="G165" t="s">
        <v>1565</v>
      </c>
    </row>
    <row r="166" spans="1:9" ht="15" customHeight="1">
      <c r="A166">
        <v>3700</v>
      </c>
      <c r="B166" t="str">
        <f t="shared" si="2"/>
        <v>3700 ŽUPANIJSKO DRŽAVNO ODVJETNIŠTVO U ZADRU</v>
      </c>
      <c r="C166" t="s">
        <v>2623</v>
      </c>
      <c r="D166" t="s">
        <v>2696</v>
      </c>
      <c r="E166" t="s">
        <v>1572</v>
      </c>
      <c r="F166" t="s">
        <v>2029</v>
      </c>
      <c r="G166" t="s">
        <v>1571</v>
      </c>
      <c r="I166" s="103"/>
    </row>
    <row r="167" spans="1:9" s="210" customFormat="1" ht="15" customHeight="1">
      <c r="A167">
        <v>3718</v>
      </c>
      <c r="B167" t="str">
        <f t="shared" si="2"/>
        <v>3718 ŽUPANIJSKO DRŽAVNO ODVJETNIŠTVO U ZAGREBU</v>
      </c>
      <c r="C167" t="s">
        <v>2623</v>
      </c>
      <c r="D167" t="s">
        <v>2703</v>
      </c>
      <c r="E167" t="s">
        <v>1574</v>
      </c>
      <c r="F167" t="s">
        <v>2029</v>
      </c>
      <c r="G167" t="s">
        <v>1573</v>
      </c>
      <c r="I167" s="211"/>
    </row>
    <row r="168" spans="1:9" s="210" customFormat="1" ht="15" customHeight="1">
      <c r="A168">
        <v>3742</v>
      </c>
      <c r="B168" t="str">
        <f t="shared" si="2"/>
        <v>3742 OPĆINSKI SUD U BJELOVARU</v>
      </c>
      <c r="C168" t="s">
        <v>2623</v>
      </c>
      <c r="D168" t="s">
        <v>2714</v>
      </c>
      <c r="E168" t="s">
        <v>1586</v>
      </c>
      <c r="F168" t="s">
        <v>2029</v>
      </c>
      <c r="G168" t="s">
        <v>1585</v>
      </c>
      <c r="I168" s="211"/>
    </row>
    <row r="169" spans="1:9" s="103" customFormat="1" ht="15" customHeight="1">
      <c r="A169">
        <v>3783</v>
      </c>
      <c r="B169" t="str">
        <f t="shared" si="2"/>
        <v>3783 OPĆINSKI SUD U ČAKOVCU</v>
      </c>
      <c r="C169" t="s">
        <v>2623</v>
      </c>
      <c r="D169" t="s">
        <v>2715</v>
      </c>
      <c r="E169" t="s">
        <v>1591</v>
      </c>
      <c r="F169" t="s">
        <v>2029</v>
      </c>
      <c r="G169" t="s">
        <v>1590</v>
      </c>
    </row>
    <row r="170" spans="1:9" s="103" customFormat="1" ht="15" customHeight="1">
      <c r="A170">
        <v>3847</v>
      </c>
      <c r="B170" t="str">
        <f t="shared" si="2"/>
        <v>3847 OPĆINSKI SUD U DUBROVNIKU</v>
      </c>
      <c r="C170" t="s">
        <v>2623</v>
      </c>
      <c r="D170" t="s">
        <v>2716</v>
      </c>
      <c r="E170" t="s">
        <v>1593</v>
      </c>
      <c r="F170" t="s">
        <v>2029</v>
      </c>
      <c r="G170" t="s">
        <v>1592</v>
      </c>
    </row>
    <row r="171" spans="1:9" s="105" customFormat="1" ht="15" customHeight="1">
      <c r="A171">
        <v>3919</v>
      </c>
      <c r="B171" t="str">
        <f t="shared" si="2"/>
        <v>3919 OPĆINSKI SUD U GOSPIĆU</v>
      </c>
      <c r="C171" t="s">
        <v>2623</v>
      </c>
      <c r="D171" t="s">
        <v>2717</v>
      </c>
      <c r="E171" t="s">
        <v>1598</v>
      </c>
      <c r="F171" t="s">
        <v>2029</v>
      </c>
      <c r="G171" t="s">
        <v>1597</v>
      </c>
      <c r="I171" s="103"/>
    </row>
    <row r="172" spans="1:9" s="103" customFormat="1" ht="15" customHeight="1">
      <c r="A172">
        <v>3994</v>
      </c>
      <c r="B172" t="str">
        <f t="shared" si="2"/>
        <v>3994 OPĆINSKI SUD U KOPRIVNICI</v>
      </c>
      <c r="C172" t="s">
        <v>2623</v>
      </c>
      <c r="D172" t="s">
        <v>2719</v>
      </c>
      <c r="E172" t="s">
        <v>1602</v>
      </c>
      <c r="F172" t="s">
        <v>2029</v>
      </c>
      <c r="G172" t="s">
        <v>1601</v>
      </c>
    </row>
    <row r="173" spans="1:9" ht="15" customHeight="1">
      <c r="A173">
        <v>4132</v>
      </c>
      <c r="B173" t="str">
        <f t="shared" si="2"/>
        <v>4132 OPĆINSKI SUD U OSIJEKU</v>
      </c>
      <c r="C173" t="s">
        <v>2623</v>
      </c>
      <c r="D173" t="s">
        <v>2720</v>
      </c>
      <c r="E173" t="s">
        <v>1615</v>
      </c>
      <c r="F173" t="s">
        <v>2029</v>
      </c>
      <c r="G173" t="s">
        <v>1614</v>
      </c>
      <c r="I173" s="103"/>
    </row>
    <row r="174" spans="1:9" ht="15" customHeight="1">
      <c r="A174">
        <v>4212</v>
      </c>
      <c r="B174" t="str">
        <f t="shared" si="2"/>
        <v>4212 OPĆINSKI SUD  U POŽEGI</v>
      </c>
      <c r="C174" t="s">
        <v>2623</v>
      </c>
      <c r="D174" t="s">
        <v>2722</v>
      </c>
      <c r="E174" t="s">
        <v>1619</v>
      </c>
      <c r="F174" t="s">
        <v>2029</v>
      </c>
      <c r="G174" t="s">
        <v>2721</v>
      </c>
      <c r="I174" s="103"/>
    </row>
    <row r="175" spans="1:9" ht="15" customHeight="1">
      <c r="A175">
        <v>4237</v>
      </c>
      <c r="B175" t="str">
        <f t="shared" si="2"/>
        <v>4237 OPĆINSKI SUD U PULI - POLA</v>
      </c>
      <c r="C175" t="s">
        <v>2623</v>
      </c>
      <c r="D175" t="s">
        <v>2723</v>
      </c>
      <c r="E175" t="s">
        <v>1621</v>
      </c>
      <c r="F175" t="s">
        <v>2029</v>
      </c>
      <c r="G175" t="s">
        <v>1620</v>
      </c>
      <c r="I175" s="103"/>
    </row>
    <row r="176" spans="1:9" ht="15" customHeight="1">
      <c r="A176">
        <v>4253</v>
      </c>
      <c r="B176" t="str">
        <f t="shared" si="2"/>
        <v>4253 OPĆINSKI SUD U RIJECI</v>
      </c>
      <c r="C176" t="s">
        <v>2623</v>
      </c>
      <c r="D176" t="s">
        <v>2724</v>
      </c>
      <c r="E176" t="s">
        <v>1623</v>
      </c>
      <c r="F176" t="s">
        <v>2029</v>
      </c>
      <c r="G176" t="s">
        <v>1622</v>
      </c>
      <c r="I176" s="103"/>
    </row>
    <row r="177" spans="1:9" s="103" customFormat="1" ht="15" customHeight="1">
      <c r="A177">
        <v>4307</v>
      </c>
      <c r="B177" t="str">
        <f t="shared" si="2"/>
        <v>4307 OPĆINSKI SUD U SISKU</v>
      </c>
      <c r="C177" t="s">
        <v>2623</v>
      </c>
      <c r="D177" t="s">
        <v>2725</v>
      </c>
      <c r="E177" t="s">
        <v>1628</v>
      </c>
      <c r="F177" t="s">
        <v>2029</v>
      </c>
      <c r="G177" t="s">
        <v>1627</v>
      </c>
    </row>
    <row r="178" spans="1:9" ht="15" customHeight="1">
      <c r="A178">
        <v>4323</v>
      </c>
      <c r="B178" t="str">
        <f t="shared" si="2"/>
        <v>4323 OPĆINSKI SUD U SLAVONSKOM BRODU</v>
      </c>
      <c r="C178" t="s">
        <v>2623</v>
      </c>
      <c r="D178" t="s">
        <v>2726</v>
      </c>
      <c r="E178" t="s">
        <v>1630</v>
      </c>
      <c r="F178" t="s">
        <v>2029</v>
      </c>
      <c r="G178" t="s">
        <v>1629</v>
      </c>
      <c r="I178" s="103"/>
    </row>
    <row r="179" spans="1:9" ht="15" customHeight="1">
      <c r="A179">
        <v>4340</v>
      </c>
      <c r="B179" t="str">
        <f t="shared" si="2"/>
        <v>4340 OPĆINSKI SUD U ŠIBENIKU</v>
      </c>
      <c r="C179" t="s">
        <v>2623</v>
      </c>
      <c r="D179" t="s">
        <v>2728</v>
      </c>
      <c r="E179" t="s">
        <v>1634</v>
      </c>
      <c r="F179" t="s">
        <v>2029</v>
      </c>
      <c r="G179" t="s">
        <v>1633</v>
      </c>
      <c r="I179" s="103"/>
    </row>
    <row r="180" spans="1:9" s="103" customFormat="1" ht="15" customHeight="1">
      <c r="A180">
        <v>4366</v>
      </c>
      <c r="B180" t="str">
        <f t="shared" si="2"/>
        <v>4366 OPĆINSKI SUD U VARAŽDINU</v>
      </c>
      <c r="C180" t="s">
        <v>2623</v>
      </c>
      <c r="D180" t="s">
        <v>2729</v>
      </c>
      <c r="E180" t="s">
        <v>1636</v>
      </c>
      <c r="F180" t="s">
        <v>2029</v>
      </c>
      <c r="G180" t="s">
        <v>1635</v>
      </c>
    </row>
    <row r="181" spans="1:9" ht="15" customHeight="1">
      <c r="A181">
        <v>4374</v>
      </c>
      <c r="B181" t="str">
        <f t="shared" si="2"/>
        <v>4374 OPĆINSKI SUD U VELIKOJ GORICI</v>
      </c>
      <c r="C181" t="s">
        <v>2623</v>
      </c>
      <c r="D181" t="s">
        <v>2730</v>
      </c>
      <c r="E181" t="s">
        <v>1638</v>
      </c>
      <c r="F181" t="s">
        <v>2029</v>
      </c>
      <c r="G181" t="s">
        <v>1637</v>
      </c>
      <c r="I181" s="103"/>
    </row>
    <row r="182" spans="1:9" ht="15" customHeight="1">
      <c r="A182">
        <v>4399</v>
      </c>
      <c r="B182" t="str">
        <f t="shared" si="2"/>
        <v>4399 OPĆINSKI SUD U VIROVITICI</v>
      </c>
      <c r="C182" t="s">
        <v>2623</v>
      </c>
      <c r="D182" t="s">
        <v>2731</v>
      </c>
      <c r="E182" t="s">
        <v>1643</v>
      </c>
      <c r="F182" t="s">
        <v>2029</v>
      </c>
      <c r="G182" t="s">
        <v>1642</v>
      </c>
      <c r="I182" s="103"/>
    </row>
    <row r="183" spans="1:9" ht="15" customHeight="1">
      <c r="A183">
        <v>4420</v>
      </c>
      <c r="B183" t="str">
        <f t="shared" si="2"/>
        <v>4420 OPĆINSKI SUD U VUKOVARU</v>
      </c>
      <c r="C183" t="s">
        <v>2623</v>
      </c>
      <c r="D183" t="s">
        <v>2732</v>
      </c>
      <c r="E183" t="s">
        <v>1645</v>
      </c>
      <c r="F183" t="s">
        <v>2029</v>
      </c>
      <c r="G183" t="s">
        <v>1644</v>
      </c>
      <c r="I183" s="103"/>
    </row>
    <row r="184" spans="1:9" ht="15" customHeight="1">
      <c r="A184">
        <v>4446</v>
      </c>
      <c r="B184" t="str">
        <f t="shared" si="2"/>
        <v>4446 OPĆINSKI SUD U ZADRU</v>
      </c>
      <c r="C184" t="s">
        <v>2623</v>
      </c>
      <c r="D184" t="s">
        <v>2733</v>
      </c>
      <c r="E184" t="s">
        <v>1647</v>
      </c>
      <c r="F184" t="s">
        <v>2029</v>
      </c>
      <c r="G184" t="s">
        <v>1646</v>
      </c>
      <c r="I184" s="103"/>
    </row>
    <row r="185" spans="1:9" s="103" customFormat="1" ht="15" customHeight="1">
      <c r="A185">
        <v>4462</v>
      </c>
      <c r="B185" t="str">
        <f t="shared" si="2"/>
        <v>4462 OPĆINSKI SUD U ZLATARU</v>
      </c>
      <c r="C185" t="s">
        <v>2623</v>
      </c>
      <c r="D185" t="s">
        <v>2734</v>
      </c>
      <c r="E185" t="s">
        <v>1649</v>
      </c>
      <c r="F185" t="s">
        <v>2029</v>
      </c>
      <c r="G185" t="s">
        <v>1648</v>
      </c>
    </row>
    <row r="186" spans="1:9" ht="15" customHeight="1">
      <c r="A186">
        <v>4500</v>
      </c>
      <c r="B186" t="str">
        <f t="shared" si="2"/>
        <v>4500 OPĆINSKO DRŽAVNO ODVJETNIŠTVO U BJELOVARU</v>
      </c>
      <c r="C186" t="s">
        <v>2623</v>
      </c>
      <c r="D186" t="s">
        <v>2747</v>
      </c>
      <c r="E186" t="s">
        <v>1651</v>
      </c>
      <c r="F186" t="s">
        <v>2029</v>
      </c>
      <c r="G186" t="s">
        <v>1650</v>
      </c>
      <c r="I186" s="103"/>
    </row>
    <row r="187" spans="1:9" ht="15" customHeight="1">
      <c r="A187">
        <v>4526</v>
      </c>
      <c r="B187" t="str">
        <f t="shared" si="2"/>
        <v>4526 OPĆINSKO DRŽAVNO ODVJETNIŠTVO U ČAKOVCU</v>
      </c>
      <c r="C187" t="s">
        <v>2623</v>
      </c>
      <c r="D187" t="s">
        <v>2751</v>
      </c>
      <c r="E187" t="s">
        <v>1653</v>
      </c>
      <c r="F187" t="s">
        <v>2029</v>
      </c>
      <c r="G187" t="s">
        <v>1652</v>
      </c>
      <c r="I187" s="103"/>
    </row>
    <row r="188" spans="1:9" ht="15" customHeight="1">
      <c r="A188">
        <v>4567</v>
      </c>
      <c r="B188" t="str">
        <f t="shared" si="2"/>
        <v>4567 OPĆINSKO DRŽAVNO ODVJETNIŠTVO U DUBROVNIKU</v>
      </c>
      <c r="C188" t="s">
        <v>2623</v>
      </c>
      <c r="D188" t="s">
        <v>2750</v>
      </c>
      <c r="E188" t="s">
        <v>1655</v>
      </c>
      <c r="F188" t="s">
        <v>2029</v>
      </c>
      <c r="G188" t="s">
        <v>1654</v>
      </c>
      <c r="I188" s="103"/>
    </row>
    <row r="189" spans="1:9" ht="15" customHeight="1">
      <c r="A189">
        <v>4606</v>
      </c>
      <c r="B189" t="str">
        <f t="shared" si="2"/>
        <v>4606 OPĆINSKO DRŽAVNO ODVJETNIŠTVO U GOSPIĆU</v>
      </c>
      <c r="C189" t="s">
        <v>2623</v>
      </c>
      <c r="D189" t="s">
        <v>2745</v>
      </c>
      <c r="E189" t="s">
        <v>1657</v>
      </c>
      <c r="F189" t="s">
        <v>2029</v>
      </c>
      <c r="G189" t="s">
        <v>1656</v>
      </c>
      <c r="I189" s="103"/>
    </row>
    <row r="190" spans="1:9" ht="15" customHeight="1">
      <c r="A190">
        <v>4655</v>
      </c>
      <c r="B190" t="str">
        <f t="shared" si="2"/>
        <v>4655 OPĆINSKO DRŽAVNO ODVJETNIŠTVO U KOPRIVNICI</v>
      </c>
      <c r="C190" t="s">
        <v>2623</v>
      </c>
      <c r="D190" t="s">
        <v>2736</v>
      </c>
      <c r="E190" t="s">
        <v>1661</v>
      </c>
      <c r="F190" t="s">
        <v>2029</v>
      </c>
      <c r="G190" t="s">
        <v>1660</v>
      </c>
      <c r="I190" s="103"/>
    </row>
    <row r="191" spans="1:9" ht="15" customHeight="1">
      <c r="A191">
        <v>4760</v>
      </c>
      <c r="B191" t="str">
        <f t="shared" si="2"/>
        <v>4760 OPĆINSKO DRŽAVNO ODVJETNIŠTVO U OSIJEKU</v>
      </c>
      <c r="C191" t="s">
        <v>2623</v>
      </c>
      <c r="D191" t="s">
        <v>2756</v>
      </c>
      <c r="E191" t="s">
        <v>1668</v>
      </c>
      <c r="F191" t="s">
        <v>2029</v>
      </c>
      <c r="G191" t="s">
        <v>1667</v>
      </c>
      <c r="I191" s="103"/>
    </row>
    <row r="192" spans="1:9" ht="15" customHeight="1">
      <c r="A192">
        <v>4809</v>
      </c>
      <c r="B192" t="str">
        <f t="shared" si="2"/>
        <v>4809 OPĆINSKO DRŽAVNO ODVJETNIŠTVO U POŽEGI</v>
      </c>
      <c r="C192" t="s">
        <v>2623</v>
      </c>
      <c r="D192" t="s">
        <v>2746</v>
      </c>
      <c r="E192" t="s">
        <v>1673</v>
      </c>
      <c r="F192" t="s">
        <v>2029</v>
      </c>
      <c r="G192" t="s">
        <v>1672</v>
      </c>
      <c r="I192" s="103"/>
    </row>
    <row r="193" spans="1:9" ht="15" customHeight="1">
      <c r="A193">
        <v>4817</v>
      </c>
      <c r="B193" t="str">
        <f t="shared" si="2"/>
        <v>4817 OPĆINSKO DRŽAVNO ODVJETNIŠTVO U PULI - POLA</v>
      </c>
      <c r="C193" t="s">
        <v>2623</v>
      </c>
      <c r="D193" t="s">
        <v>2743</v>
      </c>
      <c r="E193" t="s">
        <v>1675</v>
      </c>
      <c r="F193" t="s">
        <v>2029</v>
      </c>
      <c r="G193" t="s">
        <v>1674</v>
      </c>
      <c r="I193" s="103"/>
    </row>
    <row r="194" spans="1:9" ht="15" customHeight="1">
      <c r="A194">
        <v>4825</v>
      </c>
      <c r="B194" t="str">
        <f t="shared" si="2"/>
        <v>4825 OPĆINSKO DRŽAVNO ODVJETNIŠTVO U RIJECI</v>
      </c>
      <c r="C194" t="s">
        <v>2623</v>
      </c>
      <c r="D194" t="s">
        <v>2742</v>
      </c>
      <c r="E194" t="s">
        <v>1677</v>
      </c>
      <c r="F194" t="s">
        <v>2029</v>
      </c>
      <c r="G194" t="s">
        <v>1676</v>
      </c>
      <c r="I194" s="103"/>
    </row>
    <row r="195" spans="1:9" ht="15" customHeight="1">
      <c r="A195">
        <v>4868</v>
      </c>
      <c r="B195" t="str">
        <f t="shared" ref="B195:B258" si="3">A195&amp;" "&amp;G195</f>
        <v>4868 OPĆINSKO DRŽAVNO ODVJETNIŠTVO U SISKU</v>
      </c>
      <c r="C195" t="s">
        <v>2623</v>
      </c>
      <c r="D195" t="s">
        <v>2737</v>
      </c>
      <c r="E195" t="s">
        <v>1679</v>
      </c>
      <c r="F195" t="s">
        <v>2029</v>
      </c>
      <c r="G195" t="s">
        <v>1678</v>
      </c>
      <c r="I195" s="103"/>
    </row>
    <row r="196" spans="1:9" ht="15" customHeight="1">
      <c r="A196">
        <v>4876</v>
      </c>
      <c r="B196" t="str">
        <f t="shared" si="3"/>
        <v>4876 OPĆINSKO DRŽAVNO ODVJETNIŠTVO U SLAVONSKOM BRODU</v>
      </c>
      <c r="C196" t="s">
        <v>2623</v>
      </c>
      <c r="D196" t="s">
        <v>2748</v>
      </c>
      <c r="E196" t="s">
        <v>1681</v>
      </c>
      <c r="F196" t="s">
        <v>2029</v>
      </c>
      <c r="G196" t="s">
        <v>1680</v>
      </c>
      <c r="I196" s="103"/>
    </row>
    <row r="197" spans="1:9" ht="15" customHeight="1">
      <c r="A197">
        <v>4884</v>
      </c>
      <c r="B197" t="str">
        <f t="shared" si="3"/>
        <v>4884 OPĆINSKO DRŽAVNO ODVJETNIŠTVO U SPLITU</v>
      </c>
      <c r="C197" t="s">
        <v>2623</v>
      </c>
      <c r="D197" t="s">
        <v>2754</v>
      </c>
      <c r="E197" t="s">
        <v>1683</v>
      </c>
      <c r="F197" t="s">
        <v>2029</v>
      </c>
      <c r="G197" t="s">
        <v>1682</v>
      </c>
      <c r="I197" s="103"/>
    </row>
    <row r="198" spans="1:9" ht="15" customHeight="1">
      <c r="A198">
        <v>4892</v>
      </c>
      <c r="B198" t="str">
        <f t="shared" si="3"/>
        <v>4892 OPĆINSKO DRŽAVNO ODVJETNIŠTVO U ŠIBENIKU</v>
      </c>
      <c r="C198" t="s">
        <v>2623</v>
      </c>
      <c r="D198" t="s">
        <v>2740</v>
      </c>
      <c r="E198" t="s">
        <v>1685</v>
      </c>
      <c r="F198" t="s">
        <v>2029</v>
      </c>
      <c r="G198" t="s">
        <v>1684</v>
      </c>
      <c r="I198" s="103"/>
    </row>
    <row r="199" spans="1:9" ht="15" customHeight="1">
      <c r="A199">
        <v>4913</v>
      </c>
      <c r="B199" t="str">
        <f t="shared" si="3"/>
        <v>4913 OPĆINSKO DRŽAVNO ODVJETNIŠTVO U VARAŽDINU</v>
      </c>
      <c r="C199" t="s">
        <v>2623</v>
      </c>
      <c r="D199" t="s">
        <v>2749</v>
      </c>
      <c r="E199" t="s">
        <v>1687</v>
      </c>
      <c r="F199" t="s">
        <v>2029</v>
      </c>
      <c r="G199" t="s">
        <v>1686</v>
      </c>
      <c r="I199" s="103"/>
    </row>
    <row r="200" spans="1:9" ht="15" customHeight="1">
      <c r="A200">
        <v>4921</v>
      </c>
      <c r="B200" t="str">
        <f t="shared" si="3"/>
        <v>4921 OPĆINSKO DRŽAVNO ODVJETNIŠTVO U VELIKOJ GORICI</v>
      </c>
      <c r="C200" t="s">
        <v>2623</v>
      </c>
      <c r="D200" t="s">
        <v>2744</v>
      </c>
      <c r="E200" t="s">
        <v>1689</v>
      </c>
      <c r="F200" t="s">
        <v>2029</v>
      </c>
      <c r="G200" t="s">
        <v>1688</v>
      </c>
      <c r="I200" s="103"/>
    </row>
    <row r="201" spans="1:9" ht="15" customHeight="1">
      <c r="A201">
        <v>4948</v>
      </c>
      <c r="B201" t="str">
        <f t="shared" si="3"/>
        <v>4948 OPĆINSKO DRŽAVNO ODVJETNIŠTVO U VIROVITICI</v>
      </c>
      <c r="C201" t="s">
        <v>2623</v>
      </c>
      <c r="D201" t="s">
        <v>2735</v>
      </c>
      <c r="E201" t="s">
        <v>1694</v>
      </c>
      <c r="F201" t="s">
        <v>2029</v>
      </c>
      <c r="G201" t="s">
        <v>1693</v>
      </c>
      <c r="I201" s="103"/>
    </row>
    <row r="202" spans="1:9" ht="15" customHeight="1">
      <c r="A202">
        <v>4956</v>
      </c>
      <c r="B202" t="str">
        <f t="shared" si="3"/>
        <v>4956 OPĆINSKO DRŽAVNO ODVJETNIŠTVO U VUKOVARU</v>
      </c>
      <c r="C202" t="s">
        <v>2623</v>
      </c>
      <c r="D202" t="s">
        <v>2752</v>
      </c>
      <c r="E202" t="s">
        <v>1696</v>
      </c>
      <c r="F202" t="s">
        <v>2029</v>
      </c>
      <c r="G202" t="s">
        <v>1695</v>
      </c>
      <c r="I202" s="103"/>
    </row>
    <row r="203" spans="1:9" ht="15" customHeight="1">
      <c r="A203">
        <v>4972</v>
      </c>
      <c r="B203" t="str">
        <f t="shared" si="3"/>
        <v>4972 OPĆINSKO DRŽAVNO ODVJETNIŠTVO U ZADRU</v>
      </c>
      <c r="C203" t="s">
        <v>2623</v>
      </c>
      <c r="D203" t="s">
        <v>2738</v>
      </c>
      <c r="E203" t="s">
        <v>1698</v>
      </c>
      <c r="F203" t="s">
        <v>2029</v>
      </c>
      <c r="G203" t="s">
        <v>1697</v>
      </c>
      <c r="I203" s="103"/>
    </row>
    <row r="204" spans="1:9" ht="15" customHeight="1">
      <c r="A204">
        <v>4989</v>
      </c>
      <c r="B204" t="str">
        <f t="shared" si="3"/>
        <v>4989 OPĆINSKO KAZNENO DRŽAVNO ODVJETNIŠTVO U ZAGREBU</v>
      </c>
      <c r="C204" t="s">
        <v>2623</v>
      </c>
      <c r="D204" t="s">
        <v>2741</v>
      </c>
      <c r="E204" t="s">
        <v>1700</v>
      </c>
      <c r="F204" t="s">
        <v>2029</v>
      </c>
      <c r="G204" t="s">
        <v>1699</v>
      </c>
      <c r="I204" s="103"/>
    </row>
    <row r="205" spans="1:9" ht="15" customHeight="1">
      <c r="A205">
        <v>4997</v>
      </c>
      <c r="B205" t="str">
        <f t="shared" si="3"/>
        <v>4997 OPĆINSKO DRŽAVNO ODVJETNIŠTVO U ZLATARU</v>
      </c>
      <c r="C205" t="s">
        <v>2623</v>
      </c>
      <c r="D205" t="s">
        <v>2755</v>
      </c>
      <c r="E205" t="s">
        <v>1702</v>
      </c>
      <c r="F205" t="s">
        <v>2029</v>
      </c>
      <c r="G205" t="s">
        <v>1701</v>
      </c>
      <c r="I205" s="103"/>
    </row>
    <row r="206" spans="1:9" ht="15" customHeight="1">
      <c r="A206">
        <v>6031</v>
      </c>
      <c r="B206" t="str">
        <f t="shared" si="3"/>
        <v>6031 USTAVNI SUD RH</v>
      </c>
      <c r="C206" t="s">
        <v>2027</v>
      </c>
      <c r="D206" t="s">
        <v>2033</v>
      </c>
      <c r="E206" t="s">
        <v>1025</v>
      </c>
      <c r="F206" t="s">
        <v>2029</v>
      </c>
      <c r="G206" t="s">
        <v>2032</v>
      </c>
      <c r="I206" s="103"/>
    </row>
    <row r="207" spans="1:9" ht="15" customHeight="1">
      <c r="A207">
        <v>6040</v>
      </c>
      <c r="B207" t="str">
        <f t="shared" si="3"/>
        <v>6040 PUČKI PRAVOBRANITELJ</v>
      </c>
      <c r="C207" t="s">
        <v>2027</v>
      </c>
      <c r="D207" t="s">
        <v>2063</v>
      </c>
      <c r="E207" t="s">
        <v>1708</v>
      </c>
      <c r="F207" t="s">
        <v>2029</v>
      </c>
      <c r="G207" t="s">
        <v>2062</v>
      </c>
      <c r="I207" s="103"/>
    </row>
    <row r="208" spans="1:9" ht="15" customHeight="1">
      <c r="A208">
        <v>6066</v>
      </c>
      <c r="B208" t="str">
        <f t="shared" si="3"/>
        <v>6066 HRVATSKI HIDROGRAFSKI INSTITUT</v>
      </c>
      <c r="C208" t="s">
        <v>2190</v>
      </c>
      <c r="D208" t="s">
        <v>2193</v>
      </c>
      <c r="E208" t="s">
        <v>1190</v>
      </c>
      <c r="F208" t="s">
        <v>2029</v>
      </c>
      <c r="G208" t="s">
        <v>1189</v>
      </c>
      <c r="I208" s="103"/>
    </row>
    <row r="209" spans="1:9" ht="15" customHeight="1">
      <c r="A209">
        <v>6082</v>
      </c>
      <c r="B209" t="str">
        <f t="shared" si="3"/>
        <v>6082 DRŽAVNI ZAVOD ZA  MJERITELJSTVO</v>
      </c>
      <c r="C209" t="s">
        <v>2200</v>
      </c>
      <c r="D209" t="s">
        <v>2202</v>
      </c>
      <c r="E209" t="s">
        <v>1257</v>
      </c>
      <c r="F209" t="s">
        <v>2029</v>
      </c>
      <c r="G209" t="s">
        <v>2201</v>
      </c>
      <c r="I209" s="103"/>
    </row>
    <row r="210" spans="1:9" ht="15" customHeight="1">
      <c r="A210">
        <v>6099</v>
      </c>
      <c r="B210" t="str">
        <f t="shared" si="3"/>
        <v>6099 DRŽAVNI ZAVOD ZA STATISTIKU</v>
      </c>
      <c r="C210" t="s">
        <v>2027</v>
      </c>
      <c r="D210" t="s">
        <v>2068</v>
      </c>
      <c r="E210" t="s">
        <v>1715</v>
      </c>
      <c r="F210" t="s">
        <v>2029</v>
      </c>
      <c r="G210" t="s">
        <v>1714</v>
      </c>
      <c r="I210" s="103"/>
    </row>
    <row r="211" spans="1:9" ht="15" customHeight="1">
      <c r="A211">
        <v>6120</v>
      </c>
      <c r="B211" t="str">
        <f t="shared" si="3"/>
        <v>6120 DRŽAVNA GEODETSKA UPRAVA</v>
      </c>
      <c r="C211" t="s">
        <v>2196</v>
      </c>
      <c r="D211" t="s">
        <v>2198</v>
      </c>
      <c r="E211" t="s">
        <v>1227</v>
      </c>
      <c r="F211" t="s">
        <v>2029</v>
      </c>
      <c r="G211" t="s">
        <v>1226</v>
      </c>
      <c r="I211" s="103"/>
    </row>
    <row r="212" spans="1:9" ht="15" customHeight="1">
      <c r="A212">
        <v>6138</v>
      </c>
      <c r="B212" t="str">
        <f t="shared" si="3"/>
        <v>6138 DRŽAVNI URED ZA REVIZIJU</v>
      </c>
      <c r="C212" t="s">
        <v>2027</v>
      </c>
      <c r="D212" t="s">
        <v>2069</v>
      </c>
      <c r="E212" t="s">
        <v>1717</v>
      </c>
      <c r="F212" t="s">
        <v>2029</v>
      </c>
      <c r="G212" t="s">
        <v>1716</v>
      </c>
      <c r="I212" s="103"/>
    </row>
    <row r="213" spans="1:9" ht="15" customHeight="1">
      <c r="A213">
        <v>6146</v>
      </c>
      <c r="B213" t="str">
        <f t="shared" si="3"/>
        <v>6146 HRVATSKI MUZEJ NAIVNE UMJETNOSTI</v>
      </c>
      <c r="C213" t="s">
        <v>2121</v>
      </c>
      <c r="D213" t="s">
        <v>2143</v>
      </c>
      <c r="E213" t="s">
        <v>1130</v>
      </c>
      <c r="F213" t="s">
        <v>2029</v>
      </c>
      <c r="G213" t="s">
        <v>1129</v>
      </c>
      <c r="I213" s="103"/>
    </row>
    <row r="214" spans="1:9" ht="15" customHeight="1">
      <c r="A214">
        <v>6154</v>
      </c>
      <c r="B214" t="str">
        <f t="shared" si="3"/>
        <v>6154 SVEUČILIŠTE U ZAGREBU - FAKULTET FILOZOFIJE I RELIGIJSKIH ZNANOSTI</v>
      </c>
      <c r="C214" t="s">
        <v>2239</v>
      </c>
      <c r="D214" t="s">
        <v>2319</v>
      </c>
      <c r="E214" t="s">
        <v>316</v>
      </c>
      <c r="F214" t="s">
        <v>2029</v>
      </c>
      <c r="G214" t="s">
        <v>783</v>
      </c>
      <c r="I214" s="103"/>
    </row>
    <row r="215" spans="1:9" ht="15" customHeight="1">
      <c r="A215">
        <v>6179</v>
      </c>
      <c r="B215" t="str">
        <f t="shared" si="3"/>
        <v>6179 DRŽAVNI ZAVOD ZA INTELEKTUALNO VLASNIŠTVO</v>
      </c>
      <c r="C215" t="s">
        <v>2239</v>
      </c>
      <c r="D215" t="s">
        <v>2400</v>
      </c>
      <c r="E215" t="s">
        <v>480</v>
      </c>
      <c r="F215" t="s">
        <v>2029</v>
      </c>
      <c r="G215" t="s">
        <v>478</v>
      </c>
      <c r="I215" s="103"/>
    </row>
    <row r="216" spans="1:9" ht="15" customHeight="1">
      <c r="A216">
        <v>7083</v>
      </c>
      <c r="B216" t="str">
        <f t="shared" si="3"/>
        <v>7083 CENTAR ZA PRUŽANJE USLUGA U ZAJEDNICI MASLINA</v>
      </c>
      <c r="C216" t="s">
        <v>2419</v>
      </c>
      <c r="D216" t="s">
        <v>2428</v>
      </c>
      <c r="E216" t="s">
        <v>1346</v>
      </c>
      <c r="F216" t="s">
        <v>2029</v>
      </c>
      <c r="G216" t="s">
        <v>2427</v>
      </c>
      <c r="I216" s="103"/>
    </row>
    <row r="217" spans="1:9" ht="15" customHeight="1">
      <c r="A217">
        <v>7091</v>
      </c>
      <c r="B217" t="str">
        <f t="shared" si="3"/>
        <v>7091 CENTAR ZA PRUŽANJE USLUGA U ZAJEDNICI VLADIMIR NAZOR</v>
      </c>
      <c r="C217" t="s">
        <v>2419</v>
      </c>
      <c r="D217" t="s">
        <v>2512</v>
      </c>
      <c r="E217" t="s">
        <v>1320</v>
      </c>
      <c r="F217" t="s">
        <v>2029</v>
      </c>
      <c r="G217" t="s">
        <v>1319</v>
      </c>
      <c r="I217" s="103"/>
    </row>
    <row r="218" spans="1:9" ht="15" customHeight="1">
      <c r="A218">
        <v>7106</v>
      </c>
      <c r="B218" t="str">
        <f t="shared" si="3"/>
        <v>7106 CENTAR ZA PRUŽANJE USLUGA U ZAJEDNICI SVITANJE</v>
      </c>
      <c r="C218" t="s">
        <v>2419</v>
      </c>
      <c r="D218" t="s">
        <v>2520</v>
      </c>
      <c r="E218" t="s">
        <v>1318</v>
      </c>
      <c r="F218" t="s">
        <v>2029</v>
      </c>
      <c r="G218" t="s">
        <v>1317</v>
      </c>
      <c r="I218" s="103"/>
    </row>
    <row r="219" spans="1:9" ht="15" customHeight="1">
      <c r="A219">
        <v>7114</v>
      </c>
      <c r="B219" t="str">
        <f t="shared" si="3"/>
        <v>7114 CENTAR ZA PRUŽANJE USLUGA U ZAJEDNICI LIPIK</v>
      </c>
      <c r="C219" t="s">
        <v>2419</v>
      </c>
      <c r="D219" t="s">
        <v>2501</v>
      </c>
      <c r="E219" t="s">
        <v>1309</v>
      </c>
      <c r="F219" t="s">
        <v>2029</v>
      </c>
      <c r="G219" t="s">
        <v>1308</v>
      </c>
      <c r="I219" s="103"/>
    </row>
    <row r="220" spans="1:9" ht="15" customHeight="1">
      <c r="A220">
        <v>7122</v>
      </c>
      <c r="B220" t="str">
        <f t="shared" si="3"/>
        <v>7122 Centar za pružanje usluga u zajednici Ivana Brlić Mažuranić</v>
      </c>
      <c r="C220" t="s">
        <v>2419</v>
      </c>
      <c r="D220" t="s">
        <v>2494</v>
      </c>
      <c r="E220" t="s">
        <v>1340</v>
      </c>
      <c r="F220" t="s">
        <v>2029</v>
      </c>
      <c r="G220" t="s">
        <v>2493</v>
      </c>
      <c r="I220" s="103"/>
    </row>
    <row r="221" spans="1:9" ht="15" customHeight="1">
      <c r="A221">
        <v>7147</v>
      </c>
      <c r="B221" t="str">
        <f t="shared" si="3"/>
        <v>7147 CENTAR ZA PRUŽANJE USLUGA U ZAJEDNICI KLASJE OSIJEK</v>
      </c>
      <c r="C221" t="s">
        <v>2419</v>
      </c>
      <c r="D221" t="s">
        <v>2513</v>
      </c>
      <c r="E221" t="s">
        <v>1306</v>
      </c>
      <c r="F221" t="s">
        <v>2029</v>
      </c>
      <c r="G221" t="s">
        <v>1305</v>
      </c>
      <c r="I221" s="103"/>
    </row>
    <row r="222" spans="1:9" ht="15" customHeight="1">
      <c r="A222">
        <v>7155</v>
      </c>
      <c r="B222" t="str">
        <f t="shared" si="3"/>
        <v>7155 CENTAR ZA PRUŽANJE USLUGA U ZAJEDNICI RUŽA PETROVIĆ</v>
      </c>
      <c r="C222" t="s">
        <v>2419</v>
      </c>
      <c r="D222" t="s">
        <v>2430</v>
      </c>
      <c r="E222" t="s">
        <v>1348</v>
      </c>
      <c r="F222" t="s">
        <v>2029</v>
      </c>
      <c r="G222" t="s">
        <v>2429</v>
      </c>
      <c r="I222" s="103"/>
    </row>
    <row r="223" spans="1:9" ht="15" customHeight="1">
      <c r="A223">
        <v>7163</v>
      </c>
      <c r="B223" t="str">
        <f t="shared" si="3"/>
        <v>7163 CENTAR ZA PRUŽANJE USLUGA U ZAJEDNICI IZVOR, SELCE</v>
      </c>
      <c r="C223" t="s">
        <v>2419</v>
      </c>
      <c r="D223" t="s">
        <v>2521</v>
      </c>
      <c r="E223" t="s">
        <v>1304</v>
      </c>
      <c r="F223" t="s">
        <v>2029</v>
      </c>
      <c r="G223" t="s">
        <v>1303</v>
      </c>
      <c r="I223" s="103"/>
    </row>
    <row r="224" spans="1:9" ht="15" customHeight="1">
      <c r="A224">
        <v>7171</v>
      </c>
      <c r="B224" t="str">
        <f t="shared" si="3"/>
        <v>7171 CENTAR ZA PRUŽANJE USLUGA U ZAJEDNICI VRBINA SISAK</v>
      </c>
      <c r="C224" t="s">
        <v>2419</v>
      </c>
      <c r="D224" t="s">
        <v>2496</v>
      </c>
      <c r="E224" t="s">
        <v>1342</v>
      </c>
      <c r="F224" t="s">
        <v>2029</v>
      </c>
      <c r="G224" t="s">
        <v>2495</v>
      </c>
      <c r="I224" s="103"/>
    </row>
    <row r="225" spans="1:9" ht="15" customHeight="1">
      <c r="A225">
        <v>7180</v>
      </c>
      <c r="B225" t="str">
        <f t="shared" si="3"/>
        <v>7180 CENTAR ZA PRUŽANJE USLUGA U ZAJEDNICI KUĆA SRETNIH CIGLICA</v>
      </c>
      <c r="C225" t="s">
        <v>2419</v>
      </c>
      <c r="D225" t="s">
        <v>2515</v>
      </c>
      <c r="E225" t="s">
        <v>1307</v>
      </c>
      <c r="F225" t="s">
        <v>2029</v>
      </c>
      <c r="G225" t="s">
        <v>2514</v>
      </c>
      <c r="I225" s="103"/>
    </row>
    <row r="226" spans="1:9" ht="15" customHeight="1">
      <c r="A226">
        <v>7198</v>
      </c>
      <c r="B226" t="str">
        <f t="shared" si="3"/>
        <v>7198 Centar za pružanje usluga u zajednici Maestral</v>
      </c>
      <c r="C226" t="s">
        <v>2419</v>
      </c>
      <c r="D226" t="s">
        <v>2432</v>
      </c>
      <c r="E226" t="s">
        <v>1347</v>
      </c>
      <c r="F226" t="s">
        <v>2029</v>
      </c>
      <c r="G226" t="s">
        <v>2431</v>
      </c>
      <c r="I226" s="103"/>
    </row>
    <row r="227" spans="1:9" ht="15" customHeight="1">
      <c r="A227">
        <v>7202</v>
      </c>
      <c r="B227" t="str">
        <f t="shared" si="3"/>
        <v>7202 CENTAR ZA PRUŽANJE USLUGA U ZAJEDNICI SV. ANA VINKOVCI</v>
      </c>
      <c r="C227" t="s">
        <v>2419</v>
      </c>
      <c r="D227" t="s">
        <v>2507</v>
      </c>
      <c r="E227" t="s">
        <v>1341</v>
      </c>
      <c r="F227" t="s">
        <v>2029</v>
      </c>
      <c r="G227" t="s">
        <v>2983</v>
      </c>
      <c r="I227" s="103"/>
    </row>
    <row r="228" spans="1:9" ht="15" customHeight="1">
      <c r="A228">
        <v>7219</v>
      </c>
      <c r="B228" t="str">
        <f t="shared" si="3"/>
        <v>7219 CENTAR ZA PRUŽANJE USLUGA U ZAJEDNICI ZAGREB</v>
      </c>
      <c r="C228" t="s">
        <v>2419</v>
      </c>
      <c r="D228" t="s">
        <v>2434</v>
      </c>
      <c r="E228" t="s">
        <v>1349</v>
      </c>
      <c r="F228" t="s">
        <v>2029</v>
      </c>
      <c r="G228" t="s">
        <v>2433</v>
      </c>
      <c r="I228" s="103"/>
    </row>
    <row r="229" spans="1:9" ht="15" customHeight="1">
      <c r="A229">
        <v>7227</v>
      </c>
      <c r="B229" t="str">
        <f t="shared" si="3"/>
        <v>7227 CENTAR ZA PRUŽANJE USLUGA U ZAJEDNICI ZAGORJE</v>
      </c>
      <c r="C229" t="s">
        <v>2419</v>
      </c>
      <c r="D229" t="s">
        <v>2436</v>
      </c>
      <c r="E229" t="s">
        <v>1350</v>
      </c>
      <c r="F229" t="s">
        <v>2029</v>
      </c>
      <c r="G229" t="s">
        <v>2435</v>
      </c>
      <c r="I229" s="103"/>
    </row>
    <row r="230" spans="1:9" ht="15" customHeight="1">
      <c r="A230">
        <v>7243</v>
      </c>
      <c r="B230" t="str">
        <f t="shared" si="3"/>
        <v>7243 CENTAR ZA PRUŽANJE USLUGA U ZAJEDNICI IVANEC</v>
      </c>
      <c r="C230" t="s">
        <v>2419</v>
      </c>
      <c r="D230" t="s">
        <v>2438</v>
      </c>
      <c r="E230" t="s">
        <v>1385</v>
      </c>
      <c r="F230" t="s">
        <v>2029</v>
      </c>
      <c r="G230" t="s">
        <v>2437</v>
      </c>
      <c r="I230" s="103"/>
    </row>
    <row r="231" spans="1:9" ht="15" customHeight="1">
      <c r="A231">
        <v>7251</v>
      </c>
      <c r="B231" t="str">
        <f t="shared" si="3"/>
        <v>7251 CENTAR ZA PRUŽANJE USLUGA U ZAJEDNICI BANIJA- KARLOVAC</v>
      </c>
      <c r="C231" t="s">
        <v>2419</v>
      </c>
      <c r="D231" t="s">
        <v>2440</v>
      </c>
      <c r="E231" t="s">
        <v>1351</v>
      </c>
      <c r="F231" t="s">
        <v>2029</v>
      </c>
      <c r="G231" t="s">
        <v>2439</v>
      </c>
      <c r="I231" s="103"/>
    </row>
    <row r="232" spans="1:9" ht="15" customHeight="1">
      <c r="A232">
        <v>7260</v>
      </c>
      <c r="B232" t="str">
        <f t="shared" si="3"/>
        <v>7260 ODGOJNI DOM MALI LOŠINJ</v>
      </c>
      <c r="C232" t="s">
        <v>2419</v>
      </c>
      <c r="D232" t="s">
        <v>2441</v>
      </c>
      <c r="E232" t="s">
        <v>1387</v>
      </c>
      <c r="F232" t="s">
        <v>2029</v>
      </c>
      <c r="G232" t="s">
        <v>1386</v>
      </c>
      <c r="I232" s="103"/>
    </row>
    <row r="233" spans="1:9" ht="15" customHeight="1">
      <c r="A233">
        <v>7278</v>
      </c>
      <c r="B233" t="str">
        <f t="shared" si="3"/>
        <v>7278 CENTAR ZA PRUŽANJE USLUGA U ZAJEDNICI OSIJEK</v>
      </c>
      <c r="C233" t="s">
        <v>2419</v>
      </c>
      <c r="D233" t="s">
        <v>2443</v>
      </c>
      <c r="E233" t="s">
        <v>1352</v>
      </c>
      <c r="F233" t="s">
        <v>2029</v>
      </c>
      <c r="G233" t="s">
        <v>2442</v>
      </c>
      <c r="I233" s="103"/>
    </row>
    <row r="234" spans="1:9" ht="15" customHeight="1">
      <c r="A234">
        <v>7286</v>
      </c>
      <c r="B234" t="str">
        <f t="shared" si="3"/>
        <v>7286 CENTAR ZA PRUŽANJE USLUGA U ZAJEDNICI PULA-POLA</v>
      </c>
      <c r="C234" t="s">
        <v>2419</v>
      </c>
      <c r="D234" t="s">
        <v>2445</v>
      </c>
      <c r="E234" t="s">
        <v>1353</v>
      </c>
      <c r="F234" t="s">
        <v>2029</v>
      </c>
      <c r="G234" t="s">
        <v>2444</v>
      </c>
      <c r="I234" s="103"/>
    </row>
    <row r="235" spans="1:9" ht="15" customHeight="1">
      <c r="A235">
        <v>7294</v>
      </c>
      <c r="B235" t="str">
        <f t="shared" si="3"/>
        <v>7294 CENTAR ZA PRUŽANJE USLUGA U ZAJEDNICI RIJEKA</v>
      </c>
      <c r="C235" t="s">
        <v>2419</v>
      </c>
      <c r="D235" t="s">
        <v>2517</v>
      </c>
      <c r="E235" t="s">
        <v>1354</v>
      </c>
      <c r="F235" t="s">
        <v>2029</v>
      </c>
      <c r="G235" t="s">
        <v>2516</v>
      </c>
      <c r="I235" s="103"/>
    </row>
    <row r="236" spans="1:9">
      <c r="A236">
        <v>7309</v>
      </c>
      <c r="B236" t="str">
        <f t="shared" si="3"/>
        <v>7309 CENTAR ZA PRUŽANJE USLUGA U ZAJEDNICI SPLIT</v>
      </c>
      <c r="C236" t="s">
        <v>2419</v>
      </c>
      <c r="D236" t="s">
        <v>2498</v>
      </c>
      <c r="E236" t="s">
        <v>1316</v>
      </c>
      <c r="F236" t="s">
        <v>2029</v>
      </c>
      <c r="G236" t="s">
        <v>1315</v>
      </c>
      <c r="I236" s="103"/>
    </row>
    <row r="237" spans="1:9" ht="15" customHeight="1">
      <c r="A237">
        <v>7317</v>
      </c>
      <c r="B237" t="str">
        <f t="shared" si="3"/>
        <v>7317 CENTAR ZA PRUŽANJE USLUGA U ZAJEDNICI ZADAR</v>
      </c>
      <c r="C237" t="s">
        <v>2419</v>
      </c>
      <c r="D237" t="s">
        <v>2447</v>
      </c>
      <c r="E237" t="s">
        <v>1355</v>
      </c>
      <c r="F237" t="s">
        <v>2029</v>
      </c>
      <c r="G237" t="s">
        <v>2446</v>
      </c>
      <c r="I237" s="103"/>
    </row>
    <row r="238" spans="1:9" ht="15" customHeight="1">
      <c r="A238">
        <v>7325</v>
      </c>
      <c r="B238" t="str">
        <f t="shared" si="3"/>
        <v>7325 CENTAR ZA PRUŽANJE USLUGA U ZAJEDNICI ZAGREB-DUGAVE</v>
      </c>
      <c r="C238" t="s">
        <v>2419</v>
      </c>
      <c r="D238" t="s">
        <v>2523</v>
      </c>
      <c r="E238" t="s">
        <v>1356</v>
      </c>
      <c r="F238" t="s">
        <v>2029</v>
      </c>
      <c r="G238" t="s">
        <v>2522</v>
      </c>
      <c r="I238" s="103"/>
    </row>
    <row r="239" spans="1:9" ht="15" customHeight="1">
      <c r="A239">
        <v>7333</v>
      </c>
      <c r="B239" t="str">
        <f t="shared" si="3"/>
        <v>7333 CENTAR RUDOLF STEINER DARUVAR</v>
      </c>
      <c r="C239" t="s">
        <v>2419</v>
      </c>
      <c r="D239" t="s">
        <v>2448</v>
      </c>
      <c r="E239" t="s">
        <v>1283</v>
      </c>
      <c r="F239" t="s">
        <v>2029</v>
      </c>
      <c r="G239" t="s">
        <v>1282</v>
      </c>
      <c r="I239" s="103"/>
    </row>
    <row r="240" spans="1:9" ht="15" customHeight="1">
      <c r="A240">
        <v>7341</v>
      </c>
      <c r="B240" t="str">
        <f t="shared" si="3"/>
        <v>7341 Centar za rehabilitaciju Sveti Filip i Jakov</v>
      </c>
      <c r="C240" t="s">
        <v>2419</v>
      </c>
      <c r="D240" t="s">
        <v>2450</v>
      </c>
      <c r="E240" t="s">
        <v>1337</v>
      </c>
      <c r="F240" t="s">
        <v>2029</v>
      </c>
      <c r="G240" t="s">
        <v>2449</v>
      </c>
      <c r="I240" s="103"/>
    </row>
    <row r="241" spans="1:9" ht="15" customHeight="1">
      <c r="A241">
        <v>7350</v>
      </c>
      <c r="B241" t="str">
        <f t="shared" si="3"/>
        <v>7350 CENTAR ZA PRUŽANJE USLUGA U ZAJEDNICI OZALJ</v>
      </c>
      <c r="C241" t="s">
        <v>2419</v>
      </c>
      <c r="D241" t="s">
        <v>2497</v>
      </c>
      <c r="E241" t="s">
        <v>1314</v>
      </c>
      <c r="F241" t="s">
        <v>2029</v>
      </c>
      <c r="G241" t="s">
        <v>1313</v>
      </c>
      <c r="I241" s="103"/>
    </row>
    <row r="242" spans="1:9" ht="15" customHeight="1">
      <c r="A242">
        <v>7376</v>
      </c>
      <c r="B242" t="str">
        <f t="shared" si="3"/>
        <v>7376 CENTAR ZA REHABILITACIJU SLAVA RAŠKAJ RIJEKA</v>
      </c>
      <c r="C242" t="s">
        <v>2419</v>
      </c>
      <c r="D242" t="s">
        <v>2452</v>
      </c>
      <c r="E242" t="s">
        <v>1343</v>
      </c>
      <c r="F242" t="s">
        <v>2029</v>
      </c>
      <c r="G242" t="s">
        <v>2451</v>
      </c>
      <c r="I242" s="103"/>
    </row>
    <row r="243" spans="1:9" ht="15" customHeight="1">
      <c r="A243">
        <v>7384</v>
      </c>
      <c r="B243" t="str">
        <f t="shared" si="3"/>
        <v>7384 CENTAR ZA REHABILITACIJU RIJEKA</v>
      </c>
      <c r="C243" t="s">
        <v>2419</v>
      </c>
      <c r="D243" t="s">
        <v>2453</v>
      </c>
      <c r="E243" t="s">
        <v>1333</v>
      </c>
      <c r="F243" t="s">
        <v>2029</v>
      </c>
      <c r="G243" t="s">
        <v>1332</v>
      </c>
      <c r="I243" s="103"/>
    </row>
    <row r="244" spans="1:9" ht="15" customHeight="1">
      <c r="A244">
        <v>7392</v>
      </c>
      <c r="B244" t="str">
        <f t="shared" si="3"/>
        <v>7392 CENTAR ZA ODGOJ I OBRAZOVANJE SLAVA RAŠKAJ SPLIT</v>
      </c>
      <c r="C244" t="s">
        <v>2419</v>
      </c>
      <c r="D244" t="s">
        <v>2455</v>
      </c>
      <c r="E244" t="s">
        <v>1289</v>
      </c>
      <c r="F244" t="s">
        <v>2029</v>
      </c>
      <c r="G244" t="s">
        <v>2454</v>
      </c>
      <c r="I244" s="103"/>
    </row>
    <row r="245" spans="1:9" ht="15" customHeight="1">
      <c r="A245">
        <v>7405</v>
      </c>
      <c r="B245" t="str">
        <f t="shared" si="3"/>
        <v>7405 CENTAR ZA ODGOJ I OBRAZOVANJE JURAJ BONAČI</v>
      </c>
      <c r="C245" t="s">
        <v>2419</v>
      </c>
      <c r="D245" t="s">
        <v>2456</v>
      </c>
      <c r="E245" t="s">
        <v>1286</v>
      </c>
      <c r="F245" t="s">
        <v>2029</v>
      </c>
      <c r="G245" t="s">
        <v>1285</v>
      </c>
      <c r="I245" s="103"/>
    </row>
    <row r="246" spans="1:9" ht="15" customHeight="1">
      <c r="A246">
        <v>7413</v>
      </c>
      <c r="B246" t="str">
        <f t="shared" si="3"/>
        <v>7413 CENTAR ZA  REHABILITACIJU STANČIĆ</v>
      </c>
      <c r="C246" t="s">
        <v>2419</v>
      </c>
      <c r="D246" t="s">
        <v>2509</v>
      </c>
      <c r="E246" t="s">
        <v>1336</v>
      </c>
      <c r="F246" t="s">
        <v>2029</v>
      </c>
      <c r="G246" t="s">
        <v>2508</v>
      </c>
      <c r="I246" s="103"/>
    </row>
    <row r="247" spans="1:9" ht="15" customHeight="1">
      <c r="A247">
        <v>7421</v>
      </c>
      <c r="B247" t="str">
        <f t="shared" si="3"/>
        <v>7421 CENTAR ZA ODGOJ I OBRAZOVANJE ŠUBIĆEVAC</v>
      </c>
      <c r="C247" t="s">
        <v>2419</v>
      </c>
      <c r="D247" t="s">
        <v>2457</v>
      </c>
      <c r="E247" t="s">
        <v>1293</v>
      </c>
      <c r="F247" t="s">
        <v>2029</v>
      </c>
      <c r="G247" t="s">
        <v>1292</v>
      </c>
      <c r="I247" s="103"/>
    </row>
    <row r="248" spans="1:9" ht="15" customHeight="1">
      <c r="A248">
        <v>7430</v>
      </c>
      <c r="B248" t="str">
        <f t="shared" si="3"/>
        <v>7430 CENTAR ZA REHABILITACIJU PULA</v>
      </c>
      <c r="C248" t="s">
        <v>2419</v>
      </c>
      <c r="D248" t="s">
        <v>2459</v>
      </c>
      <c r="E248" t="s">
        <v>1331</v>
      </c>
      <c r="F248" t="s">
        <v>2029</v>
      </c>
      <c r="G248" t="s">
        <v>2458</v>
      </c>
      <c r="I248" s="103"/>
    </row>
    <row r="249" spans="1:9" ht="15" customHeight="1">
      <c r="A249">
        <v>7456</v>
      </c>
      <c r="B249" t="str">
        <f t="shared" si="3"/>
        <v>7456 CENTAR ZA ODGOJ I OBRAZOVANJE LUG</v>
      </c>
      <c r="C249" t="s">
        <v>2419</v>
      </c>
      <c r="D249" t="s">
        <v>2510</v>
      </c>
      <c r="E249" t="s">
        <v>1288</v>
      </c>
      <c r="F249" t="s">
        <v>2029</v>
      </c>
      <c r="G249" t="s">
        <v>1287</v>
      </c>
      <c r="I249" s="103"/>
    </row>
    <row r="250" spans="1:9" ht="15" customHeight="1">
      <c r="A250">
        <v>7464</v>
      </c>
      <c r="B250" t="str">
        <f t="shared" si="3"/>
        <v>7464 CENTAR ZA REHABILITACIJU ZAGREB</v>
      </c>
      <c r="C250" t="s">
        <v>2419</v>
      </c>
      <c r="D250" t="s">
        <v>2460</v>
      </c>
      <c r="E250" t="s">
        <v>1339</v>
      </c>
      <c r="F250" t="s">
        <v>2029</v>
      </c>
      <c r="G250" t="s">
        <v>1338</v>
      </c>
      <c r="I250" s="103"/>
    </row>
    <row r="251" spans="1:9" ht="15" customHeight="1">
      <c r="A251">
        <v>7472</v>
      </c>
      <c r="B251" t="str">
        <f t="shared" si="3"/>
        <v>7472 CENTAR ZA ODGOJ I OBRAZOVANJE DUBRAVA</v>
      </c>
      <c r="C251" t="s">
        <v>2419</v>
      </c>
      <c r="D251" t="s">
        <v>2462</v>
      </c>
      <c r="E251" t="s">
        <v>1284</v>
      </c>
      <c r="F251" t="s">
        <v>2029</v>
      </c>
      <c r="G251" t="s">
        <v>2461</v>
      </c>
      <c r="I251" s="103"/>
    </row>
    <row r="252" spans="1:9" ht="15" customHeight="1">
      <c r="A252">
        <v>7489</v>
      </c>
      <c r="B252" t="str">
        <f t="shared" si="3"/>
        <v>7489 CENTAR ZA ODGOJ I OBRAZOVANJE SLAVA RAŠKAJ ZAGREB</v>
      </c>
      <c r="C252" t="s">
        <v>2419</v>
      </c>
      <c r="D252" t="s">
        <v>2463</v>
      </c>
      <c r="E252" t="s">
        <v>1291</v>
      </c>
      <c r="F252" t="s">
        <v>2029</v>
      </c>
      <c r="G252" t="s">
        <v>1290</v>
      </c>
      <c r="I252" s="103"/>
    </row>
    <row r="253" spans="1:9" ht="15" customHeight="1">
      <c r="A253">
        <v>7497</v>
      </c>
      <c r="B253" t="str">
        <f t="shared" si="3"/>
        <v>7497 CENTAR ZA ODGOJ I OBRAZOVANJE VINKO BEK</v>
      </c>
      <c r="C253" t="s">
        <v>2419</v>
      </c>
      <c r="D253" t="s">
        <v>2464</v>
      </c>
      <c r="E253" t="s">
        <v>1298</v>
      </c>
      <c r="F253" t="s">
        <v>2029</v>
      </c>
      <c r="G253" t="s">
        <v>1297</v>
      </c>
      <c r="I253" s="103"/>
    </row>
    <row r="254" spans="1:9" ht="15" customHeight="1">
      <c r="A254">
        <v>7501</v>
      </c>
      <c r="B254" t="str">
        <f t="shared" si="3"/>
        <v>7501 CENTAR ZA ODGOJ I OBRAZOVANJE VELIKA GORICA</v>
      </c>
      <c r="C254" t="s">
        <v>2419</v>
      </c>
      <c r="D254" t="s">
        <v>2500</v>
      </c>
      <c r="E254" t="s">
        <v>1296</v>
      </c>
      <c r="F254" t="s">
        <v>2029</v>
      </c>
      <c r="G254" t="s">
        <v>2499</v>
      </c>
      <c r="I254" s="103"/>
    </row>
    <row r="255" spans="1:9" ht="15" customHeight="1">
      <c r="A255">
        <v>7528</v>
      </c>
      <c r="B255" t="str">
        <f t="shared" si="3"/>
        <v>7528 CENTAR ZA ODGOJ I OBRAZOVANJE TUŠKANAC</v>
      </c>
      <c r="C255" t="s">
        <v>2419</v>
      </c>
      <c r="D255" t="s">
        <v>2505</v>
      </c>
      <c r="E255" t="s">
        <v>1295</v>
      </c>
      <c r="F255" t="s">
        <v>2029</v>
      </c>
      <c r="G255" t="s">
        <v>1294</v>
      </c>
      <c r="I255" s="103"/>
    </row>
    <row r="256" spans="1:9" ht="15" customHeight="1">
      <c r="A256">
        <v>7536</v>
      </c>
      <c r="B256" t="str">
        <f t="shared" si="3"/>
        <v>7536 CENTAR ZA ODGOJ I OBRAZOVANJE ZAJEZDA</v>
      </c>
      <c r="C256" t="s">
        <v>2419</v>
      </c>
      <c r="D256" t="s">
        <v>2465</v>
      </c>
      <c r="E256" t="s">
        <v>1300</v>
      </c>
      <c r="F256" t="s">
        <v>2029</v>
      </c>
      <c r="G256" t="s">
        <v>1299</v>
      </c>
      <c r="I256" s="103"/>
    </row>
    <row r="257" spans="1:9" ht="15" customHeight="1">
      <c r="A257">
        <v>7544</v>
      </c>
      <c r="B257" t="str">
        <f t="shared" si="3"/>
        <v>7544 DOM ZA  ODRASLE OSOBE BJELOVAR</v>
      </c>
      <c r="C257" t="s">
        <v>2419</v>
      </c>
      <c r="D257" t="s">
        <v>2467</v>
      </c>
      <c r="E257" t="s">
        <v>1370</v>
      </c>
      <c r="F257" t="s">
        <v>2029</v>
      </c>
      <c r="G257" t="s">
        <v>2466</v>
      </c>
      <c r="I257" s="103"/>
    </row>
    <row r="258" spans="1:9" ht="15" customHeight="1">
      <c r="A258">
        <v>7569</v>
      </c>
      <c r="B258" t="str">
        <f t="shared" si="3"/>
        <v>7569 DOM ZA ODRASLE OSOBE BLATO</v>
      </c>
      <c r="C258" t="s">
        <v>2419</v>
      </c>
      <c r="D258" t="s">
        <v>2468</v>
      </c>
      <c r="E258" t="s">
        <v>1371</v>
      </c>
      <c r="F258" t="s">
        <v>2029</v>
      </c>
      <c r="G258" t="s">
        <v>2979</v>
      </c>
      <c r="I258" s="103"/>
    </row>
    <row r="259" spans="1:9" ht="15" customHeight="1">
      <c r="A259">
        <v>7624</v>
      </c>
      <c r="B259" t="str">
        <f t="shared" ref="B259:B322" si="4">A259&amp;" "&amp;G259</f>
        <v>7624 DOM ZA  ODRASLE OSOBE JALŽABET</v>
      </c>
      <c r="C259" t="s">
        <v>2419</v>
      </c>
      <c r="D259" t="s">
        <v>2470</v>
      </c>
      <c r="E259" t="s">
        <v>1372</v>
      </c>
      <c r="F259" t="s">
        <v>2029</v>
      </c>
      <c r="G259" t="s">
        <v>2469</v>
      </c>
      <c r="I259" s="103"/>
    </row>
    <row r="260" spans="1:9" ht="15" customHeight="1">
      <c r="A260">
        <v>7665</v>
      </c>
      <c r="B260" t="str">
        <f t="shared" si="4"/>
        <v>7665 DOM ZA ODRASLE OSOBE LOBOR-GRAD</v>
      </c>
      <c r="C260" t="s">
        <v>2419</v>
      </c>
      <c r="D260" t="s">
        <v>2471</v>
      </c>
      <c r="E260" t="s">
        <v>1345</v>
      </c>
      <c r="F260" t="s">
        <v>2029</v>
      </c>
      <c r="G260" t="s">
        <v>1344</v>
      </c>
      <c r="I260" s="103"/>
    </row>
    <row r="261" spans="1:9" ht="15" customHeight="1">
      <c r="A261">
        <v>7673</v>
      </c>
      <c r="B261" t="str">
        <f t="shared" si="4"/>
        <v>7673 DOM ZA ODRASLE OSOBE LJESKOVICA</v>
      </c>
      <c r="C261" t="s">
        <v>2419</v>
      </c>
      <c r="D261" t="s">
        <v>2489</v>
      </c>
      <c r="E261" t="s">
        <v>1363</v>
      </c>
      <c r="F261" t="s">
        <v>2029</v>
      </c>
      <c r="G261" t="s">
        <v>1362</v>
      </c>
      <c r="I261" s="103"/>
    </row>
    <row r="262" spans="1:9" ht="15" customHeight="1">
      <c r="A262">
        <v>7690</v>
      </c>
      <c r="B262" t="str">
        <f t="shared" si="4"/>
        <v>7690 DOM ZA PSIHIČKI BOLESNE ODRASLE OSOBE MOTOVUN</v>
      </c>
      <c r="C262" t="s">
        <v>2419</v>
      </c>
      <c r="D262" t="s">
        <v>2472</v>
      </c>
      <c r="E262" t="s">
        <v>1374</v>
      </c>
      <c r="F262" t="s">
        <v>2029</v>
      </c>
      <c r="G262" t="s">
        <v>1373</v>
      </c>
      <c r="I262" s="103"/>
    </row>
    <row r="263" spans="1:9" ht="15" customHeight="1">
      <c r="A263">
        <v>7704</v>
      </c>
      <c r="B263" t="str">
        <f t="shared" si="4"/>
        <v>7704 DOM ZA ODRASLE OSOBE NEDEŠĆINA</v>
      </c>
      <c r="C263" t="s">
        <v>2419</v>
      </c>
      <c r="D263" t="s">
        <v>2474</v>
      </c>
      <c r="E263" t="s">
        <v>1376</v>
      </c>
      <c r="F263" t="s">
        <v>2029</v>
      </c>
      <c r="G263" t="s">
        <v>2473</v>
      </c>
      <c r="I263" s="103"/>
    </row>
    <row r="264" spans="1:9" ht="15" customHeight="1">
      <c r="A264">
        <v>7729</v>
      </c>
      <c r="B264" t="str">
        <f t="shared" si="4"/>
        <v>7729 DOM ZA ODRASLE OSOBE NUŠTAR</v>
      </c>
      <c r="C264" t="s">
        <v>2419</v>
      </c>
      <c r="D264" t="s">
        <v>2492</v>
      </c>
      <c r="E264" t="s">
        <v>1365</v>
      </c>
      <c r="F264" t="s">
        <v>2029</v>
      </c>
      <c r="G264" t="s">
        <v>1364</v>
      </c>
      <c r="I264" s="103"/>
    </row>
    <row r="265" spans="1:9" ht="15" customHeight="1">
      <c r="A265">
        <v>7745</v>
      </c>
      <c r="B265" t="str">
        <f t="shared" si="4"/>
        <v>7745 DOM ZA ODRASLE OSOBE OREHOVICA</v>
      </c>
      <c r="C265" t="s">
        <v>2419</v>
      </c>
      <c r="D265" t="s">
        <v>2487</v>
      </c>
      <c r="E265" t="s">
        <v>1367</v>
      </c>
      <c r="F265" t="s">
        <v>2029</v>
      </c>
      <c r="G265" t="s">
        <v>1366</v>
      </c>
      <c r="I265" s="103"/>
    </row>
    <row r="266" spans="1:9" ht="15" customHeight="1">
      <c r="A266">
        <v>7761</v>
      </c>
      <c r="B266" t="str">
        <f t="shared" si="4"/>
        <v>7761 CENTAR ZA PRUŽANJE USLUGA U ZAJEDNICI OSIJEK - JA KAO I TI</v>
      </c>
      <c r="C266" t="s">
        <v>2419</v>
      </c>
      <c r="D266" t="s">
        <v>2486</v>
      </c>
      <c r="E266" t="s">
        <v>1312</v>
      </c>
      <c r="F266" t="s">
        <v>2029</v>
      </c>
      <c r="G266" t="s">
        <v>1311</v>
      </c>
      <c r="I266" s="103"/>
    </row>
    <row r="267" spans="1:9" ht="15" customHeight="1">
      <c r="A267">
        <v>7840</v>
      </c>
      <c r="B267" t="str">
        <f t="shared" si="4"/>
        <v>7840 DOM ZA ODRASLE OSOBE BOROVA</v>
      </c>
      <c r="C267" t="s">
        <v>2419</v>
      </c>
      <c r="D267" t="s">
        <v>2488</v>
      </c>
      <c r="E267" t="s">
        <v>1360</v>
      </c>
      <c r="F267" t="s">
        <v>2029</v>
      </c>
      <c r="G267" t="s">
        <v>1359</v>
      </c>
      <c r="I267" s="103"/>
    </row>
    <row r="268" spans="1:9" ht="15" customHeight="1">
      <c r="A268">
        <v>7866</v>
      </c>
      <c r="B268" t="str">
        <f t="shared" si="4"/>
        <v>7866 DOM ZA ODRASLE OSOBE TROGIR</v>
      </c>
      <c r="C268" t="s">
        <v>2419</v>
      </c>
      <c r="D268" t="s">
        <v>2475</v>
      </c>
      <c r="E268" t="s">
        <v>1377</v>
      </c>
      <c r="F268" t="s">
        <v>2029</v>
      </c>
      <c r="G268" t="s">
        <v>2980</v>
      </c>
      <c r="I268" s="103"/>
    </row>
    <row r="269" spans="1:9" ht="15" customHeight="1">
      <c r="A269">
        <v>7938</v>
      </c>
      <c r="B269" t="str">
        <f t="shared" si="4"/>
        <v>7938 DOM ZA ODRASLE OSOBE SVETI FRANE ZADAR</v>
      </c>
      <c r="C269" t="s">
        <v>2419</v>
      </c>
      <c r="D269" t="s">
        <v>2519</v>
      </c>
      <c r="E269" t="s">
        <v>1375</v>
      </c>
      <c r="F269" t="s">
        <v>2029</v>
      </c>
      <c r="G269" t="s">
        <v>2518</v>
      </c>
      <c r="I269" s="103"/>
    </row>
    <row r="270" spans="1:9" ht="15" customHeight="1">
      <c r="A270">
        <v>8051</v>
      </c>
      <c r="B270" t="str">
        <f t="shared" si="4"/>
        <v>8051 DOM ZA  ODRASLE OSOBE ZAGREB</v>
      </c>
      <c r="C270" t="s">
        <v>2419</v>
      </c>
      <c r="D270" t="s">
        <v>2476</v>
      </c>
      <c r="E270" t="s">
        <v>1379</v>
      </c>
      <c r="F270" t="s">
        <v>2029</v>
      </c>
      <c r="G270" t="s">
        <v>2981</v>
      </c>
      <c r="I270" s="103"/>
    </row>
    <row r="271" spans="1:9" ht="15" customHeight="1">
      <c r="A271">
        <v>20157</v>
      </c>
      <c r="B271" t="str">
        <f t="shared" si="4"/>
        <v>20157 MINISTARSTVO FINANCIJA</v>
      </c>
      <c r="C271" t="s">
        <v>2027</v>
      </c>
      <c r="D271" t="s">
        <v>2036</v>
      </c>
      <c r="E271" t="s">
        <v>1051</v>
      </c>
      <c r="F271" t="s">
        <v>2029</v>
      </c>
      <c r="G271" t="s">
        <v>1050</v>
      </c>
      <c r="I271" s="103"/>
    </row>
    <row r="272" spans="1:9" ht="15" customHeight="1">
      <c r="A272">
        <v>20165</v>
      </c>
      <c r="B272" t="str">
        <f t="shared" si="4"/>
        <v>20165 CARINSKA UPRAVA, SREDIŠNJI URED</v>
      </c>
      <c r="C272" t="s">
        <v>2103</v>
      </c>
      <c r="D272" t="s">
        <v>2036</v>
      </c>
      <c r="E272" t="s">
        <v>1051</v>
      </c>
      <c r="F272" t="s">
        <v>2029</v>
      </c>
      <c r="G272" t="s">
        <v>2102</v>
      </c>
      <c r="I272" s="103"/>
    </row>
    <row r="273" spans="1:9" ht="15" customHeight="1">
      <c r="A273">
        <v>20181</v>
      </c>
      <c r="B273" t="str">
        <f t="shared" si="4"/>
        <v>20181 POREZNA UPRAVA</v>
      </c>
      <c r="C273" t="s">
        <v>2103</v>
      </c>
      <c r="D273" t="s">
        <v>2036</v>
      </c>
      <c r="E273" t="s">
        <v>1051</v>
      </c>
      <c r="F273" t="s">
        <v>2029</v>
      </c>
      <c r="G273" t="s">
        <v>2104</v>
      </c>
      <c r="I273" s="103"/>
    </row>
    <row r="274" spans="1:9" ht="15" customHeight="1">
      <c r="A274">
        <v>20270</v>
      </c>
      <c r="B274" t="str">
        <f t="shared" si="4"/>
        <v>20270 OPĆINSKO DRŽAVNO ODVJETNIŠTVO U KARLOVCU</v>
      </c>
      <c r="C274" t="s">
        <v>2623</v>
      </c>
      <c r="D274" t="s">
        <v>2739</v>
      </c>
      <c r="E274" t="s">
        <v>1659</v>
      </c>
      <c r="F274" t="s">
        <v>2029</v>
      </c>
      <c r="G274" t="s">
        <v>1658</v>
      </c>
      <c r="I274" s="103"/>
    </row>
    <row r="275" spans="1:9" ht="15" customHeight="1">
      <c r="A275">
        <v>20454</v>
      </c>
      <c r="B275" t="str">
        <f t="shared" si="4"/>
        <v>20454 OPĆINSKI PREKRŠAJNI SUD U ZAGREBU</v>
      </c>
      <c r="C275" t="s">
        <v>2623</v>
      </c>
      <c r="D275" t="s">
        <v>2710</v>
      </c>
      <c r="E275" t="s">
        <v>1582</v>
      </c>
      <c r="F275" t="s">
        <v>2029</v>
      </c>
      <c r="G275" t="s">
        <v>1581</v>
      </c>
      <c r="I275" s="103"/>
    </row>
    <row r="276" spans="1:9" ht="15" customHeight="1">
      <c r="A276">
        <v>20622</v>
      </c>
      <c r="B276" t="str">
        <f t="shared" si="4"/>
        <v>20622 OPĆINSKI PREKRŠAJNI SUD U SPLITU</v>
      </c>
      <c r="C276" t="s">
        <v>2623</v>
      </c>
      <c r="D276" t="s">
        <v>2709</v>
      </c>
      <c r="E276" t="s">
        <v>1580</v>
      </c>
      <c r="F276" t="s">
        <v>2029</v>
      </c>
      <c r="G276" t="s">
        <v>1579</v>
      </c>
      <c r="I276" s="103"/>
    </row>
    <row r="277" spans="1:9" ht="15" customHeight="1">
      <c r="A277">
        <v>20639</v>
      </c>
      <c r="B277" t="str">
        <f t="shared" si="4"/>
        <v>20639 VISOKI UPRAVNI SUD REPUBLIKE HRVATSKE</v>
      </c>
      <c r="C277" t="s">
        <v>2623</v>
      </c>
      <c r="D277" t="s">
        <v>2658</v>
      </c>
      <c r="E277" t="s">
        <v>1479</v>
      </c>
      <c r="F277" t="s">
        <v>2029</v>
      </c>
      <c r="G277" t="s">
        <v>1478</v>
      </c>
      <c r="I277" s="103"/>
    </row>
    <row r="278" spans="1:9" ht="15" customHeight="1">
      <c r="A278">
        <v>20647</v>
      </c>
      <c r="B278" t="str">
        <f t="shared" si="4"/>
        <v>20647 ŽUPANIJSKO DRŽAVNO ODVJETNIŠTVO U BJELOVARU</v>
      </c>
      <c r="C278" t="s">
        <v>2623</v>
      </c>
      <c r="D278" t="s">
        <v>2697</v>
      </c>
      <c r="E278" t="s">
        <v>1546</v>
      </c>
      <c r="F278" t="s">
        <v>2029</v>
      </c>
      <c r="G278" t="s">
        <v>1545</v>
      </c>
      <c r="I278" s="103"/>
    </row>
    <row r="279" spans="1:9" ht="15" customHeight="1">
      <c r="A279">
        <v>20727</v>
      </c>
      <c r="B279" t="str">
        <f t="shared" si="4"/>
        <v>20727 KAZNIONICA U GLINI</v>
      </c>
      <c r="C279" t="s">
        <v>2623</v>
      </c>
      <c r="D279" t="s">
        <v>2628</v>
      </c>
      <c r="E279" t="s">
        <v>1434</v>
      </c>
      <c r="F279" t="s">
        <v>2029</v>
      </c>
      <c r="G279" t="s">
        <v>1433</v>
      </c>
      <c r="I279" s="103"/>
    </row>
    <row r="280" spans="1:9" ht="15" customHeight="1">
      <c r="A280">
        <v>20735</v>
      </c>
      <c r="B280" t="str">
        <f t="shared" si="4"/>
        <v>20735 TRGOVAČKI SUD U ZAGREBU</v>
      </c>
      <c r="C280" t="s">
        <v>2623</v>
      </c>
      <c r="D280" t="s">
        <v>2692</v>
      </c>
      <c r="E280" t="s">
        <v>1544</v>
      </c>
      <c r="F280" t="s">
        <v>2029</v>
      </c>
      <c r="G280" t="s">
        <v>1543</v>
      </c>
      <c r="I280" s="103"/>
    </row>
    <row r="281" spans="1:9" ht="15" customHeight="1">
      <c r="A281">
        <v>20743</v>
      </c>
      <c r="B281" t="str">
        <f t="shared" si="4"/>
        <v>20743 ŽUPANIJSKI SUD U BJELOVARU</v>
      </c>
      <c r="C281" t="s">
        <v>2623</v>
      </c>
      <c r="D281" t="s">
        <v>2673</v>
      </c>
      <c r="E281" t="s">
        <v>1498</v>
      </c>
      <c r="F281" t="s">
        <v>2029</v>
      </c>
      <c r="G281" t="s">
        <v>1497</v>
      </c>
      <c r="I281" s="103"/>
    </row>
    <row r="282" spans="1:9" ht="15" customHeight="1">
      <c r="A282">
        <v>20778</v>
      </c>
      <c r="B282" t="str">
        <f t="shared" si="4"/>
        <v>20778 ŽUPANIJSKI SUD U SLAVONSKOM BRODU</v>
      </c>
      <c r="C282" t="s">
        <v>2623</v>
      </c>
      <c r="D282" t="s">
        <v>2680</v>
      </c>
      <c r="E282" t="s">
        <v>1512</v>
      </c>
      <c r="F282" t="s">
        <v>2029</v>
      </c>
      <c r="G282" t="s">
        <v>1511</v>
      </c>
      <c r="I282" s="103"/>
    </row>
    <row r="283" spans="1:9" s="103" customFormat="1" ht="15" customHeight="1">
      <c r="A283">
        <v>20786</v>
      </c>
      <c r="B283" t="str">
        <f t="shared" si="4"/>
        <v>20786 ŽUPANIJSKI SUD U ŠIBENIKU</v>
      </c>
      <c r="C283" t="s">
        <v>2623</v>
      </c>
      <c r="D283" t="s">
        <v>2682</v>
      </c>
      <c r="E283" t="s">
        <v>1516</v>
      </c>
      <c r="F283" t="s">
        <v>2029</v>
      </c>
      <c r="G283" t="s">
        <v>1515</v>
      </c>
    </row>
    <row r="284" spans="1:9" s="103" customFormat="1" ht="15" customHeight="1">
      <c r="A284">
        <v>20809</v>
      </c>
      <c r="B284" t="str">
        <f t="shared" si="4"/>
        <v>20809 ŽUPANIJSKI SUD U VUKOVARU</v>
      </c>
      <c r="C284" t="s">
        <v>2623</v>
      </c>
      <c r="D284" t="s">
        <v>2669</v>
      </c>
      <c r="E284" t="s">
        <v>1522</v>
      </c>
      <c r="F284" t="s">
        <v>2029</v>
      </c>
      <c r="G284" t="s">
        <v>1521</v>
      </c>
    </row>
    <row r="285" spans="1:9">
      <c r="A285">
        <v>20833</v>
      </c>
      <c r="B285" t="str">
        <f t="shared" si="4"/>
        <v>20833 AGENCIJA ZA ZAŠTITU TRŽIŠNOG NATJECANJA</v>
      </c>
      <c r="C285" t="s">
        <v>2027</v>
      </c>
      <c r="D285" t="s">
        <v>2034</v>
      </c>
      <c r="E285" t="s">
        <v>1027</v>
      </c>
      <c r="F285" t="s">
        <v>2029</v>
      </c>
      <c r="G285" t="s">
        <v>1026</v>
      </c>
      <c r="I285" s="103"/>
    </row>
    <row r="286" spans="1:9" ht="15" customHeight="1">
      <c r="A286">
        <v>20892</v>
      </c>
      <c r="B286" t="str">
        <f t="shared" si="4"/>
        <v>20892 OPĆINSKI SUD U KARLOVCU</v>
      </c>
      <c r="C286" t="s">
        <v>2623</v>
      </c>
      <c r="D286" t="s">
        <v>2718</v>
      </c>
      <c r="E286" t="s">
        <v>1600</v>
      </c>
      <c r="F286" t="s">
        <v>2029</v>
      </c>
      <c r="G286" t="s">
        <v>1599</v>
      </c>
      <c r="I286" s="103"/>
    </row>
    <row r="287" spans="1:9" ht="15" customHeight="1">
      <c r="A287">
        <v>21004</v>
      </c>
      <c r="B287" t="str">
        <f t="shared" si="4"/>
        <v>21004 OPĆINSKI SUD U SPLITU</v>
      </c>
      <c r="C287" t="s">
        <v>2623</v>
      </c>
      <c r="D287" t="s">
        <v>2727</v>
      </c>
      <c r="E287" t="s">
        <v>1632</v>
      </c>
      <c r="F287" t="s">
        <v>2029</v>
      </c>
      <c r="G287" t="s">
        <v>1631</v>
      </c>
      <c r="I287" s="103"/>
    </row>
    <row r="288" spans="1:9" ht="15" customHeight="1">
      <c r="A288">
        <v>21053</v>
      </c>
      <c r="B288" t="str">
        <f t="shared" si="4"/>
        <v>21053 VELEUČILIŠTE U KARLOVCU</v>
      </c>
      <c r="C288" t="s">
        <v>2239</v>
      </c>
      <c r="D288" t="s">
        <v>2283</v>
      </c>
      <c r="E288" t="s">
        <v>394</v>
      </c>
      <c r="F288" t="s">
        <v>2029</v>
      </c>
      <c r="G288" t="s">
        <v>391</v>
      </c>
      <c r="I288" s="103"/>
    </row>
    <row r="289" spans="1:9" ht="15" customHeight="1">
      <c r="A289">
        <v>21061</v>
      </c>
      <c r="B289" t="str">
        <f t="shared" si="4"/>
        <v>21061 INSTITUT ZA HRVATSKI JEZIK I JEZIKOSLOVLJE</v>
      </c>
      <c r="C289" t="s">
        <v>2239</v>
      </c>
      <c r="D289" t="s">
        <v>2383</v>
      </c>
      <c r="E289" t="s">
        <v>443</v>
      </c>
      <c r="F289" t="s">
        <v>2029</v>
      </c>
      <c r="G289" t="s">
        <v>441</v>
      </c>
      <c r="I289" s="103"/>
    </row>
    <row r="290" spans="1:9" ht="15" customHeight="1">
      <c r="A290">
        <v>21070</v>
      </c>
      <c r="B290" t="str">
        <f t="shared" si="4"/>
        <v>21070 STAROSLAVENSKI INSTITUT</v>
      </c>
      <c r="C290" t="s">
        <v>2239</v>
      </c>
      <c r="D290" t="s">
        <v>2392</v>
      </c>
      <c r="E290" t="s">
        <v>472</v>
      </c>
      <c r="F290" t="s">
        <v>2029</v>
      </c>
      <c r="G290" t="s">
        <v>470</v>
      </c>
      <c r="I290" s="103"/>
    </row>
    <row r="291" spans="1:9" ht="15" customHeight="1">
      <c r="A291">
        <v>21609</v>
      </c>
      <c r="B291" t="str">
        <f t="shared" si="4"/>
        <v>21609 DRŽAVNI HIDROMETEOROLOŠKI ZAVOD</v>
      </c>
      <c r="C291" t="s">
        <v>2968</v>
      </c>
      <c r="D291" t="s">
        <v>2235</v>
      </c>
      <c r="E291" t="s">
        <v>1250</v>
      </c>
      <c r="F291" t="s">
        <v>2029</v>
      </c>
      <c r="G291" t="s">
        <v>1249</v>
      </c>
      <c r="I291" s="103"/>
    </row>
    <row r="292" spans="1:9" ht="15" customHeight="1">
      <c r="A292">
        <v>21789</v>
      </c>
      <c r="B292" t="str">
        <f t="shared" si="4"/>
        <v>21789 CENTAR ZA REHABILITACIJU SAMARITANAC SPLIT</v>
      </c>
      <c r="C292" t="s">
        <v>2419</v>
      </c>
      <c r="D292" t="s">
        <v>2477</v>
      </c>
      <c r="E292" t="s">
        <v>1335</v>
      </c>
      <c r="F292" t="s">
        <v>2029</v>
      </c>
      <c r="G292" t="s">
        <v>1334</v>
      </c>
      <c r="I292" s="103"/>
    </row>
    <row r="293" spans="1:9" ht="15" customHeight="1">
      <c r="A293">
        <v>21797</v>
      </c>
      <c r="B293" t="str">
        <f t="shared" si="4"/>
        <v>21797 CENTAR ZA REHABILITACIJU JOSIPOVAC</v>
      </c>
      <c r="C293" t="s">
        <v>2419</v>
      </c>
      <c r="D293" t="s">
        <v>2478</v>
      </c>
      <c r="E293" t="s">
        <v>1324</v>
      </c>
      <c r="F293" t="s">
        <v>2029</v>
      </c>
      <c r="G293" t="s">
        <v>1323</v>
      </c>
      <c r="I293" s="103"/>
    </row>
    <row r="294" spans="1:9" ht="15" customHeight="1">
      <c r="A294">
        <v>21801</v>
      </c>
      <c r="B294" t="str">
        <f t="shared" si="4"/>
        <v>21801 CENTAR ZA REHABILITACIJU FRA ANTE SEKELEZ</v>
      </c>
      <c r="C294" t="s">
        <v>2419</v>
      </c>
      <c r="D294" t="s">
        <v>2479</v>
      </c>
      <c r="E294" t="s">
        <v>1322</v>
      </c>
      <c r="F294" t="s">
        <v>2029</v>
      </c>
      <c r="G294" t="s">
        <v>1321</v>
      </c>
      <c r="I294" s="103"/>
    </row>
    <row r="295" spans="1:9" ht="15" customHeight="1">
      <c r="A295">
        <v>21810</v>
      </c>
      <c r="B295" t="str">
        <f t="shared" si="4"/>
        <v>21810 CENTAR ZA REHABILITACIJU MIR</v>
      </c>
      <c r="C295" t="s">
        <v>2419</v>
      </c>
      <c r="D295" t="s">
        <v>2480</v>
      </c>
      <c r="E295" t="s">
        <v>1330</v>
      </c>
      <c r="F295" t="s">
        <v>2029</v>
      </c>
      <c r="G295" t="s">
        <v>1329</v>
      </c>
      <c r="I295" s="103"/>
    </row>
    <row r="296" spans="1:9" ht="15" customHeight="1">
      <c r="A296">
        <v>21828</v>
      </c>
      <c r="B296" t="str">
        <f t="shared" si="4"/>
        <v>21828 HRVATSKA AKADEMIJA ZNANOSTI I UMJETNOSTI</v>
      </c>
      <c r="C296" t="s">
        <v>2027</v>
      </c>
      <c r="D296" t="s">
        <v>2061</v>
      </c>
      <c r="E296" t="s">
        <v>1425</v>
      </c>
      <c r="F296" t="s">
        <v>2029</v>
      </c>
      <c r="G296" t="s">
        <v>1424</v>
      </c>
      <c r="I296" s="103"/>
    </row>
    <row r="297" spans="1:9" ht="15" customHeight="1">
      <c r="A297">
        <v>21836</v>
      </c>
      <c r="B297" t="str">
        <f t="shared" si="4"/>
        <v>21836 NACIONALNA I SVEUČILIŠNA KNJIŽNICA U ZAGREBU</v>
      </c>
      <c r="C297" t="s">
        <v>2239</v>
      </c>
      <c r="D297" t="s">
        <v>2409</v>
      </c>
      <c r="E297" t="s">
        <v>483</v>
      </c>
      <c r="F297" t="s">
        <v>2029</v>
      </c>
      <c r="G297" t="s">
        <v>481</v>
      </c>
      <c r="I297" s="103"/>
    </row>
    <row r="298" spans="1:9" ht="15" customHeight="1">
      <c r="A298">
        <v>21852</v>
      </c>
      <c r="B298" t="str">
        <f t="shared" si="4"/>
        <v>21852 HRVATSKA AKADEMSKA ISTRAŽIVAČKA MREŽA - CARNET</v>
      </c>
      <c r="C298" t="s">
        <v>2239</v>
      </c>
      <c r="D298" t="s">
        <v>2411</v>
      </c>
      <c r="E298" t="s">
        <v>485</v>
      </c>
      <c r="F298" t="s">
        <v>2029</v>
      </c>
      <c r="G298" t="s">
        <v>2410</v>
      </c>
      <c r="I298" s="103"/>
    </row>
    <row r="299" spans="1:9" ht="15" customHeight="1">
      <c r="A299">
        <v>21869</v>
      </c>
      <c r="B299" t="str">
        <f t="shared" si="4"/>
        <v>21869 LEKSIKOGRAFSKI ZAVOD MIROSLAV KRLEŽA</v>
      </c>
      <c r="C299" t="s">
        <v>2239</v>
      </c>
      <c r="D299" t="s">
        <v>2407</v>
      </c>
      <c r="E299" t="s">
        <v>488</v>
      </c>
      <c r="F299" t="s">
        <v>2029</v>
      </c>
      <c r="G299" t="s">
        <v>486</v>
      </c>
      <c r="I299" s="103"/>
    </row>
    <row r="300" spans="1:9" ht="15" customHeight="1">
      <c r="A300">
        <v>21949</v>
      </c>
      <c r="B300" t="str">
        <f t="shared" si="4"/>
        <v>21949 ŽUPANIJSKO DRŽAVNO ODVJETNIŠTVO U VUKOVARU</v>
      </c>
      <c r="C300" t="s">
        <v>2623</v>
      </c>
      <c r="D300" t="s">
        <v>2706</v>
      </c>
      <c r="E300" t="s">
        <v>1570</v>
      </c>
      <c r="F300" t="s">
        <v>2029</v>
      </c>
      <c r="G300" t="s">
        <v>1569</v>
      </c>
      <c r="I300" s="103"/>
    </row>
    <row r="301" spans="1:9" ht="15" customHeight="1">
      <c r="A301">
        <v>22058</v>
      </c>
      <c r="B301" t="str">
        <f t="shared" si="4"/>
        <v>22058 AGENCIJA ZA PRAVNI PROMET I POSREDOVANJE NEKRETNINAMA</v>
      </c>
      <c r="C301" t="s">
        <v>2196</v>
      </c>
      <c r="D301" t="s">
        <v>2197</v>
      </c>
      <c r="E301" t="s">
        <v>1225</v>
      </c>
      <c r="F301" t="s">
        <v>2029</v>
      </c>
      <c r="G301" t="s">
        <v>1224</v>
      </c>
      <c r="I301" s="103"/>
    </row>
    <row r="302" spans="1:9" ht="15" customHeight="1">
      <c r="A302">
        <v>22138</v>
      </c>
      <c r="B302" t="str">
        <f t="shared" si="4"/>
        <v>22138 JAVNA USTANOVA NACIONALNI PARK  KORNATI</v>
      </c>
      <c r="C302" t="s">
        <v>2968</v>
      </c>
      <c r="D302" t="s">
        <v>2210</v>
      </c>
      <c r="E302" t="s">
        <v>1230</v>
      </c>
      <c r="F302" t="s">
        <v>2029</v>
      </c>
      <c r="G302" t="s">
        <v>2209</v>
      </c>
      <c r="I302" s="103"/>
    </row>
    <row r="303" spans="1:9" ht="15" customHeight="1">
      <c r="A303">
        <v>22154</v>
      </c>
      <c r="B303" t="str">
        <f t="shared" si="4"/>
        <v>22154 J. U.  PARK PRIRODE KOPAČKI RIT</v>
      </c>
      <c r="C303" t="s">
        <v>2968</v>
      </c>
      <c r="D303" t="s">
        <v>2212</v>
      </c>
      <c r="E303" t="s">
        <v>1239</v>
      </c>
      <c r="F303" t="s">
        <v>2029</v>
      </c>
      <c r="G303" t="s">
        <v>2211</v>
      </c>
      <c r="I303" s="103"/>
    </row>
    <row r="304" spans="1:9" ht="15" customHeight="1">
      <c r="A304">
        <v>22162</v>
      </c>
      <c r="B304" t="str">
        <f t="shared" si="4"/>
        <v>22162 JAVNA USTANOVA NACIONALNI PARK BRIJUNI</v>
      </c>
      <c r="C304" t="s">
        <v>2968</v>
      </c>
      <c r="D304" t="s">
        <v>2228</v>
      </c>
      <c r="E304" t="s">
        <v>1229</v>
      </c>
      <c r="F304" t="s">
        <v>2029</v>
      </c>
      <c r="G304" t="s">
        <v>2227</v>
      </c>
      <c r="I304" s="103"/>
    </row>
    <row r="305" spans="1:9" ht="15" customHeight="1">
      <c r="A305">
        <v>22179</v>
      </c>
      <c r="B305" t="str">
        <f t="shared" si="4"/>
        <v>22179 Javna ustanova "Nacionalni park Mljet"</v>
      </c>
      <c r="C305" t="s">
        <v>2968</v>
      </c>
      <c r="D305" t="s">
        <v>2213</v>
      </c>
      <c r="E305" t="s">
        <v>1232</v>
      </c>
      <c r="F305" t="s">
        <v>2029</v>
      </c>
      <c r="G305" t="s">
        <v>2970</v>
      </c>
      <c r="I305" s="103"/>
    </row>
    <row r="306" spans="1:9" ht="15" customHeight="1">
      <c r="A306">
        <v>22187</v>
      </c>
      <c r="B306" t="str">
        <f t="shared" si="4"/>
        <v>22187 JAVNA USTANOVA NACIONALNI PARK RISNJAK</v>
      </c>
      <c r="C306" t="s">
        <v>2968</v>
      </c>
      <c r="D306" t="s">
        <v>2214</v>
      </c>
      <c r="E306" t="s">
        <v>1235</v>
      </c>
      <c r="F306" t="s">
        <v>2029</v>
      </c>
      <c r="G306" t="s">
        <v>2971</v>
      </c>
      <c r="I306" s="103"/>
    </row>
    <row r="307" spans="1:9" ht="15" customHeight="1">
      <c r="A307">
        <v>22195</v>
      </c>
      <c r="B307" t="str">
        <f t="shared" si="4"/>
        <v>22195 Park prirode TELAŠĆICA, javna ustanova</v>
      </c>
      <c r="C307" t="s">
        <v>2968</v>
      </c>
      <c r="D307" t="s">
        <v>2215</v>
      </c>
      <c r="E307" t="s">
        <v>1244</v>
      </c>
      <c r="F307" t="s">
        <v>2029</v>
      </c>
      <c r="G307" t="s">
        <v>2972</v>
      </c>
      <c r="I307" s="103"/>
    </row>
    <row r="308" spans="1:9" ht="15" customHeight="1">
      <c r="A308">
        <v>22200</v>
      </c>
      <c r="B308" t="str">
        <f t="shared" si="4"/>
        <v>22200 NACIONALNI PARK PAKLENICA</v>
      </c>
      <c r="C308" t="s">
        <v>2968</v>
      </c>
      <c r="D308" t="s">
        <v>2216</v>
      </c>
      <c r="E308" t="s">
        <v>1233</v>
      </c>
      <c r="F308" t="s">
        <v>2029</v>
      </c>
      <c r="G308" t="s">
        <v>2973</v>
      </c>
      <c r="I308" s="103"/>
    </row>
    <row r="309" spans="1:9" ht="15" customHeight="1">
      <c r="A309">
        <v>22218</v>
      </c>
      <c r="B309" t="str">
        <f t="shared" si="4"/>
        <v>22218 Javna ustanova Nacionalni park Plitvička jezera</v>
      </c>
      <c r="C309" t="s">
        <v>2968</v>
      </c>
      <c r="D309" t="s">
        <v>2218</v>
      </c>
      <c r="E309" t="s">
        <v>1234</v>
      </c>
      <c r="F309" t="s">
        <v>2029</v>
      </c>
      <c r="G309" t="s">
        <v>2217</v>
      </c>
      <c r="I309" s="103"/>
    </row>
    <row r="310" spans="1:9" ht="15" customHeight="1">
      <c r="A310">
        <v>22226</v>
      </c>
      <c r="B310" t="str">
        <f t="shared" si="4"/>
        <v>22226 JAVNA USTANOVA  PARK PRIRODE LONJSKO POLJE</v>
      </c>
      <c r="C310" t="s">
        <v>2968</v>
      </c>
      <c r="D310" t="s">
        <v>2220</v>
      </c>
      <c r="E310" t="s">
        <v>1241</v>
      </c>
      <c r="F310" t="s">
        <v>2029</v>
      </c>
      <c r="G310" t="s">
        <v>2219</v>
      </c>
      <c r="I310" s="103"/>
    </row>
    <row r="311" spans="1:9" ht="15" customHeight="1">
      <c r="A311">
        <v>22234</v>
      </c>
      <c r="B311" t="str">
        <f t="shared" si="4"/>
        <v>22234 J. U.  N. P.  KRKA</v>
      </c>
      <c r="C311" t="s">
        <v>2968</v>
      </c>
      <c r="D311" t="s">
        <v>2222</v>
      </c>
      <c r="E311" t="s">
        <v>1231</v>
      </c>
      <c r="F311" t="s">
        <v>2029</v>
      </c>
      <c r="G311" t="s">
        <v>2221</v>
      </c>
      <c r="I311" s="103"/>
    </row>
    <row r="312" spans="1:9" ht="15" customHeight="1">
      <c r="A312">
        <v>22242</v>
      </c>
      <c r="B312" t="str">
        <f t="shared" si="4"/>
        <v>22242 GALERIJA KLOVIĆEVI DVORI ZAGREB</v>
      </c>
      <c r="C312" t="s">
        <v>2121</v>
      </c>
      <c r="D312" t="s">
        <v>2153</v>
      </c>
      <c r="E312" t="s">
        <v>1128</v>
      </c>
      <c r="F312" t="s">
        <v>2029</v>
      </c>
      <c r="G312" t="s">
        <v>2152</v>
      </c>
      <c r="I312" s="103"/>
    </row>
    <row r="313" spans="1:9" ht="15" customHeight="1">
      <c r="A313">
        <v>22275</v>
      </c>
      <c r="B313" t="str">
        <f t="shared" si="4"/>
        <v>22275 URED ZA UDRUGE</v>
      </c>
      <c r="C313" t="s">
        <v>2086</v>
      </c>
      <c r="D313" t="s">
        <v>2088</v>
      </c>
      <c r="E313" t="s">
        <v>1032</v>
      </c>
      <c r="F313" t="s">
        <v>2029</v>
      </c>
      <c r="G313" t="s">
        <v>1031</v>
      </c>
      <c r="I313" s="103"/>
    </row>
    <row r="314" spans="1:9" ht="15" customHeight="1">
      <c r="A314">
        <v>22283</v>
      </c>
      <c r="B314" t="str">
        <f t="shared" si="4"/>
        <v>22283 DOM ZA ODRASLE OSOBE BIDRUŽICA</v>
      </c>
      <c r="C314" t="s">
        <v>2419</v>
      </c>
      <c r="D314" t="s">
        <v>2490</v>
      </c>
      <c r="E314" t="s">
        <v>1358</v>
      </c>
      <c r="F314" t="s">
        <v>2029</v>
      </c>
      <c r="G314" t="s">
        <v>1357</v>
      </c>
      <c r="I314" s="103"/>
    </row>
    <row r="315" spans="1:9" ht="15" customHeight="1">
      <c r="A315">
        <v>22322</v>
      </c>
      <c r="B315" t="str">
        <f t="shared" si="4"/>
        <v>22322 CENTAR ZA PRUŽANJE USLUGA U ZAJEDNICI ZEMUNIK</v>
      </c>
      <c r="C315" t="s">
        <v>2419</v>
      </c>
      <c r="D315" t="s">
        <v>2482</v>
      </c>
      <c r="E315" t="s">
        <v>1380</v>
      </c>
      <c r="F315" t="s">
        <v>2029</v>
      </c>
      <c r="G315" t="s">
        <v>2481</v>
      </c>
      <c r="I315" s="103"/>
    </row>
    <row r="316" spans="1:9">
      <c r="A316">
        <v>22339</v>
      </c>
      <c r="B316" t="str">
        <f t="shared" si="4"/>
        <v>22339 HRVATSKI RESTAURATORSKI ZAVOD</v>
      </c>
      <c r="C316" t="s">
        <v>2121</v>
      </c>
      <c r="D316" t="s">
        <v>2177</v>
      </c>
      <c r="E316" t="s">
        <v>1162</v>
      </c>
      <c r="F316" t="s">
        <v>2029</v>
      </c>
      <c r="G316" t="s">
        <v>1161</v>
      </c>
      <c r="I316" s="103"/>
    </row>
    <row r="317" spans="1:9" ht="15" customHeight="1">
      <c r="A317">
        <v>22347</v>
      </c>
      <c r="B317" t="str">
        <f t="shared" si="4"/>
        <v>22347 Javna ustanova Zbirka umjetnina Ante i Wiltrude Topić Mimara-Muzej Mimara</v>
      </c>
      <c r="C317" t="s">
        <v>2121</v>
      </c>
      <c r="D317" t="s">
        <v>2167</v>
      </c>
      <c r="E317" t="s">
        <v>1139</v>
      </c>
      <c r="F317" t="s">
        <v>2029</v>
      </c>
      <c r="G317" t="s">
        <v>2166</v>
      </c>
      <c r="I317" s="103"/>
    </row>
    <row r="318" spans="1:9" ht="15" customHeight="1">
      <c r="A318">
        <v>22371</v>
      </c>
      <c r="B318" t="str">
        <f t="shared" si="4"/>
        <v>22371 VELEUČILIŠTE U KRIŽEVCIMA</v>
      </c>
      <c r="C318" t="s">
        <v>2239</v>
      </c>
      <c r="D318" t="s">
        <v>2324</v>
      </c>
      <c r="E318" t="s">
        <v>408</v>
      </c>
      <c r="F318" t="s">
        <v>2029</v>
      </c>
      <c r="G318" t="s">
        <v>2323</v>
      </c>
      <c r="I318" s="103"/>
    </row>
    <row r="319" spans="1:9" ht="15" customHeight="1">
      <c r="A319">
        <v>22427</v>
      </c>
      <c r="B319" t="str">
        <f t="shared" si="4"/>
        <v>22427 TEHNIČKO VELEUČILIŠTE U ZAGREBU</v>
      </c>
      <c r="C319" t="s">
        <v>2239</v>
      </c>
      <c r="D319" t="s">
        <v>2303</v>
      </c>
      <c r="E319" t="s">
        <v>379</v>
      </c>
      <c r="F319" t="s">
        <v>2029</v>
      </c>
      <c r="G319" t="s">
        <v>377</v>
      </c>
      <c r="I319" s="103"/>
    </row>
    <row r="320" spans="1:9" ht="15" customHeight="1">
      <c r="A320">
        <v>22435</v>
      </c>
      <c r="B320" t="str">
        <f t="shared" si="4"/>
        <v>22435 SVEUČILIŠTE U SPLITU, FILOZOFSKI FAKULTET</v>
      </c>
      <c r="C320" t="s">
        <v>2239</v>
      </c>
      <c r="D320" t="s">
        <v>2318</v>
      </c>
      <c r="E320" t="s">
        <v>277</v>
      </c>
      <c r="F320" t="s">
        <v>2029</v>
      </c>
      <c r="G320" t="s">
        <v>2864</v>
      </c>
      <c r="I320" s="103"/>
    </row>
    <row r="321" spans="1:9" ht="15" customHeight="1">
      <c r="A321">
        <v>22451</v>
      </c>
      <c r="B321" t="str">
        <f t="shared" si="4"/>
        <v>22451 SVEUČILIŠTE U SPLITU - MEDICINSKI FAKULTET</v>
      </c>
      <c r="C321" t="s">
        <v>2239</v>
      </c>
      <c r="D321" t="s">
        <v>2311</v>
      </c>
      <c r="E321" t="s">
        <v>288</v>
      </c>
      <c r="F321" t="s">
        <v>2029</v>
      </c>
      <c r="G321" t="s">
        <v>286</v>
      </c>
      <c r="I321" s="103"/>
    </row>
    <row r="322" spans="1:9" ht="15" customHeight="1">
      <c r="A322">
        <v>22460</v>
      </c>
      <c r="B322" t="str">
        <f t="shared" si="4"/>
        <v>22460 SVEUČILIŠTE U SPLITU - POMORSKI FAKULTET</v>
      </c>
      <c r="C322" t="s">
        <v>2239</v>
      </c>
      <c r="D322" t="s">
        <v>2369</v>
      </c>
      <c r="E322" t="s">
        <v>290</v>
      </c>
      <c r="F322" t="s">
        <v>2029</v>
      </c>
      <c r="G322" t="s">
        <v>289</v>
      </c>
      <c r="I322" s="103"/>
    </row>
    <row r="323" spans="1:9" ht="15" customHeight="1">
      <c r="A323">
        <v>22478</v>
      </c>
      <c r="B323" t="str">
        <f t="shared" ref="B323:B386" si="5">A323&amp;" "&amp;G323</f>
        <v xml:space="preserve">22478 Sveučilište u Splitu, Umjetnička akademija </v>
      </c>
      <c r="C323" t="s">
        <v>2239</v>
      </c>
      <c r="D323" t="s">
        <v>2328</v>
      </c>
      <c r="E323" t="s">
        <v>298</v>
      </c>
      <c r="F323" t="s">
        <v>2029</v>
      </c>
      <c r="G323" t="s">
        <v>2327</v>
      </c>
      <c r="I323" s="103"/>
    </row>
    <row r="324" spans="1:9" ht="15" customHeight="1">
      <c r="A324">
        <v>22486</v>
      </c>
      <c r="B324" t="str">
        <f t="shared" si="5"/>
        <v>22486 Sveučilište Josipa Jurja Strossmayera u Osijeku, Fakultet za odgojne i obrazovne znanosti</v>
      </c>
      <c r="C324" t="s">
        <v>2239</v>
      </c>
      <c r="D324" t="s">
        <v>2295</v>
      </c>
      <c r="E324" t="s">
        <v>213</v>
      </c>
      <c r="F324" t="s">
        <v>2029</v>
      </c>
      <c r="G324" t="s">
        <v>2294</v>
      </c>
      <c r="I324" s="103"/>
    </row>
    <row r="325" spans="1:9" ht="15" customHeight="1">
      <c r="A325">
        <v>22494</v>
      </c>
      <c r="B325" t="str">
        <f t="shared" si="5"/>
        <v>22494 VELEUČILIŠTE U RIJECI</v>
      </c>
      <c r="C325" t="s">
        <v>2239</v>
      </c>
      <c r="D325" t="s">
        <v>2332</v>
      </c>
      <c r="E325" t="s">
        <v>398</v>
      </c>
      <c r="F325" t="s">
        <v>2029</v>
      </c>
      <c r="G325" t="s">
        <v>396</v>
      </c>
      <c r="I325" s="103"/>
    </row>
    <row r="326" spans="1:9" ht="15" customHeight="1">
      <c r="A326">
        <v>22525</v>
      </c>
      <c r="B326" t="str">
        <f t="shared" si="5"/>
        <v>22525 HRVATSKI GEOLOŠKI INSTITUT</v>
      </c>
      <c r="C326" t="s">
        <v>2239</v>
      </c>
      <c r="D326" t="s">
        <v>2396</v>
      </c>
      <c r="E326" t="s">
        <v>440</v>
      </c>
      <c r="F326" t="s">
        <v>2029</v>
      </c>
      <c r="G326" t="s">
        <v>2395</v>
      </c>
      <c r="I326" s="103"/>
    </row>
    <row r="327" spans="1:9" ht="15" customHeight="1">
      <c r="A327">
        <v>22568</v>
      </c>
      <c r="B327" t="str">
        <f t="shared" si="5"/>
        <v>22568 SVEUČILIŠTE U RIJECI, POMORSKI FAKULTET</v>
      </c>
      <c r="C327" t="s">
        <v>2239</v>
      </c>
      <c r="D327" t="s">
        <v>2360</v>
      </c>
      <c r="E327" t="s">
        <v>254</v>
      </c>
      <c r="F327" t="s">
        <v>2029</v>
      </c>
      <c r="G327" t="s">
        <v>1264</v>
      </c>
      <c r="I327" s="103"/>
    </row>
    <row r="328" spans="1:9" ht="15" customHeight="1">
      <c r="A328">
        <v>22621</v>
      </c>
      <c r="B328" t="str">
        <f t="shared" si="5"/>
        <v>22621 INSTITUT ZA RAZVOJ I MEĐUNARODNE ODNOSE</v>
      </c>
      <c r="C328" t="s">
        <v>2239</v>
      </c>
      <c r="D328" t="s">
        <v>2397</v>
      </c>
      <c r="E328" t="s">
        <v>454</v>
      </c>
      <c r="F328" t="s">
        <v>2029</v>
      </c>
      <c r="G328" t="s">
        <v>453</v>
      </c>
      <c r="I328" s="103"/>
    </row>
    <row r="329" spans="1:9" ht="15" customHeight="1">
      <c r="A329">
        <v>22824</v>
      </c>
      <c r="B329" t="str">
        <f t="shared" si="5"/>
        <v>22824 VELEUČILIŠTE U ŠIBENIKU</v>
      </c>
      <c r="C329" t="s">
        <v>2239</v>
      </c>
      <c r="D329" t="s">
        <v>2345</v>
      </c>
      <c r="E329" t="s">
        <v>402</v>
      </c>
      <c r="F329" t="s">
        <v>2029</v>
      </c>
      <c r="G329" t="s">
        <v>399</v>
      </c>
      <c r="I329" s="103"/>
    </row>
    <row r="330" spans="1:9" ht="15" customHeight="1">
      <c r="A330">
        <v>22832</v>
      </c>
      <c r="B330" t="str">
        <f t="shared" si="5"/>
        <v>22832 ZDRAVSTVENO VELEUČILIŠTE</v>
      </c>
      <c r="C330" t="s">
        <v>2239</v>
      </c>
      <c r="D330" t="s">
        <v>2314</v>
      </c>
      <c r="E330" t="s">
        <v>411</v>
      </c>
      <c r="F330" t="s">
        <v>2029</v>
      </c>
      <c r="G330" t="s">
        <v>409</v>
      </c>
      <c r="I330" s="103"/>
    </row>
    <row r="331" spans="1:9" ht="15" customHeight="1">
      <c r="A331">
        <v>22849</v>
      </c>
      <c r="B331" t="str">
        <f t="shared" si="5"/>
        <v>22849 SVEUČILIŠTE J.J. STROSSMAYERA U OSIJEKU - MEDICINSKI FAKULTET</v>
      </c>
      <c r="C331" t="s">
        <v>2239</v>
      </c>
      <c r="D331" t="s">
        <v>2343</v>
      </c>
      <c r="E331" t="s">
        <v>206</v>
      </c>
      <c r="F331" t="s">
        <v>2029</v>
      </c>
      <c r="G331" t="s">
        <v>2342</v>
      </c>
      <c r="I331" s="103"/>
    </row>
    <row r="332" spans="1:9" ht="15" customHeight="1">
      <c r="A332">
        <v>22857</v>
      </c>
      <c r="B332" t="str">
        <f t="shared" si="5"/>
        <v>22857 SVEUČILIŠTE U RIJECI - FILOZOFSKI FAKULTET</v>
      </c>
      <c r="C332" t="s">
        <v>2239</v>
      </c>
      <c r="D332" t="s">
        <v>2346</v>
      </c>
      <c r="E332" t="s">
        <v>247</v>
      </c>
      <c r="F332" t="s">
        <v>2029</v>
      </c>
      <c r="G332" t="s">
        <v>245</v>
      </c>
      <c r="I332" s="103"/>
    </row>
    <row r="333" spans="1:9" ht="15" customHeight="1">
      <c r="A333">
        <v>23243</v>
      </c>
      <c r="B333" t="str">
        <f t="shared" si="5"/>
        <v>23243 J. U. PARK PRIRODE BIOKOVO</v>
      </c>
      <c r="C333" t="s">
        <v>2968</v>
      </c>
      <c r="D333" t="s">
        <v>2232</v>
      </c>
      <c r="E333" t="s">
        <v>1238</v>
      </c>
      <c r="F333" t="s">
        <v>2029</v>
      </c>
      <c r="G333" t="s">
        <v>1237</v>
      </c>
      <c r="I333" s="103"/>
    </row>
    <row r="334" spans="1:9" ht="15" customHeight="1">
      <c r="A334">
        <v>23286</v>
      </c>
      <c r="B334" t="str">
        <f t="shared" si="5"/>
        <v>23286 INSTITUT ZA JAVNE FINANCIJE</v>
      </c>
      <c r="C334" t="s">
        <v>2239</v>
      </c>
      <c r="D334" t="s">
        <v>2382</v>
      </c>
      <c r="E334" t="s">
        <v>449</v>
      </c>
      <c r="F334" t="s">
        <v>2029</v>
      </c>
      <c r="G334" t="s">
        <v>447</v>
      </c>
      <c r="I334" s="103"/>
    </row>
    <row r="335" spans="1:9" ht="15" customHeight="1">
      <c r="A335">
        <v>23368</v>
      </c>
      <c r="B335" t="str">
        <f t="shared" si="5"/>
        <v>23368 SVEUČILIŠTE U SPLITU , KATOLIČKI BOGOSLOVNI FAKULTET</v>
      </c>
      <c r="C335" t="s">
        <v>2239</v>
      </c>
      <c r="D335" t="s">
        <v>2249</v>
      </c>
      <c r="E335" t="s">
        <v>2250</v>
      </c>
      <c r="F335" t="s">
        <v>2029</v>
      </c>
      <c r="G335" t="s">
        <v>2248</v>
      </c>
      <c r="I335" s="103"/>
    </row>
    <row r="336" spans="1:9" ht="15" customHeight="1">
      <c r="A336">
        <v>23405</v>
      </c>
      <c r="B336" t="str">
        <f t="shared" si="5"/>
        <v>23405 TRGOVAČKI SUD U ZADRU</v>
      </c>
      <c r="C336" t="s">
        <v>2623</v>
      </c>
      <c r="D336" t="s">
        <v>2685</v>
      </c>
      <c r="E336" t="s">
        <v>1542</v>
      </c>
      <c r="F336" t="s">
        <v>2029</v>
      </c>
      <c r="G336" t="s">
        <v>1541</v>
      </c>
      <c r="I336" s="103"/>
    </row>
    <row r="337" spans="1:9" ht="15" customHeight="1">
      <c r="A337">
        <v>23421</v>
      </c>
      <c r="B337" t="str">
        <f t="shared" si="5"/>
        <v>23421 ŽUPANIJSKI SUD U VELIKOJ GORICI</v>
      </c>
      <c r="C337" t="s">
        <v>2623</v>
      </c>
      <c r="D337" t="s">
        <v>2684</v>
      </c>
      <c r="E337" t="s">
        <v>1520</v>
      </c>
      <c r="F337" t="s">
        <v>2029</v>
      </c>
      <c r="G337" t="s">
        <v>1519</v>
      </c>
      <c r="I337" s="103"/>
    </row>
    <row r="338" spans="1:9" ht="15" customHeight="1">
      <c r="A338">
        <v>23456</v>
      </c>
      <c r="B338" t="str">
        <f t="shared" si="5"/>
        <v>23456 ŽUPANIJSKO DRŽAVNO ODVJETNIŠTVO U SLAVONSKOM BRODU</v>
      </c>
      <c r="C338" t="s">
        <v>2623</v>
      </c>
      <c r="D338" t="s">
        <v>2694</v>
      </c>
      <c r="E338" t="s">
        <v>1560</v>
      </c>
      <c r="F338" t="s">
        <v>2029</v>
      </c>
      <c r="G338" t="s">
        <v>1559</v>
      </c>
      <c r="I338" s="103"/>
    </row>
    <row r="339" spans="1:9" ht="15" customHeight="1">
      <c r="A339">
        <v>23497</v>
      </c>
      <c r="B339" t="str">
        <f t="shared" si="5"/>
        <v>23497 JAVNA USTANOVA  PARK PRIRODE MEDVEDNICA</v>
      </c>
      <c r="C339" t="s">
        <v>2968</v>
      </c>
      <c r="D339" t="s">
        <v>2208</v>
      </c>
      <c r="E339" t="s">
        <v>1242</v>
      </c>
      <c r="F339" t="s">
        <v>2029</v>
      </c>
      <c r="G339" t="s">
        <v>2969</v>
      </c>
      <c r="I339" s="103"/>
    </row>
    <row r="340" spans="1:9" ht="15" customHeight="1">
      <c r="A340">
        <v>23569</v>
      </c>
      <c r="B340" t="str">
        <f t="shared" si="5"/>
        <v>23569 DOM ZA ODRASLE OSOBE TURNIĆ</v>
      </c>
      <c r="C340" t="s">
        <v>2419</v>
      </c>
      <c r="D340" t="s">
        <v>2491</v>
      </c>
      <c r="E340" t="s">
        <v>1369</v>
      </c>
      <c r="F340" t="s">
        <v>2029</v>
      </c>
      <c r="G340" t="s">
        <v>1368</v>
      </c>
      <c r="I340" s="103"/>
    </row>
    <row r="341" spans="1:9" ht="15" customHeight="1">
      <c r="A341">
        <v>23577</v>
      </c>
      <c r="B341" t="str">
        <f t="shared" si="5"/>
        <v>23577 DRŽAVNI ARHIV U GOSPIĆU</v>
      </c>
      <c r="C341" t="s">
        <v>2121</v>
      </c>
      <c r="D341" t="s">
        <v>2130</v>
      </c>
      <c r="E341" t="s">
        <v>1087</v>
      </c>
      <c r="F341" t="s">
        <v>2029</v>
      </c>
      <c r="G341" t="s">
        <v>1086</v>
      </c>
      <c r="I341" s="103"/>
    </row>
    <row r="342" spans="1:9" ht="15" customHeight="1">
      <c r="A342">
        <v>23585</v>
      </c>
      <c r="B342" t="str">
        <f t="shared" si="5"/>
        <v>23585 HRVATSKA KNJIŽNICA ZA SLIJEPE</v>
      </c>
      <c r="C342" t="s">
        <v>2121</v>
      </c>
      <c r="D342" t="s">
        <v>2173</v>
      </c>
      <c r="E342" t="s">
        <v>1158</v>
      </c>
      <c r="F342" t="s">
        <v>2029</v>
      </c>
      <c r="G342" t="s">
        <v>1157</v>
      </c>
      <c r="I342" s="103"/>
    </row>
    <row r="343" spans="1:9" ht="15" customHeight="1">
      <c r="A343">
        <v>23593</v>
      </c>
      <c r="B343" t="str">
        <f t="shared" si="5"/>
        <v>23593 J. U. SPOMEN PODRUČJE JASENOVAC</v>
      </c>
      <c r="C343" t="s">
        <v>2121</v>
      </c>
      <c r="D343" t="s">
        <v>2147</v>
      </c>
      <c r="E343" t="s">
        <v>1138</v>
      </c>
      <c r="F343" t="s">
        <v>2029</v>
      </c>
      <c r="G343" t="s">
        <v>1137</v>
      </c>
      <c r="I343" s="103"/>
    </row>
    <row r="344" spans="1:9" ht="15" customHeight="1">
      <c r="A344">
        <v>23616</v>
      </c>
      <c r="B344" t="str">
        <f t="shared" si="5"/>
        <v>23616 IMUNOLOŠKI ZAVOD</v>
      </c>
      <c r="C344" t="s">
        <v>2540</v>
      </c>
      <c r="D344" t="s">
        <v>1422</v>
      </c>
      <c r="E344" t="s">
        <v>1423</v>
      </c>
      <c r="F344" t="s">
        <v>2029</v>
      </c>
      <c r="G344" t="s">
        <v>1421</v>
      </c>
      <c r="I344" s="103"/>
    </row>
    <row r="345" spans="1:9" ht="15" customHeight="1">
      <c r="A345">
        <v>23649</v>
      </c>
      <c r="B345" t="str">
        <f t="shared" si="5"/>
        <v>23649 DRŽAVNO ODVJETNIŠTVO URED ZA SUZBIJANJE KORUPCIJE I ORGANIZIRANOG KRIMINALITETA</v>
      </c>
      <c r="C345" t="s">
        <v>2623</v>
      </c>
      <c r="D345" t="s">
        <v>2758</v>
      </c>
      <c r="E345" t="s">
        <v>1705</v>
      </c>
      <c r="F345" t="s">
        <v>2029</v>
      </c>
      <c r="G345" t="s">
        <v>2757</v>
      </c>
      <c r="I345" s="103"/>
    </row>
    <row r="346" spans="1:9" ht="15" customHeight="1">
      <c r="A346">
        <v>23657</v>
      </c>
      <c r="B346" t="str">
        <f t="shared" si="5"/>
        <v xml:space="preserve">23657 DOM ZA ODRASLE OSOBE VILA MARIA </v>
      </c>
      <c r="C346" t="s">
        <v>2419</v>
      </c>
      <c r="D346" t="s">
        <v>2484</v>
      </c>
      <c r="E346" t="s">
        <v>1378</v>
      </c>
      <c r="F346" t="s">
        <v>2029</v>
      </c>
      <c r="G346" t="s">
        <v>2483</v>
      </c>
      <c r="I346" s="103"/>
    </row>
    <row r="347" spans="1:9" ht="15" customHeight="1">
      <c r="A347">
        <v>23665</v>
      </c>
      <c r="B347" t="str">
        <f t="shared" si="5"/>
        <v>23665 SVEUČILIŠTE U ZAGREBU  SVEUČILIŠNI RAČUNSKI CENTAR</v>
      </c>
      <c r="C347" t="s">
        <v>2239</v>
      </c>
      <c r="D347" t="s">
        <v>2406</v>
      </c>
      <c r="E347" t="s">
        <v>489</v>
      </c>
      <c r="F347" t="s">
        <v>2029</v>
      </c>
      <c r="G347" t="s">
        <v>2405</v>
      </c>
      <c r="I347" s="103"/>
    </row>
    <row r="348" spans="1:9">
      <c r="A348">
        <v>23673</v>
      </c>
      <c r="B348" t="str">
        <f t="shared" si="5"/>
        <v>23673 URED ZA PROTOKOL</v>
      </c>
      <c r="C348" t="s">
        <v>2086</v>
      </c>
      <c r="D348" t="s">
        <v>2095</v>
      </c>
      <c r="E348" t="s">
        <v>1040</v>
      </c>
      <c r="F348" t="s">
        <v>2029</v>
      </c>
      <c r="G348" t="s">
        <v>1039</v>
      </c>
      <c r="I348" s="103"/>
    </row>
    <row r="349" spans="1:9" ht="15" customHeight="1">
      <c r="A349">
        <v>23690</v>
      </c>
      <c r="B349" t="str">
        <f t="shared" si="5"/>
        <v>23690 DIREKCIJA ZA KORIŠTENJE SLUŽBENIH ZRAKOPLOVA</v>
      </c>
      <c r="C349" t="s">
        <v>2086</v>
      </c>
      <c r="D349" t="s">
        <v>2098</v>
      </c>
      <c r="E349" t="s">
        <v>1043</v>
      </c>
      <c r="F349" t="s">
        <v>2029</v>
      </c>
      <c r="G349" t="s">
        <v>1042</v>
      </c>
      <c r="I349" s="103"/>
    </row>
    <row r="350" spans="1:9" ht="15" customHeight="1">
      <c r="A350">
        <v>23745</v>
      </c>
      <c r="B350" t="str">
        <f t="shared" si="5"/>
        <v>23745 URED  VLADE RH ZA UNUTARNJU REVIZIJU</v>
      </c>
      <c r="C350" t="s">
        <v>2086</v>
      </c>
      <c r="D350" t="s">
        <v>2097</v>
      </c>
      <c r="E350" t="s">
        <v>1041</v>
      </c>
      <c r="F350" t="s">
        <v>2029</v>
      </c>
      <c r="G350" t="s">
        <v>2096</v>
      </c>
      <c r="I350" s="103"/>
    </row>
    <row r="351" spans="1:9" ht="15" customHeight="1">
      <c r="A351">
        <v>23753</v>
      </c>
      <c r="B351" t="str">
        <f t="shared" si="5"/>
        <v>23753 URED PREDSJEDNIKA VLADE RH</v>
      </c>
      <c r="C351" t="s">
        <v>2086</v>
      </c>
      <c r="D351" t="s">
        <v>2087</v>
      </c>
      <c r="E351" t="s">
        <v>1030</v>
      </c>
      <c r="F351" t="s">
        <v>2029</v>
      </c>
      <c r="G351" t="s">
        <v>2085</v>
      </c>
      <c r="I351" s="103"/>
    </row>
    <row r="352" spans="1:9" ht="15" customHeight="1">
      <c r="A352">
        <v>23807</v>
      </c>
      <c r="B352" t="str">
        <f t="shared" si="5"/>
        <v>23807 ŽUPANIJSKO DRŽAVNO ODVJETNIŠTVO U VELIKOJ GORICI</v>
      </c>
      <c r="C352" t="s">
        <v>2623</v>
      </c>
      <c r="D352" t="s">
        <v>2707</v>
      </c>
      <c r="E352" t="s">
        <v>1568</v>
      </c>
      <c r="F352" t="s">
        <v>2029</v>
      </c>
      <c r="G352" t="s">
        <v>1567</v>
      </c>
      <c r="I352" s="103"/>
    </row>
    <row r="353" spans="1:9" ht="15" customHeight="1">
      <c r="A353">
        <v>23815</v>
      </c>
      <c r="B353" t="str">
        <f t="shared" si="5"/>
        <v>23815 SVEUČILIŠTE U ZADRU</v>
      </c>
      <c r="C353" t="s">
        <v>2239</v>
      </c>
      <c r="D353" t="s">
        <v>2359</v>
      </c>
      <c r="E353" t="s">
        <v>233</v>
      </c>
      <c r="F353" t="s">
        <v>2029</v>
      </c>
      <c r="G353" t="s">
        <v>231</v>
      </c>
      <c r="I353" s="103"/>
    </row>
    <row r="354" spans="1:9" ht="15" customHeight="1">
      <c r="A354">
        <v>23962</v>
      </c>
      <c r="B354" t="str">
        <f t="shared" si="5"/>
        <v>23962 AGENCIJA ZA ODGOJ I OBRAZOVANJE</v>
      </c>
      <c r="C354" t="s">
        <v>2239</v>
      </c>
      <c r="D354" t="s">
        <v>2401</v>
      </c>
      <c r="E354" t="s">
        <v>491</v>
      </c>
      <c r="F354" t="s">
        <v>2029</v>
      </c>
      <c r="G354" t="s">
        <v>490</v>
      </c>
      <c r="I354" s="103"/>
    </row>
    <row r="355" spans="1:9" ht="15" customHeight="1">
      <c r="A355">
        <v>23979</v>
      </c>
      <c r="B355" t="str">
        <f t="shared" si="5"/>
        <v>23979 STRUČNA SLUŽBA SAVJETA ZA NACIONALNE MANJINE</v>
      </c>
      <c r="C355" t="s">
        <v>2086</v>
      </c>
      <c r="D355" t="s">
        <v>2091</v>
      </c>
      <c r="E355" t="s">
        <v>1035</v>
      </c>
      <c r="F355" t="s">
        <v>2029</v>
      </c>
      <c r="G355" t="s">
        <v>1034</v>
      </c>
      <c r="I355" s="103"/>
    </row>
    <row r="356" spans="1:9" ht="15" customHeight="1">
      <c r="A356">
        <v>24027</v>
      </c>
      <c r="B356" t="str">
        <f t="shared" si="5"/>
        <v>24027 PRAVOBRANITELJ ZA DJECU</v>
      </c>
      <c r="C356" t="s">
        <v>2027</v>
      </c>
      <c r="D356" t="s">
        <v>2064</v>
      </c>
      <c r="E356" t="s">
        <v>1710</v>
      </c>
      <c r="F356" t="s">
        <v>2029</v>
      </c>
      <c r="G356" t="s">
        <v>1709</v>
      </c>
      <c r="I356" s="103"/>
    </row>
    <row r="357" spans="1:9" ht="15" customHeight="1">
      <c r="A357">
        <v>24051</v>
      </c>
      <c r="B357" t="str">
        <f t="shared" si="5"/>
        <v>24051 URED ZA RAVNOPRAVNOST SPOLOVA</v>
      </c>
      <c r="C357" t="s">
        <v>2086</v>
      </c>
      <c r="D357" t="s">
        <v>2101</v>
      </c>
      <c r="E357" t="s">
        <v>1049</v>
      </c>
      <c r="F357" t="s">
        <v>2029</v>
      </c>
      <c r="G357" t="s">
        <v>1048</v>
      </c>
      <c r="I357" s="103"/>
    </row>
    <row r="358" spans="1:9" ht="15" customHeight="1">
      <c r="A358">
        <v>24060</v>
      </c>
      <c r="B358" t="str">
        <f t="shared" si="5"/>
        <v>24060 PRAVOBRANITELJ/ICA ZA RAVNOPRAVNOST SPOLOVA</v>
      </c>
      <c r="C358" t="s">
        <v>2027</v>
      </c>
      <c r="D358" t="s">
        <v>2065</v>
      </c>
      <c r="E358" t="s">
        <v>1712</v>
      </c>
      <c r="F358" t="s">
        <v>2029</v>
      </c>
      <c r="G358" t="s">
        <v>1711</v>
      </c>
      <c r="I358" s="103"/>
    </row>
    <row r="359" spans="1:9" ht="15" customHeight="1">
      <c r="A359">
        <v>24086</v>
      </c>
      <c r="B359" t="str">
        <f t="shared" si="5"/>
        <v>24086 CENTAR ZA IZOBRAZBU</v>
      </c>
      <c r="C359" t="s">
        <v>2623</v>
      </c>
      <c r="D359" t="s">
        <v>2653</v>
      </c>
      <c r="E359" t="s">
        <v>1432</v>
      </c>
      <c r="F359" t="s">
        <v>2029</v>
      </c>
      <c r="G359" t="s">
        <v>2652</v>
      </c>
      <c r="I359" s="103"/>
    </row>
    <row r="360" spans="1:9" ht="15" customHeight="1">
      <c r="A360">
        <v>24094</v>
      </c>
      <c r="B360" t="str">
        <f t="shared" si="5"/>
        <v>24094 DRŽAVNA KOMISIJA ZA KONTROLU POSTUPAKA JAVNE NABAVE</v>
      </c>
      <c r="C360" t="s">
        <v>2027</v>
      </c>
      <c r="D360" t="s">
        <v>2070</v>
      </c>
      <c r="E360" t="s">
        <v>1719</v>
      </c>
      <c r="F360" t="s">
        <v>2029</v>
      </c>
      <c r="G360" t="s">
        <v>1718</v>
      </c>
      <c r="I360" s="103"/>
    </row>
    <row r="361" spans="1:9" ht="15" customHeight="1">
      <c r="A361">
        <v>24141</v>
      </c>
      <c r="B361" t="str">
        <f t="shared" si="5"/>
        <v>24141 SVEUČILIŠTE U DUBROVNIKU</v>
      </c>
      <c r="C361" t="s">
        <v>2239</v>
      </c>
      <c r="D361" t="s">
        <v>2253</v>
      </c>
      <c r="E361" t="s">
        <v>230</v>
      </c>
      <c r="F361" t="s">
        <v>2029</v>
      </c>
      <c r="G361" t="s">
        <v>227</v>
      </c>
      <c r="I361" s="103"/>
    </row>
    <row r="362" spans="1:9" ht="15" customHeight="1">
      <c r="A362">
        <v>24168</v>
      </c>
      <c r="B362" t="str">
        <f t="shared" si="5"/>
        <v>24168 SREDIŠNJI REGISTAR OSIGURANIKA</v>
      </c>
      <c r="C362" t="s">
        <v>2419</v>
      </c>
      <c r="D362" t="s">
        <v>2421</v>
      </c>
      <c r="E362" t="s">
        <v>1271</v>
      </c>
      <c r="F362" t="s">
        <v>2029</v>
      </c>
      <c r="G362" t="s">
        <v>1270</v>
      </c>
      <c r="I362" s="103"/>
    </row>
    <row r="363" spans="1:9" ht="15" customHeight="1">
      <c r="A363">
        <v>25860</v>
      </c>
      <c r="B363" t="str">
        <f t="shared" si="5"/>
        <v>25860 AGENCIJA ZA ZAŠTITU OSOBNIH PODATAKA</v>
      </c>
      <c r="C363" t="s">
        <v>2027</v>
      </c>
      <c r="D363" t="s">
        <v>2072</v>
      </c>
      <c r="E363" t="s">
        <v>1723</v>
      </c>
      <c r="F363" t="s">
        <v>2029</v>
      </c>
      <c r="G363" t="s">
        <v>1722</v>
      </c>
      <c r="I363" s="103"/>
    </row>
    <row r="364" spans="1:9" ht="15" customHeight="1">
      <c r="A364">
        <v>25878</v>
      </c>
      <c r="B364" t="str">
        <f t="shared" si="5"/>
        <v>25878 HRVATSKO NARODNO KAZALIŠTE U ZAGREBU</v>
      </c>
      <c r="C364" t="s">
        <v>2121</v>
      </c>
      <c r="D364" t="s">
        <v>2175</v>
      </c>
      <c r="E364" t="s">
        <v>1163</v>
      </c>
      <c r="F364" t="s">
        <v>2029</v>
      </c>
      <c r="G364" t="s">
        <v>2174</v>
      </c>
      <c r="I364" s="103"/>
    </row>
    <row r="365" spans="1:9" ht="15" customHeight="1">
      <c r="A365">
        <v>25917</v>
      </c>
      <c r="B365" t="str">
        <f t="shared" si="5"/>
        <v>25917 HRVATSKA MATICA ISELJENIKA</v>
      </c>
      <c r="C365" t="s">
        <v>2110</v>
      </c>
      <c r="D365" t="s">
        <v>2111</v>
      </c>
      <c r="E365" t="s">
        <v>1064</v>
      </c>
      <c r="F365" t="s">
        <v>2029</v>
      </c>
      <c r="G365" t="s">
        <v>1063</v>
      </c>
      <c r="I365" s="103"/>
    </row>
    <row r="366" spans="1:9" ht="15" customHeight="1">
      <c r="A366">
        <v>25925</v>
      </c>
      <c r="B366" t="str">
        <f t="shared" si="5"/>
        <v>25925 Javna ustanova Park prirode Učka</v>
      </c>
      <c r="C366" t="s">
        <v>2968</v>
      </c>
      <c r="D366" t="s">
        <v>2224</v>
      </c>
      <c r="E366" t="s">
        <v>1245</v>
      </c>
      <c r="F366" t="s">
        <v>2029</v>
      </c>
      <c r="G366" t="s">
        <v>2223</v>
      </c>
      <c r="I366" s="103"/>
    </row>
    <row r="367" spans="1:9" ht="15" customHeight="1">
      <c r="A367">
        <v>25933</v>
      </c>
      <c r="B367" t="str">
        <f t="shared" si="5"/>
        <v>25933 Javna ustanova PARK PRIRODE VELEBIT</v>
      </c>
      <c r="C367" t="s">
        <v>2968</v>
      </c>
      <c r="D367" t="s">
        <v>2207</v>
      </c>
      <c r="E367" t="s">
        <v>1246</v>
      </c>
      <c r="F367" t="s">
        <v>2029</v>
      </c>
      <c r="G367" t="s">
        <v>2206</v>
      </c>
      <c r="I367" s="103"/>
    </row>
    <row r="368" spans="1:9" ht="15" customHeight="1">
      <c r="A368">
        <v>25968</v>
      </c>
      <c r="B368" t="str">
        <f t="shared" si="5"/>
        <v>25968 KLINIČKA BOLNICA SVETI DUH</v>
      </c>
      <c r="C368" t="s">
        <v>2540</v>
      </c>
      <c r="D368" t="s">
        <v>2621</v>
      </c>
      <c r="E368" t="s">
        <v>2622</v>
      </c>
      <c r="F368" t="s">
        <v>2029</v>
      </c>
      <c r="G368" t="s">
        <v>2620</v>
      </c>
      <c r="I368" s="103"/>
    </row>
    <row r="369" spans="1:9" ht="15" customHeight="1">
      <c r="A369">
        <v>26346</v>
      </c>
      <c r="B369" t="str">
        <f t="shared" si="5"/>
        <v>26346 HRVATSKI ZAVOD ZA JAVNO ZDRAVSTVO</v>
      </c>
      <c r="C369" t="s">
        <v>2540</v>
      </c>
      <c r="D369" t="s">
        <v>2556</v>
      </c>
      <c r="E369" t="s">
        <v>1418</v>
      </c>
      <c r="F369" t="s">
        <v>2029</v>
      </c>
      <c r="G369" t="s">
        <v>1417</v>
      </c>
      <c r="I369" s="103"/>
    </row>
    <row r="370" spans="1:9" ht="15" customHeight="1">
      <c r="A370">
        <v>26354</v>
      </c>
      <c r="B370" t="str">
        <f t="shared" si="5"/>
        <v>26354 HRVATSKI ZAVOD ZA TRANSFUZIJSKU MEDICINU</v>
      </c>
      <c r="C370" t="s">
        <v>2540</v>
      </c>
      <c r="D370" t="s">
        <v>2554</v>
      </c>
      <c r="E370" t="s">
        <v>1420</v>
      </c>
      <c r="F370" t="s">
        <v>2029</v>
      </c>
      <c r="G370" t="s">
        <v>1419</v>
      </c>
      <c r="I370" s="103"/>
    </row>
    <row r="371" spans="1:9" ht="15" customHeight="1">
      <c r="A371">
        <v>26379</v>
      </c>
      <c r="B371" t="str">
        <f t="shared" si="5"/>
        <v>26379 KLINIČKI BOLNIČKI CENTAR RIJEKA</v>
      </c>
      <c r="C371" t="s">
        <v>2540</v>
      </c>
      <c r="D371" t="s">
        <v>2545</v>
      </c>
      <c r="E371" t="s">
        <v>1399</v>
      </c>
      <c r="F371" t="s">
        <v>2029</v>
      </c>
      <c r="G371" t="s">
        <v>1398</v>
      </c>
      <c r="I371" s="103"/>
    </row>
    <row r="372" spans="1:9" ht="15" customHeight="1">
      <c r="A372">
        <v>26387</v>
      </c>
      <c r="B372" t="str">
        <f t="shared" si="5"/>
        <v>26387 KLINIČKA BOLNICA MERKUR</v>
      </c>
      <c r="C372" t="s">
        <v>2540</v>
      </c>
      <c r="D372" t="s">
        <v>2546</v>
      </c>
      <c r="E372" t="s">
        <v>1395</v>
      </c>
      <c r="F372" t="s">
        <v>2029</v>
      </c>
      <c r="G372" t="s">
        <v>1394</v>
      </c>
      <c r="I372" s="103"/>
    </row>
    <row r="373" spans="1:9" ht="15" customHeight="1">
      <c r="A373">
        <v>26395</v>
      </c>
      <c r="B373" t="str">
        <f t="shared" si="5"/>
        <v>26395 KLINIČKI BOLNIČKI CENTAR SESTRE MILOSRDNICE</v>
      </c>
      <c r="C373" t="s">
        <v>2540</v>
      </c>
      <c r="D373" t="s">
        <v>2547</v>
      </c>
      <c r="E373" t="s">
        <v>1401</v>
      </c>
      <c r="F373" t="s">
        <v>2029</v>
      </c>
      <c r="G373" t="s">
        <v>1400</v>
      </c>
      <c r="I373" s="103"/>
    </row>
    <row r="374" spans="1:9" ht="15" customHeight="1">
      <c r="A374">
        <v>26400</v>
      </c>
      <c r="B374" t="str">
        <f t="shared" si="5"/>
        <v>26400 KLINIČKI BOLNIČKI CENTAR OSIJEK</v>
      </c>
      <c r="C374" t="s">
        <v>2540</v>
      </c>
      <c r="D374" t="s">
        <v>2548</v>
      </c>
      <c r="E374" t="s">
        <v>1397</v>
      </c>
      <c r="F374" t="s">
        <v>2029</v>
      </c>
      <c r="G374" t="s">
        <v>1396</v>
      </c>
      <c r="I374" s="103"/>
    </row>
    <row r="375" spans="1:9" ht="15" customHeight="1">
      <c r="A375">
        <v>26418</v>
      </c>
      <c r="B375" t="str">
        <f t="shared" si="5"/>
        <v>26418 KLINIČKI BOLNIČKI CENTAR SPLIT</v>
      </c>
      <c r="C375" t="s">
        <v>2540</v>
      </c>
      <c r="D375" t="s">
        <v>2541</v>
      </c>
      <c r="E375" t="s">
        <v>1403</v>
      </c>
      <c r="F375" t="s">
        <v>2029</v>
      </c>
      <c r="G375" t="s">
        <v>1402</v>
      </c>
      <c r="I375" s="103"/>
    </row>
    <row r="376" spans="1:9" ht="15" customHeight="1">
      <c r="A376">
        <v>26426</v>
      </c>
      <c r="B376" t="str">
        <f t="shared" si="5"/>
        <v>26426 KLINIKA ZA ORTOPEDIJU LOVRAN</v>
      </c>
      <c r="C376" t="s">
        <v>2540</v>
      </c>
      <c r="D376" t="s">
        <v>2549</v>
      </c>
      <c r="E376" t="s">
        <v>1411</v>
      </c>
      <c r="F376" t="s">
        <v>2029</v>
      </c>
      <c r="G376" t="s">
        <v>1410</v>
      </c>
      <c r="I376" s="103"/>
    </row>
    <row r="377" spans="1:9" ht="15" customHeight="1">
      <c r="A377">
        <v>26459</v>
      </c>
      <c r="B377" t="str">
        <f t="shared" si="5"/>
        <v>26459 KLINIKA ZA INFEKTIVNE BOLESTI DR. FRAN MIHALJEVIĆ</v>
      </c>
      <c r="C377" t="s">
        <v>2540</v>
      </c>
      <c r="D377" t="s">
        <v>2550</v>
      </c>
      <c r="E377" t="s">
        <v>1409</v>
      </c>
      <c r="F377" t="s">
        <v>2029</v>
      </c>
      <c r="G377" t="s">
        <v>1408</v>
      </c>
      <c r="I377" s="103"/>
    </row>
    <row r="378" spans="1:9" ht="15" customHeight="1">
      <c r="A378">
        <v>26506</v>
      </c>
      <c r="B378" t="str">
        <f t="shared" si="5"/>
        <v>26506 JAVNA USTANOVA  NACIONALNI PARK  SJEVERNI VELEBIT</v>
      </c>
      <c r="C378" t="s">
        <v>2968</v>
      </c>
      <c r="D378" t="s">
        <v>2229</v>
      </c>
      <c r="E378" t="s">
        <v>1236</v>
      </c>
      <c r="F378" t="s">
        <v>2029</v>
      </c>
      <c r="G378" t="s">
        <v>2974</v>
      </c>
      <c r="I378" s="103"/>
    </row>
    <row r="379" spans="1:9" ht="15" customHeight="1">
      <c r="A379">
        <v>26514</v>
      </c>
      <c r="B379" t="str">
        <f t="shared" si="5"/>
        <v>26514 JAVNA USTANOVA PARK PRIRODE PAPUK</v>
      </c>
      <c r="C379" t="s">
        <v>2968</v>
      </c>
      <c r="D379" t="s">
        <v>2233</v>
      </c>
      <c r="E379" t="s">
        <v>1243</v>
      </c>
      <c r="F379" t="s">
        <v>2029</v>
      </c>
      <c r="G379" t="s">
        <v>2975</v>
      </c>
      <c r="I379" s="103"/>
    </row>
    <row r="380" spans="1:9" ht="15" customHeight="1">
      <c r="A380">
        <v>26522</v>
      </c>
      <c r="B380" t="str">
        <f t="shared" si="5"/>
        <v>26522  Javna ustanova Park prirode Vransko jezero</v>
      </c>
      <c r="C380" t="s">
        <v>2968</v>
      </c>
      <c r="D380" t="s">
        <v>2226</v>
      </c>
      <c r="E380" t="s">
        <v>1247</v>
      </c>
      <c r="F380" t="s">
        <v>2029</v>
      </c>
      <c r="G380" t="s">
        <v>2225</v>
      </c>
      <c r="I380" s="103"/>
    </row>
    <row r="381" spans="1:9" ht="15" customHeight="1">
      <c r="A381">
        <v>26539</v>
      </c>
      <c r="B381" t="str">
        <f t="shared" si="5"/>
        <v>26539 Javna ustanova  "Park prirode Žumberak - Samoborsko gorje"</v>
      </c>
      <c r="C381" t="s">
        <v>2968</v>
      </c>
      <c r="D381" t="s">
        <v>2234</v>
      </c>
      <c r="E381" t="s">
        <v>1248</v>
      </c>
      <c r="F381" t="s">
        <v>2029</v>
      </c>
      <c r="G381" t="s">
        <v>2976</v>
      </c>
      <c r="I381" s="103"/>
    </row>
    <row r="382" spans="1:9" ht="15" customHeight="1">
      <c r="A382">
        <v>26547</v>
      </c>
      <c r="B382" t="str">
        <f t="shared" si="5"/>
        <v>26547 CENTAR ZA PRUŽANJE USLUGA U ZAJEDNICI METKOVIĆ</v>
      </c>
      <c r="C382" t="s">
        <v>2419</v>
      </c>
      <c r="D382" t="s">
        <v>2504</v>
      </c>
      <c r="E382" t="s">
        <v>1361</v>
      </c>
      <c r="F382" t="s">
        <v>2029</v>
      </c>
      <c r="G382" t="s">
        <v>2982</v>
      </c>
      <c r="I382" s="103"/>
    </row>
    <row r="383" spans="1:9" ht="15" customHeight="1">
      <c r="A383">
        <v>26555</v>
      </c>
      <c r="B383" t="str">
        <f t="shared" si="5"/>
        <v>26555 CENTAR ZA REHABILITACIJU MALA TEREZIJA</v>
      </c>
      <c r="C383" t="s">
        <v>2419</v>
      </c>
      <c r="D383" t="s">
        <v>2503</v>
      </c>
      <c r="E383" t="s">
        <v>1328</v>
      </c>
      <c r="F383" t="s">
        <v>2029</v>
      </c>
      <c r="G383" t="s">
        <v>1327</v>
      </c>
      <c r="I383" s="103"/>
    </row>
    <row r="384" spans="1:9" ht="15" customHeight="1">
      <c r="A384">
        <v>26571</v>
      </c>
      <c r="B384" t="str">
        <f t="shared" si="5"/>
        <v>26571 KLINIČKA BOLNICA DUBRAVA</v>
      </c>
      <c r="C384" t="s">
        <v>2540</v>
      </c>
      <c r="D384" t="s">
        <v>2551</v>
      </c>
      <c r="E384" t="s">
        <v>1393</v>
      </c>
      <c r="F384" t="s">
        <v>2029</v>
      </c>
      <c r="G384" t="s">
        <v>1392</v>
      </c>
      <c r="I384" s="103"/>
    </row>
    <row r="385" spans="1:9" ht="15" customHeight="1">
      <c r="A385">
        <v>26635</v>
      </c>
      <c r="B385" t="str">
        <f t="shared" si="5"/>
        <v>26635 OPĆA BOLNICA GOSPIĆ</v>
      </c>
      <c r="C385" t="s">
        <v>2540</v>
      </c>
      <c r="D385" t="s">
        <v>2579</v>
      </c>
      <c r="E385" t="s">
        <v>2580</v>
      </c>
      <c r="F385" t="s">
        <v>2029</v>
      </c>
      <c r="G385" t="s">
        <v>2578</v>
      </c>
      <c r="I385" s="103"/>
    </row>
    <row r="386" spans="1:9" ht="15" customHeight="1">
      <c r="A386">
        <v>27280</v>
      </c>
      <c r="B386" t="str">
        <f t="shared" si="5"/>
        <v>27280 OPĆA BOLNICA I BOLNICA BRANITELJA DOMOVINSKG RATA OGULIN</v>
      </c>
      <c r="C386" t="s">
        <v>2540</v>
      </c>
      <c r="D386" t="s">
        <v>2567</v>
      </c>
      <c r="E386" t="s">
        <v>2568</v>
      </c>
      <c r="F386" t="s">
        <v>2029</v>
      </c>
      <c r="G386" t="s">
        <v>2566</v>
      </c>
      <c r="I386" s="103"/>
    </row>
    <row r="387" spans="1:9" ht="15" customHeight="1">
      <c r="A387">
        <v>27298</v>
      </c>
      <c r="B387" t="str">
        <f t="shared" ref="B387:B450" si="6">A387&amp;" "&amp;G387</f>
        <v>27298 OPĆA BOLNICA KARLOVAC</v>
      </c>
      <c r="C387" t="s">
        <v>2540</v>
      </c>
      <c r="D387" t="s">
        <v>2564</v>
      </c>
      <c r="E387" t="s">
        <v>2565</v>
      </c>
      <c r="F387" t="s">
        <v>2029</v>
      </c>
      <c r="G387" t="s">
        <v>2563</v>
      </c>
      <c r="I387" s="103"/>
    </row>
    <row r="388" spans="1:9" ht="15" customHeight="1">
      <c r="A388">
        <v>27773</v>
      </c>
      <c r="B388" t="str">
        <f t="shared" si="6"/>
        <v>27773 OPĆA BOLNICA DR. TOMISLAV BARDEK KOPRIVNICA</v>
      </c>
      <c r="C388" t="s">
        <v>2540</v>
      </c>
      <c r="D388" t="s">
        <v>2573</v>
      </c>
      <c r="E388" t="s">
        <v>2574</v>
      </c>
      <c r="F388" t="s">
        <v>2029</v>
      </c>
      <c r="G388" t="s">
        <v>2572</v>
      </c>
      <c r="I388" s="103"/>
    </row>
    <row r="389" spans="1:9" ht="15" customHeight="1">
      <c r="A389">
        <v>29244</v>
      </c>
      <c r="B389" t="str">
        <f t="shared" si="6"/>
        <v>29244 OPĆA BOLNICA DR. IVO PEDIŠIĆ SISAK</v>
      </c>
      <c r="C389" t="s">
        <v>2540</v>
      </c>
      <c r="D389" t="s">
        <v>2561</v>
      </c>
      <c r="E389" t="s">
        <v>2562</v>
      </c>
      <c r="F389" t="s">
        <v>2029</v>
      </c>
      <c r="G389" t="s">
        <v>2560</v>
      </c>
      <c r="I389" s="103"/>
    </row>
    <row r="390" spans="1:9" ht="15" customHeight="1">
      <c r="A390">
        <v>31528</v>
      </c>
      <c r="B390" t="str">
        <f t="shared" si="6"/>
        <v>31528 OPĆA BOLNICA DUBROVNIK</v>
      </c>
      <c r="C390" t="s">
        <v>2540</v>
      </c>
      <c r="D390" t="s">
        <v>2615</v>
      </c>
      <c r="E390" t="s">
        <v>2616</v>
      </c>
      <c r="F390" t="s">
        <v>2029</v>
      </c>
      <c r="G390" t="s">
        <v>2614</v>
      </c>
      <c r="I390" s="103"/>
    </row>
    <row r="391" spans="1:9" ht="15" customHeight="1">
      <c r="A391">
        <v>32328</v>
      </c>
      <c r="B391" t="str">
        <f t="shared" si="6"/>
        <v>32328 OPĆA BOLNICA VARAŽDIN</v>
      </c>
      <c r="C391" t="s">
        <v>2540</v>
      </c>
      <c r="D391" t="s">
        <v>2570</v>
      </c>
      <c r="E391" t="s">
        <v>2571</v>
      </c>
      <c r="F391" t="s">
        <v>2029</v>
      </c>
      <c r="G391" t="s">
        <v>2569</v>
      </c>
      <c r="I391" s="103"/>
    </row>
    <row r="392" spans="1:9" ht="15" customHeight="1">
      <c r="A392">
        <v>32336</v>
      </c>
      <c r="B392" t="str">
        <f t="shared" si="6"/>
        <v>32336 OPĆA BOLNICA DR. JOSIP BENČEVIĆ, SLAVONSKI BROD</v>
      </c>
      <c r="C392" t="s">
        <v>2540</v>
      </c>
      <c r="D392" t="s">
        <v>2594</v>
      </c>
      <c r="E392" t="s">
        <v>2595</v>
      </c>
      <c r="F392" t="s">
        <v>2029</v>
      </c>
      <c r="G392" t="s">
        <v>2593</v>
      </c>
      <c r="I392" s="103"/>
    </row>
    <row r="393" spans="1:9" ht="15" customHeight="1">
      <c r="A393">
        <v>32352</v>
      </c>
      <c r="B393" t="str">
        <f t="shared" si="6"/>
        <v>32352 OPĆA BOLNICA NOVA GRADIŠKA</v>
      </c>
      <c r="C393" t="s">
        <v>2540</v>
      </c>
      <c r="D393" t="s">
        <v>2591</v>
      </c>
      <c r="E393" t="s">
        <v>2592</v>
      </c>
      <c r="F393" t="s">
        <v>2029</v>
      </c>
      <c r="G393" t="s">
        <v>2590</v>
      </c>
      <c r="I393" s="103"/>
    </row>
    <row r="394" spans="1:9" ht="15" customHeight="1">
      <c r="A394">
        <v>32432</v>
      </c>
      <c r="B394" t="str">
        <f t="shared" si="6"/>
        <v>32432 ŽUPANIJSKA BOLNICA ČAKOVEC</v>
      </c>
      <c r="C394" t="s">
        <v>2540</v>
      </c>
      <c r="D394" t="s">
        <v>2618</v>
      </c>
      <c r="E394" t="s">
        <v>2619</v>
      </c>
      <c r="F394" t="s">
        <v>2029</v>
      </c>
      <c r="G394" t="s">
        <v>2617</v>
      </c>
      <c r="I394" s="103"/>
    </row>
    <row r="395" spans="1:9" ht="15" customHeight="1">
      <c r="A395">
        <v>32457</v>
      </c>
      <c r="B395" t="str">
        <f t="shared" si="6"/>
        <v>32457 OPĆA ŽUPANIJSKA BOLNICA POŽEGA</v>
      </c>
      <c r="C395" t="s">
        <v>2540</v>
      </c>
      <c r="D395" t="s">
        <v>2588</v>
      </c>
      <c r="E395" t="s">
        <v>2589</v>
      </c>
      <c r="F395" t="s">
        <v>2029</v>
      </c>
      <c r="G395" t="s">
        <v>2587</v>
      </c>
      <c r="I395" s="103"/>
    </row>
    <row r="396" spans="1:9" ht="15" customHeight="1">
      <c r="A396">
        <v>32481</v>
      </c>
      <c r="B396" t="str">
        <f t="shared" si="6"/>
        <v>32481 OPĆA ŽUPANIJSKA BOLNICA PAKRAC I BOLNICA HRVATSKIH VETERANA</v>
      </c>
      <c r="C396" t="s">
        <v>2540</v>
      </c>
      <c r="D396" t="s">
        <v>2585</v>
      </c>
      <c r="E396" t="s">
        <v>2586</v>
      </c>
      <c r="F396" t="s">
        <v>2029</v>
      </c>
      <c r="G396" t="s">
        <v>2584</v>
      </c>
      <c r="I396" s="103"/>
    </row>
    <row r="397" spans="1:9" ht="15" customHeight="1">
      <c r="A397">
        <v>33185</v>
      </c>
      <c r="B397" t="str">
        <f t="shared" si="6"/>
        <v>33185 OPĆA BOLNICA VIROVITICA</v>
      </c>
      <c r="C397" t="s">
        <v>2540</v>
      </c>
      <c r="D397" t="s">
        <v>2582</v>
      </c>
      <c r="E397" t="s">
        <v>2583</v>
      </c>
      <c r="F397" t="s">
        <v>2029</v>
      </c>
      <c r="G397" t="s">
        <v>2581</v>
      </c>
      <c r="I397" s="103"/>
    </row>
    <row r="398" spans="1:9" ht="15" customHeight="1">
      <c r="A398">
        <v>33634</v>
      </c>
      <c r="B398" t="str">
        <f t="shared" si="6"/>
        <v>33634 CENTAR ZA PROFESIONALNU REHABILITACIJU OSIJEK</v>
      </c>
      <c r="C398" t="s">
        <v>2419</v>
      </c>
      <c r="D398" t="s">
        <v>1275</v>
      </c>
      <c r="E398" t="s">
        <v>2423</v>
      </c>
      <c r="F398" t="s">
        <v>2029</v>
      </c>
      <c r="G398" t="s">
        <v>1274</v>
      </c>
      <c r="I398" s="103"/>
    </row>
    <row r="399" spans="1:9" ht="15" customHeight="1">
      <c r="A399">
        <v>33739</v>
      </c>
      <c r="B399" t="str">
        <f t="shared" si="6"/>
        <v>33739 OPĆA ŽUPANIJSKA BOLNICA NAŠICE</v>
      </c>
      <c r="C399" t="s">
        <v>2540</v>
      </c>
      <c r="D399" t="s">
        <v>2600</v>
      </c>
      <c r="E399" t="s">
        <v>2601</v>
      </c>
      <c r="F399" t="s">
        <v>2029</v>
      </c>
      <c r="G399" t="s">
        <v>2599</v>
      </c>
      <c r="I399" s="103"/>
    </row>
    <row r="400" spans="1:9" ht="15" customHeight="1">
      <c r="A400">
        <v>33933</v>
      </c>
      <c r="B400" t="str">
        <f t="shared" si="6"/>
        <v>33933 Opća bolnica "Dr Anđelko Višić" Bjelovar</v>
      </c>
      <c r="C400" t="s">
        <v>2540</v>
      </c>
      <c r="D400" t="s">
        <v>2576</v>
      </c>
      <c r="E400" t="s">
        <v>2577</v>
      </c>
      <c r="F400" t="s">
        <v>2029</v>
      </c>
      <c r="G400" t="s">
        <v>2575</v>
      </c>
      <c r="I400" s="103"/>
    </row>
    <row r="401" spans="1:9" ht="15" customHeight="1">
      <c r="A401">
        <v>34024</v>
      </c>
      <c r="B401" t="str">
        <f t="shared" si="6"/>
        <v>34024 OPĆA BOLNICA ZADAR</v>
      </c>
      <c r="C401" t="s">
        <v>2540</v>
      </c>
      <c r="D401" t="s">
        <v>2597</v>
      </c>
      <c r="E401" t="s">
        <v>2598</v>
      </c>
      <c r="F401" t="s">
        <v>2029</v>
      </c>
      <c r="G401" t="s">
        <v>2596</v>
      </c>
      <c r="I401" s="103"/>
    </row>
    <row r="402" spans="1:9" ht="15" customHeight="1">
      <c r="A402">
        <v>34717</v>
      </c>
      <c r="B402" t="str">
        <f t="shared" si="6"/>
        <v>34717 OPĆA ŽUPANIJSKA BOLNICA VINKOVCI</v>
      </c>
      <c r="C402" t="s">
        <v>2540</v>
      </c>
      <c r="D402" t="s">
        <v>2609</v>
      </c>
      <c r="E402" t="s">
        <v>2610</v>
      </c>
      <c r="F402" t="s">
        <v>2029</v>
      </c>
      <c r="G402" t="s">
        <v>2608</v>
      </c>
      <c r="I402" s="103"/>
    </row>
    <row r="403" spans="1:9" ht="15" customHeight="1">
      <c r="A403">
        <v>37068</v>
      </c>
      <c r="B403" t="str">
        <f t="shared" si="6"/>
        <v xml:space="preserve">37068 Opća bolnica Pula - Ospedale Generale di Pola </v>
      </c>
      <c r="C403" t="s">
        <v>2540</v>
      </c>
      <c r="D403" t="s">
        <v>2612</v>
      </c>
      <c r="E403" t="s">
        <v>2613</v>
      </c>
      <c r="F403" t="s">
        <v>2029</v>
      </c>
      <c r="G403" t="s">
        <v>2611</v>
      </c>
      <c r="I403" s="103"/>
    </row>
    <row r="404" spans="1:9" ht="15" customHeight="1">
      <c r="A404">
        <v>37839</v>
      </c>
      <c r="B404" t="str">
        <f t="shared" si="6"/>
        <v>37839 OPĆA BOLNICA ZABOK I BOLNICA HRVATSKIH VETERANA</v>
      </c>
      <c r="C404" t="s">
        <v>2540</v>
      </c>
      <c r="D404" t="s">
        <v>2558</v>
      </c>
      <c r="E404" t="s">
        <v>2559</v>
      </c>
      <c r="F404" t="s">
        <v>2029</v>
      </c>
      <c r="G404" t="s">
        <v>2557</v>
      </c>
      <c r="I404" s="103"/>
    </row>
    <row r="405" spans="1:9" ht="15" customHeight="1">
      <c r="A405">
        <v>37847</v>
      </c>
      <c r="B405" t="str">
        <f t="shared" si="6"/>
        <v>37847 OPĆA BOLNICA ŠIBENSKO-KNINSKE ŽUPANIJE</v>
      </c>
      <c r="C405" t="s">
        <v>2540</v>
      </c>
      <c r="D405" t="s">
        <v>2606</v>
      </c>
      <c r="E405" t="s">
        <v>2607</v>
      </c>
      <c r="F405" t="s">
        <v>2029</v>
      </c>
      <c r="G405" t="s">
        <v>2605</v>
      </c>
      <c r="I405" s="103"/>
    </row>
    <row r="406" spans="1:9" ht="15" customHeight="1">
      <c r="A406">
        <v>38028</v>
      </c>
      <c r="B406" t="str">
        <f t="shared" si="6"/>
        <v>38028 Nacionalna memorijalna bolnica "Dr. Juraj Njavro" Vukovar</v>
      </c>
      <c r="C406" t="s">
        <v>2540</v>
      </c>
      <c r="D406" t="s">
        <v>1412</v>
      </c>
      <c r="E406" t="s">
        <v>2544</v>
      </c>
      <c r="F406" t="s">
        <v>2029</v>
      </c>
      <c r="G406" t="s">
        <v>2543</v>
      </c>
      <c r="I406" s="103"/>
    </row>
    <row r="407" spans="1:9" ht="15" customHeight="1">
      <c r="A407">
        <v>38069</v>
      </c>
      <c r="B407" t="str">
        <f t="shared" si="6"/>
        <v>38069 KLINIČKI BOLNIČKI CENTAR ZAGREB</v>
      </c>
      <c r="C407" t="s">
        <v>2540</v>
      </c>
      <c r="D407" t="s">
        <v>2542</v>
      </c>
      <c r="E407" t="s">
        <v>1405</v>
      </c>
      <c r="F407" t="s">
        <v>2029</v>
      </c>
      <c r="G407" t="s">
        <v>1404</v>
      </c>
      <c r="I407" s="103"/>
    </row>
    <row r="408" spans="1:9" ht="15" customHeight="1">
      <c r="A408">
        <v>38438</v>
      </c>
      <c r="B408" t="str">
        <f t="shared" si="6"/>
        <v>38438 VELEUČILIŠTE MARKO MARULIĆ</v>
      </c>
      <c r="C408" t="s">
        <v>2239</v>
      </c>
      <c r="D408" t="s">
        <v>2356</v>
      </c>
      <c r="E408" t="s">
        <v>386</v>
      </c>
      <c r="F408" t="s">
        <v>2029</v>
      </c>
      <c r="G408" t="s">
        <v>2865</v>
      </c>
      <c r="I408" s="103"/>
    </row>
    <row r="409" spans="1:9" ht="15" customHeight="1">
      <c r="A409">
        <v>38446</v>
      </c>
      <c r="B409" t="str">
        <f t="shared" si="6"/>
        <v>38446 VELEUČILIŠTE LAVOSLAV RUŽIČKA U VUKOVARU</v>
      </c>
      <c r="C409" t="s">
        <v>2239</v>
      </c>
      <c r="D409" t="s">
        <v>2304</v>
      </c>
      <c r="E409" t="s">
        <v>383</v>
      </c>
      <c r="F409" t="s">
        <v>2029</v>
      </c>
      <c r="G409" t="s">
        <v>380</v>
      </c>
      <c r="I409" s="103"/>
    </row>
    <row r="410" spans="1:9" ht="15" customHeight="1">
      <c r="A410">
        <v>38454</v>
      </c>
      <c r="B410" t="str">
        <f t="shared" si="6"/>
        <v>38454 SVEUČILIŠTE U RIJECI, AKADEMIJA PRIMIJENJENIH UMJETNOSTI</v>
      </c>
      <c r="C410" t="s">
        <v>2239</v>
      </c>
      <c r="D410" t="s">
        <v>2341</v>
      </c>
      <c r="E410" t="s">
        <v>239</v>
      </c>
      <c r="F410" t="s">
        <v>2029</v>
      </c>
      <c r="G410" t="s">
        <v>2340</v>
      </c>
      <c r="I410" s="103"/>
    </row>
    <row r="411" spans="1:9" ht="15" customHeight="1">
      <c r="A411">
        <v>38479</v>
      </c>
      <c r="B411" t="str">
        <f t="shared" si="6"/>
        <v>38479 SVEUČILIŠTE JOSIPA JURJA STROSSMAYERA U OSIJEKU, KATOLIČKI BOGOSLOVNI FAKULTET U ĐAKOVU</v>
      </c>
      <c r="C411" t="s">
        <v>2239</v>
      </c>
      <c r="D411" t="s">
        <v>2300</v>
      </c>
      <c r="E411" t="s">
        <v>216</v>
      </c>
      <c r="F411" t="s">
        <v>2029</v>
      </c>
      <c r="G411" t="s">
        <v>2866</v>
      </c>
      <c r="I411" s="103"/>
    </row>
    <row r="412" spans="1:9" ht="15" customHeight="1">
      <c r="A412">
        <v>38487</v>
      </c>
      <c r="B412" t="str">
        <f t="shared" si="6"/>
        <v>38487 AGENCIJA ZA ZNANOST I VISOKO OBRAZOVANJE</v>
      </c>
      <c r="C412" t="s">
        <v>2239</v>
      </c>
      <c r="D412" t="s">
        <v>2402</v>
      </c>
      <c r="E412" t="s">
        <v>494</v>
      </c>
      <c r="F412" t="s">
        <v>2029</v>
      </c>
      <c r="G412" t="s">
        <v>492</v>
      </c>
      <c r="I412" s="103"/>
    </row>
    <row r="413" spans="1:9" ht="15" customHeight="1">
      <c r="A413">
        <v>38495</v>
      </c>
      <c r="B413" t="str">
        <f t="shared" si="6"/>
        <v>38495 HRVATSKI ZAVOD ZA NORME</v>
      </c>
      <c r="C413" t="s">
        <v>2200</v>
      </c>
      <c r="D413" t="s">
        <v>2203</v>
      </c>
      <c r="E413" t="s">
        <v>1259</v>
      </c>
      <c r="F413" t="s">
        <v>2029</v>
      </c>
      <c r="G413" t="s">
        <v>1258</v>
      </c>
      <c r="I413" s="103"/>
    </row>
    <row r="414" spans="1:9" ht="15" customHeight="1">
      <c r="A414">
        <v>38500</v>
      </c>
      <c r="B414" t="str">
        <f t="shared" si="6"/>
        <v>38500 HRVATSKA AKREDITACIJSKA AGENCIJA</v>
      </c>
      <c r="C414" t="s">
        <v>2200</v>
      </c>
      <c r="D414" t="s">
        <v>2204</v>
      </c>
      <c r="E414" t="s">
        <v>1261</v>
      </c>
      <c r="F414" t="s">
        <v>2029</v>
      </c>
      <c r="G414" t="s">
        <v>1260</v>
      </c>
      <c r="I414" s="103"/>
    </row>
    <row r="415" spans="1:9" ht="15" customHeight="1">
      <c r="A415">
        <v>38655</v>
      </c>
      <c r="B415" t="str">
        <f t="shared" si="6"/>
        <v>38655 DOM ZDRAVLJA MINISTARSTVA UNUTARNJIH POSLOVA REPUBLIKE HRVATSKE</v>
      </c>
      <c r="C415" t="s">
        <v>2540</v>
      </c>
      <c r="D415" t="s">
        <v>2555</v>
      </c>
      <c r="E415" t="s">
        <v>1414</v>
      </c>
      <c r="F415" t="s">
        <v>2029</v>
      </c>
      <c r="G415" t="s">
        <v>1413</v>
      </c>
      <c r="I415" s="103"/>
    </row>
    <row r="416" spans="1:9" ht="15" customHeight="1">
      <c r="A416">
        <v>40623</v>
      </c>
      <c r="B416" t="str">
        <f t="shared" si="6"/>
        <v>40623 HRVATSKI MEMORIJALNO-DOKUMENTACIJSKI CENTAR DOMOVINSKOGA RATA</v>
      </c>
      <c r="C416" t="s">
        <v>2121</v>
      </c>
      <c r="D416" t="s">
        <v>2140</v>
      </c>
      <c r="E416" t="s">
        <v>1116</v>
      </c>
      <c r="F416" t="s">
        <v>2029</v>
      </c>
      <c r="G416" t="s">
        <v>1115</v>
      </c>
      <c r="I416" s="103"/>
    </row>
    <row r="417" spans="1:9" ht="15" customHeight="1">
      <c r="A417">
        <v>40631</v>
      </c>
      <c r="B417" t="str">
        <f t="shared" si="6"/>
        <v>40631 ARHEOLOŠKI MUZEJ NARONA</v>
      </c>
      <c r="C417" t="s">
        <v>2121</v>
      </c>
      <c r="D417" t="s">
        <v>2158</v>
      </c>
      <c r="E417" t="s">
        <v>1120</v>
      </c>
      <c r="F417" t="s">
        <v>2029</v>
      </c>
      <c r="G417" t="s">
        <v>1119</v>
      </c>
      <c r="I417" s="103"/>
    </row>
    <row r="418" spans="1:9" ht="15" customHeight="1">
      <c r="A418">
        <v>40682</v>
      </c>
      <c r="B418" t="str">
        <f t="shared" si="6"/>
        <v>40682 HRVATSKI ŠPORTSKI MUZEJ</v>
      </c>
      <c r="C418" t="s">
        <v>2121</v>
      </c>
      <c r="D418" t="s">
        <v>2162</v>
      </c>
      <c r="E418" t="s">
        <v>1136</v>
      </c>
      <c r="F418" t="s">
        <v>2029</v>
      </c>
      <c r="G418" t="s">
        <v>1135</v>
      </c>
      <c r="I418" s="103"/>
    </row>
    <row r="419" spans="1:9" ht="15" customHeight="1">
      <c r="A419">
        <v>40883</v>
      </c>
      <c r="B419" t="str">
        <f t="shared" si="6"/>
        <v>40883 NACIONALNI CENTAR ZA VANJSKO VREDNOVANJE OBRAZOVANJA</v>
      </c>
      <c r="C419" t="s">
        <v>2239</v>
      </c>
      <c r="D419" t="s">
        <v>2403</v>
      </c>
      <c r="E419" t="s">
        <v>496</v>
      </c>
      <c r="F419" t="s">
        <v>2029</v>
      </c>
      <c r="G419" t="s">
        <v>495</v>
      </c>
      <c r="I419" s="103"/>
    </row>
    <row r="420" spans="1:9" ht="15" customHeight="1">
      <c r="A420">
        <v>40947</v>
      </c>
      <c r="B420" t="str">
        <f t="shared" si="6"/>
        <v>40947 SVEUČILIŠTE U RIJECI, UČITELJSKI FAKULTET</v>
      </c>
      <c r="C420" t="s">
        <v>2239</v>
      </c>
      <c r="D420" t="s">
        <v>2365</v>
      </c>
      <c r="E420" t="s">
        <v>264</v>
      </c>
      <c r="F420" t="s">
        <v>2029</v>
      </c>
      <c r="G420" t="s">
        <v>2364</v>
      </c>
      <c r="I420" s="103"/>
    </row>
    <row r="421" spans="1:9" ht="15" customHeight="1">
      <c r="A421">
        <v>41185</v>
      </c>
      <c r="B421" t="str">
        <f t="shared" si="6"/>
        <v>41185 VELEUČILIŠTE NIKOLA TESLA U GOSPIĆU</v>
      </c>
      <c r="C421" t="s">
        <v>2239</v>
      </c>
      <c r="D421" t="s">
        <v>2325</v>
      </c>
      <c r="E421" t="s">
        <v>390</v>
      </c>
      <c r="F421" t="s">
        <v>2029</v>
      </c>
      <c r="G421" t="s">
        <v>387</v>
      </c>
      <c r="I421" s="103"/>
    </row>
    <row r="422" spans="1:9" ht="15" customHeight="1">
      <c r="A422">
        <v>41546</v>
      </c>
      <c r="B422" t="str">
        <f t="shared" si="6"/>
        <v>41546 AGENCIJA ZA OBALNI LINIJSKI POMORSKI PROMET</v>
      </c>
      <c r="C422" t="s">
        <v>2190</v>
      </c>
      <c r="D422" t="s">
        <v>2191</v>
      </c>
      <c r="E422" t="s">
        <v>1180</v>
      </c>
      <c r="F422" t="s">
        <v>2029</v>
      </c>
      <c r="G422" t="s">
        <v>1179</v>
      </c>
      <c r="I422" s="103"/>
    </row>
    <row r="423" spans="1:9" ht="15" customHeight="1">
      <c r="A423">
        <v>42024</v>
      </c>
      <c r="B423" t="str">
        <f t="shared" si="6"/>
        <v>42024 SVEUČILIŠTE JURJA DOBRILE U PULI</v>
      </c>
      <c r="C423" t="s">
        <v>2239</v>
      </c>
      <c r="D423" t="s">
        <v>2263</v>
      </c>
      <c r="E423" t="s">
        <v>223</v>
      </c>
      <c r="F423" t="s">
        <v>2029</v>
      </c>
      <c r="G423" t="s">
        <v>220</v>
      </c>
      <c r="I423" s="103"/>
    </row>
    <row r="424" spans="1:9" ht="15" customHeight="1">
      <c r="A424">
        <v>42112</v>
      </c>
      <c r="B424" t="str">
        <f t="shared" si="6"/>
        <v>42112 MUZEJ ANTIČKOG STAKLA U ZADRU</v>
      </c>
      <c r="C424" t="s">
        <v>2121</v>
      </c>
      <c r="D424" t="s">
        <v>2155</v>
      </c>
      <c r="E424" t="s">
        <v>1141</v>
      </c>
      <c r="F424" t="s">
        <v>2029</v>
      </c>
      <c r="G424" t="s">
        <v>2154</v>
      </c>
      <c r="I424" s="103"/>
    </row>
    <row r="425" spans="1:9" ht="15" customHeight="1">
      <c r="A425">
        <v>42434</v>
      </c>
      <c r="B425" t="str">
        <f t="shared" si="6"/>
        <v>42434 DRŽAVNO IZBORNO POVJERENSTVO REPUBLIKE HRVATSKE</v>
      </c>
      <c r="C425" t="s">
        <v>2027</v>
      </c>
      <c r="D425" t="s">
        <v>2030</v>
      </c>
      <c r="E425" t="s">
        <v>1020</v>
      </c>
      <c r="F425" t="s">
        <v>2029</v>
      </c>
      <c r="G425" t="s">
        <v>1019</v>
      </c>
      <c r="I425" s="103"/>
    </row>
    <row r="426" spans="1:9" ht="15" customHeight="1">
      <c r="A426">
        <v>42598</v>
      </c>
      <c r="B426" t="str">
        <f t="shared" si="6"/>
        <v>42598 Javna ustanova  "Park prirode Lastovsko otočje"</v>
      </c>
      <c r="C426" t="s">
        <v>2968</v>
      </c>
      <c r="D426" t="s">
        <v>2231</v>
      </c>
      <c r="E426" t="s">
        <v>1240</v>
      </c>
      <c r="F426" t="s">
        <v>2029</v>
      </c>
      <c r="G426" t="s">
        <v>2230</v>
      </c>
      <c r="I426" s="103"/>
    </row>
    <row r="427" spans="1:9" ht="15" customHeight="1">
      <c r="A427">
        <v>42910</v>
      </c>
      <c r="B427" t="str">
        <f t="shared" si="6"/>
        <v>42910 OPĆINSKI GRAĐANSKI SUD U ZAGREBU</v>
      </c>
      <c r="C427" t="s">
        <v>2623</v>
      </c>
      <c r="D427" t="s">
        <v>2712</v>
      </c>
      <c r="E427" t="s">
        <v>1576</v>
      </c>
      <c r="F427" t="s">
        <v>2029</v>
      </c>
      <c r="G427" t="s">
        <v>1575</v>
      </c>
      <c r="I427" s="103"/>
    </row>
    <row r="428" spans="1:9" ht="15" customHeight="1">
      <c r="A428">
        <v>42928</v>
      </c>
      <c r="B428" t="str">
        <f t="shared" si="6"/>
        <v>42928 OPĆINSKI KAZNENI SUD U ZAGREBU</v>
      </c>
      <c r="C428" t="s">
        <v>2623</v>
      </c>
      <c r="D428" t="s">
        <v>2711</v>
      </c>
      <c r="E428" t="s">
        <v>1578</v>
      </c>
      <c r="F428" t="s">
        <v>2029</v>
      </c>
      <c r="G428" t="s">
        <v>1577</v>
      </c>
      <c r="I428" s="103"/>
    </row>
    <row r="429" spans="1:9" ht="15" customHeight="1">
      <c r="A429">
        <v>42993</v>
      </c>
      <c r="B429" t="str">
        <f t="shared" si="6"/>
        <v>42993 VELEUČILIŠTE U VIROVITICI</v>
      </c>
      <c r="C429" t="s">
        <v>2239</v>
      </c>
      <c r="D429" t="s">
        <v>2366</v>
      </c>
      <c r="E429" t="s">
        <v>405</v>
      </c>
      <c r="F429" t="s">
        <v>2029</v>
      </c>
      <c r="G429" t="s">
        <v>807</v>
      </c>
      <c r="I429" s="103"/>
    </row>
    <row r="430" spans="1:9" ht="15" customHeight="1">
      <c r="A430">
        <v>43214</v>
      </c>
      <c r="B430" t="str">
        <f t="shared" si="6"/>
        <v>43214 MINISTARSTVO TURIZMA I SPORTA</v>
      </c>
      <c r="C430" t="s">
        <v>2027</v>
      </c>
      <c r="D430" t="s">
        <v>2059</v>
      </c>
      <c r="E430" t="s">
        <v>1389</v>
      </c>
      <c r="F430" t="s">
        <v>2029</v>
      </c>
      <c r="G430" t="s">
        <v>1388</v>
      </c>
      <c r="I430" s="103"/>
    </row>
    <row r="431" spans="1:9" ht="15" customHeight="1">
      <c r="A431">
        <v>43255</v>
      </c>
      <c r="B431" t="str">
        <f t="shared" si="6"/>
        <v>43255 SREDIŠNJA AGENCIJA ZA FINANCIRANJE I UGOVARANJE PROGRAMA I PROJEKATA EUROPSKE UNIJE</v>
      </c>
      <c r="C431" t="s">
        <v>2186</v>
      </c>
      <c r="D431" t="s">
        <v>2189</v>
      </c>
      <c r="E431" t="s">
        <v>1176</v>
      </c>
      <c r="F431" t="s">
        <v>2029</v>
      </c>
      <c r="G431" t="s">
        <v>2188</v>
      </c>
      <c r="I431" s="103"/>
    </row>
    <row r="432" spans="1:9" ht="15" customHeight="1">
      <c r="A432">
        <v>43327</v>
      </c>
      <c r="B432" t="str">
        <f t="shared" si="6"/>
        <v>43327 DOM ZA STARIJE   OSOBE "MAJKA MARIJA PETKOVIĆ"</v>
      </c>
      <c r="C432" t="s">
        <v>2419</v>
      </c>
      <c r="D432" t="s">
        <v>1381</v>
      </c>
      <c r="E432" t="s">
        <v>1382</v>
      </c>
      <c r="F432" t="s">
        <v>2029</v>
      </c>
      <c r="G432" t="s">
        <v>2511</v>
      </c>
      <c r="I432" s="103"/>
    </row>
    <row r="433" spans="1:9" ht="15" customHeight="1">
      <c r="A433">
        <v>43335</v>
      </c>
      <c r="B433" t="str">
        <f t="shared" si="6"/>
        <v>43335 AGENCIJA ZA MOBILNOST I PROGRAME EUROPSKE UNIJE</v>
      </c>
      <c r="C433" t="s">
        <v>2239</v>
      </c>
      <c r="D433" t="s">
        <v>2404</v>
      </c>
      <c r="E433" t="s">
        <v>498</v>
      </c>
      <c r="F433" t="s">
        <v>2029</v>
      </c>
      <c r="G433" t="s">
        <v>497</v>
      </c>
      <c r="I433" s="103"/>
    </row>
    <row r="434" spans="1:9" ht="15" customHeight="1">
      <c r="A434">
        <v>43564</v>
      </c>
      <c r="B434" t="str">
        <f t="shared" si="6"/>
        <v>43564 PRAVOBRANITELJ ZA OSOBE S INVALIDITETOM</v>
      </c>
      <c r="C434" t="s">
        <v>2027</v>
      </c>
      <c r="D434" t="s">
        <v>2067</v>
      </c>
      <c r="E434" t="s">
        <v>1713</v>
      </c>
      <c r="F434" t="s">
        <v>2029</v>
      </c>
      <c r="G434" t="s">
        <v>2066</v>
      </c>
      <c r="I434" s="103"/>
    </row>
    <row r="435" spans="1:9" ht="15" customHeight="1">
      <c r="A435">
        <v>43636</v>
      </c>
      <c r="B435" t="str">
        <f t="shared" si="6"/>
        <v>43636 DRžAVNI ARHIV U VUKOVARU</v>
      </c>
      <c r="C435" t="s">
        <v>2121</v>
      </c>
      <c r="D435" t="s">
        <v>2122</v>
      </c>
      <c r="E435" t="s">
        <v>1107</v>
      </c>
      <c r="F435" t="s">
        <v>2029</v>
      </c>
      <c r="G435" t="s">
        <v>2120</v>
      </c>
      <c r="I435" s="103"/>
    </row>
    <row r="436" spans="1:9" ht="15" customHeight="1">
      <c r="A436">
        <v>43644</v>
      </c>
      <c r="B436" t="str">
        <f t="shared" si="6"/>
        <v>43644 DRŽAVNI ARHIV ZA MEĐIMURJE</v>
      </c>
      <c r="C436" t="s">
        <v>2121</v>
      </c>
      <c r="D436" t="s">
        <v>2129</v>
      </c>
      <c r="E436" t="s">
        <v>1112</v>
      </c>
      <c r="F436" t="s">
        <v>2029</v>
      </c>
      <c r="G436" t="s">
        <v>2128</v>
      </c>
      <c r="I436" s="103"/>
    </row>
    <row r="437" spans="1:9" ht="15" customHeight="1">
      <c r="A437">
        <v>43732</v>
      </c>
      <c r="B437" t="str">
        <f t="shared" si="6"/>
        <v>43732 AGENCIJA ZA REVIZIJU SUSTAVA PROVEDBE PROGRAMA EUROPSKE UNIJE</v>
      </c>
      <c r="C437" t="s">
        <v>2103</v>
      </c>
      <c r="D437" t="s">
        <v>2105</v>
      </c>
      <c r="E437" t="s">
        <v>1053</v>
      </c>
      <c r="F437" t="s">
        <v>2029</v>
      </c>
      <c r="G437" t="s">
        <v>1052</v>
      </c>
      <c r="I437" s="103"/>
    </row>
    <row r="438" spans="1:9" ht="15" customHeight="1">
      <c r="A438">
        <v>43749</v>
      </c>
      <c r="B438" t="str">
        <f t="shared" si="6"/>
        <v>43749 MEĐIMURSKO VELEUČILIŠTE U ČAKOVCU</v>
      </c>
      <c r="C438" t="s">
        <v>2239</v>
      </c>
      <c r="D438" t="s">
        <v>2373</v>
      </c>
      <c r="E438" t="s">
        <v>376</v>
      </c>
      <c r="F438" t="s">
        <v>2029</v>
      </c>
      <c r="G438" t="s">
        <v>372</v>
      </c>
      <c r="I438" s="103"/>
    </row>
    <row r="439" spans="1:9" ht="15" customHeight="1">
      <c r="A439">
        <v>43773</v>
      </c>
      <c r="B439" t="str">
        <f t="shared" si="6"/>
        <v>43773 SVEUČILIŠTE U SPLITU, KINEZIOLOŠKI FAKULTET</v>
      </c>
      <c r="C439" t="s">
        <v>2239</v>
      </c>
      <c r="D439" t="s">
        <v>2368</v>
      </c>
      <c r="E439" t="s">
        <v>284</v>
      </c>
      <c r="F439" t="s">
        <v>2029</v>
      </c>
      <c r="G439" t="s">
        <v>2367</v>
      </c>
      <c r="I439" s="103"/>
    </row>
    <row r="440" spans="1:9" ht="15" customHeight="1">
      <c r="A440">
        <v>43804</v>
      </c>
      <c r="B440" t="str">
        <f t="shared" si="6"/>
        <v>43804 OPĆA I VETERANSKA BOLNICA HRVATSKI PONOS KNIN</v>
      </c>
      <c r="C440" t="s">
        <v>2540</v>
      </c>
      <c r="D440" t="s">
        <v>2603</v>
      </c>
      <c r="E440" t="s">
        <v>2604</v>
      </c>
      <c r="F440" t="s">
        <v>2029</v>
      </c>
      <c r="G440" t="s">
        <v>2602</v>
      </c>
      <c r="I440" s="103"/>
    </row>
    <row r="441" spans="1:9" ht="15" customHeight="1">
      <c r="A441">
        <v>43907</v>
      </c>
      <c r="B441" t="str">
        <f t="shared" si="6"/>
        <v>43907 HRVATSKI MUZEJ TURIZMA</v>
      </c>
      <c r="C441" t="s">
        <v>2121</v>
      </c>
      <c r="D441" t="s">
        <v>2145</v>
      </c>
      <c r="E441" t="s">
        <v>1132</v>
      </c>
      <c r="F441" t="s">
        <v>2029</v>
      </c>
      <c r="G441" t="s">
        <v>1131</v>
      </c>
      <c r="I441" s="103"/>
    </row>
    <row r="442" spans="1:9" ht="15" customHeight="1">
      <c r="A442">
        <v>43915</v>
      </c>
      <c r="B442" t="str">
        <f t="shared" si="6"/>
        <v>43915 DRŽAVNI ARHIV U ŠIBENIKU</v>
      </c>
      <c r="C442" t="s">
        <v>2121</v>
      </c>
      <c r="D442" t="s">
        <v>2142</v>
      </c>
      <c r="E442" t="s">
        <v>1103</v>
      </c>
      <c r="F442" t="s">
        <v>2029</v>
      </c>
      <c r="G442" t="s">
        <v>1102</v>
      </c>
      <c r="I442" s="103"/>
    </row>
    <row r="443" spans="1:9" ht="15" customHeight="1">
      <c r="A443">
        <v>44493</v>
      </c>
      <c r="B443" t="str">
        <f t="shared" si="6"/>
        <v>44493 DRŽAVNI ARHIV U VIROVITICI</v>
      </c>
      <c r="C443" t="s">
        <v>2121</v>
      </c>
      <c r="D443" t="s">
        <v>2124</v>
      </c>
      <c r="E443" t="s">
        <v>1106</v>
      </c>
      <c r="F443" t="s">
        <v>2029</v>
      </c>
      <c r="G443" t="s">
        <v>2123</v>
      </c>
      <c r="I443" s="103"/>
    </row>
    <row r="444" spans="1:9" s="103" customFormat="1" ht="15" customHeight="1">
      <c r="A444">
        <v>44508</v>
      </c>
      <c r="B444" t="str">
        <f t="shared" si="6"/>
        <v>44508 AGENCIJA ZA OSIGURANJE RADNIČKIH TRAŽBINA</v>
      </c>
      <c r="C444" t="s">
        <v>2419</v>
      </c>
      <c r="D444" t="s">
        <v>2422</v>
      </c>
      <c r="E444" t="s">
        <v>1273</v>
      </c>
      <c r="F444" t="s">
        <v>2029</v>
      </c>
      <c r="G444" t="s">
        <v>1272</v>
      </c>
    </row>
    <row r="445" spans="1:9" ht="15" customHeight="1">
      <c r="A445">
        <v>44565</v>
      </c>
      <c r="B445" t="str">
        <f t="shared" si="6"/>
        <v>44565 HRVATSKA AGENCIJA ZA POLJOPRIVREDU I HRANU</v>
      </c>
      <c r="C445" t="s">
        <v>2181</v>
      </c>
      <c r="D445" t="s">
        <v>2183</v>
      </c>
      <c r="E445" t="s">
        <v>1170</v>
      </c>
      <c r="F445" t="s">
        <v>2029</v>
      </c>
      <c r="G445" t="s">
        <v>1169</v>
      </c>
      <c r="I445" s="103"/>
    </row>
    <row r="446" spans="1:9" ht="15" customHeight="1">
      <c r="A446">
        <v>44573</v>
      </c>
      <c r="B446" t="str">
        <f t="shared" si="6"/>
        <v>44573 HRVATSKI ZAVOD ZA HITNU MEDICINU</v>
      </c>
      <c r="C446" t="s">
        <v>2540</v>
      </c>
      <c r="D446" t="s">
        <v>2553</v>
      </c>
      <c r="E446" t="s">
        <v>1416</v>
      </c>
      <c r="F446" t="s">
        <v>2029</v>
      </c>
      <c r="G446" t="s">
        <v>1415</v>
      </c>
      <c r="I446" s="103"/>
    </row>
    <row r="447" spans="1:9" ht="15" customHeight="1">
      <c r="A447">
        <v>44926</v>
      </c>
      <c r="B447" t="str">
        <f t="shared" si="6"/>
        <v>44926 HRVATSKI AUDIOVIZUALNI CENTAR</v>
      </c>
      <c r="C447" t="s">
        <v>2121</v>
      </c>
      <c r="D447" t="s">
        <v>2180</v>
      </c>
      <c r="E447" t="s">
        <v>1160</v>
      </c>
      <c r="F447" t="s">
        <v>2029</v>
      </c>
      <c r="G447" t="s">
        <v>1159</v>
      </c>
      <c r="I447" s="103"/>
    </row>
    <row r="448" spans="1:9" ht="15" customHeight="1">
      <c r="A448">
        <v>45189</v>
      </c>
      <c r="B448" t="str">
        <f t="shared" si="6"/>
        <v>45189 MEĐUNARODNI CENTAR ZA PODVODNU ARHEOLOGIJU</v>
      </c>
      <c r="C448" t="s">
        <v>2121</v>
      </c>
      <c r="D448" t="s">
        <v>2176</v>
      </c>
      <c r="E448" t="s">
        <v>1165</v>
      </c>
      <c r="F448" t="s">
        <v>2029</v>
      </c>
      <c r="G448" t="s">
        <v>1164</v>
      </c>
      <c r="I448" s="103"/>
    </row>
    <row r="449" spans="1:9" ht="15" customHeight="1">
      <c r="A449">
        <v>45228</v>
      </c>
      <c r="B449" t="str">
        <f t="shared" si="6"/>
        <v>45228 AGENCIJA ZA SIGURNOST ŽELJEZNIČKOG PROMETA</v>
      </c>
      <c r="C449" t="s">
        <v>2190</v>
      </c>
      <c r="D449" t="s">
        <v>2192</v>
      </c>
      <c r="E449" t="s">
        <v>1185</v>
      </c>
      <c r="F449" t="s">
        <v>2029</v>
      </c>
      <c r="G449" t="s">
        <v>1184</v>
      </c>
      <c r="I449" s="103"/>
    </row>
    <row r="450" spans="1:9" ht="15" customHeight="1">
      <c r="A450">
        <v>45902</v>
      </c>
      <c r="B450" t="str">
        <f t="shared" si="6"/>
        <v>45902 HRVATSKA REGULATORNA AGENCIJA ZA MREŽNE DJELATNOSTI</v>
      </c>
      <c r="C450" t="s">
        <v>2190</v>
      </c>
      <c r="D450" t="s">
        <v>2194</v>
      </c>
      <c r="E450" t="s">
        <v>1192</v>
      </c>
      <c r="F450" t="s">
        <v>2029</v>
      </c>
      <c r="G450" t="s">
        <v>1191</v>
      </c>
      <c r="I450" s="103"/>
    </row>
    <row r="451" spans="1:9" ht="15" customHeight="1">
      <c r="A451">
        <v>45927</v>
      </c>
      <c r="B451" t="str">
        <f t="shared" ref="B451:B514" si="7">A451&amp;" "&amp;G451</f>
        <v>45927 AGENCIJA ZA PLAĆANJA U POLJOPRIVREDI, RIBARSTVU I RURALNOM RAZVOJU</v>
      </c>
      <c r="C451" t="s">
        <v>2181</v>
      </c>
      <c r="D451" t="s">
        <v>2182</v>
      </c>
      <c r="E451" t="s">
        <v>1168</v>
      </c>
      <c r="F451" t="s">
        <v>2029</v>
      </c>
      <c r="G451" t="s">
        <v>1167</v>
      </c>
      <c r="I451" s="103"/>
    </row>
    <row r="452" spans="1:9" ht="15" customHeight="1">
      <c r="A452">
        <v>45978</v>
      </c>
      <c r="B452" t="str">
        <f t="shared" si="7"/>
        <v>45978 PRAVOSUDNA AKADEMIJA</v>
      </c>
      <c r="C452" t="s">
        <v>2623</v>
      </c>
      <c r="D452" t="s">
        <v>1428</v>
      </c>
      <c r="E452" t="s">
        <v>1429</v>
      </c>
      <c r="F452" t="s">
        <v>2029</v>
      </c>
      <c r="G452" t="s">
        <v>1427</v>
      </c>
      <c r="I452" s="103"/>
    </row>
    <row r="453" spans="1:9" ht="15" customHeight="1">
      <c r="A453">
        <v>45986</v>
      </c>
      <c r="B453" t="str">
        <f t="shared" si="7"/>
        <v>45986 CENTAR ZA REHABILITACIJU KOMAREVO</v>
      </c>
      <c r="C453" t="s">
        <v>2419</v>
      </c>
      <c r="D453" t="s">
        <v>2485</v>
      </c>
      <c r="E453" t="s">
        <v>1326</v>
      </c>
      <c r="F453" t="s">
        <v>2029</v>
      </c>
      <c r="G453" t="s">
        <v>1325</v>
      </c>
      <c r="I453" s="103"/>
    </row>
    <row r="454" spans="1:9" ht="15" customHeight="1">
      <c r="A454">
        <v>46028</v>
      </c>
      <c r="B454" t="str">
        <f t="shared" si="7"/>
        <v>46028 URED PREDSJEDNICE REPUBLIKE HRVATSKE PO PRESTANKU OBNAŠANJA DUŽNOSTI</v>
      </c>
      <c r="C454" t="s">
        <v>2027</v>
      </c>
      <c r="D454" t="s">
        <v>2075</v>
      </c>
      <c r="E454" t="s">
        <v>1022</v>
      </c>
      <c r="F454" t="s">
        <v>2029</v>
      </c>
      <c r="G454" t="s">
        <v>1021</v>
      </c>
      <c r="I454" s="103"/>
    </row>
    <row r="455" spans="1:9" ht="15" customHeight="1">
      <c r="A455">
        <v>46052</v>
      </c>
      <c r="B455" t="str">
        <f t="shared" si="7"/>
        <v>46052 DOM ZA STARIJE OSOBE OKLAJ</v>
      </c>
      <c r="C455" t="s">
        <v>2419</v>
      </c>
      <c r="D455" t="s">
        <v>2502</v>
      </c>
      <c r="E455" t="s">
        <v>1384</v>
      </c>
      <c r="F455" t="s">
        <v>2029</v>
      </c>
      <c r="G455" t="s">
        <v>1383</v>
      </c>
      <c r="I455" s="103"/>
    </row>
    <row r="456" spans="1:9" ht="15" customHeight="1">
      <c r="A456">
        <v>46173</v>
      </c>
      <c r="B456" t="str">
        <f t="shared" si="7"/>
        <v>46173 AGENCIJA ZA STRUKOVNO OBRAZOVANJE I OBRAZOVANJE ODRASLIH</v>
      </c>
      <c r="C456" t="s">
        <v>2239</v>
      </c>
      <c r="D456" t="s">
        <v>2408</v>
      </c>
      <c r="E456" t="s">
        <v>500</v>
      </c>
      <c r="F456" t="s">
        <v>2029</v>
      </c>
      <c r="G456" t="s">
        <v>499</v>
      </c>
      <c r="I456" s="103"/>
    </row>
    <row r="457" spans="1:9" ht="15" customHeight="1">
      <c r="A457">
        <v>46237</v>
      </c>
      <c r="B457" t="str">
        <f t="shared" si="7"/>
        <v>46237 HRVATSKA AGENCIJA ZA MALO GOSPODARSTVO, INOVACIJE I INVESTICIJE</v>
      </c>
      <c r="C457" t="s">
        <v>2200</v>
      </c>
      <c r="D457" t="s">
        <v>2205</v>
      </c>
      <c r="E457" t="s">
        <v>1263</v>
      </c>
      <c r="F457" t="s">
        <v>2029</v>
      </c>
      <c r="G457" t="s">
        <v>1262</v>
      </c>
      <c r="I457" s="103"/>
    </row>
    <row r="458" spans="1:9" ht="15" customHeight="1">
      <c r="A458">
        <v>46366</v>
      </c>
      <c r="B458" t="str">
        <f t="shared" si="7"/>
        <v>46366 FOND ZA OBNOVU I RAZVOJ GRADA VUKOVARA</v>
      </c>
      <c r="C458" t="s">
        <v>2186</v>
      </c>
      <c r="D458" t="s">
        <v>2187</v>
      </c>
      <c r="E458" t="s">
        <v>1175</v>
      </c>
      <c r="F458" t="s">
        <v>2029</v>
      </c>
      <c r="G458" t="s">
        <v>1174</v>
      </c>
      <c r="I458" s="103"/>
    </row>
    <row r="459" spans="1:9" ht="15" customHeight="1">
      <c r="A459">
        <v>46420</v>
      </c>
      <c r="B459" t="str">
        <f t="shared" si="7"/>
        <v>46420 DRŽAVNA ŠKOLA ZA JAVNU UPRAVU</v>
      </c>
      <c r="C459" t="s">
        <v>2623</v>
      </c>
      <c r="D459" t="s">
        <v>2624</v>
      </c>
      <c r="E459" t="s">
        <v>1707</v>
      </c>
      <c r="F459" t="s">
        <v>2029</v>
      </c>
      <c r="G459" t="s">
        <v>1706</v>
      </c>
      <c r="I459" s="103"/>
    </row>
    <row r="460" spans="1:9" ht="15" customHeight="1">
      <c r="A460">
        <v>46614</v>
      </c>
      <c r="B460" t="str">
        <f t="shared" si="7"/>
        <v>46614 ODGOJNI ZAVOD U POŽEGI</v>
      </c>
      <c r="C460" t="s">
        <v>2623</v>
      </c>
      <c r="D460" t="s">
        <v>2647</v>
      </c>
      <c r="E460" t="s">
        <v>1447</v>
      </c>
      <c r="F460" t="s">
        <v>2029</v>
      </c>
      <c r="G460" t="s">
        <v>1446</v>
      </c>
      <c r="I460" s="103"/>
    </row>
    <row r="461" spans="1:9" ht="15" customHeight="1">
      <c r="A461">
        <v>46841</v>
      </c>
      <c r="B461" t="str">
        <f t="shared" si="7"/>
        <v>46841 OPĆINSKI RADNI SUD U ZAGREBU</v>
      </c>
      <c r="C461" t="s">
        <v>2623</v>
      </c>
      <c r="D461" t="s">
        <v>2713</v>
      </c>
      <c r="E461" t="s">
        <v>1584</v>
      </c>
      <c r="F461" t="s">
        <v>2029</v>
      </c>
      <c r="G461" t="s">
        <v>1583</v>
      </c>
      <c r="I461" s="103"/>
    </row>
    <row r="462" spans="1:9" ht="15" customHeight="1">
      <c r="A462">
        <v>47037</v>
      </c>
      <c r="B462" t="str">
        <f t="shared" si="7"/>
        <v>47037 MINISTARSTVO HRVATSKIH BRANITELJA</v>
      </c>
      <c r="C462" t="s">
        <v>2027</v>
      </c>
      <c r="D462" t="s">
        <v>2042</v>
      </c>
      <c r="E462" t="s">
        <v>1071</v>
      </c>
      <c r="F462" t="s">
        <v>2029</v>
      </c>
      <c r="G462" t="s">
        <v>1070</v>
      </c>
      <c r="I462" s="103"/>
    </row>
    <row r="463" spans="1:9" ht="15" customHeight="1">
      <c r="A463">
        <v>47053</v>
      </c>
      <c r="B463" t="str">
        <f t="shared" si="7"/>
        <v>47053 MINISTARSTVO GOSPODARSTVA</v>
      </c>
      <c r="C463" t="s">
        <v>2027</v>
      </c>
      <c r="D463" t="s">
        <v>2054</v>
      </c>
      <c r="E463" t="s">
        <v>1228</v>
      </c>
      <c r="F463" t="s">
        <v>2029</v>
      </c>
      <c r="G463" t="s">
        <v>2053</v>
      </c>
      <c r="H463" s="106"/>
      <c r="I463" s="103"/>
    </row>
    <row r="464" spans="1:9" ht="15" customHeight="1">
      <c r="A464">
        <v>47061</v>
      </c>
      <c r="B464" t="str">
        <f t="shared" si="7"/>
        <v>47061 MINISTARSTVO PROSTORNOGA UREĐENJA, GRADITELJSTVA I DRŽAVNE IMOVINE</v>
      </c>
      <c r="C464" t="s">
        <v>2027</v>
      </c>
      <c r="D464" t="s">
        <v>2052</v>
      </c>
      <c r="E464" t="s">
        <v>1223</v>
      </c>
      <c r="F464" t="s">
        <v>2029</v>
      </c>
      <c r="G464" t="s">
        <v>1222</v>
      </c>
      <c r="I464" s="103"/>
    </row>
    <row r="465" spans="1:9" ht="15" customHeight="1">
      <c r="A465">
        <v>47096</v>
      </c>
      <c r="B465" t="str">
        <f t="shared" si="7"/>
        <v>47096 MINISTARSTVO RADA, MIROVINSKOGA SUSTAVA, OBITELJI I SOCIJALNE POLITIKE</v>
      </c>
      <c r="C465" t="s">
        <v>2027</v>
      </c>
      <c r="D465" t="s">
        <v>2058</v>
      </c>
      <c r="E465" t="s">
        <v>1267</v>
      </c>
      <c r="F465" t="s">
        <v>2029</v>
      </c>
      <c r="G465" t="s">
        <v>2057</v>
      </c>
      <c r="I465" s="103"/>
    </row>
    <row r="466" spans="1:9" ht="15" customHeight="1">
      <c r="A466">
        <v>47107</v>
      </c>
      <c r="B466" t="str">
        <f t="shared" si="7"/>
        <v>47107 MINISTARSTVO ZDRAVSTVA</v>
      </c>
      <c r="C466" t="s">
        <v>2027</v>
      </c>
      <c r="D466" t="s">
        <v>2060</v>
      </c>
      <c r="E466" t="s">
        <v>1391</v>
      </c>
      <c r="F466" t="s">
        <v>2029</v>
      </c>
      <c r="G466" t="s">
        <v>1390</v>
      </c>
      <c r="I466" s="103"/>
    </row>
    <row r="467" spans="1:9" ht="15" customHeight="1">
      <c r="A467">
        <v>47123</v>
      </c>
      <c r="B467" t="str">
        <f t="shared" si="7"/>
        <v>47123 MINISTARSTVO REGIONALNOGA RAZVOJA I FONDOVA EUROPSKE UNIJE</v>
      </c>
      <c r="C467" t="s">
        <v>2027</v>
      </c>
      <c r="D467" t="s">
        <v>2050</v>
      </c>
      <c r="E467" t="s">
        <v>1173</v>
      </c>
      <c r="F467" t="s">
        <v>2029</v>
      </c>
      <c r="G467" t="s">
        <v>2049</v>
      </c>
      <c r="I467" s="103"/>
    </row>
    <row r="468" spans="1:9" ht="15" customHeight="1">
      <c r="A468">
        <v>47131</v>
      </c>
      <c r="B468" t="str">
        <f t="shared" si="7"/>
        <v>47131 MINISTARSTVO GOSPODARSTVA  - RAVNATELJSTVO ZA ROBNE ZALIHE</v>
      </c>
      <c r="C468" t="s">
        <v>2200</v>
      </c>
      <c r="D468" t="s">
        <v>2054</v>
      </c>
      <c r="E468" t="s">
        <v>1228</v>
      </c>
      <c r="F468" t="s">
        <v>2029</v>
      </c>
      <c r="G468" t="s">
        <v>2199</v>
      </c>
      <c r="I468" s="103"/>
    </row>
    <row r="469" spans="1:9" ht="15" customHeight="1">
      <c r="A469">
        <v>47140</v>
      </c>
      <c r="B469" t="str">
        <f t="shared" si="7"/>
        <v>47140 UPRAVNI SUD U OSIJEKU</v>
      </c>
      <c r="C469" t="s">
        <v>2623</v>
      </c>
      <c r="D469" t="s">
        <v>2659</v>
      </c>
      <c r="E469" t="s">
        <v>1481</v>
      </c>
      <c r="F469" t="s">
        <v>2029</v>
      </c>
      <c r="G469" t="s">
        <v>1480</v>
      </c>
      <c r="I469" s="103"/>
    </row>
    <row r="470" spans="1:9" ht="15" customHeight="1">
      <c r="A470">
        <v>47158</v>
      </c>
      <c r="B470" t="str">
        <f t="shared" si="7"/>
        <v>47158 UPRAVNI SUD U RIJECI</v>
      </c>
      <c r="C470" t="s">
        <v>2623</v>
      </c>
      <c r="D470" t="s">
        <v>2660</v>
      </c>
      <c r="E470" t="s">
        <v>1483</v>
      </c>
      <c r="F470" t="s">
        <v>2029</v>
      </c>
      <c r="G470" t="s">
        <v>1482</v>
      </c>
      <c r="I470" s="103"/>
    </row>
    <row r="471" spans="1:9" ht="15" customHeight="1">
      <c r="A471">
        <v>47199</v>
      </c>
      <c r="B471" t="str">
        <f t="shared" si="7"/>
        <v>47199 UPRAVNI SUD U ZAGREBU</v>
      </c>
      <c r="C471" t="s">
        <v>2623</v>
      </c>
      <c r="D471" t="s">
        <v>2662</v>
      </c>
      <c r="E471" t="s">
        <v>1487</v>
      </c>
      <c r="F471" t="s">
        <v>2029</v>
      </c>
      <c r="G471" t="s">
        <v>1486</v>
      </c>
      <c r="I471" s="103"/>
    </row>
    <row r="472" spans="1:9" ht="15" customHeight="1">
      <c r="A472">
        <v>47203</v>
      </c>
      <c r="B472" t="str">
        <f t="shared" si="7"/>
        <v>47203 UPRAVNI SUD U SPLITU</v>
      </c>
      <c r="C472" t="s">
        <v>2623</v>
      </c>
      <c r="D472" t="s">
        <v>2661</v>
      </c>
      <c r="E472" t="s">
        <v>1485</v>
      </c>
      <c r="F472" t="s">
        <v>2029</v>
      </c>
      <c r="G472" t="s">
        <v>1484</v>
      </c>
      <c r="I472" s="103"/>
    </row>
    <row r="473" spans="1:9" ht="15" customHeight="1">
      <c r="A473">
        <v>47287</v>
      </c>
      <c r="B473" t="str">
        <f t="shared" si="7"/>
        <v>47287 DRŽAVNO ODVJETNIČKO VIJEĆE</v>
      </c>
      <c r="C473" t="s">
        <v>2623</v>
      </c>
      <c r="D473" t="s">
        <v>2664</v>
      </c>
      <c r="E473" t="s">
        <v>1491</v>
      </c>
      <c r="F473" t="s">
        <v>2029</v>
      </c>
      <c r="G473" t="s">
        <v>1490</v>
      </c>
      <c r="I473" s="103"/>
    </row>
    <row r="474" spans="1:9" ht="15" customHeight="1">
      <c r="A474">
        <v>47295</v>
      </c>
      <c r="B474" t="str">
        <f t="shared" si="7"/>
        <v>47295 DRŽAVNO SUDBENO VIJEĆE</v>
      </c>
      <c r="C474" t="s">
        <v>2623</v>
      </c>
      <c r="D474" t="s">
        <v>2665</v>
      </c>
      <c r="E474" t="s">
        <v>1493</v>
      </c>
      <c r="F474" t="s">
        <v>2029</v>
      </c>
      <c r="G474" t="s">
        <v>1492</v>
      </c>
      <c r="I474" s="103"/>
    </row>
    <row r="475" spans="1:9" ht="15" customHeight="1">
      <c r="A475">
        <v>47334</v>
      </c>
      <c r="B475" t="str">
        <f t="shared" si="7"/>
        <v>47334 SREDIŠNJI DRŽAVNI URED ZA SREDIŠNJU JAVNU NABAVU</v>
      </c>
      <c r="C475" t="s">
        <v>2027</v>
      </c>
      <c r="D475" t="s">
        <v>2037</v>
      </c>
      <c r="E475" t="s">
        <v>1058</v>
      </c>
      <c r="F475" t="s">
        <v>2029</v>
      </c>
      <c r="G475" t="s">
        <v>1057</v>
      </c>
      <c r="I475" s="103"/>
    </row>
    <row r="476" spans="1:9" ht="15" customHeight="1">
      <c r="A476">
        <v>47406</v>
      </c>
      <c r="B476" t="str">
        <f t="shared" si="7"/>
        <v>47406 URED ZASTUPNIKA REPUBLIKE HRVATSKE PRED EUROPSKIM SUDOM ZA LJUDSKA PRAVA</v>
      </c>
      <c r="C476" t="s">
        <v>2086</v>
      </c>
      <c r="D476" t="s">
        <v>2090</v>
      </c>
      <c r="E476" t="s">
        <v>1033</v>
      </c>
      <c r="F476" t="s">
        <v>2029</v>
      </c>
      <c r="G476" t="s">
        <v>2089</v>
      </c>
      <c r="I476" s="103"/>
    </row>
    <row r="477" spans="1:9" ht="15" customHeight="1">
      <c r="A477">
        <v>47422</v>
      </c>
      <c r="B477" t="str">
        <f t="shared" si="7"/>
        <v>47422 URED ZA LJUDSKA PRAVA I PRAVA NACIONALNIH MANJINA</v>
      </c>
      <c r="C477" t="s">
        <v>2086</v>
      </c>
      <c r="D477" t="s">
        <v>2100</v>
      </c>
      <c r="E477" t="s">
        <v>1044</v>
      </c>
      <c r="F477" t="s">
        <v>2029</v>
      </c>
      <c r="G477" t="s">
        <v>2099</v>
      </c>
      <c r="I477" s="103"/>
    </row>
    <row r="478" spans="1:9" ht="15" customHeight="1">
      <c r="A478">
        <v>47439</v>
      </c>
      <c r="B478" t="str">
        <f t="shared" si="7"/>
        <v>47439 SREDIŠNJI DRŽAVNI URED ZA HRVATE IZVAN REPUBLIKE HRVATSKE</v>
      </c>
      <c r="C478" t="s">
        <v>2027</v>
      </c>
      <c r="D478" t="s">
        <v>2039</v>
      </c>
      <c r="E478" t="s">
        <v>1062</v>
      </c>
      <c r="F478" t="s">
        <v>2029</v>
      </c>
      <c r="G478" t="s">
        <v>1061</v>
      </c>
      <c r="I478" s="103"/>
    </row>
    <row r="479" spans="1:9" ht="15" customHeight="1">
      <c r="A479">
        <v>47668</v>
      </c>
      <c r="B479" t="str">
        <f t="shared" si="7"/>
        <v>47668 CENTAR ZA DIJAGNOSTIKU U ZAGREBU</v>
      </c>
      <c r="C479" t="s">
        <v>2623</v>
      </c>
      <c r="D479" t="s">
        <v>1431</v>
      </c>
      <c r="E479" t="s">
        <v>2646</v>
      </c>
      <c r="F479" t="s">
        <v>2029</v>
      </c>
      <c r="G479" t="s">
        <v>1430</v>
      </c>
      <c r="I479" s="103"/>
    </row>
    <row r="480" spans="1:9" ht="15" customHeight="1">
      <c r="A480">
        <v>47852</v>
      </c>
      <c r="B480" t="str">
        <f t="shared" si="7"/>
        <v>47852 POVJERENSTVO ZA ODLUČIVANJE O SUKOBU INTERESA</v>
      </c>
      <c r="C480" t="s">
        <v>2027</v>
      </c>
      <c r="D480" t="s">
        <v>2045</v>
      </c>
      <c r="E480" t="s">
        <v>1079</v>
      </c>
      <c r="F480" t="s">
        <v>2029</v>
      </c>
      <c r="G480" t="s">
        <v>1078</v>
      </c>
      <c r="I480" s="103"/>
    </row>
    <row r="481" spans="1:9" ht="15" customHeight="1">
      <c r="A481">
        <v>47893</v>
      </c>
      <c r="B481" t="str">
        <f t="shared" si="7"/>
        <v>47893 KLINIKA ZA DJEČJE BOLESTI ZAGREB</v>
      </c>
      <c r="C481" t="s">
        <v>2540</v>
      </c>
      <c r="D481" t="s">
        <v>2552</v>
      </c>
      <c r="E481" t="s">
        <v>1407</v>
      </c>
      <c r="F481" t="s">
        <v>2029</v>
      </c>
      <c r="G481" t="s">
        <v>1406</v>
      </c>
      <c r="I481" s="103"/>
    </row>
    <row r="482" spans="1:9" ht="15" customHeight="1">
      <c r="A482">
        <v>47908</v>
      </c>
      <c r="B482" t="str">
        <f t="shared" si="7"/>
        <v>47908 MUZEJ VUČEDOLSKE KULTURE</v>
      </c>
      <c r="C482" t="s">
        <v>2121</v>
      </c>
      <c r="D482" t="s">
        <v>2163</v>
      </c>
      <c r="E482" t="s">
        <v>1147</v>
      </c>
      <c r="F482" t="s">
        <v>2029</v>
      </c>
      <c r="G482" t="s">
        <v>1146</v>
      </c>
      <c r="I482" s="103"/>
    </row>
    <row r="483" spans="1:9" ht="15" customHeight="1">
      <c r="A483">
        <v>48023</v>
      </c>
      <c r="B483" t="str">
        <f t="shared" si="7"/>
        <v xml:space="preserve">48023 SVEUČILIŠTE U RIJECI, FAKULTET ZDRAVSTVENIH STUDIJA </v>
      </c>
      <c r="C483" t="s">
        <v>2239</v>
      </c>
      <c r="D483" t="s">
        <v>266</v>
      </c>
      <c r="E483" t="s">
        <v>267</v>
      </c>
      <c r="F483" t="s">
        <v>2029</v>
      </c>
      <c r="G483" t="s">
        <v>2867</v>
      </c>
      <c r="I483" s="103"/>
    </row>
    <row r="484" spans="1:9" ht="15" customHeight="1">
      <c r="A484">
        <v>48031</v>
      </c>
      <c r="B484" t="str">
        <f t="shared" si="7"/>
        <v>48031 AGENCIJA ZA ISTRAŽIVANJE NESREĆA U ZRAČNOM, POMORSKOM I ŽELJEZNIČKOM PROMETU</v>
      </c>
      <c r="C484" t="s">
        <v>2190</v>
      </c>
      <c r="D484" t="s">
        <v>1182</v>
      </c>
      <c r="E484" t="s">
        <v>1183</v>
      </c>
      <c r="F484" t="s">
        <v>2029</v>
      </c>
      <c r="G484" t="s">
        <v>1181</v>
      </c>
      <c r="I484" s="103"/>
    </row>
    <row r="485" spans="1:9" ht="15" customHeight="1">
      <c r="A485">
        <v>48066</v>
      </c>
      <c r="B485" t="str">
        <f t="shared" si="7"/>
        <v>48066 URED KOMISIJE ZA ODNOSE S VJERSKIM ZAJEDNICAMA</v>
      </c>
      <c r="C485" t="s">
        <v>2086</v>
      </c>
      <c r="D485" t="s">
        <v>1046</v>
      </c>
      <c r="E485" t="s">
        <v>1047</v>
      </c>
      <c r="F485" t="s">
        <v>2029</v>
      </c>
      <c r="G485" t="s">
        <v>1045</v>
      </c>
      <c r="I485" s="103"/>
    </row>
    <row r="486" spans="1:9" ht="15" customHeight="1">
      <c r="A486">
        <v>48103</v>
      </c>
      <c r="B486" t="str">
        <f t="shared" si="7"/>
        <v>48103 DRŽAVNA ERGELA ĐAKOVO I LIPIK</v>
      </c>
      <c r="C486" t="s">
        <v>2181</v>
      </c>
      <c r="D486" t="s">
        <v>2184</v>
      </c>
      <c r="E486" t="s">
        <v>1172</v>
      </c>
      <c r="F486" t="s">
        <v>2029</v>
      </c>
      <c r="G486" t="s">
        <v>1171</v>
      </c>
      <c r="I486" s="103"/>
    </row>
    <row r="487" spans="1:9" ht="15" customHeight="1">
      <c r="A487">
        <v>48226</v>
      </c>
      <c r="B487" t="str">
        <f t="shared" si="7"/>
        <v>48226 POVJERENIK ZA INFORMIRANJE</v>
      </c>
      <c r="C487" t="s">
        <v>2027</v>
      </c>
      <c r="D487" t="s">
        <v>2073</v>
      </c>
      <c r="E487" t="s">
        <v>2074</v>
      </c>
      <c r="F487" t="s">
        <v>2029</v>
      </c>
      <c r="G487" t="s">
        <v>1724</v>
      </c>
      <c r="I487" s="103"/>
    </row>
    <row r="488" spans="1:9" ht="15" customHeight="1">
      <c r="A488">
        <v>48242</v>
      </c>
      <c r="B488" t="str">
        <f t="shared" si="7"/>
        <v>48242 ZAVOD ZA VJEŠTAČENJE, PROFESIONALNU REHABILITACIJU I ZAPOŠLJAVANJE OSOBA S INVALIDITETOM</v>
      </c>
      <c r="C488" t="s">
        <v>2419</v>
      </c>
      <c r="D488" t="s">
        <v>2420</v>
      </c>
      <c r="E488" t="s">
        <v>1269</v>
      </c>
      <c r="F488" t="s">
        <v>2029</v>
      </c>
      <c r="G488" t="s">
        <v>1268</v>
      </c>
      <c r="I488" s="103"/>
    </row>
    <row r="489" spans="1:9" ht="15" customHeight="1">
      <c r="A489">
        <v>48267</v>
      </c>
      <c r="B489" t="str">
        <f t="shared" si="7"/>
        <v>48267 SVEUČILIŠTE SJEVER</v>
      </c>
      <c r="C489" t="s">
        <v>2239</v>
      </c>
      <c r="D489" t="s">
        <v>2317</v>
      </c>
      <c r="E489" t="s">
        <v>226</v>
      </c>
      <c r="F489" t="s">
        <v>2029</v>
      </c>
      <c r="G489" t="s">
        <v>224</v>
      </c>
      <c r="I489" s="103"/>
    </row>
    <row r="490" spans="1:9" ht="15" customHeight="1">
      <c r="A490">
        <v>48314</v>
      </c>
      <c r="B490" t="str">
        <f t="shared" si="7"/>
        <v>48314 JAVNA USTANOVA MEMORIJALNI CENTAR DOMOVINSKOG RATA VUKOVAR</v>
      </c>
      <c r="C490" t="s">
        <v>2115</v>
      </c>
      <c r="D490" t="s">
        <v>2116</v>
      </c>
      <c r="E490" t="s">
        <v>1073</v>
      </c>
      <c r="F490" t="s">
        <v>2029</v>
      </c>
      <c r="G490" t="s">
        <v>1072</v>
      </c>
      <c r="I490" s="103"/>
    </row>
    <row r="491" spans="1:9" ht="15" customHeight="1">
      <c r="A491">
        <v>48402</v>
      </c>
      <c r="B491" t="str">
        <f t="shared" si="7"/>
        <v>48402 CENTAR ZA POSEBNO SKRBNIŠTVO</v>
      </c>
      <c r="C491" t="s">
        <v>2419</v>
      </c>
      <c r="D491" t="s">
        <v>2506</v>
      </c>
      <c r="E491" t="s">
        <v>1302</v>
      </c>
      <c r="F491" t="s">
        <v>2029</v>
      </c>
      <c r="G491" t="s">
        <v>1301</v>
      </c>
      <c r="I491" s="103"/>
    </row>
    <row r="492" spans="1:9" ht="15" customHeight="1">
      <c r="A492">
        <v>48710</v>
      </c>
      <c r="B492" t="str">
        <f t="shared" si="7"/>
        <v>48710 DOM HRVATSKIH VETERANA</v>
      </c>
      <c r="C492" t="s">
        <v>2115</v>
      </c>
      <c r="D492" t="s">
        <v>2117</v>
      </c>
      <c r="E492" t="s">
        <v>1075</v>
      </c>
      <c r="F492" t="s">
        <v>2029</v>
      </c>
      <c r="G492" t="s">
        <v>1074</v>
      </c>
      <c r="I492" s="103"/>
    </row>
    <row r="493" spans="1:9" ht="15" customHeight="1">
      <c r="A493">
        <v>48752</v>
      </c>
      <c r="B493" t="str">
        <f t="shared" si="7"/>
        <v>48752 TRGOVAČKI SUD U PAZINU</v>
      </c>
      <c r="C493" t="s">
        <v>2623</v>
      </c>
      <c r="D493" t="s">
        <v>2688</v>
      </c>
      <c r="E493" t="s">
        <v>1534</v>
      </c>
      <c r="F493" t="s">
        <v>2029</v>
      </c>
      <c r="G493" t="s">
        <v>1533</v>
      </c>
      <c r="I493" s="103"/>
    </row>
    <row r="494" spans="1:9" ht="15" customHeight="1">
      <c r="A494">
        <v>48769</v>
      </c>
      <c r="B494" t="str">
        <f t="shared" si="7"/>
        <v>48769 OPĆINSKI SUD U NOVOM ZAGREBU</v>
      </c>
      <c r="C494" t="s">
        <v>2623</v>
      </c>
      <c r="D494" t="s">
        <v>2708</v>
      </c>
      <c r="E494" t="s">
        <v>1613</v>
      </c>
      <c r="F494" t="s">
        <v>2029</v>
      </c>
      <c r="G494" t="s">
        <v>1612</v>
      </c>
      <c r="I494" s="103"/>
    </row>
    <row r="495" spans="1:9" ht="15" customHeight="1">
      <c r="A495">
        <v>48785</v>
      </c>
      <c r="B495" t="str">
        <f t="shared" si="7"/>
        <v>48785 OPĆINSKO DRŽAVNO ODVJETNIŠTVO U NOVOM ZAGREBU</v>
      </c>
      <c r="C495" t="s">
        <v>2623</v>
      </c>
      <c r="D495" t="s">
        <v>2753</v>
      </c>
      <c r="E495" t="s">
        <v>1666</v>
      </c>
      <c r="F495" t="s">
        <v>2029</v>
      </c>
      <c r="G495" t="s">
        <v>1665</v>
      </c>
      <c r="I495" s="103"/>
    </row>
    <row r="496" spans="1:9" ht="15" customHeight="1">
      <c r="A496">
        <v>48865</v>
      </c>
      <c r="B496" t="str">
        <f t="shared" si="7"/>
        <v>48865 CENTAR ZA PROFESIONALNU REHABILITACIJU ZAGREB</v>
      </c>
      <c r="C496" t="s">
        <v>2419</v>
      </c>
      <c r="D496" t="s">
        <v>1281</v>
      </c>
      <c r="E496" t="s">
        <v>2424</v>
      </c>
      <c r="F496" t="s">
        <v>2029</v>
      </c>
      <c r="G496" t="s">
        <v>1280</v>
      </c>
      <c r="I496" s="103"/>
    </row>
    <row r="497" spans="1:9" ht="15" customHeight="1">
      <c r="A497">
        <v>49059</v>
      </c>
      <c r="B497" t="str">
        <f t="shared" si="7"/>
        <v>49059 CENTAR ZA PROFESIONALNU REHABILITACIJU RIJEKA</v>
      </c>
      <c r="C497" t="s">
        <v>2419</v>
      </c>
      <c r="D497" t="s">
        <v>1277</v>
      </c>
      <c r="E497" t="s">
        <v>2426</v>
      </c>
      <c r="F497" t="s">
        <v>2029</v>
      </c>
      <c r="G497" t="s">
        <v>1276</v>
      </c>
      <c r="I497" s="103"/>
    </row>
    <row r="498" spans="1:9" ht="15" customHeight="1">
      <c r="A498">
        <v>49075</v>
      </c>
      <c r="B498" t="str">
        <f t="shared" si="7"/>
        <v>49075 AGENCIJA ZA ELEKTRONIČKE MEDIJE</v>
      </c>
      <c r="C498" t="s">
        <v>2121</v>
      </c>
      <c r="D498" t="s">
        <v>1154</v>
      </c>
      <c r="E498" t="s">
        <v>1155</v>
      </c>
      <c r="F498" t="s">
        <v>2029</v>
      </c>
      <c r="G498" t="s">
        <v>1153</v>
      </c>
      <c r="I498" s="103"/>
    </row>
    <row r="499" spans="1:9" ht="15" customHeight="1">
      <c r="A499">
        <v>49083</v>
      </c>
      <c r="B499" t="str">
        <f t="shared" si="7"/>
        <v>49083 HRVATSKA AGENCIJA ZA CIVILNO ZRAKOPLOVSTVO</v>
      </c>
      <c r="C499" t="s">
        <v>2190</v>
      </c>
      <c r="D499" t="s">
        <v>1187</v>
      </c>
      <c r="E499" t="s">
        <v>1188</v>
      </c>
      <c r="F499" t="s">
        <v>2029</v>
      </c>
      <c r="G499" t="s">
        <v>1186</v>
      </c>
      <c r="I499" s="103"/>
    </row>
    <row r="500" spans="1:9" ht="15" customHeight="1">
      <c r="A500">
        <v>49091</v>
      </c>
      <c r="B500" t="str">
        <f t="shared" si="7"/>
        <v>49091 HRVATSKA ENERGETSKA REGULATORNA AGENCIJA</v>
      </c>
      <c r="C500" t="s">
        <v>2200</v>
      </c>
      <c r="D500" t="s">
        <v>1255</v>
      </c>
      <c r="E500" t="s">
        <v>1256</v>
      </c>
      <c r="F500" t="s">
        <v>2029</v>
      </c>
      <c r="G500" t="s">
        <v>1254</v>
      </c>
      <c r="I500" s="103"/>
    </row>
    <row r="501" spans="1:9" ht="15" customHeight="1">
      <c r="A501">
        <v>49286</v>
      </c>
      <c r="B501" t="str">
        <f t="shared" si="7"/>
        <v>49286 ODBOR ZA STANDARDE FINANCIJSKOG IZVJEŠTAVANJA</v>
      </c>
      <c r="C501" t="s">
        <v>2103</v>
      </c>
      <c r="D501" t="s">
        <v>1055</v>
      </c>
      <c r="E501" t="s">
        <v>1056</v>
      </c>
      <c r="F501" t="s">
        <v>2029</v>
      </c>
      <c r="G501" t="s">
        <v>1054</v>
      </c>
      <c r="I501" s="103"/>
    </row>
    <row r="502" spans="1:9" ht="15" customHeight="1">
      <c r="A502">
        <v>49649</v>
      </c>
      <c r="B502" t="str">
        <f t="shared" si="7"/>
        <v>49649 AGENCIJA ZA UGLJIKOVODIKE</v>
      </c>
      <c r="C502" t="s">
        <v>2200</v>
      </c>
      <c r="D502" t="s">
        <v>1252</v>
      </c>
      <c r="E502" t="s">
        <v>1253</v>
      </c>
      <c r="F502" t="s">
        <v>2029</v>
      </c>
      <c r="G502" t="s">
        <v>1251</v>
      </c>
      <c r="I502" s="103"/>
    </row>
    <row r="503" spans="1:9" ht="15" customHeight="1">
      <c r="A503">
        <v>49729</v>
      </c>
      <c r="B503" t="str">
        <f t="shared" si="7"/>
        <v>49729 CENTAR ZA PROFESIONALNU REHABILITACIJU SPLIT</v>
      </c>
      <c r="C503" t="s">
        <v>2419</v>
      </c>
      <c r="D503" t="s">
        <v>1279</v>
      </c>
      <c r="E503" t="s">
        <v>2425</v>
      </c>
      <c r="F503" t="s">
        <v>2029</v>
      </c>
      <c r="G503" t="s">
        <v>1278</v>
      </c>
      <c r="I503" s="103"/>
    </row>
    <row r="504" spans="1:9" ht="15" customHeight="1">
      <c r="A504">
        <v>49796</v>
      </c>
      <c r="B504" t="str">
        <f t="shared" si="7"/>
        <v>49796 SVEUČILIŠTE J.J. STROSMAYERA U OSIJEKU - FAKULTET ZA DENTALNU MEDICINU I ZDRAVSTVO</v>
      </c>
      <c r="C504" t="s">
        <v>2239</v>
      </c>
      <c r="D504" t="s">
        <v>2277</v>
      </c>
      <c r="E504" t="s">
        <v>218</v>
      </c>
      <c r="F504" t="s">
        <v>2029</v>
      </c>
      <c r="G504" t="s">
        <v>2276</v>
      </c>
      <c r="I504" s="103"/>
    </row>
    <row r="505" spans="1:9" ht="15" customHeight="1">
      <c r="A505">
        <v>50090</v>
      </c>
      <c r="B505" t="str">
        <f t="shared" si="7"/>
        <v>50090 ARHEOLOŠKI MUZEJ OSIJEK</v>
      </c>
      <c r="C505" t="s">
        <v>2121</v>
      </c>
      <c r="D505" t="s">
        <v>2144</v>
      </c>
      <c r="E505" t="s">
        <v>1122</v>
      </c>
      <c r="F505" t="s">
        <v>2029</v>
      </c>
      <c r="G505" t="s">
        <v>1121</v>
      </c>
      <c r="I505" s="103"/>
    </row>
    <row r="506" spans="1:9" ht="15" customHeight="1">
      <c r="A506">
        <v>50215</v>
      </c>
      <c r="B506" t="str">
        <f t="shared" si="7"/>
        <v>50215 SVEUČILIŠTE JOSIPA JURJA STROSSMAYERA U OSIJEKU - AKADEMIJA ZA UMJETNOST I KULTURU U OSIJEKU</v>
      </c>
      <c r="C506" t="s">
        <v>2239</v>
      </c>
      <c r="D506" t="s">
        <v>2245</v>
      </c>
      <c r="E506" t="s">
        <v>774</v>
      </c>
      <c r="F506" t="s">
        <v>2029</v>
      </c>
      <c r="G506" t="s">
        <v>2244</v>
      </c>
      <c r="I506" s="103"/>
    </row>
    <row r="507" spans="1:9" ht="15" customHeight="1">
      <c r="A507">
        <v>50395</v>
      </c>
      <c r="B507" t="str">
        <f t="shared" si="7"/>
        <v>50395 KAZNIONICA U POŽEGI</v>
      </c>
      <c r="C507" t="s">
        <v>2623</v>
      </c>
      <c r="D507" t="s">
        <v>2654</v>
      </c>
      <c r="E507" t="s">
        <v>1440</v>
      </c>
      <c r="F507" t="s">
        <v>2029</v>
      </c>
      <c r="G507" t="s">
        <v>1439</v>
      </c>
      <c r="I507" s="103"/>
    </row>
    <row r="508" spans="1:9" ht="15" customHeight="1">
      <c r="A508">
        <v>50400</v>
      </c>
      <c r="B508" t="str">
        <f t="shared" si="7"/>
        <v>50400 ZATVOR U POŽEGI</v>
      </c>
      <c r="C508" t="s">
        <v>2623</v>
      </c>
      <c r="D508" t="s">
        <v>2655</v>
      </c>
      <c r="E508" t="s">
        <v>1457</v>
      </c>
      <c r="F508" t="s">
        <v>2029</v>
      </c>
      <c r="G508" t="s">
        <v>1456</v>
      </c>
      <c r="I508" s="103"/>
    </row>
    <row r="509" spans="1:9" ht="15" customHeight="1">
      <c r="A509">
        <v>50483</v>
      </c>
      <c r="B509" t="str">
        <f t="shared" si="7"/>
        <v>50483 OPĆINSKO DRŽAVNO ODVJETNIŠTVO U METKOVIĆU</v>
      </c>
      <c r="C509" t="s">
        <v>2623</v>
      </c>
      <c r="D509" t="s">
        <v>1663</v>
      </c>
      <c r="E509" t="s">
        <v>1664</v>
      </c>
      <c r="F509" t="s">
        <v>2029</v>
      </c>
      <c r="G509" t="s">
        <v>1662</v>
      </c>
      <c r="I509" s="103"/>
    </row>
    <row r="510" spans="1:9" ht="15" customHeight="1">
      <c r="A510">
        <v>50491</v>
      </c>
      <c r="B510" t="str">
        <f t="shared" si="7"/>
        <v>50491 OPĆINSKO DRŽAVNO ODVJETNIŠTVO U PAZINU</v>
      </c>
      <c r="C510" t="s">
        <v>2623</v>
      </c>
      <c r="D510" t="s">
        <v>1670</v>
      </c>
      <c r="E510" t="s">
        <v>1671</v>
      </c>
      <c r="F510" t="s">
        <v>2029</v>
      </c>
      <c r="G510" t="s">
        <v>1669</v>
      </c>
      <c r="I510" s="103"/>
    </row>
    <row r="511" spans="1:9" ht="15" customHeight="1">
      <c r="A511">
        <v>50506</v>
      </c>
      <c r="B511" t="str">
        <f t="shared" si="7"/>
        <v>50506 OPĆINSKO DRŽAVNO ODVJETNIŠTVO U VINKOVCIMA</v>
      </c>
      <c r="C511" t="s">
        <v>2623</v>
      </c>
      <c r="D511" t="s">
        <v>1691</v>
      </c>
      <c r="E511" t="s">
        <v>1692</v>
      </c>
      <c r="F511" t="s">
        <v>2029</v>
      </c>
      <c r="G511" t="s">
        <v>1690</v>
      </c>
      <c r="I511" s="103"/>
    </row>
    <row r="512" spans="1:9" ht="15" customHeight="1">
      <c r="A512">
        <v>50514</v>
      </c>
      <c r="B512" t="str">
        <f t="shared" si="7"/>
        <v>50514 OPĆINSKI SUD U CRIKVENICI</v>
      </c>
      <c r="C512" t="s">
        <v>2623</v>
      </c>
      <c r="D512" t="s">
        <v>1588</v>
      </c>
      <c r="E512" t="s">
        <v>1589</v>
      </c>
      <c r="F512" t="s">
        <v>2029</v>
      </c>
      <c r="G512" t="s">
        <v>1587</v>
      </c>
      <c r="I512" s="103"/>
    </row>
    <row r="513" spans="1:9" ht="15" customHeight="1">
      <c r="A513">
        <v>50522</v>
      </c>
      <c r="B513" t="str">
        <f t="shared" si="7"/>
        <v>50522 OPĆINSKI SUD U ĐAKOVU</v>
      </c>
      <c r="C513" t="s">
        <v>2623</v>
      </c>
      <c r="D513" t="s">
        <v>1595</v>
      </c>
      <c r="E513" t="s">
        <v>1596</v>
      </c>
      <c r="F513" t="s">
        <v>2029</v>
      </c>
      <c r="G513" t="s">
        <v>1594</v>
      </c>
      <c r="I513" s="103"/>
    </row>
    <row r="514" spans="1:9" ht="15" customHeight="1">
      <c r="A514">
        <v>50539</v>
      </c>
      <c r="B514" t="str">
        <f t="shared" si="7"/>
        <v>50539 OPĆINSKI SUD U KUTINI</v>
      </c>
      <c r="C514" t="s">
        <v>2623</v>
      </c>
      <c r="D514" t="s">
        <v>1604</v>
      </c>
      <c r="E514" t="s">
        <v>1605</v>
      </c>
      <c r="F514" t="s">
        <v>2029</v>
      </c>
      <c r="G514" t="s">
        <v>1603</v>
      </c>
      <c r="I514" s="103"/>
    </row>
    <row r="515" spans="1:9" ht="15" customHeight="1">
      <c r="A515">
        <v>50547</v>
      </c>
      <c r="B515" t="str">
        <f t="shared" ref="B515:B560" si="8">A515&amp;" "&amp;G515</f>
        <v>50547 OPĆINSKI SUD U MAKARSKOJ</v>
      </c>
      <c r="C515" t="s">
        <v>2623</v>
      </c>
      <c r="D515" t="s">
        <v>1607</v>
      </c>
      <c r="E515" t="s">
        <v>1608</v>
      </c>
      <c r="F515" t="s">
        <v>2029</v>
      </c>
      <c r="G515" t="s">
        <v>1606</v>
      </c>
      <c r="I515" s="103"/>
    </row>
    <row r="516" spans="1:9" ht="15" customHeight="1">
      <c r="A516">
        <v>50555</v>
      </c>
      <c r="B516" t="str">
        <f t="shared" si="8"/>
        <v>50555 OPĆINSKI SUD U METKOVIĆU</v>
      </c>
      <c r="C516" t="s">
        <v>2623</v>
      </c>
      <c r="D516" t="s">
        <v>1610</v>
      </c>
      <c r="E516" t="s">
        <v>1611</v>
      </c>
      <c r="F516" t="s">
        <v>2029</v>
      </c>
      <c r="G516" t="s">
        <v>1609</v>
      </c>
      <c r="I516" s="103"/>
    </row>
    <row r="517" spans="1:9" ht="15" customHeight="1">
      <c r="A517">
        <v>50563</v>
      </c>
      <c r="B517" t="str">
        <f t="shared" si="8"/>
        <v>50563 OPĆINSKI SUD U PAZINU</v>
      </c>
      <c r="C517" t="s">
        <v>2623</v>
      </c>
      <c r="D517" t="s">
        <v>1617</v>
      </c>
      <c r="E517" t="s">
        <v>1618</v>
      </c>
      <c r="F517" t="s">
        <v>2029</v>
      </c>
      <c r="G517" t="s">
        <v>1616</v>
      </c>
      <c r="I517" s="103"/>
    </row>
    <row r="518" spans="1:9" ht="15" customHeight="1">
      <c r="A518">
        <v>50571</v>
      </c>
      <c r="B518" t="str">
        <f t="shared" si="8"/>
        <v>50571 OPĆINSKI SUD U SESVETAMA</v>
      </c>
      <c r="C518" t="s">
        <v>2623</v>
      </c>
      <c r="D518" t="s">
        <v>1625</v>
      </c>
      <c r="E518" t="s">
        <v>1626</v>
      </c>
      <c r="F518" t="s">
        <v>2029</v>
      </c>
      <c r="G518" t="s">
        <v>1624</v>
      </c>
      <c r="I518" s="103"/>
    </row>
    <row r="519" spans="1:9" ht="15" customHeight="1">
      <c r="A519">
        <v>50580</v>
      </c>
      <c r="B519" t="str">
        <f t="shared" si="8"/>
        <v>50580 OPĆINSKI SUD U VINKOVCIMA</v>
      </c>
      <c r="C519" t="s">
        <v>2623</v>
      </c>
      <c r="D519" t="s">
        <v>1640</v>
      </c>
      <c r="E519" t="s">
        <v>1641</v>
      </c>
      <c r="F519" t="s">
        <v>2029</v>
      </c>
      <c r="G519" t="s">
        <v>1639</v>
      </c>
      <c r="I519" s="103"/>
    </row>
    <row r="520" spans="1:9" ht="15" customHeight="1">
      <c r="A520">
        <v>50598</v>
      </c>
      <c r="B520" t="str">
        <f t="shared" si="8"/>
        <v>50598 TRGOVAČKI SUD U DUBROVNIKU</v>
      </c>
      <c r="C520" t="s">
        <v>2623</v>
      </c>
      <c r="D520" t="s">
        <v>1529</v>
      </c>
      <c r="E520" t="s">
        <v>1530</v>
      </c>
      <c r="F520" t="s">
        <v>2029</v>
      </c>
      <c r="G520" t="s">
        <v>1528</v>
      </c>
      <c r="I520" s="103"/>
    </row>
    <row r="521" spans="1:9" ht="15" customHeight="1">
      <c r="A521">
        <v>50709</v>
      </c>
      <c r="B521" t="str">
        <f t="shared" si="8"/>
        <v>50709 DRŽAVNI INSPEKTORAT</v>
      </c>
      <c r="C521" t="s">
        <v>2027</v>
      </c>
      <c r="D521" t="s">
        <v>2071</v>
      </c>
      <c r="E521" t="s">
        <v>1721</v>
      </c>
      <c r="F521" t="s">
        <v>2029</v>
      </c>
      <c r="G521" t="s">
        <v>1720</v>
      </c>
      <c r="I521" s="103"/>
    </row>
    <row r="522" spans="1:9" ht="15" customHeight="1">
      <c r="A522">
        <v>50848</v>
      </c>
      <c r="B522" t="str">
        <f t="shared" si="8"/>
        <v>50848 VELEUČILIŠTE HRVATSKO ZAGORJE KRAPINA</v>
      </c>
      <c r="C522" t="s">
        <v>2239</v>
      </c>
      <c r="D522" t="s">
        <v>2287</v>
      </c>
      <c r="E522" t="s">
        <v>792</v>
      </c>
      <c r="F522" t="s">
        <v>2029</v>
      </c>
      <c r="G522" t="s">
        <v>789</v>
      </c>
      <c r="I522" s="103"/>
    </row>
    <row r="523" spans="1:9" ht="15" customHeight="1">
      <c r="A523">
        <v>50928</v>
      </c>
      <c r="B523" t="str">
        <f t="shared" si="8"/>
        <v>50928 VISOKI KAZNENI SUD REPUBLIKE HRVATSKE</v>
      </c>
      <c r="C523" t="s">
        <v>2623</v>
      </c>
      <c r="D523" t="s">
        <v>2668</v>
      </c>
      <c r="E523" t="s">
        <v>1496</v>
      </c>
      <c r="F523" t="s">
        <v>2029</v>
      </c>
      <c r="G523" t="s">
        <v>1495</v>
      </c>
      <c r="I523" s="103"/>
    </row>
    <row r="524" spans="1:9" ht="15" customHeight="1">
      <c r="A524">
        <v>50985</v>
      </c>
      <c r="B524" t="str">
        <f t="shared" si="8"/>
        <v>50985 HRVATSKA VATROGASNA ZAJEDNICA</v>
      </c>
      <c r="C524" t="s">
        <v>2027</v>
      </c>
      <c r="D524" t="s">
        <v>2040</v>
      </c>
      <c r="E524" t="s">
        <v>1066</v>
      </c>
      <c r="F524" t="s">
        <v>2029</v>
      </c>
      <c r="G524" t="s">
        <v>1065</v>
      </c>
      <c r="I524" s="103"/>
    </row>
    <row r="525" spans="1:9" ht="15" customHeight="1">
      <c r="A525">
        <v>51191</v>
      </c>
      <c r="B525" t="str">
        <f t="shared" si="8"/>
        <v>51191 Sveučilište u Zagrebu Fakultet hrvatskih studija</v>
      </c>
      <c r="C525" t="s">
        <v>2239</v>
      </c>
      <c r="D525" t="s">
        <v>2293</v>
      </c>
      <c r="E525" t="s">
        <v>785</v>
      </c>
      <c r="F525" t="s">
        <v>2029</v>
      </c>
      <c r="G525" t="s">
        <v>2292</v>
      </c>
      <c r="I525" s="103"/>
    </row>
    <row r="526" spans="1:9" ht="15" customHeight="1">
      <c r="A526">
        <v>51255</v>
      </c>
      <c r="B526" t="str">
        <f t="shared" si="8"/>
        <v>51255 JAVNA USTANOVA LUČKA UPRAVA SISAK</v>
      </c>
      <c r="C526" t="s">
        <v>2190</v>
      </c>
      <c r="D526" t="s">
        <v>1194</v>
      </c>
      <c r="E526" t="s">
        <v>1195</v>
      </c>
      <c r="F526" t="s">
        <v>2029</v>
      </c>
      <c r="G526" t="s">
        <v>1193</v>
      </c>
      <c r="I526" s="103"/>
    </row>
    <row r="527" spans="1:9" ht="15" customHeight="1">
      <c r="A527">
        <v>51263</v>
      </c>
      <c r="B527" t="str">
        <f t="shared" si="8"/>
        <v>51263 JAVNA USTANOVALUČKA UPRAVA SLAVONSKI BROD</v>
      </c>
      <c r="C527" t="s">
        <v>2190</v>
      </c>
      <c r="D527" t="s">
        <v>1196</v>
      </c>
      <c r="E527" t="s">
        <v>1197</v>
      </c>
      <c r="F527" t="s">
        <v>2029</v>
      </c>
      <c r="G527" t="s">
        <v>2195</v>
      </c>
      <c r="I527" s="103"/>
    </row>
    <row r="528" spans="1:9" ht="15" customHeight="1">
      <c r="A528">
        <v>51271</v>
      </c>
      <c r="B528" t="str">
        <f t="shared" si="8"/>
        <v>51271 LUČKA UPRAVA ZADAR</v>
      </c>
      <c r="C528" t="s">
        <v>2190</v>
      </c>
      <c r="D528" t="s">
        <v>1220</v>
      </c>
      <c r="E528" t="s">
        <v>1221</v>
      </c>
      <c r="F528" t="s">
        <v>2029</v>
      </c>
      <c r="G528" t="s">
        <v>1219</v>
      </c>
      <c r="I528" s="103"/>
    </row>
    <row r="529" spans="1:9" ht="15" customHeight="1">
      <c r="A529">
        <v>51280</v>
      </c>
      <c r="B529" t="str">
        <f t="shared" si="8"/>
        <v>51280 LUČKA UPRAVA VUKOVAR</v>
      </c>
      <c r="C529" t="s">
        <v>2190</v>
      </c>
      <c r="D529" t="s">
        <v>1217</v>
      </c>
      <c r="E529" t="s">
        <v>1218</v>
      </c>
      <c r="F529" t="s">
        <v>2029</v>
      </c>
      <c r="G529" t="s">
        <v>1216</v>
      </c>
      <c r="I529" s="103"/>
    </row>
    <row r="530" spans="1:9" ht="15" customHeight="1">
      <c r="A530">
        <v>51298</v>
      </c>
      <c r="B530" t="str">
        <f t="shared" si="8"/>
        <v>51298 LUČKA UPRAVA PLOČE</v>
      </c>
      <c r="C530" t="s">
        <v>2190</v>
      </c>
      <c r="D530" t="s">
        <v>1205</v>
      </c>
      <c r="E530" t="s">
        <v>1206</v>
      </c>
      <c r="F530" t="s">
        <v>2029</v>
      </c>
      <c r="G530" t="s">
        <v>1204</v>
      </c>
      <c r="I530" s="103"/>
    </row>
    <row r="531" spans="1:9" ht="15" customHeight="1">
      <c r="A531">
        <v>51302</v>
      </c>
      <c r="B531" t="str">
        <f t="shared" si="8"/>
        <v>51302 LUČKA UPRAVA RIJEKA</v>
      </c>
      <c r="C531" t="s">
        <v>2190</v>
      </c>
      <c r="D531" t="s">
        <v>1208</v>
      </c>
      <c r="E531" t="s">
        <v>1209</v>
      </c>
      <c r="F531" t="s">
        <v>2029</v>
      </c>
      <c r="G531" t="s">
        <v>1207</v>
      </c>
      <c r="I531" s="103"/>
    </row>
    <row r="532" spans="1:9" ht="15" customHeight="1">
      <c r="A532">
        <v>51319</v>
      </c>
      <c r="B532" t="str">
        <f t="shared" si="8"/>
        <v>51319 LUČKA UPRAVA OSIJEK</v>
      </c>
      <c r="C532" t="s">
        <v>2190</v>
      </c>
      <c r="D532" t="s">
        <v>1202</v>
      </c>
      <c r="E532" t="s">
        <v>1203</v>
      </c>
      <c r="F532" t="s">
        <v>2029</v>
      </c>
      <c r="G532" t="s">
        <v>1201</v>
      </c>
      <c r="I532" s="103"/>
    </row>
    <row r="533" spans="1:9" ht="15" customHeight="1">
      <c r="A533">
        <v>51327</v>
      </c>
      <c r="B533" t="str">
        <f t="shared" si="8"/>
        <v>51327 LUČKA UPRAVA SPLIT</v>
      </c>
      <c r="C533" t="s">
        <v>2190</v>
      </c>
      <c r="D533" t="s">
        <v>1211</v>
      </c>
      <c r="E533" t="s">
        <v>1212</v>
      </c>
      <c r="F533" t="s">
        <v>2029</v>
      </c>
      <c r="G533" t="s">
        <v>1210</v>
      </c>
      <c r="I533" s="103"/>
    </row>
    <row r="534" spans="1:9" ht="15" customHeight="1">
      <c r="A534">
        <v>51335</v>
      </c>
      <c r="B534" t="str">
        <f t="shared" si="8"/>
        <v>51335 LUČKA UPRAVA ŠIBENIK</v>
      </c>
      <c r="C534" t="s">
        <v>2190</v>
      </c>
      <c r="D534" t="s">
        <v>1214</v>
      </c>
      <c r="E534" t="s">
        <v>1215</v>
      </c>
      <c r="F534" t="s">
        <v>2029</v>
      </c>
      <c r="G534" t="s">
        <v>1213</v>
      </c>
      <c r="I534" s="103"/>
    </row>
    <row r="535" spans="1:9" ht="15" customHeight="1">
      <c r="A535">
        <v>51343</v>
      </c>
      <c r="B535" t="str">
        <f t="shared" si="8"/>
        <v>51343 LUČKA UPRAVA DUBROVNIK</v>
      </c>
      <c r="C535" t="s">
        <v>2190</v>
      </c>
      <c r="D535" t="s">
        <v>1199</v>
      </c>
      <c r="E535" t="s">
        <v>1200</v>
      </c>
      <c r="F535" t="s">
        <v>2029</v>
      </c>
      <c r="G535" t="s">
        <v>1198</v>
      </c>
      <c r="I535" s="103"/>
    </row>
    <row r="536" spans="1:9" ht="15" customHeight="1">
      <c r="A536">
        <v>51360</v>
      </c>
      <c r="B536" t="str">
        <f t="shared" si="8"/>
        <v>51360 SVEUČILIŠTE U SLAVONSKOM BRODU</v>
      </c>
      <c r="C536" t="s">
        <v>2239</v>
      </c>
      <c r="D536" t="s">
        <v>2412</v>
      </c>
      <c r="E536" t="s">
        <v>806</v>
      </c>
      <c r="F536" t="s">
        <v>2029</v>
      </c>
      <c r="G536" t="s">
        <v>775</v>
      </c>
      <c r="I536" s="103"/>
    </row>
    <row r="537" spans="1:9" ht="15" customHeight="1">
      <c r="A537">
        <v>51441</v>
      </c>
      <c r="B537" t="str">
        <f t="shared" si="8"/>
        <v xml:space="preserve">51441 MINISTARSTVO PRAVOSUĐA, UPRAVE I DIGITALNE TRANSFORMACIJE </v>
      </c>
      <c r="C537" t="s">
        <v>2027</v>
      </c>
      <c r="D537" t="s">
        <v>2077</v>
      </c>
      <c r="E537" t="s">
        <v>1426</v>
      </c>
      <c r="F537" t="s">
        <v>2029</v>
      </c>
      <c r="G537" t="s">
        <v>2076</v>
      </c>
      <c r="I537" s="103"/>
    </row>
    <row r="538" spans="1:9" ht="15" customHeight="1">
      <c r="A538">
        <v>51450</v>
      </c>
      <c r="B538" t="str">
        <f t="shared" si="8"/>
        <v>51450 SVEUČILIŠTE JOSIPA JURJA STROSSMAYERA U OSIJEKU - KINEZIOLOŠKI FAKULTET OSIJEK</v>
      </c>
      <c r="C538" t="s">
        <v>2239</v>
      </c>
      <c r="D538" t="s">
        <v>2414</v>
      </c>
      <c r="E538" t="s">
        <v>802</v>
      </c>
      <c r="F538" t="s">
        <v>2029</v>
      </c>
      <c r="G538" t="s">
        <v>2413</v>
      </c>
      <c r="I538" s="103"/>
    </row>
    <row r="539" spans="1:9" ht="15" customHeight="1">
      <c r="A539">
        <v>51853</v>
      </c>
      <c r="B539" t="str">
        <f t="shared" si="8"/>
        <v>51853 DRŽAVNA VATROGASNA ŠKOLA</v>
      </c>
      <c r="C539" t="s">
        <v>2112</v>
      </c>
      <c r="D539" t="s">
        <v>2113</v>
      </c>
      <c r="E539" t="s">
        <v>2114</v>
      </c>
      <c r="F539" t="s">
        <v>2029</v>
      </c>
      <c r="G539" t="s">
        <v>1067</v>
      </c>
      <c r="I539" s="103"/>
    </row>
    <row r="540" spans="1:9" ht="15" customHeight="1">
      <c r="A540">
        <v>52209</v>
      </c>
      <c r="B540" t="str">
        <f t="shared" si="8"/>
        <v>52209 HRVATSKA ZAKLADA ZA ZNANOST</v>
      </c>
      <c r="C540" t="s">
        <v>2239</v>
      </c>
      <c r="D540" t="s">
        <v>2415</v>
      </c>
      <c r="E540" t="s">
        <v>2416</v>
      </c>
      <c r="F540" t="s">
        <v>2029</v>
      </c>
      <c r="G540" t="s">
        <v>1013</v>
      </c>
      <c r="I540" s="103"/>
    </row>
    <row r="541" spans="1:9" ht="15" customHeight="1">
      <c r="A541">
        <v>52305</v>
      </c>
      <c r="B541" t="str">
        <f t="shared" si="8"/>
        <v>52305 CENTAR ZA PRUŽANJEUSLUGA U ZAJEDNICI MOCIRE</v>
      </c>
      <c r="C541" t="s">
        <v>2419</v>
      </c>
      <c r="D541" t="s">
        <v>2525</v>
      </c>
      <c r="E541" t="s">
        <v>1310</v>
      </c>
      <c r="F541" t="s">
        <v>2029</v>
      </c>
      <c r="G541" t="s">
        <v>2524</v>
      </c>
      <c r="I541" s="103"/>
    </row>
    <row r="542" spans="1:9" ht="15" customHeight="1">
      <c r="A542">
        <v>52313</v>
      </c>
      <c r="B542" t="str">
        <f t="shared" si="8"/>
        <v>52313 VETERANSKI CENTAR</v>
      </c>
      <c r="C542" t="s">
        <v>2115</v>
      </c>
      <c r="D542" t="s">
        <v>2118</v>
      </c>
      <c r="E542" t="s">
        <v>2119</v>
      </c>
      <c r="F542" t="s">
        <v>2029</v>
      </c>
      <c r="G542" t="s">
        <v>1076</v>
      </c>
      <c r="I542" s="103"/>
    </row>
    <row r="543" spans="1:9" ht="15" customHeight="1">
      <c r="A543">
        <v>52321</v>
      </c>
      <c r="B543" t="str">
        <f t="shared" si="8"/>
        <v>52321 POVJERENSTVO ZA FISKALNU POLITIKU</v>
      </c>
      <c r="C543" t="s">
        <v>2027</v>
      </c>
      <c r="D543" t="s">
        <v>2078</v>
      </c>
      <c r="E543" t="s">
        <v>1018</v>
      </c>
      <c r="F543" t="s">
        <v>2029</v>
      </c>
      <c r="G543" t="s">
        <v>1017</v>
      </c>
      <c r="I543" s="103"/>
    </row>
    <row r="544" spans="1:9" ht="15" customHeight="1">
      <c r="A544">
        <v>52356</v>
      </c>
      <c r="B544" t="str">
        <f t="shared" si="8"/>
        <v>52356 OPĆINSKO GRAĐANSKO DRŽAVNO ODVJETNIŠTVO U ZAGREBU</v>
      </c>
      <c r="C544" t="s">
        <v>2623</v>
      </c>
      <c r="D544" t="s">
        <v>2759</v>
      </c>
      <c r="E544" t="s">
        <v>1704</v>
      </c>
      <c r="F544" t="s">
        <v>2029</v>
      </c>
      <c r="G544" t="s">
        <v>1703</v>
      </c>
      <c r="I544" s="103"/>
    </row>
    <row r="545" spans="1:9" s="103" customFormat="1" ht="15" customHeight="1">
      <c r="A545">
        <v>52469</v>
      </c>
      <c r="B545" t="str">
        <f t="shared" si="8"/>
        <v>52469 Institut za vode Josip Juraj Strossmayer</v>
      </c>
      <c r="C545" t="s">
        <v>2968</v>
      </c>
      <c r="D545" t="s">
        <v>2237</v>
      </c>
      <c r="E545" t="s">
        <v>2238</v>
      </c>
      <c r="F545" t="s">
        <v>2029</v>
      </c>
      <c r="G545" t="s">
        <v>2236</v>
      </c>
    </row>
    <row r="546" spans="1:9" ht="15" customHeight="1">
      <c r="A546">
        <v>52565</v>
      </c>
      <c r="B546" t="str">
        <f t="shared" si="8"/>
        <v>52565 SVEUČILIŠTE JOSIPA JURJA STROSSMAYERA U OSIJEKU, FAKULTET TURIZMA I RURALNOG RAZVOJA U POŽEGI</v>
      </c>
      <c r="C546" t="s">
        <v>2239</v>
      </c>
      <c r="D546" t="s">
        <v>2014</v>
      </c>
      <c r="E546" t="s">
        <v>1778</v>
      </c>
      <c r="F546" t="s">
        <v>2029</v>
      </c>
      <c r="G546" t="s">
        <v>2417</v>
      </c>
      <c r="I546" s="103"/>
    </row>
    <row r="547" spans="1:9" ht="15" customHeight="1">
      <c r="A547">
        <v>52645</v>
      </c>
      <c r="B547" t="str">
        <f t="shared" si="8"/>
        <v>52645 Hrvatski zavod za socijalni rad</v>
      </c>
      <c r="C547" t="s">
        <v>2419</v>
      </c>
      <c r="D547" t="s">
        <v>2527</v>
      </c>
      <c r="E547" t="s">
        <v>2528</v>
      </c>
      <c r="F547" t="s">
        <v>2029</v>
      </c>
      <c r="G547" t="s">
        <v>2526</v>
      </c>
      <c r="I547" s="103"/>
    </row>
    <row r="548" spans="1:9" ht="15" customHeight="1">
      <c r="A548">
        <v>52653</v>
      </c>
      <c r="B548" t="str">
        <f t="shared" si="8"/>
        <v>52653 Obiteljski centar</v>
      </c>
      <c r="C548" t="s">
        <v>2419</v>
      </c>
      <c r="D548" t="s">
        <v>2530</v>
      </c>
      <c r="E548" t="s">
        <v>2531</v>
      </c>
      <c r="F548" t="s">
        <v>2029</v>
      </c>
      <c r="G548" t="s">
        <v>2529</v>
      </c>
      <c r="I548" s="103"/>
    </row>
    <row r="549" spans="1:9" ht="15" customHeight="1">
      <c r="A549">
        <v>53919</v>
      </c>
      <c r="B549" t="str">
        <f t="shared" si="8"/>
        <v>53919 Sveučilište u Osijeku, Fakultet primijenjene matematike i informatike</v>
      </c>
      <c r="C549" t="s">
        <v>2239</v>
      </c>
      <c r="D549" t="s">
        <v>2015</v>
      </c>
      <c r="E549" t="s">
        <v>2016</v>
      </c>
      <c r="F549" t="s">
        <v>2029</v>
      </c>
      <c r="G549" t="s">
        <v>2418</v>
      </c>
      <c r="I549" s="103"/>
    </row>
    <row r="550" spans="1:9" ht="15" customHeight="1">
      <c r="A550">
        <v>53951</v>
      </c>
      <c r="B550" t="str">
        <f t="shared" si="8"/>
        <v>53951 SVEUČILIŠTE OBRANE I SIGURNOSTI Dr. FRANJO TUĐMAN</v>
      </c>
      <c r="C550" t="s">
        <v>2107</v>
      </c>
      <c r="D550" t="s">
        <v>2108</v>
      </c>
      <c r="E550" t="s">
        <v>2109</v>
      </c>
      <c r="F550" t="s">
        <v>2029</v>
      </c>
      <c r="G550" t="s">
        <v>2106</v>
      </c>
      <c r="I550" s="103"/>
    </row>
    <row r="551" spans="1:9" ht="15" customHeight="1">
      <c r="A551">
        <v>53960</v>
      </c>
      <c r="B551" t="str">
        <f t="shared" si="8"/>
        <v>53960 Centar za mirno rješavanje sporova</v>
      </c>
      <c r="C551" t="s">
        <v>2623</v>
      </c>
      <c r="D551" t="s">
        <v>2761</v>
      </c>
      <c r="E551" t="s">
        <v>2762</v>
      </c>
      <c r="F551" t="s">
        <v>2029</v>
      </c>
      <c r="G551" t="s">
        <v>2760</v>
      </c>
      <c r="I551" s="103"/>
    </row>
    <row r="552" spans="1:9" ht="15" customHeight="1">
      <c r="A552">
        <v>53978</v>
      </c>
      <c r="B552" t="str">
        <f t="shared" si="8"/>
        <v>53978 Centar za pružanje usluga u zajednici Međimurje</v>
      </c>
      <c r="C552" t="s">
        <v>2419</v>
      </c>
      <c r="D552" t="s">
        <v>2533</v>
      </c>
      <c r="E552" t="s">
        <v>2534</v>
      </c>
      <c r="F552" t="s">
        <v>2029</v>
      </c>
      <c r="G552" t="s">
        <v>2532</v>
      </c>
      <c r="I552" s="103"/>
    </row>
    <row r="553" spans="1:9" ht="15" customHeight="1">
      <c r="A553">
        <v>54108</v>
      </c>
      <c r="B553" t="str">
        <f t="shared" si="8"/>
        <v>54108 CENTAR ZA PRUŽANJE USLUGA U ZAJEDNICI DELNICE</v>
      </c>
      <c r="C553" t="s">
        <v>2419</v>
      </c>
      <c r="D553" t="s">
        <v>2535</v>
      </c>
      <c r="E553" t="s">
        <v>2536</v>
      </c>
      <c r="F553" t="s">
        <v>2029</v>
      </c>
      <c r="G553" t="s">
        <v>2984</v>
      </c>
      <c r="I553" s="103"/>
    </row>
    <row r="554" spans="1:9" ht="15" customHeight="1">
      <c r="A554">
        <v>54149</v>
      </c>
      <c r="B554" t="str">
        <f t="shared" si="8"/>
        <v>54149 Akademija socijalne skrbi</v>
      </c>
      <c r="C554" t="s">
        <v>2419</v>
      </c>
      <c r="D554" t="s">
        <v>2538</v>
      </c>
      <c r="E554" t="s">
        <v>2539</v>
      </c>
      <c r="F554" t="s">
        <v>2029</v>
      </c>
      <c r="G554" t="s">
        <v>2537</v>
      </c>
      <c r="I554" s="103"/>
    </row>
    <row r="555" spans="1:9" ht="15" customHeight="1">
      <c r="A555">
        <v>54173</v>
      </c>
      <c r="B555" t="str">
        <f t="shared" si="8"/>
        <v>54173 MINISTARSTVO ZAŠTITE OKOLIŠA I ZELENE TRANZICIJE</v>
      </c>
      <c r="C555" t="s">
        <v>2027</v>
      </c>
      <c r="D555" t="s">
        <v>2080</v>
      </c>
      <c r="E555" t="s">
        <v>2081</v>
      </c>
      <c r="F555" t="s">
        <v>2029</v>
      </c>
      <c r="G555" t="s">
        <v>2079</v>
      </c>
      <c r="I555" s="103"/>
    </row>
    <row r="556" spans="1:9" ht="15" customHeight="1">
      <c r="A556">
        <v>54181</v>
      </c>
      <c r="B556" t="str">
        <f t="shared" si="8"/>
        <v>54181 MINISTARSTVO DEMOGRAFIJE I USELJENIŠTVA</v>
      </c>
      <c r="C556" t="s">
        <v>2027</v>
      </c>
      <c r="D556" t="s">
        <v>2083</v>
      </c>
      <c r="E556" t="s">
        <v>2084</v>
      </c>
      <c r="F556" t="s">
        <v>2029</v>
      </c>
      <c r="G556" t="s">
        <v>2082</v>
      </c>
      <c r="I556" s="103"/>
    </row>
    <row r="557" spans="1:9" ht="15" customHeight="1">
      <c r="A557">
        <v>54237</v>
      </c>
      <c r="B557" t="str">
        <f t="shared" si="8"/>
        <v>54237 Državni arhiv u Požegi</v>
      </c>
      <c r="C557" t="s">
        <v>2121</v>
      </c>
      <c r="D557" t="s">
        <v>2966</v>
      </c>
      <c r="E557" t="s">
        <v>2967</v>
      </c>
      <c r="F557" t="s">
        <v>2029</v>
      </c>
      <c r="G557" t="s">
        <v>2965</v>
      </c>
      <c r="I557" s="103"/>
    </row>
    <row r="558" spans="1:9" ht="15" customHeight="1">
      <c r="A558">
        <v>54358</v>
      </c>
      <c r="B558" t="str">
        <f t="shared" si="8"/>
        <v>54358 BRANITELJSKI CENTAR</v>
      </c>
      <c r="C558" t="s">
        <v>2115</v>
      </c>
      <c r="D558" t="s">
        <v>2963</v>
      </c>
      <c r="E558" t="s">
        <v>2964</v>
      </c>
      <c r="F558" t="s">
        <v>2029</v>
      </c>
      <c r="G558" t="s">
        <v>2962</v>
      </c>
      <c r="I558" s="103"/>
    </row>
    <row r="559" spans="1:9" ht="15" customHeight="1">
      <c r="A559">
        <v>54399</v>
      </c>
      <c r="B559" t="str">
        <f t="shared" si="8"/>
        <v>54399 URED ZA ODNOSE S JAVNOŠĆU</v>
      </c>
      <c r="C559" t="s">
        <v>2086</v>
      </c>
      <c r="D559" t="s">
        <v>2960</v>
      </c>
      <c r="E559" t="s">
        <v>2961</v>
      </c>
      <c r="F559" t="s">
        <v>2029</v>
      </c>
      <c r="G559" t="s">
        <v>2959</v>
      </c>
      <c r="I559" s="103"/>
    </row>
    <row r="560" spans="1:9" ht="15" customHeight="1">
      <c r="A560">
        <v>54411</v>
      </c>
      <c r="B560" t="str">
        <f t="shared" si="8"/>
        <v>54411  Centar za pružanje usluga u zajednici Dubrovnik</v>
      </c>
      <c r="C560" t="s">
        <v>2419</v>
      </c>
      <c r="D560" t="s">
        <v>2986</v>
      </c>
      <c r="E560" t="s">
        <v>2987</v>
      </c>
      <c r="F560" t="s">
        <v>2029</v>
      </c>
      <c r="G560" t="s">
        <v>2985</v>
      </c>
      <c r="I560" s="103"/>
    </row>
    <row r="561" spans="9:9" ht="15" customHeight="1">
      <c r="I561" s="103"/>
    </row>
    <row r="562" spans="9:9" ht="15" customHeight="1">
      <c r="I562" s="103"/>
    </row>
    <row r="563" spans="9:9" ht="15" customHeight="1">
      <c r="I563" s="103"/>
    </row>
    <row r="564" spans="9:9" ht="15" customHeight="1">
      <c r="I564" s="103"/>
    </row>
    <row r="565" spans="9:9" ht="15" customHeight="1">
      <c r="I565" s="103"/>
    </row>
    <row r="566" spans="9:9" ht="15" customHeight="1">
      <c r="I566" s="103"/>
    </row>
    <row r="567" spans="9:9" ht="15" customHeight="1">
      <c r="I567" s="103"/>
    </row>
    <row r="568" spans="9:9" ht="15" customHeight="1">
      <c r="I568" s="103"/>
    </row>
    <row r="569" spans="9:9" ht="15" customHeight="1">
      <c r="I569" s="103"/>
    </row>
    <row r="570" spans="9:9" ht="15" customHeight="1">
      <c r="I570" s="103"/>
    </row>
    <row r="571" spans="9:9" ht="15" customHeight="1">
      <c r="I571" s="103"/>
    </row>
    <row r="572" spans="9:9" ht="15" customHeight="1">
      <c r="I572" s="103"/>
    </row>
    <row r="573" spans="9:9" ht="15" customHeight="1">
      <c r="I573" s="103"/>
    </row>
    <row r="574" spans="9:9" ht="15" customHeight="1">
      <c r="I574" s="103"/>
    </row>
    <row r="575" spans="9:9" ht="15" customHeight="1">
      <c r="I575" s="103"/>
    </row>
    <row r="576" spans="9:9" ht="15" customHeight="1">
      <c r="I576" s="103"/>
    </row>
    <row r="577" spans="9:9" ht="15" customHeight="1">
      <c r="I577" s="103"/>
    </row>
    <row r="578" spans="9:9" ht="15" customHeight="1">
      <c r="I578" s="103"/>
    </row>
    <row r="579" spans="9:9" ht="15" customHeight="1">
      <c r="I579" s="103"/>
    </row>
    <row r="580" spans="9:9" ht="15" customHeight="1">
      <c r="I580" s="103"/>
    </row>
    <row r="581" spans="9:9" ht="15" customHeight="1">
      <c r="I581" s="103"/>
    </row>
    <row r="582" spans="9:9" ht="15" customHeight="1">
      <c r="I582" s="103"/>
    </row>
    <row r="583" spans="9:9" ht="15" customHeight="1">
      <c r="I583" s="103"/>
    </row>
    <row r="584" spans="9:9" ht="15" customHeight="1">
      <c r="I584" s="103"/>
    </row>
    <row r="585" spans="9:9" ht="15" customHeight="1">
      <c r="I585" s="103"/>
    </row>
    <row r="586" spans="9:9" ht="15" customHeight="1">
      <c r="I586" s="103"/>
    </row>
    <row r="587" spans="9:9" ht="15" customHeight="1">
      <c r="I587" s="103"/>
    </row>
    <row r="588" spans="9:9" ht="15" customHeight="1">
      <c r="I588" s="103"/>
    </row>
    <row r="589" spans="9:9" ht="15" customHeight="1">
      <c r="I589" s="103"/>
    </row>
    <row r="590" spans="9:9" ht="15" customHeight="1">
      <c r="I590" s="103"/>
    </row>
    <row r="591" spans="9:9" ht="15" customHeight="1">
      <c r="I591" s="103"/>
    </row>
    <row r="592" spans="9:9" ht="15" customHeight="1">
      <c r="I592" s="103"/>
    </row>
    <row r="593" spans="9:9" ht="15" customHeight="1">
      <c r="I593" s="103"/>
    </row>
    <row r="594" spans="9:9" ht="15" customHeight="1">
      <c r="I594" s="103"/>
    </row>
    <row r="595" spans="9:9" ht="15" customHeight="1">
      <c r="I595" s="103"/>
    </row>
    <row r="596" spans="9:9" ht="15" customHeight="1">
      <c r="I596" s="103"/>
    </row>
    <row r="597" spans="9:9" ht="15" customHeight="1">
      <c r="I597" s="103"/>
    </row>
    <row r="598" spans="9:9" ht="15" customHeight="1">
      <c r="I598" s="103"/>
    </row>
    <row r="599" spans="9:9" ht="15" customHeight="1">
      <c r="I599" s="103"/>
    </row>
    <row r="600" spans="9:9" ht="15" customHeight="1">
      <c r="I600" s="103"/>
    </row>
    <row r="601" spans="9:9" ht="15" customHeight="1">
      <c r="I601" s="103"/>
    </row>
    <row r="602" spans="9:9" ht="15" customHeight="1">
      <c r="I602" s="103"/>
    </row>
    <row r="603" spans="9:9" ht="15" customHeight="1">
      <c r="I603" s="103"/>
    </row>
    <row r="604" spans="9:9" ht="15" customHeight="1">
      <c r="I604" s="103"/>
    </row>
    <row r="605" spans="9:9" ht="15" customHeight="1">
      <c r="I605" s="103"/>
    </row>
    <row r="606" spans="9:9" ht="15" customHeight="1">
      <c r="I606" s="103"/>
    </row>
    <row r="607" spans="9:9" ht="15" customHeight="1">
      <c r="I607" s="103"/>
    </row>
    <row r="608" spans="9:9" ht="15" customHeight="1">
      <c r="I608" s="103"/>
    </row>
    <row r="609" spans="9:9" ht="15" customHeight="1">
      <c r="I609" s="103"/>
    </row>
    <row r="610" spans="9:9" ht="15" customHeight="1">
      <c r="I610" s="103"/>
    </row>
    <row r="611" spans="9:9" ht="15" customHeight="1">
      <c r="I611" s="103"/>
    </row>
    <row r="612" spans="9:9" ht="15" customHeight="1">
      <c r="I612" s="103"/>
    </row>
    <row r="613" spans="9:9" ht="15" customHeight="1">
      <c r="I613" s="103"/>
    </row>
    <row r="614" spans="9:9" ht="15" customHeight="1">
      <c r="I614" s="103"/>
    </row>
    <row r="615" spans="9:9" ht="15" customHeight="1">
      <c r="I615" s="103"/>
    </row>
    <row r="616" spans="9:9" ht="29.25" customHeight="1"/>
    <row r="687" spans="1:7" s="103" customFormat="1" ht="15" customHeight="1">
      <c r="A687"/>
      <c r="B687"/>
      <c r="C687"/>
      <c r="D687"/>
      <c r="E687"/>
      <c r="F687"/>
      <c r="G687"/>
    </row>
    <row r="688" spans="1:7" s="103" customFormat="1" ht="15" customHeight="1">
      <c r="A688"/>
      <c r="B688"/>
      <c r="C688"/>
      <c r="D688"/>
      <c r="E688"/>
      <c r="F688"/>
      <c r="G688"/>
    </row>
    <row r="689" spans="1:7" s="103" customFormat="1" ht="15" customHeight="1">
      <c r="A689"/>
      <c r="B689"/>
      <c r="C689"/>
      <c r="D689"/>
      <c r="E689"/>
      <c r="F689"/>
      <c r="G689"/>
    </row>
    <row r="690" spans="1:7" s="103" customFormat="1" ht="15" customHeight="1">
      <c r="A690"/>
      <c r="B690"/>
      <c r="C690"/>
      <c r="D690"/>
      <c r="E690"/>
      <c r="F690"/>
      <c r="G690"/>
    </row>
    <row r="691" spans="1:7" s="103" customFormat="1" ht="15" customHeight="1">
      <c r="A691"/>
      <c r="B691"/>
      <c r="C691"/>
      <c r="D691"/>
      <c r="E691"/>
      <c r="F691"/>
      <c r="G691"/>
    </row>
    <row r="692" spans="1:7" s="103" customFormat="1" ht="15" customHeight="1">
      <c r="A692"/>
      <c r="B692"/>
      <c r="C692"/>
      <c r="D692"/>
      <c r="E692"/>
      <c r="F692"/>
      <c r="G692"/>
    </row>
    <row r="693" spans="1:7" s="103" customFormat="1" ht="15" customHeight="1">
      <c r="A693"/>
      <c r="B693"/>
      <c r="C693"/>
      <c r="D693"/>
      <c r="E693"/>
      <c r="F693"/>
      <c r="G693"/>
    </row>
    <row r="694" spans="1:7" s="103" customFormat="1" ht="15" customHeight="1">
      <c r="A694"/>
      <c r="B694"/>
      <c r="C694"/>
      <c r="D694"/>
      <c r="E694"/>
      <c r="F694"/>
      <c r="G694"/>
    </row>
    <row r="695" spans="1:7" s="103" customFormat="1" ht="15" customHeight="1">
      <c r="A695"/>
      <c r="B695"/>
      <c r="C695"/>
      <c r="D695"/>
      <c r="E695"/>
      <c r="F695"/>
      <c r="G695"/>
    </row>
    <row r="696" spans="1:7" s="103" customFormat="1" ht="15" customHeight="1">
      <c r="A696"/>
      <c r="B696"/>
      <c r="C696"/>
      <c r="D696"/>
      <c r="E696"/>
      <c r="F696"/>
      <c r="G696"/>
    </row>
    <row r="697" spans="1:7" s="103" customFormat="1" ht="15" customHeight="1">
      <c r="A697"/>
      <c r="B697"/>
      <c r="C697"/>
      <c r="D697"/>
      <c r="E697"/>
      <c r="F697"/>
      <c r="G697"/>
    </row>
    <row r="698" spans="1:7" s="103" customFormat="1" ht="15" customHeight="1">
      <c r="A698"/>
      <c r="B698"/>
      <c r="C698"/>
      <c r="D698"/>
      <c r="E698"/>
      <c r="F698"/>
      <c r="G698"/>
    </row>
    <row r="699" spans="1:7" s="103" customFormat="1" ht="15" customHeight="1">
      <c r="A699"/>
      <c r="B699"/>
      <c r="C699"/>
      <c r="D699"/>
      <c r="E699"/>
      <c r="F699"/>
      <c r="G699"/>
    </row>
    <row r="701" spans="1:7" s="103" customFormat="1" ht="15" customHeight="1">
      <c r="A701"/>
      <c r="B701"/>
      <c r="C701"/>
      <c r="D701"/>
      <c r="E701"/>
      <c r="F701"/>
      <c r="G701"/>
    </row>
    <row r="702" spans="1:7" s="103" customFormat="1" ht="15" customHeight="1">
      <c r="A702"/>
      <c r="B702"/>
      <c r="C702"/>
      <c r="D702"/>
      <c r="E702"/>
      <c r="F702"/>
      <c r="G702"/>
    </row>
    <row r="703" spans="1:7" s="103" customFormat="1" ht="15" customHeight="1">
      <c r="A703"/>
      <c r="B703"/>
      <c r="C703"/>
      <c r="D703"/>
      <c r="E703"/>
      <c r="F703"/>
      <c r="G703"/>
    </row>
    <row r="704" spans="1:7" s="103" customFormat="1" ht="15" customHeight="1">
      <c r="A704"/>
      <c r="B704"/>
      <c r="C704"/>
      <c r="D704"/>
      <c r="E704"/>
      <c r="F704"/>
      <c r="G704"/>
    </row>
    <row r="705" spans="1:7" s="103" customFormat="1" ht="15" customHeight="1">
      <c r="A705"/>
      <c r="B705"/>
      <c r="C705"/>
      <c r="D705"/>
      <c r="E705"/>
      <c r="F705"/>
      <c r="G705"/>
    </row>
    <row r="706" spans="1:7" s="103" customFormat="1" ht="15" customHeight="1">
      <c r="A706"/>
      <c r="B706"/>
      <c r="C706"/>
      <c r="D706"/>
      <c r="E706"/>
      <c r="F706"/>
      <c r="G706"/>
    </row>
    <row r="707" spans="1:7" s="103" customFormat="1" ht="15" customHeight="1">
      <c r="A707"/>
      <c r="B707"/>
      <c r="C707"/>
      <c r="D707"/>
      <c r="E707"/>
      <c r="F707"/>
      <c r="G707"/>
    </row>
    <row r="708" spans="1:7" s="103" customFormat="1" ht="15" customHeight="1">
      <c r="A708"/>
      <c r="B708"/>
      <c r="C708"/>
      <c r="D708"/>
      <c r="E708"/>
      <c r="F708"/>
      <c r="G708"/>
    </row>
    <row r="709" spans="1:7" s="103" customFormat="1" ht="15" customHeight="1">
      <c r="A709"/>
      <c r="B709"/>
      <c r="C709"/>
      <c r="D709"/>
      <c r="E709"/>
      <c r="F709"/>
      <c r="G709"/>
    </row>
    <row r="710" spans="1:7" s="103" customFormat="1" ht="15" customHeight="1">
      <c r="A710"/>
      <c r="B710"/>
      <c r="C710"/>
      <c r="D710"/>
      <c r="E710"/>
      <c r="F710"/>
      <c r="G710"/>
    </row>
    <row r="711" spans="1:7" s="103" customFormat="1" ht="15" customHeight="1">
      <c r="A711"/>
      <c r="B711"/>
      <c r="C711"/>
      <c r="D711"/>
      <c r="E711"/>
      <c r="F711"/>
      <c r="G711"/>
    </row>
    <row r="712" spans="1:7" s="103" customFormat="1" ht="15" customHeight="1">
      <c r="A712"/>
      <c r="B712"/>
      <c r="C712"/>
      <c r="D712"/>
      <c r="E712"/>
      <c r="F712"/>
      <c r="G712"/>
    </row>
  </sheetData>
  <sheetProtection selectLockedCells="1" selectUnlockedCells="1"/>
  <sortState ref="A2:F560">
    <sortCondition ref="A2:A560"/>
  </sortState>
  <pageMargins left="0.31496062992125984" right="0.19685039370078741" top="0.35433070866141736" bottom="0.31496062992125984" header="0.15748031496062992" footer="0.15748031496062992"/>
  <pageSetup paperSize="9" scale="87" fitToHeight="0" orientation="landscape" useFirstPageNumber="1" r:id="rId1"/>
  <headerFooter alignWithMargins="0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33979B27EA7744AD21A625DE69BB20" ma:contentTypeVersion="5" ma:contentTypeDescription="Create a new document." ma:contentTypeScope="" ma:versionID="2f4ca2be7ad7c11021a913db9d0a7050">
  <xsd:schema xmlns:xsd="http://www.w3.org/2001/XMLSchema" xmlns:xs="http://www.w3.org/2001/XMLSchema" xmlns:p="http://schemas.microsoft.com/office/2006/metadata/properties" xmlns:ns3="315420ea-adb3-49f6-9bd6-940e3e49ad1b" targetNamespace="http://schemas.microsoft.com/office/2006/metadata/properties" ma:root="true" ma:fieldsID="2933c6497be287c293839ded79d6557b" ns3:_="">
    <xsd:import namespace="315420ea-adb3-49f6-9bd6-940e3e49ad1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420ea-adb3-49f6-9bd6-940e3e49ad1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15420ea-adb3-49f6-9bd6-940e3e49ad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E8A809-3488-465A-9529-32733BC4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5420ea-adb3-49f6-9bd6-940e3e49a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F33386-4E61-478E-BA3D-736D6D4475D1}">
  <ds:schemaRefs>
    <ds:schemaRef ds:uri="315420ea-adb3-49f6-9bd6-940e3e49ad1b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7638AA-3CA2-466C-802E-84E7738DC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13</vt:i4>
      </vt:variant>
    </vt:vector>
  </HeadingPairs>
  <TitlesOfParts>
    <vt:vector size="31" baseType="lpstr">
      <vt:lpstr>OPĆI DIO</vt:lpstr>
      <vt:lpstr>Unos prihoda i primitaka</vt:lpstr>
      <vt:lpstr>Unos rashoda i izdataka</vt:lpstr>
      <vt:lpstr>Unos rashoda P4</vt:lpstr>
      <vt:lpstr>Unos prijenosa</vt:lpstr>
      <vt:lpstr>A.1 PRIHODI I RASHODI EK</vt:lpstr>
      <vt:lpstr>A.2 PRIHODI I RASHODI IF</vt:lpstr>
      <vt:lpstr>A.3 RASHODI FUNK</vt:lpstr>
      <vt:lpstr>B.1 RAČUN FINANC EK</vt:lpstr>
      <vt:lpstr>B.2 RAČUN FINANC IF</vt:lpstr>
      <vt:lpstr>AKT</vt:lpstr>
      <vt:lpstr>Sheet4</vt:lpstr>
      <vt:lpstr>Sheet3</vt:lpstr>
      <vt:lpstr>Sheet1</vt:lpstr>
      <vt:lpstr>prihodi</vt:lpstr>
      <vt:lpstr>p4</vt:lpstr>
      <vt:lpstr>Sheet2</vt:lpstr>
      <vt:lpstr>KORISNICI DP</vt:lpstr>
      <vt:lpstr>Excel_BuiltIn_Print_Titles_3</vt:lpstr>
      <vt:lpstr>Excel_BuiltIn_Print_Titles_3_1</vt:lpstr>
      <vt:lpstr>'KORISNICI DP'!Print_Area</vt:lpstr>
      <vt:lpstr>'OPĆI DIO'!Print_Area</vt:lpstr>
      <vt:lpstr>'Unos prihoda i primitaka'!Print_Area</vt:lpstr>
      <vt:lpstr>'Unos rashoda i izdataka'!Print_Area</vt:lpstr>
      <vt:lpstr>'Unos rashoda P4'!Print_Area</vt:lpstr>
      <vt:lpstr>'A.2 PRIHODI I RASHODI IF'!Print_Titles</vt:lpstr>
      <vt:lpstr>'A.3 RASHODI FUNK'!Print_Titles</vt:lpstr>
      <vt:lpstr>'KORISNICI DP'!Print_Titles</vt:lpstr>
      <vt:lpstr>'Unos prihoda i primitaka'!Print_Titles</vt:lpstr>
      <vt:lpstr>'Unos rashoda i izdataka'!Print_Titles</vt:lpstr>
      <vt:lpstr>'Unos rashoda P4'!Print_Titles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Oliver Curić</cp:lastModifiedBy>
  <cp:lastPrinted>2026-09-30T11:10:57Z</cp:lastPrinted>
  <dcterms:created xsi:type="dcterms:W3CDTF">2018-09-10T07:36:17Z</dcterms:created>
  <dcterms:modified xsi:type="dcterms:W3CDTF">2026-10-03T13:26:19Z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Privitak 1 - Prijedlog financijskog plana_2024-2026 OTKLJUČAN.xlsx</vt:lpwstr>
  </property>
  <property fmtid="{D5CDD505-2E9C-101B-9397-08002B2CF9AE}" pid="3" name="ContentTypeId">
    <vt:lpwstr>0x010100F233979B27EA7744AD21A625DE69BB20</vt:lpwstr>
  </property>
</Properties>
</file>